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2" activeTab="9"/>
  </bookViews>
  <sheets>
    <sheet name="Sales_Performance_Analysis.csv" sheetId="1" r:id="rId1"/>
    <sheet name="Task 1" sheetId="2" r:id="rId2"/>
    <sheet name="Task 2" sheetId="3" r:id="rId3"/>
    <sheet name="Task 3" sheetId="4" r:id="rId4"/>
    <sheet name="Task 4" sheetId="5" r:id="rId5"/>
    <sheet name="Task 5" sheetId="7" r:id="rId6"/>
    <sheet name="Task6A" sheetId="9" r:id="rId7"/>
    <sheet name="Task6B" sheetId="10" r:id="rId8"/>
    <sheet name="Task8" sheetId="12" r:id="rId9"/>
    <sheet name="TASK9" sheetId="20" r:id="rId10"/>
    <sheet name="Task10" sheetId="16" r:id="rId11"/>
  </sheets>
  <definedNames>
    <definedName name="Slicer_Product_Category4">#N/A</definedName>
    <definedName name="Slicer_Region3">#N/A</definedName>
    <definedName name="Slicer_Region">#N/A</definedName>
    <definedName name="Slicer_Product_Category">#N/A</definedName>
    <definedName name="_xlnm._FilterDatabase" localSheetId="0" hidden="1">Sales_Performance_Analysis.csv!$A$1:$I$4001</definedName>
    <definedName name="_xlnm._FilterDatabase" localSheetId="1" hidden="1">'Task 1'!$A$1:$H$4001</definedName>
  </definedNames>
  <calcPr calcId="191029"/>
  <pivotCaches>
    <pivotCache cacheId="0" r:id="rId12"/>
    <pivotCache cacheId="1" r:id="rId13"/>
  </pivotCaches>
  <extLst>
    <ext xmlns:x14="http://schemas.microsoft.com/office/spreadsheetml/2009/9/main" uri="{876F7934-8845-4945-9796-88D515C7AA90}">
      <x14:pivotCaches>
        <pivotCache cacheId="2" r:id="rId14"/>
      </x14:pivotCaches>
    </ex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<sst xmlns="http://schemas.openxmlformats.org/spreadsheetml/2006/main" count="72120" uniqueCount="4027">
  <si>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</si>
  <si>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</si>
  <si>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</si>
  <si>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</si>
  <si>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</si>
  <si>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</si>
  <si>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</si>
  <si>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</si>
  <si>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GRANDTOTAL</t>
  </si>
  <si>
    <t>AB899D2F</t>
  </si>
  <si>
    <t>North</t>
  </si>
  <si>
    <t>groceries</t>
  </si>
  <si>
    <t>73484EB1</t>
  </si>
  <si>
    <t>West</t>
  </si>
  <si>
    <t>UNIT SOLD</t>
  </si>
  <si>
    <t>19395924</t>
  </si>
  <si>
    <t>East</t>
  </si>
  <si>
    <t>B3FDED3D</t>
  </si>
  <si>
    <t>TOTAL PROFIT</t>
  </si>
  <si>
    <t>6E4BDD51</t>
  </si>
  <si>
    <t>South</t>
  </si>
  <si>
    <t>Clothing</t>
  </si>
  <si>
    <t>21D88D69</t>
  </si>
  <si>
    <t>Furniture</t>
  </si>
  <si>
    <t>AVERAGE SALES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</si>
  <si>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</si>
  <si>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</si>
  <si>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</si>
  <si>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</si>
  <si>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</si>
  <si>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</si>
  <si>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</si>
  <si>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</si>
  <si>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</si>
  <si>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CE2E9002</t>
  </si>
  <si>
    <t>A4F9A338</t>
  </si>
  <si>
    <t>EADCEAA8</t>
  </si>
  <si>
    <t>AD7F9DE9</t>
  </si>
  <si>
    <t>Groceries</t>
  </si>
  <si>
    <t>35358E9C</t>
  </si>
  <si>
    <t>31676338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</si>
  <si>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</si>
  <si>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</si>
  <si>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</si>
  <si>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</si>
  <si>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</si>
  <si>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</si>
  <si>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</si>
  <si>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</si>
  <si>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</si>
  <si>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</si>
  <si>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</si>
  <si>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</si>
  <si>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</si>
  <si>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</si>
  <si>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</si>
  <si>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</si>
  <si>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</si>
  <si>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</si>
  <si>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</si>
  <si>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</si>
  <si>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</si>
  <si>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</si>
  <si>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</si>
  <si>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</si>
  <si>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</si>
  <si>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</si>
  <si>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</si>
  <si>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</si>
  <si>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</si>
  <si>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</si>
  <si>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</si>
  <si>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</si>
  <si>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</si>
  <si>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</si>
  <si>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</si>
  <si>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</si>
  <si>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</si>
  <si>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</si>
  <si>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</si>
  <si>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</si>
  <si>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</si>
  <si>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</si>
  <si>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</si>
  <si>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</si>
  <si>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</si>
  <si>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</si>
  <si>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</si>
  <si>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</si>
  <si>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</si>
  <si>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76740552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</si>
  <si>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</si>
  <si>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</si>
  <si>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</si>
  <si>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</si>
  <si>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</si>
  <si>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</si>
  <si>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</si>
  <si>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</si>
  <si>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8642940000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</si>
  <si>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</si>
  <si>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</si>
  <si>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</si>
  <si>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</si>
  <si>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</si>
  <si>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</si>
  <si>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</si>
  <si>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</si>
  <si>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</si>
  <si>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</si>
  <si>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</si>
  <si>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</si>
  <si>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</si>
  <si>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</si>
  <si>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</si>
  <si>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</si>
  <si>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</si>
  <si>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</si>
  <si>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</si>
  <si>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</si>
  <si>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</si>
  <si>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</si>
  <si>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</si>
  <si>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</si>
  <si>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</si>
  <si>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</si>
  <si>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</si>
  <si>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</si>
  <si>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</si>
  <si>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</si>
  <si>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</si>
  <si>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</si>
  <si>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</si>
  <si>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</si>
  <si>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</si>
  <si>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</si>
  <si>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</si>
  <si>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</si>
  <si>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</si>
  <si>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</si>
  <si>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</si>
  <si>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</si>
  <si>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</si>
  <si>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</si>
  <si>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</si>
  <si>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</si>
  <si>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</si>
  <si>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</si>
  <si>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</si>
  <si>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</si>
  <si>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</si>
  <si>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</si>
  <si>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</si>
  <si>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</si>
  <si>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</si>
  <si>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</si>
  <si>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</si>
  <si>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</si>
  <si>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</si>
  <si>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</si>
  <si>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</si>
  <si>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</si>
  <si>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</si>
  <si>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</si>
  <si>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</si>
  <si>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</si>
  <si>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</si>
  <si>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</si>
  <si>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</si>
  <si>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</si>
  <si>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</si>
  <si>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61831599</t>
  </si>
  <si>
    <t>CF159D42</t>
  </si>
  <si>
    <t>FFA6342D</t>
  </si>
  <si>
    <t>459360D4</t>
  </si>
  <si>
    <t>FDF4755A</t>
  </si>
  <si>
    <t>0A7D436C</t>
  </si>
  <si>
    <t>3C1AB674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</si>
  <si>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</si>
  <si>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</si>
  <si>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</si>
  <si>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</si>
  <si>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</si>
  <si>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</si>
  <si>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</si>
  <si>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</si>
  <si>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</si>
  <si>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</si>
  <si>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</si>
  <si>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</si>
  <si>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</si>
  <si>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</si>
  <si>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</si>
  <si>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</si>
  <si>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</si>
  <si>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</si>
  <si>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</si>
  <si>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</si>
  <si>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</si>
  <si>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</si>
  <si>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</si>
  <si>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</si>
  <si>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</si>
  <si>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</si>
  <si>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</si>
  <si>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</si>
  <si>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</si>
  <si>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</si>
  <si>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</si>
  <si>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</si>
  <si>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</si>
  <si>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</si>
  <si>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</si>
  <si>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</si>
  <si>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</si>
  <si>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</si>
  <si>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</si>
  <si>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</si>
  <si>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</si>
  <si>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</si>
  <si>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37431000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</si>
  <si>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</si>
  <si>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</si>
  <si>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</si>
  <si>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</si>
  <si>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</si>
  <si>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</si>
  <si>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</si>
  <si>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</si>
  <si>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</si>
  <si>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</si>
  <si>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</si>
  <si>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</si>
  <si>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</si>
  <si>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</si>
  <si>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</si>
  <si>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</si>
  <si>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60839616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</si>
  <si>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</si>
  <si>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</si>
  <si>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</si>
  <si>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</si>
  <si>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</si>
  <si>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</si>
  <si>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</si>
  <si>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</si>
  <si>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</si>
  <si>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</si>
  <si>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</si>
  <si>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</si>
  <si>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</si>
  <si>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</si>
  <si>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</si>
  <si>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</si>
  <si>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</si>
  <si>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</si>
  <si>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</si>
  <si>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</si>
  <si>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</si>
  <si>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</si>
  <si>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</si>
  <si>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</si>
  <si>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</si>
  <si>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</si>
  <si>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</si>
  <si>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</si>
  <si>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</si>
  <si>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</si>
  <si>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</si>
  <si>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</si>
  <si>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</si>
  <si>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</si>
  <si>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</si>
  <si>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</si>
  <si>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</si>
  <si>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</si>
  <si>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</si>
  <si>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</si>
  <si>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</si>
  <si>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</si>
  <si>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</si>
  <si>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</si>
  <si>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</si>
  <si>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</si>
  <si>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</si>
  <si>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</si>
  <si>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</si>
  <si>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</si>
  <si>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</si>
  <si>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</si>
  <si>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</si>
  <si>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</si>
  <si>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6.7765E+71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</si>
  <si>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</si>
  <si>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</si>
  <si>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</si>
  <si>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</si>
  <si>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</si>
  <si>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</si>
  <si>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</si>
  <si>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</si>
  <si>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</si>
  <si>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</si>
  <si>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</si>
  <si>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</si>
  <si>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</si>
  <si>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</si>
  <si>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</si>
  <si>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</si>
  <si>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</si>
  <si>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</si>
  <si>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</si>
  <si>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</si>
  <si>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</si>
  <si>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</si>
  <si>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</si>
  <si>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</si>
  <si>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</si>
  <si>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</si>
  <si>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</si>
  <si>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</si>
  <si>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</si>
  <si>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</si>
  <si>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</si>
  <si>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</si>
  <si>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</si>
  <si>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</si>
  <si>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</si>
  <si>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</si>
  <si>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</si>
  <si>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</si>
  <si>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</si>
  <si>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</si>
  <si>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</si>
  <si>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</si>
  <si>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</si>
  <si>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</si>
  <si>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</si>
  <si>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</si>
  <si>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</si>
  <si>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</si>
  <si>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</si>
  <si>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</si>
  <si>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</si>
  <si>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</si>
  <si>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</si>
  <si>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</si>
  <si>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</si>
  <si>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</si>
  <si>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</si>
  <si>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</si>
  <si>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</si>
  <si>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</si>
  <si>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</si>
  <si>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</si>
  <si>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</si>
  <si>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</si>
  <si>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</si>
  <si>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</si>
  <si>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</si>
  <si>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</si>
  <si>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</si>
  <si>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</si>
  <si>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</si>
  <si>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</si>
  <si>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</si>
  <si>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</si>
  <si>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</si>
  <si>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</si>
  <si>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</si>
  <si>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</si>
  <si>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</si>
  <si>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</si>
  <si>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</si>
  <si>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</si>
  <si>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</si>
  <si>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</si>
  <si>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</si>
  <si>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</si>
  <si>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</si>
  <si>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</si>
  <si>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</si>
  <si>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</si>
  <si>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</si>
  <si>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</si>
  <si>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</si>
  <si>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</si>
  <si>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</si>
  <si>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</si>
  <si>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</si>
  <si>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</si>
  <si>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</si>
  <si>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</si>
  <si>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</si>
  <si>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</si>
  <si>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</si>
  <si>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</si>
  <si>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</si>
  <si>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</si>
  <si>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</si>
  <si>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</si>
  <si>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</si>
  <si>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</si>
  <si>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</si>
  <si>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</si>
  <si>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</si>
  <si>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</si>
  <si>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</si>
  <si>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</si>
  <si>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</si>
  <si>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</si>
  <si>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</si>
  <si>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</si>
  <si>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</si>
  <si>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</si>
  <si>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</si>
  <si>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</si>
  <si>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</si>
  <si>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</si>
  <si>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</si>
  <si>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</si>
  <si>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34219740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</si>
  <si>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</si>
  <si>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</si>
  <si>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</si>
  <si>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</si>
  <si>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</si>
  <si>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</si>
  <si>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</si>
  <si>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</si>
  <si>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</si>
  <si>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</si>
  <si>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</si>
  <si>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</si>
  <si>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</si>
  <si>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</si>
  <si>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</si>
  <si>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</si>
  <si>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</si>
  <si>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</si>
  <si>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</si>
  <si>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</si>
  <si>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</si>
  <si>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</si>
  <si>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</si>
  <si>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</si>
  <si>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</si>
  <si>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</si>
  <si>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</si>
  <si>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</si>
  <si>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</si>
  <si>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</si>
  <si>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</si>
  <si>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</si>
  <si>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</si>
  <si>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</si>
  <si>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</si>
  <si>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</si>
  <si>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</si>
  <si>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</si>
  <si>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</si>
  <si>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</si>
  <si>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</si>
  <si>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</si>
  <si>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</si>
  <si>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</si>
  <si>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</si>
  <si>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</si>
  <si>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</si>
  <si>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</si>
  <si>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</si>
  <si>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84809441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</si>
  <si>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</si>
  <si>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</si>
  <si>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</si>
  <si>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</si>
  <si>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</si>
  <si>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</si>
  <si>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</si>
  <si>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</si>
  <si>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1055E487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</si>
  <si>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</si>
  <si>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</si>
  <si>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</si>
  <si>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</si>
  <si>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</si>
  <si>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</si>
  <si>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</si>
  <si>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</si>
  <si>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</si>
  <si>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24848155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</si>
  <si>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</si>
  <si>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</si>
  <si>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</si>
  <si>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</si>
  <si>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</si>
  <si>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</si>
  <si>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</si>
  <si>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</si>
  <si>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</si>
  <si>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</si>
  <si>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</si>
  <si>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</si>
  <si>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</si>
  <si>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</si>
  <si>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</si>
  <si>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</si>
  <si>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</si>
  <si>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</si>
  <si>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</si>
  <si>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</si>
  <si>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</si>
  <si>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</si>
  <si>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</si>
  <si>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</si>
  <si>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</si>
  <si>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</si>
  <si>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</si>
  <si>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</si>
  <si>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</si>
  <si>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</si>
  <si>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38640410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</si>
  <si>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</si>
  <si>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</si>
  <si>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</si>
  <si>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</si>
  <si>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</si>
  <si>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</si>
  <si>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</si>
  <si>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</si>
  <si>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</si>
  <si>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</si>
  <si>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</si>
  <si>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</si>
  <si>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</si>
  <si>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</si>
  <si>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</si>
  <si>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</si>
  <si>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</si>
  <si>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</si>
  <si>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</si>
  <si>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</si>
  <si>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</si>
  <si>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</si>
  <si>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</si>
  <si>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</si>
  <si>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</si>
  <si>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</si>
  <si>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</si>
  <si>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</si>
  <si>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</si>
  <si>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</si>
  <si>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</si>
  <si>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</si>
  <si>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</si>
  <si>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</si>
  <si>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</si>
  <si>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</si>
  <si>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</si>
  <si>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</si>
  <si>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</si>
  <si>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</si>
  <si>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</si>
  <si>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</si>
  <si>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</si>
  <si>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</si>
  <si>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</si>
  <si>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</si>
  <si>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</si>
  <si>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</si>
  <si>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</si>
  <si>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</si>
  <si>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</si>
  <si>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</si>
  <si>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</si>
  <si>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6.9314E+27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</si>
  <si>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</si>
  <si>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</si>
  <si>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</si>
  <si>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</si>
  <si>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</si>
  <si>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</si>
  <si>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</si>
  <si>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</si>
  <si>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42331582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</si>
  <si>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</si>
  <si>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</si>
  <si>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</si>
  <si>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</si>
  <si>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</si>
  <si>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</si>
  <si>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</si>
  <si>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</si>
  <si>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</si>
  <si>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</si>
  <si>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</si>
  <si>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</si>
  <si>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</si>
  <si>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</si>
  <si>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</si>
  <si>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</si>
  <si>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</si>
  <si>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</si>
  <si>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</si>
  <si>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</si>
  <si>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</si>
  <si>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</si>
  <si>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</si>
  <si>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</si>
  <si>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</si>
  <si>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</si>
  <si>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</si>
  <si>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</si>
  <si>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</si>
  <si>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</si>
  <si>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</si>
  <si>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</si>
  <si>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</si>
  <si>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</si>
  <si>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</si>
  <si>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</si>
  <si>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</si>
  <si>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</si>
  <si>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</si>
  <si>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</si>
  <si>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</si>
  <si>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</si>
  <si>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</si>
  <si>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</si>
  <si>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</si>
  <si>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</si>
  <si>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</si>
  <si>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</si>
  <si>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</si>
  <si>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</si>
  <si>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</si>
  <si>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</si>
  <si>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</si>
  <si>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</si>
  <si>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</si>
  <si>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</si>
  <si>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</si>
  <si>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</si>
  <si>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</si>
  <si>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</si>
  <si>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</si>
  <si>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</si>
  <si>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</si>
  <si>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</si>
  <si>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</si>
  <si>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413500</t>
  </si>
  <si>
    <t>7327250C</t>
  </si>
  <si>
    <t>433F42DE</t>
  </si>
  <si>
    <t>05023F25</t>
  </si>
  <si>
    <t>56712128</t>
  </si>
  <si>
    <t>52502049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</si>
  <si>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</si>
  <si>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</si>
  <si>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</si>
  <si>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</si>
  <si>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</si>
  <si>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</si>
  <si>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</si>
  <si>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</si>
  <si>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</si>
  <si>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</si>
  <si>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</si>
  <si>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</si>
  <si>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</si>
  <si>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</si>
  <si>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</si>
  <si>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</si>
  <si>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</si>
  <si>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28104822</t>
  </si>
  <si>
    <t>97800517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</si>
  <si>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</si>
  <si>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</si>
  <si>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</si>
  <si>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</si>
  <si>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</si>
  <si>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</si>
  <si>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</si>
  <si>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</si>
  <si>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</si>
  <si>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</si>
  <si>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</si>
  <si>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</si>
  <si>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</si>
  <si>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</si>
  <si>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</si>
  <si>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</si>
  <si>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</si>
  <si>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</si>
  <si>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</si>
  <si>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</si>
  <si>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</si>
  <si>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</si>
  <si>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</si>
  <si>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</si>
  <si>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</si>
  <si>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</si>
  <si>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</si>
  <si>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</si>
  <si>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</si>
  <si>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</si>
  <si>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</si>
  <si>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</si>
  <si>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</si>
  <si>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</si>
  <si>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</si>
  <si>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</si>
  <si>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</si>
  <si>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</si>
  <si>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</si>
  <si>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</si>
  <si>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</si>
  <si>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</si>
  <si>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</si>
  <si>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</si>
  <si>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</si>
  <si>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</si>
  <si>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</si>
  <si>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</si>
  <si>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</si>
  <si>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</si>
  <si>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</si>
  <si>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</si>
  <si>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</si>
  <si>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</si>
  <si>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</si>
  <si>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</si>
  <si>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</si>
  <si>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</si>
  <si>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</si>
  <si>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</si>
  <si>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</si>
  <si>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</si>
  <si>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</si>
  <si>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</si>
  <si>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9977840</t>
  </si>
  <si>
    <t>995D265E</t>
  </si>
  <si>
    <t>89985341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</si>
  <si>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</si>
  <si>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</si>
  <si>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</si>
  <si>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</si>
  <si>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</si>
  <si>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</si>
  <si>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</si>
  <si>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</si>
  <si>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</si>
  <si>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</si>
  <si>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</si>
  <si>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</si>
  <si>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</si>
  <si>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</si>
  <si>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</si>
  <si>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</si>
  <si>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</si>
  <si>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</si>
  <si>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</si>
  <si>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</si>
  <si>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27795224</t>
  </si>
  <si>
    <t>40FD3745</t>
  </si>
  <si>
    <t>443160FB</t>
  </si>
  <si>
    <t>5.995E+274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</si>
  <si>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</si>
  <si>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</si>
  <si>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</si>
  <si>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</si>
  <si>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</si>
  <si>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</si>
  <si>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</si>
  <si>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</si>
  <si>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</si>
  <si>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</si>
  <si>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</si>
  <si>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</si>
  <si>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</si>
  <si>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</si>
  <si>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</si>
  <si>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</si>
  <si>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15320453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</si>
  <si>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</si>
  <si>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</si>
  <si>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</si>
  <si>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</si>
  <si>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</si>
  <si>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</si>
  <si>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</si>
  <si>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</si>
  <si>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93843623</t>
  </si>
  <si>
    <t>3A5E890D</t>
  </si>
  <si>
    <t>C987DB14</t>
  </si>
  <si>
    <t>06BAA359</t>
  </si>
  <si>
    <t>B0DE7D69</t>
  </si>
  <si>
    <t>78169840</t>
  </si>
  <si>
    <t>FFCF2964</t>
  </si>
  <si>
    <t>66593948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</si>
  <si>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</si>
  <si>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</si>
  <si>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</si>
  <si>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</si>
  <si>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</si>
  <si>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</si>
  <si>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</si>
  <si>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</si>
  <si>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</si>
  <si>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</si>
  <si>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</si>
  <si>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</si>
  <si>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</si>
  <si>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</si>
  <si>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</si>
  <si>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</si>
  <si>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</si>
  <si>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</si>
  <si>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</si>
  <si>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</si>
  <si>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</si>
  <si>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</si>
  <si>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</si>
  <si>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</si>
  <si>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</si>
  <si>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</si>
  <si>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</si>
  <si>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</si>
  <si>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</si>
  <si>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</si>
  <si>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</si>
  <si>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</si>
  <si>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</si>
  <si>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</si>
  <si>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</si>
  <si>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</si>
  <si>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</si>
  <si>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</si>
  <si>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</si>
  <si>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</si>
  <si>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</si>
  <si>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</si>
  <si>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</si>
  <si>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</si>
  <si>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</si>
  <si>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</si>
  <si>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</si>
  <si>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</si>
  <si>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</si>
  <si>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</si>
  <si>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</si>
  <si>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</si>
  <si>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</si>
  <si>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</si>
  <si>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84329757</t>
  </si>
  <si>
    <t>604D5D80</t>
  </si>
  <si>
    <t>BF8DD3EC</t>
  </si>
  <si>
    <t>F7B4D42A</t>
  </si>
  <si>
    <t>DD4EFC10</t>
  </si>
  <si>
    <t>C016A5DA</t>
  </si>
  <si>
    <t>8E7D949A</t>
  </si>
  <si>
    <t>14FB96F0</t>
  </si>
  <si>
    <t>9.944E+80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</si>
  <si>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</si>
  <si>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</si>
  <si>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</si>
  <si>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</si>
  <si>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</si>
  <si>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</si>
  <si>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</si>
  <si>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</si>
  <si>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</si>
  <si>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</si>
  <si>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</si>
  <si>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</si>
  <si>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</si>
  <si>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</si>
  <si>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</si>
  <si>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</si>
  <si>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</si>
  <si>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</si>
  <si>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</si>
  <si>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</si>
  <si>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</si>
  <si>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</si>
  <si>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</si>
  <si>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</si>
  <si>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</si>
  <si>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</si>
  <si>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</si>
  <si>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</si>
  <si>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17888688</t>
  </si>
  <si>
    <t>54D31ACA</t>
  </si>
  <si>
    <t>83640645</t>
  </si>
  <si>
    <t>601BA3C0</t>
  </si>
  <si>
    <t>2A66D9DA</t>
  </si>
  <si>
    <t>3B5E7436</t>
  </si>
  <si>
    <t>2D3F00BE</t>
  </si>
  <si>
    <t>E9F128BF</t>
  </si>
  <si>
    <t>4E5AEC86</t>
  </si>
  <si>
    <t>64FE573F</t>
  </si>
  <si>
    <t>DCEF9078</t>
  </si>
  <si>
    <t>A22EF715</t>
  </si>
  <si>
    <t>FC410028</t>
  </si>
  <si>
    <t>A522AA99</t>
  </si>
  <si>
    <t>3E8571FA</t>
  </si>
  <si>
    <t>1DE238E2</t>
  </si>
  <si>
    <t>61280585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</si>
  <si>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</si>
  <si>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</si>
  <si>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</si>
  <si>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</si>
  <si>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</si>
  <si>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</si>
  <si>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</si>
  <si>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</si>
  <si>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</si>
  <si>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</si>
  <si>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</si>
  <si>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</si>
  <si>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46843679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</si>
  <si>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</si>
  <si>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</si>
  <si>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</si>
  <si>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</si>
  <si>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</si>
  <si>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</si>
  <si>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</si>
  <si>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</si>
  <si>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</si>
  <si>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</si>
  <si>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</si>
  <si>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</si>
  <si>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</si>
  <si>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</si>
  <si>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</si>
  <si>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</si>
  <si>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</si>
  <si>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</si>
  <si>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</si>
  <si>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</si>
  <si>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</si>
  <si>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</si>
  <si>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</si>
  <si>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</si>
  <si>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</si>
  <si>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</si>
  <si>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</si>
  <si>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</si>
  <si>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</si>
  <si>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6461924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</si>
  <si>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</si>
  <si>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</si>
  <si>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</si>
  <si>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</si>
  <si>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</si>
  <si>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</si>
  <si>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</si>
  <si>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</si>
  <si>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</si>
  <si>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</si>
  <si>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</si>
  <si>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</si>
  <si>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</si>
  <si>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</si>
  <si>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</si>
  <si>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</si>
  <si>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</si>
  <si>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</si>
  <si>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</si>
  <si>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</si>
  <si>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</si>
  <si>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</si>
  <si>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</si>
  <si>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</si>
  <si>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</si>
  <si>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</si>
  <si>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</si>
  <si>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</si>
  <si>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</si>
  <si>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</si>
  <si>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</si>
  <si>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</si>
  <si>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</si>
  <si>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</si>
  <si>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</si>
  <si>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</si>
  <si>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</si>
  <si>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</si>
  <si>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</si>
  <si>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</si>
  <si>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</si>
  <si>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</si>
  <si>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</si>
  <si>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</si>
  <si>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</si>
  <si>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</si>
  <si>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</si>
  <si>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</si>
  <si>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</si>
  <si>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</si>
  <si>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</si>
  <si>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</si>
  <si>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</si>
  <si>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</si>
  <si>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</si>
  <si>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</si>
  <si>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</si>
  <si>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</si>
  <si>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</si>
  <si>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</si>
  <si>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</si>
  <si>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</si>
  <si>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</si>
  <si>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</si>
  <si>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</si>
  <si>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</si>
  <si>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</si>
  <si>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</si>
  <si>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</si>
  <si>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</si>
  <si>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</si>
  <si>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</si>
  <si>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</si>
  <si>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</si>
  <si>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</si>
  <si>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</si>
  <si>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</si>
  <si>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80511009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</si>
  <si>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</si>
  <si>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</si>
  <si>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</si>
  <si>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</si>
  <si>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</si>
  <si>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</si>
  <si>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</si>
  <si>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</si>
  <si>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</si>
  <si>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</si>
  <si>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</si>
  <si>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</si>
  <si>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</si>
  <si>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</si>
  <si>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</si>
  <si>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</si>
  <si>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</si>
  <si>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</si>
  <si>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</si>
  <si>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</si>
  <si>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</si>
  <si>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</si>
  <si>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</si>
  <si>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</si>
  <si>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</si>
  <si>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</si>
  <si>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</si>
  <si>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</si>
  <si>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</si>
  <si>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</si>
  <si>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</si>
  <si>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</si>
  <si>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</si>
  <si>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</si>
  <si>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39525927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</si>
  <si>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</si>
  <si>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</si>
  <si>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</si>
  <si>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</si>
  <si>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</si>
  <si>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</si>
  <si>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</si>
  <si>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</si>
  <si>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</si>
  <si>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</si>
  <si>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</si>
  <si>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</si>
  <si>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</si>
  <si>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</si>
  <si>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</si>
  <si>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</si>
  <si>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</si>
  <si>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</si>
  <si>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</si>
  <si>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</si>
  <si>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</si>
  <si>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</si>
  <si>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</si>
  <si>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</si>
  <si>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</si>
  <si>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</si>
  <si>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EA2C253E</t>
  </si>
  <si>
    <t>10AA818E</t>
  </si>
  <si>
    <t>5781025D</t>
  </si>
  <si>
    <t>4.7047E+69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</si>
  <si>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</si>
  <si>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</si>
  <si>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</si>
  <si>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</si>
  <si>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</si>
  <si>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</si>
  <si>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</si>
  <si>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</si>
  <si>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</si>
  <si>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</si>
  <si>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</si>
  <si>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</si>
  <si>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</si>
  <si>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</si>
  <si>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</si>
  <si>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</si>
  <si>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</si>
  <si>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</si>
  <si>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</si>
  <si>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</si>
  <si>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</si>
  <si>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</si>
  <si>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</si>
  <si>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</si>
  <si>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</si>
  <si>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</si>
  <si>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</si>
  <si>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</si>
  <si>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</si>
  <si>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</si>
  <si>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</si>
  <si>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</si>
  <si>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</si>
  <si>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</si>
  <si>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</si>
  <si>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</si>
  <si>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</si>
  <si>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</si>
  <si>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</si>
  <si>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</si>
  <si>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</si>
  <si>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</si>
  <si>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</si>
  <si>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</si>
  <si>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</si>
  <si>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</si>
  <si>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</si>
  <si>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</si>
  <si>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</si>
  <si>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</si>
  <si>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</si>
  <si>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</si>
  <si>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</si>
  <si>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</si>
  <si>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</si>
  <si>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</si>
  <si>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</si>
  <si>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</si>
  <si>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</si>
  <si>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</si>
  <si>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</si>
  <si>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</si>
  <si>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</si>
  <si>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</si>
  <si>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</si>
  <si>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</si>
  <si>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</si>
  <si>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</si>
  <si>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</si>
  <si>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</si>
  <si>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</si>
  <si>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60890709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</si>
  <si>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</si>
  <si>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</si>
  <si>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</si>
  <si>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</si>
  <si>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</si>
  <si>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</si>
  <si>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</si>
  <si>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</si>
  <si>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</si>
  <si>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</si>
  <si>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</si>
  <si>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</si>
  <si>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</si>
  <si>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</si>
  <si>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</si>
  <si>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</si>
  <si>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</si>
  <si>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</si>
  <si>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</si>
  <si>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</si>
  <si>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</si>
  <si>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</si>
  <si>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</si>
  <si>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</si>
  <si>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</si>
  <si>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</si>
  <si>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</si>
  <si>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</si>
  <si>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</si>
  <si>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</si>
  <si>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</si>
  <si>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</si>
  <si>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</si>
  <si>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</si>
  <si>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</si>
  <si>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</si>
  <si>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</si>
  <si>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</si>
  <si>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</si>
  <si>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</si>
  <si>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</si>
  <si>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</si>
  <si>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79415639</t>
  </si>
  <si>
    <t>14E154FF</t>
  </si>
  <si>
    <t>1A0E90A4</t>
  </si>
  <si>
    <t>5F0700F2</t>
  </si>
  <si>
    <t>59310F14</t>
  </si>
  <si>
    <t>4F25F098</t>
  </si>
  <si>
    <t>D82E9C7A</t>
  </si>
  <si>
    <t>79811939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</si>
  <si>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</si>
  <si>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</si>
  <si>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</si>
  <si>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</si>
  <si>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</si>
  <si>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</si>
  <si>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</si>
  <si>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</si>
  <si>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</si>
  <si>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</si>
  <si>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</si>
  <si>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</si>
  <si>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</si>
  <si>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</si>
  <si>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</si>
  <si>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</si>
  <si>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</si>
  <si>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</si>
  <si>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</si>
  <si>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</si>
  <si>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</si>
  <si>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</si>
  <si>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</si>
  <si>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0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</si>
  <si>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</si>
  <si>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</si>
  <si>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</si>
  <si>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</si>
  <si>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</si>
  <si>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</si>
  <si>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</si>
  <si>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</si>
  <si>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</si>
  <si>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</si>
  <si>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</si>
  <si>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</si>
  <si>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</si>
  <si>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</si>
  <si>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42241356</t>
  </si>
  <si>
    <t>69724905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</si>
  <si>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</si>
  <si>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</si>
  <si>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</si>
  <si>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</si>
  <si>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</si>
  <si>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</si>
  <si>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</si>
  <si>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</si>
  <si>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46064789</t>
  </si>
  <si>
    <t>61485B55</t>
  </si>
  <si>
    <t>909C2FE2</t>
  </si>
  <si>
    <t>0C5BFB33</t>
  </si>
  <si>
    <t>058ABF0E</t>
  </si>
  <si>
    <t>2B867971</t>
  </si>
  <si>
    <t>BB1F3C52</t>
  </si>
  <si>
    <t>FFF0E929</t>
  </si>
  <si>
    <t>B736D9AD</t>
  </si>
  <si>
    <t>76B9CA89</t>
  </si>
  <si>
    <t>95357268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</si>
  <si>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</si>
  <si>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</si>
  <si>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</si>
  <si>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</si>
  <si>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</si>
  <si>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</si>
  <si>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</si>
  <si>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</si>
  <si>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</si>
  <si>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42980136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</si>
  <si>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</si>
  <si>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</si>
  <si>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</si>
  <si>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</si>
  <si>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</si>
  <si>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</si>
  <si>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</si>
  <si>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</si>
  <si>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</si>
  <si>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</si>
  <si>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</si>
  <si>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</si>
  <si>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</si>
  <si>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</si>
  <si>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</si>
  <si>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</si>
  <si>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</si>
  <si>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</si>
  <si>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780704000000000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</si>
  <si>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</si>
  <si>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</si>
  <si>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</si>
  <si>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</si>
  <si>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</si>
  <si>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</si>
  <si>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</si>
  <si>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</si>
  <si>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</si>
  <si>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</si>
  <si>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</si>
  <si>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</si>
  <si>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</si>
  <si>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</si>
  <si>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</si>
  <si>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</si>
  <si>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</si>
  <si>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</si>
  <si>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</si>
  <si>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</si>
  <si>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</si>
  <si>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</si>
  <si>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</si>
  <si>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</si>
  <si>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</si>
  <si>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</si>
  <si>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</si>
  <si>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</si>
  <si>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</si>
  <si>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</si>
  <si>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</si>
  <si>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</si>
  <si>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</si>
  <si>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</si>
  <si>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</si>
  <si>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</si>
  <si>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</si>
  <si>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</si>
  <si>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</si>
  <si>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</si>
  <si>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</si>
  <si>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</si>
  <si>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</si>
  <si>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</si>
  <si>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</si>
  <si>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</si>
  <si>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3AEB7614</t>
  </si>
  <si>
    <t>6B731664</t>
  </si>
  <si>
    <t>E9A93B50</t>
  </si>
  <si>
    <t>A30E2260</t>
  </si>
  <si>
    <t>1FF9F136</t>
  </si>
  <si>
    <t>C33A8861</t>
  </si>
  <si>
    <t>8BB9BAA5</t>
  </si>
  <si>
    <t>88657436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</si>
  <si>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</si>
  <si>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</si>
  <si>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</si>
  <si>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</si>
  <si>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</si>
  <si>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</si>
  <si>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</si>
  <si>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</si>
  <si>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</si>
  <si>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</si>
  <si>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</si>
  <si>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</si>
  <si>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</si>
  <si>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</si>
  <si>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</si>
  <si>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</si>
  <si>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</si>
  <si>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</si>
  <si>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</si>
  <si>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</si>
  <si>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</si>
  <si>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</si>
  <si>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</si>
  <si>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</si>
  <si>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</si>
  <si>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</si>
  <si>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</si>
  <si>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</si>
  <si>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41420708</t>
  </si>
  <si>
    <t>E68ADB50</t>
  </si>
  <si>
    <t>DFBA6A62</t>
  </si>
  <si>
    <t>87174708</t>
  </si>
  <si>
    <t>8B8C7B89</t>
  </si>
  <si>
    <t>4EEC06B4</t>
  </si>
  <si>
    <t>0E124A37</t>
  </si>
  <si>
    <t>75184046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</si>
  <si>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</si>
  <si>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</si>
  <si>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</si>
  <si>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</si>
  <si>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</si>
  <si>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</si>
  <si>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</si>
  <si>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</si>
  <si>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</si>
  <si>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</si>
  <si>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</si>
  <si>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</si>
  <si>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</si>
  <si>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</si>
  <si>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</si>
  <si>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</si>
  <si>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</si>
  <si>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</si>
  <si>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</si>
  <si>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</si>
  <si>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</si>
  <si>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</si>
  <si>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</si>
  <si>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</si>
  <si>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</si>
  <si>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</si>
  <si>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</si>
  <si>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</si>
  <si>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</si>
  <si>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</si>
  <si>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</si>
  <si>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</si>
  <si>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</si>
  <si>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</si>
  <si>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</si>
  <si>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</si>
  <si>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</si>
  <si>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</si>
  <si>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</si>
  <si>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</si>
  <si>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</si>
  <si>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</si>
  <si>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</si>
  <si>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</si>
  <si>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</si>
  <si>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</si>
  <si>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</si>
  <si>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</si>
  <si>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</si>
  <si>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</si>
  <si>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</si>
  <si>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</si>
  <si>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</si>
  <si>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</si>
  <si>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</si>
  <si>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</si>
  <si>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</si>
  <si>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</si>
  <si>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</si>
  <si>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</si>
  <si>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</si>
  <si>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</si>
  <si>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</si>
  <si>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</si>
  <si>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</si>
  <si>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</si>
  <si>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</si>
  <si>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</si>
  <si>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</si>
  <si>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</si>
  <si>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</si>
  <si>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</si>
  <si>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</si>
  <si>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</si>
  <si>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</si>
  <si>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</si>
  <si>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</si>
  <si>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</si>
  <si>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</si>
  <si>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</si>
  <si>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</si>
  <si>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</si>
  <si>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</si>
  <si>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</si>
  <si>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</si>
  <si>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</si>
  <si>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</si>
  <si>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</si>
  <si>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</si>
  <si>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</si>
  <si>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</si>
  <si>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</si>
  <si>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</si>
  <si>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</si>
  <si>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</si>
  <si>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</si>
  <si>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</si>
  <si>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</si>
  <si>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</si>
  <si>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</si>
  <si>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</si>
  <si>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</si>
  <si>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</si>
  <si>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</si>
  <si>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</si>
  <si>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</si>
  <si>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</si>
  <si>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</si>
  <si>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</si>
  <si>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</si>
  <si>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</si>
  <si>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</si>
  <si>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</si>
  <si>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</si>
  <si>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</si>
  <si>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</si>
  <si>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</si>
  <si>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</si>
  <si>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</si>
  <si>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</si>
  <si>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</si>
  <si>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</si>
  <si>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</si>
  <si>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</si>
  <si>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</si>
  <si>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</si>
  <si>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</si>
  <si>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</si>
  <si>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</si>
  <si>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</si>
  <si>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</si>
  <si>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</si>
  <si>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</si>
  <si>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</si>
  <si>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</si>
  <si>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</si>
  <si>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</si>
  <si>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</si>
  <si>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</si>
  <si>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</si>
  <si>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</si>
  <si>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</si>
  <si>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</si>
  <si>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</si>
  <si>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</si>
  <si>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</si>
  <si>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</si>
  <si>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</si>
  <si>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</si>
  <si>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</si>
  <si>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</si>
  <si>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</si>
  <si>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</si>
  <si>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</si>
  <si>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</si>
  <si>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</si>
  <si>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</si>
  <si>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</si>
  <si>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</si>
  <si>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</si>
  <si>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</si>
  <si>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</si>
  <si>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</si>
  <si>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</si>
  <si>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</si>
  <si>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</si>
  <si>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</si>
  <si>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</si>
  <si>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</si>
  <si>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</si>
  <si>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</si>
  <si>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</si>
  <si>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</si>
  <si>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</si>
  <si>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</si>
  <si>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</si>
  <si>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</si>
  <si>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</si>
  <si>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</si>
  <si>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</si>
  <si>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</si>
  <si>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</si>
  <si>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</si>
  <si>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22840559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</si>
  <si>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</si>
  <si>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</si>
  <si>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</si>
  <si>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</si>
  <si>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</si>
  <si>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</si>
  <si>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</si>
  <si>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</si>
  <si>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96027120</t>
  </si>
  <si>
    <t>E7EA8047</t>
  </si>
  <si>
    <t>5A9E111B</t>
  </si>
  <si>
    <t>3B50B5EC</t>
  </si>
  <si>
    <t>6007FA14</t>
  </si>
  <si>
    <t>96425131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</si>
  <si>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</si>
  <si>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</si>
  <si>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</si>
  <si>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</si>
  <si>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</si>
  <si>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</si>
  <si>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</si>
  <si>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</si>
  <si>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</si>
  <si>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</si>
  <si>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</si>
  <si>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</si>
  <si>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</si>
  <si>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</si>
  <si>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</si>
  <si>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</si>
  <si>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</si>
  <si>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</si>
  <si>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</si>
  <si>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</si>
  <si>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</si>
  <si>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</si>
  <si>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</si>
  <si>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</si>
  <si>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</si>
  <si>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</si>
  <si>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</si>
  <si>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</si>
  <si>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</si>
  <si>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</si>
  <si>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</si>
  <si>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</si>
  <si>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</si>
  <si>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</si>
  <si>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</si>
  <si>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</si>
  <si>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</si>
  <si>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</si>
  <si>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</si>
  <si>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4.29E+202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</si>
  <si>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</si>
  <si>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</si>
  <si>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</si>
  <si>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</si>
  <si>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</si>
  <si>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</si>
  <si>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</si>
  <si>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</si>
  <si>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</si>
  <si>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</si>
  <si>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</si>
  <si>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</si>
  <si>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</si>
  <si>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35360400000000</t>
  </si>
  <si>
    <t>94079253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</si>
  <si>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</si>
  <si>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</si>
  <si>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</si>
  <si>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</si>
  <si>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</si>
  <si>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</si>
  <si>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</si>
  <si>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</si>
  <si>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</si>
  <si>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</si>
  <si>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</si>
  <si>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</si>
  <si>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</si>
  <si>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</si>
  <si>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</si>
  <si>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</si>
  <si>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3322932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</si>
  <si>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</si>
  <si>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</si>
  <si>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</si>
  <si>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</si>
  <si>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</si>
  <si>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</si>
  <si>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</si>
  <si>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</si>
  <si>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</si>
  <si>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</si>
  <si>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</si>
  <si>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</si>
  <si>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</si>
  <si>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</si>
  <si>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</si>
  <si>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</si>
  <si>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</si>
  <si>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</si>
  <si>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</si>
  <si>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</si>
  <si>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</si>
  <si>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</si>
  <si>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</si>
  <si>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</si>
  <si>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</si>
  <si>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</si>
  <si>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49844294</t>
  </si>
  <si>
    <t>AF71D6DD</t>
  </si>
  <si>
    <t>EAF6EE9C</t>
  </si>
  <si>
    <t>6D63E596</t>
  </si>
  <si>
    <t>E5CF4F8C</t>
  </si>
  <si>
    <t>F752DF54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</si>
  <si>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</si>
  <si>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</si>
  <si>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</si>
  <si>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</si>
  <si>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</si>
  <si>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</si>
  <si>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</si>
  <si>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</si>
  <si>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</si>
  <si>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</si>
  <si>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</si>
  <si>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</si>
  <si>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</si>
  <si>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</si>
  <si>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</si>
  <si>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</si>
  <si>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</si>
  <si>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</si>
  <si>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</si>
  <si>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</si>
  <si>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</si>
  <si>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</si>
  <si>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</si>
  <si>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</si>
  <si>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</si>
  <si>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</si>
  <si>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</si>
  <si>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</si>
  <si>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</si>
  <si>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</si>
  <si>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</si>
  <si>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</si>
  <si>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</si>
  <si>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</si>
  <si>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</si>
  <si>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</si>
  <si>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</si>
  <si>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</si>
  <si>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</si>
  <si>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</si>
  <si>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</si>
  <si>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</si>
  <si>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</si>
  <si>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</si>
  <si>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</si>
  <si>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</si>
  <si>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</si>
  <si>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</si>
  <si>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95115678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</si>
  <si>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</si>
  <si>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</si>
  <si>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</si>
  <si>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</si>
  <si>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</si>
  <si>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</si>
  <si>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</si>
  <si>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</si>
  <si>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</si>
  <si>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</si>
  <si>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</si>
  <si>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</si>
  <si>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</si>
  <si>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</si>
  <si>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</si>
  <si>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</si>
  <si>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</si>
  <si>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</si>
  <si>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</si>
  <si>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</si>
  <si>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</si>
  <si>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</si>
  <si>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</si>
  <si>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</si>
  <si>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</si>
  <si>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</si>
  <si>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</si>
  <si>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</si>
  <si>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</si>
  <si>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</si>
  <si>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</si>
  <si>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</si>
  <si>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</si>
  <si>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</si>
  <si>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</si>
  <si>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</si>
  <si>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</si>
  <si>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</si>
  <si>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</si>
  <si>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</si>
  <si>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</si>
  <si>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</si>
  <si>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</si>
  <si>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</si>
  <si>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</si>
  <si>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</si>
  <si>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</si>
  <si>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</si>
  <si>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</si>
  <si>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</si>
  <si>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</si>
  <si>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</si>
  <si>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</si>
  <si>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</si>
  <si>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</si>
  <si>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</si>
  <si>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</si>
  <si>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</si>
  <si>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46618676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</si>
  <si>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</si>
  <si>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</si>
  <si>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</si>
  <si>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</si>
  <si>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</si>
  <si>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</si>
  <si>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</si>
  <si>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</si>
  <si>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</si>
  <si>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</si>
  <si>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</si>
  <si>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</si>
  <si>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</si>
  <si>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</si>
  <si>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</si>
  <si>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</si>
  <si>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</si>
  <si>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</si>
  <si>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</si>
  <si>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</si>
  <si>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</si>
  <si>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</si>
  <si>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</si>
  <si>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</si>
  <si>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</si>
  <si>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</si>
  <si>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</si>
  <si>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</si>
  <si>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</si>
  <si>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</si>
  <si>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</si>
  <si>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</si>
  <si>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</si>
  <si>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</si>
  <si>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47407810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</si>
  <si>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</si>
  <si>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</si>
  <si>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</si>
  <si>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</si>
  <si>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</si>
  <si>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</si>
  <si>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</si>
  <si>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</si>
  <si>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</si>
  <si>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</si>
  <si>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</si>
  <si>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</si>
  <si>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</si>
  <si>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</si>
  <si>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</si>
  <si>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</si>
  <si>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</si>
  <si>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</si>
  <si>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</si>
  <si>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</si>
  <si>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</si>
  <si>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</si>
  <si>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</si>
  <si>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</si>
  <si>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</si>
  <si>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</si>
  <si>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</si>
  <si>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</si>
  <si>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</si>
  <si>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</si>
  <si>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</si>
  <si>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</si>
  <si>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</si>
  <si>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</si>
  <si>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84840886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</si>
  <si>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</si>
  <si>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</si>
  <si>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</si>
  <si>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</si>
  <si>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</si>
  <si>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</si>
  <si>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</si>
  <si>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</si>
  <si>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</si>
  <si>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</si>
  <si>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</si>
  <si>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</si>
  <si>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</si>
  <si>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</si>
  <si>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</si>
  <si>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</si>
  <si>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</si>
  <si>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</si>
  <si>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</si>
  <si>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</si>
  <si>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99242157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</si>
  <si>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</si>
  <si>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</si>
  <si>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</si>
  <si>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</si>
  <si>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</si>
  <si>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</si>
  <si>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</si>
  <si>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</si>
  <si>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</si>
  <si>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</si>
  <si>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</si>
  <si>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</si>
  <si>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</si>
  <si>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</si>
  <si>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</si>
  <si>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</si>
  <si>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</si>
  <si>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</si>
  <si>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</si>
  <si>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</si>
  <si>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</si>
  <si>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</si>
  <si>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</si>
  <si>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</si>
  <si>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</si>
  <si>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</si>
  <si>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</si>
  <si>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</si>
  <si>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</si>
  <si>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</si>
  <si>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</si>
  <si>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</si>
  <si>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3377103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</si>
  <si>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</si>
  <si>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</si>
  <si>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</si>
  <si>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</si>
  <si>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</si>
  <si>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</si>
  <si>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</si>
  <si>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</si>
  <si>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</si>
  <si>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</si>
  <si>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</si>
  <si>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</si>
  <si>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</si>
  <si>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</si>
  <si>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</si>
  <si>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</si>
  <si>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</si>
  <si>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</si>
  <si>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</si>
  <si>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</si>
  <si>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</si>
  <si>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</si>
  <si>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</si>
  <si>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</si>
  <si>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</si>
  <si>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</si>
  <si>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</si>
  <si>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</si>
  <si>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</si>
  <si>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</si>
  <si>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</si>
  <si>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</si>
  <si>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</si>
  <si>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</si>
  <si>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</si>
  <si>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</si>
  <si>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</si>
  <si>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</si>
  <si>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</si>
  <si>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</si>
  <si>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</si>
  <si>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</si>
  <si>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</si>
  <si>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</si>
  <si>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</si>
  <si>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</si>
  <si>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</si>
  <si>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</si>
  <si>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</si>
  <si>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</si>
  <si>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</si>
  <si>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</si>
  <si>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</si>
  <si>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</si>
  <si>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</si>
  <si>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</si>
  <si>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</si>
  <si>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</si>
  <si>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</si>
  <si>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</si>
  <si>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</si>
  <si>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</si>
  <si>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</si>
  <si>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</si>
  <si>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</si>
  <si>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</si>
  <si>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</si>
  <si>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</si>
  <si>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</si>
  <si>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</si>
  <si>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</si>
  <si>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</si>
  <si>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</si>
  <si>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</si>
  <si>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</si>
  <si>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</si>
  <si>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4120000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</si>
  <si>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</si>
  <si>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</si>
  <si>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</si>
  <si>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</si>
  <si>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</si>
  <si>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</si>
  <si>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</si>
  <si>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</si>
  <si>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</si>
  <si>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</si>
  <si>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</si>
  <si>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</si>
  <si>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</si>
  <si>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</si>
  <si>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</si>
  <si>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47109793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</si>
  <si>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</si>
  <si>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</si>
  <si>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</si>
  <si>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</si>
  <si>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</si>
  <si>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</si>
  <si>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</si>
  <si>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</si>
  <si>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</si>
  <si>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</si>
  <si>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</si>
  <si>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</si>
  <si>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</si>
  <si>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</si>
  <si>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</si>
  <si>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</si>
  <si>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</si>
  <si>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</si>
  <si>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</si>
  <si>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</si>
  <si>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</si>
  <si>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</si>
  <si>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</si>
  <si>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</si>
  <si>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</si>
  <si>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</si>
  <si>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</si>
  <si>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</si>
  <si>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</si>
  <si>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</si>
  <si>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</si>
  <si>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</si>
  <si>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</si>
  <si>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</si>
  <si>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</si>
  <si>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</si>
  <si>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</si>
  <si>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</si>
  <si>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</si>
  <si>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</si>
  <si>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</si>
  <si>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</si>
  <si>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</si>
  <si>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</si>
  <si>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</si>
  <si>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</si>
  <si>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</si>
  <si>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</si>
  <si>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</si>
  <si>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</si>
  <si>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</si>
  <si>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</si>
  <si>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</si>
  <si>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</si>
  <si>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</si>
  <si>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</si>
  <si>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</si>
  <si>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</si>
  <si>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</si>
  <si>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</si>
  <si>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</si>
  <si>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</si>
  <si>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</si>
  <si>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</si>
  <si>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</si>
  <si>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</si>
  <si>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</si>
  <si>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</si>
  <si>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</si>
  <si>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</si>
  <si>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</si>
  <si>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</si>
  <si>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</si>
  <si>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</si>
  <si>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</si>
  <si>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</si>
  <si>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</si>
  <si>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</si>
  <si>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</si>
  <si>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</si>
  <si>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</si>
  <si>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</si>
  <si>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</si>
  <si>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</si>
  <si>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</si>
  <si>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</si>
  <si>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</si>
  <si>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</si>
  <si>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</si>
  <si>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</si>
  <si>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</si>
  <si>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</si>
  <si>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</si>
  <si>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</si>
  <si>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</si>
  <si>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</si>
  <si>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</si>
  <si>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</si>
  <si>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</si>
  <si>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</si>
  <si>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</si>
  <si>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</si>
  <si>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</si>
  <si>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</si>
  <si>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</si>
  <si>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</si>
  <si>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</si>
  <si>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</si>
  <si>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</si>
  <si>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</si>
  <si>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</si>
  <si>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</si>
  <si>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</si>
  <si>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73489255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</si>
  <si>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</si>
  <si>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</si>
  <si>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</si>
  <si>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</si>
  <si>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</si>
  <si>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</si>
  <si>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</si>
  <si>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</si>
  <si>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</si>
  <si>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</si>
  <si>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</si>
  <si>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</si>
  <si>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</si>
  <si>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71243432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</si>
  <si>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</si>
  <si>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</si>
  <si>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</si>
  <si>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</si>
  <si>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</si>
  <si>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</si>
  <si>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</si>
  <si>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</si>
  <si>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</si>
  <si>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</si>
  <si>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</si>
  <si>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</si>
  <si>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</si>
  <si>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</si>
  <si>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</si>
  <si>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F6399697</t>
  </si>
  <si>
    <t>7EF7CE20</t>
  </si>
  <si>
    <t>69BC27A8</t>
  </si>
  <si>
    <t>35020572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</si>
  <si>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</si>
  <si>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</si>
  <si>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</si>
  <si>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</si>
  <si>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</si>
  <si>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</si>
  <si>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</si>
  <si>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</si>
  <si>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</si>
  <si>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</si>
  <si>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</si>
  <si>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</si>
  <si>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</si>
  <si>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</si>
  <si>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</si>
  <si>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</si>
  <si>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</si>
  <si>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</si>
  <si>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</si>
  <si>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</si>
  <si>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</si>
  <si>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</si>
  <si>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</si>
  <si>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</si>
  <si>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</si>
  <si>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</si>
  <si>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</si>
  <si>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</si>
  <si>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</si>
  <si>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</si>
  <si>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</si>
  <si>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</si>
  <si>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</si>
  <si>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</si>
  <si>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</si>
  <si>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</si>
  <si>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</si>
  <si>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</si>
  <si>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</si>
  <si>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</si>
  <si>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</si>
  <si>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</si>
  <si>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</si>
  <si>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</si>
  <si>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</si>
  <si>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</si>
  <si>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</si>
  <si>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</si>
  <si>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</si>
  <si>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</si>
  <si>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</si>
  <si>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</si>
  <si>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</si>
  <si>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</si>
  <si>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</si>
  <si>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</si>
  <si>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</si>
  <si>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</si>
  <si>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</si>
  <si>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</si>
  <si>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</si>
  <si>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25959764</t>
  </si>
  <si>
    <t>7050C2A0</t>
  </si>
  <si>
    <t>18726020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</si>
  <si>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</si>
  <si>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</si>
  <si>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</si>
  <si>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</si>
  <si>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</si>
  <si>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</si>
  <si>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</si>
  <si>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</si>
  <si>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</si>
  <si>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</si>
  <si>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</si>
  <si>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</si>
  <si>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</si>
  <si>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</si>
  <si>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</si>
  <si>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</si>
  <si>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</si>
  <si>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</si>
  <si>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</si>
  <si>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</si>
  <si>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</si>
  <si>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</si>
  <si>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</si>
  <si>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</si>
  <si>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</si>
  <si>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</si>
  <si>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</si>
  <si>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</si>
  <si>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</si>
  <si>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</si>
  <si>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</si>
  <si>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</si>
  <si>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</si>
  <si>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</si>
  <si>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</si>
  <si>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</si>
  <si>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</si>
  <si>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</si>
  <si>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</si>
  <si>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</si>
  <si>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</si>
  <si>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</si>
  <si>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</si>
  <si>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</si>
  <si>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</si>
  <si>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</si>
  <si>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</si>
  <si>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</si>
  <si>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</si>
  <si>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80058557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</si>
  <si>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</si>
  <si>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</si>
  <si>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</si>
  <si>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</si>
  <si>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</si>
  <si>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</si>
  <si>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</si>
  <si>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</si>
  <si>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</si>
  <si>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</si>
  <si>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</si>
  <si>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</si>
  <si>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</si>
  <si>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</si>
  <si>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</si>
  <si>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</si>
  <si>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</si>
  <si>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</si>
  <si>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</si>
  <si>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</si>
  <si>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</si>
  <si>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</si>
  <si>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</si>
  <si>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</si>
  <si>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</si>
  <si>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</si>
  <si>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</si>
  <si>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</si>
  <si>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</si>
  <si>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</si>
  <si>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</si>
  <si>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</si>
  <si>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</si>
  <si>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</si>
  <si>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</si>
  <si>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</si>
  <si>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</si>
  <si>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</si>
  <si>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</si>
  <si>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</si>
  <si>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5.5922E+48</t>
  </si>
  <si>
    <t>A032FD4D</t>
  </si>
  <si>
    <t>DD169AEB</t>
  </si>
  <si>
    <t>7185C19C</t>
  </si>
  <si>
    <t>703FA6D6</t>
  </si>
  <si>
    <t>5BAA8EFF</t>
  </si>
  <si>
    <t>3A4E61D2</t>
  </si>
  <si>
    <t>D33E68CA</t>
  </si>
  <si>
    <t>50B2935C</t>
  </si>
  <si>
    <t>3A532D49</t>
  </si>
  <si>
    <t>09FF1CE3</t>
  </si>
  <si>
    <t>753BA103</t>
  </si>
  <si>
    <t>27227365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</si>
  <si>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</si>
  <si>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</si>
  <si>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</si>
  <si>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</si>
  <si>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</si>
  <si>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</si>
  <si>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</si>
  <si>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</si>
  <si>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</si>
  <si>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</si>
  <si>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</si>
  <si>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</si>
  <si>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</si>
  <si>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</si>
  <si>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</si>
  <si>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</si>
  <si>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</si>
  <si>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</si>
  <si>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</si>
  <si>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</si>
  <si>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</si>
  <si>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21862293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</si>
  <si>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</si>
  <si>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</si>
  <si>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</si>
  <si>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</si>
  <si>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</si>
  <si>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</si>
  <si>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</si>
  <si>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</si>
  <si>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</si>
  <si>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</si>
  <si>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</si>
  <si>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</si>
  <si>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</si>
  <si>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</si>
  <si>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</si>
  <si>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</si>
  <si>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</si>
  <si>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</si>
  <si>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</si>
  <si>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</si>
  <si>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</si>
  <si>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39812753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</si>
  <si>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</si>
  <si>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</si>
  <si>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</si>
  <si>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</si>
  <si>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</si>
  <si>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</si>
  <si>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</si>
  <si>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</si>
  <si>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</si>
  <si>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</si>
  <si>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</si>
  <si>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</si>
  <si>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</si>
  <si>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</si>
  <si>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</si>
  <si>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</si>
  <si>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</si>
  <si>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</si>
  <si>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</si>
  <si>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</si>
  <si>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</si>
  <si>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</si>
  <si>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</si>
  <si>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</si>
  <si>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</si>
  <si>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</si>
  <si>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</si>
  <si>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</si>
  <si>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</si>
  <si>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</si>
  <si>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</si>
  <si>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</si>
  <si>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</si>
  <si>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</si>
  <si>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</si>
  <si>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</si>
  <si>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</si>
  <si>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41616769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</si>
  <si>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</si>
  <si>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</si>
  <si>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</si>
  <si>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</si>
  <si>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</si>
  <si>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</si>
  <si>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</si>
  <si>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</si>
  <si>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</si>
  <si>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</si>
  <si>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</si>
  <si>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</si>
  <si>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</si>
  <si>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</si>
  <si>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</si>
  <si>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</si>
  <si>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</si>
  <si>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</si>
  <si>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</si>
  <si>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</si>
  <si>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</si>
  <si>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</si>
  <si>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</si>
  <si>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</si>
  <si>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821780000000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</si>
  <si>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</si>
  <si>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</si>
  <si>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</si>
  <si>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</si>
  <si>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</si>
  <si>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</si>
  <si>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</si>
  <si>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</si>
  <si>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</si>
  <si>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</si>
  <si>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</si>
  <si>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</si>
  <si>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</si>
  <si>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</si>
  <si>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</si>
  <si>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</si>
  <si>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</si>
  <si>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</si>
  <si>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</si>
  <si>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</si>
  <si>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</si>
  <si>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</si>
  <si>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</si>
  <si>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</si>
  <si>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</si>
  <si>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</si>
  <si>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</si>
  <si>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</si>
  <si>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</si>
  <si>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</si>
  <si>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</si>
  <si>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</si>
  <si>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</si>
  <si>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7470300000000</t>
  </si>
  <si>
    <t>DDF9A044</t>
  </si>
  <si>
    <t>2FB2DDAF</t>
  </si>
  <si>
    <t>30E73730</t>
  </si>
  <si>
    <t>85456184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</si>
  <si>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</si>
  <si>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</si>
  <si>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</si>
  <si>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</si>
  <si>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</si>
  <si>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</si>
  <si>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</si>
  <si>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</si>
  <si>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</si>
  <si>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</si>
  <si>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</si>
  <si>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</si>
  <si>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</si>
  <si>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</si>
  <si>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</si>
  <si>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</si>
  <si>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</si>
  <si>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</si>
  <si>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</si>
  <si>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</si>
  <si>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</si>
  <si>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</si>
  <si>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</si>
  <si>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</si>
  <si>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</si>
  <si>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</si>
  <si>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</si>
  <si>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</si>
  <si>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</si>
  <si>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</si>
  <si>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</si>
  <si>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</si>
  <si>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39593996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</si>
  <si>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</si>
  <si>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</si>
  <si>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</si>
  <si>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</si>
  <si>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</si>
  <si>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</si>
  <si>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</si>
  <si>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</si>
  <si>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</si>
  <si>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</si>
  <si>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</si>
  <si>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</si>
  <si>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</si>
  <si>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</si>
  <si>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</si>
  <si>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</si>
  <si>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</si>
  <si>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</si>
  <si>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</si>
  <si>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</si>
  <si>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</si>
  <si>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</si>
  <si>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</si>
  <si>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</si>
  <si>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</si>
  <si>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</si>
  <si>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25616631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</si>
  <si>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</si>
  <si>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</si>
  <si>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</si>
  <si>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</si>
  <si>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</si>
  <si>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</si>
  <si>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</si>
  <si>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</si>
  <si>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</si>
  <si>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</si>
  <si>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</si>
  <si>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</si>
  <si>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</si>
  <si>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</si>
  <si>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</si>
  <si>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</si>
  <si>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</si>
  <si>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</si>
  <si>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</si>
  <si>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</si>
  <si>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</si>
  <si>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</si>
  <si>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</si>
  <si>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</si>
  <si>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</si>
  <si>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</si>
  <si>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</si>
  <si>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</si>
  <si>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</si>
  <si>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</si>
  <si>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</si>
  <si>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</si>
  <si>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</si>
  <si>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</si>
  <si>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</si>
  <si>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</si>
  <si>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</si>
  <si>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</si>
  <si>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</si>
  <si>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</si>
  <si>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</si>
  <si>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</si>
  <si>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</si>
  <si>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</si>
  <si>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</si>
  <si>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</si>
  <si>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</si>
  <si>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</si>
  <si>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</si>
  <si>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</si>
  <si>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</si>
  <si>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</si>
  <si>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</si>
  <si>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</si>
  <si>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</si>
  <si>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</si>
  <si>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</si>
  <si>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</si>
  <si>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</si>
  <si>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</si>
  <si>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</si>
  <si>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</si>
  <si>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</si>
  <si>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</si>
  <si>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</si>
  <si>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</si>
  <si>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</si>
  <si>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</si>
  <si>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</si>
  <si>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</si>
  <si>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</si>
  <si>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</si>
  <si>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</si>
  <si>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</si>
  <si>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</si>
  <si>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</si>
  <si>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</si>
  <si>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</si>
  <si>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</si>
  <si>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</si>
  <si>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</si>
  <si>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</si>
  <si>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</si>
  <si>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</si>
  <si>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</si>
  <si>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</si>
  <si>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</si>
  <si>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</si>
  <si>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</si>
  <si>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</si>
  <si>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</si>
  <si>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</si>
  <si>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</si>
  <si>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</si>
  <si>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</si>
  <si>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</si>
  <si>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</si>
  <si>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</si>
  <si>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</si>
  <si>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</si>
  <si>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</si>
  <si>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</si>
  <si>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</si>
  <si>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</si>
  <si>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</si>
  <si>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</si>
  <si>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</si>
  <si>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</si>
  <si>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</si>
  <si>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</si>
  <si>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</si>
  <si>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</si>
  <si>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</si>
  <si>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</si>
  <si>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</si>
  <si>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</si>
  <si>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</si>
  <si>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</si>
  <si>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</si>
  <si>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</si>
  <si>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4.068E+279</t>
  </si>
  <si>
    <t>59FD1FC8</t>
  </si>
  <si>
    <t>07CD8E0D</t>
  </si>
  <si>
    <t>C6D9D5A3</t>
  </si>
  <si>
    <t>131BC558</t>
  </si>
  <si>
    <t>3206D4E4</t>
  </si>
  <si>
    <t>7E992911</t>
  </si>
  <si>
    <t>75010228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</si>
  <si>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</si>
  <si>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</si>
  <si>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</si>
  <si>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</si>
  <si>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</si>
  <si>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</si>
  <si>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</si>
  <si>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</si>
  <si>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</si>
  <si>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</si>
  <si>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</si>
  <si>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</si>
  <si>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</si>
  <si>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</si>
  <si>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</si>
  <si>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</si>
  <si>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</si>
  <si>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</si>
  <si>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</si>
  <si>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</si>
  <si>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</si>
  <si>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</si>
  <si>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</si>
  <si>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</si>
  <si>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</si>
  <si>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</si>
  <si>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</si>
  <si>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</si>
  <si>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</si>
  <si>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</si>
  <si>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</si>
  <si>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</si>
  <si>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</si>
  <si>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</si>
  <si>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</si>
  <si>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</si>
  <si>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</si>
  <si>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</si>
  <si>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</si>
  <si>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</si>
  <si>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</si>
  <si>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</si>
  <si>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</si>
  <si>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</si>
  <si>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</si>
  <si>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</si>
  <si>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</si>
  <si>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</si>
  <si>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</si>
  <si>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</si>
  <si>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</si>
  <si>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</si>
  <si>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</si>
  <si>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</si>
  <si>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</si>
  <si>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</si>
  <si>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</si>
  <si>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</si>
  <si>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</si>
  <si>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</si>
  <si>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</si>
  <si>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</si>
  <si>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</si>
  <si>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</si>
  <si>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</si>
  <si>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</si>
  <si>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</si>
  <si>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</si>
  <si>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</si>
  <si>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</si>
  <si>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</si>
  <si>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</si>
  <si>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</si>
  <si>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</si>
  <si>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</si>
  <si>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21861721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</si>
  <si>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</si>
  <si>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</si>
  <si>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</si>
  <si>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</si>
  <si>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</si>
  <si>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</si>
  <si>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</si>
  <si>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</si>
  <si>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</si>
  <si>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</si>
  <si>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</si>
  <si>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</si>
  <si>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</si>
  <si>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</si>
  <si>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</si>
  <si>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</si>
  <si>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</si>
  <si>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</si>
  <si>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</si>
  <si>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</si>
  <si>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</si>
  <si>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</si>
  <si>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</si>
  <si>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</si>
  <si>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</si>
  <si>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</si>
  <si>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</si>
  <si>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</si>
  <si>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</si>
  <si>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</si>
  <si>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</si>
  <si>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</si>
  <si>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</si>
  <si>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</si>
  <si>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</si>
  <si>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</si>
  <si>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</si>
  <si>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</si>
  <si>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</si>
  <si>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</si>
  <si>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</si>
  <si>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</si>
  <si>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</si>
  <si>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</si>
  <si>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</si>
  <si>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</si>
  <si>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</si>
  <si>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</si>
  <si>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</si>
  <si>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</si>
  <si>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</si>
  <si>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</si>
  <si>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</si>
  <si>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</si>
  <si>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</si>
  <si>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</si>
  <si>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</si>
  <si>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</si>
  <si>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</si>
  <si>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</si>
  <si>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</si>
  <si>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</si>
  <si>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</si>
  <si>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</si>
  <si>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</si>
  <si>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</si>
  <si>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</si>
  <si>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</si>
  <si>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</si>
  <si>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</si>
  <si>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</si>
  <si>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</si>
  <si>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</si>
  <si>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</si>
  <si>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</si>
  <si>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</si>
  <si>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</si>
  <si>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</si>
  <si>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</si>
  <si>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</si>
  <si>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</si>
  <si>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</si>
  <si>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</si>
  <si>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</si>
  <si>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</si>
  <si>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</si>
  <si>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</si>
  <si>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</si>
  <si>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</si>
  <si>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</si>
  <si>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</si>
  <si>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</si>
  <si>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</si>
  <si>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</si>
  <si>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</si>
  <si>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</si>
  <si>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</si>
  <si>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</si>
  <si>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</si>
  <si>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</si>
  <si>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</si>
  <si>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</si>
  <si>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</si>
  <si>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</si>
  <si>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</si>
  <si>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</si>
  <si>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</si>
  <si>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</si>
  <si>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</si>
  <si>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</si>
  <si>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</si>
  <si>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</si>
  <si>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</si>
  <si>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</si>
  <si>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</si>
  <si>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</si>
  <si>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</si>
  <si>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</si>
  <si>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</si>
  <si>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</si>
  <si>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</si>
  <si>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</si>
  <si>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</si>
  <si>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</si>
  <si>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</si>
  <si>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</si>
  <si>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</si>
  <si>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</si>
  <si>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</si>
  <si>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</si>
  <si>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</si>
  <si>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96580233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</si>
  <si>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</si>
  <si>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</si>
  <si>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</si>
  <si>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</si>
  <si>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</si>
  <si>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</si>
  <si>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</si>
  <si>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</si>
  <si>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</si>
  <si>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</si>
  <si>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</si>
  <si>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</si>
  <si>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</si>
  <si>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</si>
  <si>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</si>
  <si>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</si>
  <si>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</si>
  <si>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66604071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</si>
  <si>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</si>
  <si>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</si>
  <si>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</si>
  <si>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</si>
  <si>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</si>
  <si>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</si>
  <si>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</si>
  <si>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</si>
  <si>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</si>
  <si>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</si>
  <si>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</si>
  <si>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</si>
  <si>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</si>
  <si>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</si>
  <si>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</si>
  <si>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</si>
  <si>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</si>
  <si>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</si>
  <si>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</si>
  <si>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</si>
  <si>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</si>
  <si>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</si>
  <si>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</si>
  <si>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</si>
  <si>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</si>
  <si>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</si>
  <si>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</si>
  <si>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</si>
  <si>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</si>
  <si>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</si>
  <si>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</si>
  <si>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</si>
  <si>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</si>
  <si>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</si>
  <si>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</si>
  <si>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</si>
  <si>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</si>
  <si>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</si>
  <si>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</si>
  <si>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</si>
  <si>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</si>
  <si>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</si>
  <si>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</si>
  <si>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</si>
  <si>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</si>
  <si>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</si>
  <si>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</si>
  <si>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</si>
  <si>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</si>
  <si>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</si>
  <si>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</si>
  <si>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</si>
  <si>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</si>
  <si>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</si>
  <si>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</si>
  <si>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</si>
  <si>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</si>
  <si>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</si>
  <si>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</si>
  <si>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</si>
  <si>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</si>
  <si>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59313866</t>
  </si>
  <si>
    <t>3AF888CA</t>
  </si>
  <si>
    <t>F3879586</t>
  </si>
  <si>
    <t>A43CFD36</t>
  </si>
  <si>
    <t>78681C2D</t>
  </si>
  <si>
    <t>FBDA1FCD</t>
  </si>
  <si>
    <t>96323514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</si>
  <si>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</si>
  <si>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</si>
  <si>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</si>
  <si>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</si>
  <si>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</si>
  <si>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</si>
  <si>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</si>
  <si>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</si>
  <si>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</si>
  <si>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</si>
  <si>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</si>
  <si>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</si>
  <si>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</si>
  <si>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</si>
  <si>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</si>
  <si>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</si>
  <si>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</si>
  <si>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</si>
  <si>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</si>
  <si>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</si>
  <si>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</si>
  <si>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</si>
  <si>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</si>
  <si>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</si>
  <si>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</si>
  <si>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</si>
  <si>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</si>
  <si>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</si>
  <si>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</si>
  <si>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</si>
  <si>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</si>
  <si>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</si>
  <si>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</si>
  <si>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</si>
  <si>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</si>
  <si>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</si>
  <si>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</si>
  <si>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</si>
  <si>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</si>
  <si>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</si>
  <si>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</si>
  <si>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</si>
  <si>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</si>
  <si>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</si>
  <si>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98598646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</si>
  <si>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</si>
  <si>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</si>
  <si>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</si>
  <si>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</si>
  <si>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</si>
  <si>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</si>
  <si>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</si>
  <si>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</si>
  <si>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</si>
  <si>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</si>
  <si>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</si>
  <si>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</si>
  <si>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</si>
  <si>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</si>
  <si>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</si>
  <si>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</si>
  <si>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</si>
  <si>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</si>
  <si>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</si>
  <si>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</si>
  <si>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</si>
  <si>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</si>
  <si>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</si>
  <si>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</si>
  <si>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</si>
  <si>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</si>
  <si>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</si>
  <si>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</si>
  <si>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</si>
  <si>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</si>
  <si>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</si>
  <si>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</si>
  <si>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</si>
  <si>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</si>
  <si>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</si>
  <si>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</si>
  <si>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</si>
  <si>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</si>
  <si>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</si>
  <si>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</si>
  <si>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</si>
  <si>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</si>
  <si>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</si>
  <si>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</si>
  <si>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</si>
  <si>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</si>
  <si>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</si>
  <si>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</si>
  <si>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</si>
  <si>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</si>
  <si>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</si>
  <si>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</si>
  <si>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</si>
  <si>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</si>
  <si>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</si>
  <si>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</si>
  <si>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</si>
  <si>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</si>
  <si>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</si>
  <si>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98153035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</si>
  <si>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</si>
  <si>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</si>
  <si>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</si>
  <si>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</si>
  <si>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</si>
  <si>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</si>
  <si>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</si>
  <si>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</si>
  <si>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</si>
  <si>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</si>
  <si>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</si>
  <si>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</si>
  <si>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</si>
  <si>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</si>
  <si>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</si>
  <si>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</si>
  <si>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</si>
  <si>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</si>
  <si>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</si>
  <si>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</si>
  <si>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</si>
  <si>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</si>
  <si>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</si>
  <si>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</si>
  <si>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70486511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</si>
  <si>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</si>
  <si>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</si>
  <si>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</si>
  <si>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</si>
  <si>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</si>
  <si>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</si>
  <si>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</si>
  <si>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</si>
  <si>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</si>
  <si>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</si>
  <si>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8098127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</si>
  <si>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</si>
  <si>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</si>
  <si>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</si>
  <si>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</si>
  <si>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</si>
  <si>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</si>
  <si>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</si>
  <si>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</si>
  <si>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</si>
  <si>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</si>
  <si>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</si>
  <si>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</si>
  <si>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</si>
  <si>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</si>
  <si>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</si>
  <si>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</si>
  <si>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</si>
  <si>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</si>
  <si>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</si>
  <si>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</si>
  <si>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</si>
  <si>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</si>
  <si>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</si>
  <si>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</si>
  <si>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</si>
  <si>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</si>
  <si>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</si>
  <si>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</si>
  <si>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</si>
  <si>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</si>
  <si>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</si>
  <si>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</si>
  <si>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</si>
  <si>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</si>
  <si>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</si>
  <si>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</si>
  <si>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</si>
  <si>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</si>
  <si>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</si>
  <si>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</si>
  <si>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21156848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</si>
  <si>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</si>
  <si>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</si>
  <si>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</si>
  <si>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</si>
  <si>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</si>
  <si>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</si>
  <si>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</si>
  <si>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</si>
  <si>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</si>
  <si>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</si>
  <si>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</si>
  <si>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</si>
  <si>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</si>
  <si>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</si>
  <si>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</si>
  <si>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</si>
  <si>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</si>
  <si>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</si>
  <si>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27986651</t>
  </si>
  <si>
    <t>4FD09D62</t>
  </si>
  <si>
    <t>B22552D3</t>
  </si>
  <si>
    <t>21456210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</si>
  <si>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</si>
  <si>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</si>
  <si>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</si>
  <si>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</si>
  <si>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</si>
  <si>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</si>
  <si>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</si>
  <si>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</si>
  <si>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</si>
  <si>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</si>
  <si>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</si>
  <si>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</si>
  <si>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</si>
  <si>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</si>
  <si>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</si>
  <si>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</si>
  <si>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</si>
  <si>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</si>
  <si>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</si>
  <si>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</si>
  <si>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</si>
  <si>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</si>
  <si>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</si>
  <si>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</si>
  <si>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</si>
  <si>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</si>
  <si>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</si>
  <si>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</si>
  <si>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</si>
  <si>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</si>
  <si>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</si>
  <si>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</si>
  <si>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</si>
  <si>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</si>
  <si>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</si>
  <si>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</si>
  <si>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</si>
  <si>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</si>
  <si>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</si>
  <si>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B4D3FB0D</t>
  </si>
  <si>
    <t>BABEC3C4</t>
  </si>
  <si>
    <t>38D68160</t>
  </si>
  <si>
    <t>3937850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</si>
  <si>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</si>
  <si>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</si>
  <si>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</si>
  <si>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</si>
  <si>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</si>
  <si>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</si>
  <si>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</si>
  <si>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</si>
  <si>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</si>
  <si>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</si>
  <si>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</si>
  <si>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</si>
  <si>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</si>
  <si>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</si>
  <si>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</si>
  <si>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</si>
  <si>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</si>
  <si>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</si>
  <si>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</si>
  <si>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</si>
  <si>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</si>
  <si>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</si>
  <si>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</si>
  <si>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</si>
  <si>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</si>
  <si>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</si>
  <si>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</si>
  <si>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</si>
  <si>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</si>
  <si>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</si>
  <si>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</si>
  <si>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</si>
  <si>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</si>
  <si>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</si>
  <si>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</si>
  <si>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</si>
  <si>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</si>
  <si>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</si>
  <si>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</si>
  <si>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</si>
  <si>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</si>
  <si>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</si>
  <si>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18523000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</si>
  <si>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</si>
  <si>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</si>
  <si>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</si>
  <si>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</si>
  <si>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</si>
  <si>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</si>
  <si>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</si>
  <si>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</si>
  <si>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</si>
  <si>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</si>
  <si>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</si>
  <si>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</si>
  <si>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</si>
  <si>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</si>
  <si>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</si>
  <si>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</si>
  <si>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</si>
  <si>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</si>
  <si>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</si>
  <si>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</si>
  <si>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</si>
  <si>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</si>
  <si>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</si>
  <si>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</si>
  <si>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</si>
  <si>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</si>
  <si>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</si>
  <si>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</si>
  <si>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</si>
  <si>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</si>
  <si>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</si>
  <si>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</si>
  <si>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</si>
  <si>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12671598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</si>
  <si>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</si>
  <si>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</si>
  <si>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</si>
  <si>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</si>
  <si>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</si>
  <si>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</si>
  <si>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</si>
  <si>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</si>
  <si>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</si>
  <si>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</si>
  <si>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</si>
  <si>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</si>
  <si>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</si>
  <si>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</si>
  <si>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</si>
  <si>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</si>
  <si>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</si>
  <si>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</si>
  <si>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</si>
  <si>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</si>
  <si>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</si>
  <si>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</si>
  <si>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</si>
  <si>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</si>
  <si>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</si>
  <si>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</si>
  <si>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</si>
  <si>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</si>
  <si>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</si>
  <si>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</si>
  <si>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</si>
  <si>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</si>
  <si>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</si>
  <si>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</si>
  <si>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</si>
  <si>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</si>
  <si>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</si>
  <si>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</si>
  <si>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</si>
  <si>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</si>
  <si>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</si>
  <si>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</si>
  <si>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</si>
  <si>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</si>
  <si>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</si>
  <si>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</si>
  <si>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</si>
  <si>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</si>
  <si>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</si>
  <si>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</si>
  <si>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</si>
  <si>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</si>
  <si>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</si>
  <si>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</si>
  <si>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</si>
  <si>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</si>
  <si>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</si>
  <si>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</si>
  <si>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35456278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</si>
  <si>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</si>
  <si>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</si>
  <si>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</si>
  <si>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</si>
  <si>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</si>
  <si>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</si>
  <si>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</si>
  <si>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</si>
  <si>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</si>
  <si>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</si>
  <si>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</si>
  <si>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</si>
  <si>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</si>
  <si>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</si>
  <si>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</si>
  <si>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</si>
  <si>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</si>
  <si>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</si>
  <si>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</si>
  <si>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75137379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</si>
  <si>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</si>
  <si>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</si>
  <si>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</si>
  <si>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</si>
  <si>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</si>
  <si>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</si>
  <si>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</si>
  <si>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</si>
  <si>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</si>
  <si>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</si>
  <si>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</si>
  <si>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</si>
  <si>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</si>
  <si>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</si>
  <si>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</si>
  <si>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</si>
  <si>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</si>
  <si>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</si>
  <si>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</si>
  <si>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</si>
  <si>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</si>
  <si>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</si>
  <si>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</si>
  <si>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</si>
  <si>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</si>
  <si>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</si>
  <si>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7031606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</si>
  <si>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</si>
  <si>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</si>
  <si>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</si>
  <si>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</si>
  <si>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</si>
  <si>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</si>
  <si>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</si>
  <si>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</si>
  <si>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</si>
  <si>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</si>
  <si>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</si>
  <si>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</si>
  <si>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</si>
  <si>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</si>
  <si>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</si>
  <si>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</si>
  <si>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</si>
  <si>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</si>
  <si>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</si>
  <si>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</si>
  <si>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</si>
  <si>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</si>
  <si>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</si>
  <si>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</si>
  <si>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</si>
  <si>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</si>
  <si>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</si>
  <si>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</si>
  <si>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</si>
  <si>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</si>
  <si>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</si>
  <si>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</si>
  <si>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</si>
  <si>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24973429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</si>
  <si>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</si>
  <si>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</si>
  <si>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</si>
  <si>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</si>
  <si>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</si>
  <si>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</si>
  <si>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</si>
  <si>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</si>
  <si>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</si>
  <si>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</si>
  <si>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</si>
  <si>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</si>
  <si>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</si>
  <si>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</si>
  <si>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</si>
  <si>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</si>
  <si>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</si>
  <si>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</si>
  <si>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</si>
  <si>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</si>
  <si>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</si>
  <si>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</si>
  <si>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</si>
  <si>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</si>
  <si>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</si>
  <si>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</si>
  <si>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</si>
  <si>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</si>
  <si>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</si>
  <si>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</si>
  <si>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</si>
  <si>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</si>
  <si>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</si>
  <si>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</si>
  <si>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</si>
  <si>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</si>
  <si>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</si>
  <si>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</si>
  <si>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</si>
  <si>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</si>
  <si>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</si>
  <si>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</si>
  <si>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</si>
  <si>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</si>
  <si>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</si>
  <si>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</si>
  <si>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</si>
  <si>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</si>
  <si>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</si>
  <si>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</si>
  <si>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</si>
  <si>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</si>
  <si>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</si>
  <si>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</si>
  <si>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</si>
  <si>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</si>
  <si>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</si>
  <si>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</si>
  <si>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</si>
  <si>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</si>
  <si>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</si>
  <si>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</si>
  <si>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</si>
  <si>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</si>
  <si>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</si>
  <si>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</si>
  <si>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</si>
  <si>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</si>
  <si>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</si>
  <si>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</si>
  <si>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</si>
  <si>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</si>
  <si>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</si>
  <si>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</si>
  <si>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</si>
  <si>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</si>
  <si>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</si>
  <si>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</si>
  <si>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</si>
  <si>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</si>
  <si>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</si>
  <si>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</si>
  <si>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</si>
  <si>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</si>
  <si>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</si>
  <si>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</si>
  <si>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</si>
  <si>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</si>
  <si>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</si>
  <si>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</si>
  <si>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</si>
  <si>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</si>
  <si>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</si>
  <si>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</si>
  <si>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</si>
  <si>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</si>
  <si>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</si>
  <si>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</si>
  <si>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</si>
  <si>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</si>
  <si>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</si>
  <si>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</si>
  <si>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</si>
  <si>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58312223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</si>
  <si>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</si>
  <si>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</si>
  <si>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</si>
  <si>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</si>
  <si>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</si>
  <si>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</si>
  <si>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</si>
  <si>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</si>
  <si>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</si>
  <si>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</si>
  <si>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</si>
  <si>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</si>
  <si>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</si>
  <si>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</si>
  <si>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</si>
  <si>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</si>
  <si>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</si>
  <si>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</si>
  <si>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</si>
  <si>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</si>
  <si>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</si>
  <si>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65956734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</si>
  <si>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</si>
  <si>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</si>
  <si>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</si>
  <si>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</si>
  <si>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</si>
  <si>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</si>
  <si>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</si>
  <si>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</si>
  <si>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</si>
  <si>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</si>
  <si>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</si>
  <si>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</si>
  <si>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</si>
  <si>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</si>
  <si>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</si>
  <si>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</si>
  <si>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</si>
  <si>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</si>
  <si>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</si>
  <si>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</si>
  <si>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</si>
  <si>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</si>
  <si>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</si>
  <si>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</si>
  <si>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</si>
  <si>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</si>
  <si>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</si>
  <si>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</si>
  <si>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</si>
  <si>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</si>
  <si>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</si>
  <si>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</si>
  <si>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</si>
  <si>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</si>
  <si>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</si>
  <si>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</si>
  <si>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</si>
  <si>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</si>
  <si>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</si>
  <si>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</si>
  <si>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</si>
  <si>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</si>
  <si>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</si>
  <si>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</si>
  <si>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</si>
  <si>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</si>
  <si>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</si>
  <si>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</si>
  <si>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</si>
  <si>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</si>
  <si>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</si>
  <si>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</si>
  <si>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</si>
  <si>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</si>
  <si>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8520593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</si>
  <si>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</si>
  <si>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</si>
  <si>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</si>
  <si>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</si>
  <si>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</si>
  <si>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</si>
  <si>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</si>
  <si>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</si>
  <si>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</si>
  <si>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</si>
  <si>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</si>
  <si>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</si>
  <si>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</si>
  <si>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</si>
  <si>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</si>
  <si>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</si>
  <si>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</si>
  <si>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</si>
  <si>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</si>
  <si>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</si>
  <si>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</si>
  <si>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</si>
  <si>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</si>
  <si>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</si>
  <si>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39641095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</si>
  <si>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</si>
  <si>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</si>
  <si>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</si>
  <si>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</si>
  <si>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</si>
  <si>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</si>
  <si>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</si>
  <si>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</si>
  <si>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</si>
  <si>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</si>
  <si>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</si>
  <si>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</si>
  <si>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</si>
  <si>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</si>
  <si>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</si>
  <si>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</si>
  <si>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</si>
  <si>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</si>
  <si>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</si>
  <si>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</si>
  <si>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76819654</t>
  </si>
  <si>
    <t>E5275918</t>
  </si>
  <si>
    <t>42F4FE1C</t>
  </si>
  <si>
    <t>5A531E57</t>
  </si>
  <si>
    <t>981EB2EB</t>
  </si>
  <si>
    <t>9B4B665B</t>
  </si>
  <si>
    <t>4.726E+194</t>
  </si>
  <si>
    <t>B6A50890</t>
  </si>
  <si>
    <t>34448D24</t>
  </si>
  <si>
    <t>5CC2FD22</t>
  </si>
  <si>
    <t>7AF237F5</t>
  </si>
  <si>
    <t>45F26860</t>
  </si>
  <si>
    <t>A4C78A5C</t>
  </si>
  <si>
    <t>99711924</t>
  </si>
  <si>
    <t>CBA47797</t>
  </si>
  <si>
    <t>BE55D32D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</si>
  <si>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</si>
  <si>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</si>
  <si>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</si>
  <si>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</si>
  <si>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</si>
  <si>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</si>
  <si>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</si>
  <si>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</si>
  <si>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</si>
  <si>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</si>
  <si>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</si>
  <si>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</si>
  <si>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</si>
  <si>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</si>
  <si>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</si>
  <si>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</si>
  <si>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</si>
  <si>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</si>
  <si>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</si>
  <si>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</si>
  <si>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</si>
  <si>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</si>
  <si>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</si>
  <si>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</si>
  <si>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</si>
  <si>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</si>
  <si>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</si>
  <si>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</si>
  <si>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</si>
  <si>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</si>
  <si>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</si>
  <si>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70095821</t>
  </si>
  <si>
    <t>2DB8F0E4</t>
  </si>
  <si>
    <t>56EB871E</t>
  </si>
  <si>
    <t>D716C81A</t>
  </si>
  <si>
    <t>405551C3</t>
  </si>
  <si>
    <t>D3379740</t>
  </si>
  <si>
    <t>056BEFCD</t>
  </si>
  <si>
    <t>1F4085C6</t>
  </si>
  <si>
    <t>97886538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</si>
  <si>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</si>
  <si>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</si>
  <si>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</si>
  <si>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</si>
  <si>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</si>
  <si>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</si>
  <si>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</si>
  <si>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</si>
  <si>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</si>
  <si>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</si>
  <si>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</si>
  <si>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</si>
  <si>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</si>
  <si>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</si>
  <si>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</si>
  <si>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</si>
  <si>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</si>
  <si>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</si>
  <si>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</si>
  <si>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</si>
  <si>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</si>
  <si>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</si>
  <si>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</si>
  <si>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</si>
  <si>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</si>
  <si>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</si>
  <si>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</si>
  <si>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</si>
  <si>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</si>
  <si>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</si>
  <si>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</si>
  <si>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</si>
  <si>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</si>
  <si>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</si>
  <si>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</si>
  <si>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</si>
  <si>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61078500000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</si>
  <si>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</si>
  <si>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</si>
  <si>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</si>
  <si>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</si>
  <si>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</si>
  <si>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</si>
  <si>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</si>
  <si>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</si>
  <si>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</si>
  <si>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</si>
  <si>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</si>
  <si>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</si>
  <si>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</si>
  <si>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3693740</t>
  </si>
  <si>
    <t>C769C2AB</t>
  </si>
  <si>
    <t>7DC96E91</t>
  </si>
  <si>
    <t>D50BF6D4</t>
  </si>
  <si>
    <t>45DF5F5F</t>
  </si>
  <si>
    <t>67292828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</si>
  <si>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</si>
  <si>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</si>
  <si>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</si>
  <si>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</si>
  <si>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</si>
  <si>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</si>
  <si>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</si>
  <si>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</si>
  <si>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</si>
  <si>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</si>
  <si>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</si>
  <si>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</si>
  <si>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</si>
  <si>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</si>
  <si>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</si>
  <si>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</si>
  <si>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</si>
  <si>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</si>
  <si>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</si>
  <si>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</si>
  <si>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</si>
  <si>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</si>
  <si>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</si>
  <si>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</si>
  <si>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</si>
  <si>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</si>
  <si>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</si>
  <si>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</si>
  <si>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</si>
  <si>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</si>
  <si>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</si>
  <si>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</si>
  <si>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</si>
  <si>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</si>
  <si>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E6DBF27D</t>
  </si>
  <si>
    <t>7A0728EC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</si>
  <si>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</si>
  <si>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</si>
  <si>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</si>
  <si>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</si>
  <si>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</si>
  <si>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</si>
  <si>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</si>
  <si>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</si>
  <si>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</si>
  <si>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</si>
  <si>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</si>
  <si>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</si>
  <si>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</si>
  <si>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</si>
  <si>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</si>
  <si>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</si>
  <si>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</si>
  <si>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</si>
  <si>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</si>
  <si>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</si>
  <si>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</si>
  <si>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</si>
  <si>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</si>
  <si>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</si>
  <si>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</si>
  <si>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</si>
  <si>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</si>
  <si>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</si>
  <si>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</si>
  <si>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</si>
  <si>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</si>
  <si>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</si>
  <si>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</si>
  <si>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</si>
  <si>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</si>
  <si>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</si>
  <si>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</si>
  <si>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</si>
  <si>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</si>
  <si>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</si>
  <si>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</si>
  <si>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</si>
  <si>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</si>
  <si>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</si>
  <si>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</si>
  <si>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</si>
  <si>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</si>
  <si>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</si>
  <si>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</si>
  <si>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</si>
  <si>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</si>
  <si>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</si>
  <si>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</si>
  <si>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</si>
  <si>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</si>
  <si>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</si>
  <si>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</si>
  <si>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</si>
  <si>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</si>
  <si>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</si>
  <si>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</si>
  <si>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</si>
  <si>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</si>
  <si>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</si>
  <si>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</si>
  <si>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</si>
  <si>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</si>
  <si>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</si>
  <si>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</si>
  <si>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</si>
  <si>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</si>
  <si>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</si>
  <si>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</si>
  <si>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</si>
  <si>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</si>
  <si>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</si>
  <si>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</si>
  <si>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</si>
  <si>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</si>
  <si>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</si>
  <si>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</si>
  <si>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</si>
  <si>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</si>
  <si>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</si>
  <si>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</si>
  <si>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</si>
  <si>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</si>
  <si>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</si>
  <si>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</si>
  <si>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</si>
  <si>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</si>
  <si>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</si>
  <si>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</si>
  <si>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</si>
  <si>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</si>
  <si>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</si>
  <si>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</si>
  <si>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</si>
  <si>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</si>
  <si>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</si>
  <si>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</si>
  <si>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</si>
  <si>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</si>
  <si>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</si>
  <si>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</si>
  <si>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</si>
  <si>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</si>
  <si>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</si>
  <si>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</si>
  <si>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</si>
  <si>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</si>
  <si>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</si>
  <si>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</si>
  <si>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</si>
  <si>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</si>
  <si>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</si>
  <si>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</si>
  <si>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</si>
  <si>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</si>
  <si>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</si>
  <si>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</si>
  <si>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</si>
  <si>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</si>
  <si>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</si>
  <si>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</si>
  <si>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</si>
  <si>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</si>
  <si>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</si>
  <si>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</si>
  <si>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</si>
  <si>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</si>
  <si>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</si>
  <si>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</si>
  <si>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</si>
  <si>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</si>
  <si>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</si>
  <si>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</si>
  <si>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</si>
  <si>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</si>
  <si>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</si>
  <si>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</si>
  <si>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</si>
  <si>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</si>
  <si>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</si>
  <si>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</si>
  <si>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</si>
  <si>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</si>
  <si>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</si>
  <si>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</si>
  <si>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</si>
  <si>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14732738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</si>
  <si>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</si>
  <si>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</si>
  <si>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</si>
  <si>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</si>
  <si>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</si>
  <si>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</si>
  <si>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</si>
  <si>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</si>
  <si>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</si>
  <si>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</si>
  <si>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</si>
  <si>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</si>
  <si>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</si>
  <si>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</si>
  <si>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</si>
  <si>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</si>
  <si>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</si>
  <si>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</si>
  <si>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</si>
  <si>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</si>
  <si>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</si>
  <si>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</si>
  <si>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</si>
  <si>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</si>
  <si>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</si>
  <si>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</si>
  <si>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</si>
  <si>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</si>
  <si>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</si>
  <si>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</si>
  <si>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</si>
  <si>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</si>
  <si>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</si>
  <si>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</si>
  <si>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</si>
  <si>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</si>
  <si>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</si>
  <si>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</si>
  <si>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</si>
  <si>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</si>
  <si>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</si>
  <si>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</si>
  <si>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83189243</t>
  </si>
  <si>
    <t>8D3F2F3B</t>
  </si>
  <si>
    <t>8D2C8818</t>
  </si>
  <si>
    <t>2E120555</t>
  </si>
  <si>
    <t>A2D4ED33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</si>
  <si>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</si>
  <si>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</si>
  <si>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</si>
  <si>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</si>
  <si>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</si>
  <si>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</si>
  <si>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</si>
  <si>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</si>
  <si>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</si>
  <si>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</si>
  <si>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</si>
  <si>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</si>
  <si>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</si>
  <si>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</si>
  <si>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</si>
  <si>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</si>
  <si>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</si>
  <si>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</si>
  <si>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</si>
  <si>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</si>
  <si>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</si>
  <si>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</si>
  <si>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Average sales by region</t>
  </si>
  <si>
    <t>Total sales</t>
  </si>
  <si>
    <t>discount</t>
  </si>
  <si>
    <t>profit</t>
  </si>
  <si>
    <t>Sum of Sales Amount</t>
  </si>
  <si>
    <t>Sum of Profit</t>
  </si>
  <si>
    <t>Grand Total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</si>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</sst>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dd/mm/yyyy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9" fontId="0" fillId="0" borderId="0" xfId="3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180" fontId="1" fillId="0" borderId="0" xfId="0" applyNumberFormat="1" applyFont="1"/>
    <xf numFmtId="0" fontId="3" fillId="0" borderId="0" xfId="0" applyFont="1"/>
    <xf numFmtId="11" fontId="1" fillId="0" borderId="0" xfId="0" applyNumberFormat="1" applyFont="1"/>
    <xf numFmtId="0" fontId="0" fillId="0" borderId="0" xfId="0" applyFont="1" applyFill="1" applyAlignment="1"/>
    <xf numFmtId="181" fontId="0" fillId="0" borderId="0" xfId="0" applyNumberFormat="1" applyFont="1" applyAlignment="1"/>
    <xf numFmtId="181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4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1 vinsup.xlsx]Task6A!PivotTable2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Task6A!$B$3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Task6A!$A$4:$A$8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Task6A!$B$4:$B$8</c:f>
              <c:numCache>
                <c:formatCode>General</c:formatCode>
                <c:ptCount val="4"/>
                <c:pt idx="0">
                  <c:v>2595496.48</c:v>
                </c:pt>
                <c:pt idx="1">
                  <c:v>2539669</c:v>
                </c:pt>
                <c:pt idx="2">
                  <c:v>2494411.28</c:v>
                </c:pt>
                <c:pt idx="3">
                  <c:v>2480206.93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2860050"/>
        <c:axId val="209916777"/>
      </c:barChart>
      <c:catAx>
        <c:axId val="3286005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09916777"/>
        <c:crosses val="autoZero"/>
        <c:auto val="1"/>
        <c:lblAlgn val="ctr"/>
        <c:lblOffset val="100"/>
        <c:noMultiLvlLbl val="0"/>
      </c:catAx>
      <c:valAx>
        <c:axId val="20991677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28600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8a53c4-cb95-4b7a-9e9a-d7909dfd978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1 vinsup.xlsx]Task6B!PivotTable3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Task6B!$B$3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608716954101342"/>
                  <c:y val="0.056598568100995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544710174839342"/>
                  <c:y val="0.14511441021880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345008756567"/>
                      <c:h val="0.097918022121015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285408959998373"/>
                  <c:y val="-0.22930133979239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345008756567"/>
                      <c:h val="0.112556929082629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0582812921471563"/>
                  <c:y val="-0.0071546935137580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983439234816916"/>
                  <c:y val="0.04347553502802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Task6B!$A$4:$A$9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Task6B!$B$4:$B$9</c:f>
              <c:numCache>
                <c:formatCode>General</c:formatCode>
                <c:ptCount val="5"/>
                <c:pt idx="0">
                  <c:v>2156007.58</c:v>
                </c:pt>
                <c:pt idx="1">
                  <c:v>2047834.93</c:v>
                </c:pt>
                <c:pt idx="2">
                  <c:v>2049496.16</c:v>
                </c:pt>
                <c:pt idx="3">
                  <c:v>1864225.06</c:v>
                </c:pt>
                <c:pt idx="4">
                  <c:v>1992219.96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dd3cd9-4d71-4a3b-8522-7227d4f47f5b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vinsup.xlsx]Task8!PivotTable4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Task8!$C$3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Task8!$A$4:$B$29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Furniture</c:v>
                  </c:pt>
                  <c:pt idx="12">
                    <c:v>groceries</c:v>
                  </c:pt>
                  <c:pt idx="16">
                    <c:v>sports</c:v>
                  </c:pt>
                </c:lvl>
              </c:multiLvlStrCache>
            </c:multiLvlStrRef>
          </c:cat>
          <c:val>
            <c:numRef>
              <c:f>Task8!$C$4:$C$29</c:f>
              <c:numCache>
                <c:formatCode>General</c:formatCode>
                <c:ptCount val="20"/>
                <c:pt idx="0">
                  <c:v>558307.99</c:v>
                </c:pt>
                <c:pt idx="1">
                  <c:v>575975.88</c:v>
                </c:pt>
                <c:pt idx="2">
                  <c:v>529784.9</c:v>
                </c:pt>
                <c:pt idx="3">
                  <c:v>491938.81</c:v>
                </c:pt>
                <c:pt idx="4">
                  <c:v>453722.85</c:v>
                </c:pt>
                <c:pt idx="5">
                  <c:v>527159.55</c:v>
                </c:pt>
                <c:pt idx="6">
                  <c:v>492194.56</c:v>
                </c:pt>
                <c:pt idx="7">
                  <c:v>574757.97</c:v>
                </c:pt>
                <c:pt idx="8">
                  <c:v>558116.9</c:v>
                </c:pt>
                <c:pt idx="9">
                  <c:v>494993.63</c:v>
                </c:pt>
                <c:pt idx="10">
                  <c:v>487656.54</c:v>
                </c:pt>
                <c:pt idx="11">
                  <c:v>508729.09</c:v>
                </c:pt>
                <c:pt idx="12">
                  <c:v>449735.78</c:v>
                </c:pt>
                <c:pt idx="13">
                  <c:v>471913.51</c:v>
                </c:pt>
                <c:pt idx="14">
                  <c:v>496331.25</c:v>
                </c:pt>
                <c:pt idx="15">
                  <c:v>446244.52</c:v>
                </c:pt>
                <c:pt idx="16">
                  <c:v>575612.96</c:v>
                </c:pt>
                <c:pt idx="17">
                  <c:v>469626.43</c:v>
                </c:pt>
                <c:pt idx="18">
                  <c:v>488444.03</c:v>
                </c:pt>
                <c:pt idx="19">
                  <c:v>458536.54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14591585"/>
        <c:axId val="269255773"/>
      </c:barChart>
      <c:catAx>
        <c:axId val="11459158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255773"/>
        <c:crosses val="autoZero"/>
        <c:auto val="1"/>
        <c:lblAlgn val="ctr"/>
        <c:lblOffset val="100"/>
        <c:noMultiLvlLbl val="0"/>
      </c:catAx>
      <c:valAx>
        <c:axId val="26925577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5915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c2f751-1f2b-436a-b156-deebcab9ac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92D050"/>
                </a:solidFill>
              </a:rPr>
              <a:t>TOTAL SALES AMOUNT BY REGION</a:t>
            </a:r>
            <a:endParaRPr>
              <a:solidFill>
                <a:srgbClr val="92D05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30782918149466"/>
                  <c:y val="-0.06308637981235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38790035587189"/>
                  <c:y val="0.01455839534131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68149466192171"/>
                  <c:y val="0.04367518602394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46797153024911"/>
                  <c:y val="-0.082497573600776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{"East","North","South","West"}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{2595496.48,2539669,2494411.28,2480206.93}</c:f>
              <c:numCache>
                <c:formatCode>General</c:formatCode>
                <c:ptCount val="4"/>
                <c:pt idx="0">
                  <c:v>2595496.48</c:v>
                </c:pt>
                <c:pt idx="1">
                  <c:v>2539669</c:v>
                </c:pt>
                <c:pt idx="2">
                  <c:v>2494411.28</c:v>
                </c:pt>
                <c:pt idx="3">
                  <c:v>2480206.93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92D05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f9f707-a5de-40cd-b57a-db2b42a6ff31}"/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92D050"/>
          </a:solidFill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004683840749"/>
          <c:y val="0.0555763420060899"/>
          <c:w val="0.675675174013921"/>
          <c:h val="0.8252336436714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0.017548990933021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820094957013"/>
                      <c:h val="0.0567417373501024"/>
                    </c:manualLayout>
                  </c15:layout>
                </c:ext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236240474174"/>
                      <c:h val="0.083109118086696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{"groceries","Clothing","Furniture","sports","Electronics"}</c:f>
              <c:strCache>
                <c:ptCount val="5"/>
                <c:pt idx="0">
                  <c:v>groceries</c:v>
                </c:pt>
                <c:pt idx="1">
                  <c:v>Clothing</c:v>
                </c:pt>
                <c:pt idx="2">
                  <c:v>Furniture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{1864225.06,2156007.58,2049496.16,1992219.96,2047834.93}</c:f>
              <c:numCache>
                <c:formatCode>General</c:formatCode>
                <c:ptCount val="5"/>
                <c:pt idx="0">
                  <c:v>1864225.06</c:v>
                </c:pt>
                <c:pt idx="1">
                  <c:v>2156007.58</c:v>
                </c:pt>
                <c:pt idx="2">
                  <c:v>2049496.16</c:v>
                </c:pt>
                <c:pt idx="3">
                  <c:v>1992219.96</c:v>
                </c:pt>
                <c:pt idx="4">
                  <c:v>2047834.93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81252096"/>
        <c:axId val="235054661"/>
      </c:barChart>
      <c:catAx>
        <c:axId val="3812520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054661"/>
        <c:crosses val="autoZero"/>
        <c:auto val="1"/>
        <c:lblAlgn val="ctr"/>
        <c:lblOffset val="100"/>
        <c:noMultiLvlLbl val="0"/>
      </c:catAx>
      <c:valAx>
        <c:axId val="2350546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125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d305cc-4d88-4c4a-b35f-a659f33be565}"/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0272331154684096"/>
          <c:y val="0.12409777856835"/>
          <c:w val="0.933614966807483"/>
          <c:h val="0.59547557840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{"East","North","South","West"}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{1050859.93,970306.069999999,1010902.55,998827.14}</c:f>
              <c:numCache>
                <c:formatCode>General</c:formatCode>
                <c:ptCount val="4"/>
                <c:pt idx="0">
                  <c:v>1050859.93</c:v>
                </c:pt>
                <c:pt idx="1">
                  <c:v>970306.069999999</c:v>
                </c:pt>
                <c:pt idx="2">
                  <c:v>1010902.55</c:v>
                </c:pt>
                <c:pt idx="3">
                  <c:v>998827.14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96449285"/>
        <c:axId val="270543484"/>
      </c:barChart>
      <c:catAx>
        <c:axId val="4964492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543484"/>
        <c:crosses val="autoZero"/>
        <c:auto val="1"/>
        <c:lblAlgn val="ctr"/>
        <c:lblOffset val="100"/>
        <c:noMultiLvlLbl val="0"/>
      </c:catAx>
      <c:valAx>
        <c:axId val="2705434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4492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f34764-01e1-475d-bbe3-97ad7ea63bc5}"/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175984577251"/>
          <c:y val="0.20385748727565"/>
          <c:w val="0.698746205622278"/>
          <c:h val="0.535291375291375"/>
        </c:manualLayout>
      </c:layout>
      <c:lineChart>
        <c:grouping val="stack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{"groceries","Clothing","Furniture","sports","Electronics"}</c:f>
              <c:strCache>
                <c:ptCount val="5"/>
                <c:pt idx="0">
                  <c:v>groceries</c:v>
                </c:pt>
                <c:pt idx="1">
                  <c:v>Clothing</c:v>
                </c:pt>
                <c:pt idx="2">
                  <c:v>Furniture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{1864225.06,2156007.58,2049496.16,1992219.96,2047834.93}</c:f>
              <c:numCache>
                <c:formatCode>General</c:formatCode>
                <c:ptCount val="5"/>
                <c:pt idx="0">
                  <c:v>1864225.06</c:v>
                </c:pt>
                <c:pt idx="1">
                  <c:v>2156007.58</c:v>
                </c:pt>
                <c:pt idx="2">
                  <c:v>2049496.16</c:v>
                </c:pt>
                <c:pt idx="3">
                  <c:v>1992219.96</c:v>
                </c:pt>
                <c:pt idx="4">
                  <c:v>2047834.93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24657909"/>
        <c:axId val="50979021"/>
      </c:lineChart>
      <c:catAx>
        <c:axId val="6246579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79021"/>
        <c:crosses val="autoZero"/>
        <c:auto val="1"/>
        <c:lblAlgn val="ctr"/>
        <c:lblOffset val="100"/>
        <c:noMultiLvlLbl val="0"/>
      </c:catAx>
      <c:valAx>
        <c:axId val="509790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6579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e88a1a0b-d14c-49ea-8000-c096a5ba1975}"/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330200</xdr:colOff>
      <xdr:row>0</xdr:row>
      <xdr:rowOff>15875</xdr:rowOff>
    </xdr:from>
    <xdr:to>
      <xdr:col>13</xdr:col>
      <xdr:colOff>330200</xdr:colOff>
      <xdr:row>14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0325" y="158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571500</xdr:colOff>
      <xdr:row>0</xdr:row>
      <xdr:rowOff>19050</xdr:rowOff>
    </xdr:from>
    <xdr:to>
      <xdr:col>9</xdr:col>
      <xdr:colOff>571500</xdr:colOff>
      <xdr:row>14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3225" y="190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568325</xdr:colOff>
      <xdr:row>0</xdr:row>
      <xdr:rowOff>73025</xdr:rowOff>
    </xdr:from>
    <xdr:to>
      <xdr:col>9</xdr:col>
      <xdr:colOff>41910</xdr:colOff>
      <xdr:row>12</xdr:row>
      <xdr:rowOff>101600</xdr:rowOff>
    </xdr:to>
    <xdr:graphicFrame>
      <xdr:nvGraphicFramePr>
        <xdr:cNvPr id="2" name="Chart 1" descr="7b0a202020202263686172745265734964223a202234363530303930220a7d0a"/>
        <xdr:cNvGraphicFramePr/>
      </xdr:nvGraphicFramePr>
      <xdr:xfrm>
        <a:off x="2911475" y="73025"/>
        <a:ext cx="3740785" cy="1971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263525</xdr:colOff>
      <xdr:row>0</xdr:row>
      <xdr:rowOff>635</xdr:rowOff>
    </xdr:from>
    <xdr:to>
      <xdr:col>8</xdr:col>
      <xdr:colOff>231775</xdr:colOff>
      <xdr:row>12</xdr:row>
      <xdr:rowOff>10160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3111500" y="635"/>
        <a:ext cx="3625850" cy="195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368300</xdr:colOff>
      <xdr:row>4</xdr:row>
      <xdr:rowOff>44450</xdr:rowOff>
    </xdr:from>
    <xdr:to>
      <xdr:col>10</xdr:col>
      <xdr:colOff>460375</xdr:colOff>
      <xdr:row>17</xdr:row>
      <xdr:rowOff>149225</xdr:rowOff>
    </xdr:to>
    <xdr:graphicFrame>
      <xdr:nvGraphicFramePr>
        <xdr:cNvPr id="2" name="Chart 1"/>
        <xdr:cNvGraphicFramePr/>
      </xdr:nvGraphicFramePr>
      <xdr:xfrm>
        <a:off x="3987800" y="692150"/>
        <a:ext cx="374967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313690</xdr:colOff>
      <xdr:row>2</xdr:row>
      <xdr:rowOff>127000</xdr:rowOff>
    </xdr:from>
    <xdr:to>
      <xdr:col>33</xdr:col>
      <xdr:colOff>104140</xdr:colOff>
      <xdr:row>7</xdr:row>
      <xdr:rowOff>88900</xdr:rowOff>
    </xdr:to>
    <xdr:sp>
      <xdr:nvSpPr>
        <xdr:cNvPr id="3" name="Rounded Rectangle 2"/>
        <xdr:cNvSpPr/>
      </xdr:nvSpPr>
      <xdr:spPr>
        <a:xfrm>
          <a:off x="8238490" y="450850"/>
          <a:ext cx="13163550" cy="771525"/>
        </a:xfrm>
        <a:prstGeom prst="roundRect">
          <a:avLst/>
        </a:prstGeom>
        <a:solidFill>
          <a:schemeClr val="bg2"/>
        </a:solidFill>
        <a:ln>
          <a:gradFill>
            <a:gsLst>
              <a:gs pos="50000">
                <a:schemeClr val="tx1"/>
              </a:gs>
              <a:gs pos="0">
                <a:schemeClr val="tx1">
                  <a:lumMod val="25000"/>
                  <a:lumOff val="75000"/>
                </a:schemeClr>
              </a:gs>
              <a:gs pos="100000">
                <a:schemeClr val="tx1">
                  <a:lumMod val="85000"/>
                </a:schemeClr>
              </a:gs>
            </a:gsLst>
            <a:lin ang="5400000" scaled="0"/>
          </a:gradFill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10</xdr:col>
      <xdr:colOff>350520</xdr:colOff>
      <xdr:row>9</xdr:row>
      <xdr:rowOff>128905</xdr:rowOff>
    </xdr:from>
    <xdr:to>
      <xdr:col>16</xdr:col>
      <xdr:colOff>69850</xdr:colOff>
      <xdr:row>17</xdr:row>
      <xdr:rowOff>8890</xdr:rowOff>
    </xdr:to>
    <xdr:sp>
      <xdr:nvSpPr>
        <xdr:cNvPr id="4" name="Rounded Rectangle 3"/>
        <xdr:cNvSpPr/>
      </xdr:nvSpPr>
      <xdr:spPr>
        <a:xfrm>
          <a:off x="6446520" y="1586230"/>
          <a:ext cx="3376930" cy="1175385"/>
        </a:xfrm>
        <a:prstGeom prst="roundRect">
          <a:avLst/>
        </a:prstGeom>
        <a:solidFill>
          <a:schemeClr val="bg2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250190</xdr:colOff>
      <xdr:row>10</xdr:row>
      <xdr:rowOff>122555</xdr:rowOff>
    </xdr:from>
    <xdr:to>
      <xdr:col>14</xdr:col>
      <xdr:colOff>550545</xdr:colOff>
      <xdr:row>12</xdr:row>
      <xdr:rowOff>59690</xdr:rowOff>
    </xdr:to>
    <xdr:sp>
      <xdr:nvSpPr>
        <xdr:cNvPr id="5" name="Text Box 4"/>
        <xdr:cNvSpPr txBox="1"/>
      </xdr:nvSpPr>
      <xdr:spPr>
        <a:xfrm>
          <a:off x="7565390" y="1741805"/>
          <a:ext cx="1519555" cy="26098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>
              <a:solidFill>
                <a:srgbClr val="00B050"/>
              </a:solidFill>
            </a:rPr>
            <a:t>TOTAL SALES</a:t>
          </a:r>
          <a:endParaRPr 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410210</xdr:colOff>
      <xdr:row>10</xdr:row>
      <xdr:rowOff>82550</xdr:rowOff>
    </xdr:from>
    <xdr:to>
      <xdr:col>11</xdr:col>
      <xdr:colOff>577215</xdr:colOff>
      <xdr:row>16</xdr:row>
      <xdr:rowOff>41910</xdr:rowOff>
    </xdr:to>
    <xdr:sp>
      <xdr:nvSpPr>
        <xdr:cNvPr id="6" name="Rounded Rectangle 5"/>
        <xdr:cNvSpPr/>
      </xdr:nvSpPr>
      <xdr:spPr>
        <a:xfrm>
          <a:off x="6506210" y="1701800"/>
          <a:ext cx="776605" cy="930910"/>
        </a:xfrm>
        <a:prstGeom prst="roundRect">
          <a:avLst>
            <a:gd name="adj" fmla="val 26171"/>
          </a:avLst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481965</xdr:colOff>
      <xdr:row>13</xdr:row>
      <xdr:rowOff>32385</xdr:rowOff>
    </xdr:from>
    <xdr:to>
      <xdr:col>14</xdr:col>
      <xdr:colOff>456565</xdr:colOff>
      <xdr:row>14</xdr:row>
      <xdr:rowOff>140335</xdr:rowOff>
    </xdr:to>
    <xdr:sp>
      <xdr:nvSpPr>
        <xdr:cNvPr id="7" name="Text Box 6"/>
        <xdr:cNvSpPr txBox="1"/>
      </xdr:nvSpPr>
      <xdr:spPr>
        <a:xfrm>
          <a:off x="7797165" y="2137410"/>
          <a:ext cx="1193800" cy="2698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/>
            <a:t>10109387.637</a:t>
          </a:r>
          <a:endParaRPr lang="en-US" sz="1400" b="1"/>
        </a:p>
      </xdr:txBody>
    </xdr:sp>
    <xdr:clientData/>
  </xdr:twoCellAnchor>
  <xdr:twoCellAnchor>
    <xdr:from>
      <xdr:col>17</xdr:col>
      <xdr:colOff>193675</xdr:colOff>
      <xdr:row>9</xdr:row>
      <xdr:rowOff>120015</xdr:rowOff>
    </xdr:from>
    <xdr:to>
      <xdr:col>22</xdr:col>
      <xdr:colOff>274320</xdr:colOff>
      <xdr:row>16</xdr:row>
      <xdr:rowOff>120650</xdr:rowOff>
    </xdr:to>
    <xdr:sp>
      <xdr:nvSpPr>
        <xdr:cNvPr id="8" name="Rounded Rectangle 7"/>
        <xdr:cNvSpPr/>
      </xdr:nvSpPr>
      <xdr:spPr>
        <a:xfrm>
          <a:off x="10556875" y="1577340"/>
          <a:ext cx="3128645" cy="1134110"/>
        </a:xfrm>
        <a:prstGeom prst="roundRect">
          <a:avLst/>
        </a:prstGeom>
        <a:solidFill>
          <a:schemeClr val="bg2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297815</xdr:colOff>
      <xdr:row>10</xdr:row>
      <xdr:rowOff>17145</xdr:rowOff>
    </xdr:from>
    <xdr:to>
      <xdr:col>18</xdr:col>
      <xdr:colOff>464820</xdr:colOff>
      <xdr:row>15</xdr:row>
      <xdr:rowOff>138430</xdr:rowOff>
    </xdr:to>
    <xdr:sp>
      <xdr:nvSpPr>
        <xdr:cNvPr id="9" name="Rounded Rectangle 8"/>
        <xdr:cNvSpPr/>
      </xdr:nvSpPr>
      <xdr:spPr>
        <a:xfrm>
          <a:off x="10661015" y="1636395"/>
          <a:ext cx="776605" cy="930910"/>
        </a:xfrm>
        <a:prstGeom prst="roundRect">
          <a:avLst>
            <a:gd name="adj" fmla="val 26171"/>
          </a:avLst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565150</xdr:colOff>
      <xdr:row>9</xdr:row>
      <xdr:rowOff>36195</xdr:rowOff>
    </xdr:from>
    <xdr:to>
      <xdr:col>27</xdr:col>
      <xdr:colOff>255905</xdr:colOff>
      <xdr:row>16</xdr:row>
      <xdr:rowOff>38100</xdr:rowOff>
    </xdr:to>
    <xdr:sp>
      <xdr:nvSpPr>
        <xdr:cNvPr id="10" name="Rounded Rectangle 9"/>
        <xdr:cNvSpPr/>
      </xdr:nvSpPr>
      <xdr:spPr>
        <a:xfrm>
          <a:off x="14585950" y="1493520"/>
          <a:ext cx="3310255" cy="1135380"/>
        </a:xfrm>
        <a:prstGeom prst="roundRect">
          <a:avLst/>
        </a:prstGeom>
        <a:solidFill>
          <a:schemeClr val="bg2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70485</xdr:colOff>
      <xdr:row>9</xdr:row>
      <xdr:rowOff>120650</xdr:rowOff>
    </xdr:from>
    <xdr:to>
      <xdr:col>25</xdr:col>
      <xdr:colOff>8890</xdr:colOff>
      <xdr:row>15</xdr:row>
      <xdr:rowOff>80010</xdr:rowOff>
    </xdr:to>
    <xdr:sp>
      <xdr:nvSpPr>
        <xdr:cNvPr id="12" name="Rounded Rectangle 11"/>
        <xdr:cNvSpPr/>
      </xdr:nvSpPr>
      <xdr:spPr>
        <a:xfrm>
          <a:off x="14700885" y="1577975"/>
          <a:ext cx="776605" cy="930910"/>
        </a:xfrm>
        <a:prstGeom prst="roundRect">
          <a:avLst>
            <a:gd name="adj" fmla="val 26171"/>
          </a:avLst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29</xdr:col>
      <xdr:colOff>419100</xdr:colOff>
      <xdr:row>9</xdr:row>
      <xdr:rowOff>15240</xdr:rowOff>
    </xdr:from>
    <xdr:to>
      <xdr:col>35</xdr:col>
      <xdr:colOff>55880</xdr:colOff>
      <xdr:row>16</xdr:row>
      <xdr:rowOff>116205</xdr:rowOff>
    </xdr:to>
    <xdr:sp>
      <xdr:nvSpPr>
        <xdr:cNvPr id="13" name="Rounded Rectangle 12"/>
        <xdr:cNvSpPr/>
      </xdr:nvSpPr>
      <xdr:spPr>
        <a:xfrm>
          <a:off x="19278600" y="1472565"/>
          <a:ext cx="3294380" cy="1234440"/>
        </a:xfrm>
        <a:prstGeom prst="roundRect">
          <a:avLst/>
        </a:prstGeom>
        <a:solidFill>
          <a:schemeClr val="bg2"/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29</xdr:col>
      <xdr:colOff>546735</xdr:colOff>
      <xdr:row>10</xdr:row>
      <xdr:rowOff>37465</xdr:rowOff>
    </xdr:from>
    <xdr:to>
      <xdr:col>31</xdr:col>
      <xdr:colOff>104140</xdr:colOff>
      <xdr:row>15</xdr:row>
      <xdr:rowOff>158750</xdr:rowOff>
    </xdr:to>
    <xdr:sp>
      <xdr:nvSpPr>
        <xdr:cNvPr id="14" name="Rounded Rectangle 13"/>
        <xdr:cNvSpPr/>
      </xdr:nvSpPr>
      <xdr:spPr>
        <a:xfrm>
          <a:off x="19406235" y="1656715"/>
          <a:ext cx="776605" cy="930910"/>
        </a:xfrm>
        <a:prstGeom prst="roundRect">
          <a:avLst>
            <a:gd name="adj" fmla="val 26171"/>
          </a:avLst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19</xdr:col>
      <xdr:colOff>116840</xdr:colOff>
      <xdr:row>10</xdr:row>
      <xdr:rowOff>112395</xdr:rowOff>
    </xdr:from>
    <xdr:to>
      <xdr:col>21</xdr:col>
      <xdr:colOff>375285</xdr:colOff>
      <xdr:row>11</xdr:row>
      <xdr:rowOff>162560</xdr:rowOff>
    </xdr:to>
    <xdr:sp>
      <xdr:nvSpPr>
        <xdr:cNvPr id="15" name="Text Box 14"/>
        <xdr:cNvSpPr txBox="1"/>
      </xdr:nvSpPr>
      <xdr:spPr>
        <a:xfrm>
          <a:off x="11699240" y="1731645"/>
          <a:ext cx="1477645" cy="21145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>
              <a:solidFill>
                <a:srgbClr val="00B050"/>
              </a:solidFill>
            </a:rPr>
            <a:t>UNIT SOLD</a:t>
          </a:r>
          <a:endParaRPr lang="en-US" sz="1100" b="1">
            <a:solidFill>
              <a:srgbClr val="00B050"/>
            </a:solidFill>
          </a:endParaRPr>
        </a:p>
        <a:p>
          <a:pPr algn="l"/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257810</xdr:colOff>
      <xdr:row>13</xdr:row>
      <xdr:rowOff>45720</xdr:rowOff>
    </xdr:from>
    <xdr:to>
      <xdr:col>21</xdr:col>
      <xdr:colOff>233045</xdr:colOff>
      <xdr:row>14</xdr:row>
      <xdr:rowOff>130810</xdr:rowOff>
    </xdr:to>
    <xdr:sp>
      <xdr:nvSpPr>
        <xdr:cNvPr id="16" name="Text Box 15"/>
        <xdr:cNvSpPr txBox="1"/>
      </xdr:nvSpPr>
      <xdr:spPr>
        <a:xfrm>
          <a:off x="11840210" y="2150745"/>
          <a:ext cx="1194435" cy="2470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102791</a:t>
          </a:r>
          <a:endParaRPr lang="en-US" sz="1400"/>
        </a:p>
        <a:p>
          <a:pPr algn="l"/>
          <a:endParaRPr lang="en-US" sz="1400"/>
        </a:p>
      </xdr:txBody>
    </xdr:sp>
    <xdr:clientData/>
  </xdr:twoCellAnchor>
  <xdr:twoCellAnchor>
    <xdr:from>
      <xdr:col>25</xdr:col>
      <xdr:colOff>357505</xdr:colOff>
      <xdr:row>10</xdr:row>
      <xdr:rowOff>12700</xdr:rowOff>
    </xdr:from>
    <xdr:to>
      <xdr:col>26</xdr:col>
      <xdr:colOff>1351280</xdr:colOff>
      <xdr:row>11</xdr:row>
      <xdr:rowOff>140970</xdr:rowOff>
    </xdr:to>
    <xdr:sp>
      <xdr:nvSpPr>
        <xdr:cNvPr id="17" name="Text Box 16"/>
        <xdr:cNvSpPr txBox="1"/>
      </xdr:nvSpPr>
      <xdr:spPr>
        <a:xfrm>
          <a:off x="15826105" y="1631950"/>
          <a:ext cx="1660525" cy="2901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>
              <a:solidFill>
                <a:srgbClr val="00B050"/>
              </a:solidFill>
            </a:rPr>
            <a:t>TOTAL PROFIT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25</xdr:col>
      <xdr:colOff>600710</xdr:colOff>
      <xdr:row>12</xdr:row>
      <xdr:rowOff>59690</xdr:rowOff>
    </xdr:from>
    <xdr:to>
      <xdr:col>26</xdr:col>
      <xdr:colOff>1102995</xdr:colOff>
      <xdr:row>13</xdr:row>
      <xdr:rowOff>106045</xdr:rowOff>
    </xdr:to>
    <xdr:sp>
      <xdr:nvSpPr>
        <xdr:cNvPr id="18" name="Text Box 17"/>
        <xdr:cNvSpPr txBox="1"/>
      </xdr:nvSpPr>
      <xdr:spPr>
        <a:xfrm>
          <a:off x="16069310" y="2002790"/>
          <a:ext cx="1169035" cy="2082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4030895.69</a:t>
          </a:r>
          <a:endParaRPr lang="en-US" sz="1400" b="1"/>
        </a:p>
        <a:p>
          <a:pPr algn="l"/>
          <a:endParaRPr lang="en-US" sz="1400" b="1"/>
        </a:p>
      </xdr:txBody>
    </xdr:sp>
    <xdr:clientData/>
  </xdr:twoCellAnchor>
  <xdr:twoCellAnchor>
    <xdr:from>
      <xdr:col>31</xdr:col>
      <xdr:colOff>417195</xdr:colOff>
      <xdr:row>10</xdr:row>
      <xdr:rowOff>22860</xdr:rowOff>
    </xdr:from>
    <xdr:to>
      <xdr:col>35</xdr:col>
      <xdr:colOff>17145</xdr:colOff>
      <xdr:row>12</xdr:row>
      <xdr:rowOff>21590</xdr:rowOff>
    </xdr:to>
    <xdr:sp>
      <xdr:nvSpPr>
        <xdr:cNvPr id="19" name="Text Box 18"/>
        <xdr:cNvSpPr txBox="1"/>
      </xdr:nvSpPr>
      <xdr:spPr>
        <a:xfrm>
          <a:off x="20495895" y="1642110"/>
          <a:ext cx="2038350" cy="3225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solidFill>
                <a:srgbClr val="00B050"/>
              </a:solidFill>
            </a:rPr>
            <a:t>AVERAGESALES</a:t>
          </a:r>
          <a:endParaRPr lang="en-US" sz="1400" b="1">
            <a:solidFill>
              <a:schemeClr val="accent1"/>
            </a:solidFill>
          </a:endParaRPr>
        </a:p>
        <a:p>
          <a:pPr algn="l"/>
          <a:endParaRPr lang="en-US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31</xdr:col>
      <xdr:colOff>548005</xdr:colOff>
      <xdr:row>13</xdr:row>
      <xdr:rowOff>6350</xdr:rowOff>
    </xdr:from>
    <xdr:to>
      <xdr:col>33</xdr:col>
      <xdr:colOff>472440</xdr:colOff>
      <xdr:row>14</xdr:row>
      <xdr:rowOff>51435</xdr:rowOff>
    </xdr:to>
    <xdr:sp>
      <xdr:nvSpPr>
        <xdr:cNvPr id="20" name="Text Box 19"/>
        <xdr:cNvSpPr txBox="1"/>
      </xdr:nvSpPr>
      <xdr:spPr>
        <a:xfrm>
          <a:off x="20626705" y="2111375"/>
          <a:ext cx="1143635" cy="2070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/>
            <a:t>2527.445923</a:t>
          </a:r>
          <a:endParaRPr lang="en-US" b="1"/>
        </a:p>
        <a:p>
          <a:pPr algn="l"/>
          <a:endParaRPr lang="en-US" b="1"/>
        </a:p>
      </xdr:txBody>
    </xdr:sp>
    <xdr:clientData/>
  </xdr:twoCellAnchor>
  <xdr:twoCellAnchor>
    <xdr:from>
      <xdr:col>21</xdr:col>
      <xdr:colOff>97790</xdr:colOff>
      <xdr:row>3</xdr:row>
      <xdr:rowOff>60325</xdr:rowOff>
    </xdr:from>
    <xdr:to>
      <xdr:col>34</xdr:col>
      <xdr:colOff>433070</xdr:colOff>
      <xdr:row>6</xdr:row>
      <xdr:rowOff>160655</xdr:rowOff>
    </xdr:to>
    <xdr:sp>
      <xdr:nvSpPr>
        <xdr:cNvPr id="22" name="Text Box 21"/>
        <xdr:cNvSpPr txBox="1"/>
      </xdr:nvSpPr>
      <xdr:spPr>
        <a:xfrm>
          <a:off x="12899390" y="546100"/>
          <a:ext cx="9441180" cy="5861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360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SALES DASHBOARD</a:t>
          </a:r>
          <a:endParaRPr lang="en-US" sz="360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  <a:p>
          <a:pPr algn="l"/>
          <a:endParaRPr lang="en-US" sz="36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 editAs="oneCell">
    <xdr:from>
      <xdr:col>35</xdr:col>
      <xdr:colOff>563245</xdr:colOff>
      <xdr:row>18</xdr:row>
      <xdr:rowOff>49530</xdr:rowOff>
    </xdr:from>
    <xdr:to>
      <xdr:col>42</xdr:col>
      <xdr:colOff>25400</xdr:colOff>
      <xdr:row>45</xdr:row>
      <xdr:rowOff>110490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Regi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80345" y="2964180"/>
              <a:ext cx="3729355" cy="4432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302895</xdr:colOff>
      <xdr:row>19</xdr:row>
      <xdr:rowOff>43180</xdr:rowOff>
    </xdr:from>
    <xdr:to>
      <xdr:col>9</xdr:col>
      <xdr:colOff>405130</xdr:colOff>
      <xdr:row>53</xdr:row>
      <xdr:rowOff>29845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Product Categor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2095" y="3119755"/>
              <a:ext cx="4369435" cy="5492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PrintsWithSheet="0" fLocksWithSheet="0"/>
  </xdr:twoCellAnchor>
  <xdr:twoCellAnchor>
    <xdr:from>
      <xdr:col>11</xdr:col>
      <xdr:colOff>53975</xdr:colOff>
      <xdr:row>18</xdr:row>
      <xdr:rowOff>133985</xdr:rowOff>
    </xdr:from>
    <xdr:to>
      <xdr:col>23</xdr:col>
      <xdr:colOff>605790</xdr:colOff>
      <xdr:row>47</xdr:row>
      <xdr:rowOff>70485</xdr:rowOff>
    </xdr:to>
    <xdr:graphicFrame>
      <xdr:nvGraphicFramePr>
        <xdr:cNvPr id="27" name="Chart 26"/>
        <xdr:cNvGraphicFramePr/>
      </xdr:nvGraphicFramePr>
      <xdr:xfrm>
        <a:off x="6759575" y="3048635"/>
        <a:ext cx="7867015" cy="4632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504190</xdr:colOff>
      <xdr:row>47</xdr:row>
      <xdr:rowOff>70485</xdr:rowOff>
    </xdr:from>
    <xdr:to>
      <xdr:col>24</xdr:col>
      <xdr:colOff>67310</xdr:colOff>
      <xdr:row>76</xdr:row>
      <xdr:rowOff>64770</xdr:rowOff>
    </xdr:to>
    <xdr:graphicFrame>
      <xdr:nvGraphicFramePr>
        <xdr:cNvPr id="28" name="Chart 27"/>
        <xdr:cNvGraphicFramePr/>
      </xdr:nvGraphicFramePr>
      <xdr:xfrm>
        <a:off x="6600190" y="7680960"/>
        <a:ext cx="8097520" cy="4690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52705</xdr:colOff>
      <xdr:row>19</xdr:row>
      <xdr:rowOff>9525</xdr:rowOff>
    </xdr:from>
    <xdr:to>
      <xdr:col>35</xdr:col>
      <xdr:colOff>102870</xdr:colOff>
      <xdr:row>49</xdr:row>
      <xdr:rowOff>100965</xdr:rowOff>
    </xdr:to>
    <xdr:graphicFrame>
      <xdr:nvGraphicFramePr>
        <xdr:cNvPr id="29" name="Chart 28"/>
        <xdr:cNvGraphicFramePr/>
      </xdr:nvGraphicFramePr>
      <xdr:xfrm>
        <a:off x="14683105" y="3086100"/>
        <a:ext cx="7936865" cy="4949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64135</xdr:colOff>
      <xdr:row>49</xdr:row>
      <xdr:rowOff>23495</xdr:rowOff>
    </xdr:from>
    <xdr:to>
      <xdr:col>35</xdr:col>
      <xdr:colOff>81915</xdr:colOff>
      <xdr:row>77</xdr:row>
      <xdr:rowOff>135890</xdr:rowOff>
    </xdr:to>
    <xdr:graphicFrame>
      <xdr:nvGraphicFramePr>
        <xdr:cNvPr id="30" name="Chart 29"/>
        <xdr:cNvGraphicFramePr/>
      </xdr:nvGraphicFramePr>
      <xdr:xfrm>
        <a:off x="14694535" y="7957820"/>
        <a:ext cx="7904480" cy="4646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5.4903703704" refreshedBy="BANUPRIYAG" recordCount="4000">
  <cacheSource type="worksheet">
    <worksheetSource ref="A1:H4001" sheet="Task 4"/>
  </cacheSource>
  <cacheFields count="8">
    <cacheField name="Order ID" numFmtId="0">
      <sharedItems count="3997">
        <s v="AB899D2F"/>
        <s v="73484EB1"/>
        <s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s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s v="76740552"/>
        <s v="F92DE80D"/>
        <s v="647FF51A"/>
        <s v="F8548EC7"/>
        <s v="7855A0D2"/>
        <s v="BF586512"/>
        <s v="DEEA1965"/>
        <s v="A0A8290F"/>
        <s v="077A9429"/>
        <s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s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s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s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s v="6.7765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s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s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s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s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s v="6.9314E+27"/>
        <s v="ACC86E41"/>
        <s v="B7A15B7C"/>
        <s v="7A9632A5"/>
        <s v="226A19CA"/>
        <s v="EF092E36"/>
        <s v="FE225957"/>
        <s v="9CD7A7AF"/>
        <s v="D30BC85E"/>
        <s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s v="413500"/>
        <s v="7327250C"/>
        <s v="433F42DE"/>
        <s v="05023F25"/>
        <s v="56712128"/>
        <s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s v="28104822"/>
        <s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s v="9977840"/>
        <s v="995D265E"/>
        <s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s v="27795224"/>
        <s v="40FD3745"/>
        <s v="443160FB"/>
        <s v="5.995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s v="15320453"/>
        <s v="CEAF9A7A"/>
        <s v="57A40583"/>
        <s v="DB253308"/>
        <s v="F7143224"/>
        <s v="A98FD2AC"/>
        <s v="21DDF678"/>
        <s v="A55CD5CB"/>
        <s v="08E6CF27"/>
        <s v="93843623"/>
        <s v="3A5E890D"/>
        <s v="C987DB14"/>
        <s v="06BAA359"/>
        <s v="B0DE7D69"/>
        <s v="78169840"/>
        <s v="FFCF2964"/>
        <s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s v="84329757"/>
        <s v="604D5D80"/>
        <s v="BF8DD3EC"/>
        <s v="F7B4D42A"/>
        <s v="DD4EFC10"/>
        <s v="C016A5DA"/>
        <s v="8E7D949A"/>
        <s v="14FB96F0"/>
        <s v="9.944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s v="17888688"/>
        <s v="54D31ACA"/>
        <s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s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s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s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s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s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s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s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s v="79415639"/>
        <s v="14E154FF"/>
        <s v="1A0E90A4"/>
        <s v="5F0700F2"/>
        <s v="59310F14"/>
        <s v="4F25F098"/>
        <s v="D82E9C7A"/>
        <s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s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s v="42241356"/>
        <s v="69724905"/>
        <s v="20EE90F0"/>
        <s v="439EC09D"/>
        <s v="C3752957"/>
        <s v="04C96065"/>
        <s v="31BC7347"/>
        <s v="E8BEC156"/>
        <s v="40CD61FF"/>
        <s v="AA43B0C3"/>
        <s v="46064789"/>
        <s v="61485B55"/>
        <s v="909C2FE2"/>
        <s v="0C5BFB33"/>
        <s v="058ABF0E"/>
        <s v="2B867971"/>
        <s v="BB1F3C52"/>
        <s v="FFF0E929"/>
        <s v="B736D9AD"/>
        <s v="76B9CA89"/>
        <s v="95357268"/>
        <s v="3F858E68"/>
        <s v="56BDAA12"/>
        <s v="0C36969A"/>
        <s v="11394E6D"/>
        <s v="A9F480FC"/>
        <s v="C88477D7"/>
        <s v="19FC487D"/>
        <s v="5F7EAE4C"/>
        <s v="54ED5BB8"/>
        <s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s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s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s v="41420708"/>
        <s v="E68ADB50"/>
        <s v="DFBA6A62"/>
        <s v="87174708"/>
        <s v="8B8C7B89"/>
        <s v="4EEC06B4"/>
        <s v="0E124A37"/>
        <s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s v="22840559"/>
        <s v="F691E4AA"/>
        <s v="F86CCDF9"/>
        <s v="1512A915"/>
        <s v="C58BFB30"/>
        <s v="DB3BEEF4"/>
        <s v="AAD2CE49"/>
        <s v="79BC06B3"/>
        <s v="090DBEDC"/>
        <s v="96027120"/>
        <s v="E7EA8047"/>
        <s v="5A9E111B"/>
        <s v="3B50B5EC"/>
        <s v="6007FA14"/>
        <s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s v="4.29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s v="35360400000000"/>
        <s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s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s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s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s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s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s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s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s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s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s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s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s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s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s v="25959764"/>
        <s v="7050C2A0"/>
        <s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s v="5.5922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s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s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s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s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s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s v="7470300000000"/>
        <s v="DDF9A044"/>
        <s v="2FB2DDAF"/>
        <s v="30E73730"/>
        <s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s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s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s v="4.068E+279"/>
        <s v="59FD1FC8"/>
        <s v="07CD8E0D"/>
        <s v="C6D9D5A3"/>
        <s v="131BC558"/>
        <s v="3206D4E4"/>
        <s v="7E992911"/>
        <s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s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s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s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s v="59313866"/>
        <s v="3AF888CA"/>
        <s v="F3879586"/>
        <s v="A43CFD36"/>
        <s v="78681C2D"/>
        <s v="FBDA1FCD"/>
        <s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s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s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s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s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s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s v="27986651"/>
        <s v="4FD09D62"/>
        <s v="B22552D3"/>
        <s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s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s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s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s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s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s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s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s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s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s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s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s v="76819654"/>
        <s v="E5275918"/>
        <s v="42F4FE1C"/>
        <s v="5A531E57"/>
        <s v="981EB2EB"/>
        <s v="9B4B665B"/>
        <s v="4.726E+194"/>
        <s v="B6A50890"/>
        <s v="34448D24"/>
        <s v="5CC2FD22"/>
        <s v="7AF237F5"/>
        <s v="45F26860"/>
        <s v="A4C78A5C"/>
        <s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s v="70095821"/>
        <s v="2DB8F0E4"/>
        <s v="56EB871E"/>
        <s v="D716C81A"/>
        <s v="405551C3"/>
        <s v="D3379740"/>
        <s v="056BEFCD"/>
        <s v="1F4085C6"/>
        <s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s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s v="3693740"/>
        <s v="C769C2AB"/>
        <s v="7DC96E91"/>
        <s v="D50BF6D4"/>
        <s v="45DF5F5F"/>
        <s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s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s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0" maxValue="4998.79" count="3977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0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tring="0" containsBlank="1" containsNumber="1" minValue="0" maxValue="1999.91" count="3959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m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233.74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1304.52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5.5324537037" refreshedBy="BANUPRIYAG" recordCount="4000">
  <cacheSource type="worksheet">
    <worksheetSource ref="A1:H4001" sheet="Task 2"/>
  </cacheSource>
  <cacheFields count="8">
    <cacheField name="Order ID" numFmtId="0">
      <sharedItems count="3997">
        <s v="AB899D2F"/>
        <s v="73484EB1"/>
        <s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s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s v="76740552"/>
        <s v="F92DE80D"/>
        <s v="647FF51A"/>
        <s v="F8548EC7"/>
        <s v="7855A0D2"/>
        <s v="BF586512"/>
        <s v="DEEA1965"/>
        <s v="A0A8290F"/>
        <s v="077A9429"/>
        <s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s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s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s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s v="6.7765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s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s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s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s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s v="6.9314E+27"/>
        <s v="ACC86E41"/>
        <s v="B7A15B7C"/>
        <s v="7A9632A5"/>
        <s v="226A19CA"/>
        <s v="EF092E36"/>
        <s v="FE225957"/>
        <s v="9CD7A7AF"/>
        <s v="D30BC85E"/>
        <s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s v="413500"/>
        <s v="7327250C"/>
        <s v="433F42DE"/>
        <s v="05023F25"/>
        <s v="56712128"/>
        <s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s v="28104822"/>
        <s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s v="9977840"/>
        <s v="995D265E"/>
        <s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s v="27795224"/>
        <s v="40FD3745"/>
        <s v="443160FB"/>
        <s v="5.995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s v="15320453"/>
        <s v="CEAF9A7A"/>
        <s v="57A40583"/>
        <s v="DB253308"/>
        <s v="F7143224"/>
        <s v="A98FD2AC"/>
        <s v="21DDF678"/>
        <s v="A55CD5CB"/>
        <s v="08E6CF27"/>
        <s v="93843623"/>
        <s v="3A5E890D"/>
        <s v="C987DB14"/>
        <s v="06BAA359"/>
        <s v="B0DE7D69"/>
        <s v="78169840"/>
        <s v="FFCF2964"/>
        <s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s v="84329757"/>
        <s v="604D5D80"/>
        <s v="BF8DD3EC"/>
        <s v="F7B4D42A"/>
        <s v="DD4EFC10"/>
        <s v="C016A5DA"/>
        <s v="8E7D949A"/>
        <s v="14FB96F0"/>
        <s v="9.944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s v="17888688"/>
        <s v="54D31ACA"/>
        <s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s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s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s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s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s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s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s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s v="79415639"/>
        <s v="14E154FF"/>
        <s v="1A0E90A4"/>
        <s v="5F0700F2"/>
        <s v="59310F14"/>
        <s v="4F25F098"/>
        <s v="D82E9C7A"/>
        <s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s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s v="42241356"/>
        <s v="69724905"/>
        <s v="20EE90F0"/>
        <s v="439EC09D"/>
        <s v="C3752957"/>
        <s v="04C96065"/>
        <s v="31BC7347"/>
        <s v="E8BEC156"/>
        <s v="40CD61FF"/>
        <s v="AA43B0C3"/>
        <s v="46064789"/>
        <s v="61485B55"/>
        <s v="909C2FE2"/>
        <s v="0C5BFB33"/>
        <s v="058ABF0E"/>
        <s v="2B867971"/>
        <s v="BB1F3C52"/>
        <s v="FFF0E929"/>
        <s v="B736D9AD"/>
        <s v="76B9CA89"/>
        <s v="95357268"/>
        <s v="3F858E68"/>
        <s v="56BDAA12"/>
        <s v="0C36969A"/>
        <s v="11394E6D"/>
        <s v="A9F480FC"/>
        <s v="C88477D7"/>
        <s v="19FC487D"/>
        <s v="5F7EAE4C"/>
        <s v="54ED5BB8"/>
        <s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s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s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s v="41420708"/>
        <s v="E68ADB50"/>
        <s v="DFBA6A62"/>
        <s v="87174708"/>
        <s v="8B8C7B89"/>
        <s v="4EEC06B4"/>
        <s v="0E124A37"/>
        <s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s v="22840559"/>
        <s v="F691E4AA"/>
        <s v="F86CCDF9"/>
        <s v="1512A915"/>
        <s v="C58BFB30"/>
        <s v="DB3BEEF4"/>
        <s v="AAD2CE49"/>
        <s v="79BC06B3"/>
        <s v="090DBEDC"/>
        <s v="96027120"/>
        <s v="E7EA8047"/>
        <s v="5A9E111B"/>
        <s v="3B50B5EC"/>
        <s v="6007FA14"/>
        <s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s v="4.29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s v="35360400000000"/>
        <s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s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s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s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s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s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s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s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s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s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s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s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s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s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s v="25959764"/>
        <s v="7050C2A0"/>
        <s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s v="5.5922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s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s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s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s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s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s v="7470300000000"/>
        <s v="DDF9A044"/>
        <s v="2FB2DDAF"/>
        <s v="30E73730"/>
        <s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s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s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s v="4.068E+279"/>
        <s v="59FD1FC8"/>
        <s v="07CD8E0D"/>
        <s v="C6D9D5A3"/>
        <s v="131BC558"/>
        <s v="3206D4E4"/>
        <s v="7E992911"/>
        <s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s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s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s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s v="59313866"/>
        <s v="3AF888CA"/>
        <s v="F3879586"/>
        <s v="A43CFD36"/>
        <s v="78681C2D"/>
        <s v="FBDA1FCD"/>
        <s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s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s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s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s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s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s v="27986651"/>
        <s v="4FD09D62"/>
        <s v="B22552D3"/>
        <s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s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s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s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s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s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s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s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s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s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s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s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s v="76819654"/>
        <s v="E5275918"/>
        <s v="42F4FE1C"/>
        <s v="5A531E57"/>
        <s v="981EB2EB"/>
        <s v="9B4B665B"/>
        <s v="4.726E+194"/>
        <s v="B6A50890"/>
        <s v="34448D24"/>
        <s v="5CC2FD22"/>
        <s v="7AF237F5"/>
        <s v="45F26860"/>
        <s v="A4C78A5C"/>
        <s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s v="70095821"/>
        <s v="2DB8F0E4"/>
        <s v="56EB871E"/>
        <s v="D716C81A"/>
        <s v="405551C3"/>
        <s v="D3379740"/>
        <s v="056BEFCD"/>
        <s v="1F4085C6"/>
        <s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s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s v="3693740"/>
        <s v="C769C2AB"/>
        <s v="7DC96E91"/>
        <s v="D50BF6D4"/>
        <s v="45DF5F5F"/>
        <s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s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s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0" maxValue="4998.79" count="3977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0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tring="0" containsBlank="1" containsNumber="1" minValue="0" maxValue="1999.91" count="3959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m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233.74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1304.52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4338310185" refreshedBy="BANUPRIYAG" recordCount="4000">
  <cacheSource type="worksheet">
    <worksheetSource ref="A1:H4001" sheet="Sales_Performance_Analysis.csv"/>
  </cacheSource>
  <cacheFields count="8">
    <cacheField name="Order ID" numFmtId="0">
      <sharedItems count="3997">
        <s v="AB899D2F"/>
        <s v="73484EB1"/>
        <s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s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s v="76740552"/>
        <s v="F92DE80D"/>
        <s v="647FF51A"/>
        <s v="F8548EC7"/>
        <s v="7855A0D2"/>
        <s v="BF586512"/>
        <s v="DEEA1965"/>
        <s v="A0A8290F"/>
        <s v="077A9429"/>
        <s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s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s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s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s v="6.7765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s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s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s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s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s v="6.9314E+27"/>
        <s v="ACC86E41"/>
        <s v="B7A15B7C"/>
        <s v="7A9632A5"/>
        <s v="226A19CA"/>
        <s v="EF092E36"/>
        <s v="FE225957"/>
        <s v="9CD7A7AF"/>
        <s v="D30BC85E"/>
        <s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s v="413500"/>
        <s v="7327250C"/>
        <s v="433F42DE"/>
        <s v="05023F25"/>
        <s v="56712128"/>
        <s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s v="28104822"/>
        <s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s v="9977840"/>
        <s v="995D265E"/>
        <s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s v="27795224"/>
        <s v="40FD3745"/>
        <s v="443160FB"/>
        <s v="5.995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s v="15320453"/>
        <s v="CEAF9A7A"/>
        <s v="57A40583"/>
        <s v="DB253308"/>
        <s v="F7143224"/>
        <s v="A98FD2AC"/>
        <s v="21DDF678"/>
        <s v="A55CD5CB"/>
        <s v="08E6CF27"/>
        <s v="93843623"/>
        <s v="3A5E890D"/>
        <s v="C987DB14"/>
        <s v="06BAA359"/>
        <s v="B0DE7D69"/>
        <s v="78169840"/>
        <s v="FFCF2964"/>
        <s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s v="84329757"/>
        <s v="604D5D80"/>
        <s v="BF8DD3EC"/>
        <s v="F7B4D42A"/>
        <s v="DD4EFC10"/>
        <s v="C016A5DA"/>
        <s v="8E7D949A"/>
        <s v="14FB96F0"/>
        <s v="9.944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s v="17888688"/>
        <s v="54D31ACA"/>
        <s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s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s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s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s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s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s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s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s v="79415639"/>
        <s v="14E154FF"/>
        <s v="1A0E90A4"/>
        <s v="5F0700F2"/>
        <s v="59310F14"/>
        <s v="4F25F098"/>
        <s v="D82E9C7A"/>
        <s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s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s v="42241356"/>
        <s v="69724905"/>
        <s v="20EE90F0"/>
        <s v="439EC09D"/>
        <s v="C3752957"/>
        <s v="04C96065"/>
        <s v="31BC7347"/>
        <s v="E8BEC156"/>
        <s v="40CD61FF"/>
        <s v="AA43B0C3"/>
        <s v="46064789"/>
        <s v="61485B55"/>
        <s v="909C2FE2"/>
        <s v="0C5BFB33"/>
        <s v="058ABF0E"/>
        <s v="2B867971"/>
        <s v="BB1F3C52"/>
        <s v="FFF0E929"/>
        <s v="B736D9AD"/>
        <s v="76B9CA89"/>
        <s v="95357268"/>
        <s v="3F858E68"/>
        <s v="56BDAA12"/>
        <s v="0C36969A"/>
        <s v="11394E6D"/>
        <s v="A9F480FC"/>
        <s v="C88477D7"/>
        <s v="19FC487D"/>
        <s v="5F7EAE4C"/>
        <s v="54ED5BB8"/>
        <s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s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s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s v="41420708"/>
        <s v="E68ADB50"/>
        <s v="DFBA6A62"/>
        <s v="87174708"/>
        <s v="8B8C7B89"/>
        <s v="4EEC06B4"/>
        <s v="0E124A37"/>
        <s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s v="22840559"/>
        <s v="F691E4AA"/>
        <s v="F86CCDF9"/>
        <s v="1512A915"/>
        <s v="C58BFB30"/>
        <s v="DB3BEEF4"/>
        <s v="AAD2CE49"/>
        <s v="79BC06B3"/>
        <s v="090DBEDC"/>
        <s v="96027120"/>
        <s v="E7EA8047"/>
        <s v="5A9E111B"/>
        <s v="3B50B5EC"/>
        <s v="6007FA14"/>
        <s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s v="4.29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s v="35360400000000"/>
        <s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s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s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s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s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s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s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s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s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s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s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s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s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s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s v="25959764"/>
        <s v="7050C2A0"/>
        <s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s v="5.5922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s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s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s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s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s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s v="7470300000000"/>
        <s v="DDF9A044"/>
        <s v="2FB2DDAF"/>
        <s v="30E73730"/>
        <s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s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s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s v="4.068E+279"/>
        <s v="59FD1FC8"/>
        <s v="07CD8E0D"/>
        <s v="C6D9D5A3"/>
        <s v="131BC558"/>
        <s v="3206D4E4"/>
        <s v="7E992911"/>
        <s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s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s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s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s v="59313866"/>
        <s v="3AF888CA"/>
        <s v="F3879586"/>
        <s v="A43CFD36"/>
        <s v="78681C2D"/>
        <s v="FBDA1FCD"/>
        <s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s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s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s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s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s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s v="27986651"/>
        <s v="4FD09D62"/>
        <s v="B22552D3"/>
        <s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s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s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s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s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s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s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s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s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s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s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s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s v="76819654"/>
        <s v="E5275918"/>
        <s v="42F4FE1C"/>
        <s v="5A531E57"/>
        <s v="981EB2EB"/>
        <s v="9B4B665B"/>
        <s v="4.726E+194"/>
        <s v="B6A50890"/>
        <s v="34448D24"/>
        <s v="5CC2FD22"/>
        <s v="7AF237F5"/>
        <s v="45F26860"/>
        <s v="A4C78A5C"/>
        <s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s v="70095821"/>
        <s v="2DB8F0E4"/>
        <s v="56EB871E"/>
        <s v="D716C81A"/>
        <s v="405551C3"/>
        <s v="D3379740"/>
        <s v="056BEFCD"/>
        <s v="1F4085C6"/>
        <s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s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s v="3693740"/>
        <s v="C769C2AB"/>
        <s v="7DC96E91"/>
        <s v="D50BF6D4"/>
        <s v="45DF5F5F"/>
        <s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s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s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0" maxValue="4998.79" count="3977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0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tring="0" containsBlank="1" containsNumber="1" minValue="0" maxValue="1999.91" count="3959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m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233.74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1304.52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00"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2"/>
    <x v="0"/>
    <x v="2"/>
    <x v="2"/>
    <x v="2"/>
    <x v="2"/>
  </r>
  <r>
    <x v="3"/>
    <x v="3"/>
    <x v="2"/>
    <x v="0"/>
    <x v="3"/>
    <x v="3"/>
    <x v="3"/>
    <x v="3"/>
  </r>
  <r>
    <x v="4"/>
    <x v="4"/>
    <x v="3"/>
    <x v="1"/>
    <x v="4"/>
    <x v="4"/>
    <x v="4"/>
    <x v="4"/>
  </r>
  <r>
    <x v="5"/>
    <x v="5"/>
    <x v="2"/>
    <x v="2"/>
    <x v="5"/>
    <x v="5"/>
    <x v="5"/>
    <x v="5"/>
  </r>
  <r>
    <x v="6"/>
    <x v="6"/>
    <x v="2"/>
    <x v="3"/>
    <x v="6"/>
    <x v="6"/>
    <x v="6"/>
    <x v="6"/>
  </r>
  <r>
    <x v="7"/>
    <x v="7"/>
    <x v="1"/>
    <x v="4"/>
    <x v="7"/>
    <x v="6"/>
    <x v="7"/>
    <x v="7"/>
  </r>
  <r>
    <x v="8"/>
    <x v="8"/>
    <x v="2"/>
    <x v="1"/>
    <x v="8"/>
    <x v="5"/>
    <x v="3"/>
    <x v="8"/>
  </r>
  <r>
    <x v="9"/>
    <x v="9"/>
    <x v="3"/>
    <x v="1"/>
    <x v="9"/>
    <x v="7"/>
    <x v="8"/>
    <x v="9"/>
  </r>
  <r>
    <x v="10"/>
    <x v="10"/>
    <x v="1"/>
    <x v="0"/>
    <x v="10"/>
    <x v="8"/>
    <x v="9"/>
    <x v="10"/>
  </r>
  <r>
    <x v="11"/>
    <x v="11"/>
    <x v="1"/>
    <x v="4"/>
    <x v="11"/>
    <x v="9"/>
    <x v="10"/>
    <x v="11"/>
  </r>
  <r>
    <x v="12"/>
    <x v="12"/>
    <x v="2"/>
    <x v="3"/>
    <x v="12"/>
    <x v="10"/>
    <x v="4"/>
    <x v="12"/>
  </r>
  <r>
    <x v="13"/>
    <x v="13"/>
    <x v="3"/>
    <x v="3"/>
    <x v="13"/>
    <x v="11"/>
    <x v="11"/>
    <x v="13"/>
  </r>
  <r>
    <x v="14"/>
    <x v="14"/>
    <x v="2"/>
    <x v="0"/>
    <x v="14"/>
    <x v="12"/>
    <x v="12"/>
    <x v="14"/>
  </r>
  <r>
    <x v="15"/>
    <x v="15"/>
    <x v="2"/>
    <x v="2"/>
    <x v="15"/>
    <x v="13"/>
    <x v="13"/>
    <x v="15"/>
  </r>
  <r>
    <x v="16"/>
    <x v="16"/>
    <x v="3"/>
    <x v="0"/>
    <x v="16"/>
    <x v="14"/>
    <x v="14"/>
    <x v="16"/>
  </r>
  <r>
    <x v="17"/>
    <x v="17"/>
    <x v="0"/>
    <x v="1"/>
    <x v="17"/>
    <x v="15"/>
    <x v="15"/>
    <x v="17"/>
  </r>
  <r>
    <x v="18"/>
    <x v="18"/>
    <x v="3"/>
    <x v="1"/>
    <x v="18"/>
    <x v="16"/>
    <x v="16"/>
    <x v="18"/>
  </r>
  <r>
    <x v="19"/>
    <x v="19"/>
    <x v="2"/>
    <x v="1"/>
    <x v="19"/>
    <x v="3"/>
    <x v="6"/>
    <x v="19"/>
  </r>
  <r>
    <x v="20"/>
    <x v="20"/>
    <x v="3"/>
    <x v="2"/>
    <x v="20"/>
    <x v="17"/>
    <x v="17"/>
    <x v="20"/>
  </r>
  <r>
    <x v="21"/>
    <x v="21"/>
    <x v="2"/>
    <x v="3"/>
    <x v="21"/>
    <x v="18"/>
    <x v="18"/>
    <x v="21"/>
  </r>
  <r>
    <x v="22"/>
    <x v="22"/>
    <x v="1"/>
    <x v="2"/>
    <x v="22"/>
    <x v="15"/>
    <x v="19"/>
    <x v="22"/>
  </r>
  <r>
    <x v="23"/>
    <x v="23"/>
    <x v="1"/>
    <x v="1"/>
    <x v="23"/>
    <x v="19"/>
    <x v="20"/>
    <x v="23"/>
  </r>
  <r>
    <x v="24"/>
    <x v="24"/>
    <x v="2"/>
    <x v="1"/>
    <x v="24"/>
    <x v="0"/>
    <x v="21"/>
    <x v="24"/>
  </r>
  <r>
    <x v="25"/>
    <x v="25"/>
    <x v="1"/>
    <x v="3"/>
    <x v="25"/>
    <x v="20"/>
    <x v="22"/>
    <x v="25"/>
  </r>
  <r>
    <x v="26"/>
    <x v="26"/>
    <x v="2"/>
    <x v="4"/>
    <x v="26"/>
    <x v="15"/>
    <x v="19"/>
    <x v="26"/>
  </r>
  <r>
    <x v="27"/>
    <x v="27"/>
    <x v="2"/>
    <x v="4"/>
    <x v="27"/>
    <x v="16"/>
    <x v="23"/>
    <x v="27"/>
  </r>
  <r>
    <x v="28"/>
    <x v="28"/>
    <x v="1"/>
    <x v="3"/>
    <x v="28"/>
    <x v="21"/>
    <x v="8"/>
    <x v="28"/>
  </r>
  <r>
    <x v="29"/>
    <x v="29"/>
    <x v="3"/>
    <x v="0"/>
    <x v="29"/>
    <x v="22"/>
    <x v="9"/>
    <x v="29"/>
  </r>
  <r>
    <x v="30"/>
    <x v="30"/>
    <x v="0"/>
    <x v="0"/>
    <x v="30"/>
    <x v="23"/>
    <x v="24"/>
    <x v="30"/>
  </r>
  <r>
    <x v="31"/>
    <x v="31"/>
    <x v="2"/>
    <x v="3"/>
    <x v="31"/>
    <x v="24"/>
    <x v="25"/>
    <x v="31"/>
  </r>
  <r>
    <x v="32"/>
    <x v="32"/>
    <x v="1"/>
    <x v="1"/>
    <x v="32"/>
    <x v="14"/>
    <x v="26"/>
    <x v="32"/>
  </r>
  <r>
    <x v="33"/>
    <x v="33"/>
    <x v="2"/>
    <x v="4"/>
    <x v="33"/>
    <x v="18"/>
    <x v="27"/>
    <x v="33"/>
  </r>
  <r>
    <x v="34"/>
    <x v="34"/>
    <x v="3"/>
    <x v="4"/>
    <x v="34"/>
    <x v="13"/>
    <x v="28"/>
    <x v="34"/>
  </r>
  <r>
    <x v="35"/>
    <x v="35"/>
    <x v="1"/>
    <x v="4"/>
    <x v="35"/>
    <x v="25"/>
    <x v="29"/>
    <x v="35"/>
  </r>
  <r>
    <x v="36"/>
    <x v="36"/>
    <x v="3"/>
    <x v="2"/>
    <x v="36"/>
    <x v="26"/>
    <x v="30"/>
    <x v="36"/>
  </r>
  <r>
    <x v="37"/>
    <x v="37"/>
    <x v="0"/>
    <x v="1"/>
    <x v="37"/>
    <x v="27"/>
    <x v="31"/>
    <x v="37"/>
  </r>
  <r>
    <x v="38"/>
    <x v="38"/>
    <x v="2"/>
    <x v="4"/>
    <x v="38"/>
    <x v="28"/>
    <x v="14"/>
    <x v="38"/>
  </r>
  <r>
    <x v="39"/>
    <x v="39"/>
    <x v="2"/>
    <x v="2"/>
    <x v="39"/>
    <x v="29"/>
    <x v="31"/>
    <x v="39"/>
  </r>
  <r>
    <x v="40"/>
    <x v="40"/>
    <x v="1"/>
    <x v="4"/>
    <x v="40"/>
    <x v="30"/>
    <x v="24"/>
    <x v="40"/>
  </r>
  <r>
    <x v="41"/>
    <x v="41"/>
    <x v="2"/>
    <x v="1"/>
    <x v="41"/>
    <x v="31"/>
    <x v="31"/>
    <x v="41"/>
  </r>
  <r>
    <x v="42"/>
    <x v="42"/>
    <x v="3"/>
    <x v="2"/>
    <x v="42"/>
    <x v="6"/>
    <x v="32"/>
    <x v="42"/>
  </r>
  <r>
    <x v="43"/>
    <x v="43"/>
    <x v="2"/>
    <x v="4"/>
    <x v="43"/>
    <x v="27"/>
    <x v="10"/>
    <x v="43"/>
  </r>
  <r>
    <x v="44"/>
    <x v="44"/>
    <x v="0"/>
    <x v="3"/>
    <x v="44"/>
    <x v="4"/>
    <x v="27"/>
    <x v="44"/>
  </r>
  <r>
    <x v="45"/>
    <x v="45"/>
    <x v="2"/>
    <x v="4"/>
    <x v="45"/>
    <x v="32"/>
    <x v="21"/>
    <x v="45"/>
  </r>
  <r>
    <x v="46"/>
    <x v="46"/>
    <x v="2"/>
    <x v="3"/>
    <x v="46"/>
    <x v="33"/>
    <x v="1"/>
    <x v="46"/>
  </r>
  <r>
    <x v="47"/>
    <x v="47"/>
    <x v="2"/>
    <x v="3"/>
    <x v="47"/>
    <x v="34"/>
    <x v="10"/>
    <x v="47"/>
  </r>
  <r>
    <x v="48"/>
    <x v="48"/>
    <x v="2"/>
    <x v="0"/>
    <x v="48"/>
    <x v="15"/>
    <x v="33"/>
    <x v="48"/>
  </r>
  <r>
    <x v="49"/>
    <x v="49"/>
    <x v="2"/>
    <x v="4"/>
    <x v="49"/>
    <x v="11"/>
    <x v="17"/>
    <x v="49"/>
  </r>
  <r>
    <x v="50"/>
    <x v="50"/>
    <x v="1"/>
    <x v="3"/>
    <x v="50"/>
    <x v="35"/>
    <x v="34"/>
    <x v="50"/>
  </r>
  <r>
    <x v="51"/>
    <x v="51"/>
    <x v="3"/>
    <x v="4"/>
    <x v="51"/>
    <x v="8"/>
    <x v="35"/>
    <x v="51"/>
  </r>
  <r>
    <x v="52"/>
    <x v="52"/>
    <x v="3"/>
    <x v="4"/>
    <x v="52"/>
    <x v="24"/>
    <x v="16"/>
    <x v="52"/>
  </r>
  <r>
    <x v="53"/>
    <x v="53"/>
    <x v="1"/>
    <x v="1"/>
    <x v="53"/>
    <x v="24"/>
    <x v="30"/>
    <x v="53"/>
  </r>
  <r>
    <x v="54"/>
    <x v="54"/>
    <x v="0"/>
    <x v="0"/>
    <x v="54"/>
    <x v="29"/>
    <x v="36"/>
    <x v="54"/>
  </r>
  <r>
    <x v="55"/>
    <x v="55"/>
    <x v="0"/>
    <x v="4"/>
    <x v="55"/>
    <x v="24"/>
    <x v="18"/>
    <x v="55"/>
  </r>
  <r>
    <x v="56"/>
    <x v="31"/>
    <x v="3"/>
    <x v="4"/>
    <x v="56"/>
    <x v="12"/>
    <x v="28"/>
    <x v="56"/>
  </r>
  <r>
    <x v="57"/>
    <x v="56"/>
    <x v="3"/>
    <x v="3"/>
    <x v="57"/>
    <x v="24"/>
    <x v="6"/>
    <x v="57"/>
  </r>
  <r>
    <x v="58"/>
    <x v="57"/>
    <x v="1"/>
    <x v="4"/>
    <x v="58"/>
    <x v="17"/>
    <x v="18"/>
    <x v="58"/>
  </r>
  <r>
    <x v="59"/>
    <x v="58"/>
    <x v="1"/>
    <x v="3"/>
    <x v="59"/>
    <x v="6"/>
    <x v="0"/>
    <x v="59"/>
  </r>
  <r>
    <x v="60"/>
    <x v="59"/>
    <x v="2"/>
    <x v="2"/>
    <x v="60"/>
    <x v="9"/>
    <x v="4"/>
    <x v="60"/>
  </r>
  <r>
    <x v="61"/>
    <x v="60"/>
    <x v="1"/>
    <x v="4"/>
    <x v="61"/>
    <x v="36"/>
    <x v="33"/>
    <x v="61"/>
  </r>
  <r>
    <x v="62"/>
    <x v="61"/>
    <x v="3"/>
    <x v="3"/>
    <x v="62"/>
    <x v="37"/>
    <x v="37"/>
    <x v="62"/>
  </r>
  <r>
    <x v="63"/>
    <x v="62"/>
    <x v="0"/>
    <x v="2"/>
    <x v="63"/>
    <x v="3"/>
    <x v="16"/>
    <x v="63"/>
  </r>
  <r>
    <x v="64"/>
    <x v="63"/>
    <x v="2"/>
    <x v="4"/>
    <x v="64"/>
    <x v="38"/>
    <x v="29"/>
    <x v="64"/>
  </r>
  <r>
    <x v="65"/>
    <x v="64"/>
    <x v="0"/>
    <x v="4"/>
    <x v="65"/>
    <x v="26"/>
    <x v="16"/>
    <x v="65"/>
  </r>
  <r>
    <x v="66"/>
    <x v="65"/>
    <x v="0"/>
    <x v="0"/>
    <x v="66"/>
    <x v="39"/>
    <x v="23"/>
    <x v="66"/>
  </r>
  <r>
    <x v="67"/>
    <x v="66"/>
    <x v="0"/>
    <x v="2"/>
    <x v="67"/>
    <x v="27"/>
    <x v="13"/>
    <x v="67"/>
  </r>
  <r>
    <x v="68"/>
    <x v="67"/>
    <x v="3"/>
    <x v="4"/>
    <x v="68"/>
    <x v="40"/>
    <x v="21"/>
    <x v="68"/>
  </r>
  <r>
    <x v="69"/>
    <x v="68"/>
    <x v="3"/>
    <x v="2"/>
    <x v="69"/>
    <x v="6"/>
    <x v="2"/>
    <x v="69"/>
  </r>
  <r>
    <x v="70"/>
    <x v="69"/>
    <x v="2"/>
    <x v="1"/>
    <x v="70"/>
    <x v="3"/>
    <x v="38"/>
    <x v="70"/>
  </r>
  <r>
    <x v="71"/>
    <x v="70"/>
    <x v="2"/>
    <x v="1"/>
    <x v="71"/>
    <x v="8"/>
    <x v="31"/>
    <x v="71"/>
  </r>
  <r>
    <x v="72"/>
    <x v="71"/>
    <x v="0"/>
    <x v="2"/>
    <x v="72"/>
    <x v="36"/>
    <x v="25"/>
    <x v="72"/>
  </r>
  <r>
    <x v="73"/>
    <x v="72"/>
    <x v="1"/>
    <x v="1"/>
    <x v="73"/>
    <x v="41"/>
    <x v="38"/>
    <x v="73"/>
  </r>
  <r>
    <x v="74"/>
    <x v="73"/>
    <x v="3"/>
    <x v="2"/>
    <x v="74"/>
    <x v="12"/>
    <x v="11"/>
    <x v="74"/>
  </r>
  <r>
    <x v="75"/>
    <x v="74"/>
    <x v="3"/>
    <x v="3"/>
    <x v="75"/>
    <x v="32"/>
    <x v="30"/>
    <x v="75"/>
  </r>
  <r>
    <x v="76"/>
    <x v="75"/>
    <x v="0"/>
    <x v="2"/>
    <x v="76"/>
    <x v="33"/>
    <x v="32"/>
    <x v="76"/>
  </r>
  <r>
    <x v="77"/>
    <x v="76"/>
    <x v="1"/>
    <x v="0"/>
    <x v="77"/>
    <x v="33"/>
    <x v="39"/>
    <x v="77"/>
  </r>
  <r>
    <x v="78"/>
    <x v="77"/>
    <x v="3"/>
    <x v="0"/>
    <x v="78"/>
    <x v="32"/>
    <x v="23"/>
    <x v="78"/>
  </r>
  <r>
    <x v="79"/>
    <x v="50"/>
    <x v="1"/>
    <x v="3"/>
    <x v="79"/>
    <x v="5"/>
    <x v="12"/>
    <x v="79"/>
  </r>
  <r>
    <x v="80"/>
    <x v="78"/>
    <x v="0"/>
    <x v="2"/>
    <x v="80"/>
    <x v="12"/>
    <x v="40"/>
    <x v="80"/>
  </r>
  <r>
    <x v="81"/>
    <x v="79"/>
    <x v="1"/>
    <x v="3"/>
    <x v="81"/>
    <x v="29"/>
    <x v="25"/>
    <x v="81"/>
  </r>
  <r>
    <x v="82"/>
    <x v="80"/>
    <x v="0"/>
    <x v="3"/>
    <x v="82"/>
    <x v="42"/>
    <x v="33"/>
    <x v="82"/>
  </r>
  <r>
    <x v="83"/>
    <x v="19"/>
    <x v="0"/>
    <x v="2"/>
    <x v="83"/>
    <x v="0"/>
    <x v="21"/>
    <x v="83"/>
  </r>
  <r>
    <x v="84"/>
    <x v="81"/>
    <x v="1"/>
    <x v="4"/>
    <x v="84"/>
    <x v="9"/>
    <x v="1"/>
    <x v="84"/>
  </r>
  <r>
    <x v="85"/>
    <x v="82"/>
    <x v="3"/>
    <x v="1"/>
    <x v="85"/>
    <x v="2"/>
    <x v="39"/>
    <x v="85"/>
  </r>
  <r>
    <x v="86"/>
    <x v="83"/>
    <x v="1"/>
    <x v="1"/>
    <x v="86"/>
    <x v="25"/>
    <x v="17"/>
    <x v="86"/>
  </r>
  <r>
    <x v="87"/>
    <x v="84"/>
    <x v="0"/>
    <x v="1"/>
    <x v="87"/>
    <x v="38"/>
    <x v="16"/>
    <x v="87"/>
  </r>
  <r>
    <x v="88"/>
    <x v="62"/>
    <x v="0"/>
    <x v="1"/>
    <x v="88"/>
    <x v="36"/>
    <x v="16"/>
    <x v="88"/>
  </r>
  <r>
    <x v="89"/>
    <x v="85"/>
    <x v="3"/>
    <x v="4"/>
    <x v="89"/>
    <x v="17"/>
    <x v="41"/>
    <x v="89"/>
  </r>
  <r>
    <x v="90"/>
    <x v="86"/>
    <x v="0"/>
    <x v="1"/>
    <x v="90"/>
    <x v="40"/>
    <x v="30"/>
    <x v="90"/>
  </r>
  <r>
    <x v="91"/>
    <x v="87"/>
    <x v="2"/>
    <x v="2"/>
    <x v="91"/>
    <x v="6"/>
    <x v="42"/>
    <x v="91"/>
  </r>
  <r>
    <x v="92"/>
    <x v="88"/>
    <x v="0"/>
    <x v="1"/>
    <x v="92"/>
    <x v="12"/>
    <x v="12"/>
    <x v="92"/>
  </r>
  <r>
    <x v="93"/>
    <x v="89"/>
    <x v="3"/>
    <x v="4"/>
    <x v="93"/>
    <x v="6"/>
    <x v="43"/>
    <x v="93"/>
  </r>
  <r>
    <x v="94"/>
    <x v="90"/>
    <x v="0"/>
    <x v="4"/>
    <x v="94"/>
    <x v="6"/>
    <x v="4"/>
    <x v="94"/>
  </r>
  <r>
    <x v="95"/>
    <x v="83"/>
    <x v="2"/>
    <x v="1"/>
    <x v="95"/>
    <x v="23"/>
    <x v="32"/>
    <x v="95"/>
  </r>
  <r>
    <x v="96"/>
    <x v="91"/>
    <x v="0"/>
    <x v="0"/>
    <x v="96"/>
    <x v="17"/>
    <x v="14"/>
    <x v="96"/>
  </r>
  <r>
    <x v="97"/>
    <x v="92"/>
    <x v="3"/>
    <x v="0"/>
    <x v="97"/>
    <x v="15"/>
    <x v="31"/>
    <x v="97"/>
  </r>
  <r>
    <x v="98"/>
    <x v="93"/>
    <x v="3"/>
    <x v="4"/>
    <x v="98"/>
    <x v="26"/>
    <x v="42"/>
    <x v="98"/>
  </r>
  <r>
    <x v="99"/>
    <x v="94"/>
    <x v="1"/>
    <x v="2"/>
    <x v="99"/>
    <x v="33"/>
    <x v="0"/>
    <x v="99"/>
  </r>
  <r>
    <x v="100"/>
    <x v="95"/>
    <x v="1"/>
    <x v="4"/>
    <x v="100"/>
    <x v="10"/>
    <x v="21"/>
    <x v="100"/>
  </r>
  <r>
    <x v="101"/>
    <x v="96"/>
    <x v="1"/>
    <x v="3"/>
    <x v="101"/>
    <x v="43"/>
    <x v="29"/>
    <x v="101"/>
  </r>
  <r>
    <x v="102"/>
    <x v="97"/>
    <x v="0"/>
    <x v="2"/>
    <x v="102"/>
    <x v="41"/>
    <x v="31"/>
    <x v="102"/>
  </r>
  <r>
    <x v="103"/>
    <x v="98"/>
    <x v="3"/>
    <x v="3"/>
    <x v="103"/>
    <x v="44"/>
    <x v="3"/>
    <x v="103"/>
  </r>
  <r>
    <x v="104"/>
    <x v="99"/>
    <x v="1"/>
    <x v="3"/>
    <x v="104"/>
    <x v="37"/>
    <x v="2"/>
    <x v="104"/>
  </r>
  <r>
    <x v="105"/>
    <x v="100"/>
    <x v="3"/>
    <x v="2"/>
    <x v="105"/>
    <x v="37"/>
    <x v="22"/>
    <x v="105"/>
  </r>
  <r>
    <x v="106"/>
    <x v="101"/>
    <x v="3"/>
    <x v="0"/>
    <x v="106"/>
    <x v="2"/>
    <x v="39"/>
    <x v="106"/>
  </r>
  <r>
    <x v="107"/>
    <x v="102"/>
    <x v="2"/>
    <x v="4"/>
    <x v="107"/>
    <x v="9"/>
    <x v="19"/>
    <x v="107"/>
  </r>
  <r>
    <x v="108"/>
    <x v="43"/>
    <x v="3"/>
    <x v="0"/>
    <x v="108"/>
    <x v="14"/>
    <x v="11"/>
    <x v="108"/>
  </r>
  <r>
    <x v="109"/>
    <x v="103"/>
    <x v="2"/>
    <x v="2"/>
    <x v="109"/>
    <x v="17"/>
    <x v="36"/>
    <x v="109"/>
  </r>
  <r>
    <x v="110"/>
    <x v="104"/>
    <x v="2"/>
    <x v="3"/>
    <x v="110"/>
    <x v="28"/>
    <x v="19"/>
    <x v="110"/>
  </r>
  <r>
    <x v="111"/>
    <x v="105"/>
    <x v="1"/>
    <x v="2"/>
    <x v="111"/>
    <x v="6"/>
    <x v="25"/>
    <x v="111"/>
  </r>
  <r>
    <x v="112"/>
    <x v="106"/>
    <x v="3"/>
    <x v="2"/>
    <x v="112"/>
    <x v="24"/>
    <x v="15"/>
    <x v="112"/>
  </r>
  <r>
    <x v="113"/>
    <x v="107"/>
    <x v="3"/>
    <x v="4"/>
    <x v="113"/>
    <x v="17"/>
    <x v="8"/>
    <x v="113"/>
  </r>
  <r>
    <x v="114"/>
    <x v="108"/>
    <x v="0"/>
    <x v="2"/>
    <x v="114"/>
    <x v="13"/>
    <x v="8"/>
    <x v="114"/>
  </r>
  <r>
    <x v="115"/>
    <x v="109"/>
    <x v="1"/>
    <x v="4"/>
    <x v="115"/>
    <x v="5"/>
    <x v="10"/>
    <x v="115"/>
  </r>
  <r>
    <x v="116"/>
    <x v="110"/>
    <x v="2"/>
    <x v="2"/>
    <x v="116"/>
    <x v="24"/>
    <x v="29"/>
    <x v="116"/>
  </r>
  <r>
    <x v="117"/>
    <x v="111"/>
    <x v="3"/>
    <x v="2"/>
    <x v="117"/>
    <x v="10"/>
    <x v="38"/>
    <x v="117"/>
  </r>
  <r>
    <x v="118"/>
    <x v="112"/>
    <x v="3"/>
    <x v="4"/>
    <x v="118"/>
    <x v="45"/>
    <x v="3"/>
    <x v="118"/>
  </r>
  <r>
    <x v="119"/>
    <x v="113"/>
    <x v="2"/>
    <x v="4"/>
    <x v="119"/>
    <x v="6"/>
    <x v="2"/>
    <x v="119"/>
  </r>
  <r>
    <x v="120"/>
    <x v="114"/>
    <x v="2"/>
    <x v="2"/>
    <x v="120"/>
    <x v="38"/>
    <x v="36"/>
    <x v="120"/>
  </r>
  <r>
    <x v="121"/>
    <x v="17"/>
    <x v="0"/>
    <x v="1"/>
    <x v="121"/>
    <x v="3"/>
    <x v="19"/>
    <x v="121"/>
  </r>
  <r>
    <x v="122"/>
    <x v="115"/>
    <x v="0"/>
    <x v="2"/>
    <x v="122"/>
    <x v="14"/>
    <x v="44"/>
    <x v="122"/>
  </r>
  <r>
    <x v="123"/>
    <x v="116"/>
    <x v="0"/>
    <x v="3"/>
    <x v="123"/>
    <x v="37"/>
    <x v="22"/>
    <x v="123"/>
  </r>
  <r>
    <x v="124"/>
    <x v="117"/>
    <x v="2"/>
    <x v="0"/>
    <x v="124"/>
    <x v="9"/>
    <x v="17"/>
    <x v="124"/>
  </r>
  <r>
    <x v="125"/>
    <x v="35"/>
    <x v="0"/>
    <x v="2"/>
    <x v="125"/>
    <x v="3"/>
    <x v="45"/>
    <x v="125"/>
  </r>
  <r>
    <x v="126"/>
    <x v="118"/>
    <x v="3"/>
    <x v="3"/>
    <x v="126"/>
    <x v="6"/>
    <x v="46"/>
    <x v="126"/>
  </r>
  <r>
    <x v="127"/>
    <x v="119"/>
    <x v="0"/>
    <x v="2"/>
    <x v="127"/>
    <x v="1"/>
    <x v="47"/>
    <x v="127"/>
  </r>
  <r>
    <x v="128"/>
    <x v="120"/>
    <x v="2"/>
    <x v="3"/>
    <x v="128"/>
    <x v="28"/>
    <x v="2"/>
    <x v="128"/>
  </r>
  <r>
    <x v="129"/>
    <x v="121"/>
    <x v="1"/>
    <x v="0"/>
    <x v="129"/>
    <x v="24"/>
    <x v="31"/>
    <x v="129"/>
  </r>
  <r>
    <x v="130"/>
    <x v="122"/>
    <x v="0"/>
    <x v="1"/>
    <x v="130"/>
    <x v="16"/>
    <x v="40"/>
    <x v="130"/>
  </r>
  <r>
    <x v="131"/>
    <x v="123"/>
    <x v="2"/>
    <x v="2"/>
    <x v="131"/>
    <x v="10"/>
    <x v="46"/>
    <x v="131"/>
  </r>
  <r>
    <x v="132"/>
    <x v="124"/>
    <x v="0"/>
    <x v="4"/>
    <x v="132"/>
    <x v="35"/>
    <x v="41"/>
    <x v="132"/>
  </r>
  <r>
    <x v="133"/>
    <x v="125"/>
    <x v="2"/>
    <x v="1"/>
    <x v="133"/>
    <x v="28"/>
    <x v="7"/>
    <x v="133"/>
  </r>
  <r>
    <x v="134"/>
    <x v="126"/>
    <x v="2"/>
    <x v="2"/>
    <x v="134"/>
    <x v="20"/>
    <x v="36"/>
    <x v="134"/>
  </r>
  <r>
    <x v="135"/>
    <x v="78"/>
    <x v="0"/>
    <x v="1"/>
    <x v="135"/>
    <x v="7"/>
    <x v="6"/>
    <x v="135"/>
  </r>
  <r>
    <x v="136"/>
    <x v="127"/>
    <x v="0"/>
    <x v="3"/>
    <x v="136"/>
    <x v="46"/>
    <x v="46"/>
    <x v="136"/>
  </r>
  <r>
    <x v="137"/>
    <x v="128"/>
    <x v="0"/>
    <x v="3"/>
    <x v="137"/>
    <x v="27"/>
    <x v="4"/>
    <x v="137"/>
  </r>
  <r>
    <x v="138"/>
    <x v="17"/>
    <x v="1"/>
    <x v="2"/>
    <x v="138"/>
    <x v="32"/>
    <x v="12"/>
    <x v="138"/>
  </r>
  <r>
    <x v="139"/>
    <x v="69"/>
    <x v="1"/>
    <x v="3"/>
    <x v="139"/>
    <x v="11"/>
    <x v="33"/>
    <x v="139"/>
  </r>
  <r>
    <x v="140"/>
    <x v="129"/>
    <x v="2"/>
    <x v="4"/>
    <x v="140"/>
    <x v="25"/>
    <x v="10"/>
    <x v="140"/>
  </r>
  <r>
    <x v="141"/>
    <x v="130"/>
    <x v="2"/>
    <x v="3"/>
    <x v="141"/>
    <x v="47"/>
    <x v="31"/>
    <x v="141"/>
  </r>
  <r>
    <x v="142"/>
    <x v="131"/>
    <x v="2"/>
    <x v="1"/>
    <x v="142"/>
    <x v="12"/>
    <x v="39"/>
    <x v="142"/>
  </r>
  <r>
    <x v="143"/>
    <x v="132"/>
    <x v="1"/>
    <x v="1"/>
    <x v="143"/>
    <x v="22"/>
    <x v="26"/>
    <x v="143"/>
  </r>
  <r>
    <x v="144"/>
    <x v="133"/>
    <x v="2"/>
    <x v="4"/>
    <x v="144"/>
    <x v="1"/>
    <x v="38"/>
    <x v="144"/>
  </r>
  <r>
    <x v="145"/>
    <x v="134"/>
    <x v="3"/>
    <x v="0"/>
    <x v="145"/>
    <x v="35"/>
    <x v="2"/>
    <x v="145"/>
  </r>
  <r>
    <x v="146"/>
    <x v="135"/>
    <x v="3"/>
    <x v="0"/>
    <x v="146"/>
    <x v="11"/>
    <x v="6"/>
    <x v="146"/>
  </r>
  <r>
    <x v="147"/>
    <x v="136"/>
    <x v="1"/>
    <x v="2"/>
    <x v="147"/>
    <x v="25"/>
    <x v="3"/>
    <x v="147"/>
  </r>
  <r>
    <x v="148"/>
    <x v="137"/>
    <x v="3"/>
    <x v="2"/>
    <x v="148"/>
    <x v="10"/>
    <x v="7"/>
    <x v="148"/>
  </r>
  <r>
    <x v="149"/>
    <x v="138"/>
    <x v="2"/>
    <x v="3"/>
    <x v="149"/>
    <x v="11"/>
    <x v="43"/>
    <x v="149"/>
  </r>
  <r>
    <x v="150"/>
    <x v="8"/>
    <x v="2"/>
    <x v="3"/>
    <x v="150"/>
    <x v="33"/>
    <x v="32"/>
    <x v="150"/>
  </r>
  <r>
    <x v="151"/>
    <x v="139"/>
    <x v="3"/>
    <x v="1"/>
    <x v="151"/>
    <x v="2"/>
    <x v="29"/>
    <x v="151"/>
  </r>
  <r>
    <x v="152"/>
    <x v="140"/>
    <x v="2"/>
    <x v="0"/>
    <x v="152"/>
    <x v="5"/>
    <x v="31"/>
    <x v="152"/>
  </r>
  <r>
    <x v="153"/>
    <x v="141"/>
    <x v="0"/>
    <x v="4"/>
    <x v="153"/>
    <x v="48"/>
    <x v="18"/>
    <x v="153"/>
  </r>
  <r>
    <x v="154"/>
    <x v="142"/>
    <x v="1"/>
    <x v="1"/>
    <x v="154"/>
    <x v="38"/>
    <x v="9"/>
    <x v="154"/>
  </r>
  <r>
    <x v="155"/>
    <x v="143"/>
    <x v="2"/>
    <x v="0"/>
    <x v="155"/>
    <x v="42"/>
    <x v="3"/>
    <x v="155"/>
  </r>
  <r>
    <x v="156"/>
    <x v="144"/>
    <x v="1"/>
    <x v="4"/>
    <x v="156"/>
    <x v="4"/>
    <x v="17"/>
    <x v="156"/>
  </r>
  <r>
    <x v="157"/>
    <x v="145"/>
    <x v="0"/>
    <x v="3"/>
    <x v="157"/>
    <x v="40"/>
    <x v="28"/>
    <x v="157"/>
  </r>
  <r>
    <x v="158"/>
    <x v="146"/>
    <x v="1"/>
    <x v="1"/>
    <x v="158"/>
    <x v="27"/>
    <x v="4"/>
    <x v="158"/>
  </r>
  <r>
    <x v="159"/>
    <x v="147"/>
    <x v="2"/>
    <x v="3"/>
    <x v="159"/>
    <x v="19"/>
    <x v="39"/>
    <x v="159"/>
  </r>
  <r>
    <x v="160"/>
    <x v="20"/>
    <x v="0"/>
    <x v="1"/>
    <x v="160"/>
    <x v="15"/>
    <x v="19"/>
    <x v="160"/>
  </r>
  <r>
    <x v="161"/>
    <x v="148"/>
    <x v="2"/>
    <x v="4"/>
    <x v="161"/>
    <x v="46"/>
    <x v="33"/>
    <x v="161"/>
  </r>
  <r>
    <x v="162"/>
    <x v="149"/>
    <x v="2"/>
    <x v="4"/>
    <x v="162"/>
    <x v="17"/>
    <x v="30"/>
    <x v="162"/>
  </r>
  <r>
    <x v="163"/>
    <x v="150"/>
    <x v="1"/>
    <x v="4"/>
    <x v="163"/>
    <x v="43"/>
    <x v="26"/>
    <x v="163"/>
  </r>
  <r>
    <x v="164"/>
    <x v="151"/>
    <x v="2"/>
    <x v="4"/>
    <x v="164"/>
    <x v="32"/>
    <x v="27"/>
    <x v="164"/>
  </r>
  <r>
    <x v="165"/>
    <x v="152"/>
    <x v="0"/>
    <x v="0"/>
    <x v="165"/>
    <x v="2"/>
    <x v="26"/>
    <x v="165"/>
  </r>
  <r>
    <x v="166"/>
    <x v="153"/>
    <x v="1"/>
    <x v="2"/>
    <x v="166"/>
    <x v="14"/>
    <x v="5"/>
    <x v="166"/>
  </r>
  <r>
    <x v="167"/>
    <x v="154"/>
    <x v="0"/>
    <x v="4"/>
    <x v="167"/>
    <x v="46"/>
    <x v="48"/>
    <x v="167"/>
  </r>
  <r>
    <x v="168"/>
    <x v="155"/>
    <x v="0"/>
    <x v="4"/>
    <x v="168"/>
    <x v="28"/>
    <x v="40"/>
    <x v="168"/>
  </r>
  <r>
    <x v="169"/>
    <x v="146"/>
    <x v="1"/>
    <x v="2"/>
    <x v="169"/>
    <x v="16"/>
    <x v="3"/>
    <x v="169"/>
  </r>
  <r>
    <x v="170"/>
    <x v="121"/>
    <x v="1"/>
    <x v="2"/>
    <x v="170"/>
    <x v="24"/>
    <x v="27"/>
    <x v="170"/>
  </r>
  <r>
    <x v="171"/>
    <x v="156"/>
    <x v="2"/>
    <x v="4"/>
    <x v="171"/>
    <x v="12"/>
    <x v="33"/>
    <x v="171"/>
  </r>
  <r>
    <x v="172"/>
    <x v="157"/>
    <x v="3"/>
    <x v="0"/>
    <x v="172"/>
    <x v="14"/>
    <x v="46"/>
    <x v="172"/>
  </r>
  <r>
    <x v="173"/>
    <x v="158"/>
    <x v="0"/>
    <x v="1"/>
    <x v="173"/>
    <x v="5"/>
    <x v="7"/>
    <x v="173"/>
  </r>
  <r>
    <x v="174"/>
    <x v="71"/>
    <x v="2"/>
    <x v="0"/>
    <x v="174"/>
    <x v="40"/>
    <x v="26"/>
    <x v="174"/>
  </r>
  <r>
    <x v="175"/>
    <x v="159"/>
    <x v="1"/>
    <x v="2"/>
    <x v="175"/>
    <x v="13"/>
    <x v="44"/>
    <x v="175"/>
  </r>
  <r>
    <x v="176"/>
    <x v="160"/>
    <x v="1"/>
    <x v="2"/>
    <x v="176"/>
    <x v="11"/>
    <x v="43"/>
    <x v="176"/>
  </r>
  <r>
    <x v="177"/>
    <x v="33"/>
    <x v="1"/>
    <x v="3"/>
    <x v="177"/>
    <x v="23"/>
    <x v="32"/>
    <x v="177"/>
  </r>
  <r>
    <x v="178"/>
    <x v="161"/>
    <x v="1"/>
    <x v="3"/>
    <x v="178"/>
    <x v="6"/>
    <x v="16"/>
    <x v="178"/>
  </r>
  <r>
    <x v="179"/>
    <x v="162"/>
    <x v="0"/>
    <x v="0"/>
    <x v="179"/>
    <x v="31"/>
    <x v="10"/>
    <x v="179"/>
  </r>
  <r>
    <x v="180"/>
    <x v="163"/>
    <x v="3"/>
    <x v="0"/>
    <x v="180"/>
    <x v="15"/>
    <x v="35"/>
    <x v="180"/>
  </r>
  <r>
    <x v="181"/>
    <x v="164"/>
    <x v="3"/>
    <x v="1"/>
    <x v="181"/>
    <x v="43"/>
    <x v="17"/>
    <x v="181"/>
  </r>
  <r>
    <x v="182"/>
    <x v="165"/>
    <x v="1"/>
    <x v="0"/>
    <x v="182"/>
    <x v="29"/>
    <x v="7"/>
    <x v="182"/>
  </r>
  <r>
    <x v="183"/>
    <x v="166"/>
    <x v="1"/>
    <x v="1"/>
    <x v="183"/>
    <x v="48"/>
    <x v="20"/>
    <x v="183"/>
  </r>
  <r>
    <x v="184"/>
    <x v="167"/>
    <x v="1"/>
    <x v="4"/>
    <x v="184"/>
    <x v="17"/>
    <x v="49"/>
    <x v="184"/>
  </r>
  <r>
    <x v="185"/>
    <x v="168"/>
    <x v="0"/>
    <x v="3"/>
    <x v="185"/>
    <x v="20"/>
    <x v="2"/>
    <x v="185"/>
  </r>
  <r>
    <x v="186"/>
    <x v="169"/>
    <x v="0"/>
    <x v="3"/>
    <x v="186"/>
    <x v="22"/>
    <x v="6"/>
    <x v="186"/>
  </r>
  <r>
    <x v="187"/>
    <x v="108"/>
    <x v="3"/>
    <x v="0"/>
    <x v="187"/>
    <x v="9"/>
    <x v="30"/>
    <x v="187"/>
  </r>
  <r>
    <x v="188"/>
    <x v="170"/>
    <x v="2"/>
    <x v="0"/>
    <x v="188"/>
    <x v="41"/>
    <x v="36"/>
    <x v="188"/>
  </r>
  <r>
    <x v="189"/>
    <x v="171"/>
    <x v="3"/>
    <x v="1"/>
    <x v="189"/>
    <x v="20"/>
    <x v="31"/>
    <x v="189"/>
  </r>
  <r>
    <x v="190"/>
    <x v="172"/>
    <x v="1"/>
    <x v="4"/>
    <x v="190"/>
    <x v="7"/>
    <x v="39"/>
    <x v="190"/>
  </r>
  <r>
    <x v="191"/>
    <x v="173"/>
    <x v="3"/>
    <x v="2"/>
    <x v="191"/>
    <x v="17"/>
    <x v="1"/>
    <x v="191"/>
  </r>
  <r>
    <x v="192"/>
    <x v="174"/>
    <x v="3"/>
    <x v="4"/>
    <x v="192"/>
    <x v="22"/>
    <x v="46"/>
    <x v="192"/>
  </r>
  <r>
    <x v="193"/>
    <x v="125"/>
    <x v="1"/>
    <x v="4"/>
    <x v="193"/>
    <x v="41"/>
    <x v="5"/>
    <x v="193"/>
  </r>
  <r>
    <x v="194"/>
    <x v="175"/>
    <x v="2"/>
    <x v="0"/>
    <x v="194"/>
    <x v="14"/>
    <x v="3"/>
    <x v="194"/>
  </r>
  <r>
    <x v="195"/>
    <x v="171"/>
    <x v="3"/>
    <x v="3"/>
    <x v="195"/>
    <x v="35"/>
    <x v="17"/>
    <x v="195"/>
  </r>
  <r>
    <x v="196"/>
    <x v="99"/>
    <x v="3"/>
    <x v="4"/>
    <x v="196"/>
    <x v="27"/>
    <x v="16"/>
    <x v="196"/>
  </r>
  <r>
    <x v="197"/>
    <x v="176"/>
    <x v="0"/>
    <x v="1"/>
    <x v="197"/>
    <x v="26"/>
    <x v="30"/>
    <x v="197"/>
  </r>
  <r>
    <x v="198"/>
    <x v="177"/>
    <x v="3"/>
    <x v="0"/>
    <x v="198"/>
    <x v="9"/>
    <x v="4"/>
    <x v="198"/>
  </r>
  <r>
    <x v="199"/>
    <x v="178"/>
    <x v="0"/>
    <x v="0"/>
    <x v="199"/>
    <x v="10"/>
    <x v="40"/>
    <x v="199"/>
  </r>
  <r>
    <x v="200"/>
    <x v="179"/>
    <x v="1"/>
    <x v="1"/>
    <x v="200"/>
    <x v="37"/>
    <x v="41"/>
    <x v="200"/>
  </r>
  <r>
    <x v="201"/>
    <x v="0"/>
    <x v="3"/>
    <x v="0"/>
    <x v="201"/>
    <x v="31"/>
    <x v="14"/>
    <x v="201"/>
  </r>
  <r>
    <x v="202"/>
    <x v="180"/>
    <x v="0"/>
    <x v="3"/>
    <x v="202"/>
    <x v="17"/>
    <x v="22"/>
    <x v="202"/>
  </r>
  <r>
    <x v="203"/>
    <x v="181"/>
    <x v="2"/>
    <x v="4"/>
    <x v="203"/>
    <x v="31"/>
    <x v="41"/>
    <x v="203"/>
  </r>
  <r>
    <x v="204"/>
    <x v="182"/>
    <x v="2"/>
    <x v="0"/>
    <x v="204"/>
    <x v="37"/>
    <x v="11"/>
    <x v="204"/>
  </r>
  <r>
    <x v="205"/>
    <x v="183"/>
    <x v="1"/>
    <x v="2"/>
    <x v="205"/>
    <x v="34"/>
    <x v="11"/>
    <x v="205"/>
  </r>
  <r>
    <x v="206"/>
    <x v="86"/>
    <x v="1"/>
    <x v="2"/>
    <x v="206"/>
    <x v="49"/>
    <x v="40"/>
    <x v="206"/>
  </r>
  <r>
    <x v="207"/>
    <x v="52"/>
    <x v="2"/>
    <x v="3"/>
    <x v="207"/>
    <x v="44"/>
    <x v="1"/>
    <x v="207"/>
  </r>
  <r>
    <x v="208"/>
    <x v="184"/>
    <x v="2"/>
    <x v="2"/>
    <x v="208"/>
    <x v="22"/>
    <x v="10"/>
    <x v="208"/>
  </r>
  <r>
    <x v="209"/>
    <x v="185"/>
    <x v="0"/>
    <x v="1"/>
    <x v="209"/>
    <x v="2"/>
    <x v="8"/>
    <x v="209"/>
  </r>
  <r>
    <x v="210"/>
    <x v="186"/>
    <x v="3"/>
    <x v="2"/>
    <x v="210"/>
    <x v="14"/>
    <x v="28"/>
    <x v="210"/>
  </r>
  <r>
    <x v="211"/>
    <x v="187"/>
    <x v="2"/>
    <x v="0"/>
    <x v="211"/>
    <x v="23"/>
    <x v="44"/>
    <x v="211"/>
  </r>
  <r>
    <x v="212"/>
    <x v="188"/>
    <x v="0"/>
    <x v="3"/>
    <x v="212"/>
    <x v="39"/>
    <x v="23"/>
    <x v="212"/>
  </r>
  <r>
    <x v="213"/>
    <x v="189"/>
    <x v="0"/>
    <x v="1"/>
    <x v="213"/>
    <x v="16"/>
    <x v="13"/>
    <x v="213"/>
  </r>
  <r>
    <x v="214"/>
    <x v="190"/>
    <x v="3"/>
    <x v="1"/>
    <x v="214"/>
    <x v="44"/>
    <x v="38"/>
    <x v="214"/>
  </r>
  <r>
    <x v="215"/>
    <x v="191"/>
    <x v="3"/>
    <x v="3"/>
    <x v="215"/>
    <x v="22"/>
    <x v="12"/>
    <x v="215"/>
  </r>
  <r>
    <x v="216"/>
    <x v="192"/>
    <x v="1"/>
    <x v="2"/>
    <x v="216"/>
    <x v="41"/>
    <x v="11"/>
    <x v="216"/>
  </r>
  <r>
    <x v="217"/>
    <x v="101"/>
    <x v="0"/>
    <x v="4"/>
    <x v="217"/>
    <x v="40"/>
    <x v="9"/>
    <x v="217"/>
  </r>
  <r>
    <x v="218"/>
    <x v="193"/>
    <x v="1"/>
    <x v="0"/>
    <x v="218"/>
    <x v="4"/>
    <x v="31"/>
    <x v="218"/>
  </r>
  <r>
    <x v="219"/>
    <x v="40"/>
    <x v="2"/>
    <x v="2"/>
    <x v="219"/>
    <x v="17"/>
    <x v="25"/>
    <x v="219"/>
  </r>
  <r>
    <x v="220"/>
    <x v="194"/>
    <x v="3"/>
    <x v="3"/>
    <x v="220"/>
    <x v="15"/>
    <x v="25"/>
    <x v="220"/>
  </r>
  <r>
    <x v="221"/>
    <x v="195"/>
    <x v="3"/>
    <x v="0"/>
    <x v="221"/>
    <x v="10"/>
    <x v="8"/>
    <x v="221"/>
  </r>
  <r>
    <x v="222"/>
    <x v="196"/>
    <x v="0"/>
    <x v="2"/>
    <x v="222"/>
    <x v="45"/>
    <x v="13"/>
    <x v="222"/>
  </r>
  <r>
    <x v="223"/>
    <x v="197"/>
    <x v="3"/>
    <x v="0"/>
    <x v="223"/>
    <x v="36"/>
    <x v="19"/>
    <x v="223"/>
  </r>
  <r>
    <x v="224"/>
    <x v="198"/>
    <x v="3"/>
    <x v="2"/>
    <x v="224"/>
    <x v="0"/>
    <x v="38"/>
    <x v="224"/>
  </r>
  <r>
    <x v="225"/>
    <x v="199"/>
    <x v="2"/>
    <x v="3"/>
    <x v="225"/>
    <x v="9"/>
    <x v="7"/>
    <x v="225"/>
  </r>
  <r>
    <x v="226"/>
    <x v="8"/>
    <x v="1"/>
    <x v="0"/>
    <x v="226"/>
    <x v="25"/>
    <x v="48"/>
    <x v="226"/>
  </r>
  <r>
    <x v="227"/>
    <x v="200"/>
    <x v="1"/>
    <x v="2"/>
    <x v="227"/>
    <x v="6"/>
    <x v="15"/>
    <x v="227"/>
  </r>
  <r>
    <x v="228"/>
    <x v="201"/>
    <x v="1"/>
    <x v="2"/>
    <x v="228"/>
    <x v="41"/>
    <x v="25"/>
    <x v="228"/>
  </r>
  <r>
    <x v="229"/>
    <x v="115"/>
    <x v="2"/>
    <x v="1"/>
    <x v="229"/>
    <x v="36"/>
    <x v="38"/>
    <x v="229"/>
  </r>
  <r>
    <x v="230"/>
    <x v="73"/>
    <x v="0"/>
    <x v="1"/>
    <x v="230"/>
    <x v="30"/>
    <x v="11"/>
    <x v="230"/>
  </r>
  <r>
    <x v="231"/>
    <x v="202"/>
    <x v="0"/>
    <x v="0"/>
    <x v="231"/>
    <x v="28"/>
    <x v="19"/>
    <x v="231"/>
  </r>
  <r>
    <x v="232"/>
    <x v="203"/>
    <x v="3"/>
    <x v="1"/>
    <x v="232"/>
    <x v="32"/>
    <x v="39"/>
    <x v="232"/>
  </r>
  <r>
    <x v="233"/>
    <x v="204"/>
    <x v="0"/>
    <x v="4"/>
    <x v="233"/>
    <x v="8"/>
    <x v="35"/>
    <x v="233"/>
  </r>
  <r>
    <x v="234"/>
    <x v="205"/>
    <x v="2"/>
    <x v="0"/>
    <x v="234"/>
    <x v="6"/>
    <x v="1"/>
    <x v="234"/>
  </r>
  <r>
    <x v="235"/>
    <x v="206"/>
    <x v="0"/>
    <x v="1"/>
    <x v="235"/>
    <x v="25"/>
    <x v="18"/>
    <x v="235"/>
  </r>
  <r>
    <x v="236"/>
    <x v="207"/>
    <x v="2"/>
    <x v="1"/>
    <x v="236"/>
    <x v="6"/>
    <x v="28"/>
    <x v="236"/>
  </r>
  <r>
    <x v="237"/>
    <x v="208"/>
    <x v="2"/>
    <x v="0"/>
    <x v="237"/>
    <x v="8"/>
    <x v="47"/>
    <x v="237"/>
  </r>
  <r>
    <x v="238"/>
    <x v="209"/>
    <x v="1"/>
    <x v="2"/>
    <x v="238"/>
    <x v="46"/>
    <x v="47"/>
    <x v="238"/>
  </r>
  <r>
    <x v="239"/>
    <x v="210"/>
    <x v="1"/>
    <x v="0"/>
    <x v="239"/>
    <x v="19"/>
    <x v="43"/>
    <x v="239"/>
  </r>
  <r>
    <x v="240"/>
    <x v="211"/>
    <x v="2"/>
    <x v="0"/>
    <x v="240"/>
    <x v="20"/>
    <x v="49"/>
    <x v="240"/>
  </r>
  <r>
    <x v="241"/>
    <x v="212"/>
    <x v="2"/>
    <x v="1"/>
    <x v="241"/>
    <x v="38"/>
    <x v="46"/>
    <x v="241"/>
  </r>
  <r>
    <x v="242"/>
    <x v="148"/>
    <x v="2"/>
    <x v="3"/>
    <x v="242"/>
    <x v="20"/>
    <x v="11"/>
    <x v="242"/>
  </r>
  <r>
    <x v="243"/>
    <x v="213"/>
    <x v="0"/>
    <x v="1"/>
    <x v="243"/>
    <x v="1"/>
    <x v="36"/>
    <x v="243"/>
  </r>
  <r>
    <x v="244"/>
    <x v="214"/>
    <x v="1"/>
    <x v="4"/>
    <x v="244"/>
    <x v="43"/>
    <x v="30"/>
    <x v="244"/>
  </r>
  <r>
    <x v="245"/>
    <x v="215"/>
    <x v="2"/>
    <x v="3"/>
    <x v="245"/>
    <x v="4"/>
    <x v="44"/>
    <x v="245"/>
  </r>
  <r>
    <x v="246"/>
    <x v="216"/>
    <x v="2"/>
    <x v="2"/>
    <x v="246"/>
    <x v="20"/>
    <x v="49"/>
    <x v="246"/>
  </r>
  <r>
    <x v="247"/>
    <x v="217"/>
    <x v="2"/>
    <x v="4"/>
    <x v="247"/>
    <x v="45"/>
    <x v="24"/>
    <x v="247"/>
  </r>
  <r>
    <x v="248"/>
    <x v="218"/>
    <x v="3"/>
    <x v="2"/>
    <x v="248"/>
    <x v="46"/>
    <x v="38"/>
    <x v="248"/>
  </r>
  <r>
    <x v="249"/>
    <x v="219"/>
    <x v="0"/>
    <x v="4"/>
    <x v="249"/>
    <x v="39"/>
    <x v="38"/>
    <x v="249"/>
  </r>
  <r>
    <x v="250"/>
    <x v="220"/>
    <x v="3"/>
    <x v="0"/>
    <x v="250"/>
    <x v="37"/>
    <x v="21"/>
    <x v="250"/>
  </r>
  <r>
    <x v="251"/>
    <x v="221"/>
    <x v="2"/>
    <x v="3"/>
    <x v="251"/>
    <x v="46"/>
    <x v="4"/>
    <x v="251"/>
  </r>
  <r>
    <x v="252"/>
    <x v="222"/>
    <x v="3"/>
    <x v="3"/>
    <x v="252"/>
    <x v="1"/>
    <x v="41"/>
    <x v="252"/>
  </r>
  <r>
    <x v="253"/>
    <x v="223"/>
    <x v="2"/>
    <x v="2"/>
    <x v="253"/>
    <x v="47"/>
    <x v="10"/>
    <x v="253"/>
  </r>
  <r>
    <x v="254"/>
    <x v="224"/>
    <x v="2"/>
    <x v="3"/>
    <x v="254"/>
    <x v="16"/>
    <x v="8"/>
    <x v="254"/>
  </r>
  <r>
    <x v="255"/>
    <x v="170"/>
    <x v="2"/>
    <x v="0"/>
    <x v="255"/>
    <x v="7"/>
    <x v="7"/>
    <x v="255"/>
  </r>
  <r>
    <x v="256"/>
    <x v="122"/>
    <x v="0"/>
    <x v="1"/>
    <x v="256"/>
    <x v="42"/>
    <x v="23"/>
    <x v="256"/>
  </r>
  <r>
    <x v="257"/>
    <x v="225"/>
    <x v="0"/>
    <x v="3"/>
    <x v="257"/>
    <x v="2"/>
    <x v="39"/>
    <x v="257"/>
  </r>
  <r>
    <x v="258"/>
    <x v="226"/>
    <x v="0"/>
    <x v="0"/>
    <x v="258"/>
    <x v="47"/>
    <x v="8"/>
    <x v="258"/>
  </r>
  <r>
    <x v="259"/>
    <x v="227"/>
    <x v="3"/>
    <x v="4"/>
    <x v="259"/>
    <x v="18"/>
    <x v="4"/>
    <x v="259"/>
  </r>
  <r>
    <x v="260"/>
    <x v="75"/>
    <x v="2"/>
    <x v="3"/>
    <x v="260"/>
    <x v="45"/>
    <x v="9"/>
    <x v="260"/>
  </r>
  <r>
    <x v="261"/>
    <x v="152"/>
    <x v="1"/>
    <x v="4"/>
    <x v="261"/>
    <x v="41"/>
    <x v="48"/>
    <x v="261"/>
  </r>
  <r>
    <x v="262"/>
    <x v="228"/>
    <x v="0"/>
    <x v="0"/>
    <x v="262"/>
    <x v="21"/>
    <x v="42"/>
    <x v="262"/>
  </r>
  <r>
    <x v="263"/>
    <x v="229"/>
    <x v="1"/>
    <x v="4"/>
    <x v="263"/>
    <x v="44"/>
    <x v="19"/>
    <x v="263"/>
  </r>
  <r>
    <x v="264"/>
    <x v="230"/>
    <x v="3"/>
    <x v="4"/>
    <x v="264"/>
    <x v="26"/>
    <x v="7"/>
    <x v="264"/>
  </r>
  <r>
    <x v="265"/>
    <x v="209"/>
    <x v="1"/>
    <x v="1"/>
    <x v="265"/>
    <x v="14"/>
    <x v="35"/>
    <x v="265"/>
  </r>
  <r>
    <x v="266"/>
    <x v="161"/>
    <x v="0"/>
    <x v="4"/>
    <x v="266"/>
    <x v="8"/>
    <x v="48"/>
    <x v="266"/>
  </r>
  <r>
    <x v="267"/>
    <x v="231"/>
    <x v="1"/>
    <x v="4"/>
    <x v="267"/>
    <x v="2"/>
    <x v="29"/>
    <x v="267"/>
  </r>
  <r>
    <x v="268"/>
    <x v="232"/>
    <x v="1"/>
    <x v="3"/>
    <x v="268"/>
    <x v="21"/>
    <x v="33"/>
    <x v="268"/>
  </r>
  <r>
    <x v="269"/>
    <x v="124"/>
    <x v="2"/>
    <x v="2"/>
    <x v="269"/>
    <x v="14"/>
    <x v="7"/>
    <x v="269"/>
  </r>
  <r>
    <x v="270"/>
    <x v="198"/>
    <x v="0"/>
    <x v="1"/>
    <x v="270"/>
    <x v="45"/>
    <x v="50"/>
    <x v="270"/>
  </r>
  <r>
    <x v="271"/>
    <x v="166"/>
    <x v="1"/>
    <x v="4"/>
    <x v="271"/>
    <x v="5"/>
    <x v="48"/>
    <x v="271"/>
  </r>
  <r>
    <x v="272"/>
    <x v="233"/>
    <x v="2"/>
    <x v="3"/>
    <x v="272"/>
    <x v="21"/>
    <x v="2"/>
    <x v="272"/>
  </r>
  <r>
    <x v="273"/>
    <x v="234"/>
    <x v="0"/>
    <x v="0"/>
    <x v="273"/>
    <x v="9"/>
    <x v="37"/>
    <x v="273"/>
  </r>
  <r>
    <x v="274"/>
    <x v="235"/>
    <x v="3"/>
    <x v="4"/>
    <x v="274"/>
    <x v="23"/>
    <x v="19"/>
    <x v="274"/>
  </r>
  <r>
    <x v="275"/>
    <x v="236"/>
    <x v="1"/>
    <x v="0"/>
    <x v="275"/>
    <x v="6"/>
    <x v="41"/>
    <x v="275"/>
  </r>
  <r>
    <x v="276"/>
    <x v="237"/>
    <x v="3"/>
    <x v="4"/>
    <x v="276"/>
    <x v="6"/>
    <x v="5"/>
    <x v="276"/>
  </r>
  <r>
    <x v="277"/>
    <x v="238"/>
    <x v="0"/>
    <x v="0"/>
    <x v="277"/>
    <x v="20"/>
    <x v="39"/>
    <x v="277"/>
  </r>
  <r>
    <x v="278"/>
    <x v="239"/>
    <x v="3"/>
    <x v="4"/>
    <x v="278"/>
    <x v="47"/>
    <x v="44"/>
    <x v="278"/>
  </r>
  <r>
    <x v="279"/>
    <x v="240"/>
    <x v="0"/>
    <x v="4"/>
    <x v="279"/>
    <x v="29"/>
    <x v="4"/>
    <x v="279"/>
  </r>
  <r>
    <x v="280"/>
    <x v="241"/>
    <x v="2"/>
    <x v="4"/>
    <x v="280"/>
    <x v="17"/>
    <x v="32"/>
    <x v="280"/>
  </r>
  <r>
    <x v="281"/>
    <x v="242"/>
    <x v="2"/>
    <x v="1"/>
    <x v="281"/>
    <x v="8"/>
    <x v="34"/>
    <x v="281"/>
  </r>
  <r>
    <x v="282"/>
    <x v="243"/>
    <x v="0"/>
    <x v="3"/>
    <x v="282"/>
    <x v="2"/>
    <x v="16"/>
    <x v="282"/>
  </r>
  <r>
    <x v="283"/>
    <x v="244"/>
    <x v="1"/>
    <x v="4"/>
    <x v="283"/>
    <x v="47"/>
    <x v="4"/>
    <x v="283"/>
  </r>
  <r>
    <x v="284"/>
    <x v="157"/>
    <x v="2"/>
    <x v="3"/>
    <x v="284"/>
    <x v="24"/>
    <x v="14"/>
    <x v="284"/>
  </r>
  <r>
    <x v="285"/>
    <x v="245"/>
    <x v="0"/>
    <x v="3"/>
    <x v="285"/>
    <x v="43"/>
    <x v="33"/>
    <x v="285"/>
  </r>
  <r>
    <x v="286"/>
    <x v="246"/>
    <x v="2"/>
    <x v="0"/>
    <x v="286"/>
    <x v="27"/>
    <x v="7"/>
    <x v="286"/>
  </r>
  <r>
    <x v="287"/>
    <x v="247"/>
    <x v="0"/>
    <x v="0"/>
    <x v="287"/>
    <x v="7"/>
    <x v="40"/>
    <x v="287"/>
  </r>
  <r>
    <x v="288"/>
    <x v="0"/>
    <x v="1"/>
    <x v="1"/>
    <x v="288"/>
    <x v="18"/>
    <x v="8"/>
    <x v="288"/>
  </r>
  <r>
    <x v="289"/>
    <x v="248"/>
    <x v="2"/>
    <x v="1"/>
    <x v="289"/>
    <x v="47"/>
    <x v="26"/>
    <x v="289"/>
  </r>
  <r>
    <x v="290"/>
    <x v="234"/>
    <x v="3"/>
    <x v="3"/>
    <x v="290"/>
    <x v="48"/>
    <x v="49"/>
    <x v="290"/>
  </r>
  <r>
    <x v="291"/>
    <x v="249"/>
    <x v="2"/>
    <x v="0"/>
    <x v="291"/>
    <x v="15"/>
    <x v="23"/>
    <x v="291"/>
  </r>
  <r>
    <x v="292"/>
    <x v="250"/>
    <x v="0"/>
    <x v="4"/>
    <x v="292"/>
    <x v="40"/>
    <x v="18"/>
    <x v="292"/>
  </r>
  <r>
    <x v="293"/>
    <x v="251"/>
    <x v="0"/>
    <x v="3"/>
    <x v="293"/>
    <x v="26"/>
    <x v="5"/>
    <x v="293"/>
  </r>
  <r>
    <x v="294"/>
    <x v="252"/>
    <x v="3"/>
    <x v="4"/>
    <x v="294"/>
    <x v="2"/>
    <x v="14"/>
    <x v="294"/>
  </r>
  <r>
    <x v="295"/>
    <x v="135"/>
    <x v="3"/>
    <x v="0"/>
    <x v="295"/>
    <x v="48"/>
    <x v="40"/>
    <x v="295"/>
  </r>
  <r>
    <x v="296"/>
    <x v="253"/>
    <x v="0"/>
    <x v="1"/>
    <x v="296"/>
    <x v="20"/>
    <x v="16"/>
    <x v="296"/>
  </r>
  <r>
    <x v="297"/>
    <x v="254"/>
    <x v="1"/>
    <x v="4"/>
    <x v="297"/>
    <x v="9"/>
    <x v="37"/>
    <x v="297"/>
  </r>
  <r>
    <x v="298"/>
    <x v="255"/>
    <x v="1"/>
    <x v="2"/>
    <x v="298"/>
    <x v="49"/>
    <x v="49"/>
    <x v="298"/>
  </r>
  <r>
    <x v="299"/>
    <x v="256"/>
    <x v="1"/>
    <x v="4"/>
    <x v="299"/>
    <x v="4"/>
    <x v="11"/>
    <x v="299"/>
  </r>
  <r>
    <x v="300"/>
    <x v="257"/>
    <x v="0"/>
    <x v="4"/>
    <x v="300"/>
    <x v="18"/>
    <x v="25"/>
    <x v="300"/>
  </r>
  <r>
    <x v="301"/>
    <x v="258"/>
    <x v="0"/>
    <x v="2"/>
    <x v="301"/>
    <x v="25"/>
    <x v="31"/>
    <x v="301"/>
  </r>
  <r>
    <x v="302"/>
    <x v="259"/>
    <x v="1"/>
    <x v="4"/>
    <x v="302"/>
    <x v="25"/>
    <x v="40"/>
    <x v="302"/>
  </r>
  <r>
    <x v="303"/>
    <x v="260"/>
    <x v="2"/>
    <x v="0"/>
    <x v="303"/>
    <x v="47"/>
    <x v="4"/>
    <x v="303"/>
  </r>
  <r>
    <x v="304"/>
    <x v="67"/>
    <x v="2"/>
    <x v="3"/>
    <x v="304"/>
    <x v="17"/>
    <x v="13"/>
    <x v="304"/>
  </r>
  <r>
    <x v="305"/>
    <x v="261"/>
    <x v="1"/>
    <x v="4"/>
    <x v="305"/>
    <x v="10"/>
    <x v="14"/>
    <x v="305"/>
  </r>
  <r>
    <x v="306"/>
    <x v="262"/>
    <x v="2"/>
    <x v="3"/>
    <x v="306"/>
    <x v="19"/>
    <x v="38"/>
    <x v="306"/>
  </r>
  <r>
    <x v="307"/>
    <x v="263"/>
    <x v="3"/>
    <x v="3"/>
    <x v="307"/>
    <x v="16"/>
    <x v="22"/>
    <x v="307"/>
  </r>
  <r>
    <x v="308"/>
    <x v="264"/>
    <x v="2"/>
    <x v="3"/>
    <x v="308"/>
    <x v="8"/>
    <x v="3"/>
    <x v="308"/>
  </r>
  <r>
    <x v="309"/>
    <x v="265"/>
    <x v="1"/>
    <x v="0"/>
    <x v="309"/>
    <x v="6"/>
    <x v="21"/>
    <x v="309"/>
  </r>
  <r>
    <x v="310"/>
    <x v="27"/>
    <x v="3"/>
    <x v="1"/>
    <x v="310"/>
    <x v="10"/>
    <x v="18"/>
    <x v="310"/>
  </r>
  <r>
    <x v="311"/>
    <x v="266"/>
    <x v="2"/>
    <x v="4"/>
    <x v="311"/>
    <x v="9"/>
    <x v="27"/>
    <x v="311"/>
  </r>
  <r>
    <x v="312"/>
    <x v="18"/>
    <x v="1"/>
    <x v="0"/>
    <x v="312"/>
    <x v="18"/>
    <x v="11"/>
    <x v="312"/>
  </r>
  <r>
    <x v="313"/>
    <x v="267"/>
    <x v="1"/>
    <x v="0"/>
    <x v="313"/>
    <x v="29"/>
    <x v="20"/>
    <x v="313"/>
  </r>
  <r>
    <x v="314"/>
    <x v="209"/>
    <x v="1"/>
    <x v="0"/>
    <x v="314"/>
    <x v="8"/>
    <x v="33"/>
    <x v="314"/>
  </r>
  <r>
    <x v="315"/>
    <x v="268"/>
    <x v="1"/>
    <x v="3"/>
    <x v="315"/>
    <x v="8"/>
    <x v="23"/>
    <x v="315"/>
  </r>
  <r>
    <x v="316"/>
    <x v="269"/>
    <x v="1"/>
    <x v="0"/>
    <x v="316"/>
    <x v="13"/>
    <x v="16"/>
    <x v="316"/>
  </r>
  <r>
    <x v="317"/>
    <x v="132"/>
    <x v="3"/>
    <x v="3"/>
    <x v="317"/>
    <x v="9"/>
    <x v="19"/>
    <x v="317"/>
  </r>
  <r>
    <x v="318"/>
    <x v="136"/>
    <x v="2"/>
    <x v="1"/>
    <x v="318"/>
    <x v="45"/>
    <x v="0"/>
    <x v="318"/>
  </r>
  <r>
    <x v="319"/>
    <x v="164"/>
    <x v="1"/>
    <x v="0"/>
    <x v="319"/>
    <x v="2"/>
    <x v="26"/>
    <x v="319"/>
  </r>
  <r>
    <x v="320"/>
    <x v="270"/>
    <x v="2"/>
    <x v="4"/>
    <x v="320"/>
    <x v="24"/>
    <x v="13"/>
    <x v="320"/>
  </r>
  <r>
    <x v="321"/>
    <x v="271"/>
    <x v="1"/>
    <x v="2"/>
    <x v="321"/>
    <x v="17"/>
    <x v="44"/>
    <x v="321"/>
  </r>
  <r>
    <x v="322"/>
    <x v="155"/>
    <x v="1"/>
    <x v="2"/>
    <x v="322"/>
    <x v="18"/>
    <x v="9"/>
    <x v="322"/>
  </r>
  <r>
    <x v="323"/>
    <x v="272"/>
    <x v="1"/>
    <x v="0"/>
    <x v="323"/>
    <x v="47"/>
    <x v="35"/>
    <x v="323"/>
  </r>
  <r>
    <x v="324"/>
    <x v="273"/>
    <x v="1"/>
    <x v="3"/>
    <x v="324"/>
    <x v="13"/>
    <x v="44"/>
    <x v="324"/>
  </r>
  <r>
    <x v="325"/>
    <x v="114"/>
    <x v="3"/>
    <x v="3"/>
    <x v="325"/>
    <x v="49"/>
    <x v="10"/>
    <x v="325"/>
  </r>
  <r>
    <x v="326"/>
    <x v="217"/>
    <x v="0"/>
    <x v="4"/>
    <x v="326"/>
    <x v="31"/>
    <x v="10"/>
    <x v="326"/>
  </r>
  <r>
    <x v="327"/>
    <x v="274"/>
    <x v="1"/>
    <x v="2"/>
    <x v="327"/>
    <x v="12"/>
    <x v="26"/>
    <x v="327"/>
  </r>
  <r>
    <x v="328"/>
    <x v="275"/>
    <x v="0"/>
    <x v="2"/>
    <x v="328"/>
    <x v="21"/>
    <x v="0"/>
    <x v="328"/>
  </r>
  <r>
    <x v="329"/>
    <x v="209"/>
    <x v="2"/>
    <x v="2"/>
    <x v="329"/>
    <x v="9"/>
    <x v="22"/>
    <x v="329"/>
  </r>
  <r>
    <x v="330"/>
    <x v="276"/>
    <x v="0"/>
    <x v="0"/>
    <x v="330"/>
    <x v="34"/>
    <x v="20"/>
    <x v="330"/>
  </r>
  <r>
    <x v="331"/>
    <x v="277"/>
    <x v="2"/>
    <x v="3"/>
    <x v="331"/>
    <x v="21"/>
    <x v="45"/>
    <x v="331"/>
  </r>
  <r>
    <x v="332"/>
    <x v="278"/>
    <x v="3"/>
    <x v="4"/>
    <x v="332"/>
    <x v="6"/>
    <x v="40"/>
    <x v="332"/>
  </r>
  <r>
    <x v="333"/>
    <x v="279"/>
    <x v="1"/>
    <x v="1"/>
    <x v="333"/>
    <x v="18"/>
    <x v="13"/>
    <x v="333"/>
  </r>
  <r>
    <x v="334"/>
    <x v="36"/>
    <x v="3"/>
    <x v="4"/>
    <x v="334"/>
    <x v="25"/>
    <x v="22"/>
    <x v="334"/>
  </r>
  <r>
    <x v="335"/>
    <x v="280"/>
    <x v="0"/>
    <x v="3"/>
    <x v="335"/>
    <x v="26"/>
    <x v="9"/>
    <x v="335"/>
  </r>
  <r>
    <x v="336"/>
    <x v="281"/>
    <x v="1"/>
    <x v="3"/>
    <x v="336"/>
    <x v="22"/>
    <x v="35"/>
    <x v="336"/>
  </r>
  <r>
    <x v="337"/>
    <x v="256"/>
    <x v="2"/>
    <x v="2"/>
    <x v="337"/>
    <x v="45"/>
    <x v="27"/>
    <x v="337"/>
  </r>
  <r>
    <x v="338"/>
    <x v="40"/>
    <x v="0"/>
    <x v="1"/>
    <x v="338"/>
    <x v="39"/>
    <x v="11"/>
    <x v="338"/>
  </r>
  <r>
    <x v="339"/>
    <x v="282"/>
    <x v="0"/>
    <x v="0"/>
    <x v="339"/>
    <x v="28"/>
    <x v="10"/>
    <x v="339"/>
  </r>
  <r>
    <x v="340"/>
    <x v="281"/>
    <x v="0"/>
    <x v="2"/>
    <x v="340"/>
    <x v="39"/>
    <x v="26"/>
    <x v="340"/>
  </r>
  <r>
    <x v="341"/>
    <x v="283"/>
    <x v="1"/>
    <x v="4"/>
    <x v="341"/>
    <x v="17"/>
    <x v="22"/>
    <x v="341"/>
  </r>
  <r>
    <x v="342"/>
    <x v="284"/>
    <x v="0"/>
    <x v="3"/>
    <x v="342"/>
    <x v="48"/>
    <x v="22"/>
    <x v="342"/>
  </r>
  <r>
    <x v="343"/>
    <x v="285"/>
    <x v="2"/>
    <x v="3"/>
    <x v="343"/>
    <x v="9"/>
    <x v="2"/>
    <x v="343"/>
  </r>
  <r>
    <x v="344"/>
    <x v="187"/>
    <x v="0"/>
    <x v="4"/>
    <x v="344"/>
    <x v="1"/>
    <x v="38"/>
    <x v="344"/>
  </r>
  <r>
    <x v="345"/>
    <x v="101"/>
    <x v="1"/>
    <x v="1"/>
    <x v="345"/>
    <x v="19"/>
    <x v="49"/>
    <x v="345"/>
  </r>
  <r>
    <x v="346"/>
    <x v="123"/>
    <x v="1"/>
    <x v="4"/>
    <x v="346"/>
    <x v="2"/>
    <x v="6"/>
    <x v="346"/>
  </r>
  <r>
    <x v="347"/>
    <x v="194"/>
    <x v="2"/>
    <x v="4"/>
    <x v="347"/>
    <x v="17"/>
    <x v="13"/>
    <x v="347"/>
  </r>
  <r>
    <x v="348"/>
    <x v="164"/>
    <x v="2"/>
    <x v="1"/>
    <x v="348"/>
    <x v="2"/>
    <x v="10"/>
    <x v="348"/>
  </r>
  <r>
    <x v="349"/>
    <x v="136"/>
    <x v="1"/>
    <x v="3"/>
    <x v="349"/>
    <x v="41"/>
    <x v="4"/>
    <x v="349"/>
  </r>
  <r>
    <x v="350"/>
    <x v="286"/>
    <x v="3"/>
    <x v="1"/>
    <x v="350"/>
    <x v="45"/>
    <x v="5"/>
    <x v="350"/>
  </r>
  <r>
    <x v="351"/>
    <x v="136"/>
    <x v="0"/>
    <x v="4"/>
    <x v="351"/>
    <x v="48"/>
    <x v="47"/>
    <x v="351"/>
  </r>
  <r>
    <x v="352"/>
    <x v="281"/>
    <x v="3"/>
    <x v="2"/>
    <x v="352"/>
    <x v="1"/>
    <x v="23"/>
    <x v="352"/>
  </r>
  <r>
    <x v="353"/>
    <x v="287"/>
    <x v="3"/>
    <x v="3"/>
    <x v="353"/>
    <x v="8"/>
    <x v="47"/>
    <x v="353"/>
  </r>
  <r>
    <x v="354"/>
    <x v="20"/>
    <x v="0"/>
    <x v="3"/>
    <x v="354"/>
    <x v="9"/>
    <x v="3"/>
    <x v="354"/>
  </r>
  <r>
    <x v="355"/>
    <x v="288"/>
    <x v="3"/>
    <x v="0"/>
    <x v="355"/>
    <x v="11"/>
    <x v="20"/>
    <x v="355"/>
  </r>
  <r>
    <x v="356"/>
    <x v="153"/>
    <x v="3"/>
    <x v="1"/>
    <x v="356"/>
    <x v="14"/>
    <x v="2"/>
    <x v="356"/>
  </r>
  <r>
    <x v="357"/>
    <x v="289"/>
    <x v="1"/>
    <x v="1"/>
    <x v="357"/>
    <x v="27"/>
    <x v="47"/>
    <x v="357"/>
  </r>
  <r>
    <x v="358"/>
    <x v="54"/>
    <x v="2"/>
    <x v="1"/>
    <x v="358"/>
    <x v="8"/>
    <x v="19"/>
    <x v="358"/>
  </r>
  <r>
    <x v="359"/>
    <x v="290"/>
    <x v="1"/>
    <x v="4"/>
    <x v="359"/>
    <x v="15"/>
    <x v="17"/>
    <x v="359"/>
  </r>
  <r>
    <x v="360"/>
    <x v="12"/>
    <x v="1"/>
    <x v="4"/>
    <x v="360"/>
    <x v="28"/>
    <x v="30"/>
    <x v="360"/>
  </r>
  <r>
    <x v="361"/>
    <x v="70"/>
    <x v="2"/>
    <x v="3"/>
    <x v="361"/>
    <x v="20"/>
    <x v="45"/>
    <x v="361"/>
  </r>
  <r>
    <x v="362"/>
    <x v="291"/>
    <x v="3"/>
    <x v="3"/>
    <x v="362"/>
    <x v="48"/>
    <x v="37"/>
    <x v="362"/>
  </r>
  <r>
    <x v="363"/>
    <x v="292"/>
    <x v="2"/>
    <x v="4"/>
    <x v="363"/>
    <x v="31"/>
    <x v="30"/>
    <x v="363"/>
  </r>
  <r>
    <x v="364"/>
    <x v="293"/>
    <x v="0"/>
    <x v="4"/>
    <x v="364"/>
    <x v="34"/>
    <x v="47"/>
    <x v="364"/>
  </r>
  <r>
    <x v="365"/>
    <x v="294"/>
    <x v="3"/>
    <x v="3"/>
    <x v="365"/>
    <x v="32"/>
    <x v="31"/>
    <x v="365"/>
  </r>
  <r>
    <x v="366"/>
    <x v="63"/>
    <x v="1"/>
    <x v="3"/>
    <x v="366"/>
    <x v="8"/>
    <x v="22"/>
    <x v="366"/>
  </r>
  <r>
    <x v="367"/>
    <x v="295"/>
    <x v="0"/>
    <x v="2"/>
    <x v="367"/>
    <x v="30"/>
    <x v="35"/>
    <x v="367"/>
  </r>
  <r>
    <x v="368"/>
    <x v="296"/>
    <x v="1"/>
    <x v="4"/>
    <x v="368"/>
    <x v="43"/>
    <x v="42"/>
    <x v="368"/>
  </r>
  <r>
    <x v="369"/>
    <x v="130"/>
    <x v="2"/>
    <x v="3"/>
    <x v="369"/>
    <x v="31"/>
    <x v="8"/>
    <x v="369"/>
  </r>
  <r>
    <x v="370"/>
    <x v="116"/>
    <x v="1"/>
    <x v="3"/>
    <x v="370"/>
    <x v="38"/>
    <x v="15"/>
    <x v="370"/>
  </r>
  <r>
    <x v="371"/>
    <x v="297"/>
    <x v="0"/>
    <x v="0"/>
    <x v="371"/>
    <x v="47"/>
    <x v="19"/>
    <x v="371"/>
  </r>
  <r>
    <x v="372"/>
    <x v="298"/>
    <x v="0"/>
    <x v="4"/>
    <x v="372"/>
    <x v="16"/>
    <x v="50"/>
    <x v="372"/>
  </r>
  <r>
    <x v="373"/>
    <x v="54"/>
    <x v="0"/>
    <x v="0"/>
    <x v="373"/>
    <x v="28"/>
    <x v="13"/>
    <x v="373"/>
  </r>
  <r>
    <x v="374"/>
    <x v="299"/>
    <x v="0"/>
    <x v="3"/>
    <x v="374"/>
    <x v="14"/>
    <x v="25"/>
    <x v="374"/>
  </r>
  <r>
    <x v="375"/>
    <x v="71"/>
    <x v="2"/>
    <x v="0"/>
    <x v="375"/>
    <x v="36"/>
    <x v="13"/>
    <x v="375"/>
  </r>
  <r>
    <x v="376"/>
    <x v="300"/>
    <x v="2"/>
    <x v="1"/>
    <x v="376"/>
    <x v="41"/>
    <x v="3"/>
    <x v="376"/>
  </r>
  <r>
    <x v="377"/>
    <x v="301"/>
    <x v="1"/>
    <x v="3"/>
    <x v="377"/>
    <x v="17"/>
    <x v="6"/>
    <x v="377"/>
  </r>
  <r>
    <x v="378"/>
    <x v="244"/>
    <x v="2"/>
    <x v="0"/>
    <x v="378"/>
    <x v="40"/>
    <x v="7"/>
    <x v="378"/>
  </r>
  <r>
    <x v="379"/>
    <x v="302"/>
    <x v="3"/>
    <x v="3"/>
    <x v="379"/>
    <x v="21"/>
    <x v="5"/>
    <x v="379"/>
  </r>
  <r>
    <x v="380"/>
    <x v="47"/>
    <x v="0"/>
    <x v="0"/>
    <x v="380"/>
    <x v="1"/>
    <x v="16"/>
    <x v="380"/>
  </r>
  <r>
    <x v="381"/>
    <x v="255"/>
    <x v="0"/>
    <x v="2"/>
    <x v="381"/>
    <x v="47"/>
    <x v="9"/>
    <x v="381"/>
  </r>
  <r>
    <x v="382"/>
    <x v="303"/>
    <x v="0"/>
    <x v="4"/>
    <x v="382"/>
    <x v="39"/>
    <x v="16"/>
    <x v="382"/>
  </r>
  <r>
    <x v="383"/>
    <x v="46"/>
    <x v="1"/>
    <x v="2"/>
    <x v="383"/>
    <x v="37"/>
    <x v="23"/>
    <x v="383"/>
  </r>
  <r>
    <x v="384"/>
    <x v="39"/>
    <x v="1"/>
    <x v="1"/>
    <x v="384"/>
    <x v="42"/>
    <x v="3"/>
    <x v="384"/>
  </r>
  <r>
    <x v="385"/>
    <x v="304"/>
    <x v="0"/>
    <x v="4"/>
    <x v="385"/>
    <x v="0"/>
    <x v="2"/>
    <x v="385"/>
  </r>
  <r>
    <x v="386"/>
    <x v="107"/>
    <x v="1"/>
    <x v="4"/>
    <x v="386"/>
    <x v="10"/>
    <x v="39"/>
    <x v="386"/>
  </r>
  <r>
    <x v="387"/>
    <x v="58"/>
    <x v="1"/>
    <x v="0"/>
    <x v="387"/>
    <x v="12"/>
    <x v="39"/>
    <x v="387"/>
  </r>
  <r>
    <x v="388"/>
    <x v="88"/>
    <x v="3"/>
    <x v="3"/>
    <x v="388"/>
    <x v="29"/>
    <x v="43"/>
    <x v="388"/>
  </r>
  <r>
    <x v="389"/>
    <x v="305"/>
    <x v="2"/>
    <x v="4"/>
    <x v="389"/>
    <x v="21"/>
    <x v="30"/>
    <x v="389"/>
  </r>
  <r>
    <x v="390"/>
    <x v="224"/>
    <x v="1"/>
    <x v="2"/>
    <x v="390"/>
    <x v="15"/>
    <x v="49"/>
    <x v="390"/>
  </r>
  <r>
    <x v="391"/>
    <x v="306"/>
    <x v="0"/>
    <x v="3"/>
    <x v="391"/>
    <x v="49"/>
    <x v="39"/>
    <x v="391"/>
  </r>
  <r>
    <x v="392"/>
    <x v="203"/>
    <x v="1"/>
    <x v="2"/>
    <x v="392"/>
    <x v="47"/>
    <x v="20"/>
    <x v="392"/>
  </r>
  <r>
    <x v="393"/>
    <x v="44"/>
    <x v="1"/>
    <x v="1"/>
    <x v="393"/>
    <x v="47"/>
    <x v="46"/>
    <x v="393"/>
  </r>
  <r>
    <x v="394"/>
    <x v="254"/>
    <x v="0"/>
    <x v="1"/>
    <x v="394"/>
    <x v="27"/>
    <x v="16"/>
    <x v="394"/>
  </r>
  <r>
    <x v="395"/>
    <x v="307"/>
    <x v="3"/>
    <x v="1"/>
    <x v="395"/>
    <x v="46"/>
    <x v="24"/>
    <x v="395"/>
  </r>
  <r>
    <x v="396"/>
    <x v="14"/>
    <x v="1"/>
    <x v="3"/>
    <x v="396"/>
    <x v="30"/>
    <x v="45"/>
    <x v="396"/>
  </r>
  <r>
    <x v="397"/>
    <x v="308"/>
    <x v="1"/>
    <x v="3"/>
    <x v="397"/>
    <x v="28"/>
    <x v="49"/>
    <x v="397"/>
  </r>
  <r>
    <x v="398"/>
    <x v="293"/>
    <x v="1"/>
    <x v="0"/>
    <x v="398"/>
    <x v="19"/>
    <x v="50"/>
    <x v="398"/>
  </r>
  <r>
    <x v="399"/>
    <x v="309"/>
    <x v="2"/>
    <x v="1"/>
    <x v="399"/>
    <x v="38"/>
    <x v="22"/>
    <x v="399"/>
  </r>
  <r>
    <x v="400"/>
    <x v="101"/>
    <x v="0"/>
    <x v="4"/>
    <x v="400"/>
    <x v="32"/>
    <x v="18"/>
    <x v="400"/>
  </r>
  <r>
    <x v="401"/>
    <x v="80"/>
    <x v="1"/>
    <x v="3"/>
    <x v="401"/>
    <x v="4"/>
    <x v="38"/>
    <x v="401"/>
  </r>
  <r>
    <x v="402"/>
    <x v="310"/>
    <x v="3"/>
    <x v="4"/>
    <x v="402"/>
    <x v="1"/>
    <x v="2"/>
    <x v="402"/>
  </r>
  <r>
    <x v="403"/>
    <x v="311"/>
    <x v="1"/>
    <x v="2"/>
    <x v="403"/>
    <x v="8"/>
    <x v="39"/>
    <x v="403"/>
  </r>
  <r>
    <x v="404"/>
    <x v="312"/>
    <x v="1"/>
    <x v="0"/>
    <x v="404"/>
    <x v="13"/>
    <x v="33"/>
    <x v="404"/>
  </r>
  <r>
    <x v="405"/>
    <x v="84"/>
    <x v="3"/>
    <x v="3"/>
    <x v="405"/>
    <x v="22"/>
    <x v="33"/>
    <x v="405"/>
  </r>
  <r>
    <x v="406"/>
    <x v="313"/>
    <x v="3"/>
    <x v="3"/>
    <x v="406"/>
    <x v="30"/>
    <x v="41"/>
    <x v="406"/>
  </r>
  <r>
    <x v="407"/>
    <x v="168"/>
    <x v="0"/>
    <x v="1"/>
    <x v="407"/>
    <x v="21"/>
    <x v="34"/>
    <x v="407"/>
  </r>
  <r>
    <x v="408"/>
    <x v="314"/>
    <x v="2"/>
    <x v="1"/>
    <x v="408"/>
    <x v="39"/>
    <x v="11"/>
    <x v="408"/>
  </r>
  <r>
    <x v="409"/>
    <x v="140"/>
    <x v="1"/>
    <x v="2"/>
    <x v="409"/>
    <x v="13"/>
    <x v="38"/>
    <x v="409"/>
  </r>
  <r>
    <x v="410"/>
    <x v="315"/>
    <x v="1"/>
    <x v="2"/>
    <x v="410"/>
    <x v="18"/>
    <x v="9"/>
    <x v="410"/>
  </r>
  <r>
    <x v="411"/>
    <x v="316"/>
    <x v="3"/>
    <x v="2"/>
    <x v="411"/>
    <x v="0"/>
    <x v="13"/>
    <x v="411"/>
  </r>
  <r>
    <x v="412"/>
    <x v="82"/>
    <x v="0"/>
    <x v="2"/>
    <x v="412"/>
    <x v="23"/>
    <x v="44"/>
    <x v="412"/>
  </r>
  <r>
    <x v="413"/>
    <x v="66"/>
    <x v="1"/>
    <x v="1"/>
    <x v="413"/>
    <x v="25"/>
    <x v="17"/>
    <x v="413"/>
  </r>
  <r>
    <x v="414"/>
    <x v="317"/>
    <x v="3"/>
    <x v="0"/>
    <x v="414"/>
    <x v="6"/>
    <x v="24"/>
    <x v="414"/>
  </r>
  <r>
    <x v="415"/>
    <x v="159"/>
    <x v="2"/>
    <x v="0"/>
    <x v="415"/>
    <x v="17"/>
    <x v="0"/>
    <x v="415"/>
  </r>
  <r>
    <x v="416"/>
    <x v="23"/>
    <x v="0"/>
    <x v="3"/>
    <x v="416"/>
    <x v="43"/>
    <x v="38"/>
    <x v="416"/>
  </r>
  <r>
    <x v="417"/>
    <x v="318"/>
    <x v="1"/>
    <x v="1"/>
    <x v="417"/>
    <x v="45"/>
    <x v="42"/>
    <x v="417"/>
  </r>
  <r>
    <x v="418"/>
    <x v="319"/>
    <x v="3"/>
    <x v="4"/>
    <x v="418"/>
    <x v="7"/>
    <x v="49"/>
    <x v="418"/>
  </r>
  <r>
    <x v="419"/>
    <x v="320"/>
    <x v="0"/>
    <x v="1"/>
    <x v="419"/>
    <x v="0"/>
    <x v="24"/>
    <x v="419"/>
  </r>
  <r>
    <x v="420"/>
    <x v="36"/>
    <x v="0"/>
    <x v="3"/>
    <x v="420"/>
    <x v="0"/>
    <x v="13"/>
    <x v="420"/>
  </r>
  <r>
    <x v="421"/>
    <x v="93"/>
    <x v="3"/>
    <x v="3"/>
    <x v="421"/>
    <x v="4"/>
    <x v="19"/>
    <x v="421"/>
  </r>
  <r>
    <x v="422"/>
    <x v="321"/>
    <x v="0"/>
    <x v="1"/>
    <x v="422"/>
    <x v="37"/>
    <x v="15"/>
    <x v="422"/>
  </r>
  <r>
    <x v="423"/>
    <x v="210"/>
    <x v="3"/>
    <x v="4"/>
    <x v="423"/>
    <x v="0"/>
    <x v="29"/>
    <x v="423"/>
  </r>
  <r>
    <x v="424"/>
    <x v="281"/>
    <x v="0"/>
    <x v="2"/>
    <x v="424"/>
    <x v="12"/>
    <x v="46"/>
    <x v="424"/>
  </r>
  <r>
    <x v="425"/>
    <x v="5"/>
    <x v="1"/>
    <x v="1"/>
    <x v="425"/>
    <x v="19"/>
    <x v="26"/>
    <x v="425"/>
  </r>
  <r>
    <x v="426"/>
    <x v="322"/>
    <x v="1"/>
    <x v="1"/>
    <x v="426"/>
    <x v="21"/>
    <x v="47"/>
    <x v="426"/>
  </r>
  <r>
    <x v="427"/>
    <x v="323"/>
    <x v="2"/>
    <x v="1"/>
    <x v="427"/>
    <x v="27"/>
    <x v="32"/>
    <x v="427"/>
  </r>
  <r>
    <x v="428"/>
    <x v="324"/>
    <x v="1"/>
    <x v="2"/>
    <x v="428"/>
    <x v="37"/>
    <x v="22"/>
    <x v="428"/>
  </r>
  <r>
    <x v="429"/>
    <x v="325"/>
    <x v="1"/>
    <x v="0"/>
    <x v="429"/>
    <x v="34"/>
    <x v="32"/>
    <x v="429"/>
  </r>
  <r>
    <x v="430"/>
    <x v="326"/>
    <x v="2"/>
    <x v="1"/>
    <x v="430"/>
    <x v="45"/>
    <x v="47"/>
    <x v="430"/>
  </r>
  <r>
    <x v="431"/>
    <x v="20"/>
    <x v="2"/>
    <x v="4"/>
    <x v="431"/>
    <x v="2"/>
    <x v="43"/>
    <x v="431"/>
  </r>
  <r>
    <x v="432"/>
    <x v="178"/>
    <x v="2"/>
    <x v="3"/>
    <x v="432"/>
    <x v="4"/>
    <x v="1"/>
    <x v="432"/>
  </r>
  <r>
    <x v="433"/>
    <x v="327"/>
    <x v="1"/>
    <x v="1"/>
    <x v="433"/>
    <x v="4"/>
    <x v="26"/>
    <x v="433"/>
  </r>
  <r>
    <x v="434"/>
    <x v="328"/>
    <x v="1"/>
    <x v="4"/>
    <x v="434"/>
    <x v="33"/>
    <x v="34"/>
    <x v="434"/>
  </r>
  <r>
    <x v="435"/>
    <x v="329"/>
    <x v="2"/>
    <x v="1"/>
    <x v="435"/>
    <x v="39"/>
    <x v="11"/>
    <x v="435"/>
  </r>
  <r>
    <x v="436"/>
    <x v="109"/>
    <x v="3"/>
    <x v="4"/>
    <x v="436"/>
    <x v="48"/>
    <x v="41"/>
    <x v="436"/>
  </r>
  <r>
    <x v="437"/>
    <x v="330"/>
    <x v="3"/>
    <x v="0"/>
    <x v="437"/>
    <x v="18"/>
    <x v="23"/>
    <x v="437"/>
  </r>
  <r>
    <x v="438"/>
    <x v="331"/>
    <x v="1"/>
    <x v="4"/>
    <x v="438"/>
    <x v="46"/>
    <x v="6"/>
    <x v="438"/>
  </r>
  <r>
    <x v="439"/>
    <x v="332"/>
    <x v="2"/>
    <x v="2"/>
    <x v="439"/>
    <x v="10"/>
    <x v="31"/>
    <x v="439"/>
  </r>
  <r>
    <x v="440"/>
    <x v="193"/>
    <x v="3"/>
    <x v="1"/>
    <x v="440"/>
    <x v="34"/>
    <x v="31"/>
    <x v="440"/>
  </r>
  <r>
    <x v="441"/>
    <x v="333"/>
    <x v="2"/>
    <x v="2"/>
    <x v="441"/>
    <x v="33"/>
    <x v="19"/>
    <x v="441"/>
  </r>
  <r>
    <x v="442"/>
    <x v="334"/>
    <x v="1"/>
    <x v="1"/>
    <x v="442"/>
    <x v="26"/>
    <x v="38"/>
    <x v="442"/>
  </r>
  <r>
    <x v="443"/>
    <x v="335"/>
    <x v="1"/>
    <x v="3"/>
    <x v="443"/>
    <x v="8"/>
    <x v="3"/>
    <x v="443"/>
  </r>
  <r>
    <x v="444"/>
    <x v="191"/>
    <x v="3"/>
    <x v="0"/>
    <x v="444"/>
    <x v="16"/>
    <x v="30"/>
    <x v="444"/>
  </r>
  <r>
    <x v="445"/>
    <x v="336"/>
    <x v="2"/>
    <x v="0"/>
    <x v="445"/>
    <x v="8"/>
    <x v="41"/>
    <x v="445"/>
  </r>
  <r>
    <x v="446"/>
    <x v="337"/>
    <x v="0"/>
    <x v="2"/>
    <x v="446"/>
    <x v="2"/>
    <x v="1"/>
    <x v="446"/>
  </r>
  <r>
    <x v="447"/>
    <x v="34"/>
    <x v="2"/>
    <x v="0"/>
    <x v="447"/>
    <x v="4"/>
    <x v="9"/>
    <x v="447"/>
  </r>
  <r>
    <x v="448"/>
    <x v="338"/>
    <x v="3"/>
    <x v="0"/>
    <x v="448"/>
    <x v="17"/>
    <x v="36"/>
    <x v="448"/>
  </r>
  <r>
    <x v="449"/>
    <x v="339"/>
    <x v="1"/>
    <x v="0"/>
    <x v="449"/>
    <x v="24"/>
    <x v="4"/>
    <x v="449"/>
  </r>
  <r>
    <x v="450"/>
    <x v="316"/>
    <x v="1"/>
    <x v="2"/>
    <x v="450"/>
    <x v="7"/>
    <x v="0"/>
    <x v="450"/>
  </r>
  <r>
    <x v="451"/>
    <x v="340"/>
    <x v="3"/>
    <x v="1"/>
    <x v="451"/>
    <x v="12"/>
    <x v="20"/>
    <x v="451"/>
  </r>
  <r>
    <x v="452"/>
    <x v="341"/>
    <x v="3"/>
    <x v="4"/>
    <x v="452"/>
    <x v="34"/>
    <x v="36"/>
    <x v="452"/>
  </r>
  <r>
    <x v="453"/>
    <x v="342"/>
    <x v="1"/>
    <x v="4"/>
    <x v="453"/>
    <x v="49"/>
    <x v="5"/>
    <x v="453"/>
  </r>
  <r>
    <x v="454"/>
    <x v="343"/>
    <x v="1"/>
    <x v="3"/>
    <x v="454"/>
    <x v="48"/>
    <x v="35"/>
    <x v="454"/>
  </r>
  <r>
    <x v="455"/>
    <x v="239"/>
    <x v="3"/>
    <x v="0"/>
    <x v="455"/>
    <x v="3"/>
    <x v="15"/>
    <x v="455"/>
  </r>
  <r>
    <x v="456"/>
    <x v="78"/>
    <x v="2"/>
    <x v="1"/>
    <x v="456"/>
    <x v="34"/>
    <x v="8"/>
    <x v="456"/>
  </r>
  <r>
    <x v="457"/>
    <x v="157"/>
    <x v="2"/>
    <x v="4"/>
    <x v="457"/>
    <x v="26"/>
    <x v="16"/>
    <x v="457"/>
  </r>
  <r>
    <x v="458"/>
    <x v="344"/>
    <x v="1"/>
    <x v="3"/>
    <x v="458"/>
    <x v="10"/>
    <x v="2"/>
    <x v="458"/>
  </r>
  <r>
    <x v="459"/>
    <x v="345"/>
    <x v="2"/>
    <x v="4"/>
    <x v="459"/>
    <x v="27"/>
    <x v="23"/>
    <x v="459"/>
  </r>
  <r>
    <x v="460"/>
    <x v="346"/>
    <x v="2"/>
    <x v="4"/>
    <x v="460"/>
    <x v="39"/>
    <x v="36"/>
    <x v="460"/>
  </r>
  <r>
    <x v="461"/>
    <x v="347"/>
    <x v="1"/>
    <x v="1"/>
    <x v="461"/>
    <x v="39"/>
    <x v="43"/>
    <x v="461"/>
  </r>
  <r>
    <x v="462"/>
    <x v="6"/>
    <x v="0"/>
    <x v="1"/>
    <x v="462"/>
    <x v="37"/>
    <x v="1"/>
    <x v="462"/>
  </r>
  <r>
    <x v="463"/>
    <x v="348"/>
    <x v="2"/>
    <x v="3"/>
    <x v="463"/>
    <x v="10"/>
    <x v="28"/>
    <x v="463"/>
  </r>
  <r>
    <x v="464"/>
    <x v="9"/>
    <x v="2"/>
    <x v="0"/>
    <x v="464"/>
    <x v="20"/>
    <x v="39"/>
    <x v="464"/>
  </r>
  <r>
    <x v="465"/>
    <x v="349"/>
    <x v="0"/>
    <x v="4"/>
    <x v="465"/>
    <x v="11"/>
    <x v="16"/>
    <x v="465"/>
  </r>
  <r>
    <x v="466"/>
    <x v="227"/>
    <x v="2"/>
    <x v="0"/>
    <x v="466"/>
    <x v="35"/>
    <x v="23"/>
    <x v="466"/>
  </r>
  <r>
    <x v="467"/>
    <x v="281"/>
    <x v="0"/>
    <x v="2"/>
    <x v="467"/>
    <x v="46"/>
    <x v="48"/>
    <x v="467"/>
  </r>
  <r>
    <x v="468"/>
    <x v="350"/>
    <x v="2"/>
    <x v="4"/>
    <x v="468"/>
    <x v="48"/>
    <x v="28"/>
    <x v="468"/>
  </r>
  <r>
    <x v="469"/>
    <x v="216"/>
    <x v="1"/>
    <x v="4"/>
    <x v="469"/>
    <x v="21"/>
    <x v="33"/>
    <x v="469"/>
  </r>
  <r>
    <x v="470"/>
    <x v="106"/>
    <x v="0"/>
    <x v="4"/>
    <x v="470"/>
    <x v="36"/>
    <x v="22"/>
    <x v="470"/>
  </r>
  <r>
    <x v="471"/>
    <x v="351"/>
    <x v="3"/>
    <x v="1"/>
    <x v="471"/>
    <x v="2"/>
    <x v="33"/>
    <x v="471"/>
  </r>
  <r>
    <x v="472"/>
    <x v="88"/>
    <x v="0"/>
    <x v="0"/>
    <x v="472"/>
    <x v="15"/>
    <x v="18"/>
    <x v="472"/>
  </r>
  <r>
    <x v="473"/>
    <x v="352"/>
    <x v="1"/>
    <x v="2"/>
    <x v="473"/>
    <x v="49"/>
    <x v="23"/>
    <x v="473"/>
  </r>
  <r>
    <x v="474"/>
    <x v="168"/>
    <x v="2"/>
    <x v="1"/>
    <x v="474"/>
    <x v="23"/>
    <x v="11"/>
    <x v="474"/>
  </r>
  <r>
    <x v="475"/>
    <x v="302"/>
    <x v="2"/>
    <x v="1"/>
    <x v="475"/>
    <x v="32"/>
    <x v="50"/>
    <x v="475"/>
  </r>
  <r>
    <x v="476"/>
    <x v="353"/>
    <x v="1"/>
    <x v="4"/>
    <x v="476"/>
    <x v="6"/>
    <x v="15"/>
    <x v="476"/>
  </r>
  <r>
    <x v="477"/>
    <x v="354"/>
    <x v="2"/>
    <x v="2"/>
    <x v="477"/>
    <x v="37"/>
    <x v="0"/>
    <x v="477"/>
  </r>
  <r>
    <x v="478"/>
    <x v="355"/>
    <x v="0"/>
    <x v="2"/>
    <x v="478"/>
    <x v="0"/>
    <x v="32"/>
    <x v="478"/>
  </r>
  <r>
    <x v="479"/>
    <x v="78"/>
    <x v="3"/>
    <x v="0"/>
    <x v="479"/>
    <x v="3"/>
    <x v="15"/>
    <x v="479"/>
  </r>
  <r>
    <x v="480"/>
    <x v="356"/>
    <x v="0"/>
    <x v="3"/>
    <x v="480"/>
    <x v="43"/>
    <x v="12"/>
    <x v="480"/>
  </r>
  <r>
    <x v="481"/>
    <x v="304"/>
    <x v="1"/>
    <x v="4"/>
    <x v="481"/>
    <x v="36"/>
    <x v="2"/>
    <x v="481"/>
  </r>
  <r>
    <x v="482"/>
    <x v="85"/>
    <x v="2"/>
    <x v="0"/>
    <x v="482"/>
    <x v="24"/>
    <x v="32"/>
    <x v="482"/>
  </r>
  <r>
    <x v="483"/>
    <x v="357"/>
    <x v="3"/>
    <x v="1"/>
    <x v="483"/>
    <x v="31"/>
    <x v="22"/>
    <x v="483"/>
  </r>
  <r>
    <x v="484"/>
    <x v="94"/>
    <x v="1"/>
    <x v="4"/>
    <x v="484"/>
    <x v="40"/>
    <x v="15"/>
    <x v="484"/>
  </r>
  <r>
    <x v="485"/>
    <x v="358"/>
    <x v="1"/>
    <x v="3"/>
    <x v="485"/>
    <x v="36"/>
    <x v="25"/>
    <x v="485"/>
  </r>
  <r>
    <x v="486"/>
    <x v="85"/>
    <x v="3"/>
    <x v="1"/>
    <x v="486"/>
    <x v="35"/>
    <x v="50"/>
    <x v="486"/>
  </r>
  <r>
    <x v="487"/>
    <x v="359"/>
    <x v="2"/>
    <x v="4"/>
    <x v="487"/>
    <x v="27"/>
    <x v="9"/>
    <x v="487"/>
  </r>
  <r>
    <x v="488"/>
    <x v="210"/>
    <x v="0"/>
    <x v="2"/>
    <x v="488"/>
    <x v="30"/>
    <x v="43"/>
    <x v="488"/>
  </r>
  <r>
    <x v="489"/>
    <x v="360"/>
    <x v="0"/>
    <x v="0"/>
    <x v="489"/>
    <x v="16"/>
    <x v="38"/>
    <x v="489"/>
  </r>
  <r>
    <x v="490"/>
    <x v="354"/>
    <x v="3"/>
    <x v="2"/>
    <x v="490"/>
    <x v="2"/>
    <x v="31"/>
    <x v="490"/>
  </r>
  <r>
    <x v="491"/>
    <x v="165"/>
    <x v="2"/>
    <x v="0"/>
    <x v="491"/>
    <x v="2"/>
    <x v="39"/>
    <x v="491"/>
  </r>
  <r>
    <x v="492"/>
    <x v="361"/>
    <x v="3"/>
    <x v="0"/>
    <x v="492"/>
    <x v="27"/>
    <x v="0"/>
    <x v="492"/>
  </r>
  <r>
    <x v="493"/>
    <x v="362"/>
    <x v="0"/>
    <x v="1"/>
    <x v="493"/>
    <x v="0"/>
    <x v="42"/>
    <x v="493"/>
  </r>
  <r>
    <x v="494"/>
    <x v="363"/>
    <x v="2"/>
    <x v="1"/>
    <x v="494"/>
    <x v="24"/>
    <x v="43"/>
    <x v="494"/>
  </r>
  <r>
    <x v="495"/>
    <x v="364"/>
    <x v="2"/>
    <x v="3"/>
    <x v="495"/>
    <x v="12"/>
    <x v="13"/>
    <x v="495"/>
  </r>
  <r>
    <x v="496"/>
    <x v="365"/>
    <x v="2"/>
    <x v="1"/>
    <x v="496"/>
    <x v="1"/>
    <x v="48"/>
    <x v="496"/>
  </r>
  <r>
    <x v="497"/>
    <x v="219"/>
    <x v="0"/>
    <x v="4"/>
    <x v="497"/>
    <x v="36"/>
    <x v="49"/>
    <x v="497"/>
  </r>
  <r>
    <x v="498"/>
    <x v="304"/>
    <x v="3"/>
    <x v="1"/>
    <x v="498"/>
    <x v="43"/>
    <x v="39"/>
    <x v="498"/>
  </r>
  <r>
    <x v="499"/>
    <x v="242"/>
    <x v="0"/>
    <x v="4"/>
    <x v="499"/>
    <x v="20"/>
    <x v="36"/>
    <x v="499"/>
  </r>
  <r>
    <x v="500"/>
    <x v="43"/>
    <x v="3"/>
    <x v="0"/>
    <x v="500"/>
    <x v="17"/>
    <x v="7"/>
    <x v="500"/>
  </r>
  <r>
    <x v="501"/>
    <x v="366"/>
    <x v="1"/>
    <x v="0"/>
    <x v="501"/>
    <x v="44"/>
    <x v="50"/>
    <x v="501"/>
  </r>
  <r>
    <x v="502"/>
    <x v="367"/>
    <x v="1"/>
    <x v="0"/>
    <x v="502"/>
    <x v="35"/>
    <x v="33"/>
    <x v="502"/>
  </r>
  <r>
    <x v="503"/>
    <x v="268"/>
    <x v="3"/>
    <x v="0"/>
    <x v="503"/>
    <x v="49"/>
    <x v="9"/>
    <x v="503"/>
  </r>
  <r>
    <x v="504"/>
    <x v="368"/>
    <x v="1"/>
    <x v="4"/>
    <x v="504"/>
    <x v="37"/>
    <x v="23"/>
    <x v="504"/>
  </r>
  <r>
    <x v="505"/>
    <x v="369"/>
    <x v="2"/>
    <x v="0"/>
    <x v="505"/>
    <x v="24"/>
    <x v="28"/>
    <x v="505"/>
  </r>
  <r>
    <x v="506"/>
    <x v="179"/>
    <x v="3"/>
    <x v="2"/>
    <x v="506"/>
    <x v="23"/>
    <x v="2"/>
    <x v="506"/>
  </r>
  <r>
    <x v="507"/>
    <x v="155"/>
    <x v="1"/>
    <x v="2"/>
    <x v="507"/>
    <x v="25"/>
    <x v="39"/>
    <x v="507"/>
  </r>
  <r>
    <x v="508"/>
    <x v="143"/>
    <x v="3"/>
    <x v="4"/>
    <x v="508"/>
    <x v="48"/>
    <x v="31"/>
    <x v="508"/>
  </r>
  <r>
    <x v="509"/>
    <x v="98"/>
    <x v="3"/>
    <x v="4"/>
    <x v="509"/>
    <x v="38"/>
    <x v="38"/>
    <x v="509"/>
  </r>
  <r>
    <x v="510"/>
    <x v="370"/>
    <x v="0"/>
    <x v="0"/>
    <x v="510"/>
    <x v="2"/>
    <x v="27"/>
    <x v="510"/>
  </r>
  <r>
    <x v="511"/>
    <x v="93"/>
    <x v="0"/>
    <x v="4"/>
    <x v="511"/>
    <x v="35"/>
    <x v="8"/>
    <x v="511"/>
  </r>
  <r>
    <x v="512"/>
    <x v="371"/>
    <x v="1"/>
    <x v="4"/>
    <x v="512"/>
    <x v="23"/>
    <x v="10"/>
    <x v="512"/>
  </r>
  <r>
    <x v="513"/>
    <x v="372"/>
    <x v="0"/>
    <x v="3"/>
    <x v="513"/>
    <x v="5"/>
    <x v="45"/>
    <x v="513"/>
  </r>
  <r>
    <x v="514"/>
    <x v="370"/>
    <x v="2"/>
    <x v="3"/>
    <x v="514"/>
    <x v="12"/>
    <x v="20"/>
    <x v="514"/>
  </r>
  <r>
    <x v="515"/>
    <x v="373"/>
    <x v="3"/>
    <x v="1"/>
    <x v="515"/>
    <x v="36"/>
    <x v="24"/>
    <x v="515"/>
  </r>
  <r>
    <x v="516"/>
    <x v="323"/>
    <x v="0"/>
    <x v="1"/>
    <x v="516"/>
    <x v="35"/>
    <x v="1"/>
    <x v="516"/>
  </r>
  <r>
    <x v="517"/>
    <x v="374"/>
    <x v="0"/>
    <x v="1"/>
    <x v="517"/>
    <x v="8"/>
    <x v="32"/>
    <x v="517"/>
  </r>
  <r>
    <x v="518"/>
    <x v="268"/>
    <x v="1"/>
    <x v="3"/>
    <x v="518"/>
    <x v="40"/>
    <x v="34"/>
    <x v="518"/>
  </r>
  <r>
    <x v="519"/>
    <x v="375"/>
    <x v="3"/>
    <x v="1"/>
    <x v="519"/>
    <x v="46"/>
    <x v="29"/>
    <x v="519"/>
  </r>
  <r>
    <x v="520"/>
    <x v="376"/>
    <x v="3"/>
    <x v="2"/>
    <x v="520"/>
    <x v="47"/>
    <x v="8"/>
    <x v="520"/>
  </r>
  <r>
    <x v="521"/>
    <x v="377"/>
    <x v="3"/>
    <x v="4"/>
    <x v="521"/>
    <x v="0"/>
    <x v="0"/>
    <x v="521"/>
  </r>
  <r>
    <x v="522"/>
    <x v="378"/>
    <x v="3"/>
    <x v="0"/>
    <x v="522"/>
    <x v="13"/>
    <x v="15"/>
    <x v="522"/>
  </r>
  <r>
    <x v="523"/>
    <x v="379"/>
    <x v="1"/>
    <x v="3"/>
    <x v="523"/>
    <x v="35"/>
    <x v="2"/>
    <x v="523"/>
  </r>
  <r>
    <x v="524"/>
    <x v="380"/>
    <x v="1"/>
    <x v="2"/>
    <x v="524"/>
    <x v="39"/>
    <x v="43"/>
    <x v="524"/>
  </r>
  <r>
    <x v="525"/>
    <x v="373"/>
    <x v="1"/>
    <x v="3"/>
    <x v="525"/>
    <x v="45"/>
    <x v="11"/>
    <x v="525"/>
  </r>
  <r>
    <x v="526"/>
    <x v="3"/>
    <x v="0"/>
    <x v="4"/>
    <x v="526"/>
    <x v="18"/>
    <x v="31"/>
    <x v="526"/>
  </r>
  <r>
    <x v="527"/>
    <x v="381"/>
    <x v="0"/>
    <x v="2"/>
    <x v="527"/>
    <x v="9"/>
    <x v="7"/>
    <x v="527"/>
  </r>
  <r>
    <x v="528"/>
    <x v="51"/>
    <x v="0"/>
    <x v="1"/>
    <x v="528"/>
    <x v="46"/>
    <x v="3"/>
    <x v="528"/>
  </r>
  <r>
    <x v="529"/>
    <x v="382"/>
    <x v="1"/>
    <x v="4"/>
    <x v="529"/>
    <x v="33"/>
    <x v="23"/>
    <x v="529"/>
  </r>
  <r>
    <x v="530"/>
    <x v="222"/>
    <x v="0"/>
    <x v="2"/>
    <x v="530"/>
    <x v="9"/>
    <x v="23"/>
    <x v="530"/>
  </r>
  <r>
    <x v="531"/>
    <x v="383"/>
    <x v="2"/>
    <x v="0"/>
    <x v="531"/>
    <x v="36"/>
    <x v="19"/>
    <x v="531"/>
  </r>
  <r>
    <x v="532"/>
    <x v="125"/>
    <x v="2"/>
    <x v="0"/>
    <x v="532"/>
    <x v="7"/>
    <x v="21"/>
    <x v="532"/>
  </r>
  <r>
    <x v="533"/>
    <x v="384"/>
    <x v="3"/>
    <x v="0"/>
    <x v="533"/>
    <x v="7"/>
    <x v="15"/>
    <x v="533"/>
  </r>
  <r>
    <x v="534"/>
    <x v="385"/>
    <x v="2"/>
    <x v="2"/>
    <x v="534"/>
    <x v="46"/>
    <x v="50"/>
    <x v="534"/>
  </r>
  <r>
    <x v="535"/>
    <x v="381"/>
    <x v="0"/>
    <x v="2"/>
    <x v="535"/>
    <x v="0"/>
    <x v="43"/>
    <x v="535"/>
  </r>
  <r>
    <x v="536"/>
    <x v="63"/>
    <x v="1"/>
    <x v="2"/>
    <x v="536"/>
    <x v="22"/>
    <x v="15"/>
    <x v="536"/>
  </r>
  <r>
    <x v="537"/>
    <x v="386"/>
    <x v="3"/>
    <x v="0"/>
    <x v="537"/>
    <x v="35"/>
    <x v="42"/>
    <x v="537"/>
  </r>
  <r>
    <x v="538"/>
    <x v="387"/>
    <x v="1"/>
    <x v="0"/>
    <x v="538"/>
    <x v="43"/>
    <x v="31"/>
    <x v="538"/>
  </r>
  <r>
    <x v="539"/>
    <x v="388"/>
    <x v="3"/>
    <x v="3"/>
    <x v="539"/>
    <x v="36"/>
    <x v="1"/>
    <x v="539"/>
  </r>
  <r>
    <x v="540"/>
    <x v="7"/>
    <x v="0"/>
    <x v="4"/>
    <x v="540"/>
    <x v="48"/>
    <x v="40"/>
    <x v="540"/>
  </r>
  <r>
    <x v="541"/>
    <x v="389"/>
    <x v="0"/>
    <x v="0"/>
    <x v="541"/>
    <x v="33"/>
    <x v="21"/>
    <x v="541"/>
  </r>
  <r>
    <x v="542"/>
    <x v="357"/>
    <x v="1"/>
    <x v="3"/>
    <x v="542"/>
    <x v="39"/>
    <x v="23"/>
    <x v="542"/>
  </r>
  <r>
    <x v="543"/>
    <x v="70"/>
    <x v="1"/>
    <x v="4"/>
    <x v="543"/>
    <x v="35"/>
    <x v="41"/>
    <x v="543"/>
  </r>
  <r>
    <x v="544"/>
    <x v="93"/>
    <x v="3"/>
    <x v="0"/>
    <x v="544"/>
    <x v="33"/>
    <x v="10"/>
    <x v="544"/>
  </r>
  <r>
    <x v="545"/>
    <x v="250"/>
    <x v="3"/>
    <x v="0"/>
    <x v="545"/>
    <x v="37"/>
    <x v="20"/>
    <x v="545"/>
  </r>
  <r>
    <x v="546"/>
    <x v="238"/>
    <x v="3"/>
    <x v="3"/>
    <x v="546"/>
    <x v="29"/>
    <x v="49"/>
    <x v="546"/>
  </r>
  <r>
    <x v="547"/>
    <x v="390"/>
    <x v="0"/>
    <x v="3"/>
    <x v="547"/>
    <x v="34"/>
    <x v="12"/>
    <x v="547"/>
  </r>
  <r>
    <x v="548"/>
    <x v="24"/>
    <x v="0"/>
    <x v="0"/>
    <x v="548"/>
    <x v="1"/>
    <x v="5"/>
    <x v="548"/>
  </r>
  <r>
    <x v="549"/>
    <x v="391"/>
    <x v="1"/>
    <x v="2"/>
    <x v="549"/>
    <x v="1"/>
    <x v="25"/>
    <x v="549"/>
  </r>
  <r>
    <x v="550"/>
    <x v="392"/>
    <x v="1"/>
    <x v="3"/>
    <x v="550"/>
    <x v="22"/>
    <x v="30"/>
    <x v="550"/>
  </r>
  <r>
    <x v="551"/>
    <x v="393"/>
    <x v="0"/>
    <x v="3"/>
    <x v="551"/>
    <x v="27"/>
    <x v="49"/>
    <x v="551"/>
  </r>
  <r>
    <x v="552"/>
    <x v="394"/>
    <x v="3"/>
    <x v="2"/>
    <x v="552"/>
    <x v="5"/>
    <x v="35"/>
    <x v="552"/>
  </r>
  <r>
    <x v="553"/>
    <x v="323"/>
    <x v="1"/>
    <x v="4"/>
    <x v="553"/>
    <x v="31"/>
    <x v="44"/>
    <x v="553"/>
  </r>
  <r>
    <x v="554"/>
    <x v="387"/>
    <x v="3"/>
    <x v="0"/>
    <x v="554"/>
    <x v="29"/>
    <x v="9"/>
    <x v="285"/>
  </r>
  <r>
    <x v="555"/>
    <x v="395"/>
    <x v="2"/>
    <x v="2"/>
    <x v="555"/>
    <x v="15"/>
    <x v="35"/>
    <x v="554"/>
  </r>
  <r>
    <x v="556"/>
    <x v="396"/>
    <x v="2"/>
    <x v="0"/>
    <x v="556"/>
    <x v="28"/>
    <x v="37"/>
    <x v="555"/>
  </r>
  <r>
    <x v="557"/>
    <x v="369"/>
    <x v="3"/>
    <x v="1"/>
    <x v="557"/>
    <x v="23"/>
    <x v="37"/>
    <x v="556"/>
  </r>
  <r>
    <x v="558"/>
    <x v="283"/>
    <x v="2"/>
    <x v="0"/>
    <x v="558"/>
    <x v="15"/>
    <x v="18"/>
    <x v="557"/>
  </r>
  <r>
    <x v="559"/>
    <x v="397"/>
    <x v="2"/>
    <x v="3"/>
    <x v="559"/>
    <x v="44"/>
    <x v="14"/>
    <x v="558"/>
  </r>
  <r>
    <x v="560"/>
    <x v="398"/>
    <x v="0"/>
    <x v="0"/>
    <x v="560"/>
    <x v="4"/>
    <x v="2"/>
    <x v="559"/>
  </r>
  <r>
    <x v="561"/>
    <x v="399"/>
    <x v="3"/>
    <x v="4"/>
    <x v="561"/>
    <x v="22"/>
    <x v="18"/>
    <x v="560"/>
  </r>
  <r>
    <x v="562"/>
    <x v="400"/>
    <x v="1"/>
    <x v="1"/>
    <x v="562"/>
    <x v="16"/>
    <x v="16"/>
    <x v="561"/>
  </r>
  <r>
    <x v="563"/>
    <x v="401"/>
    <x v="3"/>
    <x v="1"/>
    <x v="563"/>
    <x v="22"/>
    <x v="40"/>
    <x v="562"/>
  </r>
  <r>
    <x v="564"/>
    <x v="402"/>
    <x v="0"/>
    <x v="1"/>
    <x v="564"/>
    <x v="23"/>
    <x v="30"/>
    <x v="563"/>
  </r>
  <r>
    <x v="565"/>
    <x v="57"/>
    <x v="2"/>
    <x v="4"/>
    <x v="565"/>
    <x v="39"/>
    <x v="40"/>
    <x v="564"/>
  </r>
  <r>
    <x v="566"/>
    <x v="247"/>
    <x v="1"/>
    <x v="4"/>
    <x v="566"/>
    <x v="1"/>
    <x v="40"/>
    <x v="565"/>
  </r>
  <r>
    <x v="567"/>
    <x v="115"/>
    <x v="3"/>
    <x v="0"/>
    <x v="567"/>
    <x v="18"/>
    <x v="41"/>
    <x v="566"/>
  </r>
  <r>
    <x v="568"/>
    <x v="64"/>
    <x v="2"/>
    <x v="2"/>
    <x v="568"/>
    <x v="35"/>
    <x v="24"/>
    <x v="567"/>
  </r>
  <r>
    <x v="569"/>
    <x v="403"/>
    <x v="2"/>
    <x v="4"/>
    <x v="569"/>
    <x v="2"/>
    <x v="42"/>
    <x v="568"/>
  </r>
  <r>
    <x v="570"/>
    <x v="278"/>
    <x v="0"/>
    <x v="4"/>
    <x v="570"/>
    <x v="29"/>
    <x v="50"/>
    <x v="569"/>
  </r>
  <r>
    <x v="571"/>
    <x v="404"/>
    <x v="2"/>
    <x v="3"/>
    <x v="571"/>
    <x v="10"/>
    <x v="39"/>
    <x v="570"/>
  </r>
  <r>
    <x v="572"/>
    <x v="17"/>
    <x v="0"/>
    <x v="0"/>
    <x v="572"/>
    <x v="4"/>
    <x v="22"/>
    <x v="571"/>
  </r>
  <r>
    <x v="573"/>
    <x v="405"/>
    <x v="1"/>
    <x v="2"/>
    <x v="573"/>
    <x v="27"/>
    <x v="46"/>
    <x v="572"/>
  </r>
  <r>
    <x v="574"/>
    <x v="95"/>
    <x v="2"/>
    <x v="3"/>
    <x v="574"/>
    <x v="47"/>
    <x v="46"/>
    <x v="573"/>
  </r>
  <r>
    <x v="575"/>
    <x v="87"/>
    <x v="3"/>
    <x v="3"/>
    <x v="575"/>
    <x v="4"/>
    <x v="21"/>
    <x v="574"/>
  </r>
  <r>
    <x v="576"/>
    <x v="147"/>
    <x v="2"/>
    <x v="1"/>
    <x v="576"/>
    <x v="15"/>
    <x v="1"/>
    <x v="575"/>
  </r>
  <r>
    <x v="577"/>
    <x v="406"/>
    <x v="1"/>
    <x v="4"/>
    <x v="577"/>
    <x v="46"/>
    <x v="12"/>
    <x v="576"/>
  </r>
  <r>
    <x v="578"/>
    <x v="261"/>
    <x v="0"/>
    <x v="1"/>
    <x v="578"/>
    <x v="31"/>
    <x v="37"/>
    <x v="577"/>
  </r>
  <r>
    <x v="579"/>
    <x v="124"/>
    <x v="0"/>
    <x v="2"/>
    <x v="579"/>
    <x v="27"/>
    <x v="41"/>
    <x v="578"/>
  </r>
  <r>
    <x v="580"/>
    <x v="407"/>
    <x v="3"/>
    <x v="1"/>
    <x v="580"/>
    <x v="9"/>
    <x v="27"/>
    <x v="579"/>
  </r>
  <r>
    <x v="581"/>
    <x v="81"/>
    <x v="3"/>
    <x v="2"/>
    <x v="581"/>
    <x v="23"/>
    <x v="11"/>
    <x v="580"/>
  </r>
  <r>
    <x v="582"/>
    <x v="408"/>
    <x v="1"/>
    <x v="4"/>
    <x v="582"/>
    <x v="14"/>
    <x v="33"/>
    <x v="581"/>
  </r>
  <r>
    <x v="583"/>
    <x v="409"/>
    <x v="3"/>
    <x v="2"/>
    <x v="583"/>
    <x v="11"/>
    <x v="34"/>
    <x v="582"/>
  </r>
  <r>
    <x v="584"/>
    <x v="410"/>
    <x v="1"/>
    <x v="1"/>
    <x v="584"/>
    <x v="2"/>
    <x v="25"/>
    <x v="583"/>
  </r>
  <r>
    <x v="585"/>
    <x v="411"/>
    <x v="0"/>
    <x v="4"/>
    <x v="585"/>
    <x v="12"/>
    <x v="14"/>
    <x v="584"/>
  </r>
  <r>
    <x v="586"/>
    <x v="354"/>
    <x v="2"/>
    <x v="0"/>
    <x v="586"/>
    <x v="10"/>
    <x v="14"/>
    <x v="585"/>
  </r>
  <r>
    <x v="587"/>
    <x v="182"/>
    <x v="2"/>
    <x v="4"/>
    <x v="587"/>
    <x v="2"/>
    <x v="32"/>
    <x v="586"/>
  </r>
  <r>
    <x v="588"/>
    <x v="50"/>
    <x v="3"/>
    <x v="3"/>
    <x v="588"/>
    <x v="9"/>
    <x v="24"/>
    <x v="587"/>
  </r>
  <r>
    <x v="589"/>
    <x v="219"/>
    <x v="0"/>
    <x v="1"/>
    <x v="589"/>
    <x v="21"/>
    <x v="22"/>
    <x v="588"/>
  </r>
  <r>
    <x v="590"/>
    <x v="412"/>
    <x v="0"/>
    <x v="3"/>
    <x v="590"/>
    <x v="8"/>
    <x v="3"/>
    <x v="589"/>
  </r>
  <r>
    <x v="591"/>
    <x v="1"/>
    <x v="1"/>
    <x v="1"/>
    <x v="591"/>
    <x v="5"/>
    <x v="39"/>
    <x v="590"/>
  </r>
  <r>
    <x v="592"/>
    <x v="308"/>
    <x v="0"/>
    <x v="2"/>
    <x v="592"/>
    <x v="26"/>
    <x v="37"/>
    <x v="591"/>
  </r>
  <r>
    <x v="593"/>
    <x v="188"/>
    <x v="1"/>
    <x v="3"/>
    <x v="593"/>
    <x v="30"/>
    <x v="1"/>
    <x v="592"/>
  </r>
  <r>
    <x v="594"/>
    <x v="11"/>
    <x v="1"/>
    <x v="1"/>
    <x v="594"/>
    <x v="19"/>
    <x v="41"/>
    <x v="593"/>
  </r>
  <r>
    <x v="595"/>
    <x v="323"/>
    <x v="3"/>
    <x v="1"/>
    <x v="595"/>
    <x v="33"/>
    <x v="27"/>
    <x v="594"/>
  </r>
  <r>
    <x v="596"/>
    <x v="413"/>
    <x v="3"/>
    <x v="4"/>
    <x v="596"/>
    <x v="14"/>
    <x v="36"/>
    <x v="595"/>
  </r>
  <r>
    <x v="597"/>
    <x v="76"/>
    <x v="1"/>
    <x v="1"/>
    <x v="597"/>
    <x v="30"/>
    <x v="25"/>
    <x v="596"/>
  </r>
  <r>
    <x v="598"/>
    <x v="386"/>
    <x v="2"/>
    <x v="4"/>
    <x v="598"/>
    <x v="21"/>
    <x v="30"/>
    <x v="597"/>
  </r>
  <r>
    <x v="599"/>
    <x v="414"/>
    <x v="2"/>
    <x v="1"/>
    <x v="599"/>
    <x v="6"/>
    <x v="8"/>
    <x v="598"/>
  </r>
  <r>
    <x v="600"/>
    <x v="304"/>
    <x v="2"/>
    <x v="3"/>
    <x v="600"/>
    <x v="10"/>
    <x v="9"/>
    <x v="599"/>
  </r>
  <r>
    <x v="601"/>
    <x v="415"/>
    <x v="1"/>
    <x v="3"/>
    <x v="601"/>
    <x v="0"/>
    <x v="14"/>
    <x v="600"/>
  </r>
  <r>
    <x v="602"/>
    <x v="416"/>
    <x v="3"/>
    <x v="0"/>
    <x v="602"/>
    <x v="20"/>
    <x v="48"/>
    <x v="601"/>
  </r>
  <r>
    <x v="603"/>
    <x v="217"/>
    <x v="2"/>
    <x v="0"/>
    <x v="603"/>
    <x v="33"/>
    <x v="3"/>
    <x v="602"/>
  </r>
  <r>
    <x v="604"/>
    <x v="417"/>
    <x v="0"/>
    <x v="1"/>
    <x v="604"/>
    <x v="17"/>
    <x v="28"/>
    <x v="603"/>
  </r>
  <r>
    <x v="605"/>
    <x v="354"/>
    <x v="2"/>
    <x v="0"/>
    <x v="605"/>
    <x v="27"/>
    <x v="30"/>
    <x v="604"/>
  </r>
  <r>
    <x v="606"/>
    <x v="418"/>
    <x v="1"/>
    <x v="2"/>
    <x v="606"/>
    <x v="48"/>
    <x v="32"/>
    <x v="605"/>
  </r>
  <r>
    <x v="607"/>
    <x v="419"/>
    <x v="2"/>
    <x v="2"/>
    <x v="607"/>
    <x v="14"/>
    <x v="44"/>
    <x v="606"/>
  </r>
  <r>
    <x v="608"/>
    <x v="420"/>
    <x v="2"/>
    <x v="3"/>
    <x v="608"/>
    <x v="7"/>
    <x v="41"/>
    <x v="607"/>
  </r>
  <r>
    <x v="609"/>
    <x v="275"/>
    <x v="1"/>
    <x v="1"/>
    <x v="609"/>
    <x v="11"/>
    <x v="19"/>
    <x v="608"/>
  </r>
  <r>
    <x v="610"/>
    <x v="361"/>
    <x v="3"/>
    <x v="3"/>
    <x v="610"/>
    <x v="7"/>
    <x v="12"/>
    <x v="609"/>
  </r>
  <r>
    <x v="611"/>
    <x v="421"/>
    <x v="1"/>
    <x v="0"/>
    <x v="611"/>
    <x v="48"/>
    <x v="9"/>
    <x v="610"/>
  </r>
  <r>
    <x v="612"/>
    <x v="340"/>
    <x v="2"/>
    <x v="4"/>
    <x v="612"/>
    <x v="41"/>
    <x v="30"/>
    <x v="611"/>
  </r>
  <r>
    <x v="613"/>
    <x v="422"/>
    <x v="3"/>
    <x v="3"/>
    <x v="613"/>
    <x v="0"/>
    <x v="11"/>
    <x v="612"/>
  </r>
  <r>
    <x v="614"/>
    <x v="423"/>
    <x v="3"/>
    <x v="1"/>
    <x v="614"/>
    <x v="34"/>
    <x v="13"/>
    <x v="613"/>
  </r>
  <r>
    <x v="615"/>
    <x v="371"/>
    <x v="3"/>
    <x v="2"/>
    <x v="615"/>
    <x v="12"/>
    <x v="7"/>
    <x v="614"/>
  </r>
  <r>
    <x v="616"/>
    <x v="424"/>
    <x v="3"/>
    <x v="2"/>
    <x v="616"/>
    <x v="21"/>
    <x v="22"/>
    <x v="615"/>
  </r>
  <r>
    <x v="617"/>
    <x v="264"/>
    <x v="3"/>
    <x v="4"/>
    <x v="617"/>
    <x v="17"/>
    <x v="34"/>
    <x v="616"/>
  </r>
  <r>
    <x v="618"/>
    <x v="425"/>
    <x v="3"/>
    <x v="2"/>
    <x v="618"/>
    <x v="0"/>
    <x v="5"/>
    <x v="617"/>
  </r>
  <r>
    <x v="619"/>
    <x v="97"/>
    <x v="2"/>
    <x v="2"/>
    <x v="619"/>
    <x v="36"/>
    <x v="47"/>
    <x v="618"/>
  </r>
  <r>
    <x v="620"/>
    <x v="426"/>
    <x v="1"/>
    <x v="0"/>
    <x v="620"/>
    <x v="26"/>
    <x v="49"/>
    <x v="619"/>
  </r>
  <r>
    <x v="621"/>
    <x v="427"/>
    <x v="2"/>
    <x v="1"/>
    <x v="621"/>
    <x v="32"/>
    <x v="48"/>
    <x v="620"/>
  </r>
  <r>
    <x v="622"/>
    <x v="428"/>
    <x v="1"/>
    <x v="2"/>
    <x v="622"/>
    <x v="14"/>
    <x v="42"/>
    <x v="621"/>
  </r>
  <r>
    <x v="623"/>
    <x v="429"/>
    <x v="3"/>
    <x v="0"/>
    <x v="623"/>
    <x v="6"/>
    <x v="13"/>
    <x v="622"/>
  </r>
  <r>
    <x v="624"/>
    <x v="247"/>
    <x v="0"/>
    <x v="4"/>
    <x v="624"/>
    <x v="25"/>
    <x v="2"/>
    <x v="623"/>
  </r>
  <r>
    <x v="625"/>
    <x v="430"/>
    <x v="0"/>
    <x v="3"/>
    <x v="625"/>
    <x v="42"/>
    <x v="13"/>
    <x v="624"/>
  </r>
  <r>
    <x v="626"/>
    <x v="431"/>
    <x v="3"/>
    <x v="4"/>
    <x v="626"/>
    <x v="7"/>
    <x v="35"/>
    <x v="625"/>
  </r>
  <r>
    <x v="627"/>
    <x v="297"/>
    <x v="0"/>
    <x v="2"/>
    <x v="627"/>
    <x v="26"/>
    <x v="12"/>
    <x v="626"/>
  </r>
  <r>
    <x v="628"/>
    <x v="364"/>
    <x v="1"/>
    <x v="0"/>
    <x v="628"/>
    <x v="26"/>
    <x v="27"/>
    <x v="627"/>
  </r>
  <r>
    <x v="629"/>
    <x v="182"/>
    <x v="2"/>
    <x v="3"/>
    <x v="629"/>
    <x v="4"/>
    <x v="9"/>
    <x v="628"/>
  </r>
  <r>
    <x v="630"/>
    <x v="198"/>
    <x v="2"/>
    <x v="4"/>
    <x v="630"/>
    <x v="23"/>
    <x v="12"/>
    <x v="629"/>
  </r>
  <r>
    <x v="631"/>
    <x v="432"/>
    <x v="0"/>
    <x v="1"/>
    <x v="631"/>
    <x v="47"/>
    <x v="43"/>
    <x v="630"/>
  </r>
  <r>
    <x v="632"/>
    <x v="322"/>
    <x v="2"/>
    <x v="2"/>
    <x v="632"/>
    <x v="8"/>
    <x v="12"/>
    <x v="631"/>
  </r>
  <r>
    <x v="633"/>
    <x v="433"/>
    <x v="2"/>
    <x v="3"/>
    <x v="633"/>
    <x v="0"/>
    <x v="22"/>
    <x v="632"/>
  </r>
  <r>
    <x v="634"/>
    <x v="131"/>
    <x v="1"/>
    <x v="2"/>
    <x v="634"/>
    <x v="20"/>
    <x v="43"/>
    <x v="633"/>
  </r>
  <r>
    <x v="635"/>
    <x v="434"/>
    <x v="1"/>
    <x v="3"/>
    <x v="635"/>
    <x v="23"/>
    <x v="34"/>
    <x v="634"/>
  </r>
  <r>
    <x v="636"/>
    <x v="235"/>
    <x v="0"/>
    <x v="0"/>
    <x v="636"/>
    <x v="29"/>
    <x v="6"/>
    <x v="635"/>
  </r>
  <r>
    <x v="637"/>
    <x v="169"/>
    <x v="0"/>
    <x v="2"/>
    <x v="637"/>
    <x v="18"/>
    <x v="38"/>
    <x v="636"/>
  </r>
  <r>
    <x v="638"/>
    <x v="435"/>
    <x v="0"/>
    <x v="3"/>
    <x v="638"/>
    <x v="4"/>
    <x v="38"/>
    <x v="637"/>
  </r>
  <r>
    <x v="639"/>
    <x v="436"/>
    <x v="3"/>
    <x v="4"/>
    <x v="639"/>
    <x v="30"/>
    <x v="47"/>
    <x v="638"/>
  </r>
  <r>
    <x v="640"/>
    <x v="102"/>
    <x v="2"/>
    <x v="4"/>
    <x v="640"/>
    <x v="12"/>
    <x v="49"/>
    <x v="639"/>
  </r>
  <r>
    <x v="641"/>
    <x v="140"/>
    <x v="0"/>
    <x v="2"/>
    <x v="641"/>
    <x v="46"/>
    <x v="5"/>
    <x v="640"/>
  </r>
  <r>
    <x v="642"/>
    <x v="106"/>
    <x v="3"/>
    <x v="3"/>
    <x v="642"/>
    <x v="0"/>
    <x v="49"/>
    <x v="641"/>
  </r>
  <r>
    <x v="643"/>
    <x v="129"/>
    <x v="1"/>
    <x v="4"/>
    <x v="643"/>
    <x v="6"/>
    <x v="31"/>
    <x v="642"/>
  </r>
  <r>
    <x v="644"/>
    <x v="437"/>
    <x v="0"/>
    <x v="1"/>
    <x v="644"/>
    <x v="18"/>
    <x v="34"/>
    <x v="643"/>
  </r>
  <r>
    <x v="645"/>
    <x v="113"/>
    <x v="1"/>
    <x v="3"/>
    <x v="645"/>
    <x v="6"/>
    <x v="4"/>
    <x v="644"/>
  </r>
  <r>
    <x v="646"/>
    <x v="121"/>
    <x v="1"/>
    <x v="2"/>
    <x v="646"/>
    <x v="14"/>
    <x v="23"/>
    <x v="645"/>
  </r>
  <r>
    <x v="647"/>
    <x v="144"/>
    <x v="0"/>
    <x v="0"/>
    <x v="647"/>
    <x v="6"/>
    <x v="38"/>
    <x v="646"/>
  </r>
  <r>
    <x v="648"/>
    <x v="438"/>
    <x v="0"/>
    <x v="2"/>
    <x v="648"/>
    <x v="4"/>
    <x v="23"/>
    <x v="647"/>
  </r>
  <r>
    <x v="649"/>
    <x v="166"/>
    <x v="2"/>
    <x v="2"/>
    <x v="649"/>
    <x v="14"/>
    <x v="21"/>
    <x v="648"/>
  </r>
  <r>
    <x v="650"/>
    <x v="161"/>
    <x v="2"/>
    <x v="4"/>
    <x v="650"/>
    <x v="41"/>
    <x v="20"/>
    <x v="649"/>
  </r>
  <r>
    <x v="651"/>
    <x v="348"/>
    <x v="1"/>
    <x v="0"/>
    <x v="651"/>
    <x v="49"/>
    <x v="39"/>
    <x v="650"/>
  </r>
  <r>
    <x v="652"/>
    <x v="196"/>
    <x v="1"/>
    <x v="2"/>
    <x v="652"/>
    <x v="12"/>
    <x v="13"/>
    <x v="651"/>
  </r>
  <r>
    <x v="653"/>
    <x v="439"/>
    <x v="2"/>
    <x v="2"/>
    <x v="653"/>
    <x v="34"/>
    <x v="26"/>
    <x v="652"/>
  </r>
  <r>
    <x v="654"/>
    <x v="440"/>
    <x v="1"/>
    <x v="4"/>
    <x v="654"/>
    <x v="29"/>
    <x v="41"/>
    <x v="653"/>
  </r>
  <r>
    <x v="655"/>
    <x v="119"/>
    <x v="1"/>
    <x v="3"/>
    <x v="655"/>
    <x v="22"/>
    <x v="21"/>
    <x v="654"/>
  </r>
  <r>
    <x v="656"/>
    <x v="388"/>
    <x v="2"/>
    <x v="0"/>
    <x v="656"/>
    <x v="15"/>
    <x v="48"/>
    <x v="655"/>
  </r>
  <r>
    <x v="657"/>
    <x v="441"/>
    <x v="3"/>
    <x v="0"/>
    <x v="657"/>
    <x v="47"/>
    <x v="3"/>
    <x v="656"/>
  </r>
  <r>
    <x v="658"/>
    <x v="141"/>
    <x v="1"/>
    <x v="2"/>
    <x v="658"/>
    <x v="15"/>
    <x v="25"/>
    <x v="657"/>
  </r>
  <r>
    <x v="659"/>
    <x v="342"/>
    <x v="2"/>
    <x v="0"/>
    <x v="659"/>
    <x v="39"/>
    <x v="9"/>
    <x v="658"/>
  </r>
  <r>
    <x v="660"/>
    <x v="308"/>
    <x v="1"/>
    <x v="1"/>
    <x v="660"/>
    <x v="12"/>
    <x v="18"/>
    <x v="659"/>
  </r>
  <r>
    <x v="661"/>
    <x v="442"/>
    <x v="2"/>
    <x v="1"/>
    <x v="661"/>
    <x v="38"/>
    <x v="33"/>
    <x v="660"/>
  </r>
  <r>
    <x v="662"/>
    <x v="443"/>
    <x v="3"/>
    <x v="3"/>
    <x v="662"/>
    <x v="13"/>
    <x v="33"/>
    <x v="661"/>
  </r>
  <r>
    <x v="663"/>
    <x v="401"/>
    <x v="3"/>
    <x v="2"/>
    <x v="663"/>
    <x v="4"/>
    <x v="12"/>
    <x v="662"/>
  </r>
  <r>
    <x v="664"/>
    <x v="68"/>
    <x v="2"/>
    <x v="2"/>
    <x v="664"/>
    <x v="17"/>
    <x v="2"/>
    <x v="663"/>
  </r>
  <r>
    <x v="665"/>
    <x v="140"/>
    <x v="1"/>
    <x v="4"/>
    <x v="665"/>
    <x v="39"/>
    <x v="31"/>
    <x v="664"/>
  </r>
  <r>
    <x v="666"/>
    <x v="444"/>
    <x v="2"/>
    <x v="2"/>
    <x v="666"/>
    <x v="20"/>
    <x v="37"/>
    <x v="665"/>
  </r>
  <r>
    <x v="667"/>
    <x v="445"/>
    <x v="0"/>
    <x v="1"/>
    <x v="667"/>
    <x v="38"/>
    <x v="29"/>
    <x v="666"/>
  </r>
  <r>
    <x v="668"/>
    <x v="446"/>
    <x v="1"/>
    <x v="1"/>
    <x v="668"/>
    <x v="22"/>
    <x v="6"/>
    <x v="667"/>
  </r>
  <r>
    <x v="669"/>
    <x v="317"/>
    <x v="0"/>
    <x v="2"/>
    <x v="669"/>
    <x v="33"/>
    <x v="27"/>
    <x v="668"/>
  </r>
  <r>
    <x v="670"/>
    <x v="447"/>
    <x v="1"/>
    <x v="1"/>
    <x v="670"/>
    <x v="31"/>
    <x v="0"/>
    <x v="669"/>
  </r>
  <r>
    <x v="671"/>
    <x v="102"/>
    <x v="2"/>
    <x v="4"/>
    <x v="671"/>
    <x v="44"/>
    <x v="28"/>
    <x v="670"/>
  </r>
  <r>
    <x v="672"/>
    <x v="448"/>
    <x v="0"/>
    <x v="0"/>
    <x v="672"/>
    <x v="28"/>
    <x v="14"/>
    <x v="671"/>
  </r>
  <r>
    <x v="673"/>
    <x v="430"/>
    <x v="1"/>
    <x v="4"/>
    <x v="673"/>
    <x v="9"/>
    <x v="13"/>
    <x v="672"/>
  </r>
  <r>
    <x v="674"/>
    <x v="238"/>
    <x v="3"/>
    <x v="3"/>
    <x v="674"/>
    <x v="18"/>
    <x v="17"/>
    <x v="673"/>
  </r>
  <r>
    <x v="675"/>
    <x v="103"/>
    <x v="0"/>
    <x v="3"/>
    <x v="675"/>
    <x v="41"/>
    <x v="50"/>
    <x v="674"/>
  </r>
  <r>
    <x v="676"/>
    <x v="449"/>
    <x v="2"/>
    <x v="4"/>
    <x v="676"/>
    <x v="7"/>
    <x v="45"/>
    <x v="675"/>
  </r>
  <r>
    <x v="677"/>
    <x v="450"/>
    <x v="1"/>
    <x v="3"/>
    <x v="677"/>
    <x v="29"/>
    <x v="0"/>
    <x v="676"/>
  </r>
  <r>
    <x v="678"/>
    <x v="451"/>
    <x v="2"/>
    <x v="4"/>
    <x v="678"/>
    <x v="10"/>
    <x v="14"/>
    <x v="677"/>
  </r>
  <r>
    <x v="679"/>
    <x v="286"/>
    <x v="2"/>
    <x v="4"/>
    <x v="679"/>
    <x v="43"/>
    <x v="15"/>
    <x v="678"/>
  </r>
  <r>
    <x v="680"/>
    <x v="224"/>
    <x v="1"/>
    <x v="3"/>
    <x v="680"/>
    <x v="11"/>
    <x v="4"/>
    <x v="679"/>
  </r>
  <r>
    <x v="681"/>
    <x v="93"/>
    <x v="3"/>
    <x v="3"/>
    <x v="681"/>
    <x v="34"/>
    <x v="36"/>
    <x v="680"/>
  </r>
  <r>
    <x v="682"/>
    <x v="452"/>
    <x v="0"/>
    <x v="2"/>
    <x v="682"/>
    <x v="45"/>
    <x v="41"/>
    <x v="681"/>
  </r>
  <r>
    <x v="683"/>
    <x v="93"/>
    <x v="3"/>
    <x v="1"/>
    <x v="683"/>
    <x v="27"/>
    <x v="21"/>
    <x v="682"/>
  </r>
  <r>
    <x v="684"/>
    <x v="453"/>
    <x v="2"/>
    <x v="3"/>
    <x v="684"/>
    <x v="45"/>
    <x v="29"/>
    <x v="683"/>
  </r>
  <r>
    <x v="685"/>
    <x v="349"/>
    <x v="2"/>
    <x v="3"/>
    <x v="685"/>
    <x v="10"/>
    <x v="15"/>
    <x v="684"/>
  </r>
  <r>
    <x v="686"/>
    <x v="454"/>
    <x v="2"/>
    <x v="3"/>
    <x v="686"/>
    <x v="39"/>
    <x v="16"/>
    <x v="685"/>
  </r>
  <r>
    <x v="687"/>
    <x v="122"/>
    <x v="0"/>
    <x v="0"/>
    <x v="687"/>
    <x v="17"/>
    <x v="35"/>
    <x v="686"/>
  </r>
  <r>
    <x v="688"/>
    <x v="323"/>
    <x v="1"/>
    <x v="4"/>
    <x v="688"/>
    <x v="47"/>
    <x v="25"/>
    <x v="687"/>
  </r>
  <r>
    <x v="689"/>
    <x v="455"/>
    <x v="3"/>
    <x v="1"/>
    <x v="689"/>
    <x v="2"/>
    <x v="26"/>
    <x v="688"/>
  </r>
  <r>
    <x v="690"/>
    <x v="456"/>
    <x v="3"/>
    <x v="4"/>
    <x v="690"/>
    <x v="26"/>
    <x v="6"/>
    <x v="689"/>
  </r>
  <r>
    <x v="691"/>
    <x v="449"/>
    <x v="2"/>
    <x v="3"/>
    <x v="691"/>
    <x v="29"/>
    <x v="14"/>
    <x v="690"/>
  </r>
  <r>
    <x v="692"/>
    <x v="305"/>
    <x v="0"/>
    <x v="2"/>
    <x v="692"/>
    <x v="39"/>
    <x v="16"/>
    <x v="691"/>
  </r>
  <r>
    <x v="693"/>
    <x v="457"/>
    <x v="2"/>
    <x v="4"/>
    <x v="693"/>
    <x v="38"/>
    <x v="36"/>
    <x v="692"/>
  </r>
  <r>
    <x v="694"/>
    <x v="458"/>
    <x v="2"/>
    <x v="3"/>
    <x v="694"/>
    <x v="27"/>
    <x v="12"/>
    <x v="693"/>
  </r>
  <r>
    <x v="695"/>
    <x v="111"/>
    <x v="1"/>
    <x v="3"/>
    <x v="695"/>
    <x v="45"/>
    <x v="19"/>
    <x v="694"/>
  </r>
  <r>
    <x v="696"/>
    <x v="199"/>
    <x v="0"/>
    <x v="3"/>
    <x v="696"/>
    <x v="18"/>
    <x v="0"/>
    <x v="695"/>
  </r>
  <r>
    <x v="697"/>
    <x v="23"/>
    <x v="2"/>
    <x v="0"/>
    <x v="697"/>
    <x v="49"/>
    <x v="38"/>
    <x v="696"/>
  </r>
  <r>
    <x v="698"/>
    <x v="162"/>
    <x v="3"/>
    <x v="1"/>
    <x v="698"/>
    <x v="46"/>
    <x v="43"/>
    <x v="697"/>
  </r>
  <r>
    <x v="699"/>
    <x v="458"/>
    <x v="3"/>
    <x v="4"/>
    <x v="699"/>
    <x v="7"/>
    <x v="13"/>
    <x v="698"/>
  </r>
  <r>
    <x v="700"/>
    <x v="79"/>
    <x v="3"/>
    <x v="4"/>
    <x v="700"/>
    <x v="33"/>
    <x v="21"/>
    <x v="699"/>
  </r>
  <r>
    <x v="701"/>
    <x v="250"/>
    <x v="3"/>
    <x v="0"/>
    <x v="701"/>
    <x v="9"/>
    <x v="6"/>
    <x v="700"/>
  </r>
  <r>
    <x v="702"/>
    <x v="459"/>
    <x v="1"/>
    <x v="1"/>
    <x v="702"/>
    <x v="32"/>
    <x v="18"/>
    <x v="701"/>
  </r>
  <r>
    <x v="703"/>
    <x v="369"/>
    <x v="3"/>
    <x v="0"/>
    <x v="703"/>
    <x v="44"/>
    <x v="48"/>
    <x v="702"/>
  </r>
  <r>
    <x v="704"/>
    <x v="6"/>
    <x v="0"/>
    <x v="4"/>
    <x v="704"/>
    <x v="48"/>
    <x v="19"/>
    <x v="703"/>
  </r>
  <r>
    <x v="705"/>
    <x v="82"/>
    <x v="0"/>
    <x v="4"/>
    <x v="705"/>
    <x v="22"/>
    <x v="31"/>
    <x v="704"/>
  </r>
  <r>
    <x v="706"/>
    <x v="56"/>
    <x v="3"/>
    <x v="2"/>
    <x v="706"/>
    <x v="2"/>
    <x v="17"/>
    <x v="705"/>
  </r>
  <r>
    <x v="707"/>
    <x v="105"/>
    <x v="1"/>
    <x v="2"/>
    <x v="707"/>
    <x v="27"/>
    <x v="20"/>
    <x v="706"/>
  </r>
  <r>
    <x v="708"/>
    <x v="239"/>
    <x v="0"/>
    <x v="3"/>
    <x v="708"/>
    <x v="36"/>
    <x v="26"/>
    <x v="707"/>
  </r>
  <r>
    <x v="709"/>
    <x v="460"/>
    <x v="3"/>
    <x v="0"/>
    <x v="709"/>
    <x v="10"/>
    <x v="42"/>
    <x v="708"/>
  </r>
  <r>
    <x v="710"/>
    <x v="31"/>
    <x v="1"/>
    <x v="1"/>
    <x v="710"/>
    <x v="42"/>
    <x v="41"/>
    <x v="709"/>
  </r>
  <r>
    <x v="711"/>
    <x v="448"/>
    <x v="2"/>
    <x v="4"/>
    <x v="711"/>
    <x v="47"/>
    <x v="40"/>
    <x v="710"/>
  </r>
  <r>
    <x v="712"/>
    <x v="461"/>
    <x v="0"/>
    <x v="3"/>
    <x v="712"/>
    <x v="31"/>
    <x v="32"/>
    <x v="711"/>
  </r>
  <r>
    <x v="713"/>
    <x v="426"/>
    <x v="0"/>
    <x v="2"/>
    <x v="713"/>
    <x v="17"/>
    <x v="28"/>
    <x v="712"/>
  </r>
  <r>
    <x v="714"/>
    <x v="462"/>
    <x v="2"/>
    <x v="2"/>
    <x v="714"/>
    <x v="1"/>
    <x v="25"/>
    <x v="713"/>
  </r>
  <r>
    <x v="715"/>
    <x v="231"/>
    <x v="1"/>
    <x v="3"/>
    <x v="715"/>
    <x v="43"/>
    <x v="30"/>
    <x v="714"/>
  </r>
  <r>
    <x v="716"/>
    <x v="182"/>
    <x v="1"/>
    <x v="3"/>
    <x v="716"/>
    <x v="38"/>
    <x v="11"/>
    <x v="715"/>
  </r>
  <r>
    <x v="717"/>
    <x v="463"/>
    <x v="1"/>
    <x v="4"/>
    <x v="717"/>
    <x v="6"/>
    <x v="7"/>
    <x v="716"/>
  </r>
  <r>
    <x v="718"/>
    <x v="464"/>
    <x v="2"/>
    <x v="2"/>
    <x v="718"/>
    <x v="41"/>
    <x v="25"/>
    <x v="717"/>
  </r>
  <r>
    <x v="719"/>
    <x v="20"/>
    <x v="1"/>
    <x v="3"/>
    <x v="719"/>
    <x v="3"/>
    <x v="17"/>
    <x v="718"/>
  </r>
  <r>
    <x v="720"/>
    <x v="463"/>
    <x v="3"/>
    <x v="0"/>
    <x v="720"/>
    <x v="42"/>
    <x v="17"/>
    <x v="719"/>
  </r>
  <r>
    <x v="721"/>
    <x v="465"/>
    <x v="1"/>
    <x v="0"/>
    <x v="721"/>
    <x v="13"/>
    <x v="10"/>
    <x v="720"/>
  </r>
  <r>
    <x v="722"/>
    <x v="466"/>
    <x v="2"/>
    <x v="0"/>
    <x v="722"/>
    <x v="33"/>
    <x v="28"/>
    <x v="721"/>
  </r>
  <r>
    <x v="723"/>
    <x v="326"/>
    <x v="0"/>
    <x v="1"/>
    <x v="723"/>
    <x v="29"/>
    <x v="28"/>
    <x v="722"/>
  </r>
  <r>
    <x v="724"/>
    <x v="467"/>
    <x v="3"/>
    <x v="4"/>
    <x v="724"/>
    <x v="21"/>
    <x v="15"/>
    <x v="723"/>
  </r>
  <r>
    <x v="725"/>
    <x v="468"/>
    <x v="3"/>
    <x v="2"/>
    <x v="725"/>
    <x v="4"/>
    <x v="31"/>
    <x v="724"/>
  </r>
  <r>
    <x v="726"/>
    <x v="77"/>
    <x v="0"/>
    <x v="2"/>
    <x v="726"/>
    <x v="12"/>
    <x v="30"/>
    <x v="725"/>
  </r>
  <r>
    <x v="727"/>
    <x v="393"/>
    <x v="2"/>
    <x v="0"/>
    <x v="727"/>
    <x v="20"/>
    <x v="12"/>
    <x v="726"/>
  </r>
  <r>
    <x v="728"/>
    <x v="231"/>
    <x v="2"/>
    <x v="2"/>
    <x v="728"/>
    <x v="40"/>
    <x v="15"/>
    <x v="727"/>
  </r>
  <r>
    <x v="729"/>
    <x v="469"/>
    <x v="1"/>
    <x v="4"/>
    <x v="729"/>
    <x v="8"/>
    <x v="20"/>
    <x v="728"/>
  </r>
  <r>
    <x v="730"/>
    <x v="470"/>
    <x v="0"/>
    <x v="0"/>
    <x v="730"/>
    <x v="4"/>
    <x v="45"/>
    <x v="729"/>
  </r>
  <r>
    <x v="731"/>
    <x v="471"/>
    <x v="3"/>
    <x v="2"/>
    <x v="731"/>
    <x v="48"/>
    <x v="10"/>
    <x v="730"/>
  </r>
  <r>
    <x v="732"/>
    <x v="309"/>
    <x v="1"/>
    <x v="1"/>
    <x v="732"/>
    <x v="5"/>
    <x v="21"/>
    <x v="731"/>
  </r>
  <r>
    <x v="733"/>
    <x v="219"/>
    <x v="3"/>
    <x v="4"/>
    <x v="733"/>
    <x v="44"/>
    <x v="44"/>
    <x v="732"/>
  </r>
  <r>
    <x v="734"/>
    <x v="472"/>
    <x v="3"/>
    <x v="1"/>
    <x v="734"/>
    <x v="24"/>
    <x v="6"/>
    <x v="733"/>
  </r>
  <r>
    <x v="735"/>
    <x v="306"/>
    <x v="3"/>
    <x v="0"/>
    <x v="735"/>
    <x v="10"/>
    <x v="25"/>
    <x v="734"/>
  </r>
  <r>
    <x v="736"/>
    <x v="288"/>
    <x v="1"/>
    <x v="4"/>
    <x v="736"/>
    <x v="15"/>
    <x v="20"/>
    <x v="735"/>
  </r>
  <r>
    <x v="737"/>
    <x v="349"/>
    <x v="1"/>
    <x v="2"/>
    <x v="737"/>
    <x v="27"/>
    <x v="5"/>
    <x v="736"/>
  </r>
  <r>
    <x v="738"/>
    <x v="473"/>
    <x v="1"/>
    <x v="3"/>
    <x v="738"/>
    <x v="26"/>
    <x v="45"/>
    <x v="737"/>
  </r>
  <r>
    <x v="739"/>
    <x v="272"/>
    <x v="0"/>
    <x v="4"/>
    <x v="739"/>
    <x v="3"/>
    <x v="25"/>
    <x v="738"/>
  </r>
  <r>
    <x v="740"/>
    <x v="355"/>
    <x v="2"/>
    <x v="4"/>
    <x v="740"/>
    <x v="0"/>
    <x v="12"/>
    <x v="739"/>
  </r>
  <r>
    <x v="741"/>
    <x v="474"/>
    <x v="2"/>
    <x v="0"/>
    <x v="741"/>
    <x v="36"/>
    <x v="47"/>
    <x v="740"/>
  </r>
  <r>
    <x v="742"/>
    <x v="475"/>
    <x v="2"/>
    <x v="2"/>
    <x v="742"/>
    <x v="18"/>
    <x v="0"/>
    <x v="741"/>
  </r>
  <r>
    <x v="743"/>
    <x v="211"/>
    <x v="1"/>
    <x v="0"/>
    <x v="743"/>
    <x v="21"/>
    <x v="31"/>
    <x v="742"/>
  </r>
  <r>
    <x v="744"/>
    <x v="476"/>
    <x v="0"/>
    <x v="2"/>
    <x v="744"/>
    <x v="28"/>
    <x v="32"/>
    <x v="743"/>
  </r>
  <r>
    <x v="745"/>
    <x v="65"/>
    <x v="2"/>
    <x v="2"/>
    <x v="745"/>
    <x v="14"/>
    <x v="10"/>
    <x v="744"/>
  </r>
  <r>
    <x v="746"/>
    <x v="477"/>
    <x v="2"/>
    <x v="2"/>
    <x v="746"/>
    <x v="0"/>
    <x v="2"/>
    <x v="745"/>
  </r>
  <r>
    <x v="747"/>
    <x v="478"/>
    <x v="1"/>
    <x v="1"/>
    <x v="747"/>
    <x v="32"/>
    <x v="23"/>
    <x v="746"/>
  </r>
  <r>
    <x v="748"/>
    <x v="369"/>
    <x v="3"/>
    <x v="3"/>
    <x v="748"/>
    <x v="37"/>
    <x v="9"/>
    <x v="747"/>
  </r>
  <r>
    <x v="749"/>
    <x v="104"/>
    <x v="2"/>
    <x v="0"/>
    <x v="749"/>
    <x v="42"/>
    <x v="32"/>
    <x v="748"/>
  </r>
  <r>
    <x v="750"/>
    <x v="356"/>
    <x v="1"/>
    <x v="1"/>
    <x v="750"/>
    <x v="2"/>
    <x v="6"/>
    <x v="749"/>
  </r>
  <r>
    <x v="751"/>
    <x v="479"/>
    <x v="0"/>
    <x v="4"/>
    <x v="751"/>
    <x v="2"/>
    <x v="23"/>
    <x v="750"/>
  </r>
  <r>
    <x v="752"/>
    <x v="327"/>
    <x v="0"/>
    <x v="1"/>
    <x v="752"/>
    <x v="1"/>
    <x v="32"/>
    <x v="751"/>
  </r>
  <r>
    <x v="753"/>
    <x v="51"/>
    <x v="1"/>
    <x v="2"/>
    <x v="753"/>
    <x v="1"/>
    <x v="24"/>
    <x v="752"/>
  </r>
  <r>
    <x v="754"/>
    <x v="480"/>
    <x v="2"/>
    <x v="1"/>
    <x v="754"/>
    <x v="12"/>
    <x v="21"/>
    <x v="753"/>
  </r>
  <r>
    <x v="755"/>
    <x v="209"/>
    <x v="0"/>
    <x v="3"/>
    <x v="755"/>
    <x v="32"/>
    <x v="47"/>
    <x v="754"/>
  </r>
  <r>
    <x v="756"/>
    <x v="473"/>
    <x v="0"/>
    <x v="4"/>
    <x v="756"/>
    <x v="11"/>
    <x v="32"/>
    <x v="755"/>
  </r>
  <r>
    <x v="757"/>
    <x v="458"/>
    <x v="1"/>
    <x v="0"/>
    <x v="757"/>
    <x v="2"/>
    <x v="1"/>
    <x v="756"/>
  </r>
  <r>
    <x v="758"/>
    <x v="470"/>
    <x v="3"/>
    <x v="1"/>
    <x v="758"/>
    <x v="40"/>
    <x v="30"/>
    <x v="757"/>
  </r>
  <r>
    <x v="759"/>
    <x v="481"/>
    <x v="1"/>
    <x v="3"/>
    <x v="759"/>
    <x v="43"/>
    <x v="27"/>
    <x v="758"/>
  </r>
  <r>
    <x v="760"/>
    <x v="363"/>
    <x v="2"/>
    <x v="2"/>
    <x v="760"/>
    <x v="25"/>
    <x v="22"/>
    <x v="759"/>
  </r>
  <r>
    <x v="761"/>
    <x v="30"/>
    <x v="3"/>
    <x v="1"/>
    <x v="761"/>
    <x v="30"/>
    <x v="5"/>
    <x v="760"/>
  </r>
  <r>
    <x v="762"/>
    <x v="1"/>
    <x v="1"/>
    <x v="2"/>
    <x v="762"/>
    <x v="8"/>
    <x v="32"/>
    <x v="761"/>
  </r>
  <r>
    <x v="763"/>
    <x v="482"/>
    <x v="0"/>
    <x v="4"/>
    <x v="763"/>
    <x v="22"/>
    <x v="42"/>
    <x v="762"/>
  </r>
  <r>
    <x v="764"/>
    <x v="483"/>
    <x v="3"/>
    <x v="3"/>
    <x v="764"/>
    <x v="26"/>
    <x v="23"/>
    <x v="763"/>
  </r>
  <r>
    <x v="765"/>
    <x v="126"/>
    <x v="1"/>
    <x v="4"/>
    <x v="765"/>
    <x v="47"/>
    <x v="3"/>
    <x v="764"/>
  </r>
  <r>
    <x v="766"/>
    <x v="338"/>
    <x v="1"/>
    <x v="0"/>
    <x v="766"/>
    <x v="43"/>
    <x v="44"/>
    <x v="765"/>
  </r>
  <r>
    <x v="767"/>
    <x v="30"/>
    <x v="0"/>
    <x v="3"/>
    <x v="767"/>
    <x v="31"/>
    <x v="18"/>
    <x v="766"/>
  </r>
  <r>
    <x v="768"/>
    <x v="380"/>
    <x v="1"/>
    <x v="4"/>
    <x v="768"/>
    <x v="28"/>
    <x v="32"/>
    <x v="767"/>
  </r>
  <r>
    <x v="769"/>
    <x v="484"/>
    <x v="2"/>
    <x v="4"/>
    <x v="769"/>
    <x v="31"/>
    <x v="43"/>
    <x v="490"/>
  </r>
  <r>
    <x v="770"/>
    <x v="39"/>
    <x v="3"/>
    <x v="0"/>
    <x v="770"/>
    <x v="16"/>
    <x v="41"/>
    <x v="768"/>
  </r>
  <r>
    <x v="771"/>
    <x v="271"/>
    <x v="0"/>
    <x v="2"/>
    <x v="771"/>
    <x v="25"/>
    <x v="38"/>
    <x v="769"/>
  </r>
  <r>
    <x v="772"/>
    <x v="173"/>
    <x v="0"/>
    <x v="1"/>
    <x v="772"/>
    <x v="10"/>
    <x v="45"/>
    <x v="770"/>
  </r>
  <r>
    <x v="773"/>
    <x v="485"/>
    <x v="2"/>
    <x v="1"/>
    <x v="773"/>
    <x v="3"/>
    <x v="13"/>
    <x v="771"/>
  </r>
  <r>
    <x v="774"/>
    <x v="481"/>
    <x v="0"/>
    <x v="2"/>
    <x v="774"/>
    <x v="31"/>
    <x v="48"/>
    <x v="772"/>
  </r>
  <r>
    <x v="775"/>
    <x v="187"/>
    <x v="3"/>
    <x v="3"/>
    <x v="775"/>
    <x v="47"/>
    <x v="47"/>
    <x v="773"/>
  </r>
  <r>
    <x v="776"/>
    <x v="486"/>
    <x v="0"/>
    <x v="0"/>
    <x v="776"/>
    <x v="13"/>
    <x v="34"/>
    <x v="774"/>
  </r>
  <r>
    <x v="777"/>
    <x v="324"/>
    <x v="0"/>
    <x v="2"/>
    <x v="777"/>
    <x v="47"/>
    <x v="2"/>
    <x v="775"/>
  </r>
  <r>
    <x v="778"/>
    <x v="487"/>
    <x v="2"/>
    <x v="1"/>
    <x v="778"/>
    <x v="6"/>
    <x v="13"/>
    <x v="776"/>
  </r>
  <r>
    <x v="779"/>
    <x v="370"/>
    <x v="2"/>
    <x v="4"/>
    <x v="779"/>
    <x v="17"/>
    <x v="13"/>
    <x v="777"/>
  </r>
  <r>
    <x v="780"/>
    <x v="30"/>
    <x v="0"/>
    <x v="1"/>
    <x v="780"/>
    <x v="10"/>
    <x v="8"/>
    <x v="778"/>
  </r>
  <r>
    <x v="781"/>
    <x v="225"/>
    <x v="3"/>
    <x v="0"/>
    <x v="781"/>
    <x v="8"/>
    <x v="17"/>
    <x v="779"/>
  </r>
  <r>
    <x v="782"/>
    <x v="469"/>
    <x v="3"/>
    <x v="1"/>
    <x v="782"/>
    <x v="30"/>
    <x v="28"/>
    <x v="780"/>
  </r>
  <r>
    <x v="783"/>
    <x v="482"/>
    <x v="0"/>
    <x v="1"/>
    <x v="783"/>
    <x v="46"/>
    <x v="28"/>
    <x v="781"/>
  </r>
  <r>
    <x v="784"/>
    <x v="245"/>
    <x v="1"/>
    <x v="1"/>
    <x v="784"/>
    <x v="5"/>
    <x v="22"/>
    <x v="782"/>
  </r>
  <r>
    <x v="785"/>
    <x v="231"/>
    <x v="2"/>
    <x v="2"/>
    <x v="785"/>
    <x v="13"/>
    <x v="24"/>
    <x v="783"/>
  </r>
  <r>
    <x v="786"/>
    <x v="185"/>
    <x v="0"/>
    <x v="3"/>
    <x v="786"/>
    <x v="18"/>
    <x v="0"/>
    <x v="784"/>
  </r>
  <r>
    <x v="787"/>
    <x v="125"/>
    <x v="2"/>
    <x v="4"/>
    <x v="787"/>
    <x v="11"/>
    <x v="37"/>
    <x v="785"/>
  </r>
  <r>
    <x v="788"/>
    <x v="299"/>
    <x v="0"/>
    <x v="0"/>
    <x v="788"/>
    <x v="28"/>
    <x v="49"/>
    <x v="786"/>
  </r>
  <r>
    <x v="789"/>
    <x v="21"/>
    <x v="2"/>
    <x v="4"/>
    <x v="789"/>
    <x v="35"/>
    <x v="24"/>
    <x v="787"/>
  </r>
  <r>
    <x v="790"/>
    <x v="65"/>
    <x v="0"/>
    <x v="0"/>
    <x v="790"/>
    <x v="47"/>
    <x v="39"/>
    <x v="788"/>
  </r>
  <r>
    <x v="791"/>
    <x v="218"/>
    <x v="2"/>
    <x v="0"/>
    <x v="791"/>
    <x v="11"/>
    <x v="5"/>
    <x v="789"/>
  </r>
  <r>
    <x v="792"/>
    <x v="432"/>
    <x v="0"/>
    <x v="2"/>
    <x v="792"/>
    <x v="32"/>
    <x v="35"/>
    <x v="790"/>
  </r>
  <r>
    <x v="793"/>
    <x v="279"/>
    <x v="1"/>
    <x v="0"/>
    <x v="793"/>
    <x v="6"/>
    <x v="9"/>
    <x v="791"/>
  </r>
  <r>
    <x v="794"/>
    <x v="140"/>
    <x v="3"/>
    <x v="0"/>
    <x v="794"/>
    <x v="35"/>
    <x v="40"/>
    <x v="792"/>
  </r>
  <r>
    <x v="795"/>
    <x v="317"/>
    <x v="0"/>
    <x v="1"/>
    <x v="795"/>
    <x v="33"/>
    <x v="36"/>
    <x v="793"/>
  </r>
  <r>
    <x v="796"/>
    <x v="358"/>
    <x v="3"/>
    <x v="1"/>
    <x v="796"/>
    <x v="41"/>
    <x v="3"/>
    <x v="794"/>
  </r>
  <r>
    <x v="797"/>
    <x v="382"/>
    <x v="0"/>
    <x v="3"/>
    <x v="797"/>
    <x v="15"/>
    <x v="40"/>
    <x v="795"/>
  </r>
  <r>
    <x v="798"/>
    <x v="39"/>
    <x v="3"/>
    <x v="1"/>
    <x v="798"/>
    <x v="15"/>
    <x v="14"/>
    <x v="796"/>
  </r>
  <r>
    <x v="799"/>
    <x v="210"/>
    <x v="1"/>
    <x v="4"/>
    <x v="799"/>
    <x v="24"/>
    <x v="48"/>
    <x v="797"/>
  </r>
  <r>
    <x v="800"/>
    <x v="389"/>
    <x v="2"/>
    <x v="3"/>
    <x v="800"/>
    <x v="0"/>
    <x v="16"/>
    <x v="798"/>
  </r>
  <r>
    <x v="801"/>
    <x v="392"/>
    <x v="2"/>
    <x v="0"/>
    <x v="801"/>
    <x v="14"/>
    <x v="38"/>
    <x v="799"/>
  </r>
  <r>
    <x v="802"/>
    <x v="488"/>
    <x v="2"/>
    <x v="4"/>
    <x v="802"/>
    <x v="4"/>
    <x v="48"/>
    <x v="800"/>
  </r>
  <r>
    <x v="803"/>
    <x v="253"/>
    <x v="3"/>
    <x v="0"/>
    <x v="803"/>
    <x v="10"/>
    <x v="24"/>
    <x v="801"/>
  </r>
  <r>
    <x v="804"/>
    <x v="145"/>
    <x v="2"/>
    <x v="2"/>
    <x v="804"/>
    <x v="7"/>
    <x v="45"/>
    <x v="802"/>
  </r>
  <r>
    <x v="805"/>
    <x v="246"/>
    <x v="0"/>
    <x v="3"/>
    <x v="805"/>
    <x v="30"/>
    <x v="3"/>
    <x v="803"/>
  </r>
  <r>
    <x v="806"/>
    <x v="489"/>
    <x v="0"/>
    <x v="2"/>
    <x v="806"/>
    <x v="36"/>
    <x v="38"/>
    <x v="804"/>
  </r>
  <r>
    <x v="807"/>
    <x v="449"/>
    <x v="3"/>
    <x v="2"/>
    <x v="807"/>
    <x v="25"/>
    <x v="30"/>
    <x v="805"/>
  </r>
  <r>
    <x v="808"/>
    <x v="6"/>
    <x v="1"/>
    <x v="3"/>
    <x v="808"/>
    <x v="30"/>
    <x v="20"/>
    <x v="806"/>
  </r>
  <r>
    <x v="809"/>
    <x v="276"/>
    <x v="1"/>
    <x v="4"/>
    <x v="809"/>
    <x v="8"/>
    <x v="9"/>
    <x v="807"/>
  </r>
  <r>
    <x v="810"/>
    <x v="16"/>
    <x v="0"/>
    <x v="1"/>
    <x v="810"/>
    <x v="9"/>
    <x v="36"/>
    <x v="808"/>
  </r>
  <r>
    <x v="811"/>
    <x v="344"/>
    <x v="2"/>
    <x v="2"/>
    <x v="811"/>
    <x v="43"/>
    <x v="32"/>
    <x v="809"/>
  </r>
  <r>
    <x v="812"/>
    <x v="490"/>
    <x v="0"/>
    <x v="4"/>
    <x v="812"/>
    <x v="22"/>
    <x v="10"/>
    <x v="810"/>
  </r>
  <r>
    <x v="813"/>
    <x v="427"/>
    <x v="2"/>
    <x v="0"/>
    <x v="813"/>
    <x v="13"/>
    <x v="1"/>
    <x v="811"/>
  </r>
  <r>
    <x v="814"/>
    <x v="378"/>
    <x v="0"/>
    <x v="1"/>
    <x v="814"/>
    <x v="42"/>
    <x v="45"/>
    <x v="812"/>
  </r>
  <r>
    <x v="815"/>
    <x v="487"/>
    <x v="2"/>
    <x v="0"/>
    <x v="815"/>
    <x v="27"/>
    <x v="40"/>
    <x v="813"/>
  </r>
  <r>
    <x v="816"/>
    <x v="491"/>
    <x v="3"/>
    <x v="3"/>
    <x v="816"/>
    <x v="42"/>
    <x v="38"/>
    <x v="814"/>
  </r>
  <r>
    <x v="817"/>
    <x v="405"/>
    <x v="1"/>
    <x v="1"/>
    <x v="817"/>
    <x v="9"/>
    <x v="23"/>
    <x v="500"/>
  </r>
  <r>
    <x v="818"/>
    <x v="147"/>
    <x v="3"/>
    <x v="0"/>
    <x v="818"/>
    <x v="6"/>
    <x v="1"/>
    <x v="815"/>
  </r>
  <r>
    <x v="819"/>
    <x v="492"/>
    <x v="0"/>
    <x v="2"/>
    <x v="819"/>
    <x v="14"/>
    <x v="14"/>
    <x v="816"/>
  </r>
  <r>
    <x v="820"/>
    <x v="414"/>
    <x v="2"/>
    <x v="0"/>
    <x v="820"/>
    <x v="16"/>
    <x v="17"/>
    <x v="817"/>
  </r>
  <r>
    <x v="821"/>
    <x v="28"/>
    <x v="1"/>
    <x v="2"/>
    <x v="821"/>
    <x v="24"/>
    <x v="11"/>
    <x v="818"/>
  </r>
  <r>
    <x v="822"/>
    <x v="493"/>
    <x v="1"/>
    <x v="2"/>
    <x v="822"/>
    <x v="1"/>
    <x v="44"/>
    <x v="819"/>
  </r>
  <r>
    <x v="823"/>
    <x v="35"/>
    <x v="0"/>
    <x v="1"/>
    <x v="823"/>
    <x v="11"/>
    <x v="16"/>
    <x v="820"/>
  </r>
  <r>
    <x v="824"/>
    <x v="494"/>
    <x v="0"/>
    <x v="4"/>
    <x v="824"/>
    <x v="7"/>
    <x v="6"/>
    <x v="821"/>
  </r>
  <r>
    <x v="825"/>
    <x v="292"/>
    <x v="0"/>
    <x v="3"/>
    <x v="825"/>
    <x v="0"/>
    <x v="25"/>
    <x v="822"/>
  </r>
  <r>
    <x v="826"/>
    <x v="305"/>
    <x v="1"/>
    <x v="0"/>
    <x v="826"/>
    <x v="45"/>
    <x v="38"/>
    <x v="823"/>
  </r>
  <r>
    <x v="827"/>
    <x v="255"/>
    <x v="0"/>
    <x v="2"/>
    <x v="827"/>
    <x v="34"/>
    <x v="4"/>
    <x v="824"/>
  </r>
  <r>
    <x v="828"/>
    <x v="495"/>
    <x v="1"/>
    <x v="3"/>
    <x v="828"/>
    <x v="31"/>
    <x v="26"/>
    <x v="825"/>
  </r>
  <r>
    <x v="829"/>
    <x v="152"/>
    <x v="1"/>
    <x v="0"/>
    <x v="829"/>
    <x v="35"/>
    <x v="8"/>
    <x v="826"/>
  </r>
  <r>
    <x v="830"/>
    <x v="445"/>
    <x v="3"/>
    <x v="1"/>
    <x v="830"/>
    <x v="0"/>
    <x v="9"/>
    <x v="827"/>
  </r>
  <r>
    <x v="831"/>
    <x v="283"/>
    <x v="0"/>
    <x v="4"/>
    <x v="831"/>
    <x v="3"/>
    <x v="37"/>
    <x v="828"/>
  </r>
  <r>
    <x v="832"/>
    <x v="463"/>
    <x v="2"/>
    <x v="1"/>
    <x v="832"/>
    <x v="21"/>
    <x v="30"/>
    <x v="829"/>
  </r>
  <r>
    <x v="833"/>
    <x v="496"/>
    <x v="0"/>
    <x v="3"/>
    <x v="833"/>
    <x v="12"/>
    <x v="38"/>
    <x v="830"/>
  </r>
  <r>
    <x v="834"/>
    <x v="395"/>
    <x v="2"/>
    <x v="0"/>
    <x v="834"/>
    <x v="28"/>
    <x v="30"/>
    <x v="831"/>
  </r>
  <r>
    <x v="835"/>
    <x v="497"/>
    <x v="0"/>
    <x v="2"/>
    <x v="835"/>
    <x v="26"/>
    <x v="31"/>
    <x v="832"/>
  </r>
  <r>
    <x v="836"/>
    <x v="149"/>
    <x v="2"/>
    <x v="4"/>
    <x v="836"/>
    <x v="38"/>
    <x v="39"/>
    <x v="833"/>
  </r>
  <r>
    <x v="837"/>
    <x v="249"/>
    <x v="0"/>
    <x v="1"/>
    <x v="837"/>
    <x v="0"/>
    <x v="25"/>
    <x v="834"/>
  </r>
  <r>
    <x v="838"/>
    <x v="498"/>
    <x v="3"/>
    <x v="4"/>
    <x v="838"/>
    <x v="16"/>
    <x v="3"/>
    <x v="835"/>
  </r>
  <r>
    <x v="839"/>
    <x v="499"/>
    <x v="0"/>
    <x v="4"/>
    <x v="839"/>
    <x v="1"/>
    <x v="35"/>
    <x v="836"/>
  </r>
  <r>
    <x v="840"/>
    <x v="500"/>
    <x v="3"/>
    <x v="4"/>
    <x v="840"/>
    <x v="36"/>
    <x v="12"/>
    <x v="837"/>
  </r>
  <r>
    <x v="841"/>
    <x v="501"/>
    <x v="0"/>
    <x v="4"/>
    <x v="841"/>
    <x v="34"/>
    <x v="43"/>
    <x v="838"/>
  </r>
  <r>
    <x v="842"/>
    <x v="502"/>
    <x v="1"/>
    <x v="2"/>
    <x v="842"/>
    <x v="10"/>
    <x v="13"/>
    <x v="839"/>
  </r>
  <r>
    <x v="843"/>
    <x v="503"/>
    <x v="1"/>
    <x v="3"/>
    <x v="843"/>
    <x v="49"/>
    <x v="20"/>
    <x v="840"/>
  </r>
  <r>
    <x v="844"/>
    <x v="422"/>
    <x v="2"/>
    <x v="4"/>
    <x v="844"/>
    <x v="9"/>
    <x v="35"/>
    <x v="841"/>
  </r>
  <r>
    <x v="845"/>
    <x v="141"/>
    <x v="3"/>
    <x v="1"/>
    <x v="845"/>
    <x v="2"/>
    <x v="48"/>
    <x v="842"/>
  </r>
  <r>
    <x v="846"/>
    <x v="504"/>
    <x v="1"/>
    <x v="4"/>
    <x v="846"/>
    <x v="37"/>
    <x v="16"/>
    <x v="843"/>
  </r>
  <r>
    <x v="847"/>
    <x v="505"/>
    <x v="2"/>
    <x v="3"/>
    <x v="847"/>
    <x v="47"/>
    <x v="37"/>
    <x v="844"/>
  </r>
  <r>
    <x v="848"/>
    <x v="202"/>
    <x v="1"/>
    <x v="0"/>
    <x v="848"/>
    <x v="3"/>
    <x v="32"/>
    <x v="845"/>
  </r>
  <r>
    <x v="849"/>
    <x v="255"/>
    <x v="2"/>
    <x v="1"/>
    <x v="849"/>
    <x v="12"/>
    <x v="12"/>
    <x v="846"/>
  </r>
  <r>
    <x v="850"/>
    <x v="369"/>
    <x v="0"/>
    <x v="3"/>
    <x v="850"/>
    <x v="18"/>
    <x v="7"/>
    <x v="847"/>
  </r>
  <r>
    <x v="851"/>
    <x v="60"/>
    <x v="2"/>
    <x v="2"/>
    <x v="851"/>
    <x v="13"/>
    <x v="42"/>
    <x v="848"/>
  </r>
  <r>
    <x v="852"/>
    <x v="7"/>
    <x v="2"/>
    <x v="2"/>
    <x v="852"/>
    <x v="1"/>
    <x v="2"/>
    <x v="849"/>
  </r>
  <r>
    <x v="853"/>
    <x v="471"/>
    <x v="3"/>
    <x v="2"/>
    <x v="853"/>
    <x v="16"/>
    <x v="12"/>
    <x v="850"/>
  </r>
  <r>
    <x v="854"/>
    <x v="392"/>
    <x v="2"/>
    <x v="1"/>
    <x v="854"/>
    <x v="10"/>
    <x v="46"/>
    <x v="851"/>
  </r>
  <r>
    <x v="855"/>
    <x v="468"/>
    <x v="0"/>
    <x v="4"/>
    <x v="855"/>
    <x v="14"/>
    <x v="16"/>
    <x v="852"/>
  </r>
  <r>
    <x v="856"/>
    <x v="368"/>
    <x v="2"/>
    <x v="3"/>
    <x v="856"/>
    <x v="5"/>
    <x v="13"/>
    <x v="853"/>
  </r>
  <r>
    <x v="857"/>
    <x v="385"/>
    <x v="3"/>
    <x v="0"/>
    <x v="857"/>
    <x v="15"/>
    <x v="36"/>
    <x v="854"/>
  </r>
  <r>
    <x v="858"/>
    <x v="367"/>
    <x v="0"/>
    <x v="3"/>
    <x v="858"/>
    <x v="43"/>
    <x v="40"/>
    <x v="855"/>
  </r>
  <r>
    <x v="859"/>
    <x v="506"/>
    <x v="0"/>
    <x v="2"/>
    <x v="859"/>
    <x v="41"/>
    <x v="31"/>
    <x v="856"/>
  </r>
  <r>
    <x v="860"/>
    <x v="474"/>
    <x v="0"/>
    <x v="4"/>
    <x v="860"/>
    <x v="39"/>
    <x v="11"/>
    <x v="857"/>
  </r>
  <r>
    <x v="861"/>
    <x v="352"/>
    <x v="3"/>
    <x v="0"/>
    <x v="861"/>
    <x v="45"/>
    <x v="44"/>
    <x v="858"/>
  </r>
  <r>
    <x v="862"/>
    <x v="110"/>
    <x v="1"/>
    <x v="0"/>
    <x v="862"/>
    <x v="32"/>
    <x v="29"/>
    <x v="859"/>
  </r>
  <r>
    <x v="863"/>
    <x v="507"/>
    <x v="2"/>
    <x v="2"/>
    <x v="863"/>
    <x v="46"/>
    <x v="18"/>
    <x v="860"/>
  </r>
  <r>
    <x v="864"/>
    <x v="508"/>
    <x v="1"/>
    <x v="1"/>
    <x v="864"/>
    <x v="18"/>
    <x v="32"/>
    <x v="861"/>
  </r>
  <r>
    <x v="865"/>
    <x v="509"/>
    <x v="2"/>
    <x v="4"/>
    <x v="865"/>
    <x v="38"/>
    <x v="21"/>
    <x v="862"/>
  </r>
  <r>
    <x v="866"/>
    <x v="135"/>
    <x v="2"/>
    <x v="2"/>
    <x v="866"/>
    <x v="33"/>
    <x v="15"/>
    <x v="863"/>
  </r>
  <r>
    <x v="867"/>
    <x v="510"/>
    <x v="3"/>
    <x v="4"/>
    <x v="867"/>
    <x v="19"/>
    <x v="43"/>
    <x v="864"/>
  </r>
  <r>
    <x v="868"/>
    <x v="485"/>
    <x v="1"/>
    <x v="2"/>
    <x v="868"/>
    <x v="31"/>
    <x v="9"/>
    <x v="865"/>
  </r>
  <r>
    <x v="869"/>
    <x v="511"/>
    <x v="2"/>
    <x v="2"/>
    <x v="869"/>
    <x v="21"/>
    <x v="3"/>
    <x v="866"/>
  </r>
  <r>
    <x v="870"/>
    <x v="512"/>
    <x v="1"/>
    <x v="2"/>
    <x v="870"/>
    <x v="34"/>
    <x v="0"/>
    <x v="867"/>
  </r>
  <r>
    <x v="871"/>
    <x v="513"/>
    <x v="3"/>
    <x v="2"/>
    <x v="871"/>
    <x v="42"/>
    <x v="19"/>
    <x v="868"/>
  </r>
  <r>
    <x v="872"/>
    <x v="514"/>
    <x v="2"/>
    <x v="1"/>
    <x v="872"/>
    <x v="44"/>
    <x v="36"/>
    <x v="869"/>
  </r>
  <r>
    <x v="873"/>
    <x v="53"/>
    <x v="2"/>
    <x v="1"/>
    <x v="873"/>
    <x v="32"/>
    <x v="9"/>
    <x v="870"/>
  </r>
  <r>
    <x v="874"/>
    <x v="515"/>
    <x v="1"/>
    <x v="2"/>
    <x v="874"/>
    <x v="12"/>
    <x v="22"/>
    <x v="871"/>
  </r>
  <r>
    <x v="875"/>
    <x v="485"/>
    <x v="0"/>
    <x v="3"/>
    <x v="875"/>
    <x v="1"/>
    <x v="46"/>
    <x v="872"/>
  </r>
  <r>
    <x v="876"/>
    <x v="173"/>
    <x v="2"/>
    <x v="4"/>
    <x v="876"/>
    <x v="17"/>
    <x v="40"/>
    <x v="873"/>
  </r>
  <r>
    <x v="877"/>
    <x v="198"/>
    <x v="2"/>
    <x v="0"/>
    <x v="877"/>
    <x v="40"/>
    <x v="36"/>
    <x v="874"/>
  </r>
  <r>
    <x v="878"/>
    <x v="516"/>
    <x v="1"/>
    <x v="0"/>
    <x v="878"/>
    <x v="21"/>
    <x v="31"/>
    <x v="875"/>
  </r>
  <r>
    <x v="879"/>
    <x v="282"/>
    <x v="3"/>
    <x v="2"/>
    <x v="879"/>
    <x v="47"/>
    <x v="2"/>
    <x v="876"/>
  </r>
  <r>
    <x v="880"/>
    <x v="169"/>
    <x v="3"/>
    <x v="0"/>
    <x v="880"/>
    <x v="31"/>
    <x v="28"/>
    <x v="877"/>
  </r>
  <r>
    <x v="881"/>
    <x v="517"/>
    <x v="1"/>
    <x v="0"/>
    <x v="881"/>
    <x v="8"/>
    <x v="34"/>
    <x v="878"/>
  </r>
  <r>
    <x v="882"/>
    <x v="63"/>
    <x v="1"/>
    <x v="2"/>
    <x v="882"/>
    <x v="31"/>
    <x v="48"/>
    <x v="879"/>
  </r>
  <r>
    <x v="883"/>
    <x v="347"/>
    <x v="2"/>
    <x v="0"/>
    <x v="883"/>
    <x v="30"/>
    <x v="46"/>
    <x v="880"/>
  </r>
  <r>
    <x v="884"/>
    <x v="303"/>
    <x v="0"/>
    <x v="1"/>
    <x v="884"/>
    <x v="47"/>
    <x v="43"/>
    <x v="881"/>
  </r>
  <r>
    <x v="885"/>
    <x v="56"/>
    <x v="1"/>
    <x v="4"/>
    <x v="885"/>
    <x v="19"/>
    <x v="4"/>
    <x v="882"/>
  </r>
  <r>
    <x v="886"/>
    <x v="473"/>
    <x v="3"/>
    <x v="1"/>
    <x v="886"/>
    <x v="9"/>
    <x v="7"/>
    <x v="883"/>
  </r>
  <r>
    <x v="887"/>
    <x v="518"/>
    <x v="3"/>
    <x v="1"/>
    <x v="887"/>
    <x v="9"/>
    <x v="10"/>
    <x v="884"/>
  </r>
  <r>
    <x v="888"/>
    <x v="290"/>
    <x v="3"/>
    <x v="4"/>
    <x v="888"/>
    <x v="16"/>
    <x v="21"/>
    <x v="885"/>
  </r>
  <r>
    <x v="889"/>
    <x v="65"/>
    <x v="0"/>
    <x v="0"/>
    <x v="889"/>
    <x v="11"/>
    <x v="11"/>
    <x v="886"/>
  </r>
  <r>
    <x v="890"/>
    <x v="222"/>
    <x v="0"/>
    <x v="1"/>
    <x v="890"/>
    <x v="44"/>
    <x v="47"/>
    <x v="887"/>
  </r>
  <r>
    <x v="891"/>
    <x v="519"/>
    <x v="0"/>
    <x v="3"/>
    <x v="891"/>
    <x v="24"/>
    <x v="19"/>
    <x v="888"/>
  </r>
  <r>
    <x v="892"/>
    <x v="338"/>
    <x v="1"/>
    <x v="3"/>
    <x v="892"/>
    <x v="1"/>
    <x v="32"/>
    <x v="889"/>
  </r>
  <r>
    <x v="893"/>
    <x v="427"/>
    <x v="2"/>
    <x v="0"/>
    <x v="893"/>
    <x v="22"/>
    <x v="6"/>
    <x v="890"/>
  </r>
  <r>
    <x v="894"/>
    <x v="520"/>
    <x v="0"/>
    <x v="0"/>
    <x v="894"/>
    <x v="18"/>
    <x v="2"/>
    <x v="891"/>
  </r>
  <r>
    <x v="895"/>
    <x v="521"/>
    <x v="2"/>
    <x v="3"/>
    <x v="895"/>
    <x v="43"/>
    <x v="2"/>
    <x v="892"/>
  </r>
  <r>
    <x v="896"/>
    <x v="76"/>
    <x v="3"/>
    <x v="0"/>
    <x v="896"/>
    <x v="17"/>
    <x v="5"/>
    <x v="893"/>
  </r>
  <r>
    <x v="897"/>
    <x v="403"/>
    <x v="0"/>
    <x v="0"/>
    <x v="897"/>
    <x v="42"/>
    <x v="6"/>
    <x v="894"/>
  </r>
  <r>
    <x v="898"/>
    <x v="192"/>
    <x v="0"/>
    <x v="1"/>
    <x v="898"/>
    <x v="29"/>
    <x v="11"/>
    <x v="895"/>
  </r>
  <r>
    <x v="899"/>
    <x v="120"/>
    <x v="3"/>
    <x v="4"/>
    <x v="899"/>
    <x v="27"/>
    <x v="18"/>
    <x v="896"/>
  </r>
  <r>
    <x v="900"/>
    <x v="522"/>
    <x v="1"/>
    <x v="0"/>
    <x v="900"/>
    <x v="11"/>
    <x v="43"/>
    <x v="897"/>
  </r>
  <r>
    <x v="901"/>
    <x v="523"/>
    <x v="3"/>
    <x v="2"/>
    <x v="901"/>
    <x v="2"/>
    <x v="15"/>
    <x v="898"/>
  </r>
  <r>
    <x v="902"/>
    <x v="454"/>
    <x v="0"/>
    <x v="2"/>
    <x v="902"/>
    <x v="29"/>
    <x v="11"/>
    <x v="899"/>
  </r>
  <r>
    <x v="903"/>
    <x v="0"/>
    <x v="1"/>
    <x v="0"/>
    <x v="903"/>
    <x v="23"/>
    <x v="34"/>
    <x v="900"/>
  </r>
  <r>
    <x v="904"/>
    <x v="116"/>
    <x v="0"/>
    <x v="2"/>
    <x v="904"/>
    <x v="45"/>
    <x v="44"/>
    <x v="901"/>
  </r>
  <r>
    <x v="905"/>
    <x v="41"/>
    <x v="0"/>
    <x v="0"/>
    <x v="905"/>
    <x v="24"/>
    <x v="50"/>
    <x v="902"/>
  </r>
  <r>
    <x v="906"/>
    <x v="524"/>
    <x v="0"/>
    <x v="3"/>
    <x v="906"/>
    <x v="23"/>
    <x v="6"/>
    <x v="903"/>
  </r>
  <r>
    <x v="907"/>
    <x v="525"/>
    <x v="0"/>
    <x v="2"/>
    <x v="907"/>
    <x v="2"/>
    <x v="9"/>
    <x v="904"/>
  </r>
  <r>
    <x v="908"/>
    <x v="526"/>
    <x v="2"/>
    <x v="1"/>
    <x v="908"/>
    <x v="7"/>
    <x v="45"/>
    <x v="905"/>
  </r>
  <r>
    <x v="909"/>
    <x v="448"/>
    <x v="2"/>
    <x v="3"/>
    <x v="909"/>
    <x v="11"/>
    <x v="5"/>
    <x v="906"/>
  </r>
  <r>
    <x v="910"/>
    <x v="443"/>
    <x v="2"/>
    <x v="0"/>
    <x v="910"/>
    <x v="26"/>
    <x v="42"/>
    <x v="907"/>
  </r>
  <r>
    <x v="911"/>
    <x v="460"/>
    <x v="1"/>
    <x v="4"/>
    <x v="911"/>
    <x v="13"/>
    <x v="50"/>
    <x v="908"/>
  </r>
  <r>
    <x v="912"/>
    <x v="509"/>
    <x v="2"/>
    <x v="4"/>
    <x v="912"/>
    <x v="47"/>
    <x v="31"/>
    <x v="909"/>
  </r>
  <r>
    <x v="913"/>
    <x v="527"/>
    <x v="1"/>
    <x v="3"/>
    <x v="913"/>
    <x v="23"/>
    <x v="12"/>
    <x v="910"/>
  </r>
  <r>
    <x v="914"/>
    <x v="517"/>
    <x v="0"/>
    <x v="4"/>
    <x v="914"/>
    <x v="20"/>
    <x v="25"/>
    <x v="911"/>
  </r>
  <r>
    <x v="915"/>
    <x v="383"/>
    <x v="2"/>
    <x v="2"/>
    <x v="915"/>
    <x v="39"/>
    <x v="37"/>
    <x v="912"/>
  </r>
  <r>
    <x v="916"/>
    <x v="505"/>
    <x v="0"/>
    <x v="0"/>
    <x v="916"/>
    <x v="33"/>
    <x v="6"/>
    <x v="913"/>
  </r>
  <r>
    <x v="917"/>
    <x v="325"/>
    <x v="2"/>
    <x v="4"/>
    <x v="917"/>
    <x v="48"/>
    <x v="22"/>
    <x v="914"/>
  </r>
  <r>
    <x v="918"/>
    <x v="515"/>
    <x v="1"/>
    <x v="2"/>
    <x v="918"/>
    <x v="3"/>
    <x v="10"/>
    <x v="915"/>
  </r>
  <r>
    <x v="919"/>
    <x v="52"/>
    <x v="1"/>
    <x v="1"/>
    <x v="919"/>
    <x v="38"/>
    <x v="27"/>
    <x v="916"/>
  </r>
  <r>
    <x v="920"/>
    <x v="157"/>
    <x v="3"/>
    <x v="1"/>
    <x v="920"/>
    <x v="0"/>
    <x v="6"/>
    <x v="917"/>
  </r>
  <r>
    <x v="921"/>
    <x v="89"/>
    <x v="0"/>
    <x v="4"/>
    <x v="921"/>
    <x v="12"/>
    <x v="20"/>
    <x v="918"/>
  </r>
  <r>
    <x v="922"/>
    <x v="407"/>
    <x v="2"/>
    <x v="1"/>
    <x v="922"/>
    <x v="49"/>
    <x v="2"/>
    <x v="657"/>
  </r>
  <r>
    <x v="923"/>
    <x v="233"/>
    <x v="2"/>
    <x v="4"/>
    <x v="923"/>
    <x v="28"/>
    <x v="47"/>
    <x v="919"/>
  </r>
  <r>
    <x v="924"/>
    <x v="142"/>
    <x v="0"/>
    <x v="1"/>
    <x v="924"/>
    <x v="15"/>
    <x v="2"/>
    <x v="920"/>
  </r>
  <r>
    <x v="925"/>
    <x v="421"/>
    <x v="1"/>
    <x v="2"/>
    <x v="925"/>
    <x v="7"/>
    <x v="31"/>
    <x v="921"/>
  </r>
  <r>
    <x v="926"/>
    <x v="286"/>
    <x v="1"/>
    <x v="4"/>
    <x v="926"/>
    <x v="22"/>
    <x v="34"/>
    <x v="922"/>
  </r>
  <r>
    <x v="927"/>
    <x v="484"/>
    <x v="2"/>
    <x v="2"/>
    <x v="927"/>
    <x v="41"/>
    <x v="31"/>
    <x v="923"/>
  </r>
  <r>
    <x v="928"/>
    <x v="515"/>
    <x v="3"/>
    <x v="2"/>
    <x v="928"/>
    <x v="46"/>
    <x v="50"/>
    <x v="924"/>
  </r>
  <r>
    <x v="929"/>
    <x v="504"/>
    <x v="0"/>
    <x v="4"/>
    <x v="929"/>
    <x v="49"/>
    <x v="26"/>
    <x v="925"/>
  </r>
  <r>
    <x v="930"/>
    <x v="231"/>
    <x v="2"/>
    <x v="2"/>
    <x v="930"/>
    <x v="26"/>
    <x v="28"/>
    <x v="926"/>
  </r>
  <r>
    <x v="931"/>
    <x v="408"/>
    <x v="2"/>
    <x v="2"/>
    <x v="931"/>
    <x v="18"/>
    <x v="11"/>
    <x v="927"/>
  </r>
  <r>
    <x v="932"/>
    <x v="528"/>
    <x v="0"/>
    <x v="3"/>
    <x v="932"/>
    <x v="45"/>
    <x v="46"/>
    <x v="928"/>
  </r>
  <r>
    <x v="933"/>
    <x v="38"/>
    <x v="3"/>
    <x v="4"/>
    <x v="933"/>
    <x v="13"/>
    <x v="40"/>
    <x v="929"/>
  </r>
  <r>
    <x v="934"/>
    <x v="316"/>
    <x v="1"/>
    <x v="4"/>
    <x v="934"/>
    <x v="9"/>
    <x v="49"/>
    <x v="930"/>
  </r>
  <r>
    <x v="935"/>
    <x v="384"/>
    <x v="3"/>
    <x v="1"/>
    <x v="935"/>
    <x v="43"/>
    <x v="25"/>
    <x v="931"/>
  </r>
  <r>
    <x v="936"/>
    <x v="152"/>
    <x v="1"/>
    <x v="0"/>
    <x v="936"/>
    <x v="46"/>
    <x v="26"/>
    <x v="932"/>
  </r>
  <r>
    <x v="937"/>
    <x v="458"/>
    <x v="2"/>
    <x v="1"/>
    <x v="937"/>
    <x v="49"/>
    <x v="14"/>
    <x v="933"/>
  </r>
  <r>
    <x v="938"/>
    <x v="447"/>
    <x v="3"/>
    <x v="1"/>
    <x v="938"/>
    <x v="35"/>
    <x v="4"/>
    <x v="934"/>
  </r>
  <r>
    <x v="939"/>
    <x v="278"/>
    <x v="1"/>
    <x v="4"/>
    <x v="939"/>
    <x v="31"/>
    <x v="28"/>
    <x v="935"/>
  </r>
  <r>
    <x v="940"/>
    <x v="529"/>
    <x v="2"/>
    <x v="4"/>
    <x v="940"/>
    <x v="36"/>
    <x v="7"/>
    <x v="936"/>
  </r>
  <r>
    <x v="941"/>
    <x v="418"/>
    <x v="0"/>
    <x v="3"/>
    <x v="941"/>
    <x v="3"/>
    <x v="27"/>
    <x v="937"/>
  </r>
  <r>
    <x v="942"/>
    <x v="530"/>
    <x v="3"/>
    <x v="2"/>
    <x v="942"/>
    <x v="8"/>
    <x v="47"/>
    <x v="938"/>
  </r>
  <r>
    <x v="943"/>
    <x v="485"/>
    <x v="2"/>
    <x v="3"/>
    <x v="943"/>
    <x v="25"/>
    <x v="45"/>
    <x v="939"/>
  </r>
  <r>
    <x v="944"/>
    <x v="97"/>
    <x v="1"/>
    <x v="2"/>
    <x v="944"/>
    <x v="15"/>
    <x v="26"/>
    <x v="940"/>
  </r>
  <r>
    <x v="945"/>
    <x v="531"/>
    <x v="3"/>
    <x v="0"/>
    <x v="945"/>
    <x v="33"/>
    <x v="42"/>
    <x v="941"/>
  </r>
  <r>
    <x v="946"/>
    <x v="532"/>
    <x v="2"/>
    <x v="1"/>
    <x v="946"/>
    <x v="3"/>
    <x v="13"/>
    <x v="942"/>
  </r>
  <r>
    <x v="947"/>
    <x v="392"/>
    <x v="0"/>
    <x v="4"/>
    <x v="947"/>
    <x v="13"/>
    <x v="20"/>
    <x v="943"/>
  </r>
  <r>
    <x v="948"/>
    <x v="383"/>
    <x v="1"/>
    <x v="1"/>
    <x v="948"/>
    <x v="35"/>
    <x v="31"/>
    <x v="944"/>
  </r>
  <r>
    <x v="949"/>
    <x v="533"/>
    <x v="3"/>
    <x v="2"/>
    <x v="949"/>
    <x v="15"/>
    <x v="44"/>
    <x v="945"/>
  </r>
  <r>
    <x v="950"/>
    <x v="352"/>
    <x v="2"/>
    <x v="2"/>
    <x v="950"/>
    <x v="16"/>
    <x v="17"/>
    <x v="946"/>
  </r>
  <r>
    <x v="951"/>
    <x v="262"/>
    <x v="1"/>
    <x v="0"/>
    <x v="951"/>
    <x v="31"/>
    <x v="23"/>
    <x v="947"/>
  </r>
  <r>
    <x v="952"/>
    <x v="534"/>
    <x v="0"/>
    <x v="3"/>
    <x v="952"/>
    <x v="34"/>
    <x v="25"/>
    <x v="948"/>
  </r>
  <r>
    <x v="953"/>
    <x v="535"/>
    <x v="3"/>
    <x v="2"/>
    <x v="953"/>
    <x v="1"/>
    <x v="24"/>
    <x v="949"/>
  </r>
  <r>
    <x v="954"/>
    <x v="536"/>
    <x v="0"/>
    <x v="4"/>
    <x v="954"/>
    <x v="22"/>
    <x v="36"/>
    <x v="950"/>
  </r>
  <r>
    <x v="955"/>
    <x v="61"/>
    <x v="3"/>
    <x v="3"/>
    <x v="955"/>
    <x v="8"/>
    <x v="2"/>
    <x v="951"/>
  </r>
  <r>
    <x v="956"/>
    <x v="434"/>
    <x v="1"/>
    <x v="0"/>
    <x v="956"/>
    <x v="8"/>
    <x v="5"/>
    <x v="952"/>
  </r>
  <r>
    <x v="957"/>
    <x v="218"/>
    <x v="1"/>
    <x v="2"/>
    <x v="957"/>
    <x v="32"/>
    <x v="38"/>
    <x v="953"/>
  </r>
  <r>
    <x v="958"/>
    <x v="54"/>
    <x v="2"/>
    <x v="3"/>
    <x v="958"/>
    <x v="14"/>
    <x v="28"/>
    <x v="954"/>
  </r>
  <r>
    <x v="959"/>
    <x v="537"/>
    <x v="1"/>
    <x v="2"/>
    <x v="959"/>
    <x v="48"/>
    <x v="36"/>
    <x v="955"/>
  </r>
  <r>
    <x v="960"/>
    <x v="500"/>
    <x v="3"/>
    <x v="2"/>
    <x v="960"/>
    <x v="48"/>
    <x v="44"/>
    <x v="956"/>
  </r>
  <r>
    <x v="961"/>
    <x v="126"/>
    <x v="1"/>
    <x v="4"/>
    <x v="961"/>
    <x v="17"/>
    <x v="2"/>
    <x v="957"/>
  </r>
  <r>
    <x v="962"/>
    <x v="219"/>
    <x v="3"/>
    <x v="3"/>
    <x v="962"/>
    <x v="5"/>
    <x v="4"/>
    <x v="958"/>
  </r>
  <r>
    <x v="963"/>
    <x v="274"/>
    <x v="0"/>
    <x v="4"/>
    <x v="963"/>
    <x v="33"/>
    <x v="26"/>
    <x v="959"/>
  </r>
  <r>
    <x v="964"/>
    <x v="313"/>
    <x v="3"/>
    <x v="0"/>
    <x v="964"/>
    <x v="11"/>
    <x v="3"/>
    <x v="960"/>
  </r>
  <r>
    <x v="965"/>
    <x v="528"/>
    <x v="3"/>
    <x v="3"/>
    <x v="965"/>
    <x v="6"/>
    <x v="28"/>
    <x v="961"/>
  </r>
  <r>
    <x v="966"/>
    <x v="49"/>
    <x v="3"/>
    <x v="2"/>
    <x v="966"/>
    <x v="19"/>
    <x v="27"/>
    <x v="962"/>
  </r>
  <r>
    <x v="967"/>
    <x v="531"/>
    <x v="2"/>
    <x v="0"/>
    <x v="967"/>
    <x v="5"/>
    <x v="28"/>
    <x v="963"/>
  </r>
  <r>
    <x v="968"/>
    <x v="538"/>
    <x v="3"/>
    <x v="4"/>
    <x v="968"/>
    <x v="5"/>
    <x v="25"/>
    <x v="964"/>
  </r>
  <r>
    <x v="969"/>
    <x v="306"/>
    <x v="2"/>
    <x v="2"/>
    <x v="969"/>
    <x v="29"/>
    <x v="17"/>
    <x v="965"/>
  </r>
  <r>
    <x v="970"/>
    <x v="404"/>
    <x v="2"/>
    <x v="1"/>
    <x v="970"/>
    <x v="45"/>
    <x v="14"/>
    <x v="966"/>
  </r>
  <r>
    <x v="971"/>
    <x v="539"/>
    <x v="1"/>
    <x v="1"/>
    <x v="971"/>
    <x v="3"/>
    <x v="6"/>
    <x v="967"/>
  </r>
  <r>
    <x v="972"/>
    <x v="333"/>
    <x v="1"/>
    <x v="4"/>
    <x v="972"/>
    <x v="44"/>
    <x v="33"/>
    <x v="968"/>
  </r>
  <r>
    <x v="973"/>
    <x v="168"/>
    <x v="2"/>
    <x v="3"/>
    <x v="973"/>
    <x v="3"/>
    <x v="7"/>
    <x v="969"/>
  </r>
  <r>
    <x v="974"/>
    <x v="231"/>
    <x v="1"/>
    <x v="2"/>
    <x v="974"/>
    <x v="2"/>
    <x v="21"/>
    <x v="970"/>
  </r>
  <r>
    <x v="975"/>
    <x v="540"/>
    <x v="1"/>
    <x v="2"/>
    <x v="975"/>
    <x v="43"/>
    <x v="23"/>
    <x v="971"/>
  </r>
  <r>
    <x v="976"/>
    <x v="22"/>
    <x v="0"/>
    <x v="4"/>
    <x v="976"/>
    <x v="12"/>
    <x v="41"/>
    <x v="972"/>
  </r>
  <r>
    <x v="977"/>
    <x v="541"/>
    <x v="0"/>
    <x v="2"/>
    <x v="977"/>
    <x v="31"/>
    <x v="31"/>
    <x v="973"/>
  </r>
  <r>
    <x v="978"/>
    <x v="187"/>
    <x v="1"/>
    <x v="3"/>
    <x v="978"/>
    <x v="37"/>
    <x v="28"/>
    <x v="974"/>
  </r>
  <r>
    <x v="979"/>
    <x v="233"/>
    <x v="1"/>
    <x v="2"/>
    <x v="979"/>
    <x v="1"/>
    <x v="2"/>
    <x v="975"/>
  </r>
  <r>
    <x v="980"/>
    <x v="542"/>
    <x v="2"/>
    <x v="4"/>
    <x v="980"/>
    <x v="12"/>
    <x v="9"/>
    <x v="976"/>
  </r>
  <r>
    <x v="981"/>
    <x v="543"/>
    <x v="0"/>
    <x v="4"/>
    <x v="981"/>
    <x v="14"/>
    <x v="38"/>
    <x v="977"/>
  </r>
  <r>
    <x v="982"/>
    <x v="4"/>
    <x v="3"/>
    <x v="2"/>
    <x v="982"/>
    <x v="26"/>
    <x v="7"/>
    <x v="978"/>
  </r>
  <r>
    <x v="983"/>
    <x v="14"/>
    <x v="1"/>
    <x v="0"/>
    <x v="983"/>
    <x v="18"/>
    <x v="24"/>
    <x v="979"/>
  </r>
  <r>
    <x v="984"/>
    <x v="104"/>
    <x v="0"/>
    <x v="0"/>
    <x v="984"/>
    <x v="44"/>
    <x v="45"/>
    <x v="980"/>
  </r>
  <r>
    <x v="985"/>
    <x v="544"/>
    <x v="3"/>
    <x v="0"/>
    <x v="985"/>
    <x v="5"/>
    <x v="2"/>
    <x v="981"/>
  </r>
  <r>
    <x v="986"/>
    <x v="214"/>
    <x v="1"/>
    <x v="3"/>
    <x v="986"/>
    <x v="36"/>
    <x v="30"/>
    <x v="982"/>
  </r>
  <r>
    <x v="987"/>
    <x v="545"/>
    <x v="0"/>
    <x v="1"/>
    <x v="987"/>
    <x v="1"/>
    <x v="9"/>
    <x v="983"/>
  </r>
  <r>
    <x v="988"/>
    <x v="546"/>
    <x v="2"/>
    <x v="4"/>
    <x v="988"/>
    <x v="32"/>
    <x v="0"/>
    <x v="984"/>
  </r>
  <r>
    <x v="989"/>
    <x v="368"/>
    <x v="1"/>
    <x v="1"/>
    <x v="989"/>
    <x v="24"/>
    <x v="19"/>
    <x v="985"/>
  </r>
  <r>
    <x v="990"/>
    <x v="426"/>
    <x v="3"/>
    <x v="4"/>
    <x v="990"/>
    <x v="35"/>
    <x v="14"/>
    <x v="986"/>
  </r>
  <r>
    <x v="991"/>
    <x v="481"/>
    <x v="0"/>
    <x v="0"/>
    <x v="991"/>
    <x v="6"/>
    <x v="5"/>
    <x v="987"/>
  </r>
  <r>
    <x v="992"/>
    <x v="74"/>
    <x v="3"/>
    <x v="4"/>
    <x v="992"/>
    <x v="35"/>
    <x v="30"/>
    <x v="988"/>
  </r>
  <r>
    <x v="993"/>
    <x v="547"/>
    <x v="3"/>
    <x v="4"/>
    <x v="993"/>
    <x v="11"/>
    <x v="36"/>
    <x v="989"/>
  </r>
  <r>
    <x v="994"/>
    <x v="271"/>
    <x v="3"/>
    <x v="2"/>
    <x v="994"/>
    <x v="6"/>
    <x v="40"/>
    <x v="990"/>
  </r>
  <r>
    <x v="995"/>
    <x v="22"/>
    <x v="1"/>
    <x v="0"/>
    <x v="995"/>
    <x v="12"/>
    <x v="28"/>
    <x v="991"/>
  </r>
  <r>
    <x v="996"/>
    <x v="478"/>
    <x v="1"/>
    <x v="0"/>
    <x v="996"/>
    <x v="28"/>
    <x v="37"/>
    <x v="992"/>
  </r>
  <r>
    <x v="997"/>
    <x v="338"/>
    <x v="1"/>
    <x v="2"/>
    <x v="997"/>
    <x v="11"/>
    <x v="36"/>
    <x v="993"/>
  </r>
  <r>
    <x v="998"/>
    <x v="159"/>
    <x v="1"/>
    <x v="1"/>
    <x v="998"/>
    <x v="7"/>
    <x v="48"/>
    <x v="994"/>
  </r>
  <r>
    <x v="999"/>
    <x v="274"/>
    <x v="3"/>
    <x v="3"/>
    <x v="999"/>
    <x v="26"/>
    <x v="5"/>
    <x v="995"/>
  </r>
  <r>
    <x v="1000"/>
    <x v="548"/>
    <x v="2"/>
    <x v="2"/>
    <x v="1000"/>
    <x v="35"/>
    <x v="4"/>
    <x v="996"/>
  </r>
  <r>
    <x v="1001"/>
    <x v="549"/>
    <x v="0"/>
    <x v="2"/>
    <x v="1001"/>
    <x v="37"/>
    <x v="39"/>
    <x v="997"/>
  </r>
  <r>
    <x v="1002"/>
    <x v="364"/>
    <x v="3"/>
    <x v="4"/>
    <x v="1002"/>
    <x v="11"/>
    <x v="19"/>
    <x v="998"/>
  </r>
  <r>
    <x v="1003"/>
    <x v="13"/>
    <x v="1"/>
    <x v="1"/>
    <x v="1003"/>
    <x v="10"/>
    <x v="28"/>
    <x v="999"/>
  </r>
  <r>
    <x v="1004"/>
    <x v="244"/>
    <x v="3"/>
    <x v="3"/>
    <x v="1004"/>
    <x v="38"/>
    <x v="11"/>
    <x v="1000"/>
  </r>
  <r>
    <x v="1005"/>
    <x v="117"/>
    <x v="1"/>
    <x v="0"/>
    <x v="1005"/>
    <x v="31"/>
    <x v="6"/>
    <x v="1001"/>
  </r>
  <r>
    <x v="1006"/>
    <x v="550"/>
    <x v="2"/>
    <x v="1"/>
    <x v="1006"/>
    <x v="29"/>
    <x v="13"/>
    <x v="1002"/>
  </r>
  <r>
    <x v="1007"/>
    <x v="551"/>
    <x v="2"/>
    <x v="4"/>
    <x v="1007"/>
    <x v="0"/>
    <x v="17"/>
    <x v="1003"/>
  </r>
  <r>
    <x v="1008"/>
    <x v="446"/>
    <x v="0"/>
    <x v="4"/>
    <x v="1008"/>
    <x v="46"/>
    <x v="11"/>
    <x v="1004"/>
  </r>
  <r>
    <x v="1009"/>
    <x v="338"/>
    <x v="2"/>
    <x v="4"/>
    <x v="1009"/>
    <x v="49"/>
    <x v="30"/>
    <x v="1005"/>
  </r>
  <r>
    <x v="1010"/>
    <x v="552"/>
    <x v="0"/>
    <x v="1"/>
    <x v="1010"/>
    <x v="30"/>
    <x v="6"/>
    <x v="1006"/>
  </r>
  <r>
    <x v="1011"/>
    <x v="202"/>
    <x v="0"/>
    <x v="1"/>
    <x v="1011"/>
    <x v="34"/>
    <x v="6"/>
    <x v="1007"/>
  </r>
  <r>
    <x v="1012"/>
    <x v="121"/>
    <x v="0"/>
    <x v="0"/>
    <x v="1012"/>
    <x v="44"/>
    <x v="15"/>
    <x v="1008"/>
  </r>
  <r>
    <x v="1013"/>
    <x v="356"/>
    <x v="1"/>
    <x v="0"/>
    <x v="1013"/>
    <x v="49"/>
    <x v="17"/>
    <x v="1009"/>
  </r>
  <r>
    <x v="1014"/>
    <x v="177"/>
    <x v="0"/>
    <x v="1"/>
    <x v="1014"/>
    <x v="35"/>
    <x v="0"/>
    <x v="1010"/>
  </r>
  <r>
    <x v="1015"/>
    <x v="456"/>
    <x v="3"/>
    <x v="4"/>
    <x v="1015"/>
    <x v="35"/>
    <x v="16"/>
    <x v="1011"/>
  </r>
  <r>
    <x v="1016"/>
    <x v="553"/>
    <x v="2"/>
    <x v="3"/>
    <x v="1016"/>
    <x v="25"/>
    <x v="41"/>
    <x v="1012"/>
  </r>
  <r>
    <x v="1017"/>
    <x v="300"/>
    <x v="3"/>
    <x v="2"/>
    <x v="1017"/>
    <x v="25"/>
    <x v="17"/>
    <x v="1013"/>
  </r>
  <r>
    <x v="1018"/>
    <x v="426"/>
    <x v="0"/>
    <x v="4"/>
    <x v="1018"/>
    <x v="29"/>
    <x v="30"/>
    <x v="1014"/>
  </r>
  <r>
    <x v="1019"/>
    <x v="164"/>
    <x v="0"/>
    <x v="2"/>
    <x v="1019"/>
    <x v="26"/>
    <x v="1"/>
    <x v="1015"/>
  </r>
  <r>
    <x v="1020"/>
    <x v="217"/>
    <x v="1"/>
    <x v="4"/>
    <x v="1020"/>
    <x v="44"/>
    <x v="40"/>
    <x v="1016"/>
  </r>
  <r>
    <x v="1021"/>
    <x v="554"/>
    <x v="3"/>
    <x v="3"/>
    <x v="1021"/>
    <x v="13"/>
    <x v="2"/>
    <x v="1017"/>
  </r>
  <r>
    <x v="1022"/>
    <x v="517"/>
    <x v="3"/>
    <x v="2"/>
    <x v="1022"/>
    <x v="26"/>
    <x v="6"/>
    <x v="1018"/>
  </r>
  <r>
    <x v="1023"/>
    <x v="543"/>
    <x v="3"/>
    <x v="3"/>
    <x v="1023"/>
    <x v="19"/>
    <x v="24"/>
    <x v="1019"/>
  </r>
  <r>
    <x v="1024"/>
    <x v="555"/>
    <x v="3"/>
    <x v="1"/>
    <x v="1024"/>
    <x v="6"/>
    <x v="3"/>
    <x v="1020"/>
  </r>
  <r>
    <x v="1025"/>
    <x v="556"/>
    <x v="3"/>
    <x v="1"/>
    <x v="1025"/>
    <x v="7"/>
    <x v="9"/>
    <x v="1021"/>
  </r>
  <r>
    <x v="1026"/>
    <x v="38"/>
    <x v="0"/>
    <x v="0"/>
    <x v="1026"/>
    <x v="49"/>
    <x v="19"/>
    <x v="1022"/>
  </r>
  <r>
    <x v="1027"/>
    <x v="464"/>
    <x v="1"/>
    <x v="1"/>
    <x v="1027"/>
    <x v="23"/>
    <x v="34"/>
    <x v="1023"/>
  </r>
  <r>
    <x v="1028"/>
    <x v="413"/>
    <x v="3"/>
    <x v="1"/>
    <x v="1028"/>
    <x v="35"/>
    <x v="13"/>
    <x v="1024"/>
  </r>
  <r>
    <x v="1029"/>
    <x v="450"/>
    <x v="1"/>
    <x v="2"/>
    <x v="1029"/>
    <x v="44"/>
    <x v="39"/>
    <x v="1025"/>
  </r>
  <r>
    <x v="1030"/>
    <x v="368"/>
    <x v="2"/>
    <x v="2"/>
    <x v="1030"/>
    <x v="21"/>
    <x v="26"/>
    <x v="1026"/>
  </r>
  <r>
    <x v="1031"/>
    <x v="557"/>
    <x v="1"/>
    <x v="1"/>
    <x v="1031"/>
    <x v="23"/>
    <x v="41"/>
    <x v="1027"/>
  </r>
  <r>
    <x v="1032"/>
    <x v="277"/>
    <x v="2"/>
    <x v="4"/>
    <x v="1032"/>
    <x v="39"/>
    <x v="31"/>
    <x v="1028"/>
  </r>
  <r>
    <x v="1033"/>
    <x v="77"/>
    <x v="2"/>
    <x v="3"/>
    <x v="1033"/>
    <x v="14"/>
    <x v="44"/>
    <x v="1029"/>
  </r>
  <r>
    <x v="1034"/>
    <x v="375"/>
    <x v="0"/>
    <x v="2"/>
    <x v="1034"/>
    <x v="3"/>
    <x v="7"/>
    <x v="1030"/>
  </r>
  <r>
    <x v="1035"/>
    <x v="558"/>
    <x v="2"/>
    <x v="2"/>
    <x v="1035"/>
    <x v="13"/>
    <x v="44"/>
    <x v="1031"/>
  </r>
  <r>
    <x v="1036"/>
    <x v="347"/>
    <x v="0"/>
    <x v="4"/>
    <x v="1036"/>
    <x v="26"/>
    <x v="0"/>
    <x v="1032"/>
  </r>
  <r>
    <x v="1037"/>
    <x v="559"/>
    <x v="2"/>
    <x v="3"/>
    <x v="1037"/>
    <x v="48"/>
    <x v="37"/>
    <x v="1033"/>
  </r>
  <r>
    <x v="1038"/>
    <x v="531"/>
    <x v="1"/>
    <x v="0"/>
    <x v="1038"/>
    <x v="48"/>
    <x v="38"/>
    <x v="1034"/>
  </r>
  <r>
    <x v="1039"/>
    <x v="331"/>
    <x v="2"/>
    <x v="3"/>
    <x v="1039"/>
    <x v="12"/>
    <x v="12"/>
    <x v="1035"/>
  </r>
  <r>
    <x v="1040"/>
    <x v="350"/>
    <x v="0"/>
    <x v="2"/>
    <x v="1040"/>
    <x v="6"/>
    <x v="30"/>
    <x v="1036"/>
  </r>
  <r>
    <x v="1041"/>
    <x v="117"/>
    <x v="3"/>
    <x v="4"/>
    <x v="1041"/>
    <x v="6"/>
    <x v="3"/>
    <x v="1037"/>
  </r>
  <r>
    <x v="1042"/>
    <x v="346"/>
    <x v="3"/>
    <x v="0"/>
    <x v="1042"/>
    <x v="2"/>
    <x v="38"/>
    <x v="1038"/>
  </r>
  <r>
    <x v="1043"/>
    <x v="560"/>
    <x v="3"/>
    <x v="2"/>
    <x v="1043"/>
    <x v="46"/>
    <x v="38"/>
    <x v="1039"/>
  </r>
  <r>
    <x v="1044"/>
    <x v="561"/>
    <x v="1"/>
    <x v="0"/>
    <x v="1044"/>
    <x v="39"/>
    <x v="17"/>
    <x v="1040"/>
  </r>
  <r>
    <x v="1045"/>
    <x v="362"/>
    <x v="2"/>
    <x v="0"/>
    <x v="1045"/>
    <x v="44"/>
    <x v="16"/>
    <x v="1041"/>
  </r>
  <r>
    <x v="1046"/>
    <x v="122"/>
    <x v="3"/>
    <x v="3"/>
    <x v="1046"/>
    <x v="3"/>
    <x v="14"/>
    <x v="1042"/>
  </r>
  <r>
    <x v="1047"/>
    <x v="562"/>
    <x v="3"/>
    <x v="0"/>
    <x v="1047"/>
    <x v="41"/>
    <x v="11"/>
    <x v="1043"/>
  </r>
  <r>
    <x v="1048"/>
    <x v="76"/>
    <x v="0"/>
    <x v="0"/>
    <x v="1048"/>
    <x v="23"/>
    <x v="8"/>
    <x v="1044"/>
  </r>
  <r>
    <x v="1049"/>
    <x v="176"/>
    <x v="0"/>
    <x v="0"/>
    <x v="1049"/>
    <x v="0"/>
    <x v="49"/>
    <x v="1045"/>
  </r>
  <r>
    <x v="1050"/>
    <x v="540"/>
    <x v="3"/>
    <x v="4"/>
    <x v="1050"/>
    <x v="27"/>
    <x v="11"/>
    <x v="1046"/>
  </r>
  <r>
    <x v="1051"/>
    <x v="5"/>
    <x v="0"/>
    <x v="2"/>
    <x v="1051"/>
    <x v="48"/>
    <x v="31"/>
    <x v="1047"/>
  </r>
  <r>
    <x v="1052"/>
    <x v="370"/>
    <x v="3"/>
    <x v="1"/>
    <x v="1052"/>
    <x v="9"/>
    <x v="20"/>
    <x v="1048"/>
  </r>
  <r>
    <x v="1053"/>
    <x v="558"/>
    <x v="0"/>
    <x v="0"/>
    <x v="1053"/>
    <x v="28"/>
    <x v="6"/>
    <x v="1049"/>
  </r>
  <r>
    <x v="1054"/>
    <x v="557"/>
    <x v="1"/>
    <x v="0"/>
    <x v="1054"/>
    <x v="13"/>
    <x v="23"/>
    <x v="1050"/>
  </r>
  <r>
    <x v="1055"/>
    <x v="301"/>
    <x v="3"/>
    <x v="0"/>
    <x v="1055"/>
    <x v="47"/>
    <x v="6"/>
    <x v="1051"/>
  </r>
  <r>
    <x v="1056"/>
    <x v="563"/>
    <x v="3"/>
    <x v="4"/>
    <x v="1056"/>
    <x v="14"/>
    <x v="29"/>
    <x v="1052"/>
  </r>
  <r>
    <x v="1057"/>
    <x v="302"/>
    <x v="0"/>
    <x v="3"/>
    <x v="1057"/>
    <x v="39"/>
    <x v="42"/>
    <x v="1053"/>
  </r>
  <r>
    <x v="1058"/>
    <x v="48"/>
    <x v="0"/>
    <x v="0"/>
    <x v="1058"/>
    <x v="30"/>
    <x v="35"/>
    <x v="1054"/>
  </r>
  <r>
    <x v="1059"/>
    <x v="129"/>
    <x v="3"/>
    <x v="0"/>
    <x v="1059"/>
    <x v="20"/>
    <x v="18"/>
    <x v="1055"/>
  </r>
  <r>
    <x v="1060"/>
    <x v="237"/>
    <x v="2"/>
    <x v="4"/>
    <x v="1060"/>
    <x v="29"/>
    <x v="8"/>
    <x v="1056"/>
  </r>
  <r>
    <x v="1061"/>
    <x v="564"/>
    <x v="2"/>
    <x v="4"/>
    <x v="1061"/>
    <x v="2"/>
    <x v="49"/>
    <x v="1057"/>
  </r>
  <r>
    <x v="1062"/>
    <x v="565"/>
    <x v="0"/>
    <x v="0"/>
    <x v="1062"/>
    <x v="27"/>
    <x v="27"/>
    <x v="1058"/>
  </r>
  <r>
    <x v="1063"/>
    <x v="564"/>
    <x v="0"/>
    <x v="4"/>
    <x v="1063"/>
    <x v="39"/>
    <x v="10"/>
    <x v="1059"/>
  </r>
  <r>
    <x v="1064"/>
    <x v="95"/>
    <x v="1"/>
    <x v="2"/>
    <x v="1064"/>
    <x v="9"/>
    <x v="39"/>
    <x v="1060"/>
  </r>
  <r>
    <x v="1065"/>
    <x v="100"/>
    <x v="3"/>
    <x v="1"/>
    <x v="1065"/>
    <x v="3"/>
    <x v="42"/>
    <x v="1061"/>
  </r>
  <r>
    <x v="1066"/>
    <x v="68"/>
    <x v="3"/>
    <x v="3"/>
    <x v="1066"/>
    <x v="21"/>
    <x v="4"/>
    <x v="1062"/>
  </r>
  <r>
    <x v="1067"/>
    <x v="552"/>
    <x v="3"/>
    <x v="4"/>
    <x v="1067"/>
    <x v="40"/>
    <x v="28"/>
    <x v="1063"/>
  </r>
  <r>
    <x v="1068"/>
    <x v="492"/>
    <x v="1"/>
    <x v="2"/>
    <x v="1068"/>
    <x v="4"/>
    <x v="29"/>
    <x v="1064"/>
  </r>
  <r>
    <x v="1069"/>
    <x v="76"/>
    <x v="1"/>
    <x v="1"/>
    <x v="1069"/>
    <x v="38"/>
    <x v="14"/>
    <x v="1065"/>
  </r>
  <r>
    <x v="1070"/>
    <x v="219"/>
    <x v="2"/>
    <x v="3"/>
    <x v="1070"/>
    <x v="30"/>
    <x v="37"/>
    <x v="1066"/>
  </r>
  <r>
    <x v="1071"/>
    <x v="566"/>
    <x v="3"/>
    <x v="2"/>
    <x v="1071"/>
    <x v="29"/>
    <x v="9"/>
    <x v="1067"/>
  </r>
  <r>
    <x v="1072"/>
    <x v="165"/>
    <x v="0"/>
    <x v="0"/>
    <x v="1072"/>
    <x v="4"/>
    <x v="41"/>
    <x v="1068"/>
  </r>
  <r>
    <x v="1073"/>
    <x v="33"/>
    <x v="0"/>
    <x v="4"/>
    <x v="1073"/>
    <x v="39"/>
    <x v="1"/>
    <x v="1069"/>
  </r>
  <r>
    <x v="1074"/>
    <x v="567"/>
    <x v="1"/>
    <x v="2"/>
    <x v="1074"/>
    <x v="45"/>
    <x v="12"/>
    <x v="1070"/>
  </r>
  <r>
    <x v="1075"/>
    <x v="539"/>
    <x v="2"/>
    <x v="2"/>
    <x v="1075"/>
    <x v="8"/>
    <x v="30"/>
    <x v="1071"/>
  </r>
  <r>
    <x v="1076"/>
    <x v="347"/>
    <x v="0"/>
    <x v="2"/>
    <x v="1076"/>
    <x v="13"/>
    <x v="8"/>
    <x v="524"/>
  </r>
  <r>
    <x v="1077"/>
    <x v="568"/>
    <x v="3"/>
    <x v="3"/>
    <x v="1077"/>
    <x v="26"/>
    <x v="1"/>
    <x v="1072"/>
  </r>
  <r>
    <x v="1078"/>
    <x v="224"/>
    <x v="2"/>
    <x v="2"/>
    <x v="1078"/>
    <x v="43"/>
    <x v="7"/>
    <x v="1073"/>
  </r>
  <r>
    <x v="1079"/>
    <x v="396"/>
    <x v="1"/>
    <x v="2"/>
    <x v="1079"/>
    <x v="39"/>
    <x v="43"/>
    <x v="1074"/>
  </r>
  <r>
    <x v="1080"/>
    <x v="110"/>
    <x v="0"/>
    <x v="4"/>
    <x v="1080"/>
    <x v="19"/>
    <x v="50"/>
    <x v="1075"/>
  </r>
  <r>
    <x v="1081"/>
    <x v="323"/>
    <x v="2"/>
    <x v="0"/>
    <x v="1081"/>
    <x v="47"/>
    <x v="4"/>
    <x v="1076"/>
  </r>
  <r>
    <x v="1082"/>
    <x v="438"/>
    <x v="3"/>
    <x v="1"/>
    <x v="1082"/>
    <x v="22"/>
    <x v="44"/>
    <x v="1077"/>
  </r>
  <r>
    <x v="1083"/>
    <x v="456"/>
    <x v="1"/>
    <x v="0"/>
    <x v="1083"/>
    <x v="19"/>
    <x v="16"/>
    <x v="1078"/>
  </r>
  <r>
    <x v="1084"/>
    <x v="61"/>
    <x v="1"/>
    <x v="1"/>
    <x v="1084"/>
    <x v="38"/>
    <x v="45"/>
    <x v="1079"/>
  </r>
  <r>
    <x v="1085"/>
    <x v="436"/>
    <x v="3"/>
    <x v="1"/>
    <x v="1085"/>
    <x v="44"/>
    <x v="4"/>
    <x v="1080"/>
  </r>
  <r>
    <x v="1086"/>
    <x v="491"/>
    <x v="2"/>
    <x v="2"/>
    <x v="1086"/>
    <x v="18"/>
    <x v="9"/>
    <x v="1081"/>
  </r>
  <r>
    <x v="1087"/>
    <x v="261"/>
    <x v="0"/>
    <x v="0"/>
    <x v="1087"/>
    <x v="14"/>
    <x v="39"/>
    <x v="1082"/>
  </r>
  <r>
    <x v="1088"/>
    <x v="569"/>
    <x v="0"/>
    <x v="1"/>
    <x v="1088"/>
    <x v="36"/>
    <x v="50"/>
    <x v="1083"/>
  </r>
  <r>
    <x v="1089"/>
    <x v="281"/>
    <x v="2"/>
    <x v="3"/>
    <x v="1089"/>
    <x v="2"/>
    <x v="48"/>
    <x v="1084"/>
  </r>
  <r>
    <x v="1090"/>
    <x v="462"/>
    <x v="0"/>
    <x v="4"/>
    <x v="1090"/>
    <x v="47"/>
    <x v="23"/>
    <x v="1085"/>
  </r>
  <r>
    <x v="1091"/>
    <x v="518"/>
    <x v="0"/>
    <x v="2"/>
    <x v="1091"/>
    <x v="2"/>
    <x v="24"/>
    <x v="1086"/>
  </r>
  <r>
    <x v="1092"/>
    <x v="570"/>
    <x v="3"/>
    <x v="0"/>
    <x v="1092"/>
    <x v="29"/>
    <x v="5"/>
    <x v="1087"/>
  </r>
  <r>
    <x v="1093"/>
    <x v="571"/>
    <x v="3"/>
    <x v="4"/>
    <x v="1093"/>
    <x v="38"/>
    <x v="1"/>
    <x v="1088"/>
  </r>
  <r>
    <x v="1094"/>
    <x v="378"/>
    <x v="0"/>
    <x v="3"/>
    <x v="1094"/>
    <x v="46"/>
    <x v="41"/>
    <x v="1089"/>
  </r>
  <r>
    <x v="1095"/>
    <x v="277"/>
    <x v="1"/>
    <x v="1"/>
    <x v="1095"/>
    <x v="27"/>
    <x v="46"/>
    <x v="1090"/>
  </r>
  <r>
    <x v="1096"/>
    <x v="409"/>
    <x v="3"/>
    <x v="4"/>
    <x v="1096"/>
    <x v="10"/>
    <x v="24"/>
    <x v="1091"/>
  </r>
  <r>
    <x v="1097"/>
    <x v="150"/>
    <x v="3"/>
    <x v="0"/>
    <x v="1097"/>
    <x v="12"/>
    <x v="28"/>
    <x v="1092"/>
  </r>
  <r>
    <x v="1098"/>
    <x v="510"/>
    <x v="3"/>
    <x v="1"/>
    <x v="1098"/>
    <x v="35"/>
    <x v="37"/>
    <x v="1093"/>
  </r>
  <r>
    <x v="1099"/>
    <x v="127"/>
    <x v="3"/>
    <x v="0"/>
    <x v="1099"/>
    <x v="31"/>
    <x v="23"/>
    <x v="1094"/>
  </r>
  <r>
    <x v="1100"/>
    <x v="264"/>
    <x v="2"/>
    <x v="4"/>
    <x v="1100"/>
    <x v="38"/>
    <x v="36"/>
    <x v="1095"/>
  </r>
  <r>
    <x v="1101"/>
    <x v="326"/>
    <x v="1"/>
    <x v="3"/>
    <x v="1101"/>
    <x v="41"/>
    <x v="22"/>
    <x v="1096"/>
  </r>
  <r>
    <x v="1102"/>
    <x v="572"/>
    <x v="0"/>
    <x v="1"/>
    <x v="1102"/>
    <x v="31"/>
    <x v="1"/>
    <x v="1097"/>
  </r>
  <r>
    <x v="1103"/>
    <x v="405"/>
    <x v="1"/>
    <x v="2"/>
    <x v="1103"/>
    <x v="34"/>
    <x v="23"/>
    <x v="1098"/>
  </r>
  <r>
    <x v="1104"/>
    <x v="92"/>
    <x v="1"/>
    <x v="3"/>
    <x v="1104"/>
    <x v="4"/>
    <x v="14"/>
    <x v="1099"/>
  </r>
  <r>
    <x v="1105"/>
    <x v="380"/>
    <x v="3"/>
    <x v="2"/>
    <x v="1105"/>
    <x v="5"/>
    <x v="39"/>
    <x v="1100"/>
  </r>
  <r>
    <x v="1106"/>
    <x v="101"/>
    <x v="2"/>
    <x v="2"/>
    <x v="1106"/>
    <x v="4"/>
    <x v="49"/>
    <x v="1101"/>
  </r>
  <r>
    <x v="1107"/>
    <x v="520"/>
    <x v="1"/>
    <x v="4"/>
    <x v="1107"/>
    <x v="22"/>
    <x v="50"/>
    <x v="1102"/>
  </r>
  <r>
    <x v="1108"/>
    <x v="327"/>
    <x v="2"/>
    <x v="1"/>
    <x v="1108"/>
    <x v="15"/>
    <x v="20"/>
    <x v="1103"/>
  </r>
  <r>
    <x v="1109"/>
    <x v="259"/>
    <x v="1"/>
    <x v="2"/>
    <x v="1109"/>
    <x v="15"/>
    <x v="20"/>
    <x v="1104"/>
  </r>
  <r>
    <x v="1110"/>
    <x v="573"/>
    <x v="3"/>
    <x v="4"/>
    <x v="1110"/>
    <x v="41"/>
    <x v="47"/>
    <x v="1105"/>
  </r>
  <r>
    <x v="1111"/>
    <x v="574"/>
    <x v="2"/>
    <x v="2"/>
    <x v="1111"/>
    <x v="30"/>
    <x v="33"/>
    <x v="1106"/>
  </r>
  <r>
    <x v="1112"/>
    <x v="455"/>
    <x v="3"/>
    <x v="0"/>
    <x v="1112"/>
    <x v="1"/>
    <x v="39"/>
    <x v="1107"/>
  </r>
  <r>
    <x v="1113"/>
    <x v="575"/>
    <x v="0"/>
    <x v="0"/>
    <x v="1113"/>
    <x v="29"/>
    <x v="31"/>
    <x v="1108"/>
  </r>
  <r>
    <x v="1114"/>
    <x v="282"/>
    <x v="0"/>
    <x v="3"/>
    <x v="1114"/>
    <x v="31"/>
    <x v="7"/>
    <x v="1109"/>
  </r>
  <r>
    <x v="1115"/>
    <x v="205"/>
    <x v="3"/>
    <x v="2"/>
    <x v="1115"/>
    <x v="20"/>
    <x v="44"/>
    <x v="1110"/>
  </r>
  <r>
    <x v="1116"/>
    <x v="72"/>
    <x v="1"/>
    <x v="3"/>
    <x v="1116"/>
    <x v="26"/>
    <x v="44"/>
    <x v="1111"/>
  </r>
  <r>
    <x v="1117"/>
    <x v="52"/>
    <x v="2"/>
    <x v="0"/>
    <x v="1117"/>
    <x v="24"/>
    <x v="16"/>
    <x v="1112"/>
  </r>
  <r>
    <x v="1118"/>
    <x v="576"/>
    <x v="2"/>
    <x v="4"/>
    <x v="1118"/>
    <x v="40"/>
    <x v="6"/>
    <x v="1113"/>
  </r>
  <r>
    <x v="1119"/>
    <x v="329"/>
    <x v="0"/>
    <x v="1"/>
    <x v="1119"/>
    <x v="5"/>
    <x v="46"/>
    <x v="1114"/>
  </r>
  <r>
    <x v="1120"/>
    <x v="577"/>
    <x v="2"/>
    <x v="4"/>
    <x v="1120"/>
    <x v="2"/>
    <x v="0"/>
    <x v="1115"/>
  </r>
  <r>
    <x v="1121"/>
    <x v="543"/>
    <x v="2"/>
    <x v="1"/>
    <x v="1121"/>
    <x v="28"/>
    <x v="46"/>
    <x v="1116"/>
  </r>
  <r>
    <x v="1122"/>
    <x v="445"/>
    <x v="2"/>
    <x v="1"/>
    <x v="1122"/>
    <x v="28"/>
    <x v="24"/>
    <x v="1117"/>
  </r>
  <r>
    <x v="1123"/>
    <x v="509"/>
    <x v="3"/>
    <x v="0"/>
    <x v="1123"/>
    <x v="18"/>
    <x v="8"/>
    <x v="1118"/>
  </r>
  <r>
    <x v="1124"/>
    <x v="426"/>
    <x v="3"/>
    <x v="2"/>
    <x v="1124"/>
    <x v="25"/>
    <x v="12"/>
    <x v="1119"/>
  </r>
  <r>
    <x v="1125"/>
    <x v="537"/>
    <x v="0"/>
    <x v="1"/>
    <x v="1125"/>
    <x v="25"/>
    <x v="44"/>
    <x v="1120"/>
  </r>
  <r>
    <x v="1126"/>
    <x v="362"/>
    <x v="1"/>
    <x v="1"/>
    <x v="1126"/>
    <x v="30"/>
    <x v="45"/>
    <x v="1121"/>
  </r>
  <r>
    <x v="1127"/>
    <x v="391"/>
    <x v="1"/>
    <x v="1"/>
    <x v="1127"/>
    <x v="47"/>
    <x v="6"/>
    <x v="1122"/>
  </r>
  <r>
    <x v="1128"/>
    <x v="478"/>
    <x v="0"/>
    <x v="3"/>
    <x v="1128"/>
    <x v="8"/>
    <x v="12"/>
    <x v="1123"/>
  </r>
  <r>
    <x v="1129"/>
    <x v="124"/>
    <x v="0"/>
    <x v="3"/>
    <x v="1129"/>
    <x v="14"/>
    <x v="5"/>
    <x v="1124"/>
  </r>
  <r>
    <x v="1130"/>
    <x v="330"/>
    <x v="0"/>
    <x v="4"/>
    <x v="1130"/>
    <x v="31"/>
    <x v="12"/>
    <x v="1125"/>
  </r>
  <r>
    <x v="1131"/>
    <x v="312"/>
    <x v="1"/>
    <x v="2"/>
    <x v="1131"/>
    <x v="17"/>
    <x v="0"/>
    <x v="1126"/>
  </r>
  <r>
    <x v="1132"/>
    <x v="22"/>
    <x v="2"/>
    <x v="2"/>
    <x v="1132"/>
    <x v="5"/>
    <x v="17"/>
    <x v="1127"/>
  </r>
  <r>
    <x v="1133"/>
    <x v="202"/>
    <x v="0"/>
    <x v="3"/>
    <x v="1133"/>
    <x v="20"/>
    <x v="12"/>
    <x v="1128"/>
  </r>
  <r>
    <x v="1134"/>
    <x v="89"/>
    <x v="0"/>
    <x v="1"/>
    <x v="1134"/>
    <x v="21"/>
    <x v="1"/>
    <x v="1129"/>
  </r>
  <r>
    <x v="1135"/>
    <x v="180"/>
    <x v="2"/>
    <x v="2"/>
    <x v="1135"/>
    <x v="37"/>
    <x v="41"/>
    <x v="1130"/>
  </r>
  <r>
    <x v="1136"/>
    <x v="60"/>
    <x v="3"/>
    <x v="1"/>
    <x v="1136"/>
    <x v="28"/>
    <x v="26"/>
    <x v="1131"/>
  </r>
  <r>
    <x v="1137"/>
    <x v="386"/>
    <x v="2"/>
    <x v="3"/>
    <x v="1137"/>
    <x v="47"/>
    <x v="22"/>
    <x v="1132"/>
  </r>
  <r>
    <x v="1138"/>
    <x v="557"/>
    <x v="2"/>
    <x v="1"/>
    <x v="1138"/>
    <x v="5"/>
    <x v="22"/>
    <x v="1133"/>
  </r>
  <r>
    <x v="1139"/>
    <x v="65"/>
    <x v="1"/>
    <x v="3"/>
    <x v="1139"/>
    <x v="12"/>
    <x v="28"/>
    <x v="1134"/>
  </r>
  <r>
    <x v="1140"/>
    <x v="56"/>
    <x v="2"/>
    <x v="0"/>
    <x v="1140"/>
    <x v="8"/>
    <x v="11"/>
    <x v="1135"/>
  </r>
  <r>
    <x v="1141"/>
    <x v="28"/>
    <x v="0"/>
    <x v="3"/>
    <x v="1141"/>
    <x v="27"/>
    <x v="46"/>
    <x v="1136"/>
  </r>
  <r>
    <x v="1142"/>
    <x v="134"/>
    <x v="0"/>
    <x v="4"/>
    <x v="1142"/>
    <x v="21"/>
    <x v="25"/>
    <x v="1137"/>
  </r>
  <r>
    <x v="1143"/>
    <x v="473"/>
    <x v="2"/>
    <x v="4"/>
    <x v="1143"/>
    <x v="10"/>
    <x v="47"/>
    <x v="1138"/>
  </r>
  <r>
    <x v="1144"/>
    <x v="492"/>
    <x v="1"/>
    <x v="1"/>
    <x v="1144"/>
    <x v="6"/>
    <x v="44"/>
    <x v="1139"/>
  </r>
  <r>
    <x v="1145"/>
    <x v="329"/>
    <x v="2"/>
    <x v="0"/>
    <x v="1145"/>
    <x v="41"/>
    <x v="32"/>
    <x v="1140"/>
  </r>
  <r>
    <x v="1146"/>
    <x v="541"/>
    <x v="3"/>
    <x v="3"/>
    <x v="1146"/>
    <x v="43"/>
    <x v="18"/>
    <x v="1141"/>
  </r>
  <r>
    <x v="1147"/>
    <x v="388"/>
    <x v="0"/>
    <x v="1"/>
    <x v="1147"/>
    <x v="21"/>
    <x v="29"/>
    <x v="1142"/>
  </r>
  <r>
    <x v="1148"/>
    <x v="578"/>
    <x v="2"/>
    <x v="4"/>
    <x v="1148"/>
    <x v="8"/>
    <x v="4"/>
    <x v="1143"/>
  </r>
  <r>
    <x v="1149"/>
    <x v="506"/>
    <x v="0"/>
    <x v="1"/>
    <x v="1149"/>
    <x v="9"/>
    <x v="35"/>
    <x v="1144"/>
  </r>
  <r>
    <x v="1150"/>
    <x v="255"/>
    <x v="2"/>
    <x v="1"/>
    <x v="1150"/>
    <x v="16"/>
    <x v="35"/>
    <x v="1145"/>
  </r>
  <r>
    <x v="1151"/>
    <x v="579"/>
    <x v="3"/>
    <x v="1"/>
    <x v="1151"/>
    <x v="33"/>
    <x v="24"/>
    <x v="1146"/>
  </r>
  <r>
    <x v="1152"/>
    <x v="451"/>
    <x v="2"/>
    <x v="2"/>
    <x v="1152"/>
    <x v="43"/>
    <x v="33"/>
    <x v="1147"/>
  </r>
  <r>
    <x v="1153"/>
    <x v="264"/>
    <x v="2"/>
    <x v="1"/>
    <x v="1153"/>
    <x v="3"/>
    <x v="3"/>
    <x v="1148"/>
  </r>
  <r>
    <x v="1154"/>
    <x v="205"/>
    <x v="1"/>
    <x v="4"/>
    <x v="1154"/>
    <x v="4"/>
    <x v="19"/>
    <x v="1149"/>
  </r>
  <r>
    <x v="1155"/>
    <x v="127"/>
    <x v="2"/>
    <x v="1"/>
    <x v="1155"/>
    <x v="2"/>
    <x v="30"/>
    <x v="1150"/>
  </r>
  <r>
    <x v="1156"/>
    <x v="502"/>
    <x v="2"/>
    <x v="1"/>
    <x v="1156"/>
    <x v="20"/>
    <x v="40"/>
    <x v="1151"/>
  </r>
  <r>
    <x v="1157"/>
    <x v="307"/>
    <x v="1"/>
    <x v="3"/>
    <x v="1157"/>
    <x v="21"/>
    <x v="27"/>
    <x v="1152"/>
  </r>
  <r>
    <x v="1158"/>
    <x v="415"/>
    <x v="1"/>
    <x v="3"/>
    <x v="1158"/>
    <x v="24"/>
    <x v="12"/>
    <x v="1153"/>
  </r>
  <r>
    <x v="1159"/>
    <x v="71"/>
    <x v="2"/>
    <x v="0"/>
    <x v="1159"/>
    <x v="7"/>
    <x v="11"/>
    <x v="1154"/>
  </r>
  <r>
    <x v="1160"/>
    <x v="486"/>
    <x v="3"/>
    <x v="3"/>
    <x v="1160"/>
    <x v="38"/>
    <x v="26"/>
    <x v="1155"/>
  </r>
  <r>
    <x v="1161"/>
    <x v="235"/>
    <x v="1"/>
    <x v="3"/>
    <x v="1161"/>
    <x v="34"/>
    <x v="17"/>
    <x v="1156"/>
  </r>
  <r>
    <x v="1162"/>
    <x v="357"/>
    <x v="3"/>
    <x v="3"/>
    <x v="1162"/>
    <x v="22"/>
    <x v="25"/>
    <x v="1157"/>
  </r>
  <r>
    <x v="1163"/>
    <x v="580"/>
    <x v="1"/>
    <x v="3"/>
    <x v="1163"/>
    <x v="32"/>
    <x v="35"/>
    <x v="1158"/>
  </r>
  <r>
    <x v="1164"/>
    <x v="581"/>
    <x v="0"/>
    <x v="4"/>
    <x v="1164"/>
    <x v="47"/>
    <x v="46"/>
    <x v="1159"/>
  </r>
  <r>
    <x v="1165"/>
    <x v="582"/>
    <x v="2"/>
    <x v="4"/>
    <x v="1165"/>
    <x v="25"/>
    <x v="49"/>
    <x v="1160"/>
  </r>
  <r>
    <x v="1166"/>
    <x v="30"/>
    <x v="3"/>
    <x v="0"/>
    <x v="1166"/>
    <x v="25"/>
    <x v="1"/>
    <x v="1161"/>
  </r>
  <r>
    <x v="1167"/>
    <x v="227"/>
    <x v="1"/>
    <x v="4"/>
    <x v="1167"/>
    <x v="6"/>
    <x v="46"/>
    <x v="1162"/>
  </r>
  <r>
    <x v="1168"/>
    <x v="263"/>
    <x v="3"/>
    <x v="0"/>
    <x v="1168"/>
    <x v="12"/>
    <x v="17"/>
    <x v="1163"/>
  </r>
  <r>
    <x v="1169"/>
    <x v="444"/>
    <x v="1"/>
    <x v="3"/>
    <x v="1169"/>
    <x v="16"/>
    <x v="47"/>
    <x v="1164"/>
  </r>
  <r>
    <x v="1170"/>
    <x v="517"/>
    <x v="1"/>
    <x v="3"/>
    <x v="1170"/>
    <x v="16"/>
    <x v="41"/>
    <x v="1165"/>
  </r>
  <r>
    <x v="1171"/>
    <x v="583"/>
    <x v="1"/>
    <x v="2"/>
    <x v="1171"/>
    <x v="49"/>
    <x v="19"/>
    <x v="1166"/>
  </r>
  <r>
    <x v="1172"/>
    <x v="584"/>
    <x v="3"/>
    <x v="3"/>
    <x v="1172"/>
    <x v="6"/>
    <x v="17"/>
    <x v="1167"/>
  </r>
  <r>
    <x v="1173"/>
    <x v="505"/>
    <x v="2"/>
    <x v="1"/>
    <x v="1173"/>
    <x v="24"/>
    <x v="26"/>
    <x v="1168"/>
  </r>
  <r>
    <x v="1174"/>
    <x v="309"/>
    <x v="1"/>
    <x v="2"/>
    <x v="1174"/>
    <x v="34"/>
    <x v="28"/>
    <x v="1169"/>
  </r>
  <r>
    <x v="1175"/>
    <x v="52"/>
    <x v="0"/>
    <x v="2"/>
    <x v="1175"/>
    <x v="47"/>
    <x v="0"/>
    <x v="1170"/>
  </r>
  <r>
    <x v="1176"/>
    <x v="193"/>
    <x v="3"/>
    <x v="1"/>
    <x v="1176"/>
    <x v="6"/>
    <x v="25"/>
    <x v="1171"/>
  </r>
  <r>
    <x v="1177"/>
    <x v="585"/>
    <x v="3"/>
    <x v="0"/>
    <x v="1177"/>
    <x v="47"/>
    <x v="40"/>
    <x v="1172"/>
  </r>
  <r>
    <x v="1178"/>
    <x v="397"/>
    <x v="3"/>
    <x v="3"/>
    <x v="1178"/>
    <x v="39"/>
    <x v="1"/>
    <x v="1173"/>
  </r>
  <r>
    <x v="1179"/>
    <x v="198"/>
    <x v="0"/>
    <x v="4"/>
    <x v="1179"/>
    <x v="0"/>
    <x v="24"/>
    <x v="1174"/>
  </r>
  <r>
    <x v="1180"/>
    <x v="138"/>
    <x v="1"/>
    <x v="3"/>
    <x v="1180"/>
    <x v="43"/>
    <x v="14"/>
    <x v="1175"/>
  </r>
  <r>
    <x v="1181"/>
    <x v="2"/>
    <x v="2"/>
    <x v="3"/>
    <x v="1181"/>
    <x v="38"/>
    <x v="50"/>
    <x v="1176"/>
  </r>
  <r>
    <x v="1182"/>
    <x v="5"/>
    <x v="0"/>
    <x v="3"/>
    <x v="1182"/>
    <x v="40"/>
    <x v="5"/>
    <x v="1177"/>
  </r>
  <r>
    <x v="1183"/>
    <x v="443"/>
    <x v="2"/>
    <x v="4"/>
    <x v="1183"/>
    <x v="16"/>
    <x v="7"/>
    <x v="1178"/>
  </r>
  <r>
    <x v="1184"/>
    <x v="552"/>
    <x v="0"/>
    <x v="4"/>
    <x v="1184"/>
    <x v="16"/>
    <x v="49"/>
    <x v="1179"/>
  </r>
  <r>
    <x v="1185"/>
    <x v="586"/>
    <x v="2"/>
    <x v="0"/>
    <x v="1185"/>
    <x v="46"/>
    <x v="46"/>
    <x v="1180"/>
  </r>
  <r>
    <x v="1186"/>
    <x v="87"/>
    <x v="1"/>
    <x v="3"/>
    <x v="1186"/>
    <x v="20"/>
    <x v="17"/>
    <x v="1181"/>
  </r>
  <r>
    <x v="1187"/>
    <x v="126"/>
    <x v="3"/>
    <x v="3"/>
    <x v="1187"/>
    <x v="42"/>
    <x v="28"/>
    <x v="1182"/>
  </r>
  <r>
    <x v="1188"/>
    <x v="587"/>
    <x v="1"/>
    <x v="1"/>
    <x v="1188"/>
    <x v="36"/>
    <x v="1"/>
    <x v="1183"/>
  </r>
  <r>
    <x v="1189"/>
    <x v="588"/>
    <x v="3"/>
    <x v="1"/>
    <x v="1189"/>
    <x v="31"/>
    <x v="13"/>
    <x v="1184"/>
  </r>
  <r>
    <x v="1190"/>
    <x v="515"/>
    <x v="0"/>
    <x v="0"/>
    <x v="1190"/>
    <x v="6"/>
    <x v="30"/>
    <x v="1185"/>
  </r>
  <r>
    <x v="1191"/>
    <x v="589"/>
    <x v="3"/>
    <x v="0"/>
    <x v="1191"/>
    <x v="33"/>
    <x v="18"/>
    <x v="1186"/>
  </r>
  <r>
    <x v="1192"/>
    <x v="590"/>
    <x v="0"/>
    <x v="0"/>
    <x v="1192"/>
    <x v="34"/>
    <x v="29"/>
    <x v="1187"/>
  </r>
  <r>
    <x v="1193"/>
    <x v="43"/>
    <x v="0"/>
    <x v="0"/>
    <x v="1193"/>
    <x v="17"/>
    <x v="34"/>
    <x v="1188"/>
  </r>
  <r>
    <x v="1194"/>
    <x v="94"/>
    <x v="0"/>
    <x v="4"/>
    <x v="1194"/>
    <x v="40"/>
    <x v="8"/>
    <x v="1189"/>
  </r>
  <r>
    <x v="1195"/>
    <x v="591"/>
    <x v="2"/>
    <x v="0"/>
    <x v="1195"/>
    <x v="48"/>
    <x v="34"/>
    <x v="1190"/>
  </r>
  <r>
    <x v="1196"/>
    <x v="275"/>
    <x v="0"/>
    <x v="4"/>
    <x v="1196"/>
    <x v="3"/>
    <x v="36"/>
    <x v="1191"/>
  </r>
  <r>
    <x v="1197"/>
    <x v="79"/>
    <x v="1"/>
    <x v="4"/>
    <x v="1197"/>
    <x v="47"/>
    <x v="37"/>
    <x v="1192"/>
  </r>
  <r>
    <x v="1198"/>
    <x v="180"/>
    <x v="0"/>
    <x v="4"/>
    <x v="1198"/>
    <x v="31"/>
    <x v="13"/>
    <x v="1193"/>
  </r>
  <r>
    <x v="1199"/>
    <x v="592"/>
    <x v="0"/>
    <x v="4"/>
    <x v="1199"/>
    <x v="49"/>
    <x v="22"/>
    <x v="1194"/>
  </r>
  <r>
    <x v="1200"/>
    <x v="176"/>
    <x v="2"/>
    <x v="3"/>
    <x v="1200"/>
    <x v="1"/>
    <x v="31"/>
    <x v="1195"/>
  </r>
  <r>
    <x v="1201"/>
    <x v="473"/>
    <x v="2"/>
    <x v="2"/>
    <x v="1201"/>
    <x v="23"/>
    <x v="1"/>
    <x v="1196"/>
  </r>
  <r>
    <x v="1202"/>
    <x v="312"/>
    <x v="1"/>
    <x v="2"/>
    <x v="1202"/>
    <x v="33"/>
    <x v="13"/>
    <x v="1197"/>
  </r>
  <r>
    <x v="1203"/>
    <x v="144"/>
    <x v="2"/>
    <x v="0"/>
    <x v="1203"/>
    <x v="45"/>
    <x v="43"/>
    <x v="1198"/>
  </r>
  <r>
    <x v="1204"/>
    <x v="434"/>
    <x v="0"/>
    <x v="0"/>
    <x v="1204"/>
    <x v="31"/>
    <x v="31"/>
    <x v="1199"/>
  </r>
  <r>
    <x v="1205"/>
    <x v="82"/>
    <x v="0"/>
    <x v="4"/>
    <x v="1205"/>
    <x v="25"/>
    <x v="13"/>
    <x v="1200"/>
  </r>
  <r>
    <x v="1206"/>
    <x v="547"/>
    <x v="2"/>
    <x v="3"/>
    <x v="1206"/>
    <x v="7"/>
    <x v="38"/>
    <x v="1201"/>
  </r>
  <r>
    <x v="1207"/>
    <x v="103"/>
    <x v="2"/>
    <x v="0"/>
    <x v="1207"/>
    <x v="0"/>
    <x v="45"/>
    <x v="1202"/>
  </r>
  <r>
    <x v="1208"/>
    <x v="593"/>
    <x v="3"/>
    <x v="2"/>
    <x v="1208"/>
    <x v="49"/>
    <x v="19"/>
    <x v="1203"/>
  </r>
  <r>
    <x v="1209"/>
    <x v="249"/>
    <x v="1"/>
    <x v="0"/>
    <x v="1209"/>
    <x v="37"/>
    <x v="25"/>
    <x v="1204"/>
  </r>
  <r>
    <x v="1210"/>
    <x v="199"/>
    <x v="2"/>
    <x v="3"/>
    <x v="1210"/>
    <x v="49"/>
    <x v="17"/>
    <x v="1205"/>
  </r>
  <r>
    <x v="1211"/>
    <x v="408"/>
    <x v="2"/>
    <x v="1"/>
    <x v="1211"/>
    <x v="48"/>
    <x v="43"/>
    <x v="1206"/>
  </r>
  <r>
    <x v="1212"/>
    <x v="594"/>
    <x v="3"/>
    <x v="3"/>
    <x v="1212"/>
    <x v="40"/>
    <x v="15"/>
    <x v="1207"/>
  </r>
  <r>
    <x v="1213"/>
    <x v="595"/>
    <x v="0"/>
    <x v="2"/>
    <x v="1213"/>
    <x v="3"/>
    <x v="45"/>
    <x v="1208"/>
  </r>
  <r>
    <x v="1214"/>
    <x v="435"/>
    <x v="3"/>
    <x v="0"/>
    <x v="1214"/>
    <x v="7"/>
    <x v="7"/>
    <x v="1209"/>
  </r>
  <r>
    <x v="1215"/>
    <x v="229"/>
    <x v="2"/>
    <x v="4"/>
    <x v="1215"/>
    <x v="28"/>
    <x v="2"/>
    <x v="1210"/>
  </r>
  <r>
    <x v="1216"/>
    <x v="303"/>
    <x v="3"/>
    <x v="1"/>
    <x v="1216"/>
    <x v="9"/>
    <x v="49"/>
    <x v="1211"/>
  </r>
  <r>
    <x v="1217"/>
    <x v="271"/>
    <x v="3"/>
    <x v="4"/>
    <x v="1217"/>
    <x v="36"/>
    <x v="14"/>
    <x v="1212"/>
  </r>
  <r>
    <x v="1218"/>
    <x v="382"/>
    <x v="0"/>
    <x v="0"/>
    <x v="1218"/>
    <x v="40"/>
    <x v="1"/>
    <x v="1213"/>
  </r>
  <r>
    <x v="1219"/>
    <x v="294"/>
    <x v="2"/>
    <x v="2"/>
    <x v="1219"/>
    <x v="6"/>
    <x v="4"/>
    <x v="1214"/>
  </r>
  <r>
    <x v="1220"/>
    <x v="51"/>
    <x v="1"/>
    <x v="3"/>
    <x v="1220"/>
    <x v="3"/>
    <x v="23"/>
    <x v="1215"/>
  </r>
  <r>
    <x v="1221"/>
    <x v="494"/>
    <x v="3"/>
    <x v="2"/>
    <x v="1221"/>
    <x v="29"/>
    <x v="2"/>
    <x v="1216"/>
  </r>
  <r>
    <x v="1222"/>
    <x v="458"/>
    <x v="1"/>
    <x v="1"/>
    <x v="1222"/>
    <x v="22"/>
    <x v="39"/>
    <x v="1217"/>
  </r>
  <r>
    <x v="1223"/>
    <x v="98"/>
    <x v="3"/>
    <x v="3"/>
    <x v="1223"/>
    <x v="44"/>
    <x v="1"/>
    <x v="1218"/>
  </r>
  <r>
    <x v="1224"/>
    <x v="548"/>
    <x v="3"/>
    <x v="0"/>
    <x v="1224"/>
    <x v="49"/>
    <x v="10"/>
    <x v="1219"/>
  </r>
  <r>
    <x v="1225"/>
    <x v="69"/>
    <x v="1"/>
    <x v="2"/>
    <x v="1225"/>
    <x v="18"/>
    <x v="49"/>
    <x v="1220"/>
  </r>
  <r>
    <x v="1226"/>
    <x v="571"/>
    <x v="3"/>
    <x v="2"/>
    <x v="1226"/>
    <x v="43"/>
    <x v="46"/>
    <x v="1221"/>
  </r>
  <r>
    <x v="1227"/>
    <x v="182"/>
    <x v="0"/>
    <x v="1"/>
    <x v="1227"/>
    <x v="15"/>
    <x v="34"/>
    <x v="1222"/>
  </r>
  <r>
    <x v="1228"/>
    <x v="596"/>
    <x v="0"/>
    <x v="3"/>
    <x v="1228"/>
    <x v="1"/>
    <x v="33"/>
    <x v="1223"/>
  </r>
  <r>
    <x v="1229"/>
    <x v="592"/>
    <x v="3"/>
    <x v="0"/>
    <x v="1229"/>
    <x v="42"/>
    <x v="42"/>
    <x v="1224"/>
  </r>
  <r>
    <x v="1230"/>
    <x v="553"/>
    <x v="1"/>
    <x v="0"/>
    <x v="1230"/>
    <x v="4"/>
    <x v="7"/>
    <x v="1225"/>
  </r>
  <r>
    <x v="1231"/>
    <x v="597"/>
    <x v="1"/>
    <x v="1"/>
    <x v="1231"/>
    <x v="2"/>
    <x v="14"/>
    <x v="1226"/>
  </r>
  <r>
    <x v="1232"/>
    <x v="595"/>
    <x v="2"/>
    <x v="0"/>
    <x v="1232"/>
    <x v="47"/>
    <x v="29"/>
    <x v="1227"/>
  </r>
  <r>
    <x v="1233"/>
    <x v="576"/>
    <x v="0"/>
    <x v="2"/>
    <x v="1233"/>
    <x v="42"/>
    <x v="16"/>
    <x v="1228"/>
  </r>
  <r>
    <x v="1234"/>
    <x v="598"/>
    <x v="2"/>
    <x v="2"/>
    <x v="1234"/>
    <x v="29"/>
    <x v="35"/>
    <x v="1229"/>
  </r>
  <r>
    <x v="1235"/>
    <x v="545"/>
    <x v="3"/>
    <x v="0"/>
    <x v="1235"/>
    <x v="40"/>
    <x v="43"/>
    <x v="1230"/>
  </r>
  <r>
    <x v="1236"/>
    <x v="465"/>
    <x v="0"/>
    <x v="2"/>
    <x v="1236"/>
    <x v="35"/>
    <x v="20"/>
    <x v="1231"/>
  </r>
  <r>
    <x v="1237"/>
    <x v="321"/>
    <x v="3"/>
    <x v="1"/>
    <x v="1237"/>
    <x v="43"/>
    <x v="35"/>
    <x v="1232"/>
  </r>
  <r>
    <x v="1238"/>
    <x v="22"/>
    <x v="1"/>
    <x v="0"/>
    <x v="1238"/>
    <x v="29"/>
    <x v="47"/>
    <x v="1233"/>
  </r>
  <r>
    <x v="1239"/>
    <x v="459"/>
    <x v="0"/>
    <x v="4"/>
    <x v="1239"/>
    <x v="23"/>
    <x v="8"/>
    <x v="1234"/>
  </r>
  <r>
    <x v="1240"/>
    <x v="599"/>
    <x v="0"/>
    <x v="0"/>
    <x v="1240"/>
    <x v="20"/>
    <x v="8"/>
    <x v="1235"/>
  </r>
  <r>
    <x v="1241"/>
    <x v="292"/>
    <x v="2"/>
    <x v="4"/>
    <x v="1241"/>
    <x v="44"/>
    <x v="45"/>
    <x v="1236"/>
  </r>
  <r>
    <x v="1242"/>
    <x v="600"/>
    <x v="0"/>
    <x v="0"/>
    <x v="1242"/>
    <x v="13"/>
    <x v="31"/>
    <x v="1237"/>
  </r>
  <r>
    <x v="1243"/>
    <x v="542"/>
    <x v="0"/>
    <x v="2"/>
    <x v="1243"/>
    <x v="2"/>
    <x v="33"/>
    <x v="1238"/>
  </r>
  <r>
    <x v="1244"/>
    <x v="601"/>
    <x v="1"/>
    <x v="0"/>
    <x v="1244"/>
    <x v="10"/>
    <x v="25"/>
    <x v="1239"/>
  </r>
  <r>
    <x v="1245"/>
    <x v="602"/>
    <x v="3"/>
    <x v="2"/>
    <x v="1245"/>
    <x v="49"/>
    <x v="21"/>
    <x v="1240"/>
  </r>
  <r>
    <x v="1246"/>
    <x v="62"/>
    <x v="3"/>
    <x v="4"/>
    <x v="1246"/>
    <x v="29"/>
    <x v="11"/>
    <x v="1241"/>
  </r>
  <r>
    <x v="1247"/>
    <x v="226"/>
    <x v="2"/>
    <x v="4"/>
    <x v="1247"/>
    <x v="46"/>
    <x v="28"/>
    <x v="1242"/>
  </r>
  <r>
    <x v="1248"/>
    <x v="166"/>
    <x v="3"/>
    <x v="4"/>
    <x v="1248"/>
    <x v="35"/>
    <x v="32"/>
    <x v="1243"/>
  </r>
  <r>
    <x v="1249"/>
    <x v="603"/>
    <x v="3"/>
    <x v="1"/>
    <x v="1249"/>
    <x v="7"/>
    <x v="37"/>
    <x v="1244"/>
  </r>
  <r>
    <x v="1250"/>
    <x v="99"/>
    <x v="0"/>
    <x v="0"/>
    <x v="1250"/>
    <x v="23"/>
    <x v="9"/>
    <x v="1245"/>
  </r>
  <r>
    <x v="1251"/>
    <x v="416"/>
    <x v="2"/>
    <x v="3"/>
    <x v="1251"/>
    <x v="19"/>
    <x v="50"/>
    <x v="1246"/>
  </r>
  <r>
    <x v="1252"/>
    <x v="228"/>
    <x v="0"/>
    <x v="1"/>
    <x v="1252"/>
    <x v="41"/>
    <x v="37"/>
    <x v="1247"/>
  </r>
  <r>
    <x v="1253"/>
    <x v="436"/>
    <x v="1"/>
    <x v="4"/>
    <x v="1253"/>
    <x v="3"/>
    <x v="18"/>
    <x v="1248"/>
  </r>
  <r>
    <x v="1254"/>
    <x v="567"/>
    <x v="3"/>
    <x v="1"/>
    <x v="1254"/>
    <x v="33"/>
    <x v="35"/>
    <x v="1249"/>
  </r>
  <r>
    <x v="1255"/>
    <x v="289"/>
    <x v="1"/>
    <x v="1"/>
    <x v="1255"/>
    <x v="11"/>
    <x v="34"/>
    <x v="1250"/>
  </r>
  <r>
    <x v="1256"/>
    <x v="294"/>
    <x v="2"/>
    <x v="2"/>
    <x v="1256"/>
    <x v="7"/>
    <x v="35"/>
    <x v="1251"/>
  </r>
  <r>
    <x v="1257"/>
    <x v="510"/>
    <x v="1"/>
    <x v="0"/>
    <x v="1257"/>
    <x v="22"/>
    <x v="23"/>
    <x v="1252"/>
  </r>
  <r>
    <x v="1258"/>
    <x v="312"/>
    <x v="0"/>
    <x v="0"/>
    <x v="1258"/>
    <x v="14"/>
    <x v="37"/>
    <x v="1253"/>
  </r>
  <r>
    <x v="1259"/>
    <x v="153"/>
    <x v="2"/>
    <x v="1"/>
    <x v="1259"/>
    <x v="18"/>
    <x v="22"/>
    <x v="1254"/>
  </r>
  <r>
    <x v="1260"/>
    <x v="604"/>
    <x v="0"/>
    <x v="0"/>
    <x v="1260"/>
    <x v="47"/>
    <x v="37"/>
    <x v="1255"/>
  </r>
  <r>
    <x v="1261"/>
    <x v="411"/>
    <x v="3"/>
    <x v="2"/>
    <x v="1261"/>
    <x v="5"/>
    <x v="12"/>
    <x v="1256"/>
  </r>
  <r>
    <x v="1262"/>
    <x v="605"/>
    <x v="2"/>
    <x v="4"/>
    <x v="1262"/>
    <x v="4"/>
    <x v="49"/>
    <x v="1257"/>
  </r>
  <r>
    <x v="1263"/>
    <x v="606"/>
    <x v="1"/>
    <x v="4"/>
    <x v="1263"/>
    <x v="4"/>
    <x v="2"/>
    <x v="1258"/>
  </r>
  <r>
    <x v="1264"/>
    <x v="369"/>
    <x v="3"/>
    <x v="4"/>
    <x v="1264"/>
    <x v="6"/>
    <x v="4"/>
    <x v="1259"/>
  </r>
  <r>
    <x v="1265"/>
    <x v="149"/>
    <x v="3"/>
    <x v="2"/>
    <x v="1265"/>
    <x v="39"/>
    <x v="18"/>
    <x v="1260"/>
  </r>
  <r>
    <x v="1266"/>
    <x v="607"/>
    <x v="3"/>
    <x v="4"/>
    <x v="1266"/>
    <x v="29"/>
    <x v="10"/>
    <x v="1261"/>
  </r>
  <r>
    <x v="1267"/>
    <x v="608"/>
    <x v="0"/>
    <x v="0"/>
    <x v="1267"/>
    <x v="6"/>
    <x v="2"/>
    <x v="1262"/>
  </r>
  <r>
    <x v="1268"/>
    <x v="162"/>
    <x v="3"/>
    <x v="1"/>
    <x v="1268"/>
    <x v="2"/>
    <x v="16"/>
    <x v="1263"/>
  </r>
  <r>
    <x v="1269"/>
    <x v="540"/>
    <x v="2"/>
    <x v="3"/>
    <x v="1269"/>
    <x v="29"/>
    <x v="26"/>
    <x v="1264"/>
  </r>
  <r>
    <x v="1270"/>
    <x v="116"/>
    <x v="3"/>
    <x v="3"/>
    <x v="1270"/>
    <x v="3"/>
    <x v="47"/>
    <x v="1265"/>
  </r>
  <r>
    <x v="1271"/>
    <x v="157"/>
    <x v="0"/>
    <x v="4"/>
    <x v="1271"/>
    <x v="20"/>
    <x v="12"/>
    <x v="1266"/>
  </r>
  <r>
    <x v="1272"/>
    <x v="413"/>
    <x v="2"/>
    <x v="1"/>
    <x v="1272"/>
    <x v="40"/>
    <x v="46"/>
    <x v="1267"/>
  </r>
  <r>
    <x v="1273"/>
    <x v="609"/>
    <x v="2"/>
    <x v="2"/>
    <x v="1273"/>
    <x v="16"/>
    <x v="17"/>
    <x v="1268"/>
  </r>
  <r>
    <x v="1274"/>
    <x v="267"/>
    <x v="3"/>
    <x v="1"/>
    <x v="1274"/>
    <x v="12"/>
    <x v="0"/>
    <x v="1269"/>
  </r>
  <r>
    <x v="1275"/>
    <x v="528"/>
    <x v="3"/>
    <x v="1"/>
    <x v="1275"/>
    <x v="28"/>
    <x v="43"/>
    <x v="1270"/>
  </r>
  <r>
    <x v="1276"/>
    <x v="532"/>
    <x v="0"/>
    <x v="4"/>
    <x v="1276"/>
    <x v="12"/>
    <x v="16"/>
    <x v="1271"/>
  </r>
  <r>
    <x v="1277"/>
    <x v="610"/>
    <x v="2"/>
    <x v="4"/>
    <x v="1277"/>
    <x v="26"/>
    <x v="45"/>
    <x v="1272"/>
  </r>
  <r>
    <x v="1278"/>
    <x v="611"/>
    <x v="3"/>
    <x v="1"/>
    <x v="1278"/>
    <x v="26"/>
    <x v="0"/>
    <x v="1273"/>
  </r>
  <r>
    <x v="1279"/>
    <x v="602"/>
    <x v="2"/>
    <x v="0"/>
    <x v="1279"/>
    <x v="38"/>
    <x v="9"/>
    <x v="1274"/>
  </r>
  <r>
    <x v="1280"/>
    <x v="142"/>
    <x v="2"/>
    <x v="3"/>
    <x v="1280"/>
    <x v="36"/>
    <x v="31"/>
    <x v="1275"/>
  </r>
  <r>
    <x v="1281"/>
    <x v="596"/>
    <x v="0"/>
    <x v="0"/>
    <x v="1281"/>
    <x v="47"/>
    <x v="39"/>
    <x v="1276"/>
  </r>
  <r>
    <x v="1282"/>
    <x v="449"/>
    <x v="2"/>
    <x v="2"/>
    <x v="1282"/>
    <x v="18"/>
    <x v="35"/>
    <x v="1277"/>
  </r>
  <r>
    <x v="1283"/>
    <x v="425"/>
    <x v="1"/>
    <x v="4"/>
    <x v="1283"/>
    <x v="27"/>
    <x v="9"/>
    <x v="1278"/>
  </r>
  <r>
    <x v="1284"/>
    <x v="612"/>
    <x v="2"/>
    <x v="3"/>
    <x v="1284"/>
    <x v="17"/>
    <x v="45"/>
    <x v="1279"/>
  </r>
  <r>
    <x v="1285"/>
    <x v="235"/>
    <x v="2"/>
    <x v="3"/>
    <x v="1285"/>
    <x v="24"/>
    <x v="3"/>
    <x v="1280"/>
  </r>
  <r>
    <x v="1286"/>
    <x v="104"/>
    <x v="0"/>
    <x v="1"/>
    <x v="1286"/>
    <x v="10"/>
    <x v="7"/>
    <x v="1281"/>
  </r>
  <r>
    <x v="1287"/>
    <x v="526"/>
    <x v="2"/>
    <x v="4"/>
    <x v="1287"/>
    <x v="31"/>
    <x v="35"/>
    <x v="1282"/>
  </r>
  <r>
    <x v="1288"/>
    <x v="406"/>
    <x v="0"/>
    <x v="0"/>
    <x v="1288"/>
    <x v="20"/>
    <x v="32"/>
    <x v="1283"/>
  </r>
  <r>
    <x v="1289"/>
    <x v="271"/>
    <x v="1"/>
    <x v="4"/>
    <x v="1289"/>
    <x v="49"/>
    <x v="13"/>
    <x v="1284"/>
  </r>
  <r>
    <x v="1290"/>
    <x v="188"/>
    <x v="1"/>
    <x v="0"/>
    <x v="1290"/>
    <x v="24"/>
    <x v="32"/>
    <x v="1285"/>
  </r>
  <r>
    <x v="1291"/>
    <x v="613"/>
    <x v="1"/>
    <x v="0"/>
    <x v="1291"/>
    <x v="49"/>
    <x v="28"/>
    <x v="1286"/>
  </r>
  <r>
    <x v="1292"/>
    <x v="575"/>
    <x v="0"/>
    <x v="0"/>
    <x v="1292"/>
    <x v="25"/>
    <x v="20"/>
    <x v="1287"/>
  </r>
  <r>
    <x v="1293"/>
    <x v="512"/>
    <x v="1"/>
    <x v="0"/>
    <x v="1293"/>
    <x v="7"/>
    <x v="36"/>
    <x v="1288"/>
  </r>
  <r>
    <x v="1294"/>
    <x v="538"/>
    <x v="0"/>
    <x v="2"/>
    <x v="1294"/>
    <x v="11"/>
    <x v="50"/>
    <x v="1289"/>
  </r>
  <r>
    <x v="1295"/>
    <x v="345"/>
    <x v="2"/>
    <x v="2"/>
    <x v="1295"/>
    <x v="20"/>
    <x v="8"/>
    <x v="1290"/>
  </r>
  <r>
    <x v="1296"/>
    <x v="614"/>
    <x v="0"/>
    <x v="0"/>
    <x v="1296"/>
    <x v="33"/>
    <x v="25"/>
    <x v="1291"/>
  </r>
  <r>
    <x v="1297"/>
    <x v="92"/>
    <x v="2"/>
    <x v="4"/>
    <x v="1297"/>
    <x v="14"/>
    <x v="8"/>
    <x v="1292"/>
  </r>
  <r>
    <x v="1298"/>
    <x v="143"/>
    <x v="3"/>
    <x v="1"/>
    <x v="1298"/>
    <x v="14"/>
    <x v="13"/>
    <x v="1293"/>
  </r>
  <r>
    <x v="1299"/>
    <x v="336"/>
    <x v="1"/>
    <x v="1"/>
    <x v="1299"/>
    <x v="15"/>
    <x v="15"/>
    <x v="1294"/>
  </r>
  <r>
    <x v="1300"/>
    <x v="333"/>
    <x v="0"/>
    <x v="2"/>
    <x v="1300"/>
    <x v="28"/>
    <x v="44"/>
    <x v="1295"/>
  </r>
  <r>
    <x v="1301"/>
    <x v="598"/>
    <x v="3"/>
    <x v="2"/>
    <x v="1301"/>
    <x v="19"/>
    <x v="18"/>
    <x v="1296"/>
  </r>
  <r>
    <x v="1302"/>
    <x v="203"/>
    <x v="3"/>
    <x v="1"/>
    <x v="1302"/>
    <x v="49"/>
    <x v="19"/>
    <x v="1297"/>
  </r>
  <r>
    <x v="1303"/>
    <x v="72"/>
    <x v="2"/>
    <x v="3"/>
    <x v="1303"/>
    <x v="26"/>
    <x v="19"/>
    <x v="1298"/>
  </r>
  <r>
    <x v="1304"/>
    <x v="294"/>
    <x v="1"/>
    <x v="1"/>
    <x v="1304"/>
    <x v="13"/>
    <x v="13"/>
    <x v="1299"/>
  </r>
  <r>
    <x v="1305"/>
    <x v="431"/>
    <x v="3"/>
    <x v="1"/>
    <x v="1305"/>
    <x v="47"/>
    <x v="9"/>
    <x v="1300"/>
  </r>
  <r>
    <x v="1306"/>
    <x v="308"/>
    <x v="2"/>
    <x v="2"/>
    <x v="1306"/>
    <x v="37"/>
    <x v="46"/>
    <x v="1301"/>
  </r>
  <r>
    <x v="1307"/>
    <x v="50"/>
    <x v="0"/>
    <x v="2"/>
    <x v="1307"/>
    <x v="29"/>
    <x v="10"/>
    <x v="1302"/>
  </r>
  <r>
    <x v="1308"/>
    <x v="194"/>
    <x v="1"/>
    <x v="2"/>
    <x v="1308"/>
    <x v="36"/>
    <x v="18"/>
    <x v="1303"/>
  </r>
  <r>
    <x v="1309"/>
    <x v="259"/>
    <x v="0"/>
    <x v="4"/>
    <x v="1309"/>
    <x v="0"/>
    <x v="15"/>
    <x v="1304"/>
  </r>
  <r>
    <x v="1310"/>
    <x v="385"/>
    <x v="0"/>
    <x v="2"/>
    <x v="1310"/>
    <x v="42"/>
    <x v="24"/>
    <x v="1305"/>
  </r>
  <r>
    <x v="1311"/>
    <x v="615"/>
    <x v="1"/>
    <x v="0"/>
    <x v="1311"/>
    <x v="10"/>
    <x v="22"/>
    <x v="1306"/>
  </r>
  <r>
    <x v="1312"/>
    <x v="428"/>
    <x v="2"/>
    <x v="4"/>
    <x v="1312"/>
    <x v="33"/>
    <x v="46"/>
    <x v="1307"/>
  </r>
  <r>
    <x v="1313"/>
    <x v="367"/>
    <x v="2"/>
    <x v="2"/>
    <x v="1313"/>
    <x v="29"/>
    <x v="3"/>
    <x v="1308"/>
  </r>
  <r>
    <x v="1314"/>
    <x v="111"/>
    <x v="1"/>
    <x v="1"/>
    <x v="1314"/>
    <x v="2"/>
    <x v="48"/>
    <x v="1309"/>
  </r>
  <r>
    <x v="1315"/>
    <x v="515"/>
    <x v="3"/>
    <x v="4"/>
    <x v="1315"/>
    <x v="3"/>
    <x v="28"/>
    <x v="1310"/>
  </r>
  <r>
    <x v="1316"/>
    <x v="616"/>
    <x v="3"/>
    <x v="0"/>
    <x v="1316"/>
    <x v="30"/>
    <x v="44"/>
    <x v="1311"/>
  </r>
  <r>
    <x v="1317"/>
    <x v="220"/>
    <x v="1"/>
    <x v="2"/>
    <x v="1317"/>
    <x v="36"/>
    <x v="13"/>
    <x v="1312"/>
  </r>
  <r>
    <x v="1318"/>
    <x v="411"/>
    <x v="1"/>
    <x v="3"/>
    <x v="1318"/>
    <x v="12"/>
    <x v="50"/>
    <x v="1313"/>
  </r>
  <r>
    <x v="1319"/>
    <x v="42"/>
    <x v="2"/>
    <x v="4"/>
    <x v="1319"/>
    <x v="18"/>
    <x v="3"/>
    <x v="1314"/>
  </r>
  <r>
    <x v="1320"/>
    <x v="558"/>
    <x v="3"/>
    <x v="4"/>
    <x v="1320"/>
    <x v="47"/>
    <x v="33"/>
    <x v="1315"/>
  </r>
  <r>
    <x v="1321"/>
    <x v="485"/>
    <x v="3"/>
    <x v="4"/>
    <x v="1321"/>
    <x v="7"/>
    <x v="13"/>
    <x v="1316"/>
  </r>
  <r>
    <x v="1322"/>
    <x v="400"/>
    <x v="1"/>
    <x v="0"/>
    <x v="1322"/>
    <x v="36"/>
    <x v="45"/>
    <x v="1317"/>
  </r>
  <r>
    <x v="1323"/>
    <x v="581"/>
    <x v="1"/>
    <x v="0"/>
    <x v="1323"/>
    <x v="31"/>
    <x v="42"/>
    <x v="1318"/>
  </r>
  <r>
    <x v="1324"/>
    <x v="178"/>
    <x v="2"/>
    <x v="0"/>
    <x v="1324"/>
    <x v="26"/>
    <x v="33"/>
    <x v="1319"/>
  </r>
  <r>
    <x v="1325"/>
    <x v="332"/>
    <x v="0"/>
    <x v="1"/>
    <x v="1325"/>
    <x v="1"/>
    <x v="24"/>
    <x v="1320"/>
  </r>
  <r>
    <x v="1326"/>
    <x v="387"/>
    <x v="3"/>
    <x v="0"/>
    <x v="1326"/>
    <x v="27"/>
    <x v="40"/>
    <x v="1321"/>
  </r>
  <r>
    <x v="1327"/>
    <x v="617"/>
    <x v="3"/>
    <x v="3"/>
    <x v="1327"/>
    <x v="26"/>
    <x v="26"/>
    <x v="1322"/>
  </r>
  <r>
    <x v="1328"/>
    <x v="113"/>
    <x v="3"/>
    <x v="2"/>
    <x v="1328"/>
    <x v="19"/>
    <x v="2"/>
    <x v="1323"/>
  </r>
  <r>
    <x v="1329"/>
    <x v="618"/>
    <x v="2"/>
    <x v="2"/>
    <x v="1329"/>
    <x v="6"/>
    <x v="14"/>
    <x v="1324"/>
  </r>
  <r>
    <x v="1330"/>
    <x v="177"/>
    <x v="2"/>
    <x v="2"/>
    <x v="1330"/>
    <x v="33"/>
    <x v="6"/>
    <x v="1325"/>
  </r>
  <r>
    <x v="1331"/>
    <x v="516"/>
    <x v="2"/>
    <x v="2"/>
    <x v="1331"/>
    <x v="13"/>
    <x v="35"/>
    <x v="1326"/>
  </r>
  <r>
    <x v="1332"/>
    <x v="88"/>
    <x v="3"/>
    <x v="2"/>
    <x v="1332"/>
    <x v="40"/>
    <x v="28"/>
    <x v="1327"/>
  </r>
  <r>
    <x v="1333"/>
    <x v="438"/>
    <x v="0"/>
    <x v="1"/>
    <x v="1333"/>
    <x v="39"/>
    <x v="37"/>
    <x v="1328"/>
  </r>
  <r>
    <x v="1334"/>
    <x v="325"/>
    <x v="1"/>
    <x v="3"/>
    <x v="1334"/>
    <x v="28"/>
    <x v="33"/>
    <x v="1329"/>
  </r>
  <r>
    <x v="1335"/>
    <x v="317"/>
    <x v="2"/>
    <x v="3"/>
    <x v="1335"/>
    <x v="48"/>
    <x v="6"/>
    <x v="1330"/>
  </r>
  <r>
    <x v="1336"/>
    <x v="137"/>
    <x v="1"/>
    <x v="1"/>
    <x v="1336"/>
    <x v="30"/>
    <x v="34"/>
    <x v="1331"/>
  </r>
  <r>
    <x v="1337"/>
    <x v="619"/>
    <x v="3"/>
    <x v="4"/>
    <x v="1337"/>
    <x v="38"/>
    <x v="26"/>
    <x v="1332"/>
  </r>
  <r>
    <x v="1338"/>
    <x v="234"/>
    <x v="0"/>
    <x v="0"/>
    <x v="1338"/>
    <x v="28"/>
    <x v="44"/>
    <x v="1333"/>
  </r>
  <r>
    <x v="1339"/>
    <x v="42"/>
    <x v="0"/>
    <x v="3"/>
    <x v="1339"/>
    <x v="29"/>
    <x v="25"/>
    <x v="1334"/>
  </r>
  <r>
    <x v="1340"/>
    <x v="524"/>
    <x v="0"/>
    <x v="1"/>
    <x v="1340"/>
    <x v="20"/>
    <x v="22"/>
    <x v="1335"/>
  </r>
  <r>
    <x v="1341"/>
    <x v="455"/>
    <x v="0"/>
    <x v="0"/>
    <x v="1341"/>
    <x v="4"/>
    <x v="19"/>
    <x v="1336"/>
  </r>
  <r>
    <x v="1342"/>
    <x v="216"/>
    <x v="2"/>
    <x v="1"/>
    <x v="1342"/>
    <x v="15"/>
    <x v="40"/>
    <x v="1337"/>
  </r>
  <r>
    <x v="1343"/>
    <x v="89"/>
    <x v="1"/>
    <x v="1"/>
    <x v="1343"/>
    <x v="20"/>
    <x v="16"/>
    <x v="1338"/>
  </r>
  <r>
    <x v="1344"/>
    <x v="468"/>
    <x v="1"/>
    <x v="3"/>
    <x v="1344"/>
    <x v="28"/>
    <x v="30"/>
    <x v="1339"/>
  </r>
  <r>
    <x v="1345"/>
    <x v="620"/>
    <x v="2"/>
    <x v="0"/>
    <x v="1345"/>
    <x v="19"/>
    <x v="18"/>
    <x v="1340"/>
  </r>
  <r>
    <x v="1346"/>
    <x v="469"/>
    <x v="2"/>
    <x v="3"/>
    <x v="1346"/>
    <x v="24"/>
    <x v="36"/>
    <x v="1341"/>
  </r>
  <r>
    <x v="1347"/>
    <x v="218"/>
    <x v="0"/>
    <x v="3"/>
    <x v="1347"/>
    <x v="32"/>
    <x v="11"/>
    <x v="1342"/>
  </r>
  <r>
    <x v="1348"/>
    <x v="57"/>
    <x v="0"/>
    <x v="0"/>
    <x v="1348"/>
    <x v="29"/>
    <x v="43"/>
    <x v="1343"/>
  </r>
  <r>
    <x v="1349"/>
    <x v="81"/>
    <x v="3"/>
    <x v="4"/>
    <x v="1349"/>
    <x v="38"/>
    <x v="28"/>
    <x v="1344"/>
  </r>
  <r>
    <x v="1350"/>
    <x v="435"/>
    <x v="1"/>
    <x v="1"/>
    <x v="1350"/>
    <x v="7"/>
    <x v="7"/>
    <x v="1345"/>
  </r>
  <r>
    <x v="1351"/>
    <x v="557"/>
    <x v="2"/>
    <x v="3"/>
    <x v="1351"/>
    <x v="17"/>
    <x v="20"/>
    <x v="1346"/>
  </r>
  <r>
    <x v="1352"/>
    <x v="559"/>
    <x v="0"/>
    <x v="4"/>
    <x v="1352"/>
    <x v="46"/>
    <x v="15"/>
    <x v="1347"/>
  </r>
  <r>
    <x v="1353"/>
    <x v="431"/>
    <x v="1"/>
    <x v="2"/>
    <x v="1353"/>
    <x v="48"/>
    <x v="15"/>
    <x v="1348"/>
  </r>
  <r>
    <x v="1354"/>
    <x v="50"/>
    <x v="0"/>
    <x v="3"/>
    <x v="1354"/>
    <x v="39"/>
    <x v="42"/>
    <x v="1349"/>
  </r>
  <r>
    <x v="1355"/>
    <x v="193"/>
    <x v="0"/>
    <x v="0"/>
    <x v="1355"/>
    <x v="25"/>
    <x v="29"/>
    <x v="1350"/>
  </r>
  <r>
    <x v="1356"/>
    <x v="621"/>
    <x v="0"/>
    <x v="2"/>
    <x v="1356"/>
    <x v="39"/>
    <x v="27"/>
    <x v="1351"/>
  </r>
  <r>
    <x v="1357"/>
    <x v="622"/>
    <x v="0"/>
    <x v="3"/>
    <x v="1357"/>
    <x v="18"/>
    <x v="0"/>
    <x v="1352"/>
  </r>
  <r>
    <x v="1358"/>
    <x v="623"/>
    <x v="3"/>
    <x v="3"/>
    <x v="1358"/>
    <x v="45"/>
    <x v="1"/>
    <x v="1353"/>
  </r>
  <r>
    <x v="1359"/>
    <x v="218"/>
    <x v="0"/>
    <x v="2"/>
    <x v="1359"/>
    <x v="1"/>
    <x v="3"/>
    <x v="1354"/>
  </r>
  <r>
    <x v="1360"/>
    <x v="624"/>
    <x v="0"/>
    <x v="3"/>
    <x v="1360"/>
    <x v="16"/>
    <x v="44"/>
    <x v="1355"/>
  </r>
  <r>
    <x v="1361"/>
    <x v="600"/>
    <x v="1"/>
    <x v="1"/>
    <x v="1361"/>
    <x v="41"/>
    <x v="25"/>
    <x v="1356"/>
  </r>
  <r>
    <x v="1362"/>
    <x v="625"/>
    <x v="3"/>
    <x v="0"/>
    <x v="1362"/>
    <x v="24"/>
    <x v="36"/>
    <x v="1357"/>
  </r>
  <r>
    <x v="1363"/>
    <x v="33"/>
    <x v="1"/>
    <x v="3"/>
    <x v="1363"/>
    <x v="37"/>
    <x v="30"/>
    <x v="1358"/>
  </r>
  <r>
    <x v="1364"/>
    <x v="584"/>
    <x v="0"/>
    <x v="3"/>
    <x v="1364"/>
    <x v="16"/>
    <x v="4"/>
    <x v="1359"/>
  </r>
  <r>
    <x v="1365"/>
    <x v="574"/>
    <x v="2"/>
    <x v="3"/>
    <x v="1365"/>
    <x v="45"/>
    <x v="6"/>
    <x v="1360"/>
  </r>
  <r>
    <x v="1366"/>
    <x v="159"/>
    <x v="1"/>
    <x v="4"/>
    <x v="1366"/>
    <x v="15"/>
    <x v="41"/>
    <x v="1361"/>
  </r>
  <r>
    <x v="1367"/>
    <x v="58"/>
    <x v="1"/>
    <x v="3"/>
    <x v="1367"/>
    <x v="8"/>
    <x v="19"/>
    <x v="1362"/>
  </r>
  <r>
    <x v="1368"/>
    <x v="293"/>
    <x v="1"/>
    <x v="0"/>
    <x v="1368"/>
    <x v="20"/>
    <x v="9"/>
    <x v="1363"/>
  </r>
  <r>
    <x v="1369"/>
    <x v="626"/>
    <x v="2"/>
    <x v="1"/>
    <x v="1369"/>
    <x v="45"/>
    <x v="9"/>
    <x v="1364"/>
  </r>
  <r>
    <x v="1370"/>
    <x v="337"/>
    <x v="2"/>
    <x v="3"/>
    <x v="1370"/>
    <x v="31"/>
    <x v="18"/>
    <x v="1365"/>
  </r>
  <r>
    <x v="1371"/>
    <x v="124"/>
    <x v="2"/>
    <x v="1"/>
    <x v="1371"/>
    <x v="16"/>
    <x v="5"/>
    <x v="1366"/>
  </r>
  <r>
    <x v="1372"/>
    <x v="197"/>
    <x v="2"/>
    <x v="0"/>
    <x v="1372"/>
    <x v="44"/>
    <x v="14"/>
    <x v="1367"/>
  </r>
  <r>
    <x v="1373"/>
    <x v="232"/>
    <x v="0"/>
    <x v="4"/>
    <x v="1373"/>
    <x v="7"/>
    <x v="23"/>
    <x v="1368"/>
  </r>
  <r>
    <x v="1374"/>
    <x v="29"/>
    <x v="3"/>
    <x v="2"/>
    <x v="1374"/>
    <x v="40"/>
    <x v="34"/>
    <x v="1369"/>
  </r>
  <r>
    <x v="1375"/>
    <x v="166"/>
    <x v="0"/>
    <x v="4"/>
    <x v="1375"/>
    <x v="48"/>
    <x v="23"/>
    <x v="1370"/>
  </r>
  <r>
    <x v="1376"/>
    <x v="182"/>
    <x v="1"/>
    <x v="0"/>
    <x v="1376"/>
    <x v="17"/>
    <x v="28"/>
    <x v="1371"/>
  </r>
  <r>
    <x v="1377"/>
    <x v="369"/>
    <x v="2"/>
    <x v="2"/>
    <x v="1377"/>
    <x v="9"/>
    <x v="29"/>
    <x v="1372"/>
  </r>
  <r>
    <x v="1378"/>
    <x v="67"/>
    <x v="1"/>
    <x v="1"/>
    <x v="1378"/>
    <x v="49"/>
    <x v="0"/>
    <x v="1373"/>
  </r>
  <r>
    <x v="1379"/>
    <x v="627"/>
    <x v="2"/>
    <x v="1"/>
    <x v="1379"/>
    <x v="18"/>
    <x v="28"/>
    <x v="1374"/>
  </r>
  <r>
    <x v="1380"/>
    <x v="280"/>
    <x v="2"/>
    <x v="1"/>
    <x v="1380"/>
    <x v="44"/>
    <x v="35"/>
    <x v="1375"/>
  </r>
  <r>
    <x v="1381"/>
    <x v="165"/>
    <x v="3"/>
    <x v="0"/>
    <x v="1381"/>
    <x v="32"/>
    <x v="6"/>
    <x v="1376"/>
  </r>
  <r>
    <x v="1382"/>
    <x v="235"/>
    <x v="0"/>
    <x v="2"/>
    <x v="1382"/>
    <x v="25"/>
    <x v="25"/>
    <x v="1377"/>
  </r>
  <r>
    <x v="1383"/>
    <x v="20"/>
    <x v="1"/>
    <x v="1"/>
    <x v="1383"/>
    <x v="19"/>
    <x v="27"/>
    <x v="1378"/>
  </r>
  <r>
    <x v="1384"/>
    <x v="148"/>
    <x v="2"/>
    <x v="0"/>
    <x v="1384"/>
    <x v="40"/>
    <x v="31"/>
    <x v="1379"/>
  </r>
  <r>
    <x v="1385"/>
    <x v="361"/>
    <x v="2"/>
    <x v="1"/>
    <x v="1385"/>
    <x v="10"/>
    <x v="3"/>
    <x v="1380"/>
  </r>
  <r>
    <x v="1386"/>
    <x v="135"/>
    <x v="0"/>
    <x v="1"/>
    <x v="1386"/>
    <x v="37"/>
    <x v="28"/>
    <x v="1381"/>
  </r>
  <r>
    <x v="1387"/>
    <x v="523"/>
    <x v="0"/>
    <x v="3"/>
    <x v="1387"/>
    <x v="41"/>
    <x v="38"/>
    <x v="1382"/>
  </r>
  <r>
    <x v="1388"/>
    <x v="628"/>
    <x v="0"/>
    <x v="2"/>
    <x v="1388"/>
    <x v="2"/>
    <x v="22"/>
    <x v="1383"/>
  </r>
  <r>
    <x v="1389"/>
    <x v="321"/>
    <x v="0"/>
    <x v="2"/>
    <x v="1389"/>
    <x v="13"/>
    <x v="46"/>
    <x v="1384"/>
  </r>
  <r>
    <x v="1390"/>
    <x v="629"/>
    <x v="0"/>
    <x v="1"/>
    <x v="1390"/>
    <x v="38"/>
    <x v="50"/>
    <x v="1385"/>
  </r>
  <r>
    <x v="1391"/>
    <x v="630"/>
    <x v="3"/>
    <x v="3"/>
    <x v="1391"/>
    <x v="44"/>
    <x v="20"/>
    <x v="1386"/>
  </r>
  <r>
    <x v="1392"/>
    <x v="137"/>
    <x v="2"/>
    <x v="4"/>
    <x v="1392"/>
    <x v="11"/>
    <x v="27"/>
    <x v="1387"/>
  </r>
  <r>
    <x v="1393"/>
    <x v="413"/>
    <x v="1"/>
    <x v="0"/>
    <x v="1393"/>
    <x v="33"/>
    <x v="37"/>
    <x v="1388"/>
  </r>
  <r>
    <x v="1394"/>
    <x v="518"/>
    <x v="2"/>
    <x v="0"/>
    <x v="1394"/>
    <x v="35"/>
    <x v="50"/>
    <x v="1389"/>
  </r>
  <r>
    <x v="1395"/>
    <x v="470"/>
    <x v="2"/>
    <x v="1"/>
    <x v="1395"/>
    <x v="11"/>
    <x v="36"/>
    <x v="1390"/>
  </r>
  <r>
    <x v="1396"/>
    <x v="246"/>
    <x v="0"/>
    <x v="3"/>
    <x v="1396"/>
    <x v="17"/>
    <x v="3"/>
    <x v="1391"/>
  </r>
  <r>
    <x v="1397"/>
    <x v="347"/>
    <x v="0"/>
    <x v="2"/>
    <x v="1397"/>
    <x v="37"/>
    <x v="43"/>
    <x v="1392"/>
  </r>
  <r>
    <x v="1398"/>
    <x v="603"/>
    <x v="0"/>
    <x v="1"/>
    <x v="1398"/>
    <x v="46"/>
    <x v="10"/>
    <x v="1393"/>
  </r>
  <r>
    <x v="1399"/>
    <x v="224"/>
    <x v="1"/>
    <x v="3"/>
    <x v="1399"/>
    <x v="42"/>
    <x v="46"/>
    <x v="1394"/>
  </r>
  <r>
    <x v="1400"/>
    <x v="530"/>
    <x v="2"/>
    <x v="1"/>
    <x v="1400"/>
    <x v="16"/>
    <x v="14"/>
    <x v="1395"/>
  </r>
  <r>
    <x v="1401"/>
    <x v="201"/>
    <x v="3"/>
    <x v="0"/>
    <x v="1401"/>
    <x v="15"/>
    <x v="49"/>
    <x v="1396"/>
  </r>
  <r>
    <x v="1402"/>
    <x v="444"/>
    <x v="1"/>
    <x v="4"/>
    <x v="1402"/>
    <x v="37"/>
    <x v="2"/>
    <x v="1397"/>
  </r>
  <r>
    <x v="1403"/>
    <x v="469"/>
    <x v="3"/>
    <x v="0"/>
    <x v="1403"/>
    <x v="39"/>
    <x v="42"/>
    <x v="1398"/>
  </r>
  <r>
    <x v="1404"/>
    <x v="631"/>
    <x v="0"/>
    <x v="1"/>
    <x v="1404"/>
    <x v="10"/>
    <x v="28"/>
    <x v="1399"/>
  </r>
  <r>
    <x v="1405"/>
    <x v="349"/>
    <x v="0"/>
    <x v="3"/>
    <x v="1405"/>
    <x v="6"/>
    <x v="44"/>
    <x v="1400"/>
  </r>
  <r>
    <x v="1406"/>
    <x v="632"/>
    <x v="3"/>
    <x v="2"/>
    <x v="1406"/>
    <x v="46"/>
    <x v="12"/>
    <x v="1401"/>
  </r>
  <r>
    <x v="1407"/>
    <x v="218"/>
    <x v="0"/>
    <x v="1"/>
    <x v="1407"/>
    <x v="21"/>
    <x v="19"/>
    <x v="1402"/>
  </r>
  <r>
    <x v="1408"/>
    <x v="533"/>
    <x v="2"/>
    <x v="4"/>
    <x v="1408"/>
    <x v="36"/>
    <x v="32"/>
    <x v="1403"/>
  </r>
  <r>
    <x v="1409"/>
    <x v="609"/>
    <x v="1"/>
    <x v="2"/>
    <x v="1409"/>
    <x v="37"/>
    <x v="33"/>
    <x v="1404"/>
  </r>
  <r>
    <x v="1410"/>
    <x v="7"/>
    <x v="1"/>
    <x v="3"/>
    <x v="1410"/>
    <x v="17"/>
    <x v="11"/>
    <x v="1405"/>
  </r>
  <r>
    <x v="1411"/>
    <x v="434"/>
    <x v="0"/>
    <x v="4"/>
    <x v="1411"/>
    <x v="40"/>
    <x v="0"/>
    <x v="1406"/>
  </r>
  <r>
    <x v="1412"/>
    <x v="601"/>
    <x v="2"/>
    <x v="3"/>
    <x v="1412"/>
    <x v="45"/>
    <x v="40"/>
    <x v="1407"/>
  </r>
  <r>
    <x v="1413"/>
    <x v="23"/>
    <x v="1"/>
    <x v="4"/>
    <x v="1413"/>
    <x v="5"/>
    <x v="1"/>
    <x v="1408"/>
  </r>
  <r>
    <x v="1414"/>
    <x v="25"/>
    <x v="1"/>
    <x v="0"/>
    <x v="1414"/>
    <x v="34"/>
    <x v="18"/>
    <x v="1409"/>
  </r>
  <r>
    <x v="1415"/>
    <x v="633"/>
    <x v="3"/>
    <x v="3"/>
    <x v="1415"/>
    <x v="40"/>
    <x v="31"/>
    <x v="1410"/>
  </r>
  <r>
    <x v="1416"/>
    <x v="416"/>
    <x v="0"/>
    <x v="3"/>
    <x v="1416"/>
    <x v="4"/>
    <x v="8"/>
    <x v="1411"/>
  </r>
  <r>
    <x v="1417"/>
    <x v="278"/>
    <x v="2"/>
    <x v="3"/>
    <x v="1417"/>
    <x v="1"/>
    <x v="40"/>
    <x v="1412"/>
  </r>
  <r>
    <x v="1418"/>
    <x v="144"/>
    <x v="2"/>
    <x v="3"/>
    <x v="1418"/>
    <x v="18"/>
    <x v="18"/>
    <x v="1413"/>
  </r>
  <r>
    <x v="1419"/>
    <x v="491"/>
    <x v="1"/>
    <x v="1"/>
    <x v="1419"/>
    <x v="43"/>
    <x v="32"/>
    <x v="1414"/>
  </r>
  <r>
    <x v="1420"/>
    <x v="249"/>
    <x v="2"/>
    <x v="1"/>
    <x v="1420"/>
    <x v="8"/>
    <x v="47"/>
    <x v="1415"/>
  </r>
  <r>
    <x v="1421"/>
    <x v="126"/>
    <x v="2"/>
    <x v="3"/>
    <x v="1421"/>
    <x v="41"/>
    <x v="31"/>
    <x v="1416"/>
  </r>
  <r>
    <x v="1422"/>
    <x v="508"/>
    <x v="3"/>
    <x v="2"/>
    <x v="1422"/>
    <x v="46"/>
    <x v="14"/>
    <x v="1417"/>
  </r>
  <r>
    <x v="1423"/>
    <x v="173"/>
    <x v="0"/>
    <x v="2"/>
    <x v="1423"/>
    <x v="48"/>
    <x v="43"/>
    <x v="1418"/>
  </r>
  <r>
    <x v="1424"/>
    <x v="192"/>
    <x v="1"/>
    <x v="2"/>
    <x v="1424"/>
    <x v="18"/>
    <x v="31"/>
    <x v="1419"/>
  </r>
  <r>
    <x v="1425"/>
    <x v="315"/>
    <x v="2"/>
    <x v="1"/>
    <x v="1425"/>
    <x v="6"/>
    <x v="13"/>
    <x v="1420"/>
  </r>
  <r>
    <x v="1426"/>
    <x v="42"/>
    <x v="1"/>
    <x v="2"/>
    <x v="1426"/>
    <x v="13"/>
    <x v="26"/>
    <x v="1421"/>
  </r>
  <r>
    <x v="1427"/>
    <x v="304"/>
    <x v="3"/>
    <x v="1"/>
    <x v="1427"/>
    <x v="21"/>
    <x v="34"/>
    <x v="1422"/>
  </r>
  <r>
    <x v="1428"/>
    <x v="279"/>
    <x v="3"/>
    <x v="4"/>
    <x v="1428"/>
    <x v="43"/>
    <x v="4"/>
    <x v="1423"/>
  </r>
  <r>
    <x v="1429"/>
    <x v="159"/>
    <x v="1"/>
    <x v="2"/>
    <x v="1429"/>
    <x v="34"/>
    <x v="18"/>
    <x v="1424"/>
  </r>
  <r>
    <x v="1430"/>
    <x v="587"/>
    <x v="1"/>
    <x v="0"/>
    <x v="1430"/>
    <x v="29"/>
    <x v="34"/>
    <x v="1425"/>
  </r>
  <r>
    <x v="1431"/>
    <x v="65"/>
    <x v="2"/>
    <x v="3"/>
    <x v="1431"/>
    <x v="1"/>
    <x v="12"/>
    <x v="1426"/>
  </r>
  <r>
    <x v="1432"/>
    <x v="117"/>
    <x v="1"/>
    <x v="4"/>
    <x v="1432"/>
    <x v="25"/>
    <x v="29"/>
    <x v="1427"/>
  </r>
  <r>
    <x v="1433"/>
    <x v="343"/>
    <x v="0"/>
    <x v="2"/>
    <x v="1433"/>
    <x v="3"/>
    <x v="45"/>
    <x v="1428"/>
  </r>
  <r>
    <x v="1434"/>
    <x v="634"/>
    <x v="0"/>
    <x v="4"/>
    <x v="1434"/>
    <x v="42"/>
    <x v="27"/>
    <x v="1429"/>
  </r>
  <r>
    <x v="1435"/>
    <x v="376"/>
    <x v="3"/>
    <x v="4"/>
    <x v="1435"/>
    <x v="40"/>
    <x v="38"/>
    <x v="1430"/>
  </r>
  <r>
    <x v="1436"/>
    <x v="635"/>
    <x v="1"/>
    <x v="4"/>
    <x v="1436"/>
    <x v="3"/>
    <x v="40"/>
    <x v="1431"/>
  </r>
  <r>
    <x v="1437"/>
    <x v="330"/>
    <x v="3"/>
    <x v="3"/>
    <x v="1437"/>
    <x v="40"/>
    <x v="43"/>
    <x v="1432"/>
  </r>
  <r>
    <x v="1438"/>
    <x v="636"/>
    <x v="2"/>
    <x v="3"/>
    <x v="1438"/>
    <x v="27"/>
    <x v="9"/>
    <x v="1433"/>
  </r>
  <r>
    <x v="1439"/>
    <x v="630"/>
    <x v="0"/>
    <x v="3"/>
    <x v="1439"/>
    <x v="48"/>
    <x v="47"/>
    <x v="1434"/>
  </r>
  <r>
    <x v="1440"/>
    <x v="524"/>
    <x v="1"/>
    <x v="2"/>
    <x v="1440"/>
    <x v="1"/>
    <x v="38"/>
    <x v="1435"/>
  </r>
  <r>
    <x v="1441"/>
    <x v="469"/>
    <x v="1"/>
    <x v="4"/>
    <x v="1441"/>
    <x v="34"/>
    <x v="40"/>
    <x v="1436"/>
  </r>
  <r>
    <x v="1442"/>
    <x v="607"/>
    <x v="1"/>
    <x v="1"/>
    <x v="1442"/>
    <x v="27"/>
    <x v="44"/>
    <x v="1437"/>
  </r>
  <r>
    <x v="1443"/>
    <x v="18"/>
    <x v="3"/>
    <x v="2"/>
    <x v="1443"/>
    <x v="1"/>
    <x v="5"/>
    <x v="1438"/>
  </r>
  <r>
    <x v="1444"/>
    <x v="606"/>
    <x v="1"/>
    <x v="1"/>
    <x v="1444"/>
    <x v="37"/>
    <x v="20"/>
    <x v="265"/>
  </r>
  <r>
    <x v="1445"/>
    <x v="572"/>
    <x v="3"/>
    <x v="3"/>
    <x v="1445"/>
    <x v="42"/>
    <x v="50"/>
    <x v="1439"/>
  </r>
  <r>
    <x v="1446"/>
    <x v="107"/>
    <x v="2"/>
    <x v="4"/>
    <x v="1446"/>
    <x v="18"/>
    <x v="38"/>
    <x v="1440"/>
  </r>
  <r>
    <x v="1447"/>
    <x v="18"/>
    <x v="0"/>
    <x v="4"/>
    <x v="1447"/>
    <x v="18"/>
    <x v="33"/>
    <x v="1441"/>
  </r>
  <r>
    <x v="1448"/>
    <x v="397"/>
    <x v="3"/>
    <x v="2"/>
    <x v="1448"/>
    <x v="7"/>
    <x v="12"/>
    <x v="1442"/>
  </r>
  <r>
    <x v="1449"/>
    <x v="270"/>
    <x v="1"/>
    <x v="1"/>
    <x v="1449"/>
    <x v="11"/>
    <x v="45"/>
    <x v="1443"/>
  </r>
  <r>
    <x v="1450"/>
    <x v="68"/>
    <x v="0"/>
    <x v="3"/>
    <x v="1450"/>
    <x v="36"/>
    <x v="46"/>
    <x v="1444"/>
  </r>
  <r>
    <x v="1451"/>
    <x v="637"/>
    <x v="0"/>
    <x v="4"/>
    <x v="1451"/>
    <x v="37"/>
    <x v="12"/>
    <x v="1445"/>
  </r>
  <r>
    <x v="1452"/>
    <x v="324"/>
    <x v="2"/>
    <x v="4"/>
    <x v="1452"/>
    <x v="35"/>
    <x v="27"/>
    <x v="1446"/>
  </r>
  <r>
    <x v="1453"/>
    <x v="450"/>
    <x v="2"/>
    <x v="4"/>
    <x v="1453"/>
    <x v="36"/>
    <x v="43"/>
    <x v="1447"/>
  </r>
  <r>
    <x v="1454"/>
    <x v="229"/>
    <x v="2"/>
    <x v="0"/>
    <x v="1454"/>
    <x v="15"/>
    <x v="19"/>
    <x v="1448"/>
  </r>
  <r>
    <x v="1455"/>
    <x v="291"/>
    <x v="3"/>
    <x v="2"/>
    <x v="1455"/>
    <x v="27"/>
    <x v="43"/>
    <x v="1449"/>
  </r>
  <r>
    <x v="1456"/>
    <x v="162"/>
    <x v="2"/>
    <x v="2"/>
    <x v="1456"/>
    <x v="1"/>
    <x v="44"/>
    <x v="1450"/>
  </r>
  <r>
    <x v="1457"/>
    <x v="638"/>
    <x v="0"/>
    <x v="3"/>
    <x v="1457"/>
    <x v="19"/>
    <x v="42"/>
    <x v="1451"/>
  </r>
  <r>
    <x v="1458"/>
    <x v="233"/>
    <x v="0"/>
    <x v="2"/>
    <x v="1458"/>
    <x v="43"/>
    <x v="24"/>
    <x v="1288"/>
  </r>
  <r>
    <x v="1459"/>
    <x v="639"/>
    <x v="3"/>
    <x v="4"/>
    <x v="1459"/>
    <x v="6"/>
    <x v="23"/>
    <x v="1452"/>
  </r>
  <r>
    <x v="1460"/>
    <x v="487"/>
    <x v="1"/>
    <x v="2"/>
    <x v="1460"/>
    <x v="17"/>
    <x v="12"/>
    <x v="1453"/>
  </r>
  <r>
    <x v="1461"/>
    <x v="577"/>
    <x v="3"/>
    <x v="3"/>
    <x v="1461"/>
    <x v="44"/>
    <x v="26"/>
    <x v="1454"/>
  </r>
  <r>
    <x v="1462"/>
    <x v="622"/>
    <x v="1"/>
    <x v="0"/>
    <x v="1462"/>
    <x v="49"/>
    <x v="27"/>
    <x v="1455"/>
  </r>
  <r>
    <x v="1463"/>
    <x v="640"/>
    <x v="2"/>
    <x v="3"/>
    <x v="1463"/>
    <x v="2"/>
    <x v="21"/>
    <x v="1456"/>
  </r>
  <r>
    <x v="1464"/>
    <x v="545"/>
    <x v="0"/>
    <x v="4"/>
    <x v="1464"/>
    <x v="48"/>
    <x v="48"/>
    <x v="1457"/>
  </r>
  <r>
    <x v="1465"/>
    <x v="592"/>
    <x v="0"/>
    <x v="4"/>
    <x v="1465"/>
    <x v="33"/>
    <x v="7"/>
    <x v="1458"/>
  </r>
  <r>
    <x v="1466"/>
    <x v="75"/>
    <x v="1"/>
    <x v="0"/>
    <x v="1466"/>
    <x v="24"/>
    <x v="46"/>
    <x v="1459"/>
  </r>
  <r>
    <x v="1467"/>
    <x v="398"/>
    <x v="1"/>
    <x v="4"/>
    <x v="1467"/>
    <x v="11"/>
    <x v="3"/>
    <x v="1460"/>
  </r>
  <r>
    <x v="1468"/>
    <x v="127"/>
    <x v="3"/>
    <x v="3"/>
    <x v="1468"/>
    <x v="20"/>
    <x v="37"/>
    <x v="1461"/>
  </r>
  <r>
    <x v="1469"/>
    <x v="128"/>
    <x v="0"/>
    <x v="4"/>
    <x v="1469"/>
    <x v="1"/>
    <x v="47"/>
    <x v="1462"/>
  </r>
  <r>
    <x v="1470"/>
    <x v="641"/>
    <x v="0"/>
    <x v="3"/>
    <x v="1470"/>
    <x v="49"/>
    <x v="19"/>
    <x v="1463"/>
  </r>
  <r>
    <x v="1471"/>
    <x v="39"/>
    <x v="1"/>
    <x v="0"/>
    <x v="1471"/>
    <x v="36"/>
    <x v="20"/>
    <x v="1464"/>
  </r>
  <r>
    <x v="1472"/>
    <x v="193"/>
    <x v="3"/>
    <x v="2"/>
    <x v="1472"/>
    <x v="40"/>
    <x v="1"/>
    <x v="1465"/>
  </r>
  <r>
    <x v="1473"/>
    <x v="80"/>
    <x v="3"/>
    <x v="0"/>
    <x v="1473"/>
    <x v="42"/>
    <x v="49"/>
    <x v="1466"/>
  </r>
  <r>
    <x v="1474"/>
    <x v="217"/>
    <x v="2"/>
    <x v="4"/>
    <x v="1474"/>
    <x v="38"/>
    <x v="34"/>
    <x v="1467"/>
  </r>
  <r>
    <x v="1475"/>
    <x v="553"/>
    <x v="2"/>
    <x v="3"/>
    <x v="1475"/>
    <x v="33"/>
    <x v="44"/>
    <x v="1468"/>
  </r>
  <r>
    <x v="1476"/>
    <x v="18"/>
    <x v="2"/>
    <x v="3"/>
    <x v="1476"/>
    <x v="30"/>
    <x v="39"/>
    <x v="1469"/>
  </r>
  <r>
    <x v="1477"/>
    <x v="99"/>
    <x v="0"/>
    <x v="1"/>
    <x v="1477"/>
    <x v="41"/>
    <x v="0"/>
    <x v="1470"/>
  </r>
  <r>
    <x v="1478"/>
    <x v="642"/>
    <x v="1"/>
    <x v="4"/>
    <x v="1478"/>
    <x v="6"/>
    <x v="13"/>
    <x v="1471"/>
  </r>
  <r>
    <x v="1479"/>
    <x v="461"/>
    <x v="0"/>
    <x v="1"/>
    <x v="1479"/>
    <x v="24"/>
    <x v="2"/>
    <x v="1472"/>
  </r>
  <r>
    <x v="1480"/>
    <x v="237"/>
    <x v="3"/>
    <x v="4"/>
    <x v="1480"/>
    <x v="38"/>
    <x v="36"/>
    <x v="1473"/>
  </r>
  <r>
    <x v="1481"/>
    <x v="10"/>
    <x v="3"/>
    <x v="1"/>
    <x v="1481"/>
    <x v="19"/>
    <x v="42"/>
    <x v="1474"/>
  </r>
  <r>
    <x v="1482"/>
    <x v="596"/>
    <x v="0"/>
    <x v="4"/>
    <x v="1482"/>
    <x v="32"/>
    <x v="45"/>
    <x v="1475"/>
  </r>
  <r>
    <x v="1483"/>
    <x v="503"/>
    <x v="2"/>
    <x v="1"/>
    <x v="1483"/>
    <x v="20"/>
    <x v="17"/>
    <x v="1476"/>
  </r>
  <r>
    <x v="1484"/>
    <x v="441"/>
    <x v="2"/>
    <x v="1"/>
    <x v="1484"/>
    <x v="45"/>
    <x v="1"/>
    <x v="1477"/>
  </r>
  <r>
    <x v="1485"/>
    <x v="453"/>
    <x v="0"/>
    <x v="0"/>
    <x v="1485"/>
    <x v="31"/>
    <x v="4"/>
    <x v="1478"/>
  </r>
  <r>
    <x v="1486"/>
    <x v="221"/>
    <x v="2"/>
    <x v="2"/>
    <x v="1486"/>
    <x v="11"/>
    <x v="19"/>
    <x v="1479"/>
  </r>
  <r>
    <x v="1487"/>
    <x v="538"/>
    <x v="3"/>
    <x v="0"/>
    <x v="1487"/>
    <x v="15"/>
    <x v="13"/>
    <x v="1480"/>
  </r>
  <r>
    <x v="1488"/>
    <x v="307"/>
    <x v="0"/>
    <x v="1"/>
    <x v="1488"/>
    <x v="48"/>
    <x v="6"/>
    <x v="1481"/>
  </r>
  <r>
    <x v="1489"/>
    <x v="498"/>
    <x v="0"/>
    <x v="1"/>
    <x v="1489"/>
    <x v="49"/>
    <x v="24"/>
    <x v="1482"/>
  </r>
  <r>
    <x v="1490"/>
    <x v="293"/>
    <x v="2"/>
    <x v="3"/>
    <x v="1490"/>
    <x v="26"/>
    <x v="16"/>
    <x v="1483"/>
  </r>
  <r>
    <x v="1491"/>
    <x v="361"/>
    <x v="0"/>
    <x v="2"/>
    <x v="1491"/>
    <x v="24"/>
    <x v="21"/>
    <x v="1484"/>
  </r>
  <r>
    <x v="1492"/>
    <x v="643"/>
    <x v="0"/>
    <x v="0"/>
    <x v="1492"/>
    <x v="37"/>
    <x v="45"/>
    <x v="1485"/>
  </r>
  <r>
    <x v="1493"/>
    <x v="236"/>
    <x v="3"/>
    <x v="2"/>
    <x v="1493"/>
    <x v="4"/>
    <x v="50"/>
    <x v="1486"/>
  </r>
  <r>
    <x v="1494"/>
    <x v="98"/>
    <x v="3"/>
    <x v="3"/>
    <x v="1494"/>
    <x v="40"/>
    <x v="26"/>
    <x v="1487"/>
  </r>
  <r>
    <x v="1495"/>
    <x v="176"/>
    <x v="0"/>
    <x v="1"/>
    <x v="1495"/>
    <x v="44"/>
    <x v="15"/>
    <x v="1488"/>
  </r>
  <r>
    <x v="1496"/>
    <x v="391"/>
    <x v="0"/>
    <x v="4"/>
    <x v="1496"/>
    <x v="36"/>
    <x v="11"/>
    <x v="1489"/>
  </r>
  <r>
    <x v="1497"/>
    <x v="615"/>
    <x v="2"/>
    <x v="3"/>
    <x v="1497"/>
    <x v="47"/>
    <x v="33"/>
    <x v="1490"/>
  </r>
  <r>
    <x v="1498"/>
    <x v="644"/>
    <x v="2"/>
    <x v="2"/>
    <x v="1498"/>
    <x v="21"/>
    <x v="1"/>
    <x v="1491"/>
  </r>
  <r>
    <x v="1499"/>
    <x v="433"/>
    <x v="3"/>
    <x v="0"/>
    <x v="1499"/>
    <x v="15"/>
    <x v="23"/>
    <x v="1492"/>
  </r>
  <r>
    <x v="1500"/>
    <x v="568"/>
    <x v="1"/>
    <x v="2"/>
    <x v="1500"/>
    <x v="32"/>
    <x v="10"/>
    <x v="1493"/>
  </r>
  <r>
    <x v="1501"/>
    <x v="347"/>
    <x v="1"/>
    <x v="4"/>
    <x v="1501"/>
    <x v="21"/>
    <x v="11"/>
    <x v="1494"/>
  </r>
  <r>
    <x v="1502"/>
    <x v="341"/>
    <x v="0"/>
    <x v="1"/>
    <x v="1502"/>
    <x v="28"/>
    <x v="33"/>
    <x v="1495"/>
  </r>
  <r>
    <x v="1503"/>
    <x v="645"/>
    <x v="3"/>
    <x v="4"/>
    <x v="1503"/>
    <x v="25"/>
    <x v="33"/>
    <x v="1496"/>
  </r>
  <r>
    <x v="1504"/>
    <x v="444"/>
    <x v="3"/>
    <x v="1"/>
    <x v="1504"/>
    <x v="30"/>
    <x v="29"/>
    <x v="1497"/>
  </r>
  <r>
    <x v="1505"/>
    <x v="492"/>
    <x v="1"/>
    <x v="1"/>
    <x v="1505"/>
    <x v="44"/>
    <x v="0"/>
    <x v="1498"/>
  </r>
  <r>
    <x v="1506"/>
    <x v="538"/>
    <x v="0"/>
    <x v="1"/>
    <x v="1506"/>
    <x v="33"/>
    <x v="37"/>
    <x v="1499"/>
  </r>
  <r>
    <x v="1507"/>
    <x v="344"/>
    <x v="0"/>
    <x v="1"/>
    <x v="1507"/>
    <x v="0"/>
    <x v="4"/>
    <x v="1500"/>
  </r>
  <r>
    <x v="1508"/>
    <x v="264"/>
    <x v="0"/>
    <x v="4"/>
    <x v="1508"/>
    <x v="19"/>
    <x v="14"/>
    <x v="1501"/>
  </r>
  <r>
    <x v="1509"/>
    <x v="547"/>
    <x v="1"/>
    <x v="2"/>
    <x v="1509"/>
    <x v="44"/>
    <x v="2"/>
    <x v="1502"/>
  </r>
  <r>
    <x v="1510"/>
    <x v="43"/>
    <x v="2"/>
    <x v="0"/>
    <x v="1510"/>
    <x v="38"/>
    <x v="0"/>
    <x v="1503"/>
  </r>
  <r>
    <x v="1511"/>
    <x v="333"/>
    <x v="3"/>
    <x v="3"/>
    <x v="1511"/>
    <x v="38"/>
    <x v="19"/>
    <x v="1504"/>
  </r>
  <r>
    <x v="1512"/>
    <x v="345"/>
    <x v="3"/>
    <x v="1"/>
    <x v="1512"/>
    <x v="20"/>
    <x v="27"/>
    <x v="1505"/>
  </r>
  <r>
    <x v="1513"/>
    <x v="646"/>
    <x v="2"/>
    <x v="0"/>
    <x v="1513"/>
    <x v="24"/>
    <x v="24"/>
    <x v="1506"/>
  </r>
  <r>
    <x v="1514"/>
    <x v="43"/>
    <x v="0"/>
    <x v="0"/>
    <x v="1514"/>
    <x v="10"/>
    <x v="34"/>
    <x v="1507"/>
  </r>
  <r>
    <x v="1515"/>
    <x v="292"/>
    <x v="0"/>
    <x v="4"/>
    <x v="1515"/>
    <x v="14"/>
    <x v="40"/>
    <x v="1508"/>
  </r>
  <r>
    <x v="1516"/>
    <x v="647"/>
    <x v="0"/>
    <x v="2"/>
    <x v="1516"/>
    <x v="14"/>
    <x v="28"/>
    <x v="1509"/>
  </r>
  <r>
    <x v="1517"/>
    <x v="137"/>
    <x v="0"/>
    <x v="2"/>
    <x v="1517"/>
    <x v="16"/>
    <x v="41"/>
    <x v="1510"/>
  </r>
  <r>
    <x v="1518"/>
    <x v="74"/>
    <x v="3"/>
    <x v="4"/>
    <x v="1518"/>
    <x v="21"/>
    <x v="1"/>
    <x v="1511"/>
  </r>
  <r>
    <x v="1519"/>
    <x v="432"/>
    <x v="3"/>
    <x v="4"/>
    <x v="1519"/>
    <x v="6"/>
    <x v="30"/>
    <x v="1512"/>
  </r>
  <r>
    <x v="1520"/>
    <x v="161"/>
    <x v="0"/>
    <x v="0"/>
    <x v="1520"/>
    <x v="17"/>
    <x v="18"/>
    <x v="1513"/>
  </r>
  <r>
    <x v="1521"/>
    <x v="340"/>
    <x v="1"/>
    <x v="2"/>
    <x v="1521"/>
    <x v="5"/>
    <x v="40"/>
    <x v="1514"/>
  </r>
  <r>
    <x v="1522"/>
    <x v="546"/>
    <x v="3"/>
    <x v="3"/>
    <x v="1522"/>
    <x v="45"/>
    <x v="48"/>
    <x v="1515"/>
  </r>
  <r>
    <x v="1523"/>
    <x v="208"/>
    <x v="1"/>
    <x v="2"/>
    <x v="1523"/>
    <x v="20"/>
    <x v="26"/>
    <x v="1516"/>
  </r>
  <r>
    <x v="1524"/>
    <x v="68"/>
    <x v="1"/>
    <x v="0"/>
    <x v="1524"/>
    <x v="7"/>
    <x v="9"/>
    <x v="1517"/>
  </r>
  <r>
    <x v="1525"/>
    <x v="247"/>
    <x v="3"/>
    <x v="0"/>
    <x v="1525"/>
    <x v="29"/>
    <x v="48"/>
    <x v="1518"/>
  </r>
  <r>
    <x v="1526"/>
    <x v="293"/>
    <x v="2"/>
    <x v="4"/>
    <x v="1526"/>
    <x v="35"/>
    <x v="16"/>
    <x v="1519"/>
  </r>
  <r>
    <x v="1527"/>
    <x v="480"/>
    <x v="3"/>
    <x v="3"/>
    <x v="1527"/>
    <x v="47"/>
    <x v="41"/>
    <x v="1520"/>
  </r>
  <r>
    <x v="1528"/>
    <x v="648"/>
    <x v="3"/>
    <x v="3"/>
    <x v="1528"/>
    <x v="8"/>
    <x v="12"/>
    <x v="1521"/>
  </r>
  <r>
    <x v="1529"/>
    <x v="589"/>
    <x v="1"/>
    <x v="2"/>
    <x v="1529"/>
    <x v="0"/>
    <x v="30"/>
    <x v="1522"/>
  </r>
  <r>
    <x v="1530"/>
    <x v="128"/>
    <x v="3"/>
    <x v="2"/>
    <x v="1530"/>
    <x v="1"/>
    <x v="24"/>
    <x v="1523"/>
  </r>
  <r>
    <x v="1531"/>
    <x v="233"/>
    <x v="2"/>
    <x v="3"/>
    <x v="1531"/>
    <x v="14"/>
    <x v="4"/>
    <x v="1524"/>
  </r>
  <r>
    <x v="1532"/>
    <x v="394"/>
    <x v="1"/>
    <x v="2"/>
    <x v="1532"/>
    <x v="43"/>
    <x v="5"/>
    <x v="1525"/>
  </r>
  <r>
    <x v="1216"/>
    <x v="649"/>
    <x v="2"/>
    <x v="3"/>
    <x v="1533"/>
    <x v="47"/>
    <x v="42"/>
    <x v="1526"/>
  </r>
  <r>
    <x v="1533"/>
    <x v="96"/>
    <x v="0"/>
    <x v="2"/>
    <x v="1534"/>
    <x v="2"/>
    <x v="50"/>
    <x v="1527"/>
  </r>
  <r>
    <x v="1534"/>
    <x v="160"/>
    <x v="0"/>
    <x v="3"/>
    <x v="1535"/>
    <x v="24"/>
    <x v="32"/>
    <x v="1528"/>
  </r>
  <r>
    <x v="1535"/>
    <x v="146"/>
    <x v="3"/>
    <x v="2"/>
    <x v="1536"/>
    <x v="20"/>
    <x v="45"/>
    <x v="1529"/>
  </r>
  <r>
    <x v="1536"/>
    <x v="585"/>
    <x v="3"/>
    <x v="4"/>
    <x v="1537"/>
    <x v="36"/>
    <x v="20"/>
    <x v="1530"/>
  </r>
  <r>
    <x v="1537"/>
    <x v="595"/>
    <x v="0"/>
    <x v="2"/>
    <x v="1538"/>
    <x v="1"/>
    <x v="39"/>
    <x v="1531"/>
  </r>
  <r>
    <x v="1538"/>
    <x v="415"/>
    <x v="1"/>
    <x v="0"/>
    <x v="1539"/>
    <x v="31"/>
    <x v="29"/>
    <x v="1532"/>
  </r>
  <r>
    <x v="1539"/>
    <x v="440"/>
    <x v="2"/>
    <x v="4"/>
    <x v="1540"/>
    <x v="13"/>
    <x v="42"/>
    <x v="1533"/>
  </r>
  <r>
    <x v="1540"/>
    <x v="422"/>
    <x v="2"/>
    <x v="3"/>
    <x v="1541"/>
    <x v="42"/>
    <x v="20"/>
    <x v="1534"/>
  </r>
  <r>
    <x v="1541"/>
    <x v="185"/>
    <x v="2"/>
    <x v="2"/>
    <x v="1542"/>
    <x v="38"/>
    <x v="18"/>
    <x v="1535"/>
  </r>
  <r>
    <x v="1542"/>
    <x v="414"/>
    <x v="0"/>
    <x v="1"/>
    <x v="1543"/>
    <x v="28"/>
    <x v="2"/>
    <x v="1536"/>
  </r>
  <r>
    <x v="1543"/>
    <x v="370"/>
    <x v="2"/>
    <x v="2"/>
    <x v="1544"/>
    <x v="18"/>
    <x v="14"/>
    <x v="1537"/>
  </r>
  <r>
    <x v="1544"/>
    <x v="43"/>
    <x v="2"/>
    <x v="3"/>
    <x v="1545"/>
    <x v="34"/>
    <x v="11"/>
    <x v="1538"/>
  </r>
  <r>
    <x v="1545"/>
    <x v="153"/>
    <x v="2"/>
    <x v="4"/>
    <x v="1546"/>
    <x v="25"/>
    <x v="46"/>
    <x v="1539"/>
  </r>
  <r>
    <x v="1546"/>
    <x v="525"/>
    <x v="3"/>
    <x v="3"/>
    <x v="1547"/>
    <x v="5"/>
    <x v="45"/>
    <x v="1540"/>
  </r>
  <r>
    <x v="1547"/>
    <x v="336"/>
    <x v="1"/>
    <x v="1"/>
    <x v="1548"/>
    <x v="44"/>
    <x v="5"/>
    <x v="1541"/>
  </r>
  <r>
    <x v="1548"/>
    <x v="494"/>
    <x v="1"/>
    <x v="4"/>
    <x v="1549"/>
    <x v="0"/>
    <x v="40"/>
    <x v="1542"/>
  </r>
  <r>
    <x v="1549"/>
    <x v="404"/>
    <x v="1"/>
    <x v="3"/>
    <x v="1550"/>
    <x v="29"/>
    <x v="27"/>
    <x v="1543"/>
  </r>
  <r>
    <x v="1550"/>
    <x v="504"/>
    <x v="3"/>
    <x v="2"/>
    <x v="1551"/>
    <x v="18"/>
    <x v="0"/>
    <x v="1544"/>
  </r>
  <r>
    <x v="1551"/>
    <x v="571"/>
    <x v="2"/>
    <x v="2"/>
    <x v="1552"/>
    <x v="23"/>
    <x v="45"/>
    <x v="1545"/>
  </r>
  <r>
    <x v="1552"/>
    <x v="642"/>
    <x v="3"/>
    <x v="4"/>
    <x v="1553"/>
    <x v="38"/>
    <x v="38"/>
    <x v="1546"/>
  </r>
  <r>
    <x v="1553"/>
    <x v="169"/>
    <x v="1"/>
    <x v="4"/>
    <x v="1554"/>
    <x v="19"/>
    <x v="5"/>
    <x v="1547"/>
  </r>
  <r>
    <x v="1554"/>
    <x v="235"/>
    <x v="2"/>
    <x v="2"/>
    <x v="1555"/>
    <x v="33"/>
    <x v="46"/>
    <x v="1548"/>
  </r>
  <r>
    <x v="1555"/>
    <x v="317"/>
    <x v="2"/>
    <x v="0"/>
    <x v="1556"/>
    <x v="39"/>
    <x v="16"/>
    <x v="1549"/>
  </r>
  <r>
    <x v="1556"/>
    <x v="8"/>
    <x v="2"/>
    <x v="1"/>
    <x v="1557"/>
    <x v="18"/>
    <x v="41"/>
    <x v="1550"/>
  </r>
  <r>
    <x v="1557"/>
    <x v="77"/>
    <x v="0"/>
    <x v="2"/>
    <x v="1558"/>
    <x v="23"/>
    <x v="32"/>
    <x v="1551"/>
  </r>
  <r>
    <x v="1558"/>
    <x v="26"/>
    <x v="1"/>
    <x v="2"/>
    <x v="1559"/>
    <x v="43"/>
    <x v="32"/>
    <x v="1552"/>
  </r>
  <r>
    <x v="1559"/>
    <x v="16"/>
    <x v="1"/>
    <x v="1"/>
    <x v="1560"/>
    <x v="19"/>
    <x v="25"/>
    <x v="1553"/>
  </r>
  <r>
    <x v="1560"/>
    <x v="141"/>
    <x v="1"/>
    <x v="4"/>
    <x v="1561"/>
    <x v="48"/>
    <x v="26"/>
    <x v="1554"/>
  </r>
  <r>
    <x v="1561"/>
    <x v="569"/>
    <x v="3"/>
    <x v="4"/>
    <x v="1562"/>
    <x v="21"/>
    <x v="25"/>
    <x v="1555"/>
  </r>
  <r>
    <x v="1562"/>
    <x v="64"/>
    <x v="2"/>
    <x v="1"/>
    <x v="1563"/>
    <x v="47"/>
    <x v="11"/>
    <x v="1556"/>
  </r>
  <r>
    <x v="1563"/>
    <x v="293"/>
    <x v="3"/>
    <x v="3"/>
    <x v="1564"/>
    <x v="9"/>
    <x v="48"/>
    <x v="1557"/>
  </r>
  <r>
    <x v="1564"/>
    <x v="606"/>
    <x v="2"/>
    <x v="3"/>
    <x v="1565"/>
    <x v="17"/>
    <x v="39"/>
    <x v="1558"/>
  </r>
  <r>
    <x v="1565"/>
    <x v="574"/>
    <x v="0"/>
    <x v="1"/>
    <x v="1566"/>
    <x v="35"/>
    <x v="43"/>
    <x v="1559"/>
  </r>
  <r>
    <x v="1566"/>
    <x v="374"/>
    <x v="0"/>
    <x v="0"/>
    <x v="1567"/>
    <x v="7"/>
    <x v="48"/>
    <x v="1560"/>
  </r>
  <r>
    <x v="1567"/>
    <x v="27"/>
    <x v="2"/>
    <x v="3"/>
    <x v="1568"/>
    <x v="10"/>
    <x v="43"/>
    <x v="1561"/>
  </r>
  <r>
    <x v="1568"/>
    <x v="520"/>
    <x v="2"/>
    <x v="3"/>
    <x v="1569"/>
    <x v="41"/>
    <x v="32"/>
    <x v="1562"/>
  </r>
  <r>
    <x v="1569"/>
    <x v="211"/>
    <x v="2"/>
    <x v="3"/>
    <x v="1570"/>
    <x v="33"/>
    <x v="1"/>
    <x v="1563"/>
  </r>
  <r>
    <x v="1570"/>
    <x v="38"/>
    <x v="1"/>
    <x v="1"/>
    <x v="1571"/>
    <x v="21"/>
    <x v="12"/>
    <x v="1564"/>
  </r>
  <r>
    <x v="1571"/>
    <x v="574"/>
    <x v="2"/>
    <x v="2"/>
    <x v="1572"/>
    <x v="27"/>
    <x v="45"/>
    <x v="1565"/>
  </r>
  <r>
    <x v="1572"/>
    <x v="159"/>
    <x v="0"/>
    <x v="3"/>
    <x v="1573"/>
    <x v="13"/>
    <x v="12"/>
    <x v="1566"/>
  </r>
  <r>
    <x v="1573"/>
    <x v="242"/>
    <x v="3"/>
    <x v="2"/>
    <x v="1574"/>
    <x v="6"/>
    <x v="42"/>
    <x v="1567"/>
  </r>
  <r>
    <x v="1574"/>
    <x v="226"/>
    <x v="0"/>
    <x v="3"/>
    <x v="1575"/>
    <x v="45"/>
    <x v="21"/>
    <x v="1568"/>
  </r>
  <r>
    <x v="1575"/>
    <x v="535"/>
    <x v="1"/>
    <x v="3"/>
    <x v="1576"/>
    <x v="23"/>
    <x v="1"/>
    <x v="1569"/>
  </r>
  <r>
    <x v="1576"/>
    <x v="385"/>
    <x v="3"/>
    <x v="0"/>
    <x v="1577"/>
    <x v="13"/>
    <x v="15"/>
    <x v="1570"/>
  </r>
  <r>
    <x v="1577"/>
    <x v="74"/>
    <x v="1"/>
    <x v="0"/>
    <x v="1578"/>
    <x v="26"/>
    <x v="1"/>
    <x v="1571"/>
  </r>
  <r>
    <x v="1578"/>
    <x v="59"/>
    <x v="0"/>
    <x v="1"/>
    <x v="1579"/>
    <x v="34"/>
    <x v="48"/>
    <x v="1572"/>
  </r>
  <r>
    <x v="1579"/>
    <x v="389"/>
    <x v="3"/>
    <x v="2"/>
    <x v="1580"/>
    <x v="3"/>
    <x v="41"/>
    <x v="1573"/>
  </r>
  <r>
    <x v="1580"/>
    <x v="343"/>
    <x v="2"/>
    <x v="0"/>
    <x v="1581"/>
    <x v="42"/>
    <x v="42"/>
    <x v="1574"/>
  </r>
  <r>
    <x v="1581"/>
    <x v="650"/>
    <x v="1"/>
    <x v="2"/>
    <x v="1582"/>
    <x v="32"/>
    <x v="10"/>
    <x v="1575"/>
  </r>
  <r>
    <x v="1582"/>
    <x v="207"/>
    <x v="3"/>
    <x v="4"/>
    <x v="1583"/>
    <x v="13"/>
    <x v="39"/>
    <x v="1576"/>
  </r>
  <r>
    <x v="1583"/>
    <x v="165"/>
    <x v="2"/>
    <x v="4"/>
    <x v="1584"/>
    <x v="10"/>
    <x v="29"/>
    <x v="1577"/>
  </r>
  <r>
    <x v="1584"/>
    <x v="651"/>
    <x v="2"/>
    <x v="3"/>
    <x v="1585"/>
    <x v="16"/>
    <x v="2"/>
    <x v="1578"/>
  </r>
  <r>
    <x v="1585"/>
    <x v="125"/>
    <x v="1"/>
    <x v="4"/>
    <x v="1586"/>
    <x v="14"/>
    <x v="25"/>
    <x v="1579"/>
  </r>
  <r>
    <x v="1586"/>
    <x v="372"/>
    <x v="3"/>
    <x v="0"/>
    <x v="1587"/>
    <x v="13"/>
    <x v="10"/>
    <x v="1580"/>
  </r>
  <r>
    <x v="1587"/>
    <x v="48"/>
    <x v="2"/>
    <x v="3"/>
    <x v="1588"/>
    <x v="39"/>
    <x v="46"/>
    <x v="1581"/>
  </r>
  <r>
    <x v="1588"/>
    <x v="652"/>
    <x v="1"/>
    <x v="0"/>
    <x v="1589"/>
    <x v="18"/>
    <x v="17"/>
    <x v="1582"/>
  </r>
  <r>
    <x v="1589"/>
    <x v="229"/>
    <x v="1"/>
    <x v="4"/>
    <x v="1590"/>
    <x v="7"/>
    <x v="27"/>
    <x v="1583"/>
  </r>
  <r>
    <x v="1590"/>
    <x v="512"/>
    <x v="3"/>
    <x v="4"/>
    <x v="1591"/>
    <x v="15"/>
    <x v="9"/>
    <x v="1584"/>
  </r>
  <r>
    <x v="1591"/>
    <x v="653"/>
    <x v="0"/>
    <x v="3"/>
    <x v="1592"/>
    <x v="41"/>
    <x v="37"/>
    <x v="1585"/>
  </r>
  <r>
    <x v="1592"/>
    <x v="654"/>
    <x v="3"/>
    <x v="0"/>
    <x v="1593"/>
    <x v="9"/>
    <x v="43"/>
    <x v="1586"/>
  </r>
  <r>
    <x v="1593"/>
    <x v="183"/>
    <x v="1"/>
    <x v="3"/>
    <x v="1594"/>
    <x v="16"/>
    <x v="25"/>
    <x v="1587"/>
  </r>
  <r>
    <x v="1594"/>
    <x v="228"/>
    <x v="0"/>
    <x v="1"/>
    <x v="1595"/>
    <x v="6"/>
    <x v="42"/>
    <x v="1588"/>
  </r>
  <r>
    <x v="1595"/>
    <x v="149"/>
    <x v="3"/>
    <x v="4"/>
    <x v="1596"/>
    <x v="5"/>
    <x v="11"/>
    <x v="1589"/>
  </r>
  <r>
    <x v="1596"/>
    <x v="98"/>
    <x v="0"/>
    <x v="1"/>
    <x v="1597"/>
    <x v="47"/>
    <x v="30"/>
    <x v="1590"/>
  </r>
  <r>
    <x v="1597"/>
    <x v="141"/>
    <x v="3"/>
    <x v="4"/>
    <x v="1598"/>
    <x v="6"/>
    <x v="21"/>
    <x v="1591"/>
  </r>
  <r>
    <x v="1598"/>
    <x v="323"/>
    <x v="2"/>
    <x v="2"/>
    <x v="1599"/>
    <x v="29"/>
    <x v="40"/>
    <x v="1592"/>
  </r>
  <r>
    <x v="1599"/>
    <x v="630"/>
    <x v="3"/>
    <x v="3"/>
    <x v="1600"/>
    <x v="37"/>
    <x v="42"/>
    <x v="1593"/>
  </r>
  <r>
    <x v="1600"/>
    <x v="8"/>
    <x v="0"/>
    <x v="4"/>
    <x v="1601"/>
    <x v="27"/>
    <x v="13"/>
    <x v="1594"/>
  </r>
  <r>
    <x v="1601"/>
    <x v="614"/>
    <x v="3"/>
    <x v="3"/>
    <x v="1602"/>
    <x v="39"/>
    <x v="6"/>
    <x v="1595"/>
  </r>
  <r>
    <x v="1602"/>
    <x v="298"/>
    <x v="2"/>
    <x v="1"/>
    <x v="1603"/>
    <x v="2"/>
    <x v="26"/>
    <x v="1596"/>
  </r>
  <r>
    <x v="1603"/>
    <x v="259"/>
    <x v="1"/>
    <x v="0"/>
    <x v="1604"/>
    <x v="46"/>
    <x v="19"/>
    <x v="1597"/>
  </r>
  <r>
    <x v="1604"/>
    <x v="655"/>
    <x v="0"/>
    <x v="0"/>
    <x v="1605"/>
    <x v="21"/>
    <x v="9"/>
    <x v="1598"/>
  </r>
  <r>
    <x v="1605"/>
    <x v="301"/>
    <x v="2"/>
    <x v="3"/>
    <x v="1606"/>
    <x v="4"/>
    <x v="36"/>
    <x v="1599"/>
  </r>
  <r>
    <x v="1606"/>
    <x v="284"/>
    <x v="0"/>
    <x v="2"/>
    <x v="1607"/>
    <x v="23"/>
    <x v="38"/>
    <x v="1600"/>
  </r>
  <r>
    <x v="1607"/>
    <x v="257"/>
    <x v="0"/>
    <x v="0"/>
    <x v="1608"/>
    <x v="2"/>
    <x v="33"/>
    <x v="1601"/>
  </r>
  <r>
    <x v="1608"/>
    <x v="621"/>
    <x v="1"/>
    <x v="3"/>
    <x v="1609"/>
    <x v="22"/>
    <x v="7"/>
    <x v="1602"/>
  </r>
  <r>
    <x v="1609"/>
    <x v="232"/>
    <x v="2"/>
    <x v="1"/>
    <x v="1610"/>
    <x v="27"/>
    <x v="23"/>
    <x v="1603"/>
  </r>
  <r>
    <x v="1610"/>
    <x v="656"/>
    <x v="0"/>
    <x v="0"/>
    <x v="1611"/>
    <x v="32"/>
    <x v="37"/>
    <x v="1604"/>
  </r>
  <r>
    <x v="1611"/>
    <x v="72"/>
    <x v="3"/>
    <x v="4"/>
    <x v="1612"/>
    <x v="36"/>
    <x v="31"/>
    <x v="1605"/>
  </r>
  <r>
    <x v="1612"/>
    <x v="331"/>
    <x v="0"/>
    <x v="4"/>
    <x v="1613"/>
    <x v="35"/>
    <x v="9"/>
    <x v="1606"/>
  </r>
  <r>
    <x v="1613"/>
    <x v="459"/>
    <x v="3"/>
    <x v="2"/>
    <x v="1614"/>
    <x v="16"/>
    <x v="3"/>
    <x v="1607"/>
  </r>
  <r>
    <x v="1614"/>
    <x v="114"/>
    <x v="3"/>
    <x v="4"/>
    <x v="1615"/>
    <x v="40"/>
    <x v="46"/>
    <x v="1608"/>
  </r>
  <r>
    <x v="1615"/>
    <x v="657"/>
    <x v="1"/>
    <x v="3"/>
    <x v="1616"/>
    <x v="2"/>
    <x v="42"/>
    <x v="1609"/>
  </r>
  <r>
    <x v="1616"/>
    <x v="2"/>
    <x v="3"/>
    <x v="0"/>
    <x v="1617"/>
    <x v="18"/>
    <x v="48"/>
    <x v="1610"/>
  </r>
  <r>
    <x v="1617"/>
    <x v="658"/>
    <x v="3"/>
    <x v="3"/>
    <x v="1618"/>
    <x v="49"/>
    <x v="32"/>
    <x v="1611"/>
  </r>
  <r>
    <x v="1618"/>
    <x v="11"/>
    <x v="3"/>
    <x v="1"/>
    <x v="1619"/>
    <x v="26"/>
    <x v="1"/>
    <x v="1612"/>
  </r>
  <r>
    <x v="1619"/>
    <x v="432"/>
    <x v="0"/>
    <x v="1"/>
    <x v="1620"/>
    <x v="7"/>
    <x v="13"/>
    <x v="1613"/>
  </r>
  <r>
    <x v="1620"/>
    <x v="144"/>
    <x v="3"/>
    <x v="4"/>
    <x v="1621"/>
    <x v="15"/>
    <x v="31"/>
    <x v="1614"/>
  </r>
  <r>
    <x v="1621"/>
    <x v="203"/>
    <x v="2"/>
    <x v="3"/>
    <x v="1622"/>
    <x v="49"/>
    <x v="7"/>
    <x v="1615"/>
  </r>
  <r>
    <x v="1622"/>
    <x v="350"/>
    <x v="1"/>
    <x v="1"/>
    <x v="1623"/>
    <x v="8"/>
    <x v="5"/>
    <x v="1616"/>
  </r>
  <r>
    <x v="1623"/>
    <x v="222"/>
    <x v="0"/>
    <x v="0"/>
    <x v="1624"/>
    <x v="46"/>
    <x v="20"/>
    <x v="1617"/>
  </r>
  <r>
    <x v="1624"/>
    <x v="17"/>
    <x v="1"/>
    <x v="0"/>
    <x v="1625"/>
    <x v="16"/>
    <x v="38"/>
    <x v="1618"/>
  </r>
  <r>
    <x v="1625"/>
    <x v="0"/>
    <x v="1"/>
    <x v="2"/>
    <x v="1626"/>
    <x v="18"/>
    <x v="1"/>
    <x v="1619"/>
  </r>
  <r>
    <x v="1626"/>
    <x v="659"/>
    <x v="1"/>
    <x v="2"/>
    <x v="1627"/>
    <x v="8"/>
    <x v="45"/>
    <x v="1620"/>
  </r>
  <r>
    <x v="1627"/>
    <x v="138"/>
    <x v="2"/>
    <x v="2"/>
    <x v="1628"/>
    <x v="23"/>
    <x v="32"/>
    <x v="1621"/>
  </r>
  <r>
    <x v="1628"/>
    <x v="236"/>
    <x v="1"/>
    <x v="2"/>
    <x v="1629"/>
    <x v="31"/>
    <x v="5"/>
    <x v="1622"/>
  </r>
  <r>
    <x v="1629"/>
    <x v="349"/>
    <x v="1"/>
    <x v="1"/>
    <x v="1630"/>
    <x v="12"/>
    <x v="12"/>
    <x v="1623"/>
  </r>
  <r>
    <x v="1630"/>
    <x v="498"/>
    <x v="1"/>
    <x v="1"/>
    <x v="1631"/>
    <x v="35"/>
    <x v="8"/>
    <x v="1624"/>
  </r>
  <r>
    <x v="1631"/>
    <x v="345"/>
    <x v="1"/>
    <x v="2"/>
    <x v="1632"/>
    <x v="28"/>
    <x v="49"/>
    <x v="1625"/>
  </r>
  <r>
    <x v="1632"/>
    <x v="513"/>
    <x v="1"/>
    <x v="1"/>
    <x v="1633"/>
    <x v="48"/>
    <x v="11"/>
    <x v="1626"/>
  </r>
  <r>
    <x v="1633"/>
    <x v="592"/>
    <x v="3"/>
    <x v="3"/>
    <x v="1634"/>
    <x v="29"/>
    <x v="48"/>
    <x v="1627"/>
  </r>
  <r>
    <x v="1634"/>
    <x v="296"/>
    <x v="3"/>
    <x v="4"/>
    <x v="1635"/>
    <x v="46"/>
    <x v="25"/>
    <x v="1628"/>
  </r>
  <r>
    <x v="1635"/>
    <x v="246"/>
    <x v="3"/>
    <x v="4"/>
    <x v="1636"/>
    <x v="0"/>
    <x v="29"/>
    <x v="1629"/>
  </r>
  <r>
    <x v="1636"/>
    <x v="645"/>
    <x v="1"/>
    <x v="0"/>
    <x v="1637"/>
    <x v="16"/>
    <x v="30"/>
    <x v="1630"/>
  </r>
  <r>
    <x v="1637"/>
    <x v="523"/>
    <x v="1"/>
    <x v="4"/>
    <x v="1638"/>
    <x v="26"/>
    <x v="38"/>
    <x v="1631"/>
  </r>
  <r>
    <x v="1638"/>
    <x v="375"/>
    <x v="2"/>
    <x v="1"/>
    <x v="1639"/>
    <x v="13"/>
    <x v="5"/>
    <x v="1632"/>
  </r>
  <r>
    <x v="1639"/>
    <x v="256"/>
    <x v="0"/>
    <x v="2"/>
    <x v="1640"/>
    <x v="10"/>
    <x v="35"/>
    <x v="1633"/>
  </r>
  <r>
    <x v="1640"/>
    <x v="549"/>
    <x v="2"/>
    <x v="0"/>
    <x v="1641"/>
    <x v="17"/>
    <x v="5"/>
    <x v="1634"/>
  </r>
  <r>
    <x v="1641"/>
    <x v="154"/>
    <x v="0"/>
    <x v="0"/>
    <x v="1642"/>
    <x v="9"/>
    <x v="19"/>
    <x v="1635"/>
  </r>
  <r>
    <x v="1642"/>
    <x v="577"/>
    <x v="0"/>
    <x v="2"/>
    <x v="1643"/>
    <x v="19"/>
    <x v="1"/>
    <x v="1636"/>
  </r>
  <r>
    <x v="1643"/>
    <x v="306"/>
    <x v="3"/>
    <x v="4"/>
    <x v="1644"/>
    <x v="23"/>
    <x v="37"/>
    <x v="1637"/>
  </r>
  <r>
    <x v="1644"/>
    <x v="43"/>
    <x v="1"/>
    <x v="0"/>
    <x v="1645"/>
    <x v="32"/>
    <x v="36"/>
    <x v="1638"/>
  </r>
  <r>
    <x v="1645"/>
    <x v="528"/>
    <x v="3"/>
    <x v="0"/>
    <x v="1646"/>
    <x v="26"/>
    <x v="39"/>
    <x v="1639"/>
  </r>
  <r>
    <x v="1646"/>
    <x v="412"/>
    <x v="0"/>
    <x v="0"/>
    <x v="1647"/>
    <x v="36"/>
    <x v="15"/>
    <x v="1640"/>
  </r>
  <r>
    <x v="1647"/>
    <x v="660"/>
    <x v="0"/>
    <x v="4"/>
    <x v="1648"/>
    <x v="47"/>
    <x v="10"/>
    <x v="1641"/>
  </r>
  <r>
    <x v="1648"/>
    <x v="480"/>
    <x v="3"/>
    <x v="0"/>
    <x v="1649"/>
    <x v="27"/>
    <x v="7"/>
    <x v="1642"/>
  </r>
  <r>
    <x v="1649"/>
    <x v="596"/>
    <x v="1"/>
    <x v="3"/>
    <x v="1650"/>
    <x v="39"/>
    <x v="10"/>
    <x v="1643"/>
  </r>
  <r>
    <x v="1650"/>
    <x v="607"/>
    <x v="1"/>
    <x v="1"/>
    <x v="1651"/>
    <x v="3"/>
    <x v="39"/>
    <x v="1644"/>
  </r>
  <r>
    <x v="1651"/>
    <x v="661"/>
    <x v="0"/>
    <x v="4"/>
    <x v="1652"/>
    <x v="38"/>
    <x v="11"/>
    <x v="1645"/>
  </r>
  <r>
    <x v="1652"/>
    <x v="313"/>
    <x v="0"/>
    <x v="1"/>
    <x v="1653"/>
    <x v="37"/>
    <x v="18"/>
    <x v="1646"/>
  </r>
  <r>
    <x v="1653"/>
    <x v="410"/>
    <x v="1"/>
    <x v="3"/>
    <x v="1654"/>
    <x v="23"/>
    <x v="16"/>
    <x v="1647"/>
  </r>
  <r>
    <x v="1654"/>
    <x v="250"/>
    <x v="1"/>
    <x v="2"/>
    <x v="1655"/>
    <x v="34"/>
    <x v="43"/>
    <x v="1648"/>
  </r>
  <r>
    <x v="1655"/>
    <x v="471"/>
    <x v="3"/>
    <x v="0"/>
    <x v="1656"/>
    <x v="45"/>
    <x v="38"/>
    <x v="1649"/>
  </r>
  <r>
    <x v="1656"/>
    <x v="222"/>
    <x v="3"/>
    <x v="3"/>
    <x v="1657"/>
    <x v="44"/>
    <x v="4"/>
    <x v="1650"/>
  </r>
  <r>
    <x v="1657"/>
    <x v="122"/>
    <x v="2"/>
    <x v="1"/>
    <x v="1658"/>
    <x v="31"/>
    <x v="43"/>
    <x v="1651"/>
  </r>
  <r>
    <x v="1658"/>
    <x v="43"/>
    <x v="2"/>
    <x v="2"/>
    <x v="1659"/>
    <x v="11"/>
    <x v="11"/>
    <x v="1652"/>
  </r>
  <r>
    <x v="1659"/>
    <x v="527"/>
    <x v="3"/>
    <x v="4"/>
    <x v="1660"/>
    <x v="43"/>
    <x v="30"/>
    <x v="1653"/>
  </r>
  <r>
    <x v="1660"/>
    <x v="112"/>
    <x v="1"/>
    <x v="0"/>
    <x v="1661"/>
    <x v="36"/>
    <x v="33"/>
    <x v="1654"/>
  </r>
  <r>
    <x v="1661"/>
    <x v="583"/>
    <x v="2"/>
    <x v="2"/>
    <x v="1662"/>
    <x v="49"/>
    <x v="37"/>
    <x v="1655"/>
  </r>
  <r>
    <x v="1662"/>
    <x v="141"/>
    <x v="2"/>
    <x v="2"/>
    <x v="1663"/>
    <x v="8"/>
    <x v="17"/>
    <x v="1656"/>
  </r>
  <r>
    <x v="1663"/>
    <x v="357"/>
    <x v="0"/>
    <x v="3"/>
    <x v="1664"/>
    <x v="2"/>
    <x v="48"/>
    <x v="1657"/>
  </r>
  <r>
    <x v="1664"/>
    <x v="367"/>
    <x v="2"/>
    <x v="2"/>
    <x v="1665"/>
    <x v="37"/>
    <x v="5"/>
    <x v="1658"/>
  </r>
  <r>
    <x v="1665"/>
    <x v="114"/>
    <x v="2"/>
    <x v="0"/>
    <x v="1666"/>
    <x v="34"/>
    <x v="48"/>
    <x v="1659"/>
  </r>
  <r>
    <x v="1666"/>
    <x v="132"/>
    <x v="1"/>
    <x v="2"/>
    <x v="1667"/>
    <x v="1"/>
    <x v="3"/>
    <x v="1660"/>
  </r>
  <r>
    <x v="1667"/>
    <x v="291"/>
    <x v="1"/>
    <x v="1"/>
    <x v="1668"/>
    <x v="34"/>
    <x v="7"/>
    <x v="1661"/>
  </r>
  <r>
    <x v="1668"/>
    <x v="120"/>
    <x v="1"/>
    <x v="3"/>
    <x v="1669"/>
    <x v="26"/>
    <x v="9"/>
    <x v="1662"/>
  </r>
  <r>
    <x v="1669"/>
    <x v="592"/>
    <x v="2"/>
    <x v="2"/>
    <x v="1670"/>
    <x v="22"/>
    <x v="34"/>
    <x v="1663"/>
  </r>
  <r>
    <x v="1670"/>
    <x v="1"/>
    <x v="0"/>
    <x v="0"/>
    <x v="1671"/>
    <x v="37"/>
    <x v="29"/>
    <x v="1664"/>
  </r>
  <r>
    <x v="1671"/>
    <x v="435"/>
    <x v="3"/>
    <x v="4"/>
    <x v="1672"/>
    <x v="38"/>
    <x v="3"/>
    <x v="1665"/>
  </r>
  <r>
    <x v="1672"/>
    <x v="115"/>
    <x v="1"/>
    <x v="4"/>
    <x v="1673"/>
    <x v="30"/>
    <x v="16"/>
    <x v="1666"/>
  </r>
  <r>
    <x v="1673"/>
    <x v="471"/>
    <x v="0"/>
    <x v="3"/>
    <x v="1674"/>
    <x v="36"/>
    <x v="10"/>
    <x v="1667"/>
  </r>
  <r>
    <x v="1674"/>
    <x v="404"/>
    <x v="2"/>
    <x v="3"/>
    <x v="1675"/>
    <x v="30"/>
    <x v="36"/>
    <x v="1668"/>
  </r>
  <r>
    <x v="1675"/>
    <x v="353"/>
    <x v="3"/>
    <x v="3"/>
    <x v="1676"/>
    <x v="48"/>
    <x v="35"/>
    <x v="1669"/>
  </r>
  <r>
    <x v="1676"/>
    <x v="179"/>
    <x v="3"/>
    <x v="3"/>
    <x v="1677"/>
    <x v="5"/>
    <x v="10"/>
    <x v="1670"/>
  </r>
  <r>
    <x v="1677"/>
    <x v="445"/>
    <x v="0"/>
    <x v="4"/>
    <x v="1678"/>
    <x v="26"/>
    <x v="1"/>
    <x v="1671"/>
  </r>
  <r>
    <x v="1678"/>
    <x v="69"/>
    <x v="1"/>
    <x v="0"/>
    <x v="1679"/>
    <x v="5"/>
    <x v="35"/>
    <x v="1672"/>
  </r>
  <r>
    <x v="1679"/>
    <x v="121"/>
    <x v="3"/>
    <x v="0"/>
    <x v="1680"/>
    <x v="8"/>
    <x v="30"/>
    <x v="1673"/>
  </r>
  <r>
    <x v="1680"/>
    <x v="458"/>
    <x v="0"/>
    <x v="4"/>
    <x v="1681"/>
    <x v="13"/>
    <x v="14"/>
    <x v="1674"/>
  </r>
  <r>
    <x v="1681"/>
    <x v="310"/>
    <x v="3"/>
    <x v="1"/>
    <x v="1682"/>
    <x v="15"/>
    <x v="14"/>
    <x v="1675"/>
  </r>
  <r>
    <x v="1682"/>
    <x v="148"/>
    <x v="1"/>
    <x v="2"/>
    <x v="1683"/>
    <x v="44"/>
    <x v="36"/>
    <x v="1676"/>
  </r>
  <r>
    <x v="1683"/>
    <x v="417"/>
    <x v="2"/>
    <x v="1"/>
    <x v="1684"/>
    <x v="8"/>
    <x v="26"/>
    <x v="1677"/>
  </r>
  <r>
    <x v="1684"/>
    <x v="662"/>
    <x v="3"/>
    <x v="2"/>
    <x v="1685"/>
    <x v="39"/>
    <x v="19"/>
    <x v="1678"/>
  </r>
  <r>
    <x v="1685"/>
    <x v="229"/>
    <x v="0"/>
    <x v="2"/>
    <x v="1686"/>
    <x v="2"/>
    <x v="39"/>
    <x v="1679"/>
  </r>
  <r>
    <x v="1686"/>
    <x v="381"/>
    <x v="2"/>
    <x v="0"/>
    <x v="1687"/>
    <x v="47"/>
    <x v="9"/>
    <x v="1680"/>
  </r>
  <r>
    <x v="1687"/>
    <x v="142"/>
    <x v="3"/>
    <x v="1"/>
    <x v="1688"/>
    <x v="24"/>
    <x v="12"/>
    <x v="1681"/>
  </r>
  <r>
    <x v="1688"/>
    <x v="663"/>
    <x v="2"/>
    <x v="3"/>
    <x v="1689"/>
    <x v="5"/>
    <x v="9"/>
    <x v="1682"/>
  </r>
  <r>
    <x v="1689"/>
    <x v="212"/>
    <x v="3"/>
    <x v="1"/>
    <x v="1690"/>
    <x v="9"/>
    <x v="31"/>
    <x v="1683"/>
  </r>
  <r>
    <x v="1690"/>
    <x v="285"/>
    <x v="0"/>
    <x v="2"/>
    <x v="1691"/>
    <x v="47"/>
    <x v="38"/>
    <x v="1684"/>
  </r>
  <r>
    <x v="1691"/>
    <x v="113"/>
    <x v="0"/>
    <x v="1"/>
    <x v="1692"/>
    <x v="32"/>
    <x v="5"/>
    <x v="1685"/>
  </r>
  <r>
    <x v="1692"/>
    <x v="489"/>
    <x v="3"/>
    <x v="1"/>
    <x v="1693"/>
    <x v="19"/>
    <x v="21"/>
    <x v="1686"/>
  </r>
  <r>
    <x v="1693"/>
    <x v="86"/>
    <x v="1"/>
    <x v="4"/>
    <x v="1694"/>
    <x v="15"/>
    <x v="44"/>
    <x v="1687"/>
  </r>
  <r>
    <x v="1694"/>
    <x v="650"/>
    <x v="3"/>
    <x v="1"/>
    <x v="1695"/>
    <x v="38"/>
    <x v="4"/>
    <x v="1688"/>
  </r>
  <r>
    <x v="1695"/>
    <x v="298"/>
    <x v="3"/>
    <x v="0"/>
    <x v="1696"/>
    <x v="2"/>
    <x v="14"/>
    <x v="1689"/>
  </r>
  <r>
    <x v="1696"/>
    <x v="37"/>
    <x v="2"/>
    <x v="0"/>
    <x v="1697"/>
    <x v="24"/>
    <x v="45"/>
    <x v="1690"/>
  </r>
  <r>
    <x v="1697"/>
    <x v="561"/>
    <x v="0"/>
    <x v="0"/>
    <x v="1698"/>
    <x v="49"/>
    <x v="25"/>
    <x v="1691"/>
  </r>
  <r>
    <x v="1698"/>
    <x v="469"/>
    <x v="0"/>
    <x v="0"/>
    <x v="1699"/>
    <x v="5"/>
    <x v="11"/>
    <x v="1692"/>
  </r>
  <r>
    <x v="1699"/>
    <x v="466"/>
    <x v="0"/>
    <x v="1"/>
    <x v="1700"/>
    <x v="42"/>
    <x v="40"/>
    <x v="1693"/>
  </r>
  <r>
    <x v="1700"/>
    <x v="264"/>
    <x v="1"/>
    <x v="4"/>
    <x v="1701"/>
    <x v="35"/>
    <x v="33"/>
    <x v="1694"/>
  </r>
  <r>
    <x v="1701"/>
    <x v="299"/>
    <x v="2"/>
    <x v="1"/>
    <x v="1702"/>
    <x v="49"/>
    <x v="3"/>
    <x v="1695"/>
  </r>
  <r>
    <x v="1702"/>
    <x v="549"/>
    <x v="0"/>
    <x v="4"/>
    <x v="1703"/>
    <x v="30"/>
    <x v="7"/>
    <x v="1696"/>
  </r>
  <r>
    <x v="1703"/>
    <x v="224"/>
    <x v="3"/>
    <x v="2"/>
    <x v="1704"/>
    <x v="0"/>
    <x v="48"/>
    <x v="1697"/>
  </r>
  <r>
    <x v="1704"/>
    <x v="90"/>
    <x v="0"/>
    <x v="4"/>
    <x v="1705"/>
    <x v="18"/>
    <x v="38"/>
    <x v="1698"/>
  </r>
  <r>
    <x v="1705"/>
    <x v="294"/>
    <x v="2"/>
    <x v="0"/>
    <x v="1706"/>
    <x v="39"/>
    <x v="43"/>
    <x v="1699"/>
  </r>
  <r>
    <x v="1706"/>
    <x v="655"/>
    <x v="0"/>
    <x v="4"/>
    <x v="1707"/>
    <x v="35"/>
    <x v="29"/>
    <x v="1700"/>
  </r>
  <r>
    <x v="1707"/>
    <x v="582"/>
    <x v="1"/>
    <x v="2"/>
    <x v="1708"/>
    <x v="42"/>
    <x v="45"/>
    <x v="1701"/>
  </r>
  <r>
    <x v="1708"/>
    <x v="324"/>
    <x v="2"/>
    <x v="1"/>
    <x v="1709"/>
    <x v="15"/>
    <x v="3"/>
    <x v="1702"/>
  </r>
  <r>
    <x v="1709"/>
    <x v="240"/>
    <x v="3"/>
    <x v="0"/>
    <x v="1710"/>
    <x v="25"/>
    <x v="19"/>
    <x v="1703"/>
  </r>
  <r>
    <x v="1710"/>
    <x v="664"/>
    <x v="3"/>
    <x v="2"/>
    <x v="1711"/>
    <x v="16"/>
    <x v="41"/>
    <x v="1704"/>
  </r>
  <r>
    <x v="1711"/>
    <x v="165"/>
    <x v="0"/>
    <x v="1"/>
    <x v="1712"/>
    <x v="37"/>
    <x v="46"/>
    <x v="1705"/>
  </r>
  <r>
    <x v="1712"/>
    <x v="273"/>
    <x v="1"/>
    <x v="1"/>
    <x v="1713"/>
    <x v="8"/>
    <x v="1"/>
    <x v="1706"/>
  </r>
  <r>
    <x v="1713"/>
    <x v="539"/>
    <x v="2"/>
    <x v="2"/>
    <x v="1714"/>
    <x v="35"/>
    <x v="20"/>
    <x v="1707"/>
  </r>
  <r>
    <x v="1714"/>
    <x v="115"/>
    <x v="1"/>
    <x v="0"/>
    <x v="1715"/>
    <x v="36"/>
    <x v="29"/>
    <x v="1708"/>
  </r>
  <r>
    <x v="1715"/>
    <x v="593"/>
    <x v="3"/>
    <x v="4"/>
    <x v="1716"/>
    <x v="47"/>
    <x v="20"/>
    <x v="1709"/>
  </r>
  <r>
    <x v="1716"/>
    <x v="320"/>
    <x v="1"/>
    <x v="3"/>
    <x v="1717"/>
    <x v="49"/>
    <x v="47"/>
    <x v="1710"/>
  </r>
  <r>
    <x v="1717"/>
    <x v="114"/>
    <x v="1"/>
    <x v="1"/>
    <x v="1718"/>
    <x v="3"/>
    <x v="10"/>
    <x v="1711"/>
  </r>
  <r>
    <x v="1718"/>
    <x v="106"/>
    <x v="3"/>
    <x v="2"/>
    <x v="1719"/>
    <x v="49"/>
    <x v="24"/>
    <x v="1712"/>
  </r>
  <r>
    <x v="1719"/>
    <x v="577"/>
    <x v="0"/>
    <x v="2"/>
    <x v="1720"/>
    <x v="0"/>
    <x v="44"/>
    <x v="1713"/>
  </r>
  <r>
    <x v="1720"/>
    <x v="119"/>
    <x v="1"/>
    <x v="3"/>
    <x v="1721"/>
    <x v="9"/>
    <x v="28"/>
    <x v="1714"/>
  </r>
  <r>
    <x v="1721"/>
    <x v="93"/>
    <x v="1"/>
    <x v="4"/>
    <x v="1722"/>
    <x v="17"/>
    <x v="48"/>
    <x v="1715"/>
  </r>
  <r>
    <x v="1722"/>
    <x v="505"/>
    <x v="2"/>
    <x v="4"/>
    <x v="1723"/>
    <x v="7"/>
    <x v="12"/>
    <x v="1716"/>
  </r>
  <r>
    <x v="1723"/>
    <x v="400"/>
    <x v="3"/>
    <x v="4"/>
    <x v="1724"/>
    <x v="49"/>
    <x v="0"/>
    <x v="1717"/>
  </r>
  <r>
    <x v="1724"/>
    <x v="148"/>
    <x v="0"/>
    <x v="3"/>
    <x v="1725"/>
    <x v="6"/>
    <x v="27"/>
    <x v="1718"/>
  </r>
  <r>
    <x v="1725"/>
    <x v="427"/>
    <x v="2"/>
    <x v="0"/>
    <x v="1726"/>
    <x v="41"/>
    <x v="5"/>
    <x v="1719"/>
  </r>
  <r>
    <x v="1726"/>
    <x v="631"/>
    <x v="2"/>
    <x v="0"/>
    <x v="1727"/>
    <x v="48"/>
    <x v="18"/>
    <x v="1720"/>
  </r>
  <r>
    <x v="1727"/>
    <x v="524"/>
    <x v="0"/>
    <x v="0"/>
    <x v="1728"/>
    <x v="40"/>
    <x v="8"/>
    <x v="1721"/>
  </r>
  <r>
    <x v="1728"/>
    <x v="75"/>
    <x v="0"/>
    <x v="2"/>
    <x v="1729"/>
    <x v="10"/>
    <x v="19"/>
    <x v="1722"/>
  </r>
  <r>
    <x v="1729"/>
    <x v="665"/>
    <x v="3"/>
    <x v="0"/>
    <x v="1730"/>
    <x v="46"/>
    <x v="8"/>
    <x v="1723"/>
  </r>
  <r>
    <x v="1730"/>
    <x v="450"/>
    <x v="1"/>
    <x v="1"/>
    <x v="1731"/>
    <x v="38"/>
    <x v="42"/>
    <x v="1724"/>
  </r>
  <r>
    <x v="1731"/>
    <x v="364"/>
    <x v="0"/>
    <x v="0"/>
    <x v="1732"/>
    <x v="4"/>
    <x v="33"/>
    <x v="1725"/>
  </r>
  <r>
    <x v="1732"/>
    <x v="392"/>
    <x v="0"/>
    <x v="2"/>
    <x v="1733"/>
    <x v="7"/>
    <x v="29"/>
    <x v="1726"/>
  </r>
  <r>
    <x v="1733"/>
    <x v="161"/>
    <x v="2"/>
    <x v="3"/>
    <x v="616"/>
    <x v="11"/>
    <x v="20"/>
    <x v="1727"/>
  </r>
  <r>
    <x v="1734"/>
    <x v="67"/>
    <x v="0"/>
    <x v="1"/>
    <x v="1734"/>
    <x v="12"/>
    <x v="1"/>
    <x v="1728"/>
  </r>
  <r>
    <x v="1735"/>
    <x v="448"/>
    <x v="3"/>
    <x v="2"/>
    <x v="1735"/>
    <x v="43"/>
    <x v="32"/>
    <x v="1729"/>
  </r>
  <r>
    <x v="1736"/>
    <x v="588"/>
    <x v="2"/>
    <x v="3"/>
    <x v="1736"/>
    <x v="18"/>
    <x v="3"/>
    <x v="1730"/>
  </r>
  <r>
    <x v="1737"/>
    <x v="666"/>
    <x v="1"/>
    <x v="0"/>
    <x v="1737"/>
    <x v="9"/>
    <x v="31"/>
    <x v="1731"/>
  </r>
  <r>
    <x v="1738"/>
    <x v="398"/>
    <x v="3"/>
    <x v="3"/>
    <x v="1738"/>
    <x v="30"/>
    <x v="48"/>
    <x v="1732"/>
  </r>
  <r>
    <x v="1739"/>
    <x v="420"/>
    <x v="1"/>
    <x v="4"/>
    <x v="1739"/>
    <x v="2"/>
    <x v="29"/>
    <x v="1733"/>
  </r>
  <r>
    <x v="1740"/>
    <x v="455"/>
    <x v="2"/>
    <x v="3"/>
    <x v="1740"/>
    <x v="45"/>
    <x v="7"/>
    <x v="1734"/>
  </r>
  <r>
    <x v="1741"/>
    <x v="69"/>
    <x v="3"/>
    <x v="2"/>
    <x v="1741"/>
    <x v="15"/>
    <x v="50"/>
    <x v="1735"/>
  </r>
  <r>
    <x v="1742"/>
    <x v="68"/>
    <x v="2"/>
    <x v="4"/>
    <x v="1742"/>
    <x v="23"/>
    <x v="39"/>
    <x v="1736"/>
  </r>
  <r>
    <x v="1743"/>
    <x v="667"/>
    <x v="3"/>
    <x v="4"/>
    <x v="1743"/>
    <x v="33"/>
    <x v="23"/>
    <x v="1737"/>
  </r>
  <r>
    <x v="1744"/>
    <x v="486"/>
    <x v="0"/>
    <x v="0"/>
    <x v="1744"/>
    <x v="16"/>
    <x v="20"/>
    <x v="1738"/>
  </r>
  <r>
    <x v="1745"/>
    <x v="8"/>
    <x v="3"/>
    <x v="1"/>
    <x v="1745"/>
    <x v="2"/>
    <x v="28"/>
    <x v="1739"/>
  </r>
  <r>
    <x v="1746"/>
    <x v="286"/>
    <x v="0"/>
    <x v="2"/>
    <x v="1746"/>
    <x v="12"/>
    <x v="8"/>
    <x v="1740"/>
  </r>
  <r>
    <x v="1747"/>
    <x v="337"/>
    <x v="1"/>
    <x v="0"/>
    <x v="1747"/>
    <x v="19"/>
    <x v="24"/>
    <x v="1741"/>
  </r>
  <r>
    <x v="1748"/>
    <x v="86"/>
    <x v="1"/>
    <x v="3"/>
    <x v="1748"/>
    <x v="34"/>
    <x v="48"/>
    <x v="1742"/>
  </r>
  <r>
    <x v="1749"/>
    <x v="668"/>
    <x v="2"/>
    <x v="2"/>
    <x v="1749"/>
    <x v="17"/>
    <x v="18"/>
    <x v="1743"/>
  </r>
  <r>
    <x v="1750"/>
    <x v="236"/>
    <x v="0"/>
    <x v="3"/>
    <x v="1750"/>
    <x v="28"/>
    <x v="22"/>
    <x v="1744"/>
  </r>
  <r>
    <x v="1751"/>
    <x v="669"/>
    <x v="0"/>
    <x v="2"/>
    <x v="1751"/>
    <x v="40"/>
    <x v="21"/>
    <x v="1745"/>
  </r>
  <r>
    <x v="1752"/>
    <x v="448"/>
    <x v="3"/>
    <x v="1"/>
    <x v="1752"/>
    <x v="45"/>
    <x v="38"/>
    <x v="1746"/>
  </r>
  <r>
    <x v="1753"/>
    <x v="199"/>
    <x v="3"/>
    <x v="4"/>
    <x v="1753"/>
    <x v="31"/>
    <x v="28"/>
    <x v="1747"/>
  </r>
  <r>
    <x v="1754"/>
    <x v="570"/>
    <x v="2"/>
    <x v="4"/>
    <x v="1754"/>
    <x v="33"/>
    <x v="47"/>
    <x v="1748"/>
  </r>
  <r>
    <x v="1755"/>
    <x v="599"/>
    <x v="0"/>
    <x v="0"/>
    <x v="1755"/>
    <x v="25"/>
    <x v="6"/>
    <x v="1749"/>
  </r>
  <r>
    <x v="1756"/>
    <x v="670"/>
    <x v="1"/>
    <x v="4"/>
    <x v="1756"/>
    <x v="25"/>
    <x v="9"/>
    <x v="1750"/>
  </r>
  <r>
    <x v="1757"/>
    <x v="32"/>
    <x v="1"/>
    <x v="1"/>
    <x v="1757"/>
    <x v="12"/>
    <x v="34"/>
    <x v="1751"/>
  </r>
  <r>
    <x v="1758"/>
    <x v="628"/>
    <x v="1"/>
    <x v="4"/>
    <x v="1758"/>
    <x v="11"/>
    <x v="30"/>
    <x v="1752"/>
  </r>
  <r>
    <x v="1759"/>
    <x v="20"/>
    <x v="0"/>
    <x v="3"/>
    <x v="1759"/>
    <x v="25"/>
    <x v="5"/>
    <x v="1753"/>
  </r>
  <r>
    <x v="1760"/>
    <x v="615"/>
    <x v="1"/>
    <x v="4"/>
    <x v="1760"/>
    <x v="6"/>
    <x v="42"/>
    <x v="1754"/>
  </r>
  <r>
    <x v="1761"/>
    <x v="347"/>
    <x v="0"/>
    <x v="1"/>
    <x v="1761"/>
    <x v="25"/>
    <x v="15"/>
    <x v="1755"/>
  </r>
  <r>
    <x v="1762"/>
    <x v="664"/>
    <x v="3"/>
    <x v="2"/>
    <x v="1762"/>
    <x v="42"/>
    <x v="35"/>
    <x v="1756"/>
  </r>
  <r>
    <x v="1763"/>
    <x v="139"/>
    <x v="3"/>
    <x v="4"/>
    <x v="1763"/>
    <x v="35"/>
    <x v="41"/>
    <x v="1757"/>
  </r>
  <r>
    <x v="1764"/>
    <x v="226"/>
    <x v="0"/>
    <x v="3"/>
    <x v="1764"/>
    <x v="2"/>
    <x v="48"/>
    <x v="1758"/>
  </r>
  <r>
    <x v="1765"/>
    <x v="217"/>
    <x v="3"/>
    <x v="0"/>
    <x v="1765"/>
    <x v="10"/>
    <x v="4"/>
    <x v="1759"/>
  </r>
  <r>
    <x v="1766"/>
    <x v="671"/>
    <x v="2"/>
    <x v="3"/>
    <x v="1766"/>
    <x v="31"/>
    <x v="25"/>
    <x v="1760"/>
  </r>
  <r>
    <x v="1767"/>
    <x v="672"/>
    <x v="3"/>
    <x v="1"/>
    <x v="1767"/>
    <x v="37"/>
    <x v="19"/>
    <x v="1761"/>
  </r>
  <r>
    <x v="1768"/>
    <x v="673"/>
    <x v="3"/>
    <x v="4"/>
    <x v="1768"/>
    <x v="48"/>
    <x v="3"/>
    <x v="1762"/>
  </r>
  <r>
    <x v="1769"/>
    <x v="415"/>
    <x v="1"/>
    <x v="4"/>
    <x v="1769"/>
    <x v="2"/>
    <x v="36"/>
    <x v="1763"/>
  </r>
  <r>
    <x v="1770"/>
    <x v="99"/>
    <x v="3"/>
    <x v="2"/>
    <x v="1770"/>
    <x v="42"/>
    <x v="40"/>
    <x v="1764"/>
  </r>
  <r>
    <x v="1771"/>
    <x v="97"/>
    <x v="1"/>
    <x v="3"/>
    <x v="1771"/>
    <x v="35"/>
    <x v="32"/>
    <x v="1765"/>
  </r>
  <r>
    <x v="1772"/>
    <x v="669"/>
    <x v="3"/>
    <x v="4"/>
    <x v="1772"/>
    <x v="27"/>
    <x v="46"/>
    <x v="1766"/>
  </r>
  <r>
    <x v="1773"/>
    <x v="674"/>
    <x v="3"/>
    <x v="1"/>
    <x v="1773"/>
    <x v="8"/>
    <x v="47"/>
    <x v="1767"/>
  </r>
  <r>
    <x v="1774"/>
    <x v="15"/>
    <x v="3"/>
    <x v="0"/>
    <x v="1774"/>
    <x v="8"/>
    <x v="48"/>
    <x v="1768"/>
  </r>
  <r>
    <x v="1775"/>
    <x v="501"/>
    <x v="2"/>
    <x v="4"/>
    <x v="1775"/>
    <x v="33"/>
    <x v="23"/>
    <x v="1769"/>
  </r>
  <r>
    <x v="1776"/>
    <x v="152"/>
    <x v="1"/>
    <x v="1"/>
    <x v="1776"/>
    <x v="29"/>
    <x v="5"/>
    <x v="1770"/>
  </r>
  <r>
    <x v="1777"/>
    <x v="266"/>
    <x v="0"/>
    <x v="4"/>
    <x v="1777"/>
    <x v="28"/>
    <x v="42"/>
    <x v="1771"/>
  </r>
  <r>
    <x v="1778"/>
    <x v="354"/>
    <x v="2"/>
    <x v="0"/>
    <x v="1778"/>
    <x v="10"/>
    <x v="36"/>
    <x v="1772"/>
  </r>
  <r>
    <x v="1779"/>
    <x v="493"/>
    <x v="3"/>
    <x v="2"/>
    <x v="1779"/>
    <x v="46"/>
    <x v="27"/>
    <x v="1773"/>
  </r>
  <r>
    <x v="1780"/>
    <x v="602"/>
    <x v="1"/>
    <x v="1"/>
    <x v="1780"/>
    <x v="29"/>
    <x v="7"/>
    <x v="1774"/>
  </r>
  <r>
    <x v="1781"/>
    <x v="575"/>
    <x v="3"/>
    <x v="4"/>
    <x v="1781"/>
    <x v="15"/>
    <x v="14"/>
    <x v="1775"/>
  </r>
  <r>
    <x v="1782"/>
    <x v="365"/>
    <x v="1"/>
    <x v="3"/>
    <x v="1782"/>
    <x v="35"/>
    <x v="6"/>
    <x v="1776"/>
  </r>
  <r>
    <x v="1783"/>
    <x v="401"/>
    <x v="0"/>
    <x v="0"/>
    <x v="1783"/>
    <x v="25"/>
    <x v="37"/>
    <x v="1777"/>
  </r>
  <r>
    <x v="1784"/>
    <x v="188"/>
    <x v="2"/>
    <x v="4"/>
    <x v="1784"/>
    <x v="13"/>
    <x v="25"/>
    <x v="1778"/>
  </r>
  <r>
    <x v="1785"/>
    <x v="247"/>
    <x v="0"/>
    <x v="0"/>
    <x v="1785"/>
    <x v="43"/>
    <x v="35"/>
    <x v="1779"/>
  </r>
  <r>
    <x v="1786"/>
    <x v="220"/>
    <x v="2"/>
    <x v="1"/>
    <x v="1786"/>
    <x v="12"/>
    <x v="26"/>
    <x v="1780"/>
  </r>
  <r>
    <x v="1787"/>
    <x v="500"/>
    <x v="1"/>
    <x v="4"/>
    <x v="1787"/>
    <x v="7"/>
    <x v="29"/>
    <x v="1781"/>
  </r>
  <r>
    <x v="1788"/>
    <x v="174"/>
    <x v="3"/>
    <x v="2"/>
    <x v="1788"/>
    <x v="2"/>
    <x v="19"/>
    <x v="1782"/>
  </r>
  <r>
    <x v="1789"/>
    <x v="92"/>
    <x v="2"/>
    <x v="2"/>
    <x v="1789"/>
    <x v="8"/>
    <x v="9"/>
    <x v="1783"/>
  </r>
  <r>
    <x v="1790"/>
    <x v="241"/>
    <x v="2"/>
    <x v="0"/>
    <x v="1790"/>
    <x v="35"/>
    <x v="14"/>
    <x v="1784"/>
  </r>
  <r>
    <x v="1791"/>
    <x v="432"/>
    <x v="2"/>
    <x v="4"/>
    <x v="1791"/>
    <x v="19"/>
    <x v="26"/>
    <x v="1785"/>
  </r>
  <r>
    <x v="1792"/>
    <x v="675"/>
    <x v="0"/>
    <x v="4"/>
    <x v="1792"/>
    <x v="18"/>
    <x v="24"/>
    <x v="1786"/>
  </r>
  <r>
    <x v="1793"/>
    <x v="541"/>
    <x v="1"/>
    <x v="2"/>
    <x v="1793"/>
    <x v="35"/>
    <x v="5"/>
    <x v="1787"/>
  </r>
  <r>
    <x v="1794"/>
    <x v="46"/>
    <x v="0"/>
    <x v="1"/>
    <x v="1794"/>
    <x v="21"/>
    <x v="6"/>
    <x v="1788"/>
  </r>
  <r>
    <x v="1795"/>
    <x v="518"/>
    <x v="1"/>
    <x v="1"/>
    <x v="1795"/>
    <x v="6"/>
    <x v="39"/>
    <x v="1789"/>
  </r>
  <r>
    <x v="1796"/>
    <x v="575"/>
    <x v="3"/>
    <x v="1"/>
    <x v="1796"/>
    <x v="32"/>
    <x v="5"/>
    <x v="1790"/>
  </r>
  <r>
    <x v="1797"/>
    <x v="72"/>
    <x v="0"/>
    <x v="1"/>
    <x v="1797"/>
    <x v="39"/>
    <x v="1"/>
    <x v="1791"/>
  </r>
  <r>
    <x v="1798"/>
    <x v="603"/>
    <x v="1"/>
    <x v="2"/>
    <x v="1798"/>
    <x v="29"/>
    <x v="25"/>
    <x v="1792"/>
  </r>
  <r>
    <x v="1799"/>
    <x v="676"/>
    <x v="1"/>
    <x v="1"/>
    <x v="1799"/>
    <x v="11"/>
    <x v="48"/>
    <x v="1793"/>
  </r>
  <r>
    <x v="1800"/>
    <x v="258"/>
    <x v="2"/>
    <x v="0"/>
    <x v="1800"/>
    <x v="26"/>
    <x v="37"/>
    <x v="1794"/>
  </r>
  <r>
    <x v="1801"/>
    <x v="78"/>
    <x v="2"/>
    <x v="0"/>
    <x v="1801"/>
    <x v="10"/>
    <x v="15"/>
    <x v="1795"/>
  </r>
  <r>
    <x v="1802"/>
    <x v="351"/>
    <x v="0"/>
    <x v="0"/>
    <x v="1802"/>
    <x v="8"/>
    <x v="12"/>
    <x v="1796"/>
  </r>
  <r>
    <x v="1803"/>
    <x v="422"/>
    <x v="3"/>
    <x v="4"/>
    <x v="1803"/>
    <x v="49"/>
    <x v="20"/>
    <x v="1797"/>
  </r>
  <r>
    <x v="1804"/>
    <x v="188"/>
    <x v="1"/>
    <x v="4"/>
    <x v="1804"/>
    <x v="49"/>
    <x v="10"/>
    <x v="1798"/>
  </r>
  <r>
    <x v="1805"/>
    <x v="356"/>
    <x v="3"/>
    <x v="4"/>
    <x v="1805"/>
    <x v="35"/>
    <x v="5"/>
    <x v="1799"/>
  </r>
  <r>
    <x v="1806"/>
    <x v="41"/>
    <x v="0"/>
    <x v="3"/>
    <x v="1806"/>
    <x v="28"/>
    <x v="2"/>
    <x v="1800"/>
  </r>
  <r>
    <x v="1807"/>
    <x v="243"/>
    <x v="0"/>
    <x v="3"/>
    <x v="1807"/>
    <x v="22"/>
    <x v="1"/>
    <x v="1801"/>
  </r>
  <r>
    <x v="1808"/>
    <x v="357"/>
    <x v="3"/>
    <x v="3"/>
    <x v="1808"/>
    <x v="47"/>
    <x v="35"/>
    <x v="1802"/>
  </r>
  <r>
    <x v="1809"/>
    <x v="630"/>
    <x v="1"/>
    <x v="3"/>
    <x v="1809"/>
    <x v="35"/>
    <x v="31"/>
    <x v="1803"/>
  </r>
  <r>
    <x v="1810"/>
    <x v="389"/>
    <x v="1"/>
    <x v="3"/>
    <x v="1810"/>
    <x v="22"/>
    <x v="7"/>
    <x v="1804"/>
  </r>
  <r>
    <x v="1811"/>
    <x v="350"/>
    <x v="0"/>
    <x v="1"/>
    <x v="1811"/>
    <x v="0"/>
    <x v="9"/>
    <x v="1805"/>
  </r>
  <r>
    <x v="1812"/>
    <x v="48"/>
    <x v="2"/>
    <x v="2"/>
    <x v="1812"/>
    <x v="21"/>
    <x v="3"/>
    <x v="1806"/>
  </r>
  <r>
    <x v="1813"/>
    <x v="654"/>
    <x v="3"/>
    <x v="2"/>
    <x v="1813"/>
    <x v="49"/>
    <x v="47"/>
    <x v="1807"/>
  </r>
  <r>
    <x v="1814"/>
    <x v="502"/>
    <x v="1"/>
    <x v="4"/>
    <x v="1814"/>
    <x v="2"/>
    <x v="19"/>
    <x v="1808"/>
  </r>
  <r>
    <x v="1815"/>
    <x v="40"/>
    <x v="3"/>
    <x v="2"/>
    <x v="1815"/>
    <x v="8"/>
    <x v="25"/>
    <x v="1809"/>
  </r>
  <r>
    <x v="1816"/>
    <x v="632"/>
    <x v="1"/>
    <x v="1"/>
    <x v="1816"/>
    <x v="1"/>
    <x v="6"/>
    <x v="1810"/>
  </r>
  <r>
    <x v="1817"/>
    <x v="457"/>
    <x v="1"/>
    <x v="3"/>
    <x v="1817"/>
    <x v="45"/>
    <x v="21"/>
    <x v="1811"/>
  </r>
  <r>
    <x v="1818"/>
    <x v="677"/>
    <x v="3"/>
    <x v="0"/>
    <x v="1818"/>
    <x v="49"/>
    <x v="19"/>
    <x v="1812"/>
  </r>
  <r>
    <x v="1819"/>
    <x v="96"/>
    <x v="1"/>
    <x v="2"/>
    <x v="1819"/>
    <x v="24"/>
    <x v="46"/>
    <x v="1813"/>
  </r>
  <r>
    <x v="1820"/>
    <x v="583"/>
    <x v="2"/>
    <x v="1"/>
    <x v="1820"/>
    <x v="24"/>
    <x v="16"/>
    <x v="1814"/>
  </r>
  <r>
    <x v="1821"/>
    <x v="311"/>
    <x v="3"/>
    <x v="0"/>
    <x v="1821"/>
    <x v="42"/>
    <x v="38"/>
    <x v="1815"/>
  </r>
  <r>
    <x v="1822"/>
    <x v="652"/>
    <x v="1"/>
    <x v="2"/>
    <x v="1822"/>
    <x v="8"/>
    <x v="3"/>
    <x v="1816"/>
  </r>
  <r>
    <x v="1823"/>
    <x v="488"/>
    <x v="0"/>
    <x v="3"/>
    <x v="1823"/>
    <x v="26"/>
    <x v="50"/>
    <x v="1817"/>
  </r>
  <r>
    <x v="1824"/>
    <x v="375"/>
    <x v="2"/>
    <x v="1"/>
    <x v="1824"/>
    <x v="13"/>
    <x v="0"/>
    <x v="1818"/>
  </r>
  <r>
    <x v="1825"/>
    <x v="147"/>
    <x v="0"/>
    <x v="0"/>
    <x v="1825"/>
    <x v="8"/>
    <x v="14"/>
    <x v="1819"/>
  </r>
  <r>
    <x v="1826"/>
    <x v="261"/>
    <x v="0"/>
    <x v="4"/>
    <x v="1826"/>
    <x v="29"/>
    <x v="41"/>
    <x v="1820"/>
  </r>
  <r>
    <x v="1827"/>
    <x v="5"/>
    <x v="2"/>
    <x v="0"/>
    <x v="1827"/>
    <x v="42"/>
    <x v="0"/>
    <x v="1821"/>
  </r>
  <r>
    <x v="1828"/>
    <x v="37"/>
    <x v="0"/>
    <x v="3"/>
    <x v="1828"/>
    <x v="29"/>
    <x v="22"/>
    <x v="1822"/>
  </r>
  <r>
    <x v="1829"/>
    <x v="254"/>
    <x v="3"/>
    <x v="2"/>
    <x v="1829"/>
    <x v="35"/>
    <x v="11"/>
    <x v="1823"/>
  </r>
  <r>
    <x v="1830"/>
    <x v="459"/>
    <x v="3"/>
    <x v="4"/>
    <x v="1830"/>
    <x v="44"/>
    <x v="40"/>
    <x v="1824"/>
  </r>
  <r>
    <x v="1831"/>
    <x v="104"/>
    <x v="1"/>
    <x v="1"/>
    <x v="1831"/>
    <x v="27"/>
    <x v="12"/>
    <x v="1825"/>
  </r>
  <r>
    <x v="1832"/>
    <x v="184"/>
    <x v="1"/>
    <x v="1"/>
    <x v="1832"/>
    <x v="8"/>
    <x v="49"/>
    <x v="1826"/>
  </r>
  <r>
    <x v="1833"/>
    <x v="577"/>
    <x v="3"/>
    <x v="1"/>
    <x v="1833"/>
    <x v="10"/>
    <x v="15"/>
    <x v="1827"/>
  </r>
  <r>
    <x v="1834"/>
    <x v="411"/>
    <x v="2"/>
    <x v="3"/>
    <x v="1834"/>
    <x v="47"/>
    <x v="15"/>
    <x v="1828"/>
  </r>
  <r>
    <x v="1835"/>
    <x v="217"/>
    <x v="0"/>
    <x v="2"/>
    <x v="1835"/>
    <x v="11"/>
    <x v="17"/>
    <x v="1829"/>
  </r>
  <r>
    <x v="1836"/>
    <x v="598"/>
    <x v="2"/>
    <x v="1"/>
    <x v="1836"/>
    <x v="14"/>
    <x v="39"/>
    <x v="1830"/>
  </r>
  <r>
    <x v="1837"/>
    <x v="270"/>
    <x v="2"/>
    <x v="2"/>
    <x v="1837"/>
    <x v="45"/>
    <x v="20"/>
    <x v="1831"/>
  </r>
  <r>
    <x v="1838"/>
    <x v="465"/>
    <x v="2"/>
    <x v="4"/>
    <x v="1838"/>
    <x v="1"/>
    <x v="44"/>
    <x v="1832"/>
  </r>
  <r>
    <x v="1839"/>
    <x v="629"/>
    <x v="0"/>
    <x v="2"/>
    <x v="1839"/>
    <x v="19"/>
    <x v="35"/>
    <x v="1833"/>
  </r>
  <r>
    <x v="1840"/>
    <x v="337"/>
    <x v="0"/>
    <x v="2"/>
    <x v="1840"/>
    <x v="45"/>
    <x v="27"/>
    <x v="1834"/>
  </r>
  <r>
    <x v="1841"/>
    <x v="571"/>
    <x v="3"/>
    <x v="4"/>
    <x v="1841"/>
    <x v="46"/>
    <x v="22"/>
    <x v="1835"/>
  </r>
  <r>
    <x v="1842"/>
    <x v="147"/>
    <x v="3"/>
    <x v="3"/>
    <x v="1842"/>
    <x v="43"/>
    <x v="4"/>
    <x v="1836"/>
  </r>
  <r>
    <x v="1843"/>
    <x v="676"/>
    <x v="1"/>
    <x v="1"/>
    <x v="1843"/>
    <x v="5"/>
    <x v="9"/>
    <x v="1837"/>
  </r>
  <r>
    <x v="1844"/>
    <x v="121"/>
    <x v="0"/>
    <x v="3"/>
    <x v="1844"/>
    <x v="41"/>
    <x v="1"/>
    <x v="1838"/>
  </r>
  <r>
    <x v="1845"/>
    <x v="78"/>
    <x v="0"/>
    <x v="1"/>
    <x v="1845"/>
    <x v="26"/>
    <x v="25"/>
    <x v="1839"/>
  </r>
  <r>
    <x v="1846"/>
    <x v="449"/>
    <x v="3"/>
    <x v="1"/>
    <x v="1846"/>
    <x v="26"/>
    <x v="27"/>
    <x v="1840"/>
  </r>
  <r>
    <x v="1847"/>
    <x v="402"/>
    <x v="0"/>
    <x v="4"/>
    <x v="1847"/>
    <x v="41"/>
    <x v="18"/>
    <x v="1841"/>
  </r>
  <r>
    <x v="1848"/>
    <x v="618"/>
    <x v="2"/>
    <x v="1"/>
    <x v="1848"/>
    <x v="24"/>
    <x v="14"/>
    <x v="1842"/>
  </r>
  <r>
    <x v="1849"/>
    <x v="489"/>
    <x v="3"/>
    <x v="0"/>
    <x v="1849"/>
    <x v="3"/>
    <x v="15"/>
    <x v="1843"/>
  </r>
  <r>
    <x v="1850"/>
    <x v="529"/>
    <x v="2"/>
    <x v="0"/>
    <x v="1850"/>
    <x v="21"/>
    <x v="50"/>
    <x v="1844"/>
  </r>
  <r>
    <x v="1851"/>
    <x v="596"/>
    <x v="1"/>
    <x v="2"/>
    <x v="1851"/>
    <x v="1"/>
    <x v="27"/>
    <x v="1845"/>
  </r>
  <r>
    <x v="1852"/>
    <x v="156"/>
    <x v="2"/>
    <x v="0"/>
    <x v="1852"/>
    <x v="30"/>
    <x v="27"/>
    <x v="1846"/>
  </r>
  <r>
    <x v="1853"/>
    <x v="678"/>
    <x v="2"/>
    <x v="0"/>
    <x v="1853"/>
    <x v="20"/>
    <x v="41"/>
    <x v="1847"/>
  </r>
  <r>
    <x v="1854"/>
    <x v="279"/>
    <x v="1"/>
    <x v="2"/>
    <x v="1854"/>
    <x v="32"/>
    <x v="43"/>
    <x v="1848"/>
  </r>
  <r>
    <x v="1855"/>
    <x v="679"/>
    <x v="0"/>
    <x v="2"/>
    <x v="1855"/>
    <x v="6"/>
    <x v="27"/>
    <x v="1849"/>
  </r>
  <r>
    <x v="1856"/>
    <x v="425"/>
    <x v="1"/>
    <x v="0"/>
    <x v="1856"/>
    <x v="11"/>
    <x v="11"/>
    <x v="1850"/>
  </r>
  <r>
    <x v="1857"/>
    <x v="387"/>
    <x v="3"/>
    <x v="1"/>
    <x v="1857"/>
    <x v="19"/>
    <x v="6"/>
    <x v="1851"/>
  </r>
  <r>
    <x v="1858"/>
    <x v="668"/>
    <x v="1"/>
    <x v="1"/>
    <x v="1858"/>
    <x v="38"/>
    <x v="1"/>
    <x v="1852"/>
  </r>
  <r>
    <x v="1859"/>
    <x v="466"/>
    <x v="2"/>
    <x v="3"/>
    <x v="1859"/>
    <x v="3"/>
    <x v="30"/>
    <x v="1853"/>
  </r>
  <r>
    <x v="1860"/>
    <x v="327"/>
    <x v="3"/>
    <x v="1"/>
    <x v="1860"/>
    <x v="25"/>
    <x v="2"/>
    <x v="1854"/>
  </r>
  <r>
    <x v="1861"/>
    <x v="471"/>
    <x v="1"/>
    <x v="1"/>
    <x v="1861"/>
    <x v="9"/>
    <x v="7"/>
    <x v="1855"/>
  </r>
  <r>
    <x v="1862"/>
    <x v="632"/>
    <x v="2"/>
    <x v="2"/>
    <x v="1862"/>
    <x v="47"/>
    <x v="40"/>
    <x v="1856"/>
  </r>
  <r>
    <x v="1863"/>
    <x v="146"/>
    <x v="2"/>
    <x v="1"/>
    <x v="1863"/>
    <x v="7"/>
    <x v="45"/>
    <x v="1857"/>
  </r>
  <r>
    <x v="1864"/>
    <x v="567"/>
    <x v="0"/>
    <x v="4"/>
    <x v="1864"/>
    <x v="31"/>
    <x v="6"/>
    <x v="1858"/>
  </r>
  <r>
    <x v="1865"/>
    <x v="421"/>
    <x v="3"/>
    <x v="3"/>
    <x v="1865"/>
    <x v="18"/>
    <x v="9"/>
    <x v="1859"/>
  </r>
  <r>
    <x v="1866"/>
    <x v="228"/>
    <x v="0"/>
    <x v="1"/>
    <x v="1866"/>
    <x v="30"/>
    <x v="34"/>
    <x v="1860"/>
  </r>
  <r>
    <x v="1867"/>
    <x v="563"/>
    <x v="2"/>
    <x v="1"/>
    <x v="1867"/>
    <x v="46"/>
    <x v="48"/>
    <x v="1861"/>
  </r>
  <r>
    <x v="1868"/>
    <x v="618"/>
    <x v="1"/>
    <x v="3"/>
    <x v="1868"/>
    <x v="39"/>
    <x v="23"/>
    <x v="1862"/>
  </r>
  <r>
    <x v="1869"/>
    <x v="638"/>
    <x v="2"/>
    <x v="1"/>
    <x v="1869"/>
    <x v="49"/>
    <x v="30"/>
    <x v="1863"/>
  </r>
  <r>
    <x v="1870"/>
    <x v="253"/>
    <x v="2"/>
    <x v="3"/>
    <x v="1870"/>
    <x v="36"/>
    <x v="26"/>
    <x v="1864"/>
  </r>
  <r>
    <x v="1871"/>
    <x v="116"/>
    <x v="2"/>
    <x v="4"/>
    <x v="1871"/>
    <x v="46"/>
    <x v="14"/>
    <x v="1865"/>
  </r>
  <r>
    <x v="1872"/>
    <x v="234"/>
    <x v="2"/>
    <x v="1"/>
    <x v="1872"/>
    <x v="48"/>
    <x v="39"/>
    <x v="1866"/>
  </r>
  <r>
    <x v="1873"/>
    <x v="597"/>
    <x v="2"/>
    <x v="2"/>
    <x v="1873"/>
    <x v="41"/>
    <x v="27"/>
    <x v="1867"/>
  </r>
  <r>
    <x v="1874"/>
    <x v="506"/>
    <x v="2"/>
    <x v="4"/>
    <x v="1874"/>
    <x v="20"/>
    <x v="25"/>
    <x v="1868"/>
  </r>
  <r>
    <x v="1875"/>
    <x v="673"/>
    <x v="2"/>
    <x v="2"/>
    <x v="1875"/>
    <x v="32"/>
    <x v="14"/>
    <x v="1869"/>
  </r>
  <r>
    <x v="1876"/>
    <x v="115"/>
    <x v="2"/>
    <x v="0"/>
    <x v="1876"/>
    <x v="31"/>
    <x v="22"/>
    <x v="1870"/>
  </r>
  <r>
    <x v="1877"/>
    <x v="178"/>
    <x v="2"/>
    <x v="3"/>
    <x v="1877"/>
    <x v="27"/>
    <x v="30"/>
    <x v="1871"/>
  </r>
  <r>
    <x v="1878"/>
    <x v="167"/>
    <x v="0"/>
    <x v="2"/>
    <x v="1878"/>
    <x v="45"/>
    <x v="24"/>
    <x v="1872"/>
  </r>
  <r>
    <x v="1879"/>
    <x v="524"/>
    <x v="2"/>
    <x v="3"/>
    <x v="1879"/>
    <x v="35"/>
    <x v="2"/>
    <x v="1873"/>
  </r>
  <r>
    <x v="1880"/>
    <x v="377"/>
    <x v="1"/>
    <x v="2"/>
    <x v="1880"/>
    <x v="32"/>
    <x v="27"/>
    <x v="1874"/>
  </r>
  <r>
    <x v="1881"/>
    <x v="680"/>
    <x v="3"/>
    <x v="0"/>
    <x v="1881"/>
    <x v="46"/>
    <x v="26"/>
    <x v="1875"/>
  </r>
  <r>
    <x v="1882"/>
    <x v="547"/>
    <x v="2"/>
    <x v="1"/>
    <x v="1882"/>
    <x v="31"/>
    <x v="0"/>
    <x v="1876"/>
  </r>
  <r>
    <x v="1883"/>
    <x v="503"/>
    <x v="2"/>
    <x v="1"/>
    <x v="1883"/>
    <x v="4"/>
    <x v="9"/>
    <x v="1877"/>
  </r>
  <r>
    <x v="1884"/>
    <x v="270"/>
    <x v="1"/>
    <x v="4"/>
    <x v="1884"/>
    <x v="34"/>
    <x v="10"/>
    <x v="1878"/>
  </r>
  <r>
    <x v="1885"/>
    <x v="329"/>
    <x v="1"/>
    <x v="1"/>
    <x v="1885"/>
    <x v="40"/>
    <x v="3"/>
    <x v="1879"/>
  </r>
  <r>
    <x v="1886"/>
    <x v="391"/>
    <x v="3"/>
    <x v="4"/>
    <x v="1886"/>
    <x v="37"/>
    <x v="45"/>
    <x v="1880"/>
  </r>
  <r>
    <x v="1887"/>
    <x v="594"/>
    <x v="1"/>
    <x v="2"/>
    <x v="1887"/>
    <x v="33"/>
    <x v="34"/>
    <x v="1881"/>
  </r>
  <r>
    <x v="1888"/>
    <x v="603"/>
    <x v="1"/>
    <x v="0"/>
    <x v="1888"/>
    <x v="22"/>
    <x v="35"/>
    <x v="1882"/>
  </r>
  <r>
    <x v="1889"/>
    <x v="639"/>
    <x v="3"/>
    <x v="2"/>
    <x v="1889"/>
    <x v="49"/>
    <x v="28"/>
    <x v="1883"/>
  </r>
  <r>
    <x v="1890"/>
    <x v="372"/>
    <x v="2"/>
    <x v="3"/>
    <x v="1890"/>
    <x v="30"/>
    <x v="17"/>
    <x v="1884"/>
  </r>
  <r>
    <x v="1891"/>
    <x v="620"/>
    <x v="2"/>
    <x v="3"/>
    <x v="1891"/>
    <x v="5"/>
    <x v="14"/>
    <x v="1885"/>
  </r>
  <r>
    <x v="1892"/>
    <x v="468"/>
    <x v="3"/>
    <x v="1"/>
    <x v="1892"/>
    <x v="10"/>
    <x v="18"/>
    <x v="1886"/>
  </r>
  <r>
    <x v="1893"/>
    <x v="113"/>
    <x v="0"/>
    <x v="3"/>
    <x v="1893"/>
    <x v="30"/>
    <x v="24"/>
    <x v="1887"/>
  </r>
  <r>
    <x v="1894"/>
    <x v="361"/>
    <x v="3"/>
    <x v="1"/>
    <x v="1894"/>
    <x v="29"/>
    <x v="43"/>
    <x v="1888"/>
  </r>
  <r>
    <x v="1895"/>
    <x v="631"/>
    <x v="1"/>
    <x v="4"/>
    <x v="1895"/>
    <x v="27"/>
    <x v="42"/>
    <x v="1889"/>
  </r>
  <r>
    <x v="1896"/>
    <x v="424"/>
    <x v="2"/>
    <x v="4"/>
    <x v="1896"/>
    <x v="40"/>
    <x v="48"/>
    <x v="1890"/>
  </r>
  <r>
    <x v="1897"/>
    <x v="644"/>
    <x v="2"/>
    <x v="1"/>
    <x v="1897"/>
    <x v="40"/>
    <x v="44"/>
    <x v="1891"/>
  </r>
  <r>
    <x v="1898"/>
    <x v="230"/>
    <x v="2"/>
    <x v="2"/>
    <x v="1898"/>
    <x v="5"/>
    <x v="35"/>
    <x v="1892"/>
  </r>
  <r>
    <x v="1899"/>
    <x v="681"/>
    <x v="0"/>
    <x v="1"/>
    <x v="1899"/>
    <x v="9"/>
    <x v="1"/>
    <x v="1893"/>
  </r>
  <r>
    <x v="1900"/>
    <x v="682"/>
    <x v="2"/>
    <x v="4"/>
    <x v="1900"/>
    <x v="22"/>
    <x v="19"/>
    <x v="1894"/>
  </r>
  <r>
    <x v="1901"/>
    <x v="627"/>
    <x v="0"/>
    <x v="2"/>
    <x v="1901"/>
    <x v="39"/>
    <x v="30"/>
    <x v="1895"/>
  </r>
  <r>
    <x v="1902"/>
    <x v="455"/>
    <x v="1"/>
    <x v="3"/>
    <x v="1902"/>
    <x v="16"/>
    <x v="22"/>
    <x v="1896"/>
  </r>
  <r>
    <x v="1903"/>
    <x v="156"/>
    <x v="2"/>
    <x v="0"/>
    <x v="1903"/>
    <x v="31"/>
    <x v="46"/>
    <x v="1897"/>
  </r>
  <r>
    <x v="1904"/>
    <x v="617"/>
    <x v="0"/>
    <x v="0"/>
    <x v="1904"/>
    <x v="9"/>
    <x v="6"/>
    <x v="1898"/>
  </r>
  <r>
    <x v="1905"/>
    <x v="115"/>
    <x v="3"/>
    <x v="4"/>
    <x v="1905"/>
    <x v="40"/>
    <x v="45"/>
    <x v="1899"/>
  </r>
  <r>
    <x v="1906"/>
    <x v="105"/>
    <x v="2"/>
    <x v="4"/>
    <x v="1906"/>
    <x v="36"/>
    <x v="40"/>
    <x v="1900"/>
  </r>
  <r>
    <x v="1907"/>
    <x v="226"/>
    <x v="0"/>
    <x v="0"/>
    <x v="1907"/>
    <x v="34"/>
    <x v="46"/>
    <x v="1901"/>
  </r>
  <r>
    <x v="1908"/>
    <x v="416"/>
    <x v="0"/>
    <x v="3"/>
    <x v="1908"/>
    <x v="39"/>
    <x v="40"/>
    <x v="1902"/>
  </r>
  <r>
    <x v="1909"/>
    <x v="508"/>
    <x v="0"/>
    <x v="1"/>
    <x v="1909"/>
    <x v="45"/>
    <x v="15"/>
    <x v="1903"/>
  </r>
  <r>
    <x v="1910"/>
    <x v="394"/>
    <x v="3"/>
    <x v="1"/>
    <x v="1910"/>
    <x v="48"/>
    <x v="0"/>
    <x v="1904"/>
  </r>
  <r>
    <x v="1911"/>
    <x v="598"/>
    <x v="3"/>
    <x v="1"/>
    <x v="1911"/>
    <x v="46"/>
    <x v="8"/>
    <x v="1905"/>
  </r>
  <r>
    <x v="1912"/>
    <x v="46"/>
    <x v="2"/>
    <x v="2"/>
    <x v="1912"/>
    <x v="26"/>
    <x v="0"/>
    <x v="1906"/>
  </r>
  <r>
    <x v="1913"/>
    <x v="659"/>
    <x v="0"/>
    <x v="1"/>
    <x v="1913"/>
    <x v="32"/>
    <x v="37"/>
    <x v="1907"/>
  </r>
  <r>
    <x v="1914"/>
    <x v="71"/>
    <x v="0"/>
    <x v="3"/>
    <x v="1914"/>
    <x v="28"/>
    <x v="40"/>
    <x v="1908"/>
  </r>
  <r>
    <x v="1915"/>
    <x v="371"/>
    <x v="3"/>
    <x v="2"/>
    <x v="1915"/>
    <x v="12"/>
    <x v="34"/>
    <x v="1909"/>
  </r>
  <r>
    <x v="1916"/>
    <x v="252"/>
    <x v="3"/>
    <x v="3"/>
    <x v="1916"/>
    <x v="1"/>
    <x v="17"/>
    <x v="1910"/>
  </r>
  <r>
    <x v="1917"/>
    <x v="596"/>
    <x v="0"/>
    <x v="1"/>
    <x v="1917"/>
    <x v="40"/>
    <x v="11"/>
    <x v="1911"/>
  </r>
  <r>
    <x v="1918"/>
    <x v="637"/>
    <x v="1"/>
    <x v="1"/>
    <x v="1918"/>
    <x v="25"/>
    <x v="41"/>
    <x v="1912"/>
  </r>
  <r>
    <x v="1919"/>
    <x v="668"/>
    <x v="2"/>
    <x v="1"/>
    <x v="1919"/>
    <x v="10"/>
    <x v="35"/>
    <x v="1913"/>
  </r>
  <r>
    <x v="1920"/>
    <x v="456"/>
    <x v="3"/>
    <x v="1"/>
    <x v="1920"/>
    <x v="30"/>
    <x v="38"/>
    <x v="393"/>
  </r>
  <r>
    <x v="1921"/>
    <x v="546"/>
    <x v="1"/>
    <x v="4"/>
    <x v="1921"/>
    <x v="47"/>
    <x v="46"/>
    <x v="1914"/>
  </r>
  <r>
    <x v="1922"/>
    <x v="227"/>
    <x v="0"/>
    <x v="2"/>
    <x v="1922"/>
    <x v="47"/>
    <x v="38"/>
    <x v="1915"/>
  </r>
  <r>
    <x v="1923"/>
    <x v="560"/>
    <x v="2"/>
    <x v="2"/>
    <x v="1923"/>
    <x v="7"/>
    <x v="38"/>
    <x v="1916"/>
  </r>
  <r>
    <x v="1924"/>
    <x v="177"/>
    <x v="1"/>
    <x v="3"/>
    <x v="1924"/>
    <x v="45"/>
    <x v="21"/>
    <x v="1917"/>
  </r>
  <r>
    <x v="1925"/>
    <x v="264"/>
    <x v="1"/>
    <x v="4"/>
    <x v="1925"/>
    <x v="5"/>
    <x v="6"/>
    <x v="1918"/>
  </r>
  <r>
    <x v="1926"/>
    <x v="142"/>
    <x v="1"/>
    <x v="2"/>
    <x v="1926"/>
    <x v="40"/>
    <x v="9"/>
    <x v="1919"/>
  </r>
  <r>
    <x v="1927"/>
    <x v="664"/>
    <x v="3"/>
    <x v="0"/>
    <x v="1927"/>
    <x v="33"/>
    <x v="16"/>
    <x v="1920"/>
  </r>
  <r>
    <x v="1928"/>
    <x v="665"/>
    <x v="0"/>
    <x v="1"/>
    <x v="1928"/>
    <x v="36"/>
    <x v="17"/>
    <x v="1921"/>
  </r>
  <r>
    <x v="1929"/>
    <x v="683"/>
    <x v="2"/>
    <x v="4"/>
    <x v="1929"/>
    <x v="6"/>
    <x v="3"/>
    <x v="1922"/>
  </r>
  <r>
    <x v="1930"/>
    <x v="555"/>
    <x v="3"/>
    <x v="3"/>
    <x v="1930"/>
    <x v="30"/>
    <x v="1"/>
    <x v="1923"/>
  </r>
  <r>
    <x v="1931"/>
    <x v="140"/>
    <x v="2"/>
    <x v="2"/>
    <x v="1931"/>
    <x v="6"/>
    <x v="48"/>
    <x v="1924"/>
  </r>
  <r>
    <x v="1932"/>
    <x v="599"/>
    <x v="0"/>
    <x v="2"/>
    <x v="1932"/>
    <x v="25"/>
    <x v="25"/>
    <x v="1925"/>
  </r>
  <r>
    <x v="1933"/>
    <x v="310"/>
    <x v="0"/>
    <x v="2"/>
    <x v="1933"/>
    <x v="32"/>
    <x v="21"/>
    <x v="1926"/>
  </r>
  <r>
    <x v="1934"/>
    <x v="510"/>
    <x v="1"/>
    <x v="3"/>
    <x v="1934"/>
    <x v="21"/>
    <x v="9"/>
    <x v="1927"/>
  </r>
  <r>
    <x v="1935"/>
    <x v="680"/>
    <x v="1"/>
    <x v="2"/>
    <x v="1935"/>
    <x v="0"/>
    <x v="26"/>
    <x v="1928"/>
  </r>
  <r>
    <x v="1936"/>
    <x v="322"/>
    <x v="2"/>
    <x v="1"/>
    <x v="1936"/>
    <x v="34"/>
    <x v="23"/>
    <x v="1929"/>
  </r>
  <r>
    <x v="1937"/>
    <x v="610"/>
    <x v="2"/>
    <x v="1"/>
    <x v="1937"/>
    <x v="37"/>
    <x v="45"/>
    <x v="1930"/>
  </r>
  <r>
    <x v="1938"/>
    <x v="135"/>
    <x v="1"/>
    <x v="4"/>
    <x v="1938"/>
    <x v="45"/>
    <x v="43"/>
    <x v="1931"/>
  </r>
  <r>
    <x v="1939"/>
    <x v="607"/>
    <x v="2"/>
    <x v="4"/>
    <x v="1939"/>
    <x v="16"/>
    <x v="7"/>
    <x v="1932"/>
  </r>
  <r>
    <x v="1940"/>
    <x v="409"/>
    <x v="3"/>
    <x v="2"/>
    <x v="1940"/>
    <x v="9"/>
    <x v="10"/>
    <x v="1933"/>
  </r>
  <r>
    <x v="1941"/>
    <x v="236"/>
    <x v="0"/>
    <x v="4"/>
    <x v="1941"/>
    <x v="39"/>
    <x v="0"/>
    <x v="1934"/>
  </r>
  <r>
    <x v="1942"/>
    <x v="283"/>
    <x v="1"/>
    <x v="1"/>
    <x v="1942"/>
    <x v="5"/>
    <x v="4"/>
    <x v="1935"/>
  </r>
  <r>
    <x v="1943"/>
    <x v="102"/>
    <x v="2"/>
    <x v="3"/>
    <x v="1943"/>
    <x v="23"/>
    <x v="14"/>
    <x v="1936"/>
  </r>
  <r>
    <x v="1944"/>
    <x v="677"/>
    <x v="2"/>
    <x v="0"/>
    <x v="1944"/>
    <x v="31"/>
    <x v="36"/>
    <x v="1937"/>
  </r>
  <r>
    <x v="1945"/>
    <x v="396"/>
    <x v="0"/>
    <x v="2"/>
    <x v="1945"/>
    <x v="5"/>
    <x v="5"/>
    <x v="1938"/>
  </r>
  <r>
    <x v="1946"/>
    <x v="314"/>
    <x v="2"/>
    <x v="1"/>
    <x v="1946"/>
    <x v="24"/>
    <x v="43"/>
    <x v="1939"/>
  </r>
  <r>
    <x v="1947"/>
    <x v="684"/>
    <x v="3"/>
    <x v="1"/>
    <x v="1947"/>
    <x v="5"/>
    <x v="20"/>
    <x v="1940"/>
  </r>
  <r>
    <x v="1948"/>
    <x v="400"/>
    <x v="0"/>
    <x v="4"/>
    <x v="1948"/>
    <x v="20"/>
    <x v="20"/>
    <x v="1941"/>
  </r>
  <r>
    <x v="1949"/>
    <x v="472"/>
    <x v="2"/>
    <x v="1"/>
    <x v="1949"/>
    <x v="13"/>
    <x v="23"/>
    <x v="1942"/>
  </r>
  <r>
    <x v="1950"/>
    <x v="102"/>
    <x v="0"/>
    <x v="4"/>
    <x v="1950"/>
    <x v="47"/>
    <x v="36"/>
    <x v="1943"/>
  </r>
  <r>
    <x v="1951"/>
    <x v="567"/>
    <x v="2"/>
    <x v="0"/>
    <x v="1951"/>
    <x v="33"/>
    <x v="1"/>
    <x v="1944"/>
  </r>
  <r>
    <x v="1952"/>
    <x v="642"/>
    <x v="2"/>
    <x v="1"/>
    <x v="1952"/>
    <x v="27"/>
    <x v="5"/>
    <x v="1945"/>
  </r>
  <r>
    <x v="1953"/>
    <x v="374"/>
    <x v="3"/>
    <x v="2"/>
    <x v="1953"/>
    <x v="32"/>
    <x v="35"/>
    <x v="1946"/>
  </r>
  <r>
    <x v="1954"/>
    <x v="128"/>
    <x v="2"/>
    <x v="4"/>
    <x v="1954"/>
    <x v="0"/>
    <x v="36"/>
    <x v="1947"/>
  </r>
  <r>
    <x v="1955"/>
    <x v="483"/>
    <x v="2"/>
    <x v="4"/>
    <x v="1955"/>
    <x v="43"/>
    <x v="40"/>
    <x v="1948"/>
  </r>
  <r>
    <x v="1956"/>
    <x v="560"/>
    <x v="2"/>
    <x v="2"/>
    <x v="1956"/>
    <x v="7"/>
    <x v="44"/>
    <x v="1949"/>
  </r>
  <r>
    <x v="1957"/>
    <x v="527"/>
    <x v="1"/>
    <x v="4"/>
    <x v="1957"/>
    <x v="31"/>
    <x v="9"/>
    <x v="1950"/>
  </r>
  <r>
    <x v="1958"/>
    <x v="219"/>
    <x v="3"/>
    <x v="3"/>
    <x v="1958"/>
    <x v="29"/>
    <x v="49"/>
    <x v="1951"/>
  </r>
  <r>
    <x v="1959"/>
    <x v="475"/>
    <x v="0"/>
    <x v="1"/>
    <x v="1959"/>
    <x v="4"/>
    <x v="29"/>
    <x v="1952"/>
  </r>
  <r>
    <x v="1960"/>
    <x v="213"/>
    <x v="1"/>
    <x v="4"/>
    <x v="1960"/>
    <x v="32"/>
    <x v="34"/>
    <x v="1953"/>
  </r>
  <r>
    <x v="1961"/>
    <x v="436"/>
    <x v="1"/>
    <x v="1"/>
    <x v="1961"/>
    <x v="3"/>
    <x v="6"/>
    <x v="1954"/>
  </r>
  <r>
    <x v="1962"/>
    <x v="619"/>
    <x v="0"/>
    <x v="4"/>
    <x v="1962"/>
    <x v="27"/>
    <x v="37"/>
    <x v="1955"/>
  </r>
  <r>
    <x v="1963"/>
    <x v="191"/>
    <x v="0"/>
    <x v="4"/>
    <x v="1963"/>
    <x v="44"/>
    <x v="9"/>
    <x v="1956"/>
  </r>
  <r>
    <x v="1964"/>
    <x v="375"/>
    <x v="1"/>
    <x v="2"/>
    <x v="1964"/>
    <x v="21"/>
    <x v="41"/>
    <x v="1957"/>
  </r>
  <r>
    <x v="1965"/>
    <x v="381"/>
    <x v="1"/>
    <x v="0"/>
    <x v="1965"/>
    <x v="4"/>
    <x v="39"/>
    <x v="1958"/>
  </r>
  <r>
    <x v="1966"/>
    <x v="199"/>
    <x v="3"/>
    <x v="4"/>
    <x v="1966"/>
    <x v="46"/>
    <x v="45"/>
    <x v="1959"/>
  </r>
  <r>
    <x v="1967"/>
    <x v="594"/>
    <x v="0"/>
    <x v="1"/>
    <x v="1967"/>
    <x v="16"/>
    <x v="49"/>
    <x v="1960"/>
  </r>
  <r>
    <x v="1968"/>
    <x v="424"/>
    <x v="3"/>
    <x v="1"/>
    <x v="1968"/>
    <x v="49"/>
    <x v="31"/>
    <x v="1961"/>
  </r>
  <r>
    <x v="1969"/>
    <x v="318"/>
    <x v="3"/>
    <x v="0"/>
    <x v="1969"/>
    <x v="27"/>
    <x v="48"/>
    <x v="1962"/>
  </r>
  <r>
    <x v="1970"/>
    <x v="59"/>
    <x v="3"/>
    <x v="2"/>
    <x v="1970"/>
    <x v="19"/>
    <x v="5"/>
    <x v="1963"/>
  </r>
  <r>
    <x v="1971"/>
    <x v="385"/>
    <x v="0"/>
    <x v="3"/>
    <x v="1971"/>
    <x v="36"/>
    <x v="26"/>
    <x v="1964"/>
  </r>
  <r>
    <x v="1972"/>
    <x v="92"/>
    <x v="1"/>
    <x v="1"/>
    <x v="1972"/>
    <x v="24"/>
    <x v="23"/>
    <x v="1965"/>
  </r>
  <r>
    <x v="1973"/>
    <x v="85"/>
    <x v="2"/>
    <x v="1"/>
    <x v="1973"/>
    <x v="0"/>
    <x v="44"/>
    <x v="1966"/>
  </r>
  <r>
    <x v="1974"/>
    <x v="334"/>
    <x v="1"/>
    <x v="2"/>
    <x v="1974"/>
    <x v="26"/>
    <x v="45"/>
    <x v="1967"/>
  </r>
  <r>
    <x v="1975"/>
    <x v="338"/>
    <x v="2"/>
    <x v="4"/>
    <x v="1975"/>
    <x v="35"/>
    <x v="34"/>
    <x v="1968"/>
  </r>
  <r>
    <x v="1976"/>
    <x v="448"/>
    <x v="3"/>
    <x v="1"/>
    <x v="1976"/>
    <x v="32"/>
    <x v="50"/>
    <x v="1969"/>
  </r>
  <r>
    <x v="1977"/>
    <x v="626"/>
    <x v="2"/>
    <x v="2"/>
    <x v="1977"/>
    <x v="42"/>
    <x v="11"/>
    <x v="1970"/>
  </r>
  <r>
    <x v="1978"/>
    <x v="685"/>
    <x v="3"/>
    <x v="0"/>
    <x v="1978"/>
    <x v="28"/>
    <x v="19"/>
    <x v="1971"/>
  </r>
  <r>
    <x v="1979"/>
    <x v="504"/>
    <x v="0"/>
    <x v="4"/>
    <x v="1979"/>
    <x v="31"/>
    <x v="35"/>
    <x v="1972"/>
  </r>
  <r>
    <x v="1980"/>
    <x v="433"/>
    <x v="1"/>
    <x v="1"/>
    <x v="1980"/>
    <x v="27"/>
    <x v="38"/>
    <x v="1973"/>
  </r>
  <r>
    <x v="1981"/>
    <x v="150"/>
    <x v="2"/>
    <x v="4"/>
    <x v="1981"/>
    <x v="39"/>
    <x v="10"/>
    <x v="1974"/>
  </r>
  <r>
    <x v="1982"/>
    <x v="36"/>
    <x v="0"/>
    <x v="1"/>
    <x v="1982"/>
    <x v="12"/>
    <x v="1"/>
    <x v="1975"/>
  </r>
  <r>
    <x v="1983"/>
    <x v="686"/>
    <x v="3"/>
    <x v="4"/>
    <x v="1983"/>
    <x v="6"/>
    <x v="7"/>
    <x v="1976"/>
  </r>
  <r>
    <x v="1984"/>
    <x v="526"/>
    <x v="2"/>
    <x v="3"/>
    <x v="1984"/>
    <x v="3"/>
    <x v="42"/>
    <x v="1977"/>
  </r>
  <r>
    <x v="1985"/>
    <x v="163"/>
    <x v="2"/>
    <x v="2"/>
    <x v="1985"/>
    <x v="23"/>
    <x v="45"/>
    <x v="1978"/>
  </r>
  <r>
    <x v="1986"/>
    <x v="187"/>
    <x v="2"/>
    <x v="1"/>
    <x v="1986"/>
    <x v="49"/>
    <x v="13"/>
    <x v="1979"/>
  </r>
  <r>
    <x v="1987"/>
    <x v="64"/>
    <x v="3"/>
    <x v="3"/>
    <x v="1987"/>
    <x v="28"/>
    <x v="39"/>
    <x v="1980"/>
  </r>
  <r>
    <x v="1988"/>
    <x v="366"/>
    <x v="2"/>
    <x v="2"/>
    <x v="1988"/>
    <x v="25"/>
    <x v="5"/>
    <x v="1981"/>
  </r>
  <r>
    <x v="1989"/>
    <x v="73"/>
    <x v="3"/>
    <x v="3"/>
    <x v="1989"/>
    <x v="1"/>
    <x v="11"/>
    <x v="1982"/>
  </r>
  <r>
    <x v="1990"/>
    <x v="633"/>
    <x v="3"/>
    <x v="0"/>
    <x v="1990"/>
    <x v="14"/>
    <x v="7"/>
    <x v="1983"/>
  </r>
  <r>
    <x v="1991"/>
    <x v="572"/>
    <x v="2"/>
    <x v="4"/>
    <x v="1991"/>
    <x v="41"/>
    <x v="41"/>
    <x v="1984"/>
  </r>
  <r>
    <x v="1992"/>
    <x v="497"/>
    <x v="1"/>
    <x v="4"/>
    <x v="1992"/>
    <x v="4"/>
    <x v="36"/>
    <x v="1985"/>
  </r>
  <r>
    <x v="1993"/>
    <x v="447"/>
    <x v="0"/>
    <x v="2"/>
    <x v="1993"/>
    <x v="5"/>
    <x v="37"/>
    <x v="1986"/>
  </r>
  <r>
    <x v="1994"/>
    <x v="245"/>
    <x v="1"/>
    <x v="3"/>
    <x v="1994"/>
    <x v="48"/>
    <x v="13"/>
    <x v="1987"/>
  </r>
  <r>
    <x v="1995"/>
    <x v="378"/>
    <x v="1"/>
    <x v="1"/>
    <x v="1995"/>
    <x v="2"/>
    <x v="11"/>
    <x v="1988"/>
  </r>
  <r>
    <x v="1996"/>
    <x v="323"/>
    <x v="3"/>
    <x v="1"/>
    <x v="1996"/>
    <x v="15"/>
    <x v="46"/>
    <x v="1989"/>
  </r>
  <r>
    <x v="1997"/>
    <x v="88"/>
    <x v="2"/>
    <x v="3"/>
    <x v="1997"/>
    <x v="3"/>
    <x v="43"/>
    <x v="1990"/>
  </r>
  <r>
    <x v="1998"/>
    <x v="223"/>
    <x v="3"/>
    <x v="4"/>
    <x v="1998"/>
    <x v="33"/>
    <x v="50"/>
    <x v="1991"/>
  </r>
  <r>
    <x v="1999"/>
    <x v="300"/>
    <x v="2"/>
    <x v="2"/>
    <x v="1999"/>
    <x v="24"/>
    <x v="18"/>
    <x v="1992"/>
  </r>
  <r>
    <x v="2000"/>
    <x v="660"/>
    <x v="0"/>
    <x v="1"/>
    <x v="2000"/>
    <x v="41"/>
    <x v="43"/>
    <x v="1993"/>
  </r>
  <r>
    <x v="2001"/>
    <x v="61"/>
    <x v="3"/>
    <x v="2"/>
    <x v="2001"/>
    <x v="10"/>
    <x v="1"/>
    <x v="1994"/>
  </r>
  <r>
    <x v="2002"/>
    <x v="494"/>
    <x v="2"/>
    <x v="3"/>
    <x v="2002"/>
    <x v="39"/>
    <x v="21"/>
    <x v="1995"/>
  </r>
  <r>
    <x v="2003"/>
    <x v="44"/>
    <x v="3"/>
    <x v="1"/>
    <x v="2003"/>
    <x v="3"/>
    <x v="30"/>
    <x v="1996"/>
  </r>
  <r>
    <x v="2004"/>
    <x v="259"/>
    <x v="3"/>
    <x v="2"/>
    <x v="2004"/>
    <x v="35"/>
    <x v="15"/>
    <x v="1997"/>
  </r>
  <r>
    <x v="2005"/>
    <x v="311"/>
    <x v="0"/>
    <x v="3"/>
    <x v="2005"/>
    <x v="37"/>
    <x v="20"/>
    <x v="1998"/>
  </r>
  <r>
    <x v="2006"/>
    <x v="216"/>
    <x v="2"/>
    <x v="3"/>
    <x v="2006"/>
    <x v="49"/>
    <x v="30"/>
    <x v="1999"/>
  </r>
  <r>
    <x v="2007"/>
    <x v="427"/>
    <x v="1"/>
    <x v="4"/>
    <x v="2007"/>
    <x v="32"/>
    <x v="50"/>
    <x v="2000"/>
  </r>
  <r>
    <x v="2008"/>
    <x v="536"/>
    <x v="1"/>
    <x v="4"/>
    <x v="2008"/>
    <x v="6"/>
    <x v="27"/>
    <x v="2001"/>
  </r>
  <r>
    <x v="2009"/>
    <x v="502"/>
    <x v="1"/>
    <x v="2"/>
    <x v="2009"/>
    <x v="46"/>
    <x v="38"/>
    <x v="2002"/>
  </r>
  <r>
    <x v="2010"/>
    <x v="329"/>
    <x v="2"/>
    <x v="4"/>
    <x v="2010"/>
    <x v="4"/>
    <x v="48"/>
    <x v="2003"/>
  </r>
  <r>
    <x v="2011"/>
    <x v="29"/>
    <x v="2"/>
    <x v="4"/>
    <x v="2011"/>
    <x v="24"/>
    <x v="32"/>
    <x v="2004"/>
  </r>
  <r>
    <x v="2012"/>
    <x v="483"/>
    <x v="0"/>
    <x v="2"/>
    <x v="2012"/>
    <x v="9"/>
    <x v="37"/>
    <x v="2005"/>
  </r>
  <r>
    <x v="2013"/>
    <x v="430"/>
    <x v="1"/>
    <x v="2"/>
    <x v="2013"/>
    <x v="18"/>
    <x v="46"/>
    <x v="2006"/>
  </r>
  <r>
    <x v="2014"/>
    <x v="437"/>
    <x v="2"/>
    <x v="0"/>
    <x v="2014"/>
    <x v="0"/>
    <x v="2"/>
    <x v="2007"/>
  </r>
  <r>
    <x v="2015"/>
    <x v="337"/>
    <x v="0"/>
    <x v="1"/>
    <x v="2015"/>
    <x v="31"/>
    <x v="50"/>
    <x v="2008"/>
  </r>
  <r>
    <x v="2016"/>
    <x v="427"/>
    <x v="3"/>
    <x v="0"/>
    <x v="2016"/>
    <x v="15"/>
    <x v="17"/>
    <x v="2009"/>
  </r>
  <r>
    <x v="2017"/>
    <x v="178"/>
    <x v="3"/>
    <x v="2"/>
    <x v="2017"/>
    <x v="3"/>
    <x v="36"/>
    <x v="2010"/>
  </r>
  <r>
    <x v="2018"/>
    <x v="43"/>
    <x v="0"/>
    <x v="1"/>
    <x v="2018"/>
    <x v="48"/>
    <x v="20"/>
    <x v="2011"/>
  </r>
  <r>
    <x v="2019"/>
    <x v="14"/>
    <x v="1"/>
    <x v="4"/>
    <x v="2019"/>
    <x v="23"/>
    <x v="45"/>
    <x v="2012"/>
  </r>
  <r>
    <x v="2020"/>
    <x v="545"/>
    <x v="2"/>
    <x v="2"/>
    <x v="2020"/>
    <x v="4"/>
    <x v="37"/>
    <x v="2013"/>
  </r>
  <r>
    <x v="2021"/>
    <x v="229"/>
    <x v="2"/>
    <x v="0"/>
    <x v="2021"/>
    <x v="17"/>
    <x v="39"/>
    <x v="2014"/>
  </r>
  <r>
    <x v="2022"/>
    <x v="130"/>
    <x v="0"/>
    <x v="3"/>
    <x v="2022"/>
    <x v="39"/>
    <x v="35"/>
    <x v="2015"/>
  </r>
  <r>
    <x v="2023"/>
    <x v="236"/>
    <x v="2"/>
    <x v="3"/>
    <x v="2023"/>
    <x v="33"/>
    <x v="2"/>
    <x v="2016"/>
  </r>
  <r>
    <x v="2024"/>
    <x v="411"/>
    <x v="0"/>
    <x v="4"/>
    <x v="2024"/>
    <x v="13"/>
    <x v="24"/>
    <x v="2017"/>
  </r>
  <r>
    <x v="2025"/>
    <x v="625"/>
    <x v="3"/>
    <x v="0"/>
    <x v="2025"/>
    <x v="25"/>
    <x v="14"/>
    <x v="2018"/>
  </r>
  <r>
    <x v="2026"/>
    <x v="616"/>
    <x v="1"/>
    <x v="3"/>
    <x v="2026"/>
    <x v="16"/>
    <x v="18"/>
    <x v="2019"/>
  </r>
  <r>
    <x v="2027"/>
    <x v="125"/>
    <x v="0"/>
    <x v="1"/>
    <x v="2027"/>
    <x v="46"/>
    <x v="21"/>
    <x v="2020"/>
  </r>
  <r>
    <x v="2028"/>
    <x v="675"/>
    <x v="3"/>
    <x v="1"/>
    <x v="2028"/>
    <x v="23"/>
    <x v="33"/>
    <x v="2021"/>
  </r>
  <r>
    <x v="2029"/>
    <x v="460"/>
    <x v="1"/>
    <x v="0"/>
    <x v="2029"/>
    <x v="46"/>
    <x v="46"/>
    <x v="2022"/>
  </r>
  <r>
    <x v="2030"/>
    <x v="221"/>
    <x v="3"/>
    <x v="3"/>
    <x v="2030"/>
    <x v="21"/>
    <x v="43"/>
    <x v="2023"/>
  </r>
  <r>
    <x v="2031"/>
    <x v="282"/>
    <x v="0"/>
    <x v="2"/>
    <x v="2031"/>
    <x v="43"/>
    <x v="22"/>
    <x v="2024"/>
  </r>
  <r>
    <x v="2032"/>
    <x v="429"/>
    <x v="3"/>
    <x v="1"/>
    <x v="2032"/>
    <x v="10"/>
    <x v="30"/>
    <x v="2025"/>
  </r>
  <r>
    <x v="2033"/>
    <x v="687"/>
    <x v="1"/>
    <x v="4"/>
    <x v="2033"/>
    <x v="13"/>
    <x v="47"/>
    <x v="2026"/>
  </r>
  <r>
    <x v="2034"/>
    <x v="256"/>
    <x v="2"/>
    <x v="4"/>
    <x v="2034"/>
    <x v="35"/>
    <x v="26"/>
    <x v="2027"/>
  </r>
  <r>
    <x v="2035"/>
    <x v="174"/>
    <x v="1"/>
    <x v="3"/>
    <x v="2035"/>
    <x v="47"/>
    <x v="18"/>
    <x v="2028"/>
  </r>
  <r>
    <x v="2036"/>
    <x v="203"/>
    <x v="0"/>
    <x v="3"/>
    <x v="2036"/>
    <x v="32"/>
    <x v="7"/>
    <x v="2029"/>
  </r>
  <r>
    <x v="2037"/>
    <x v="580"/>
    <x v="3"/>
    <x v="0"/>
    <x v="2037"/>
    <x v="40"/>
    <x v="36"/>
    <x v="2030"/>
  </r>
  <r>
    <x v="2038"/>
    <x v="313"/>
    <x v="0"/>
    <x v="0"/>
    <x v="2038"/>
    <x v="27"/>
    <x v="19"/>
    <x v="2031"/>
  </r>
  <r>
    <x v="2039"/>
    <x v="269"/>
    <x v="3"/>
    <x v="3"/>
    <x v="2039"/>
    <x v="49"/>
    <x v="35"/>
    <x v="2032"/>
  </r>
  <r>
    <x v="2040"/>
    <x v="374"/>
    <x v="1"/>
    <x v="4"/>
    <x v="2040"/>
    <x v="49"/>
    <x v="25"/>
    <x v="2033"/>
  </r>
  <r>
    <x v="2041"/>
    <x v="182"/>
    <x v="3"/>
    <x v="2"/>
    <x v="2041"/>
    <x v="37"/>
    <x v="28"/>
    <x v="2034"/>
  </r>
  <r>
    <x v="2042"/>
    <x v="527"/>
    <x v="3"/>
    <x v="0"/>
    <x v="2042"/>
    <x v="35"/>
    <x v="7"/>
    <x v="2035"/>
  </r>
  <r>
    <x v="2043"/>
    <x v="688"/>
    <x v="1"/>
    <x v="4"/>
    <x v="2043"/>
    <x v="13"/>
    <x v="32"/>
    <x v="2036"/>
  </r>
  <r>
    <x v="2044"/>
    <x v="375"/>
    <x v="0"/>
    <x v="3"/>
    <x v="2044"/>
    <x v="38"/>
    <x v="6"/>
    <x v="2037"/>
  </r>
  <r>
    <x v="2045"/>
    <x v="131"/>
    <x v="1"/>
    <x v="3"/>
    <x v="2045"/>
    <x v="45"/>
    <x v="31"/>
    <x v="2038"/>
  </r>
  <r>
    <x v="2046"/>
    <x v="311"/>
    <x v="2"/>
    <x v="0"/>
    <x v="2046"/>
    <x v="33"/>
    <x v="11"/>
    <x v="2039"/>
  </r>
  <r>
    <x v="2047"/>
    <x v="435"/>
    <x v="1"/>
    <x v="1"/>
    <x v="2047"/>
    <x v="47"/>
    <x v="0"/>
    <x v="2040"/>
  </r>
  <r>
    <x v="2048"/>
    <x v="668"/>
    <x v="1"/>
    <x v="1"/>
    <x v="2048"/>
    <x v="2"/>
    <x v="29"/>
    <x v="2041"/>
  </r>
  <r>
    <x v="2049"/>
    <x v="689"/>
    <x v="2"/>
    <x v="1"/>
    <x v="2049"/>
    <x v="18"/>
    <x v="30"/>
    <x v="2042"/>
  </r>
  <r>
    <x v="2050"/>
    <x v="690"/>
    <x v="3"/>
    <x v="1"/>
    <x v="2050"/>
    <x v="15"/>
    <x v="7"/>
    <x v="2043"/>
  </r>
  <r>
    <x v="2051"/>
    <x v="336"/>
    <x v="3"/>
    <x v="3"/>
    <x v="2051"/>
    <x v="48"/>
    <x v="11"/>
    <x v="2044"/>
  </r>
  <r>
    <x v="2052"/>
    <x v="629"/>
    <x v="2"/>
    <x v="1"/>
    <x v="2052"/>
    <x v="25"/>
    <x v="2"/>
    <x v="2045"/>
  </r>
  <r>
    <x v="2053"/>
    <x v="49"/>
    <x v="3"/>
    <x v="0"/>
    <x v="2053"/>
    <x v="33"/>
    <x v="29"/>
    <x v="2046"/>
  </r>
  <r>
    <x v="2054"/>
    <x v="82"/>
    <x v="1"/>
    <x v="2"/>
    <x v="2054"/>
    <x v="3"/>
    <x v="42"/>
    <x v="2047"/>
  </r>
  <r>
    <x v="2055"/>
    <x v="399"/>
    <x v="1"/>
    <x v="1"/>
    <x v="2055"/>
    <x v="12"/>
    <x v="49"/>
    <x v="2048"/>
  </r>
  <r>
    <x v="2056"/>
    <x v="566"/>
    <x v="0"/>
    <x v="1"/>
    <x v="2056"/>
    <x v="37"/>
    <x v="9"/>
    <x v="2049"/>
  </r>
  <r>
    <x v="2057"/>
    <x v="139"/>
    <x v="2"/>
    <x v="4"/>
    <x v="2057"/>
    <x v="21"/>
    <x v="19"/>
    <x v="2050"/>
  </r>
  <r>
    <x v="2058"/>
    <x v="326"/>
    <x v="1"/>
    <x v="2"/>
    <x v="2058"/>
    <x v="2"/>
    <x v="11"/>
    <x v="2051"/>
  </r>
  <r>
    <x v="2059"/>
    <x v="187"/>
    <x v="1"/>
    <x v="4"/>
    <x v="2059"/>
    <x v="14"/>
    <x v="44"/>
    <x v="2052"/>
  </r>
  <r>
    <x v="2060"/>
    <x v="208"/>
    <x v="2"/>
    <x v="1"/>
    <x v="2060"/>
    <x v="0"/>
    <x v="20"/>
    <x v="2053"/>
  </r>
  <r>
    <x v="2061"/>
    <x v="170"/>
    <x v="0"/>
    <x v="1"/>
    <x v="2061"/>
    <x v="38"/>
    <x v="15"/>
    <x v="2054"/>
  </r>
  <r>
    <x v="2062"/>
    <x v="172"/>
    <x v="0"/>
    <x v="2"/>
    <x v="2062"/>
    <x v="25"/>
    <x v="25"/>
    <x v="2055"/>
  </r>
  <r>
    <x v="2063"/>
    <x v="426"/>
    <x v="0"/>
    <x v="2"/>
    <x v="2063"/>
    <x v="32"/>
    <x v="15"/>
    <x v="2056"/>
  </r>
  <r>
    <x v="2064"/>
    <x v="309"/>
    <x v="2"/>
    <x v="2"/>
    <x v="2064"/>
    <x v="27"/>
    <x v="45"/>
    <x v="2057"/>
  </r>
  <r>
    <x v="2065"/>
    <x v="263"/>
    <x v="3"/>
    <x v="1"/>
    <x v="2065"/>
    <x v="30"/>
    <x v="50"/>
    <x v="2058"/>
  </r>
  <r>
    <x v="2066"/>
    <x v="176"/>
    <x v="2"/>
    <x v="2"/>
    <x v="2066"/>
    <x v="45"/>
    <x v="12"/>
    <x v="2059"/>
  </r>
  <r>
    <x v="2067"/>
    <x v="50"/>
    <x v="0"/>
    <x v="2"/>
    <x v="2067"/>
    <x v="6"/>
    <x v="29"/>
    <x v="2060"/>
  </r>
  <r>
    <x v="2068"/>
    <x v="256"/>
    <x v="0"/>
    <x v="4"/>
    <x v="2068"/>
    <x v="12"/>
    <x v="1"/>
    <x v="2061"/>
  </r>
  <r>
    <x v="2069"/>
    <x v="564"/>
    <x v="2"/>
    <x v="0"/>
    <x v="2069"/>
    <x v="11"/>
    <x v="11"/>
    <x v="2062"/>
  </r>
  <r>
    <x v="2070"/>
    <x v="462"/>
    <x v="2"/>
    <x v="2"/>
    <x v="2070"/>
    <x v="41"/>
    <x v="17"/>
    <x v="2063"/>
  </r>
  <r>
    <x v="2071"/>
    <x v="621"/>
    <x v="1"/>
    <x v="2"/>
    <x v="2071"/>
    <x v="11"/>
    <x v="21"/>
    <x v="2064"/>
  </r>
  <r>
    <x v="2072"/>
    <x v="530"/>
    <x v="3"/>
    <x v="1"/>
    <x v="2072"/>
    <x v="41"/>
    <x v="48"/>
    <x v="2065"/>
  </r>
  <r>
    <x v="2073"/>
    <x v="206"/>
    <x v="3"/>
    <x v="3"/>
    <x v="2073"/>
    <x v="37"/>
    <x v="27"/>
    <x v="2066"/>
  </r>
  <r>
    <x v="2074"/>
    <x v="119"/>
    <x v="2"/>
    <x v="2"/>
    <x v="2074"/>
    <x v="32"/>
    <x v="44"/>
    <x v="2067"/>
  </r>
  <r>
    <x v="2075"/>
    <x v="37"/>
    <x v="2"/>
    <x v="0"/>
    <x v="2075"/>
    <x v="2"/>
    <x v="45"/>
    <x v="2068"/>
  </r>
  <r>
    <x v="2076"/>
    <x v="359"/>
    <x v="3"/>
    <x v="1"/>
    <x v="2076"/>
    <x v="49"/>
    <x v="48"/>
    <x v="2069"/>
  </r>
  <r>
    <x v="2077"/>
    <x v="374"/>
    <x v="1"/>
    <x v="3"/>
    <x v="2077"/>
    <x v="11"/>
    <x v="33"/>
    <x v="2070"/>
  </r>
  <r>
    <x v="2078"/>
    <x v="411"/>
    <x v="2"/>
    <x v="3"/>
    <x v="2078"/>
    <x v="43"/>
    <x v="18"/>
    <x v="2071"/>
  </r>
  <r>
    <x v="2079"/>
    <x v="25"/>
    <x v="3"/>
    <x v="0"/>
    <x v="2079"/>
    <x v="35"/>
    <x v="3"/>
    <x v="2072"/>
  </r>
  <r>
    <x v="2080"/>
    <x v="95"/>
    <x v="2"/>
    <x v="3"/>
    <x v="2080"/>
    <x v="4"/>
    <x v="39"/>
    <x v="2073"/>
  </r>
  <r>
    <x v="2081"/>
    <x v="462"/>
    <x v="1"/>
    <x v="1"/>
    <x v="2081"/>
    <x v="13"/>
    <x v="5"/>
    <x v="2074"/>
  </r>
  <r>
    <x v="2082"/>
    <x v="691"/>
    <x v="1"/>
    <x v="2"/>
    <x v="2082"/>
    <x v="48"/>
    <x v="0"/>
    <x v="2075"/>
  </r>
  <r>
    <x v="2083"/>
    <x v="502"/>
    <x v="2"/>
    <x v="3"/>
    <x v="2083"/>
    <x v="3"/>
    <x v="8"/>
    <x v="2076"/>
  </r>
  <r>
    <x v="2084"/>
    <x v="454"/>
    <x v="1"/>
    <x v="1"/>
    <x v="2084"/>
    <x v="2"/>
    <x v="7"/>
    <x v="2077"/>
  </r>
  <r>
    <x v="2085"/>
    <x v="433"/>
    <x v="1"/>
    <x v="3"/>
    <x v="2085"/>
    <x v="45"/>
    <x v="19"/>
    <x v="2078"/>
  </r>
  <r>
    <x v="2086"/>
    <x v="34"/>
    <x v="1"/>
    <x v="0"/>
    <x v="2086"/>
    <x v="18"/>
    <x v="5"/>
    <x v="2079"/>
  </r>
  <r>
    <x v="2087"/>
    <x v="511"/>
    <x v="0"/>
    <x v="0"/>
    <x v="2087"/>
    <x v="23"/>
    <x v="25"/>
    <x v="2080"/>
  </r>
  <r>
    <x v="2088"/>
    <x v="487"/>
    <x v="1"/>
    <x v="2"/>
    <x v="2088"/>
    <x v="39"/>
    <x v="35"/>
    <x v="2081"/>
  </r>
  <r>
    <x v="2089"/>
    <x v="668"/>
    <x v="2"/>
    <x v="1"/>
    <x v="2089"/>
    <x v="4"/>
    <x v="3"/>
    <x v="2082"/>
  </r>
  <r>
    <x v="2090"/>
    <x v="190"/>
    <x v="2"/>
    <x v="3"/>
    <x v="2090"/>
    <x v="35"/>
    <x v="32"/>
    <x v="2083"/>
  </r>
  <r>
    <x v="2091"/>
    <x v="140"/>
    <x v="3"/>
    <x v="4"/>
    <x v="2091"/>
    <x v="22"/>
    <x v="8"/>
    <x v="2084"/>
  </r>
  <r>
    <x v="2092"/>
    <x v="350"/>
    <x v="1"/>
    <x v="3"/>
    <x v="2092"/>
    <x v="39"/>
    <x v="40"/>
    <x v="2085"/>
  </r>
  <r>
    <x v="2093"/>
    <x v="109"/>
    <x v="3"/>
    <x v="3"/>
    <x v="2093"/>
    <x v="37"/>
    <x v="41"/>
    <x v="2086"/>
  </r>
  <r>
    <x v="2094"/>
    <x v="664"/>
    <x v="2"/>
    <x v="0"/>
    <x v="2094"/>
    <x v="33"/>
    <x v="42"/>
    <x v="2087"/>
  </r>
  <r>
    <x v="2095"/>
    <x v="234"/>
    <x v="2"/>
    <x v="1"/>
    <x v="2095"/>
    <x v="40"/>
    <x v="4"/>
    <x v="2088"/>
  </r>
  <r>
    <x v="2096"/>
    <x v="692"/>
    <x v="2"/>
    <x v="1"/>
    <x v="2096"/>
    <x v="19"/>
    <x v="39"/>
    <x v="2089"/>
  </r>
  <r>
    <x v="2097"/>
    <x v="512"/>
    <x v="3"/>
    <x v="4"/>
    <x v="2097"/>
    <x v="13"/>
    <x v="29"/>
    <x v="2090"/>
  </r>
  <r>
    <x v="2098"/>
    <x v="104"/>
    <x v="2"/>
    <x v="1"/>
    <x v="2098"/>
    <x v="0"/>
    <x v="8"/>
    <x v="2091"/>
  </r>
  <r>
    <x v="2099"/>
    <x v="599"/>
    <x v="1"/>
    <x v="4"/>
    <x v="2099"/>
    <x v="19"/>
    <x v="20"/>
    <x v="2092"/>
  </r>
  <r>
    <x v="2100"/>
    <x v="683"/>
    <x v="0"/>
    <x v="2"/>
    <x v="2100"/>
    <x v="2"/>
    <x v="8"/>
    <x v="2093"/>
  </r>
  <r>
    <x v="2101"/>
    <x v="157"/>
    <x v="1"/>
    <x v="3"/>
    <x v="2101"/>
    <x v="14"/>
    <x v="11"/>
    <x v="2094"/>
  </r>
  <r>
    <x v="2102"/>
    <x v="525"/>
    <x v="0"/>
    <x v="2"/>
    <x v="2102"/>
    <x v="23"/>
    <x v="13"/>
    <x v="2095"/>
  </r>
  <r>
    <x v="2103"/>
    <x v="243"/>
    <x v="0"/>
    <x v="0"/>
    <x v="2103"/>
    <x v="22"/>
    <x v="30"/>
    <x v="2096"/>
  </r>
  <r>
    <x v="2104"/>
    <x v="30"/>
    <x v="3"/>
    <x v="1"/>
    <x v="2104"/>
    <x v="9"/>
    <x v="48"/>
    <x v="2097"/>
  </r>
  <r>
    <x v="2105"/>
    <x v="649"/>
    <x v="2"/>
    <x v="1"/>
    <x v="2105"/>
    <x v="37"/>
    <x v="33"/>
    <x v="2098"/>
  </r>
  <r>
    <x v="2106"/>
    <x v="253"/>
    <x v="0"/>
    <x v="3"/>
    <x v="2106"/>
    <x v="38"/>
    <x v="18"/>
    <x v="2099"/>
  </r>
  <r>
    <x v="2107"/>
    <x v="427"/>
    <x v="2"/>
    <x v="4"/>
    <x v="2107"/>
    <x v="46"/>
    <x v="19"/>
    <x v="2100"/>
  </r>
  <r>
    <x v="2108"/>
    <x v="693"/>
    <x v="1"/>
    <x v="4"/>
    <x v="2108"/>
    <x v="8"/>
    <x v="40"/>
    <x v="2101"/>
  </r>
  <r>
    <x v="2109"/>
    <x v="440"/>
    <x v="3"/>
    <x v="3"/>
    <x v="2109"/>
    <x v="18"/>
    <x v="42"/>
    <x v="2102"/>
  </r>
  <r>
    <x v="2110"/>
    <x v="94"/>
    <x v="3"/>
    <x v="2"/>
    <x v="2110"/>
    <x v="48"/>
    <x v="36"/>
    <x v="2103"/>
  </r>
  <r>
    <x v="2111"/>
    <x v="250"/>
    <x v="2"/>
    <x v="3"/>
    <x v="2111"/>
    <x v="31"/>
    <x v="8"/>
    <x v="2104"/>
  </r>
  <r>
    <x v="2112"/>
    <x v="472"/>
    <x v="2"/>
    <x v="2"/>
    <x v="2112"/>
    <x v="32"/>
    <x v="3"/>
    <x v="2105"/>
  </r>
  <r>
    <x v="2113"/>
    <x v="250"/>
    <x v="2"/>
    <x v="3"/>
    <x v="2113"/>
    <x v="42"/>
    <x v="45"/>
    <x v="2106"/>
  </r>
  <r>
    <x v="2114"/>
    <x v="294"/>
    <x v="0"/>
    <x v="0"/>
    <x v="2114"/>
    <x v="17"/>
    <x v="38"/>
    <x v="2107"/>
  </r>
  <r>
    <x v="2115"/>
    <x v="694"/>
    <x v="1"/>
    <x v="1"/>
    <x v="2115"/>
    <x v="17"/>
    <x v="12"/>
    <x v="2108"/>
  </r>
  <r>
    <x v="2116"/>
    <x v="135"/>
    <x v="0"/>
    <x v="3"/>
    <x v="2116"/>
    <x v="10"/>
    <x v="15"/>
    <x v="2109"/>
  </r>
  <r>
    <x v="2117"/>
    <x v="651"/>
    <x v="0"/>
    <x v="3"/>
    <x v="2117"/>
    <x v="28"/>
    <x v="32"/>
    <x v="2110"/>
  </r>
  <r>
    <x v="2118"/>
    <x v="575"/>
    <x v="0"/>
    <x v="2"/>
    <x v="2118"/>
    <x v="38"/>
    <x v="5"/>
    <x v="2111"/>
  </r>
  <r>
    <x v="2119"/>
    <x v="272"/>
    <x v="1"/>
    <x v="0"/>
    <x v="2119"/>
    <x v="7"/>
    <x v="9"/>
    <x v="2112"/>
  </r>
  <r>
    <x v="2120"/>
    <x v="163"/>
    <x v="1"/>
    <x v="3"/>
    <x v="2120"/>
    <x v="41"/>
    <x v="0"/>
    <x v="2113"/>
  </r>
  <r>
    <x v="2121"/>
    <x v="11"/>
    <x v="2"/>
    <x v="2"/>
    <x v="2121"/>
    <x v="30"/>
    <x v="5"/>
    <x v="2114"/>
  </r>
  <r>
    <x v="2122"/>
    <x v="364"/>
    <x v="2"/>
    <x v="1"/>
    <x v="2122"/>
    <x v="32"/>
    <x v="40"/>
    <x v="2115"/>
  </r>
  <r>
    <x v="2123"/>
    <x v="695"/>
    <x v="3"/>
    <x v="3"/>
    <x v="2123"/>
    <x v="29"/>
    <x v="29"/>
    <x v="2116"/>
  </r>
  <r>
    <x v="2124"/>
    <x v="322"/>
    <x v="0"/>
    <x v="4"/>
    <x v="2124"/>
    <x v="23"/>
    <x v="37"/>
    <x v="2117"/>
  </r>
  <r>
    <x v="2125"/>
    <x v="324"/>
    <x v="3"/>
    <x v="2"/>
    <x v="2125"/>
    <x v="28"/>
    <x v="4"/>
    <x v="2118"/>
  </r>
  <r>
    <x v="2126"/>
    <x v="20"/>
    <x v="2"/>
    <x v="0"/>
    <x v="2126"/>
    <x v="38"/>
    <x v="16"/>
    <x v="2119"/>
  </r>
  <r>
    <x v="2127"/>
    <x v="530"/>
    <x v="3"/>
    <x v="0"/>
    <x v="2127"/>
    <x v="43"/>
    <x v="3"/>
    <x v="2120"/>
  </r>
  <r>
    <x v="2128"/>
    <x v="254"/>
    <x v="3"/>
    <x v="1"/>
    <x v="2128"/>
    <x v="4"/>
    <x v="0"/>
    <x v="2121"/>
  </r>
  <r>
    <x v="2129"/>
    <x v="442"/>
    <x v="3"/>
    <x v="2"/>
    <x v="2129"/>
    <x v="10"/>
    <x v="31"/>
    <x v="2122"/>
  </r>
  <r>
    <x v="2130"/>
    <x v="346"/>
    <x v="0"/>
    <x v="3"/>
    <x v="2130"/>
    <x v="10"/>
    <x v="9"/>
    <x v="2123"/>
  </r>
  <r>
    <x v="2131"/>
    <x v="403"/>
    <x v="2"/>
    <x v="1"/>
    <x v="2131"/>
    <x v="42"/>
    <x v="19"/>
    <x v="2124"/>
  </r>
  <r>
    <x v="2132"/>
    <x v="60"/>
    <x v="0"/>
    <x v="2"/>
    <x v="2132"/>
    <x v="18"/>
    <x v="50"/>
    <x v="2125"/>
  </r>
  <r>
    <x v="2133"/>
    <x v="686"/>
    <x v="1"/>
    <x v="0"/>
    <x v="2133"/>
    <x v="12"/>
    <x v="25"/>
    <x v="2126"/>
  </r>
  <r>
    <x v="2134"/>
    <x v="579"/>
    <x v="1"/>
    <x v="2"/>
    <x v="2134"/>
    <x v="37"/>
    <x v="14"/>
    <x v="2127"/>
  </r>
  <r>
    <x v="2135"/>
    <x v="312"/>
    <x v="3"/>
    <x v="0"/>
    <x v="2135"/>
    <x v="29"/>
    <x v="36"/>
    <x v="2128"/>
  </r>
  <r>
    <x v="2136"/>
    <x v="91"/>
    <x v="1"/>
    <x v="4"/>
    <x v="2136"/>
    <x v="48"/>
    <x v="40"/>
    <x v="2129"/>
  </r>
  <r>
    <x v="2137"/>
    <x v="411"/>
    <x v="1"/>
    <x v="2"/>
    <x v="2137"/>
    <x v="36"/>
    <x v="14"/>
    <x v="2130"/>
  </r>
  <r>
    <x v="2138"/>
    <x v="288"/>
    <x v="3"/>
    <x v="0"/>
    <x v="2138"/>
    <x v="3"/>
    <x v="33"/>
    <x v="2131"/>
  </r>
  <r>
    <x v="2139"/>
    <x v="559"/>
    <x v="3"/>
    <x v="0"/>
    <x v="2139"/>
    <x v="20"/>
    <x v="16"/>
    <x v="2132"/>
  </r>
  <r>
    <x v="2140"/>
    <x v="372"/>
    <x v="3"/>
    <x v="1"/>
    <x v="2140"/>
    <x v="30"/>
    <x v="43"/>
    <x v="2133"/>
  </r>
  <r>
    <x v="2141"/>
    <x v="346"/>
    <x v="3"/>
    <x v="1"/>
    <x v="2141"/>
    <x v="40"/>
    <x v="11"/>
    <x v="2134"/>
  </r>
  <r>
    <x v="2142"/>
    <x v="690"/>
    <x v="1"/>
    <x v="2"/>
    <x v="2142"/>
    <x v="39"/>
    <x v="5"/>
    <x v="2135"/>
  </r>
  <r>
    <x v="2143"/>
    <x v="393"/>
    <x v="0"/>
    <x v="2"/>
    <x v="2143"/>
    <x v="27"/>
    <x v="28"/>
    <x v="2136"/>
  </r>
  <r>
    <x v="2144"/>
    <x v="220"/>
    <x v="3"/>
    <x v="1"/>
    <x v="2144"/>
    <x v="11"/>
    <x v="29"/>
    <x v="2137"/>
  </r>
  <r>
    <x v="2145"/>
    <x v="467"/>
    <x v="2"/>
    <x v="3"/>
    <x v="2145"/>
    <x v="45"/>
    <x v="4"/>
    <x v="2138"/>
  </r>
  <r>
    <x v="2146"/>
    <x v="509"/>
    <x v="1"/>
    <x v="4"/>
    <x v="2146"/>
    <x v="42"/>
    <x v="48"/>
    <x v="2139"/>
  </r>
  <r>
    <x v="2147"/>
    <x v="465"/>
    <x v="1"/>
    <x v="3"/>
    <x v="2147"/>
    <x v="26"/>
    <x v="48"/>
    <x v="2140"/>
  </r>
  <r>
    <x v="2148"/>
    <x v="51"/>
    <x v="3"/>
    <x v="1"/>
    <x v="2148"/>
    <x v="41"/>
    <x v="17"/>
    <x v="2141"/>
  </r>
  <r>
    <x v="2149"/>
    <x v="222"/>
    <x v="0"/>
    <x v="2"/>
    <x v="2149"/>
    <x v="39"/>
    <x v="45"/>
    <x v="2142"/>
  </r>
  <r>
    <x v="2150"/>
    <x v="100"/>
    <x v="1"/>
    <x v="1"/>
    <x v="2150"/>
    <x v="24"/>
    <x v="30"/>
    <x v="2143"/>
  </r>
  <r>
    <x v="2151"/>
    <x v="290"/>
    <x v="0"/>
    <x v="2"/>
    <x v="2151"/>
    <x v="16"/>
    <x v="13"/>
    <x v="2144"/>
  </r>
  <r>
    <x v="2152"/>
    <x v="155"/>
    <x v="2"/>
    <x v="3"/>
    <x v="2152"/>
    <x v="15"/>
    <x v="6"/>
    <x v="2145"/>
  </r>
  <r>
    <x v="2153"/>
    <x v="36"/>
    <x v="3"/>
    <x v="2"/>
    <x v="2153"/>
    <x v="18"/>
    <x v="31"/>
    <x v="2146"/>
  </r>
  <r>
    <x v="2154"/>
    <x v="29"/>
    <x v="3"/>
    <x v="3"/>
    <x v="2154"/>
    <x v="10"/>
    <x v="18"/>
    <x v="2147"/>
  </r>
  <r>
    <x v="2155"/>
    <x v="494"/>
    <x v="0"/>
    <x v="3"/>
    <x v="2155"/>
    <x v="3"/>
    <x v="4"/>
    <x v="2148"/>
  </r>
  <r>
    <x v="2156"/>
    <x v="658"/>
    <x v="2"/>
    <x v="1"/>
    <x v="2156"/>
    <x v="37"/>
    <x v="14"/>
    <x v="2149"/>
  </r>
  <r>
    <x v="2157"/>
    <x v="634"/>
    <x v="2"/>
    <x v="1"/>
    <x v="2157"/>
    <x v="23"/>
    <x v="27"/>
    <x v="2150"/>
  </r>
  <r>
    <x v="2158"/>
    <x v="272"/>
    <x v="1"/>
    <x v="2"/>
    <x v="2158"/>
    <x v="0"/>
    <x v="48"/>
    <x v="2151"/>
  </r>
  <r>
    <x v="2159"/>
    <x v="495"/>
    <x v="2"/>
    <x v="3"/>
    <x v="2159"/>
    <x v="40"/>
    <x v="30"/>
    <x v="2152"/>
  </r>
  <r>
    <x v="2160"/>
    <x v="124"/>
    <x v="1"/>
    <x v="2"/>
    <x v="2160"/>
    <x v="42"/>
    <x v="9"/>
    <x v="2153"/>
  </r>
  <r>
    <x v="2161"/>
    <x v="670"/>
    <x v="1"/>
    <x v="2"/>
    <x v="2161"/>
    <x v="37"/>
    <x v="3"/>
    <x v="2154"/>
  </r>
  <r>
    <x v="2162"/>
    <x v="101"/>
    <x v="1"/>
    <x v="1"/>
    <x v="2162"/>
    <x v="29"/>
    <x v="35"/>
    <x v="2155"/>
  </r>
  <r>
    <x v="2163"/>
    <x v="557"/>
    <x v="3"/>
    <x v="4"/>
    <x v="2163"/>
    <x v="32"/>
    <x v="28"/>
    <x v="2156"/>
  </r>
  <r>
    <x v="2164"/>
    <x v="587"/>
    <x v="1"/>
    <x v="1"/>
    <x v="2164"/>
    <x v="0"/>
    <x v="18"/>
    <x v="2157"/>
  </r>
  <r>
    <x v="2165"/>
    <x v="258"/>
    <x v="1"/>
    <x v="1"/>
    <x v="2165"/>
    <x v="45"/>
    <x v="35"/>
    <x v="2158"/>
  </r>
  <r>
    <x v="2166"/>
    <x v="652"/>
    <x v="3"/>
    <x v="0"/>
    <x v="2166"/>
    <x v="29"/>
    <x v="16"/>
    <x v="2159"/>
  </r>
  <r>
    <x v="2167"/>
    <x v="359"/>
    <x v="1"/>
    <x v="3"/>
    <x v="2167"/>
    <x v="15"/>
    <x v="36"/>
    <x v="2160"/>
  </r>
  <r>
    <x v="2168"/>
    <x v="315"/>
    <x v="1"/>
    <x v="0"/>
    <x v="2168"/>
    <x v="5"/>
    <x v="5"/>
    <x v="2161"/>
  </r>
  <r>
    <x v="2169"/>
    <x v="76"/>
    <x v="3"/>
    <x v="4"/>
    <x v="2169"/>
    <x v="12"/>
    <x v="41"/>
    <x v="2162"/>
  </r>
  <r>
    <x v="2170"/>
    <x v="681"/>
    <x v="0"/>
    <x v="2"/>
    <x v="2170"/>
    <x v="37"/>
    <x v="47"/>
    <x v="2163"/>
  </r>
  <r>
    <x v="2171"/>
    <x v="205"/>
    <x v="2"/>
    <x v="1"/>
    <x v="2171"/>
    <x v="14"/>
    <x v="45"/>
    <x v="2164"/>
  </r>
  <r>
    <x v="2172"/>
    <x v="696"/>
    <x v="3"/>
    <x v="0"/>
    <x v="2172"/>
    <x v="17"/>
    <x v="2"/>
    <x v="2165"/>
  </r>
  <r>
    <x v="2173"/>
    <x v="135"/>
    <x v="3"/>
    <x v="1"/>
    <x v="2173"/>
    <x v="10"/>
    <x v="41"/>
    <x v="2166"/>
  </r>
  <r>
    <x v="2174"/>
    <x v="472"/>
    <x v="2"/>
    <x v="4"/>
    <x v="2174"/>
    <x v="5"/>
    <x v="31"/>
    <x v="2167"/>
  </r>
  <r>
    <x v="2175"/>
    <x v="533"/>
    <x v="3"/>
    <x v="1"/>
    <x v="2175"/>
    <x v="7"/>
    <x v="5"/>
    <x v="2168"/>
  </r>
  <r>
    <x v="2176"/>
    <x v="575"/>
    <x v="0"/>
    <x v="2"/>
    <x v="2176"/>
    <x v="34"/>
    <x v="20"/>
    <x v="2169"/>
  </r>
  <r>
    <x v="2177"/>
    <x v="295"/>
    <x v="3"/>
    <x v="2"/>
    <x v="2177"/>
    <x v="29"/>
    <x v="0"/>
    <x v="2170"/>
  </r>
  <r>
    <x v="2178"/>
    <x v="55"/>
    <x v="1"/>
    <x v="4"/>
    <x v="2178"/>
    <x v="46"/>
    <x v="35"/>
    <x v="2171"/>
  </r>
  <r>
    <x v="2179"/>
    <x v="647"/>
    <x v="2"/>
    <x v="4"/>
    <x v="2179"/>
    <x v="21"/>
    <x v="14"/>
    <x v="2172"/>
  </r>
  <r>
    <x v="2180"/>
    <x v="175"/>
    <x v="0"/>
    <x v="4"/>
    <x v="2180"/>
    <x v="44"/>
    <x v="17"/>
    <x v="2173"/>
  </r>
  <r>
    <x v="2181"/>
    <x v="275"/>
    <x v="3"/>
    <x v="4"/>
    <x v="2181"/>
    <x v="18"/>
    <x v="39"/>
    <x v="2174"/>
  </r>
  <r>
    <x v="2182"/>
    <x v="187"/>
    <x v="2"/>
    <x v="4"/>
    <x v="2182"/>
    <x v="3"/>
    <x v="48"/>
    <x v="2175"/>
  </r>
  <r>
    <x v="2183"/>
    <x v="310"/>
    <x v="3"/>
    <x v="2"/>
    <x v="2183"/>
    <x v="4"/>
    <x v="34"/>
    <x v="2176"/>
  </r>
  <r>
    <x v="2184"/>
    <x v="697"/>
    <x v="3"/>
    <x v="2"/>
    <x v="2184"/>
    <x v="31"/>
    <x v="0"/>
    <x v="2177"/>
  </r>
  <r>
    <x v="2185"/>
    <x v="698"/>
    <x v="2"/>
    <x v="3"/>
    <x v="2185"/>
    <x v="5"/>
    <x v="14"/>
    <x v="2178"/>
  </r>
  <r>
    <x v="2186"/>
    <x v="691"/>
    <x v="3"/>
    <x v="2"/>
    <x v="2186"/>
    <x v="26"/>
    <x v="14"/>
    <x v="2179"/>
  </r>
  <r>
    <x v="2187"/>
    <x v="352"/>
    <x v="2"/>
    <x v="3"/>
    <x v="2187"/>
    <x v="18"/>
    <x v="40"/>
    <x v="2180"/>
  </r>
  <r>
    <x v="2188"/>
    <x v="546"/>
    <x v="2"/>
    <x v="1"/>
    <x v="2188"/>
    <x v="29"/>
    <x v="15"/>
    <x v="2181"/>
  </r>
  <r>
    <x v="2189"/>
    <x v="252"/>
    <x v="3"/>
    <x v="3"/>
    <x v="2189"/>
    <x v="24"/>
    <x v="1"/>
    <x v="2182"/>
  </r>
  <r>
    <x v="2190"/>
    <x v="594"/>
    <x v="1"/>
    <x v="3"/>
    <x v="2190"/>
    <x v="24"/>
    <x v="32"/>
    <x v="2183"/>
  </r>
  <r>
    <x v="2191"/>
    <x v="610"/>
    <x v="3"/>
    <x v="3"/>
    <x v="2191"/>
    <x v="23"/>
    <x v="11"/>
    <x v="2184"/>
  </r>
  <r>
    <x v="2192"/>
    <x v="130"/>
    <x v="3"/>
    <x v="1"/>
    <x v="2192"/>
    <x v="45"/>
    <x v="21"/>
    <x v="2185"/>
  </r>
  <r>
    <x v="2193"/>
    <x v="71"/>
    <x v="2"/>
    <x v="3"/>
    <x v="2193"/>
    <x v="40"/>
    <x v="3"/>
    <x v="2186"/>
  </r>
  <r>
    <x v="2194"/>
    <x v="193"/>
    <x v="2"/>
    <x v="2"/>
    <x v="2194"/>
    <x v="26"/>
    <x v="32"/>
    <x v="2187"/>
  </r>
  <r>
    <x v="2195"/>
    <x v="313"/>
    <x v="2"/>
    <x v="3"/>
    <x v="2195"/>
    <x v="0"/>
    <x v="49"/>
    <x v="2188"/>
  </r>
  <r>
    <x v="2196"/>
    <x v="280"/>
    <x v="1"/>
    <x v="0"/>
    <x v="2196"/>
    <x v="30"/>
    <x v="48"/>
    <x v="2189"/>
  </r>
  <r>
    <x v="2197"/>
    <x v="562"/>
    <x v="3"/>
    <x v="3"/>
    <x v="2197"/>
    <x v="23"/>
    <x v="41"/>
    <x v="2190"/>
  </r>
  <r>
    <x v="2198"/>
    <x v="31"/>
    <x v="0"/>
    <x v="3"/>
    <x v="2198"/>
    <x v="37"/>
    <x v="21"/>
    <x v="2191"/>
  </r>
  <r>
    <x v="2199"/>
    <x v="384"/>
    <x v="2"/>
    <x v="0"/>
    <x v="2199"/>
    <x v="19"/>
    <x v="5"/>
    <x v="2192"/>
  </r>
  <r>
    <x v="2200"/>
    <x v="208"/>
    <x v="3"/>
    <x v="2"/>
    <x v="2200"/>
    <x v="12"/>
    <x v="5"/>
    <x v="2193"/>
  </r>
  <r>
    <x v="2201"/>
    <x v="111"/>
    <x v="3"/>
    <x v="0"/>
    <x v="2201"/>
    <x v="43"/>
    <x v="28"/>
    <x v="2194"/>
  </r>
  <r>
    <x v="2202"/>
    <x v="126"/>
    <x v="3"/>
    <x v="3"/>
    <x v="2202"/>
    <x v="5"/>
    <x v="1"/>
    <x v="2195"/>
  </r>
  <r>
    <x v="2203"/>
    <x v="439"/>
    <x v="2"/>
    <x v="2"/>
    <x v="2203"/>
    <x v="11"/>
    <x v="38"/>
    <x v="2196"/>
  </r>
  <r>
    <x v="2204"/>
    <x v="402"/>
    <x v="2"/>
    <x v="4"/>
    <x v="2204"/>
    <x v="41"/>
    <x v="28"/>
    <x v="2197"/>
  </r>
  <r>
    <x v="2205"/>
    <x v="67"/>
    <x v="3"/>
    <x v="4"/>
    <x v="2205"/>
    <x v="16"/>
    <x v="11"/>
    <x v="2198"/>
  </r>
  <r>
    <x v="2206"/>
    <x v="586"/>
    <x v="1"/>
    <x v="4"/>
    <x v="2206"/>
    <x v="25"/>
    <x v="6"/>
    <x v="2199"/>
  </r>
  <r>
    <x v="2207"/>
    <x v="388"/>
    <x v="0"/>
    <x v="3"/>
    <x v="2207"/>
    <x v="5"/>
    <x v="39"/>
    <x v="2200"/>
  </r>
  <r>
    <x v="2208"/>
    <x v="45"/>
    <x v="1"/>
    <x v="1"/>
    <x v="2208"/>
    <x v="32"/>
    <x v="1"/>
    <x v="2201"/>
  </r>
  <r>
    <x v="2209"/>
    <x v="559"/>
    <x v="1"/>
    <x v="2"/>
    <x v="2209"/>
    <x v="9"/>
    <x v="27"/>
    <x v="2202"/>
  </r>
  <r>
    <x v="2210"/>
    <x v="339"/>
    <x v="1"/>
    <x v="2"/>
    <x v="2210"/>
    <x v="36"/>
    <x v="18"/>
    <x v="2203"/>
  </r>
  <r>
    <x v="2211"/>
    <x v="452"/>
    <x v="0"/>
    <x v="1"/>
    <x v="2211"/>
    <x v="39"/>
    <x v="35"/>
    <x v="2204"/>
  </r>
  <r>
    <x v="2212"/>
    <x v="40"/>
    <x v="1"/>
    <x v="3"/>
    <x v="2212"/>
    <x v="42"/>
    <x v="14"/>
    <x v="2205"/>
  </r>
  <r>
    <x v="2213"/>
    <x v="613"/>
    <x v="3"/>
    <x v="4"/>
    <x v="2213"/>
    <x v="34"/>
    <x v="12"/>
    <x v="2206"/>
  </r>
  <r>
    <x v="2214"/>
    <x v="460"/>
    <x v="2"/>
    <x v="1"/>
    <x v="2214"/>
    <x v="5"/>
    <x v="30"/>
    <x v="2207"/>
  </r>
  <r>
    <x v="2215"/>
    <x v="659"/>
    <x v="3"/>
    <x v="0"/>
    <x v="2215"/>
    <x v="33"/>
    <x v="37"/>
    <x v="2208"/>
  </r>
  <r>
    <x v="2216"/>
    <x v="248"/>
    <x v="3"/>
    <x v="1"/>
    <x v="2216"/>
    <x v="1"/>
    <x v="4"/>
    <x v="2209"/>
  </r>
  <r>
    <x v="2217"/>
    <x v="324"/>
    <x v="2"/>
    <x v="2"/>
    <x v="2217"/>
    <x v="8"/>
    <x v="33"/>
    <x v="2210"/>
  </r>
  <r>
    <x v="2218"/>
    <x v="699"/>
    <x v="0"/>
    <x v="3"/>
    <x v="2218"/>
    <x v="9"/>
    <x v="37"/>
    <x v="2211"/>
  </r>
  <r>
    <x v="2219"/>
    <x v="493"/>
    <x v="0"/>
    <x v="1"/>
    <x v="2219"/>
    <x v="27"/>
    <x v="39"/>
    <x v="2212"/>
  </r>
  <r>
    <x v="2220"/>
    <x v="176"/>
    <x v="1"/>
    <x v="4"/>
    <x v="2220"/>
    <x v="7"/>
    <x v="44"/>
    <x v="2213"/>
  </r>
  <r>
    <x v="2221"/>
    <x v="480"/>
    <x v="0"/>
    <x v="1"/>
    <x v="2221"/>
    <x v="5"/>
    <x v="40"/>
    <x v="2214"/>
  </r>
  <r>
    <x v="2222"/>
    <x v="700"/>
    <x v="3"/>
    <x v="1"/>
    <x v="2222"/>
    <x v="0"/>
    <x v="9"/>
    <x v="2215"/>
  </r>
  <r>
    <x v="2223"/>
    <x v="418"/>
    <x v="0"/>
    <x v="3"/>
    <x v="2223"/>
    <x v="13"/>
    <x v="3"/>
    <x v="2216"/>
  </r>
  <r>
    <x v="2224"/>
    <x v="550"/>
    <x v="3"/>
    <x v="0"/>
    <x v="2224"/>
    <x v="34"/>
    <x v="3"/>
    <x v="2217"/>
  </r>
  <r>
    <x v="2225"/>
    <x v="473"/>
    <x v="1"/>
    <x v="0"/>
    <x v="2225"/>
    <x v="24"/>
    <x v="34"/>
    <x v="2218"/>
  </r>
  <r>
    <x v="2226"/>
    <x v="272"/>
    <x v="3"/>
    <x v="3"/>
    <x v="2226"/>
    <x v="37"/>
    <x v="34"/>
    <x v="2219"/>
  </r>
  <r>
    <x v="2227"/>
    <x v="190"/>
    <x v="2"/>
    <x v="3"/>
    <x v="2227"/>
    <x v="35"/>
    <x v="13"/>
    <x v="2220"/>
  </r>
  <r>
    <x v="2228"/>
    <x v="216"/>
    <x v="1"/>
    <x v="2"/>
    <x v="2228"/>
    <x v="13"/>
    <x v="11"/>
    <x v="2221"/>
  </r>
  <r>
    <x v="2229"/>
    <x v="32"/>
    <x v="2"/>
    <x v="3"/>
    <x v="2229"/>
    <x v="6"/>
    <x v="6"/>
    <x v="2222"/>
  </r>
  <r>
    <x v="2230"/>
    <x v="274"/>
    <x v="3"/>
    <x v="1"/>
    <x v="2230"/>
    <x v="15"/>
    <x v="13"/>
    <x v="2223"/>
  </r>
  <r>
    <x v="2231"/>
    <x v="483"/>
    <x v="0"/>
    <x v="4"/>
    <x v="2231"/>
    <x v="11"/>
    <x v="39"/>
    <x v="1655"/>
  </r>
  <r>
    <x v="2232"/>
    <x v="630"/>
    <x v="1"/>
    <x v="4"/>
    <x v="2232"/>
    <x v="24"/>
    <x v="9"/>
    <x v="2224"/>
  </r>
  <r>
    <x v="2233"/>
    <x v="486"/>
    <x v="2"/>
    <x v="1"/>
    <x v="2233"/>
    <x v="13"/>
    <x v="44"/>
    <x v="2225"/>
  </r>
  <r>
    <x v="2234"/>
    <x v="612"/>
    <x v="2"/>
    <x v="1"/>
    <x v="2234"/>
    <x v="46"/>
    <x v="19"/>
    <x v="2226"/>
  </r>
  <r>
    <x v="2235"/>
    <x v="615"/>
    <x v="3"/>
    <x v="3"/>
    <x v="2235"/>
    <x v="36"/>
    <x v="27"/>
    <x v="2227"/>
  </r>
  <r>
    <x v="2236"/>
    <x v="410"/>
    <x v="2"/>
    <x v="2"/>
    <x v="2236"/>
    <x v="27"/>
    <x v="20"/>
    <x v="2228"/>
  </r>
  <r>
    <x v="2237"/>
    <x v="164"/>
    <x v="2"/>
    <x v="3"/>
    <x v="2237"/>
    <x v="21"/>
    <x v="46"/>
    <x v="2229"/>
  </r>
  <r>
    <x v="2238"/>
    <x v="701"/>
    <x v="2"/>
    <x v="1"/>
    <x v="2238"/>
    <x v="19"/>
    <x v="44"/>
    <x v="2230"/>
  </r>
  <r>
    <x v="2239"/>
    <x v="192"/>
    <x v="1"/>
    <x v="4"/>
    <x v="2239"/>
    <x v="16"/>
    <x v="19"/>
    <x v="2231"/>
  </r>
  <r>
    <x v="2240"/>
    <x v="268"/>
    <x v="1"/>
    <x v="0"/>
    <x v="2240"/>
    <x v="31"/>
    <x v="47"/>
    <x v="2232"/>
  </r>
  <r>
    <x v="2241"/>
    <x v="219"/>
    <x v="1"/>
    <x v="2"/>
    <x v="2241"/>
    <x v="29"/>
    <x v="47"/>
    <x v="2233"/>
  </r>
  <r>
    <x v="2242"/>
    <x v="194"/>
    <x v="2"/>
    <x v="1"/>
    <x v="2242"/>
    <x v="21"/>
    <x v="49"/>
    <x v="2234"/>
  </r>
  <r>
    <x v="2243"/>
    <x v="66"/>
    <x v="3"/>
    <x v="2"/>
    <x v="2243"/>
    <x v="1"/>
    <x v="24"/>
    <x v="2235"/>
  </r>
  <r>
    <x v="2244"/>
    <x v="185"/>
    <x v="0"/>
    <x v="3"/>
    <x v="2244"/>
    <x v="17"/>
    <x v="2"/>
    <x v="2236"/>
  </r>
  <r>
    <x v="2245"/>
    <x v="362"/>
    <x v="0"/>
    <x v="1"/>
    <x v="2245"/>
    <x v="46"/>
    <x v="46"/>
    <x v="2237"/>
  </r>
  <r>
    <x v="2246"/>
    <x v="256"/>
    <x v="0"/>
    <x v="1"/>
    <x v="2246"/>
    <x v="16"/>
    <x v="24"/>
    <x v="2238"/>
  </r>
  <r>
    <x v="2247"/>
    <x v="30"/>
    <x v="0"/>
    <x v="0"/>
    <x v="2247"/>
    <x v="49"/>
    <x v="32"/>
    <x v="2239"/>
  </r>
  <r>
    <x v="2248"/>
    <x v="556"/>
    <x v="0"/>
    <x v="3"/>
    <x v="2248"/>
    <x v="41"/>
    <x v="34"/>
    <x v="2240"/>
  </r>
  <r>
    <x v="2249"/>
    <x v="635"/>
    <x v="0"/>
    <x v="4"/>
    <x v="2249"/>
    <x v="17"/>
    <x v="20"/>
    <x v="2241"/>
  </r>
  <r>
    <x v="2250"/>
    <x v="319"/>
    <x v="3"/>
    <x v="3"/>
    <x v="2250"/>
    <x v="4"/>
    <x v="20"/>
    <x v="2242"/>
  </r>
  <r>
    <x v="2251"/>
    <x v="466"/>
    <x v="0"/>
    <x v="0"/>
    <x v="2251"/>
    <x v="47"/>
    <x v="37"/>
    <x v="2243"/>
  </r>
  <r>
    <x v="2252"/>
    <x v="526"/>
    <x v="2"/>
    <x v="2"/>
    <x v="2252"/>
    <x v="1"/>
    <x v="25"/>
    <x v="2244"/>
  </r>
  <r>
    <x v="2253"/>
    <x v="589"/>
    <x v="3"/>
    <x v="0"/>
    <x v="2253"/>
    <x v="23"/>
    <x v="26"/>
    <x v="2245"/>
  </r>
  <r>
    <x v="2254"/>
    <x v="125"/>
    <x v="0"/>
    <x v="4"/>
    <x v="2254"/>
    <x v="4"/>
    <x v="26"/>
    <x v="2246"/>
  </r>
  <r>
    <x v="2255"/>
    <x v="245"/>
    <x v="2"/>
    <x v="2"/>
    <x v="794"/>
    <x v="39"/>
    <x v="48"/>
    <x v="2247"/>
  </r>
  <r>
    <x v="2256"/>
    <x v="341"/>
    <x v="1"/>
    <x v="2"/>
    <x v="2255"/>
    <x v="49"/>
    <x v="22"/>
    <x v="2248"/>
  </r>
  <r>
    <x v="2257"/>
    <x v="566"/>
    <x v="3"/>
    <x v="4"/>
    <x v="2256"/>
    <x v="39"/>
    <x v="29"/>
    <x v="2249"/>
  </r>
  <r>
    <x v="2258"/>
    <x v="282"/>
    <x v="2"/>
    <x v="1"/>
    <x v="2257"/>
    <x v="9"/>
    <x v="9"/>
    <x v="2250"/>
  </r>
  <r>
    <x v="2259"/>
    <x v="195"/>
    <x v="1"/>
    <x v="1"/>
    <x v="2258"/>
    <x v="46"/>
    <x v="47"/>
    <x v="2251"/>
  </r>
  <r>
    <x v="2260"/>
    <x v="624"/>
    <x v="3"/>
    <x v="1"/>
    <x v="2259"/>
    <x v="45"/>
    <x v="50"/>
    <x v="2252"/>
  </r>
  <r>
    <x v="2261"/>
    <x v="634"/>
    <x v="0"/>
    <x v="1"/>
    <x v="2260"/>
    <x v="12"/>
    <x v="5"/>
    <x v="2253"/>
  </r>
  <r>
    <x v="2262"/>
    <x v="246"/>
    <x v="2"/>
    <x v="4"/>
    <x v="2261"/>
    <x v="26"/>
    <x v="10"/>
    <x v="2254"/>
  </r>
  <r>
    <x v="2263"/>
    <x v="277"/>
    <x v="3"/>
    <x v="2"/>
    <x v="2262"/>
    <x v="21"/>
    <x v="0"/>
    <x v="2255"/>
  </r>
  <r>
    <x v="2264"/>
    <x v="278"/>
    <x v="3"/>
    <x v="3"/>
    <x v="2263"/>
    <x v="15"/>
    <x v="38"/>
    <x v="2256"/>
  </r>
  <r>
    <x v="2265"/>
    <x v="114"/>
    <x v="0"/>
    <x v="3"/>
    <x v="2264"/>
    <x v="2"/>
    <x v="36"/>
    <x v="2257"/>
  </r>
  <r>
    <x v="2266"/>
    <x v="137"/>
    <x v="0"/>
    <x v="1"/>
    <x v="2265"/>
    <x v="0"/>
    <x v="5"/>
    <x v="2258"/>
  </r>
  <r>
    <x v="2267"/>
    <x v="648"/>
    <x v="2"/>
    <x v="1"/>
    <x v="2266"/>
    <x v="23"/>
    <x v="0"/>
    <x v="2259"/>
  </r>
  <r>
    <x v="2268"/>
    <x v="182"/>
    <x v="2"/>
    <x v="4"/>
    <x v="2267"/>
    <x v="20"/>
    <x v="14"/>
    <x v="2260"/>
  </r>
  <r>
    <x v="2269"/>
    <x v="202"/>
    <x v="0"/>
    <x v="1"/>
    <x v="2268"/>
    <x v="22"/>
    <x v="34"/>
    <x v="2261"/>
  </r>
  <r>
    <x v="2270"/>
    <x v="406"/>
    <x v="0"/>
    <x v="4"/>
    <x v="2269"/>
    <x v="27"/>
    <x v="45"/>
    <x v="2262"/>
  </r>
  <r>
    <x v="2271"/>
    <x v="77"/>
    <x v="2"/>
    <x v="1"/>
    <x v="2270"/>
    <x v="0"/>
    <x v="16"/>
    <x v="2263"/>
  </r>
  <r>
    <x v="2272"/>
    <x v="627"/>
    <x v="2"/>
    <x v="1"/>
    <x v="2271"/>
    <x v="44"/>
    <x v="25"/>
    <x v="2264"/>
  </r>
  <r>
    <x v="2273"/>
    <x v="336"/>
    <x v="1"/>
    <x v="0"/>
    <x v="2272"/>
    <x v="45"/>
    <x v="31"/>
    <x v="2265"/>
  </r>
  <r>
    <x v="2274"/>
    <x v="126"/>
    <x v="3"/>
    <x v="2"/>
    <x v="2273"/>
    <x v="43"/>
    <x v="44"/>
    <x v="2266"/>
  </r>
  <r>
    <x v="2275"/>
    <x v="473"/>
    <x v="2"/>
    <x v="4"/>
    <x v="2274"/>
    <x v="31"/>
    <x v="17"/>
    <x v="2267"/>
  </r>
  <r>
    <x v="2276"/>
    <x v="631"/>
    <x v="3"/>
    <x v="3"/>
    <x v="2275"/>
    <x v="30"/>
    <x v="39"/>
    <x v="2268"/>
  </r>
  <r>
    <x v="2277"/>
    <x v="188"/>
    <x v="3"/>
    <x v="3"/>
    <x v="2276"/>
    <x v="29"/>
    <x v="9"/>
    <x v="2269"/>
  </r>
  <r>
    <x v="2278"/>
    <x v="280"/>
    <x v="3"/>
    <x v="2"/>
    <x v="2277"/>
    <x v="26"/>
    <x v="15"/>
    <x v="2270"/>
  </r>
  <r>
    <x v="2279"/>
    <x v="702"/>
    <x v="3"/>
    <x v="0"/>
    <x v="2278"/>
    <x v="34"/>
    <x v="6"/>
    <x v="2271"/>
  </r>
  <r>
    <x v="2280"/>
    <x v="531"/>
    <x v="2"/>
    <x v="1"/>
    <x v="2279"/>
    <x v="38"/>
    <x v="13"/>
    <x v="2272"/>
  </r>
  <r>
    <x v="2281"/>
    <x v="183"/>
    <x v="2"/>
    <x v="0"/>
    <x v="2280"/>
    <x v="29"/>
    <x v="33"/>
    <x v="2273"/>
  </r>
  <r>
    <x v="2282"/>
    <x v="346"/>
    <x v="1"/>
    <x v="4"/>
    <x v="2281"/>
    <x v="11"/>
    <x v="31"/>
    <x v="2274"/>
  </r>
  <r>
    <x v="2283"/>
    <x v="267"/>
    <x v="3"/>
    <x v="0"/>
    <x v="2282"/>
    <x v="47"/>
    <x v="37"/>
    <x v="2275"/>
  </r>
  <r>
    <x v="2284"/>
    <x v="458"/>
    <x v="0"/>
    <x v="4"/>
    <x v="2283"/>
    <x v="45"/>
    <x v="35"/>
    <x v="2276"/>
  </r>
  <r>
    <x v="2285"/>
    <x v="240"/>
    <x v="1"/>
    <x v="1"/>
    <x v="2284"/>
    <x v="30"/>
    <x v="48"/>
    <x v="2277"/>
  </r>
  <r>
    <x v="2286"/>
    <x v="223"/>
    <x v="3"/>
    <x v="3"/>
    <x v="2285"/>
    <x v="40"/>
    <x v="11"/>
    <x v="2278"/>
  </r>
  <r>
    <x v="2287"/>
    <x v="678"/>
    <x v="0"/>
    <x v="0"/>
    <x v="2286"/>
    <x v="48"/>
    <x v="41"/>
    <x v="2279"/>
  </r>
  <r>
    <x v="2288"/>
    <x v="703"/>
    <x v="1"/>
    <x v="4"/>
    <x v="2287"/>
    <x v="18"/>
    <x v="1"/>
    <x v="2280"/>
  </r>
  <r>
    <x v="2289"/>
    <x v="43"/>
    <x v="1"/>
    <x v="3"/>
    <x v="2288"/>
    <x v="37"/>
    <x v="17"/>
    <x v="2281"/>
  </r>
  <r>
    <x v="2290"/>
    <x v="251"/>
    <x v="2"/>
    <x v="4"/>
    <x v="2289"/>
    <x v="34"/>
    <x v="2"/>
    <x v="2282"/>
  </r>
  <r>
    <x v="2291"/>
    <x v="704"/>
    <x v="0"/>
    <x v="3"/>
    <x v="2290"/>
    <x v="37"/>
    <x v="30"/>
    <x v="2283"/>
  </r>
  <r>
    <x v="2292"/>
    <x v="483"/>
    <x v="0"/>
    <x v="1"/>
    <x v="2291"/>
    <x v="40"/>
    <x v="44"/>
    <x v="2284"/>
  </r>
  <r>
    <x v="2293"/>
    <x v="475"/>
    <x v="1"/>
    <x v="0"/>
    <x v="2292"/>
    <x v="9"/>
    <x v="1"/>
    <x v="2285"/>
  </r>
  <r>
    <x v="2294"/>
    <x v="705"/>
    <x v="2"/>
    <x v="2"/>
    <x v="2293"/>
    <x v="11"/>
    <x v="24"/>
    <x v="2286"/>
  </r>
  <r>
    <x v="2295"/>
    <x v="22"/>
    <x v="1"/>
    <x v="4"/>
    <x v="2294"/>
    <x v="24"/>
    <x v="17"/>
    <x v="2287"/>
  </r>
  <r>
    <x v="2296"/>
    <x v="520"/>
    <x v="2"/>
    <x v="3"/>
    <x v="820"/>
    <x v="6"/>
    <x v="29"/>
    <x v="2288"/>
  </r>
  <r>
    <x v="2297"/>
    <x v="116"/>
    <x v="0"/>
    <x v="3"/>
    <x v="2295"/>
    <x v="24"/>
    <x v="11"/>
    <x v="2289"/>
  </r>
  <r>
    <x v="2298"/>
    <x v="266"/>
    <x v="2"/>
    <x v="4"/>
    <x v="2296"/>
    <x v="20"/>
    <x v="29"/>
    <x v="2290"/>
  </r>
  <r>
    <x v="2299"/>
    <x v="343"/>
    <x v="2"/>
    <x v="3"/>
    <x v="2297"/>
    <x v="47"/>
    <x v="25"/>
    <x v="2291"/>
  </r>
  <r>
    <x v="2300"/>
    <x v="311"/>
    <x v="0"/>
    <x v="1"/>
    <x v="2298"/>
    <x v="27"/>
    <x v="2"/>
    <x v="2292"/>
  </r>
  <r>
    <x v="2301"/>
    <x v="414"/>
    <x v="3"/>
    <x v="0"/>
    <x v="2299"/>
    <x v="39"/>
    <x v="27"/>
    <x v="2293"/>
  </r>
  <r>
    <x v="2302"/>
    <x v="123"/>
    <x v="0"/>
    <x v="2"/>
    <x v="2300"/>
    <x v="39"/>
    <x v="8"/>
    <x v="2294"/>
  </r>
  <r>
    <x v="2303"/>
    <x v="619"/>
    <x v="2"/>
    <x v="2"/>
    <x v="2301"/>
    <x v="30"/>
    <x v="2"/>
    <x v="2295"/>
  </r>
  <r>
    <x v="2304"/>
    <x v="19"/>
    <x v="2"/>
    <x v="3"/>
    <x v="2302"/>
    <x v="33"/>
    <x v="46"/>
    <x v="2296"/>
  </r>
  <r>
    <x v="2305"/>
    <x v="562"/>
    <x v="0"/>
    <x v="0"/>
    <x v="2303"/>
    <x v="49"/>
    <x v="27"/>
    <x v="2297"/>
  </r>
  <r>
    <x v="2306"/>
    <x v="246"/>
    <x v="0"/>
    <x v="3"/>
    <x v="2304"/>
    <x v="0"/>
    <x v="40"/>
    <x v="2298"/>
  </r>
  <r>
    <x v="2307"/>
    <x v="47"/>
    <x v="2"/>
    <x v="3"/>
    <x v="2305"/>
    <x v="4"/>
    <x v="29"/>
    <x v="2299"/>
  </r>
  <r>
    <x v="2308"/>
    <x v="605"/>
    <x v="1"/>
    <x v="1"/>
    <x v="2306"/>
    <x v="49"/>
    <x v="14"/>
    <x v="2300"/>
  </r>
  <r>
    <x v="2309"/>
    <x v="53"/>
    <x v="1"/>
    <x v="4"/>
    <x v="2307"/>
    <x v="1"/>
    <x v="7"/>
    <x v="2301"/>
  </r>
  <r>
    <x v="2310"/>
    <x v="17"/>
    <x v="0"/>
    <x v="2"/>
    <x v="2308"/>
    <x v="22"/>
    <x v="40"/>
    <x v="2302"/>
  </r>
  <r>
    <x v="2311"/>
    <x v="329"/>
    <x v="2"/>
    <x v="2"/>
    <x v="2309"/>
    <x v="47"/>
    <x v="13"/>
    <x v="2303"/>
  </r>
  <r>
    <x v="2312"/>
    <x v="694"/>
    <x v="1"/>
    <x v="1"/>
    <x v="2310"/>
    <x v="10"/>
    <x v="4"/>
    <x v="2304"/>
  </r>
  <r>
    <x v="2313"/>
    <x v="677"/>
    <x v="1"/>
    <x v="4"/>
    <x v="2311"/>
    <x v="0"/>
    <x v="4"/>
    <x v="2305"/>
  </r>
  <r>
    <x v="2314"/>
    <x v="172"/>
    <x v="1"/>
    <x v="2"/>
    <x v="2312"/>
    <x v="37"/>
    <x v="12"/>
    <x v="2306"/>
  </r>
  <r>
    <x v="2315"/>
    <x v="266"/>
    <x v="3"/>
    <x v="4"/>
    <x v="2313"/>
    <x v="45"/>
    <x v="21"/>
    <x v="2307"/>
  </r>
  <r>
    <x v="2316"/>
    <x v="226"/>
    <x v="3"/>
    <x v="4"/>
    <x v="2314"/>
    <x v="45"/>
    <x v="18"/>
    <x v="2308"/>
  </r>
  <r>
    <x v="2317"/>
    <x v="266"/>
    <x v="1"/>
    <x v="3"/>
    <x v="2315"/>
    <x v="26"/>
    <x v="18"/>
    <x v="2309"/>
  </r>
  <r>
    <x v="2318"/>
    <x v="430"/>
    <x v="0"/>
    <x v="2"/>
    <x v="2316"/>
    <x v="4"/>
    <x v="43"/>
    <x v="2310"/>
  </r>
  <r>
    <x v="2319"/>
    <x v="88"/>
    <x v="1"/>
    <x v="3"/>
    <x v="2317"/>
    <x v="26"/>
    <x v="18"/>
    <x v="2311"/>
  </r>
  <r>
    <x v="2320"/>
    <x v="232"/>
    <x v="0"/>
    <x v="2"/>
    <x v="2318"/>
    <x v="47"/>
    <x v="20"/>
    <x v="2312"/>
  </r>
  <r>
    <x v="2321"/>
    <x v="154"/>
    <x v="1"/>
    <x v="2"/>
    <x v="2319"/>
    <x v="37"/>
    <x v="8"/>
    <x v="2313"/>
  </r>
  <r>
    <x v="2322"/>
    <x v="473"/>
    <x v="0"/>
    <x v="4"/>
    <x v="2320"/>
    <x v="15"/>
    <x v="18"/>
    <x v="2314"/>
  </r>
  <r>
    <x v="2323"/>
    <x v="194"/>
    <x v="1"/>
    <x v="4"/>
    <x v="2321"/>
    <x v="48"/>
    <x v="12"/>
    <x v="2315"/>
  </r>
  <r>
    <x v="2324"/>
    <x v="561"/>
    <x v="2"/>
    <x v="4"/>
    <x v="2322"/>
    <x v="26"/>
    <x v="46"/>
    <x v="2316"/>
  </r>
  <r>
    <x v="2325"/>
    <x v="695"/>
    <x v="0"/>
    <x v="0"/>
    <x v="2323"/>
    <x v="12"/>
    <x v="45"/>
    <x v="2317"/>
  </r>
  <r>
    <x v="2326"/>
    <x v="21"/>
    <x v="1"/>
    <x v="2"/>
    <x v="2324"/>
    <x v="45"/>
    <x v="24"/>
    <x v="2318"/>
  </r>
  <r>
    <x v="2327"/>
    <x v="191"/>
    <x v="2"/>
    <x v="2"/>
    <x v="2325"/>
    <x v="38"/>
    <x v="18"/>
    <x v="2319"/>
  </r>
  <r>
    <x v="2328"/>
    <x v="280"/>
    <x v="0"/>
    <x v="2"/>
    <x v="2326"/>
    <x v="35"/>
    <x v="49"/>
    <x v="2320"/>
  </r>
  <r>
    <x v="2329"/>
    <x v="620"/>
    <x v="2"/>
    <x v="2"/>
    <x v="2327"/>
    <x v="22"/>
    <x v="12"/>
    <x v="2321"/>
  </r>
  <r>
    <x v="2330"/>
    <x v="239"/>
    <x v="3"/>
    <x v="3"/>
    <x v="2328"/>
    <x v="27"/>
    <x v="4"/>
    <x v="2322"/>
  </r>
  <r>
    <x v="2331"/>
    <x v="661"/>
    <x v="0"/>
    <x v="2"/>
    <x v="2329"/>
    <x v="48"/>
    <x v="24"/>
    <x v="2323"/>
  </r>
  <r>
    <x v="2332"/>
    <x v="256"/>
    <x v="2"/>
    <x v="4"/>
    <x v="2330"/>
    <x v="13"/>
    <x v="15"/>
    <x v="2324"/>
  </r>
  <r>
    <x v="2333"/>
    <x v="222"/>
    <x v="2"/>
    <x v="3"/>
    <x v="2331"/>
    <x v="2"/>
    <x v="28"/>
    <x v="2325"/>
  </r>
  <r>
    <x v="2334"/>
    <x v="603"/>
    <x v="0"/>
    <x v="3"/>
    <x v="2332"/>
    <x v="41"/>
    <x v="11"/>
    <x v="2326"/>
  </r>
  <r>
    <x v="2335"/>
    <x v="544"/>
    <x v="0"/>
    <x v="2"/>
    <x v="2333"/>
    <x v="3"/>
    <x v="46"/>
    <x v="2327"/>
  </r>
  <r>
    <x v="2336"/>
    <x v="140"/>
    <x v="0"/>
    <x v="1"/>
    <x v="2334"/>
    <x v="30"/>
    <x v="32"/>
    <x v="2328"/>
  </r>
  <r>
    <x v="2337"/>
    <x v="75"/>
    <x v="1"/>
    <x v="1"/>
    <x v="2335"/>
    <x v="48"/>
    <x v="43"/>
    <x v="2329"/>
  </r>
  <r>
    <x v="2338"/>
    <x v="591"/>
    <x v="3"/>
    <x v="3"/>
    <x v="2336"/>
    <x v="8"/>
    <x v="38"/>
    <x v="2330"/>
  </r>
  <r>
    <x v="2339"/>
    <x v="42"/>
    <x v="3"/>
    <x v="2"/>
    <x v="2337"/>
    <x v="20"/>
    <x v="30"/>
    <x v="2331"/>
  </r>
  <r>
    <x v="2340"/>
    <x v="573"/>
    <x v="0"/>
    <x v="0"/>
    <x v="2338"/>
    <x v="35"/>
    <x v="21"/>
    <x v="2332"/>
  </r>
  <r>
    <x v="2341"/>
    <x v="498"/>
    <x v="0"/>
    <x v="0"/>
    <x v="2339"/>
    <x v="13"/>
    <x v="36"/>
    <x v="2333"/>
  </r>
  <r>
    <x v="2342"/>
    <x v="391"/>
    <x v="3"/>
    <x v="0"/>
    <x v="2340"/>
    <x v="32"/>
    <x v="46"/>
    <x v="2334"/>
  </r>
  <r>
    <x v="2343"/>
    <x v="222"/>
    <x v="0"/>
    <x v="0"/>
    <x v="2341"/>
    <x v="18"/>
    <x v="42"/>
    <x v="2335"/>
  </r>
  <r>
    <x v="2344"/>
    <x v="26"/>
    <x v="2"/>
    <x v="2"/>
    <x v="2342"/>
    <x v="12"/>
    <x v="20"/>
    <x v="2336"/>
  </r>
  <r>
    <x v="2345"/>
    <x v="615"/>
    <x v="0"/>
    <x v="2"/>
    <x v="2343"/>
    <x v="31"/>
    <x v="10"/>
    <x v="2337"/>
  </r>
  <r>
    <x v="2346"/>
    <x v="268"/>
    <x v="0"/>
    <x v="1"/>
    <x v="2344"/>
    <x v="49"/>
    <x v="45"/>
    <x v="2338"/>
  </r>
  <r>
    <x v="2347"/>
    <x v="338"/>
    <x v="2"/>
    <x v="2"/>
    <x v="2345"/>
    <x v="31"/>
    <x v="7"/>
    <x v="2339"/>
  </r>
  <r>
    <x v="2348"/>
    <x v="208"/>
    <x v="1"/>
    <x v="1"/>
    <x v="2346"/>
    <x v="47"/>
    <x v="2"/>
    <x v="2340"/>
  </r>
  <r>
    <x v="2349"/>
    <x v="610"/>
    <x v="3"/>
    <x v="3"/>
    <x v="2347"/>
    <x v="22"/>
    <x v="1"/>
    <x v="2341"/>
  </r>
  <r>
    <x v="2350"/>
    <x v="588"/>
    <x v="0"/>
    <x v="1"/>
    <x v="2348"/>
    <x v="1"/>
    <x v="0"/>
    <x v="2342"/>
  </r>
  <r>
    <x v="2351"/>
    <x v="215"/>
    <x v="1"/>
    <x v="3"/>
    <x v="2349"/>
    <x v="36"/>
    <x v="21"/>
    <x v="2343"/>
  </r>
  <r>
    <x v="2352"/>
    <x v="274"/>
    <x v="3"/>
    <x v="3"/>
    <x v="2350"/>
    <x v="6"/>
    <x v="15"/>
    <x v="2344"/>
  </r>
  <r>
    <x v="2353"/>
    <x v="656"/>
    <x v="1"/>
    <x v="2"/>
    <x v="2351"/>
    <x v="36"/>
    <x v="5"/>
    <x v="2345"/>
  </r>
  <r>
    <x v="2354"/>
    <x v="216"/>
    <x v="1"/>
    <x v="0"/>
    <x v="2352"/>
    <x v="25"/>
    <x v="20"/>
    <x v="2346"/>
  </r>
  <r>
    <x v="2355"/>
    <x v="503"/>
    <x v="0"/>
    <x v="3"/>
    <x v="2353"/>
    <x v="41"/>
    <x v="37"/>
    <x v="2347"/>
  </r>
  <r>
    <x v="2356"/>
    <x v="500"/>
    <x v="2"/>
    <x v="4"/>
    <x v="2354"/>
    <x v="33"/>
    <x v="13"/>
    <x v="2348"/>
  </r>
  <r>
    <x v="2357"/>
    <x v="301"/>
    <x v="2"/>
    <x v="1"/>
    <x v="2355"/>
    <x v="10"/>
    <x v="2"/>
    <x v="2349"/>
  </r>
  <r>
    <x v="2358"/>
    <x v="162"/>
    <x v="3"/>
    <x v="0"/>
    <x v="2356"/>
    <x v="28"/>
    <x v="24"/>
    <x v="2350"/>
  </r>
  <r>
    <x v="2359"/>
    <x v="503"/>
    <x v="1"/>
    <x v="3"/>
    <x v="2357"/>
    <x v="34"/>
    <x v="50"/>
    <x v="2351"/>
  </r>
  <r>
    <x v="2360"/>
    <x v="16"/>
    <x v="3"/>
    <x v="4"/>
    <x v="2358"/>
    <x v="42"/>
    <x v="29"/>
    <x v="2352"/>
  </r>
  <r>
    <x v="2361"/>
    <x v="633"/>
    <x v="0"/>
    <x v="0"/>
    <x v="2359"/>
    <x v="15"/>
    <x v="28"/>
    <x v="2353"/>
  </r>
  <r>
    <x v="2362"/>
    <x v="319"/>
    <x v="1"/>
    <x v="0"/>
    <x v="2360"/>
    <x v="8"/>
    <x v="43"/>
    <x v="2354"/>
  </r>
  <r>
    <x v="2363"/>
    <x v="296"/>
    <x v="0"/>
    <x v="0"/>
    <x v="2361"/>
    <x v="12"/>
    <x v="50"/>
    <x v="2355"/>
  </r>
  <r>
    <x v="2364"/>
    <x v="435"/>
    <x v="2"/>
    <x v="1"/>
    <x v="2362"/>
    <x v="4"/>
    <x v="14"/>
    <x v="2356"/>
  </r>
  <r>
    <x v="2365"/>
    <x v="497"/>
    <x v="3"/>
    <x v="4"/>
    <x v="2363"/>
    <x v="29"/>
    <x v="49"/>
    <x v="2357"/>
  </r>
  <r>
    <x v="2366"/>
    <x v="223"/>
    <x v="2"/>
    <x v="2"/>
    <x v="2364"/>
    <x v="39"/>
    <x v="49"/>
    <x v="2358"/>
  </r>
  <r>
    <x v="2367"/>
    <x v="355"/>
    <x v="2"/>
    <x v="2"/>
    <x v="2365"/>
    <x v="21"/>
    <x v="31"/>
    <x v="2359"/>
  </r>
  <r>
    <x v="2368"/>
    <x v="382"/>
    <x v="1"/>
    <x v="0"/>
    <x v="2366"/>
    <x v="46"/>
    <x v="42"/>
    <x v="2360"/>
  </r>
  <r>
    <x v="2369"/>
    <x v="67"/>
    <x v="3"/>
    <x v="1"/>
    <x v="2367"/>
    <x v="28"/>
    <x v="35"/>
    <x v="2361"/>
  </r>
  <r>
    <x v="2370"/>
    <x v="27"/>
    <x v="0"/>
    <x v="3"/>
    <x v="2368"/>
    <x v="28"/>
    <x v="19"/>
    <x v="2362"/>
  </r>
  <r>
    <x v="2371"/>
    <x v="597"/>
    <x v="0"/>
    <x v="3"/>
    <x v="2369"/>
    <x v="8"/>
    <x v="31"/>
    <x v="2363"/>
  </r>
  <r>
    <x v="2372"/>
    <x v="395"/>
    <x v="1"/>
    <x v="3"/>
    <x v="2370"/>
    <x v="41"/>
    <x v="11"/>
    <x v="2364"/>
  </r>
  <r>
    <x v="2373"/>
    <x v="198"/>
    <x v="0"/>
    <x v="0"/>
    <x v="2371"/>
    <x v="19"/>
    <x v="46"/>
    <x v="2365"/>
  </r>
  <r>
    <x v="2374"/>
    <x v="365"/>
    <x v="2"/>
    <x v="1"/>
    <x v="2372"/>
    <x v="48"/>
    <x v="40"/>
    <x v="2366"/>
  </r>
  <r>
    <x v="2375"/>
    <x v="82"/>
    <x v="1"/>
    <x v="0"/>
    <x v="2373"/>
    <x v="15"/>
    <x v="5"/>
    <x v="2367"/>
  </r>
  <r>
    <x v="2376"/>
    <x v="265"/>
    <x v="2"/>
    <x v="3"/>
    <x v="2374"/>
    <x v="35"/>
    <x v="22"/>
    <x v="2368"/>
  </r>
  <r>
    <x v="2377"/>
    <x v="17"/>
    <x v="2"/>
    <x v="2"/>
    <x v="2375"/>
    <x v="16"/>
    <x v="9"/>
    <x v="2369"/>
  </r>
  <r>
    <x v="2378"/>
    <x v="134"/>
    <x v="3"/>
    <x v="0"/>
    <x v="2376"/>
    <x v="3"/>
    <x v="19"/>
    <x v="2370"/>
  </r>
  <r>
    <x v="2379"/>
    <x v="190"/>
    <x v="1"/>
    <x v="1"/>
    <x v="2377"/>
    <x v="36"/>
    <x v="15"/>
    <x v="2371"/>
  </r>
  <r>
    <x v="2380"/>
    <x v="449"/>
    <x v="3"/>
    <x v="1"/>
    <x v="2378"/>
    <x v="23"/>
    <x v="14"/>
    <x v="2372"/>
  </r>
  <r>
    <x v="2381"/>
    <x v="327"/>
    <x v="1"/>
    <x v="4"/>
    <x v="2379"/>
    <x v="7"/>
    <x v="16"/>
    <x v="2373"/>
  </r>
  <r>
    <x v="2382"/>
    <x v="436"/>
    <x v="1"/>
    <x v="1"/>
    <x v="2380"/>
    <x v="3"/>
    <x v="49"/>
    <x v="2374"/>
  </r>
  <r>
    <x v="2383"/>
    <x v="405"/>
    <x v="2"/>
    <x v="0"/>
    <x v="2381"/>
    <x v="7"/>
    <x v="37"/>
    <x v="2375"/>
  </r>
  <r>
    <x v="2384"/>
    <x v="147"/>
    <x v="0"/>
    <x v="1"/>
    <x v="2382"/>
    <x v="4"/>
    <x v="16"/>
    <x v="2376"/>
  </r>
  <r>
    <x v="2385"/>
    <x v="549"/>
    <x v="2"/>
    <x v="3"/>
    <x v="2383"/>
    <x v="12"/>
    <x v="7"/>
    <x v="2377"/>
  </r>
  <r>
    <x v="2386"/>
    <x v="261"/>
    <x v="0"/>
    <x v="4"/>
    <x v="2384"/>
    <x v="37"/>
    <x v="39"/>
    <x v="2378"/>
  </r>
  <r>
    <x v="2387"/>
    <x v="298"/>
    <x v="1"/>
    <x v="4"/>
    <x v="2385"/>
    <x v="31"/>
    <x v="4"/>
    <x v="2379"/>
  </r>
  <r>
    <x v="2388"/>
    <x v="105"/>
    <x v="2"/>
    <x v="0"/>
    <x v="2386"/>
    <x v="15"/>
    <x v="14"/>
    <x v="2380"/>
  </r>
  <r>
    <x v="2389"/>
    <x v="287"/>
    <x v="1"/>
    <x v="4"/>
    <x v="2387"/>
    <x v="25"/>
    <x v="20"/>
    <x v="2381"/>
  </r>
  <r>
    <x v="2390"/>
    <x v="481"/>
    <x v="3"/>
    <x v="3"/>
    <x v="2388"/>
    <x v="10"/>
    <x v="0"/>
    <x v="2382"/>
  </r>
  <r>
    <x v="2391"/>
    <x v="601"/>
    <x v="3"/>
    <x v="0"/>
    <x v="2389"/>
    <x v="47"/>
    <x v="31"/>
    <x v="2383"/>
  </r>
  <r>
    <x v="2392"/>
    <x v="325"/>
    <x v="0"/>
    <x v="3"/>
    <x v="2390"/>
    <x v="37"/>
    <x v="13"/>
    <x v="2384"/>
  </r>
  <r>
    <x v="2393"/>
    <x v="8"/>
    <x v="2"/>
    <x v="3"/>
    <x v="2391"/>
    <x v="32"/>
    <x v="42"/>
    <x v="2385"/>
  </r>
  <r>
    <x v="2394"/>
    <x v="359"/>
    <x v="2"/>
    <x v="3"/>
    <x v="2392"/>
    <x v="46"/>
    <x v="33"/>
    <x v="2386"/>
  </r>
  <r>
    <x v="2395"/>
    <x v="217"/>
    <x v="1"/>
    <x v="1"/>
    <x v="2393"/>
    <x v="13"/>
    <x v="4"/>
    <x v="2387"/>
  </r>
  <r>
    <x v="2396"/>
    <x v="38"/>
    <x v="3"/>
    <x v="0"/>
    <x v="2394"/>
    <x v="7"/>
    <x v="21"/>
    <x v="2388"/>
  </r>
  <r>
    <x v="2397"/>
    <x v="706"/>
    <x v="3"/>
    <x v="3"/>
    <x v="2395"/>
    <x v="11"/>
    <x v="19"/>
    <x v="2389"/>
  </r>
  <r>
    <x v="2398"/>
    <x v="379"/>
    <x v="1"/>
    <x v="1"/>
    <x v="2396"/>
    <x v="38"/>
    <x v="16"/>
    <x v="2390"/>
  </r>
  <r>
    <x v="2399"/>
    <x v="133"/>
    <x v="3"/>
    <x v="4"/>
    <x v="2397"/>
    <x v="29"/>
    <x v="28"/>
    <x v="2391"/>
  </r>
  <r>
    <x v="2400"/>
    <x v="25"/>
    <x v="1"/>
    <x v="2"/>
    <x v="2398"/>
    <x v="36"/>
    <x v="42"/>
    <x v="2392"/>
  </r>
  <r>
    <x v="2401"/>
    <x v="524"/>
    <x v="2"/>
    <x v="3"/>
    <x v="2399"/>
    <x v="23"/>
    <x v="5"/>
    <x v="2393"/>
  </r>
  <r>
    <x v="2402"/>
    <x v="653"/>
    <x v="0"/>
    <x v="2"/>
    <x v="2400"/>
    <x v="0"/>
    <x v="17"/>
    <x v="2394"/>
  </r>
  <r>
    <x v="2403"/>
    <x v="632"/>
    <x v="0"/>
    <x v="2"/>
    <x v="2401"/>
    <x v="31"/>
    <x v="21"/>
    <x v="2395"/>
  </r>
  <r>
    <x v="2404"/>
    <x v="233"/>
    <x v="3"/>
    <x v="4"/>
    <x v="2402"/>
    <x v="44"/>
    <x v="31"/>
    <x v="2396"/>
  </r>
  <r>
    <x v="2405"/>
    <x v="130"/>
    <x v="2"/>
    <x v="3"/>
    <x v="2403"/>
    <x v="5"/>
    <x v="25"/>
    <x v="2397"/>
  </r>
  <r>
    <x v="2406"/>
    <x v="26"/>
    <x v="0"/>
    <x v="4"/>
    <x v="2404"/>
    <x v="22"/>
    <x v="14"/>
    <x v="2398"/>
  </r>
  <r>
    <x v="2407"/>
    <x v="396"/>
    <x v="0"/>
    <x v="2"/>
    <x v="2405"/>
    <x v="34"/>
    <x v="32"/>
    <x v="2399"/>
  </r>
  <r>
    <x v="2408"/>
    <x v="342"/>
    <x v="3"/>
    <x v="4"/>
    <x v="2406"/>
    <x v="49"/>
    <x v="19"/>
    <x v="2400"/>
  </r>
  <r>
    <x v="2409"/>
    <x v="425"/>
    <x v="3"/>
    <x v="2"/>
    <x v="2407"/>
    <x v="42"/>
    <x v="31"/>
    <x v="2401"/>
  </r>
  <r>
    <x v="2410"/>
    <x v="93"/>
    <x v="3"/>
    <x v="0"/>
    <x v="2408"/>
    <x v="42"/>
    <x v="7"/>
    <x v="2402"/>
  </r>
  <r>
    <x v="2411"/>
    <x v="707"/>
    <x v="1"/>
    <x v="0"/>
    <x v="2409"/>
    <x v="8"/>
    <x v="22"/>
    <x v="2403"/>
  </r>
  <r>
    <x v="2412"/>
    <x v="440"/>
    <x v="3"/>
    <x v="1"/>
    <x v="2410"/>
    <x v="8"/>
    <x v="21"/>
    <x v="2404"/>
  </r>
  <r>
    <x v="2413"/>
    <x v="689"/>
    <x v="3"/>
    <x v="0"/>
    <x v="2411"/>
    <x v="21"/>
    <x v="39"/>
    <x v="2405"/>
  </r>
  <r>
    <x v="2414"/>
    <x v="99"/>
    <x v="0"/>
    <x v="4"/>
    <x v="2412"/>
    <x v="21"/>
    <x v="43"/>
    <x v="2406"/>
  </r>
  <r>
    <x v="2415"/>
    <x v="592"/>
    <x v="1"/>
    <x v="3"/>
    <x v="2413"/>
    <x v="5"/>
    <x v="17"/>
    <x v="2407"/>
  </r>
  <r>
    <x v="2416"/>
    <x v="586"/>
    <x v="1"/>
    <x v="4"/>
    <x v="2414"/>
    <x v="16"/>
    <x v="29"/>
    <x v="2408"/>
  </r>
  <r>
    <x v="2417"/>
    <x v="530"/>
    <x v="2"/>
    <x v="1"/>
    <x v="2415"/>
    <x v="30"/>
    <x v="27"/>
    <x v="2409"/>
  </r>
  <r>
    <x v="2418"/>
    <x v="633"/>
    <x v="3"/>
    <x v="1"/>
    <x v="2416"/>
    <x v="17"/>
    <x v="46"/>
    <x v="2410"/>
  </r>
  <r>
    <x v="2419"/>
    <x v="235"/>
    <x v="3"/>
    <x v="1"/>
    <x v="2417"/>
    <x v="27"/>
    <x v="6"/>
    <x v="2411"/>
  </r>
  <r>
    <x v="2420"/>
    <x v="350"/>
    <x v="2"/>
    <x v="4"/>
    <x v="76"/>
    <x v="23"/>
    <x v="50"/>
    <x v="2412"/>
  </r>
  <r>
    <x v="2421"/>
    <x v="123"/>
    <x v="0"/>
    <x v="0"/>
    <x v="2418"/>
    <x v="29"/>
    <x v="47"/>
    <x v="2413"/>
  </r>
  <r>
    <x v="2422"/>
    <x v="458"/>
    <x v="3"/>
    <x v="4"/>
    <x v="2419"/>
    <x v="8"/>
    <x v="41"/>
    <x v="2414"/>
  </r>
  <r>
    <x v="2423"/>
    <x v="215"/>
    <x v="2"/>
    <x v="2"/>
    <x v="2420"/>
    <x v="8"/>
    <x v="23"/>
    <x v="2415"/>
  </r>
  <r>
    <x v="2424"/>
    <x v="660"/>
    <x v="2"/>
    <x v="3"/>
    <x v="2421"/>
    <x v="48"/>
    <x v="39"/>
    <x v="2416"/>
  </r>
  <r>
    <x v="2425"/>
    <x v="550"/>
    <x v="1"/>
    <x v="3"/>
    <x v="2422"/>
    <x v="17"/>
    <x v="43"/>
    <x v="2417"/>
  </r>
  <r>
    <x v="2426"/>
    <x v="410"/>
    <x v="0"/>
    <x v="4"/>
    <x v="2423"/>
    <x v="24"/>
    <x v="35"/>
    <x v="2418"/>
  </r>
  <r>
    <x v="2427"/>
    <x v="33"/>
    <x v="0"/>
    <x v="4"/>
    <x v="2424"/>
    <x v="16"/>
    <x v="28"/>
    <x v="2419"/>
  </r>
  <r>
    <x v="2428"/>
    <x v="196"/>
    <x v="3"/>
    <x v="0"/>
    <x v="2425"/>
    <x v="31"/>
    <x v="17"/>
    <x v="2420"/>
  </r>
  <r>
    <x v="2429"/>
    <x v="416"/>
    <x v="2"/>
    <x v="2"/>
    <x v="2426"/>
    <x v="11"/>
    <x v="38"/>
    <x v="2421"/>
  </r>
  <r>
    <x v="2430"/>
    <x v="123"/>
    <x v="3"/>
    <x v="2"/>
    <x v="2427"/>
    <x v="15"/>
    <x v="17"/>
    <x v="2422"/>
  </r>
  <r>
    <x v="2431"/>
    <x v="322"/>
    <x v="0"/>
    <x v="0"/>
    <x v="2428"/>
    <x v="36"/>
    <x v="5"/>
    <x v="2423"/>
  </r>
  <r>
    <x v="2432"/>
    <x v="293"/>
    <x v="0"/>
    <x v="0"/>
    <x v="2429"/>
    <x v="11"/>
    <x v="10"/>
    <x v="2424"/>
  </r>
  <r>
    <x v="2433"/>
    <x v="523"/>
    <x v="0"/>
    <x v="1"/>
    <x v="2430"/>
    <x v="47"/>
    <x v="27"/>
    <x v="2425"/>
  </r>
  <r>
    <x v="2434"/>
    <x v="480"/>
    <x v="1"/>
    <x v="1"/>
    <x v="2431"/>
    <x v="19"/>
    <x v="44"/>
    <x v="2426"/>
  </r>
  <r>
    <x v="2435"/>
    <x v="558"/>
    <x v="3"/>
    <x v="3"/>
    <x v="2432"/>
    <x v="48"/>
    <x v="22"/>
    <x v="2427"/>
  </r>
  <r>
    <x v="2436"/>
    <x v="461"/>
    <x v="2"/>
    <x v="2"/>
    <x v="2433"/>
    <x v="29"/>
    <x v="11"/>
    <x v="2428"/>
  </r>
  <r>
    <x v="2437"/>
    <x v="558"/>
    <x v="0"/>
    <x v="1"/>
    <x v="2434"/>
    <x v="6"/>
    <x v="3"/>
    <x v="2429"/>
  </r>
  <r>
    <x v="2438"/>
    <x v="551"/>
    <x v="0"/>
    <x v="0"/>
    <x v="2435"/>
    <x v="46"/>
    <x v="5"/>
    <x v="2430"/>
  </r>
  <r>
    <x v="2439"/>
    <x v="456"/>
    <x v="3"/>
    <x v="2"/>
    <x v="2436"/>
    <x v="33"/>
    <x v="45"/>
    <x v="2431"/>
  </r>
  <r>
    <x v="2440"/>
    <x v="579"/>
    <x v="1"/>
    <x v="0"/>
    <x v="2437"/>
    <x v="6"/>
    <x v="31"/>
    <x v="2432"/>
  </r>
  <r>
    <x v="2441"/>
    <x v="131"/>
    <x v="0"/>
    <x v="2"/>
    <x v="2438"/>
    <x v="22"/>
    <x v="20"/>
    <x v="2433"/>
  </r>
  <r>
    <x v="2442"/>
    <x v="616"/>
    <x v="2"/>
    <x v="4"/>
    <x v="2439"/>
    <x v="23"/>
    <x v="41"/>
    <x v="2434"/>
  </r>
  <r>
    <x v="2443"/>
    <x v="618"/>
    <x v="3"/>
    <x v="0"/>
    <x v="2440"/>
    <x v="26"/>
    <x v="22"/>
    <x v="2435"/>
  </r>
  <r>
    <x v="2444"/>
    <x v="401"/>
    <x v="3"/>
    <x v="3"/>
    <x v="2441"/>
    <x v="19"/>
    <x v="9"/>
    <x v="2436"/>
  </r>
  <r>
    <x v="2445"/>
    <x v="99"/>
    <x v="1"/>
    <x v="3"/>
    <x v="2442"/>
    <x v="46"/>
    <x v="35"/>
    <x v="2437"/>
  </r>
  <r>
    <x v="2446"/>
    <x v="211"/>
    <x v="2"/>
    <x v="1"/>
    <x v="2443"/>
    <x v="41"/>
    <x v="5"/>
    <x v="2438"/>
  </r>
  <r>
    <x v="2447"/>
    <x v="288"/>
    <x v="1"/>
    <x v="4"/>
    <x v="2444"/>
    <x v="0"/>
    <x v="46"/>
    <x v="2439"/>
  </r>
  <r>
    <x v="2448"/>
    <x v="560"/>
    <x v="0"/>
    <x v="1"/>
    <x v="2445"/>
    <x v="9"/>
    <x v="21"/>
    <x v="2440"/>
  </r>
  <r>
    <x v="2449"/>
    <x v="133"/>
    <x v="2"/>
    <x v="3"/>
    <x v="2446"/>
    <x v="42"/>
    <x v="18"/>
    <x v="2441"/>
  </r>
  <r>
    <x v="2450"/>
    <x v="195"/>
    <x v="3"/>
    <x v="2"/>
    <x v="2447"/>
    <x v="11"/>
    <x v="18"/>
    <x v="2442"/>
  </r>
  <r>
    <x v="2451"/>
    <x v="452"/>
    <x v="0"/>
    <x v="3"/>
    <x v="2448"/>
    <x v="31"/>
    <x v="50"/>
    <x v="2443"/>
  </r>
  <r>
    <x v="2452"/>
    <x v="391"/>
    <x v="2"/>
    <x v="3"/>
    <x v="2449"/>
    <x v="6"/>
    <x v="24"/>
    <x v="2444"/>
  </r>
  <r>
    <x v="2453"/>
    <x v="224"/>
    <x v="2"/>
    <x v="2"/>
    <x v="2450"/>
    <x v="21"/>
    <x v="43"/>
    <x v="2445"/>
  </r>
  <r>
    <x v="2454"/>
    <x v="704"/>
    <x v="3"/>
    <x v="2"/>
    <x v="2451"/>
    <x v="41"/>
    <x v="37"/>
    <x v="2446"/>
  </r>
  <r>
    <x v="2455"/>
    <x v="407"/>
    <x v="1"/>
    <x v="2"/>
    <x v="2452"/>
    <x v="44"/>
    <x v="38"/>
    <x v="2447"/>
  </r>
  <r>
    <x v="2456"/>
    <x v="135"/>
    <x v="2"/>
    <x v="2"/>
    <x v="2453"/>
    <x v="15"/>
    <x v="6"/>
    <x v="2448"/>
  </r>
  <r>
    <x v="2457"/>
    <x v="494"/>
    <x v="3"/>
    <x v="2"/>
    <x v="2454"/>
    <x v="29"/>
    <x v="39"/>
    <x v="2449"/>
  </r>
  <r>
    <x v="2458"/>
    <x v="389"/>
    <x v="0"/>
    <x v="2"/>
    <x v="2455"/>
    <x v="19"/>
    <x v="46"/>
    <x v="2450"/>
  </r>
  <r>
    <x v="2459"/>
    <x v="51"/>
    <x v="3"/>
    <x v="1"/>
    <x v="2456"/>
    <x v="0"/>
    <x v="13"/>
    <x v="2451"/>
  </r>
  <r>
    <x v="2460"/>
    <x v="276"/>
    <x v="3"/>
    <x v="0"/>
    <x v="2457"/>
    <x v="9"/>
    <x v="13"/>
    <x v="2452"/>
  </r>
  <r>
    <x v="2461"/>
    <x v="588"/>
    <x v="1"/>
    <x v="0"/>
    <x v="2458"/>
    <x v="9"/>
    <x v="43"/>
    <x v="2453"/>
  </r>
  <r>
    <x v="2462"/>
    <x v="94"/>
    <x v="3"/>
    <x v="4"/>
    <x v="2459"/>
    <x v="20"/>
    <x v="25"/>
    <x v="2454"/>
  </r>
  <r>
    <x v="2463"/>
    <x v="171"/>
    <x v="1"/>
    <x v="4"/>
    <x v="2460"/>
    <x v="38"/>
    <x v="13"/>
    <x v="2455"/>
  </r>
  <r>
    <x v="2464"/>
    <x v="613"/>
    <x v="3"/>
    <x v="2"/>
    <x v="2461"/>
    <x v="7"/>
    <x v="33"/>
    <x v="2456"/>
  </r>
  <r>
    <x v="2465"/>
    <x v="640"/>
    <x v="1"/>
    <x v="2"/>
    <x v="2462"/>
    <x v="39"/>
    <x v="46"/>
    <x v="2457"/>
  </r>
  <r>
    <x v="2466"/>
    <x v="111"/>
    <x v="0"/>
    <x v="1"/>
    <x v="2463"/>
    <x v="42"/>
    <x v="49"/>
    <x v="2458"/>
  </r>
  <r>
    <x v="2467"/>
    <x v="221"/>
    <x v="2"/>
    <x v="0"/>
    <x v="2464"/>
    <x v="19"/>
    <x v="34"/>
    <x v="2459"/>
  </r>
  <r>
    <x v="2468"/>
    <x v="285"/>
    <x v="3"/>
    <x v="2"/>
    <x v="2465"/>
    <x v="8"/>
    <x v="15"/>
    <x v="2460"/>
  </r>
  <r>
    <x v="2469"/>
    <x v="202"/>
    <x v="2"/>
    <x v="0"/>
    <x v="2466"/>
    <x v="26"/>
    <x v="12"/>
    <x v="2461"/>
  </r>
  <r>
    <x v="2470"/>
    <x v="477"/>
    <x v="3"/>
    <x v="3"/>
    <x v="2467"/>
    <x v="12"/>
    <x v="31"/>
    <x v="2462"/>
  </r>
  <r>
    <x v="2471"/>
    <x v="616"/>
    <x v="2"/>
    <x v="3"/>
    <x v="2468"/>
    <x v="24"/>
    <x v="30"/>
    <x v="2463"/>
  </r>
  <r>
    <x v="2472"/>
    <x v="426"/>
    <x v="3"/>
    <x v="3"/>
    <x v="2469"/>
    <x v="4"/>
    <x v="21"/>
    <x v="2464"/>
  </r>
  <r>
    <x v="2473"/>
    <x v="288"/>
    <x v="0"/>
    <x v="0"/>
    <x v="2470"/>
    <x v="38"/>
    <x v="7"/>
    <x v="2465"/>
  </r>
  <r>
    <x v="2474"/>
    <x v="305"/>
    <x v="0"/>
    <x v="1"/>
    <x v="2471"/>
    <x v="27"/>
    <x v="36"/>
    <x v="2466"/>
  </r>
  <r>
    <x v="2475"/>
    <x v="206"/>
    <x v="1"/>
    <x v="0"/>
    <x v="2472"/>
    <x v="31"/>
    <x v="15"/>
    <x v="2467"/>
  </r>
  <r>
    <x v="2476"/>
    <x v="626"/>
    <x v="1"/>
    <x v="4"/>
    <x v="2473"/>
    <x v="11"/>
    <x v="3"/>
    <x v="2468"/>
  </r>
  <r>
    <x v="2477"/>
    <x v="397"/>
    <x v="2"/>
    <x v="3"/>
    <x v="2474"/>
    <x v="22"/>
    <x v="13"/>
    <x v="2469"/>
  </r>
  <r>
    <x v="2478"/>
    <x v="510"/>
    <x v="2"/>
    <x v="1"/>
    <x v="2475"/>
    <x v="6"/>
    <x v="15"/>
    <x v="2470"/>
  </r>
  <r>
    <x v="2479"/>
    <x v="477"/>
    <x v="3"/>
    <x v="3"/>
    <x v="2476"/>
    <x v="15"/>
    <x v="39"/>
    <x v="2471"/>
  </r>
  <r>
    <x v="2480"/>
    <x v="294"/>
    <x v="1"/>
    <x v="1"/>
    <x v="2477"/>
    <x v="32"/>
    <x v="8"/>
    <x v="2472"/>
  </r>
  <r>
    <x v="2481"/>
    <x v="81"/>
    <x v="0"/>
    <x v="1"/>
    <x v="2478"/>
    <x v="41"/>
    <x v="36"/>
    <x v="2473"/>
  </r>
  <r>
    <x v="2482"/>
    <x v="320"/>
    <x v="1"/>
    <x v="0"/>
    <x v="2479"/>
    <x v="26"/>
    <x v="36"/>
    <x v="2474"/>
  </r>
  <r>
    <x v="2483"/>
    <x v="454"/>
    <x v="3"/>
    <x v="1"/>
    <x v="2480"/>
    <x v="48"/>
    <x v="41"/>
    <x v="2475"/>
  </r>
  <r>
    <x v="2484"/>
    <x v="343"/>
    <x v="2"/>
    <x v="2"/>
    <x v="2481"/>
    <x v="36"/>
    <x v="38"/>
    <x v="2476"/>
  </r>
  <r>
    <x v="2485"/>
    <x v="70"/>
    <x v="2"/>
    <x v="2"/>
    <x v="2482"/>
    <x v="48"/>
    <x v="37"/>
    <x v="2477"/>
  </r>
  <r>
    <x v="2486"/>
    <x v="481"/>
    <x v="1"/>
    <x v="0"/>
    <x v="2483"/>
    <x v="35"/>
    <x v="35"/>
    <x v="2478"/>
  </r>
  <r>
    <x v="2487"/>
    <x v="448"/>
    <x v="0"/>
    <x v="3"/>
    <x v="2484"/>
    <x v="48"/>
    <x v="18"/>
    <x v="2479"/>
  </r>
  <r>
    <x v="2488"/>
    <x v="708"/>
    <x v="1"/>
    <x v="1"/>
    <x v="2485"/>
    <x v="14"/>
    <x v="15"/>
    <x v="2480"/>
  </r>
  <r>
    <x v="2489"/>
    <x v="278"/>
    <x v="3"/>
    <x v="3"/>
    <x v="2486"/>
    <x v="25"/>
    <x v="18"/>
    <x v="2481"/>
  </r>
  <r>
    <x v="2490"/>
    <x v="302"/>
    <x v="0"/>
    <x v="4"/>
    <x v="2487"/>
    <x v="13"/>
    <x v="34"/>
    <x v="2482"/>
  </r>
  <r>
    <x v="2491"/>
    <x v="271"/>
    <x v="1"/>
    <x v="1"/>
    <x v="2488"/>
    <x v="34"/>
    <x v="40"/>
    <x v="2483"/>
  </r>
  <r>
    <x v="2492"/>
    <x v="65"/>
    <x v="2"/>
    <x v="2"/>
    <x v="2489"/>
    <x v="18"/>
    <x v="33"/>
    <x v="2484"/>
  </r>
  <r>
    <x v="2493"/>
    <x v="709"/>
    <x v="3"/>
    <x v="1"/>
    <x v="2490"/>
    <x v="2"/>
    <x v="39"/>
    <x v="2485"/>
  </r>
  <r>
    <x v="2494"/>
    <x v="265"/>
    <x v="1"/>
    <x v="4"/>
    <x v="2491"/>
    <x v="10"/>
    <x v="30"/>
    <x v="2486"/>
  </r>
  <r>
    <x v="2495"/>
    <x v="114"/>
    <x v="1"/>
    <x v="2"/>
    <x v="2492"/>
    <x v="8"/>
    <x v="46"/>
    <x v="2487"/>
  </r>
  <r>
    <x v="2496"/>
    <x v="197"/>
    <x v="3"/>
    <x v="3"/>
    <x v="2493"/>
    <x v="39"/>
    <x v="20"/>
    <x v="2488"/>
  </r>
  <r>
    <x v="2497"/>
    <x v="258"/>
    <x v="2"/>
    <x v="4"/>
    <x v="2494"/>
    <x v="18"/>
    <x v="15"/>
    <x v="2489"/>
  </r>
  <r>
    <x v="2498"/>
    <x v="560"/>
    <x v="3"/>
    <x v="3"/>
    <x v="2495"/>
    <x v="0"/>
    <x v="47"/>
    <x v="2490"/>
  </r>
  <r>
    <x v="2499"/>
    <x v="649"/>
    <x v="3"/>
    <x v="3"/>
    <x v="2496"/>
    <x v="28"/>
    <x v="37"/>
    <x v="2491"/>
  </r>
  <r>
    <x v="2500"/>
    <x v="602"/>
    <x v="1"/>
    <x v="3"/>
    <x v="2497"/>
    <x v="38"/>
    <x v="29"/>
    <x v="2492"/>
  </r>
  <r>
    <x v="2501"/>
    <x v="570"/>
    <x v="2"/>
    <x v="4"/>
    <x v="2498"/>
    <x v="30"/>
    <x v="38"/>
    <x v="2493"/>
  </r>
  <r>
    <x v="2502"/>
    <x v="343"/>
    <x v="3"/>
    <x v="0"/>
    <x v="2499"/>
    <x v="45"/>
    <x v="3"/>
    <x v="2494"/>
  </r>
  <r>
    <x v="2503"/>
    <x v="677"/>
    <x v="2"/>
    <x v="1"/>
    <x v="2500"/>
    <x v="48"/>
    <x v="3"/>
    <x v="2495"/>
  </r>
  <r>
    <x v="2504"/>
    <x v="278"/>
    <x v="0"/>
    <x v="4"/>
    <x v="2501"/>
    <x v="31"/>
    <x v="47"/>
    <x v="2496"/>
  </r>
  <r>
    <x v="2505"/>
    <x v="111"/>
    <x v="2"/>
    <x v="1"/>
    <x v="2502"/>
    <x v="1"/>
    <x v="32"/>
    <x v="2497"/>
  </r>
  <r>
    <x v="2506"/>
    <x v="82"/>
    <x v="2"/>
    <x v="3"/>
    <x v="2503"/>
    <x v="26"/>
    <x v="18"/>
    <x v="2498"/>
  </r>
  <r>
    <x v="2507"/>
    <x v="175"/>
    <x v="1"/>
    <x v="2"/>
    <x v="2504"/>
    <x v="21"/>
    <x v="37"/>
    <x v="2499"/>
  </r>
  <r>
    <x v="2508"/>
    <x v="518"/>
    <x v="2"/>
    <x v="2"/>
    <x v="2505"/>
    <x v="10"/>
    <x v="14"/>
    <x v="2500"/>
  </r>
  <r>
    <x v="2509"/>
    <x v="254"/>
    <x v="3"/>
    <x v="2"/>
    <x v="2506"/>
    <x v="46"/>
    <x v="46"/>
    <x v="2501"/>
  </r>
  <r>
    <x v="2510"/>
    <x v="307"/>
    <x v="3"/>
    <x v="0"/>
    <x v="2507"/>
    <x v="5"/>
    <x v="13"/>
    <x v="2502"/>
  </r>
  <r>
    <x v="2511"/>
    <x v="326"/>
    <x v="1"/>
    <x v="2"/>
    <x v="2508"/>
    <x v="36"/>
    <x v="35"/>
    <x v="2503"/>
  </r>
  <r>
    <x v="2512"/>
    <x v="306"/>
    <x v="1"/>
    <x v="1"/>
    <x v="2509"/>
    <x v="29"/>
    <x v="37"/>
    <x v="2504"/>
  </r>
  <r>
    <x v="2513"/>
    <x v="674"/>
    <x v="2"/>
    <x v="2"/>
    <x v="2510"/>
    <x v="46"/>
    <x v="28"/>
    <x v="2505"/>
  </r>
  <r>
    <x v="2514"/>
    <x v="48"/>
    <x v="3"/>
    <x v="0"/>
    <x v="2511"/>
    <x v="8"/>
    <x v="31"/>
    <x v="2506"/>
  </r>
  <r>
    <x v="2515"/>
    <x v="390"/>
    <x v="2"/>
    <x v="4"/>
    <x v="2512"/>
    <x v="15"/>
    <x v="24"/>
    <x v="2507"/>
  </r>
  <r>
    <x v="2516"/>
    <x v="342"/>
    <x v="0"/>
    <x v="1"/>
    <x v="2513"/>
    <x v="37"/>
    <x v="1"/>
    <x v="2508"/>
  </r>
  <r>
    <x v="2517"/>
    <x v="710"/>
    <x v="2"/>
    <x v="1"/>
    <x v="2514"/>
    <x v="4"/>
    <x v="10"/>
    <x v="2509"/>
  </r>
  <r>
    <x v="2518"/>
    <x v="364"/>
    <x v="2"/>
    <x v="4"/>
    <x v="2515"/>
    <x v="21"/>
    <x v="35"/>
    <x v="2510"/>
  </r>
  <r>
    <x v="2519"/>
    <x v="400"/>
    <x v="1"/>
    <x v="0"/>
    <x v="2516"/>
    <x v="20"/>
    <x v="5"/>
    <x v="2511"/>
  </r>
  <r>
    <x v="2520"/>
    <x v="432"/>
    <x v="0"/>
    <x v="2"/>
    <x v="2517"/>
    <x v="36"/>
    <x v="17"/>
    <x v="2512"/>
  </r>
  <r>
    <x v="2521"/>
    <x v="10"/>
    <x v="1"/>
    <x v="1"/>
    <x v="2518"/>
    <x v="28"/>
    <x v="19"/>
    <x v="2513"/>
  </r>
  <r>
    <x v="2522"/>
    <x v="340"/>
    <x v="1"/>
    <x v="4"/>
    <x v="2519"/>
    <x v="0"/>
    <x v="24"/>
    <x v="2514"/>
  </r>
  <r>
    <x v="2523"/>
    <x v="365"/>
    <x v="2"/>
    <x v="2"/>
    <x v="2520"/>
    <x v="24"/>
    <x v="39"/>
    <x v="2515"/>
  </r>
  <r>
    <x v="2524"/>
    <x v="115"/>
    <x v="3"/>
    <x v="1"/>
    <x v="2521"/>
    <x v="34"/>
    <x v="40"/>
    <x v="2516"/>
  </r>
  <r>
    <x v="2525"/>
    <x v="349"/>
    <x v="2"/>
    <x v="0"/>
    <x v="2522"/>
    <x v="31"/>
    <x v="0"/>
    <x v="2517"/>
  </r>
  <r>
    <x v="2526"/>
    <x v="561"/>
    <x v="3"/>
    <x v="3"/>
    <x v="2523"/>
    <x v="4"/>
    <x v="9"/>
    <x v="2518"/>
  </r>
  <r>
    <x v="2527"/>
    <x v="269"/>
    <x v="0"/>
    <x v="0"/>
    <x v="2524"/>
    <x v="15"/>
    <x v="8"/>
    <x v="2519"/>
  </r>
  <r>
    <x v="2528"/>
    <x v="248"/>
    <x v="1"/>
    <x v="4"/>
    <x v="2525"/>
    <x v="11"/>
    <x v="50"/>
    <x v="2520"/>
  </r>
  <r>
    <x v="2529"/>
    <x v="660"/>
    <x v="1"/>
    <x v="2"/>
    <x v="2526"/>
    <x v="47"/>
    <x v="45"/>
    <x v="2521"/>
  </r>
  <r>
    <x v="2530"/>
    <x v="57"/>
    <x v="1"/>
    <x v="4"/>
    <x v="2527"/>
    <x v="26"/>
    <x v="18"/>
    <x v="2522"/>
  </r>
  <r>
    <x v="2531"/>
    <x v="174"/>
    <x v="0"/>
    <x v="0"/>
    <x v="2528"/>
    <x v="11"/>
    <x v="42"/>
    <x v="2523"/>
  </r>
  <r>
    <x v="2532"/>
    <x v="644"/>
    <x v="3"/>
    <x v="1"/>
    <x v="2529"/>
    <x v="11"/>
    <x v="10"/>
    <x v="2524"/>
  </r>
  <r>
    <x v="2533"/>
    <x v="677"/>
    <x v="1"/>
    <x v="3"/>
    <x v="2530"/>
    <x v="4"/>
    <x v="20"/>
    <x v="2525"/>
  </r>
  <r>
    <x v="2534"/>
    <x v="212"/>
    <x v="3"/>
    <x v="2"/>
    <x v="2531"/>
    <x v="42"/>
    <x v="23"/>
    <x v="2526"/>
  </r>
  <r>
    <x v="2535"/>
    <x v="52"/>
    <x v="2"/>
    <x v="0"/>
    <x v="2532"/>
    <x v="36"/>
    <x v="13"/>
    <x v="2527"/>
  </r>
  <r>
    <x v="2536"/>
    <x v="474"/>
    <x v="0"/>
    <x v="4"/>
    <x v="2533"/>
    <x v="27"/>
    <x v="27"/>
    <x v="2528"/>
  </r>
  <r>
    <x v="2537"/>
    <x v="152"/>
    <x v="2"/>
    <x v="1"/>
    <x v="2534"/>
    <x v="0"/>
    <x v="19"/>
    <x v="2529"/>
  </r>
  <r>
    <x v="2538"/>
    <x v="619"/>
    <x v="0"/>
    <x v="0"/>
    <x v="2535"/>
    <x v="11"/>
    <x v="24"/>
    <x v="2530"/>
  </r>
  <r>
    <x v="2539"/>
    <x v="315"/>
    <x v="2"/>
    <x v="3"/>
    <x v="2536"/>
    <x v="39"/>
    <x v="15"/>
    <x v="2531"/>
  </r>
  <r>
    <x v="2540"/>
    <x v="370"/>
    <x v="3"/>
    <x v="3"/>
    <x v="2537"/>
    <x v="2"/>
    <x v="19"/>
    <x v="2532"/>
  </r>
  <r>
    <x v="2541"/>
    <x v="214"/>
    <x v="2"/>
    <x v="3"/>
    <x v="2538"/>
    <x v="38"/>
    <x v="45"/>
    <x v="2533"/>
  </r>
  <r>
    <x v="2542"/>
    <x v="711"/>
    <x v="2"/>
    <x v="2"/>
    <x v="2539"/>
    <x v="4"/>
    <x v="38"/>
    <x v="2534"/>
  </r>
  <r>
    <x v="2543"/>
    <x v="641"/>
    <x v="3"/>
    <x v="1"/>
    <x v="2540"/>
    <x v="15"/>
    <x v="13"/>
    <x v="2535"/>
  </r>
  <r>
    <x v="2544"/>
    <x v="712"/>
    <x v="1"/>
    <x v="2"/>
    <x v="2541"/>
    <x v="48"/>
    <x v="20"/>
    <x v="2536"/>
  </r>
  <r>
    <x v="2545"/>
    <x v="62"/>
    <x v="0"/>
    <x v="0"/>
    <x v="2542"/>
    <x v="41"/>
    <x v="49"/>
    <x v="2537"/>
  </r>
  <r>
    <x v="2546"/>
    <x v="634"/>
    <x v="3"/>
    <x v="0"/>
    <x v="2543"/>
    <x v="24"/>
    <x v="9"/>
    <x v="2538"/>
  </r>
  <r>
    <x v="2547"/>
    <x v="168"/>
    <x v="2"/>
    <x v="1"/>
    <x v="2544"/>
    <x v="38"/>
    <x v="22"/>
    <x v="2539"/>
  </r>
  <r>
    <x v="2548"/>
    <x v="200"/>
    <x v="2"/>
    <x v="2"/>
    <x v="2545"/>
    <x v="15"/>
    <x v="34"/>
    <x v="2540"/>
  </r>
  <r>
    <x v="2549"/>
    <x v="172"/>
    <x v="1"/>
    <x v="4"/>
    <x v="2546"/>
    <x v="4"/>
    <x v="7"/>
    <x v="2541"/>
  </r>
  <r>
    <x v="2550"/>
    <x v="651"/>
    <x v="3"/>
    <x v="2"/>
    <x v="2547"/>
    <x v="3"/>
    <x v="43"/>
    <x v="2542"/>
  </r>
  <r>
    <x v="2551"/>
    <x v="153"/>
    <x v="2"/>
    <x v="1"/>
    <x v="2548"/>
    <x v="28"/>
    <x v="2"/>
    <x v="2543"/>
  </r>
  <r>
    <x v="2552"/>
    <x v="435"/>
    <x v="0"/>
    <x v="4"/>
    <x v="2549"/>
    <x v="34"/>
    <x v="38"/>
    <x v="2544"/>
  </r>
  <r>
    <x v="2553"/>
    <x v="274"/>
    <x v="2"/>
    <x v="3"/>
    <x v="2550"/>
    <x v="25"/>
    <x v="11"/>
    <x v="2545"/>
  </r>
  <r>
    <x v="2554"/>
    <x v="336"/>
    <x v="0"/>
    <x v="2"/>
    <x v="2551"/>
    <x v="6"/>
    <x v="36"/>
    <x v="2546"/>
  </r>
  <r>
    <x v="2555"/>
    <x v="495"/>
    <x v="0"/>
    <x v="0"/>
    <x v="2552"/>
    <x v="6"/>
    <x v="8"/>
    <x v="2547"/>
  </r>
  <r>
    <x v="2556"/>
    <x v="174"/>
    <x v="2"/>
    <x v="1"/>
    <x v="2553"/>
    <x v="35"/>
    <x v="37"/>
    <x v="2548"/>
  </r>
  <r>
    <x v="2557"/>
    <x v="386"/>
    <x v="3"/>
    <x v="3"/>
    <x v="2554"/>
    <x v="15"/>
    <x v="10"/>
    <x v="2549"/>
  </r>
  <r>
    <x v="2558"/>
    <x v="709"/>
    <x v="1"/>
    <x v="1"/>
    <x v="2555"/>
    <x v="6"/>
    <x v="31"/>
    <x v="2550"/>
  </r>
  <r>
    <x v="2559"/>
    <x v="262"/>
    <x v="2"/>
    <x v="4"/>
    <x v="2556"/>
    <x v="33"/>
    <x v="28"/>
    <x v="2551"/>
  </r>
  <r>
    <x v="2560"/>
    <x v="484"/>
    <x v="0"/>
    <x v="3"/>
    <x v="2557"/>
    <x v="29"/>
    <x v="23"/>
    <x v="2552"/>
  </r>
  <r>
    <x v="2561"/>
    <x v="115"/>
    <x v="2"/>
    <x v="2"/>
    <x v="2558"/>
    <x v="36"/>
    <x v="32"/>
    <x v="2553"/>
  </r>
  <r>
    <x v="2562"/>
    <x v="317"/>
    <x v="0"/>
    <x v="2"/>
    <x v="2559"/>
    <x v="35"/>
    <x v="22"/>
    <x v="2554"/>
  </r>
  <r>
    <x v="2563"/>
    <x v="592"/>
    <x v="3"/>
    <x v="3"/>
    <x v="2560"/>
    <x v="46"/>
    <x v="4"/>
    <x v="2555"/>
  </r>
  <r>
    <x v="2564"/>
    <x v="1"/>
    <x v="2"/>
    <x v="2"/>
    <x v="2561"/>
    <x v="31"/>
    <x v="2"/>
    <x v="2556"/>
  </r>
  <r>
    <x v="2565"/>
    <x v="287"/>
    <x v="0"/>
    <x v="1"/>
    <x v="2562"/>
    <x v="47"/>
    <x v="6"/>
    <x v="2557"/>
  </r>
  <r>
    <x v="2566"/>
    <x v="227"/>
    <x v="1"/>
    <x v="2"/>
    <x v="2563"/>
    <x v="13"/>
    <x v="49"/>
    <x v="2558"/>
  </r>
  <r>
    <x v="2567"/>
    <x v="538"/>
    <x v="1"/>
    <x v="4"/>
    <x v="2564"/>
    <x v="15"/>
    <x v="25"/>
    <x v="2559"/>
  </r>
  <r>
    <x v="2568"/>
    <x v="80"/>
    <x v="1"/>
    <x v="2"/>
    <x v="2565"/>
    <x v="44"/>
    <x v="46"/>
    <x v="2560"/>
  </r>
  <r>
    <x v="2569"/>
    <x v="146"/>
    <x v="0"/>
    <x v="4"/>
    <x v="2566"/>
    <x v="8"/>
    <x v="44"/>
    <x v="2561"/>
  </r>
  <r>
    <x v="2570"/>
    <x v="564"/>
    <x v="3"/>
    <x v="2"/>
    <x v="2567"/>
    <x v="36"/>
    <x v="8"/>
    <x v="2562"/>
  </r>
  <r>
    <x v="2571"/>
    <x v="374"/>
    <x v="1"/>
    <x v="3"/>
    <x v="2568"/>
    <x v="25"/>
    <x v="11"/>
    <x v="2563"/>
  </r>
  <r>
    <x v="2572"/>
    <x v="539"/>
    <x v="0"/>
    <x v="0"/>
    <x v="2569"/>
    <x v="34"/>
    <x v="11"/>
    <x v="2564"/>
  </r>
  <r>
    <x v="2573"/>
    <x v="657"/>
    <x v="3"/>
    <x v="0"/>
    <x v="2570"/>
    <x v="24"/>
    <x v="2"/>
    <x v="2565"/>
  </r>
  <r>
    <x v="2574"/>
    <x v="286"/>
    <x v="3"/>
    <x v="2"/>
    <x v="2571"/>
    <x v="4"/>
    <x v="32"/>
    <x v="2566"/>
  </r>
  <r>
    <x v="2575"/>
    <x v="486"/>
    <x v="2"/>
    <x v="2"/>
    <x v="2572"/>
    <x v="31"/>
    <x v="4"/>
    <x v="2567"/>
  </r>
  <r>
    <x v="2576"/>
    <x v="330"/>
    <x v="3"/>
    <x v="3"/>
    <x v="2573"/>
    <x v="46"/>
    <x v="36"/>
    <x v="2568"/>
  </r>
  <r>
    <x v="2577"/>
    <x v="267"/>
    <x v="3"/>
    <x v="3"/>
    <x v="2574"/>
    <x v="6"/>
    <x v="34"/>
    <x v="2569"/>
  </r>
  <r>
    <x v="2578"/>
    <x v="149"/>
    <x v="1"/>
    <x v="3"/>
    <x v="2575"/>
    <x v="37"/>
    <x v="16"/>
    <x v="2570"/>
  </r>
  <r>
    <x v="2579"/>
    <x v="398"/>
    <x v="0"/>
    <x v="2"/>
    <x v="2576"/>
    <x v="42"/>
    <x v="1"/>
    <x v="2571"/>
  </r>
  <r>
    <x v="2580"/>
    <x v="520"/>
    <x v="2"/>
    <x v="1"/>
    <x v="2577"/>
    <x v="5"/>
    <x v="50"/>
    <x v="2572"/>
  </r>
  <r>
    <x v="2581"/>
    <x v="162"/>
    <x v="2"/>
    <x v="2"/>
    <x v="2578"/>
    <x v="3"/>
    <x v="48"/>
    <x v="2573"/>
  </r>
  <r>
    <x v="2582"/>
    <x v="542"/>
    <x v="2"/>
    <x v="2"/>
    <x v="2579"/>
    <x v="38"/>
    <x v="18"/>
    <x v="2574"/>
  </r>
  <r>
    <x v="2583"/>
    <x v="580"/>
    <x v="3"/>
    <x v="0"/>
    <x v="2580"/>
    <x v="37"/>
    <x v="5"/>
    <x v="2575"/>
  </r>
  <r>
    <x v="2584"/>
    <x v="18"/>
    <x v="0"/>
    <x v="0"/>
    <x v="2581"/>
    <x v="18"/>
    <x v="11"/>
    <x v="2576"/>
  </r>
  <r>
    <x v="2585"/>
    <x v="580"/>
    <x v="2"/>
    <x v="2"/>
    <x v="2582"/>
    <x v="5"/>
    <x v="2"/>
    <x v="2577"/>
  </r>
  <r>
    <x v="2586"/>
    <x v="552"/>
    <x v="1"/>
    <x v="2"/>
    <x v="2583"/>
    <x v="24"/>
    <x v="9"/>
    <x v="2578"/>
  </r>
  <r>
    <x v="2587"/>
    <x v="227"/>
    <x v="3"/>
    <x v="1"/>
    <x v="2584"/>
    <x v="43"/>
    <x v="39"/>
    <x v="2579"/>
  </r>
  <r>
    <x v="2588"/>
    <x v="68"/>
    <x v="3"/>
    <x v="4"/>
    <x v="2585"/>
    <x v="42"/>
    <x v="4"/>
    <x v="2580"/>
  </r>
  <r>
    <x v="2589"/>
    <x v="100"/>
    <x v="2"/>
    <x v="2"/>
    <x v="2586"/>
    <x v="33"/>
    <x v="14"/>
    <x v="2581"/>
  </r>
  <r>
    <x v="2590"/>
    <x v="252"/>
    <x v="0"/>
    <x v="3"/>
    <x v="2587"/>
    <x v="20"/>
    <x v="21"/>
    <x v="2582"/>
  </r>
  <r>
    <x v="2591"/>
    <x v="297"/>
    <x v="1"/>
    <x v="1"/>
    <x v="2588"/>
    <x v="30"/>
    <x v="14"/>
    <x v="2583"/>
  </r>
  <r>
    <x v="2592"/>
    <x v="708"/>
    <x v="1"/>
    <x v="2"/>
    <x v="2589"/>
    <x v="25"/>
    <x v="5"/>
    <x v="2584"/>
  </r>
  <r>
    <x v="2593"/>
    <x v="418"/>
    <x v="0"/>
    <x v="4"/>
    <x v="2590"/>
    <x v="24"/>
    <x v="18"/>
    <x v="2585"/>
  </r>
  <r>
    <x v="2594"/>
    <x v="480"/>
    <x v="1"/>
    <x v="0"/>
    <x v="2591"/>
    <x v="13"/>
    <x v="43"/>
    <x v="2586"/>
  </r>
  <r>
    <x v="2595"/>
    <x v="263"/>
    <x v="0"/>
    <x v="4"/>
    <x v="2592"/>
    <x v="25"/>
    <x v="28"/>
    <x v="2587"/>
  </r>
  <r>
    <x v="2596"/>
    <x v="103"/>
    <x v="3"/>
    <x v="1"/>
    <x v="2593"/>
    <x v="33"/>
    <x v="36"/>
    <x v="2588"/>
  </r>
  <r>
    <x v="2597"/>
    <x v="370"/>
    <x v="2"/>
    <x v="2"/>
    <x v="2594"/>
    <x v="34"/>
    <x v="33"/>
    <x v="2589"/>
  </r>
  <r>
    <x v="2598"/>
    <x v="280"/>
    <x v="0"/>
    <x v="4"/>
    <x v="2595"/>
    <x v="11"/>
    <x v="24"/>
    <x v="2590"/>
  </r>
  <r>
    <x v="2599"/>
    <x v="282"/>
    <x v="0"/>
    <x v="4"/>
    <x v="2596"/>
    <x v="3"/>
    <x v="25"/>
    <x v="2591"/>
  </r>
  <r>
    <x v="2600"/>
    <x v="173"/>
    <x v="2"/>
    <x v="1"/>
    <x v="2597"/>
    <x v="18"/>
    <x v="25"/>
    <x v="2592"/>
  </r>
  <r>
    <x v="2601"/>
    <x v="383"/>
    <x v="2"/>
    <x v="0"/>
    <x v="2598"/>
    <x v="16"/>
    <x v="25"/>
    <x v="2593"/>
  </r>
  <r>
    <x v="2602"/>
    <x v="240"/>
    <x v="2"/>
    <x v="3"/>
    <x v="2599"/>
    <x v="0"/>
    <x v="6"/>
    <x v="2594"/>
  </r>
  <r>
    <x v="2603"/>
    <x v="709"/>
    <x v="1"/>
    <x v="3"/>
    <x v="2600"/>
    <x v="0"/>
    <x v="37"/>
    <x v="2595"/>
  </r>
  <r>
    <x v="2604"/>
    <x v="57"/>
    <x v="3"/>
    <x v="0"/>
    <x v="2601"/>
    <x v="36"/>
    <x v="4"/>
    <x v="2596"/>
  </r>
  <r>
    <x v="2605"/>
    <x v="252"/>
    <x v="0"/>
    <x v="3"/>
    <x v="2602"/>
    <x v="3"/>
    <x v="38"/>
    <x v="2597"/>
  </r>
  <r>
    <x v="2606"/>
    <x v="236"/>
    <x v="1"/>
    <x v="4"/>
    <x v="2603"/>
    <x v="32"/>
    <x v="36"/>
    <x v="2598"/>
  </r>
  <r>
    <x v="2607"/>
    <x v="170"/>
    <x v="3"/>
    <x v="3"/>
    <x v="2604"/>
    <x v="34"/>
    <x v="26"/>
    <x v="2599"/>
  </r>
  <r>
    <x v="2608"/>
    <x v="311"/>
    <x v="2"/>
    <x v="3"/>
    <x v="2605"/>
    <x v="26"/>
    <x v="20"/>
    <x v="2600"/>
  </r>
  <r>
    <x v="2609"/>
    <x v="78"/>
    <x v="2"/>
    <x v="2"/>
    <x v="2606"/>
    <x v="6"/>
    <x v="27"/>
    <x v="2601"/>
  </r>
  <r>
    <x v="2610"/>
    <x v="563"/>
    <x v="1"/>
    <x v="0"/>
    <x v="2607"/>
    <x v="23"/>
    <x v="5"/>
    <x v="2602"/>
  </r>
  <r>
    <x v="2611"/>
    <x v="661"/>
    <x v="2"/>
    <x v="1"/>
    <x v="2608"/>
    <x v="19"/>
    <x v="9"/>
    <x v="2603"/>
  </r>
  <r>
    <x v="2612"/>
    <x v="493"/>
    <x v="3"/>
    <x v="4"/>
    <x v="2609"/>
    <x v="23"/>
    <x v="38"/>
    <x v="2604"/>
  </r>
  <r>
    <x v="2613"/>
    <x v="467"/>
    <x v="2"/>
    <x v="0"/>
    <x v="2610"/>
    <x v="34"/>
    <x v="5"/>
    <x v="2605"/>
  </r>
  <r>
    <x v="2614"/>
    <x v="237"/>
    <x v="0"/>
    <x v="1"/>
    <x v="2611"/>
    <x v="49"/>
    <x v="37"/>
    <x v="2606"/>
  </r>
  <r>
    <x v="2615"/>
    <x v="475"/>
    <x v="1"/>
    <x v="4"/>
    <x v="2612"/>
    <x v="48"/>
    <x v="16"/>
    <x v="2607"/>
  </r>
  <r>
    <x v="2616"/>
    <x v="389"/>
    <x v="3"/>
    <x v="1"/>
    <x v="2613"/>
    <x v="30"/>
    <x v="0"/>
    <x v="2608"/>
  </r>
  <r>
    <x v="2617"/>
    <x v="713"/>
    <x v="0"/>
    <x v="3"/>
    <x v="2614"/>
    <x v="21"/>
    <x v="33"/>
    <x v="2609"/>
  </r>
  <r>
    <x v="2618"/>
    <x v="207"/>
    <x v="0"/>
    <x v="2"/>
    <x v="2615"/>
    <x v="0"/>
    <x v="26"/>
    <x v="2610"/>
  </r>
  <r>
    <x v="2619"/>
    <x v="92"/>
    <x v="1"/>
    <x v="4"/>
    <x v="2616"/>
    <x v="34"/>
    <x v="38"/>
    <x v="2611"/>
  </r>
  <r>
    <x v="2620"/>
    <x v="412"/>
    <x v="1"/>
    <x v="0"/>
    <x v="2617"/>
    <x v="27"/>
    <x v="23"/>
    <x v="2612"/>
  </r>
  <r>
    <x v="2621"/>
    <x v="714"/>
    <x v="2"/>
    <x v="2"/>
    <x v="2618"/>
    <x v="20"/>
    <x v="16"/>
    <x v="2613"/>
  </r>
  <r>
    <x v="2622"/>
    <x v="349"/>
    <x v="0"/>
    <x v="2"/>
    <x v="2619"/>
    <x v="46"/>
    <x v="26"/>
    <x v="2614"/>
  </r>
  <r>
    <x v="2623"/>
    <x v="615"/>
    <x v="1"/>
    <x v="3"/>
    <x v="2620"/>
    <x v="29"/>
    <x v="6"/>
    <x v="2615"/>
  </r>
  <r>
    <x v="2624"/>
    <x v="351"/>
    <x v="2"/>
    <x v="0"/>
    <x v="2621"/>
    <x v="34"/>
    <x v="13"/>
    <x v="2616"/>
  </r>
  <r>
    <x v="2625"/>
    <x v="414"/>
    <x v="2"/>
    <x v="3"/>
    <x v="2622"/>
    <x v="11"/>
    <x v="28"/>
    <x v="2617"/>
  </r>
  <r>
    <x v="2626"/>
    <x v="78"/>
    <x v="0"/>
    <x v="3"/>
    <x v="2623"/>
    <x v="0"/>
    <x v="7"/>
    <x v="2618"/>
  </r>
  <r>
    <x v="2627"/>
    <x v="355"/>
    <x v="0"/>
    <x v="4"/>
    <x v="2624"/>
    <x v="40"/>
    <x v="16"/>
    <x v="2619"/>
  </r>
  <r>
    <x v="2628"/>
    <x v="117"/>
    <x v="0"/>
    <x v="4"/>
    <x v="2625"/>
    <x v="18"/>
    <x v="26"/>
    <x v="2620"/>
  </r>
  <r>
    <x v="2629"/>
    <x v="581"/>
    <x v="0"/>
    <x v="0"/>
    <x v="2626"/>
    <x v="10"/>
    <x v="46"/>
    <x v="2621"/>
  </r>
  <r>
    <x v="2630"/>
    <x v="567"/>
    <x v="2"/>
    <x v="4"/>
    <x v="2627"/>
    <x v="4"/>
    <x v="40"/>
    <x v="2622"/>
  </r>
  <r>
    <x v="2631"/>
    <x v="145"/>
    <x v="1"/>
    <x v="3"/>
    <x v="2628"/>
    <x v="27"/>
    <x v="11"/>
    <x v="2623"/>
  </r>
  <r>
    <x v="2632"/>
    <x v="216"/>
    <x v="1"/>
    <x v="0"/>
    <x v="2629"/>
    <x v="22"/>
    <x v="23"/>
    <x v="2624"/>
  </r>
  <r>
    <x v="2633"/>
    <x v="21"/>
    <x v="2"/>
    <x v="1"/>
    <x v="2630"/>
    <x v="4"/>
    <x v="27"/>
    <x v="2625"/>
  </r>
  <r>
    <x v="2634"/>
    <x v="246"/>
    <x v="2"/>
    <x v="0"/>
    <x v="2631"/>
    <x v="35"/>
    <x v="25"/>
    <x v="2626"/>
  </r>
  <r>
    <x v="2635"/>
    <x v="464"/>
    <x v="1"/>
    <x v="3"/>
    <x v="2632"/>
    <x v="2"/>
    <x v="24"/>
    <x v="2627"/>
  </r>
  <r>
    <x v="2636"/>
    <x v="239"/>
    <x v="3"/>
    <x v="4"/>
    <x v="2633"/>
    <x v="40"/>
    <x v="2"/>
    <x v="2628"/>
  </r>
  <r>
    <x v="2637"/>
    <x v="470"/>
    <x v="0"/>
    <x v="4"/>
    <x v="2634"/>
    <x v="32"/>
    <x v="38"/>
    <x v="2629"/>
  </r>
  <r>
    <x v="2638"/>
    <x v="85"/>
    <x v="2"/>
    <x v="2"/>
    <x v="2635"/>
    <x v="19"/>
    <x v="17"/>
    <x v="2630"/>
  </r>
  <r>
    <x v="2639"/>
    <x v="596"/>
    <x v="2"/>
    <x v="0"/>
    <x v="2636"/>
    <x v="4"/>
    <x v="30"/>
    <x v="2631"/>
  </r>
  <r>
    <x v="2640"/>
    <x v="366"/>
    <x v="1"/>
    <x v="3"/>
    <x v="2637"/>
    <x v="5"/>
    <x v="42"/>
    <x v="2632"/>
  </r>
  <r>
    <x v="2641"/>
    <x v="242"/>
    <x v="2"/>
    <x v="3"/>
    <x v="2638"/>
    <x v="27"/>
    <x v="5"/>
    <x v="2633"/>
  </r>
  <r>
    <x v="2642"/>
    <x v="53"/>
    <x v="3"/>
    <x v="1"/>
    <x v="2639"/>
    <x v="21"/>
    <x v="10"/>
    <x v="2634"/>
  </r>
  <r>
    <x v="2643"/>
    <x v="445"/>
    <x v="3"/>
    <x v="4"/>
    <x v="2640"/>
    <x v="12"/>
    <x v="18"/>
    <x v="2635"/>
  </r>
  <r>
    <x v="2644"/>
    <x v="423"/>
    <x v="3"/>
    <x v="2"/>
    <x v="2641"/>
    <x v="32"/>
    <x v="26"/>
    <x v="2636"/>
  </r>
  <r>
    <x v="2645"/>
    <x v="619"/>
    <x v="1"/>
    <x v="1"/>
    <x v="2642"/>
    <x v="46"/>
    <x v="19"/>
    <x v="2637"/>
  </r>
  <r>
    <x v="2646"/>
    <x v="290"/>
    <x v="1"/>
    <x v="0"/>
    <x v="2643"/>
    <x v="7"/>
    <x v="27"/>
    <x v="2638"/>
  </r>
  <r>
    <x v="2647"/>
    <x v="656"/>
    <x v="1"/>
    <x v="3"/>
    <x v="2644"/>
    <x v="27"/>
    <x v="37"/>
    <x v="2639"/>
  </r>
  <r>
    <x v="2648"/>
    <x v="66"/>
    <x v="1"/>
    <x v="0"/>
    <x v="2645"/>
    <x v="44"/>
    <x v="14"/>
    <x v="2640"/>
  </r>
  <r>
    <x v="2649"/>
    <x v="583"/>
    <x v="1"/>
    <x v="3"/>
    <x v="2646"/>
    <x v="33"/>
    <x v="24"/>
    <x v="2641"/>
  </r>
  <r>
    <x v="2650"/>
    <x v="595"/>
    <x v="2"/>
    <x v="1"/>
    <x v="2647"/>
    <x v="12"/>
    <x v="5"/>
    <x v="2642"/>
  </r>
  <r>
    <x v="2651"/>
    <x v="340"/>
    <x v="3"/>
    <x v="2"/>
    <x v="2648"/>
    <x v="44"/>
    <x v="4"/>
    <x v="2643"/>
  </r>
  <r>
    <x v="2652"/>
    <x v="58"/>
    <x v="2"/>
    <x v="2"/>
    <x v="2649"/>
    <x v="20"/>
    <x v="14"/>
    <x v="2644"/>
  </r>
  <r>
    <x v="2653"/>
    <x v="35"/>
    <x v="3"/>
    <x v="0"/>
    <x v="2650"/>
    <x v="47"/>
    <x v="28"/>
    <x v="2645"/>
  </r>
  <r>
    <x v="2654"/>
    <x v="69"/>
    <x v="2"/>
    <x v="3"/>
    <x v="2651"/>
    <x v="25"/>
    <x v="22"/>
    <x v="2646"/>
  </r>
  <r>
    <x v="2655"/>
    <x v="703"/>
    <x v="2"/>
    <x v="4"/>
    <x v="2652"/>
    <x v="8"/>
    <x v="50"/>
    <x v="2647"/>
  </r>
  <r>
    <x v="2656"/>
    <x v="582"/>
    <x v="2"/>
    <x v="1"/>
    <x v="2653"/>
    <x v="47"/>
    <x v="43"/>
    <x v="2648"/>
  </r>
  <r>
    <x v="2657"/>
    <x v="715"/>
    <x v="0"/>
    <x v="3"/>
    <x v="2654"/>
    <x v="24"/>
    <x v="21"/>
    <x v="2649"/>
  </r>
  <r>
    <x v="2658"/>
    <x v="609"/>
    <x v="0"/>
    <x v="4"/>
    <x v="2655"/>
    <x v="3"/>
    <x v="19"/>
    <x v="2650"/>
  </r>
  <r>
    <x v="2659"/>
    <x v="443"/>
    <x v="1"/>
    <x v="1"/>
    <x v="2656"/>
    <x v="39"/>
    <x v="7"/>
    <x v="2651"/>
  </r>
  <r>
    <x v="2660"/>
    <x v="67"/>
    <x v="3"/>
    <x v="3"/>
    <x v="2657"/>
    <x v="5"/>
    <x v="22"/>
    <x v="2652"/>
  </r>
  <r>
    <x v="2661"/>
    <x v="357"/>
    <x v="3"/>
    <x v="4"/>
    <x v="2658"/>
    <x v="4"/>
    <x v="48"/>
    <x v="2653"/>
  </r>
  <r>
    <x v="2662"/>
    <x v="279"/>
    <x v="2"/>
    <x v="1"/>
    <x v="2659"/>
    <x v="34"/>
    <x v="28"/>
    <x v="2654"/>
  </r>
  <r>
    <x v="2663"/>
    <x v="697"/>
    <x v="1"/>
    <x v="4"/>
    <x v="2660"/>
    <x v="34"/>
    <x v="50"/>
    <x v="2655"/>
  </r>
  <r>
    <x v="2664"/>
    <x v="602"/>
    <x v="3"/>
    <x v="0"/>
    <x v="2661"/>
    <x v="48"/>
    <x v="5"/>
    <x v="2656"/>
  </r>
  <r>
    <x v="2665"/>
    <x v="624"/>
    <x v="0"/>
    <x v="3"/>
    <x v="2662"/>
    <x v="48"/>
    <x v="15"/>
    <x v="2657"/>
  </r>
  <r>
    <x v="2666"/>
    <x v="399"/>
    <x v="3"/>
    <x v="2"/>
    <x v="2663"/>
    <x v="47"/>
    <x v="30"/>
    <x v="2658"/>
  </r>
  <r>
    <x v="2667"/>
    <x v="432"/>
    <x v="1"/>
    <x v="2"/>
    <x v="2664"/>
    <x v="18"/>
    <x v="16"/>
    <x v="2659"/>
  </r>
  <r>
    <x v="2668"/>
    <x v="160"/>
    <x v="2"/>
    <x v="0"/>
    <x v="2665"/>
    <x v="5"/>
    <x v="25"/>
    <x v="2660"/>
  </r>
  <r>
    <x v="2669"/>
    <x v="185"/>
    <x v="2"/>
    <x v="0"/>
    <x v="2666"/>
    <x v="33"/>
    <x v="39"/>
    <x v="2661"/>
  </r>
  <r>
    <x v="2670"/>
    <x v="229"/>
    <x v="0"/>
    <x v="4"/>
    <x v="2667"/>
    <x v="4"/>
    <x v="12"/>
    <x v="2662"/>
  </r>
  <r>
    <x v="2671"/>
    <x v="631"/>
    <x v="1"/>
    <x v="4"/>
    <x v="2668"/>
    <x v="26"/>
    <x v="29"/>
    <x v="2663"/>
  </r>
  <r>
    <x v="2672"/>
    <x v="225"/>
    <x v="1"/>
    <x v="1"/>
    <x v="2669"/>
    <x v="23"/>
    <x v="9"/>
    <x v="2664"/>
  </r>
  <r>
    <x v="2673"/>
    <x v="78"/>
    <x v="0"/>
    <x v="0"/>
    <x v="2670"/>
    <x v="14"/>
    <x v="39"/>
    <x v="2665"/>
  </r>
  <r>
    <x v="2674"/>
    <x v="229"/>
    <x v="2"/>
    <x v="4"/>
    <x v="2671"/>
    <x v="12"/>
    <x v="8"/>
    <x v="2666"/>
  </r>
  <r>
    <x v="2675"/>
    <x v="343"/>
    <x v="0"/>
    <x v="3"/>
    <x v="2672"/>
    <x v="5"/>
    <x v="10"/>
    <x v="2667"/>
  </r>
  <r>
    <x v="2676"/>
    <x v="147"/>
    <x v="1"/>
    <x v="1"/>
    <x v="2673"/>
    <x v="13"/>
    <x v="5"/>
    <x v="2668"/>
  </r>
  <r>
    <x v="2677"/>
    <x v="457"/>
    <x v="1"/>
    <x v="0"/>
    <x v="2674"/>
    <x v="28"/>
    <x v="9"/>
    <x v="2669"/>
  </r>
  <r>
    <x v="2678"/>
    <x v="691"/>
    <x v="0"/>
    <x v="1"/>
    <x v="2675"/>
    <x v="8"/>
    <x v="25"/>
    <x v="2670"/>
  </r>
  <r>
    <x v="2679"/>
    <x v="495"/>
    <x v="3"/>
    <x v="3"/>
    <x v="2676"/>
    <x v="29"/>
    <x v="25"/>
    <x v="2671"/>
  </r>
  <r>
    <x v="2680"/>
    <x v="51"/>
    <x v="1"/>
    <x v="0"/>
    <x v="2677"/>
    <x v="46"/>
    <x v="38"/>
    <x v="2672"/>
  </r>
  <r>
    <x v="2681"/>
    <x v="16"/>
    <x v="1"/>
    <x v="4"/>
    <x v="2678"/>
    <x v="23"/>
    <x v="21"/>
    <x v="2673"/>
  </r>
  <r>
    <x v="2682"/>
    <x v="23"/>
    <x v="1"/>
    <x v="2"/>
    <x v="2679"/>
    <x v="31"/>
    <x v="23"/>
    <x v="2674"/>
  </r>
  <r>
    <x v="2683"/>
    <x v="363"/>
    <x v="0"/>
    <x v="2"/>
    <x v="2680"/>
    <x v="31"/>
    <x v="34"/>
    <x v="2675"/>
  </r>
  <r>
    <x v="2684"/>
    <x v="554"/>
    <x v="0"/>
    <x v="2"/>
    <x v="2681"/>
    <x v="34"/>
    <x v="34"/>
    <x v="2676"/>
  </r>
  <r>
    <x v="2685"/>
    <x v="604"/>
    <x v="3"/>
    <x v="4"/>
    <x v="2682"/>
    <x v="11"/>
    <x v="26"/>
    <x v="2677"/>
  </r>
  <r>
    <x v="2686"/>
    <x v="610"/>
    <x v="1"/>
    <x v="4"/>
    <x v="2683"/>
    <x v="6"/>
    <x v="11"/>
    <x v="2678"/>
  </r>
  <r>
    <x v="2687"/>
    <x v="208"/>
    <x v="1"/>
    <x v="1"/>
    <x v="2684"/>
    <x v="41"/>
    <x v="0"/>
    <x v="2679"/>
  </r>
  <r>
    <x v="2688"/>
    <x v="371"/>
    <x v="3"/>
    <x v="2"/>
    <x v="2685"/>
    <x v="1"/>
    <x v="41"/>
    <x v="2680"/>
  </r>
  <r>
    <x v="2689"/>
    <x v="441"/>
    <x v="3"/>
    <x v="0"/>
    <x v="2686"/>
    <x v="48"/>
    <x v="31"/>
    <x v="2681"/>
  </r>
  <r>
    <x v="2690"/>
    <x v="75"/>
    <x v="3"/>
    <x v="3"/>
    <x v="2687"/>
    <x v="5"/>
    <x v="34"/>
    <x v="2682"/>
  </r>
  <r>
    <x v="2691"/>
    <x v="711"/>
    <x v="1"/>
    <x v="2"/>
    <x v="2688"/>
    <x v="13"/>
    <x v="25"/>
    <x v="2683"/>
  </r>
  <r>
    <x v="2692"/>
    <x v="340"/>
    <x v="2"/>
    <x v="4"/>
    <x v="2689"/>
    <x v="1"/>
    <x v="22"/>
    <x v="2684"/>
  </r>
  <r>
    <x v="2693"/>
    <x v="26"/>
    <x v="3"/>
    <x v="0"/>
    <x v="2690"/>
    <x v="41"/>
    <x v="22"/>
    <x v="2685"/>
  </r>
  <r>
    <x v="2694"/>
    <x v="32"/>
    <x v="2"/>
    <x v="1"/>
    <x v="2691"/>
    <x v="17"/>
    <x v="41"/>
    <x v="2686"/>
  </r>
  <r>
    <x v="2695"/>
    <x v="229"/>
    <x v="1"/>
    <x v="4"/>
    <x v="2692"/>
    <x v="14"/>
    <x v="4"/>
    <x v="2687"/>
  </r>
  <r>
    <x v="2696"/>
    <x v="583"/>
    <x v="2"/>
    <x v="3"/>
    <x v="2693"/>
    <x v="49"/>
    <x v="9"/>
    <x v="2688"/>
  </r>
  <r>
    <x v="2697"/>
    <x v="477"/>
    <x v="3"/>
    <x v="3"/>
    <x v="2694"/>
    <x v="39"/>
    <x v="26"/>
    <x v="2689"/>
  </r>
  <r>
    <x v="2698"/>
    <x v="54"/>
    <x v="1"/>
    <x v="1"/>
    <x v="2695"/>
    <x v="49"/>
    <x v="40"/>
    <x v="2690"/>
  </r>
  <r>
    <x v="2699"/>
    <x v="173"/>
    <x v="0"/>
    <x v="0"/>
    <x v="2696"/>
    <x v="30"/>
    <x v="21"/>
    <x v="2691"/>
  </r>
  <r>
    <x v="2700"/>
    <x v="212"/>
    <x v="3"/>
    <x v="0"/>
    <x v="2697"/>
    <x v="20"/>
    <x v="48"/>
    <x v="2692"/>
  </r>
  <r>
    <x v="2701"/>
    <x v="57"/>
    <x v="1"/>
    <x v="1"/>
    <x v="2698"/>
    <x v="21"/>
    <x v="26"/>
    <x v="2693"/>
  </r>
  <r>
    <x v="1216"/>
    <x v="302"/>
    <x v="2"/>
    <x v="4"/>
    <x v="2699"/>
    <x v="12"/>
    <x v="4"/>
    <x v="2694"/>
  </r>
  <r>
    <x v="2702"/>
    <x v="293"/>
    <x v="0"/>
    <x v="0"/>
    <x v="2700"/>
    <x v="20"/>
    <x v="10"/>
    <x v="2695"/>
  </r>
  <r>
    <x v="2703"/>
    <x v="212"/>
    <x v="3"/>
    <x v="4"/>
    <x v="2701"/>
    <x v="34"/>
    <x v="36"/>
    <x v="2696"/>
  </r>
  <r>
    <x v="2704"/>
    <x v="111"/>
    <x v="1"/>
    <x v="2"/>
    <x v="2702"/>
    <x v="39"/>
    <x v="38"/>
    <x v="2697"/>
  </r>
  <r>
    <x v="2705"/>
    <x v="5"/>
    <x v="3"/>
    <x v="4"/>
    <x v="2703"/>
    <x v="36"/>
    <x v="43"/>
    <x v="2698"/>
  </r>
  <r>
    <x v="2706"/>
    <x v="592"/>
    <x v="3"/>
    <x v="3"/>
    <x v="2704"/>
    <x v="19"/>
    <x v="6"/>
    <x v="2699"/>
  </r>
  <r>
    <x v="2707"/>
    <x v="692"/>
    <x v="2"/>
    <x v="3"/>
    <x v="2705"/>
    <x v="3"/>
    <x v="47"/>
    <x v="2700"/>
  </r>
  <r>
    <x v="2708"/>
    <x v="42"/>
    <x v="2"/>
    <x v="4"/>
    <x v="2706"/>
    <x v="22"/>
    <x v="33"/>
    <x v="2701"/>
  </r>
  <r>
    <x v="2709"/>
    <x v="32"/>
    <x v="3"/>
    <x v="4"/>
    <x v="2707"/>
    <x v="17"/>
    <x v="7"/>
    <x v="2702"/>
  </r>
  <r>
    <x v="2710"/>
    <x v="665"/>
    <x v="2"/>
    <x v="2"/>
    <x v="2708"/>
    <x v="38"/>
    <x v="34"/>
    <x v="2703"/>
  </r>
  <r>
    <x v="2711"/>
    <x v="87"/>
    <x v="3"/>
    <x v="4"/>
    <x v="2709"/>
    <x v="10"/>
    <x v="46"/>
    <x v="2704"/>
  </r>
  <r>
    <x v="2712"/>
    <x v="712"/>
    <x v="2"/>
    <x v="0"/>
    <x v="2710"/>
    <x v="3"/>
    <x v="37"/>
    <x v="2705"/>
  </r>
  <r>
    <x v="2713"/>
    <x v="328"/>
    <x v="2"/>
    <x v="3"/>
    <x v="2711"/>
    <x v="26"/>
    <x v="44"/>
    <x v="2706"/>
  </r>
  <r>
    <x v="2714"/>
    <x v="344"/>
    <x v="3"/>
    <x v="1"/>
    <x v="2712"/>
    <x v="39"/>
    <x v="23"/>
    <x v="2707"/>
  </r>
  <r>
    <x v="2715"/>
    <x v="673"/>
    <x v="3"/>
    <x v="1"/>
    <x v="2713"/>
    <x v="4"/>
    <x v="43"/>
    <x v="2708"/>
  </r>
  <r>
    <x v="2716"/>
    <x v="375"/>
    <x v="2"/>
    <x v="1"/>
    <x v="2714"/>
    <x v="27"/>
    <x v="16"/>
    <x v="2709"/>
  </r>
  <r>
    <x v="2717"/>
    <x v="464"/>
    <x v="0"/>
    <x v="1"/>
    <x v="2715"/>
    <x v="30"/>
    <x v="29"/>
    <x v="2710"/>
  </r>
  <r>
    <x v="2718"/>
    <x v="7"/>
    <x v="2"/>
    <x v="2"/>
    <x v="2716"/>
    <x v="25"/>
    <x v="15"/>
    <x v="2711"/>
  </r>
  <r>
    <x v="2719"/>
    <x v="483"/>
    <x v="0"/>
    <x v="4"/>
    <x v="2113"/>
    <x v="45"/>
    <x v="20"/>
    <x v="2712"/>
  </r>
  <r>
    <x v="2720"/>
    <x v="139"/>
    <x v="2"/>
    <x v="2"/>
    <x v="2717"/>
    <x v="20"/>
    <x v="41"/>
    <x v="2713"/>
  </r>
  <r>
    <x v="2721"/>
    <x v="548"/>
    <x v="0"/>
    <x v="1"/>
    <x v="2718"/>
    <x v="7"/>
    <x v="10"/>
    <x v="2714"/>
  </r>
  <r>
    <x v="2722"/>
    <x v="287"/>
    <x v="0"/>
    <x v="1"/>
    <x v="2719"/>
    <x v="42"/>
    <x v="12"/>
    <x v="2715"/>
  </r>
  <r>
    <x v="2723"/>
    <x v="211"/>
    <x v="2"/>
    <x v="0"/>
    <x v="2720"/>
    <x v="39"/>
    <x v="8"/>
    <x v="2716"/>
  </r>
  <r>
    <x v="2724"/>
    <x v="493"/>
    <x v="0"/>
    <x v="3"/>
    <x v="2721"/>
    <x v="42"/>
    <x v="4"/>
    <x v="2717"/>
  </r>
  <r>
    <x v="2725"/>
    <x v="13"/>
    <x v="3"/>
    <x v="3"/>
    <x v="2722"/>
    <x v="31"/>
    <x v="14"/>
    <x v="2718"/>
  </r>
  <r>
    <x v="2726"/>
    <x v="279"/>
    <x v="0"/>
    <x v="4"/>
    <x v="2723"/>
    <x v="49"/>
    <x v="47"/>
    <x v="2719"/>
  </r>
  <r>
    <x v="2727"/>
    <x v="117"/>
    <x v="2"/>
    <x v="3"/>
    <x v="2724"/>
    <x v="11"/>
    <x v="1"/>
    <x v="2720"/>
  </r>
  <r>
    <x v="2728"/>
    <x v="531"/>
    <x v="1"/>
    <x v="4"/>
    <x v="2725"/>
    <x v="36"/>
    <x v="46"/>
    <x v="2721"/>
  </r>
  <r>
    <x v="2729"/>
    <x v="250"/>
    <x v="0"/>
    <x v="1"/>
    <x v="2726"/>
    <x v="19"/>
    <x v="23"/>
    <x v="2722"/>
  </r>
  <r>
    <x v="2730"/>
    <x v="264"/>
    <x v="1"/>
    <x v="1"/>
    <x v="2727"/>
    <x v="32"/>
    <x v="37"/>
    <x v="2723"/>
  </r>
  <r>
    <x v="2731"/>
    <x v="524"/>
    <x v="2"/>
    <x v="1"/>
    <x v="2728"/>
    <x v="47"/>
    <x v="46"/>
    <x v="2724"/>
  </r>
  <r>
    <x v="2732"/>
    <x v="170"/>
    <x v="0"/>
    <x v="1"/>
    <x v="2729"/>
    <x v="38"/>
    <x v="12"/>
    <x v="2725"/>
  </r>
  <r>
    <x v="2733"/>
    <x v="244"/>
    <x v="2"/>
    <x v="3"/>
    <x v="2730"/>
    <x v="46"/>
    <x v="14"/>
    <x v="2726"/>
  </r>
  <r>
    <x v="2734"/>
    <x v="183"/>
    <x v="3"/>
    <x v="0"/>
    <x v="2731"/>
    <x v="22"/>
    <x v="30"/>
    <x v="2727"/>
  </r>
  <r>
    <x v="2735"/>
    <x v="533"/>
    <x v="2"/>
    <x v="0"/>
    <x v="1376"/>
    <x v="13"/>
    <x v="18"/>
    <x v="2728"/>
  </r>
  <r>
    <x v="2736"/>
    <x v="700"/>
    <x v="1"/>
    <x v="1"/>
    <x v="2732"/>
    <x v="47"/>
    <x v="50"/>
    <x v="2729"/>
  </r>
  <r>
    <x v="2737"/>
    <x v="84"/>
    <x v="2"/>
    <x v="2"/>
    <x v="2733"/>
    <x v="0"/>
    <x v="1"/>
    <x v="2730"/>
  </r>
  <r>
    <x v="2738"/>
    <x v="207"/>
    <x v="3"/>
    <x v="0"/>
    <x v="2734"/>
    <x v="41"/>
    <x v="45"/>
    <x v="2731"/>
  </r>
  <r>
    <x v="2739"/>
    <x v="85"/>
    <x v="0"/>
    <x v="0"/>
    <x v="2735"/>
    <x v="45"/>
    <x v="3"/>
    <x v="2732"/>
  </r>
  <r>
    <x v="2740"/>
    <x v="249"/>
    <x v="2"/>
    <x v="0"/>
    <x v="2736"/>
    <x v="13"/>
    <x v="39"/>
    <x v="2733"/>
  </r>
  <r>
    <x v="2741"/>
    <x v="691"/>
    <x v="1"/>
    <x v="1"/>
    <x v="2737"/>
    <x v="36"/>
    <x v="13"/>
    <x v="2734"/>
  </r>
  <r>
    <x v="2742"/>
    <x v="42"/>
    <x v="1"/>
    <x v="3"/>
    <x v="2738"/>
    <x v="30"/>
    <x v="36"/>
    <x v="2735"/>
  </r>
  <r>
    <x v="2743"/>
    <x v="595"/>
    <x v="1"/>
    <x v="4"/>
    <x v="2739"/>
    <x v="32"/>
    <x v="25"/>
    <x v="2401"/>
  </r>
  <r>
    <x v="2744"/>
    <x v="7"/>
    <x v="3"/>
    <x v="4"/>
    <x v="2740"/>
    <x v="39"/>
    <x v="42"/>
    <x v="2736"/>
  </r>
  <r>
    <x v="2745"/>
    <x v="329"/>
    <x v="2"/>
    <x v="1"/>
    <x v="2741"/>
    <x v="35"/>
    <x v="2"/>
    <x v="2737"/>
  </r>
  <r>
    <x v="2746"/>
    <x v="35"/>
    <x v="1"/>
    <x v="4"/>
    <x v="2742"/>
    <x v="4"/>
    <x v="26"/>
    <x v="2738"/>
  </r>
  <r>
    <x v="2747"/>
    <x v="62"/>
    <x v="0"/>
    <x v="0"/>
    <x v="2743"/>
    <x v="7"/>
    <x v="31"/>
    <x v="2739"/>
  </r>
  <r>
    <x v="2748"/>
    <x v="603"/>
    <x v="3"/>
    <x v="2"/>
    <x v="2744"/>
    <x v="32"/>
    <x v="36"/>
    <x v="2740"/>
  </r>
  <r>
    <x v="2749"/>
    <x v="477"/>
    <x v="1"/>
    <x v="3"/>
    <x v="2745"/>
    <x v="28"/>
    <x v="18"/>
    <x v="2741"/>
  </r>
  <r>
    <x v="2750"/>
    <x v="588"/>
    <x v="3"/>
    <x v="3"/>
    <x v="2746"/>
    <x v="24"/>
    <x v="50"/>
    <x v="2742"/>
  </r>
  <r>
    <x v="2751"/>
    <x v="66"/>
    <x v="2"/>
    <x v="2"/>
    <x v="2747"/>
    <x v="28"/>
    <x v="34"/>
    <x v="2743"/>
  </r>
  <r>
    <x v="2752"/>
    <x v="452"/>
    <x v="2"/>
    <x v="2"/>
    <x v="2748"/>
    <x v="24"/>
    <x v="26"/>
    <x v="2744"/>
  </r>
  <r>
    <x v="2753"/>
    <x v="681"/>
    <x v="3"/>
    <x v="0"/>
    <x v="2749"/>
    <x v="18"/>
    <x v="48"/>
    <x v="2745"/>
  </r>
  <r>
    <x v="2754"/>
    <x v="534"/>
    <x v="2"/>
    <x v="1"/>
    <x v="2750"/>
    <x v="28"/>
    <x v="30"/>
    <x v="2746"/>
  </r>
  <r>
    <x v="2755"/>
    <x v="19"/>
    <x v="3"/>
    <x v="4"/>
    <x v="2751"/>
    <x v="44"/>
    <x v="42"/>
    <x v="2747"/>
  </r>
  <r>
    <x v="2756"/>
    <x v="281"/>
    <x v="2"/>
    <x v="0"/>
    <x v="2752"/>
    <x v="4"/>
    <x v="31"/>
    <x v="2748"/>
  </r>
  <r>
    <x v="2757"/>
    <x v="247"/>
    <x v="1"/>
    <x v="2"/>
    <x v="2753"/>
    <x v="20"/>
    <x v="23"/>
    <x v="2749"/>
  </r>
  <r>
    <x v="2758"/>
    <x v="571"/>
    <x v="0"/>
    <x v="1"/>
    <x v="2754"/>
    <x v="1"/>
    <x v="7"/>
    <x v="2750"/>
  </r>
  <r>
    <x v="2759"/>
    <x v="133"/>
    <x v="2"/>
    <x v="1"/>
    <x v="2755"/>
    <x v="34"/>
    <x v="28"/>
    <x v="2751"/>
  </r>
  <r>
    <x v="2760"/>
    <x v="52"/>
    <x v="0"/>
    <x v="1"/>
    <x v="2756"/>
    <x v="34"/>
    <x v="42"/>
    <x v="2752"/>
  </r>
  <r>
    <x v="2761"/>
    <x v="205"/>
    <x v="1"/>
    <x v="0"/>
    <x v="2757"/>
    <x v="40"/>
    <x v="9"/>
    <x v="2753"/>
  </r>
  <r>
    <x v="2762"/>
    <x v="118"/>
    <x v="2"/>
    <x v="3"/>
    <x v="2758"/>
    <x v="1"/>
    <x v="32"/>
    <x v="2754"/>
  </r>
  <r>
    <x v="2763"/>
    <x v="713"/>
    <x v="3"/>
    <x v="0"/>
    <x v="2759"/>
    <x v="16"/>
    <x v="19"/>
    <x v="2755"/>
  </r>
  <r>
    <x v="2764"/>
    <x v="599"/>
    <x v="1"/>
    <x v="1"/>
    <x v="2760"/>
    <x v="48"/>
    <x v="23"/>
    <x v="2756"/>
  </r>
  <r>
    <x v="2765"/>
    <x v="413"/>
    <x v="1"/>
    <x v="0"/>
    <x v="2761"/>
    <x v="28"/>
    <x v="26"/>
    <x v="2757"/>
  </r>
  <r>
    <x v="2766"/>
    <x v="509"/>
    <x v="2"/>
    <x v="3"/>
    <x v="2762"/>
    <x v="2"/>
    <x v="3"/>
    <x v="2758"/>
  </r>
  <r>
    <x v="2767"/>
    <x v="408"/>
    <x v="3"/>
    <x v="1"/>
    <x v="2763"/>
    <x v="30"/>
    <x v="45"/>
    <x v="2759"/>
  </r>
  <r>
    <x v="2768"/>
    <x v="323"/>
    <x v="0"/>
    <x v="0"/>
    <x v="2764"/>
    <x v="46"/>
    <x v="26"/>
    <x v="2760"/>
  </r>
  <r>
    <x v="2769"/>
    <x v="5"/>
    <x v="0"/>
    <x v="2"/>
    <x v="2765"/>
    <x v="16"/>
    <x v="31"/>
    <x v="2761"/>
  </r>
  <r>
    <x v="2770"/>
    <x v="72"/>
    <x v="0"/>
    <x v="4"/>
    <x v="2766"/>
    <x v="47"/>
    <x v="13"/>
    <x v="2762"/>
  </r>
  <r>
    <x v="2771"/>
    <x v="596"/>
    <x v="3"/>
    <x v="3"/>
    <x v="2767"/>
    <x v="8"/>
    <x v="43"/>
    <x v="2763"/>
  </r>
  <r>
    <x v="2772"/>
    <x v="628"/>
    <x v="1"/>
    <x v="2"/>
    <x v="2768"/>
    <x v="16"/>
    <x v="6"/>
    <x v="2764"/>
  </r>
  <r>
    <x v="2773"/>
    <x v="106"/>
    <x v="3"/>
    <x v="3"/>
    <x v="2769"/>
    <x v="17"/>
    <x v="16"/>
    <x v="2765"/>
  </r>
  <r>
    <x v="2774"/>
    <x v="570"/>
    <x v="2"/>
    <x v="3"/>
    <x v="2770"/>
    <x v="10"/>
    <x v="1"/>
    <x v="2766"/>
  </r>
  <r>
    <x v="2775"/>
    <x v="716"/>
    <x v="0"/>
    <x v="2"/>
    <x v="2771"/>
    <x v="12"/>
    <x v="30"/>
    <x v="2767"/>
  </r>
  <r>
    <x v="2776"/>
    <x v="386"/>
    <x v="0"/>
    <x v="4"/>
    <x v="2772"/>
    <x v="10"/>
    <x v="30"/>
    <x v="2768"/>
  </r>
  <r>
    <x v="2777"/>
    <x v="458"/>
    <x v="1"/>
    <x v="1"/>
    <x v="2773"/>
    <x v="13"/>
    <x v="10"/>
    <x v="2769"/>
  </r>
  <r>
    <x v="2778"/>
    <x v="57"/>
    <x v="3"/>
    <x v="4"/>
    <x v="2774"/>
    <x v="39"/>
    <x v="44"/>
    <x v="2770"/>
  </r>
  <r>
    <x v="2779"/>
    <x v="290"/>
    <x v="1"/>
    <x v="2"/>
    <x v="2775"/>
    <x v="48"/>
    <x v="46"/>
    <x v="2771"/>
  </r>
  <r>
    <x v="2780"/>
    <x v="640"/>
    <x v="1"/>
    <x v="0"/>
    <x v="2776"/>
    <x v="26"/>
    <x v="2"/>
    <x v="2772"/>
  </r>
  <r>
    <x v="2781"/>
    <x v="221"/>
    <x v="0"/>
    <x v="4"/>
    <x v="2777"/>
    <x v="37"/>
    <x v="2"/>
    <x v="2773"/>
  </r>
  <r>
    <x v="2782"/>
    <x v="116"/>
    <x v="0"/>
    <x v="1"/>
    <x v="2778"/>
    <x v="2"/>
    <x v="20"/>
    <x v="2774"/>
  </r>
  <r>
    <x v="2783"/>
    <x v="520"/>
    <x v="3"/>
    <x v="1"/>
    <x v="2779"/>
    <x v="4"/>
    <x v="12"/>
    <x v="2775"/>
  </r>
  <r>
    <x v="2784"/>
    <x v="455"/>
    <x v="3"/>
    <x v="1"/>
    <x v="2780"/>
    <x v="47"/>
    <x v="14"/>
    <x v="2776"/>
  </r>
  <r>
    <x v="2785"/>
    <x v="651"/>
    <x v="1"/>
    <x v="1"/>
    <x v="2781"/>
    <x v="3"/>
    <x v="9"/>
    <x v="2777"/>
  </r>
  <r>
    <x v="2786"/>
    <x v="227"/>
    <x v="2"/>
    <x v="3"/>
    <x v="2782"/>
    <x v="10"/>
    <x v="3"/>
    <x v="2778"/>
  </r>
  <r>
    <x v="2787"/>
    <x v="299"/>
    <x v="1"/>
    <x v="3"/>
    <x v="2783"/>
    <x v="35"/>
    <x v="22"/>
    <x v="2779"/>
  </r>
  <r>
    <x v="2788"/>
    <x v="246"/>
    <x v="3"/>
    <x v="1"/>
    <x v="2784"/>
    <x v="16"/>
    <x v="32"/>
    <x v="2780"/>
  </r>
  <r>
    <x v="2789"/>
    <x v="375"/>
    <x v="0"/>
    <x v="3"/>
    <x v="2785"/>
    <x v="33"/>
    <x v="45"/>
    <x v="2781"/>
  </r>
  <r>
    <x v="2790"/>
    <x v="393"/>
    <x v="0"/>
    <x v="2"/>
    <x v="2786"/>
    <x v="1"/>
    <x v="29"/>
    <x v="2782"/>
  </r>
  <r>
    <x v="2791"/>
    <x v="590"/>
    <x v="3"/>
    <x v="0"/>
    <x v="2787"/>
    <x v="29"/>
    <x v="6"/>
    <x v="2783"/>
  </r>
  <r>
    <x v="2792"/>
    <x v="448"/>
    <x v="3"/>
    <x v="1"/>
    <x v="2788"/>
    <x v="40"/>
    <x v="4"/>
    <x v="2784"/>
  </r>
  <r>
    <x v="2793"/>
    <x v="428"/>
    <x v="3"/>
    <x v="1"/>
    <x v="2789"/>
    <x v="40"/>
    <x v="3"/>
    <x v="2785"/>
  </r>
  <r>
    <x v="2794"/>
    <x v="666"/>
    <x v="3"/>
    <x v="1"/>
    <x v="2790"/>
    <x v="5"/>
    <x v="14"/>
    <x v="2786"/>
  </r>
  <r>
    <x v="2795"/>
    <x v="662"/>
    <x v="3"/>
    <x v="3"/>
    <x v="2791"/>
    <x v="16"/>
    <x v="31"/>
    <x v="2787"/>
  </r>
  <r>
    <x v="2796"/>
    <x v="229"/>
    <x v="3"/>
    <x v="3"/>
    <x v="2792"/>
    <x v="26"/>
    <x v="20"/>
    <x v="2788"/>
  </r>
  <r>
    <x v="2797"/>
    <x v="48"/>
    <x v="1"/>
    <x v="2"/>
    <x v="2793"/>
    <x v="12"/>
    <x v="44"/>
    <x v="2789"/>
  </r>
  <r>
    <x v="2798"/>
    <x v="170"/>
    <x v="3"/>
    <x v="2"/>
    <x v="2794"/>
    <x v="20"/>
    <x v="20"/>
    <x v="2790"/>
  </r>
  <r>
    <x v="2799"/>
    <x v="697"/>
    <x v="3"/>
    <x v="3"/>
    <x v="2795"/>
    <x v="29"/>
    <x v="29"/>
    <x v="2791"/>
  </r>
  <r>
    <x v="2800"/>
    <x v="641"/>
    <x v="1"/>
    <x v="4"/>
    <x v="2796"/>
    <x v="42"/>
    <x v="14"/>
    <x v="2792"/>
  </r>
  <r>
    <x v="2801"/>
    <x v="310"/>
    <x v="3"/>
    <x v="2"/>
    <x v="2797"/>
    <x v="0"/>
    <x v="6"/>
    <x v="2793"/>
  </r>
  <r>
    <x v="2802"/>
    <x v="56"/>
    <x v="0"/>
    <x v="2"/>
    <x v="2798"/>
    <x v="9"/>
    <x v="43"/>
    <x v="2794"/>
  </r>
  <r>
    <x v="2803"/>
    <x v="438"/>
    <x v="1"/>
    <x v="4"/>
    <x v="2799"/>
    <x v="12"/>
    <x v="9"/>
    <x v="2795"/>
  </r>
  <r>
    <x v="2804"/>
    <x v="666"/>
    <x v="2"/>
    <x v="3"/>
    <x v="2800"/>
    <x v="8"/>
    <x v="50"/>
    <x v="2796"/>
  </r>
  <r>
    <x v="2805"/>
    <x v="652"/>
    <x v="0"/>
    <x v="0"/>
    <x v="2801"/>
    <x v="14"/>
    <x v="14"/>
    <x v="1991"/>
  </r>
  <r>
    <x v="2806"/>
    <x v="166"/>
    <x v="0"/>
    <x v="1"/>
    <x v="2802"/>
    <x v="9"/>
    <x v="24"/>
    <x v="2797"/>
  </r>
  <r>
    <x v="2807"/>
    <x v="504"/>
    <x v="2"/>
    <x v="2"/>
    <x v="2803"/>
    <x v="27"/>
    <x v="30"/>
    <x v="2798"/>
  </r>
  <r>
    <x v="2808"/>
    <x v="270"/>
    <x v="0"/>
    <x v="4"/>
    <x v="2804"/>
    <x v="19"/>
    <x v="40"/>
    <x v="2799"/>
  </r>
  <r>
    <x v="2809"/>
    <x v="548"/>
    <x v="2"/>
    <x v="0"/>
    <x v="2805"/>
    <x v="28"/>
    <x v="49"/>
    <x v="2800"/>
  </r>
  <r>
    <x v="2810"/>
    <x v="288"/>
    <x v="1"/>
    <x v="4"/>
    <x v="2806"/>
    <x v="35"/>
    <x v="22"/>
    <x v="2801"/>
  </r>
  <r>
    <x v="2811"/>
    <x v="501"/>
    <x v="1"/>
    <x v="4"/>
    <x v="2807"/>
    <x v="5"/>
    <x v="47"/>
    <x v="2802"/>
  </r>
  <r>
    <x v="2812"/>
    <x v="228"/>
    <x v="0"/>
    <x v="1"/>
    <x v="2808"/>
    <x v="48"/>
    <x v="14"/>
    <x v="2803"/>
  </r>
  <r>
    <x v="2813"/>
    <x v="624"/>
    <x v="2"/>
    <x v="2"/>
    <x v="2809"/>
    <x v="18"/>
    <x v="28"/>
    <x v="2804"/>
  </r>
  <r>
    <x v="2814"/>
    <x v="199"/>
    <x v="2"/>
    <x v="3"/>
    <x v="2810"/>
    <x v="44"/>
    <x v="15"/>
    <x v="2805"/>
  </r>
  <r>
    <x v="2815"/>
    <x v="227"/>
    <x v="1"/>
    <x v="1"/>
    <x v="2811"/>
    <x v="12"/>
    <x v="9"/>
    <x v="2806"/>
  </r>
  <r>
    <x v="2816"/>
    <x v="666"/>
    <x v="0"/>
    <x v="0"/>
    <x v="2812"/>
    <x v="21"/>
    <x v="17"/>
    <x v="2807"/>
  </r>
  <r>
    <x v="2817"/>
    <x v="420"/>
    <x v="2"/>
    <x v="1"/>
    <x v="2813"/>
    <x v="10"/>
    <x v="21"/>
    <x v="2808"/>
  </r>
  <r>
    <x v="2818"/>
    <x v="499"/>
    <x v="1"/>
    <x v="1"/>
    <x v="2814"/>
    <x v="31"/>
    <x v="44"/>
    <x v="2809"/>
  </r>
  <r>
    <x v="2819"/>
    <x v="115"/>
    <x v="2"/>
    <x v="0"/>
    <x v="2815"/>
    <x v="6"/>
    <x v="26"/>
    <x v="2810"/>
  </r>
  <r>
    <x v="2820"/>
    <x v="598"/>
    <x v="3"/>
    <x v="1"/>
    <x v="2816"/>
    <x v="26"/>
    <x v="27"/>
    <x v="2811"/>
  </r>
  <r>
    <x v="2821"/>
    <x v="717"/>
    <x v="0"/>
    <x v="2"/>
    <x v="2817"/>
    <x v="47"/>
    <x v="14"/>
    <x v="2812"/>
  </r>
  <r>
    <x v="2822"/>
    <x v="435"/>
    <x v="1"/>
    <x v="3"/>
    <x v="2818"/>
    <x v="28"/>
    <x v="15"/>
    <x v="2813"/>
  </r>
  <r>
    <x v="2823"/>
    <x v="498"/>
    <x v="0"/>
    <x v="0"/>
    <x v="2819"/>
    <x v="13"/>
    <x v="0"/>
    <x v="2814"/>
  </r>
  <r>
    <x v="2824"/>
    <x v="105"/>
    <x v="1"/>
    <x v="1"/>
    <x v="2820"/>
    <x v="39"/>
    <x v="25"/>
    <x v="2815"/>
  </r>
  <r>
    <x v="2825"/>
    <x v="495"/>
    <x v="3"/>
    <x v="2"/>
    <x v="2821"/>
    <x v="44"/>
    <x v="43"/>
    <x v="2816"/>
  </r>
  <r>
    <x v="2826"/>
    <x v="718"/>
    <x v="3"/>
    <x v="0"/>
    <x v="2822"/>
    <x v="38"/>
    <x v="45"/>
    <x v="2817"/>
  </r>
  <r>
    <x v="2827"/>
    <x v="102"/>
    <x v="1"/>
    <x v="4"/>
    <x v="2823"/>
    <x v="41"/>
    <x v="14"/>
    <x v="2818"/>
  </r>
  <r>
    <x v="2828"/>
    <x v="698"/>
    <x v="3"/>
    <x v="2"/>
    <x v="2824"/>
    <x v="8"/>
    <x v="20"/>
    <x v="2819"/>
  </r>
  <r>
    <x v="2829"/>
    <x v="30"/>
    <x v="0"/>
    <x v="4"/>
    <x v="2825"/>
    <x v="22"/>
    <x v="43"/>
    <x v="2820"/>
  </r>
  <r>
    <x v="2830"/>
    <x v="348"/>
    <x v="2"/>
    <x v="2"/>
    <x v="2826"/>
    <x v="31"/>
    <x v="26"/>
    <x v="2821"/>
  </r>
  <r>
    <x v="2831"/>
    <x v="574"/>
    <x v="0"/>
    <x v="0"/>
    <x v="2827"/>
    <x v="49"/>
    <x v="30"/>
    <x v="713"/>
  </r>
  <r>
    <x v="2832"/>
    <x v="130"/>
    <x v="2"/>
    <x v="1"/>
    <x v="2828"/>
    <x v="42"/>
    <x v="11"/>
    <x v="2822"/>
  </r>
  <r>
    <x v="2833"/>
    <x v="371"/>
    <x v="0"/>
    <x v="0"/>
    <x v="1211"/>
    <x v="24"/>
    <x v="16"/>
    <x v="2823"/>
  </r>
  <r>
    <x v="2834"/>
    <x v="477"/>
    <x v="2"/>
    <x v="4"/>
    <x v="2829"/>
    <x v="28"/>
    <x v="50"/>
    <x v="2824"/>
  </r>
  <r>
    <x v="2835"/>
    <x v="186"/>
    <x v="1"/>
    <x v="1"/>
    <x v="2830"/>
    <x v="8"/>
    <x v="34"/>
    <x v="2825"/>
  </r>
  <r>
    <x v="2836"/>
    <x v="695"/>
    <x v="2"/>
    <x v="4"/>
    <x v="2831"/>
    <x v="29"/>
    <x v="50"/>
    <x v="2826"/>
  </r>
  <r>
    <x v="2837"/>
    <x v="104"/>
    <x v="1"/>
    <x v="0"/>
    <x v="2832"/>
    <x v="26"/>
    <x v="35"/>
    <x v="2827"/>
  </r>
  <r>
    <x v="2838"/>
    <x v="138"/>
    <x v="2"/>
    <x v="2"/>
    <x v="2833"/>
    <x v="25"/>
    <x v="14"/>
    <x v="2828"/>
  </r>
  <r>
    <x v="2839"/>
    <x v="246"/>
    <x v="3"/>
    <x v="0"/>
    <x v="2834"/>
    <x v="48"/>
    <x v="32"/>
    <x v="2829"/>
  </r>
  <r>
    <x v="2840"/>
    <x v="423"/>
    <x v="0"/>
    <x v="1"/>
    <x v="2835"/>
    <x v="38"/>
    <x v="20"/>
    <x v="2830"/>
  </r>
  <r>
    <x v="2841"/>
    <x v="412"/>
    <x v="1"/>
    <x v="2"/>
    <x v="2836"/>
    <x v="16"/>
    <x v="23"/>
    <x v="2831"/>
  </r>
  <r>
    <x v="2842"/>
    <x v="514"/>
    <x v="1"/>
    <x v="1"/>
    <x v="2837"/>
    <x v="23"/>
    <x v="50"/>
    <x v="2832"/>
  </r>
  <r>
    <x v="2843"/>
    <x v="544"/>
    <x v="0"/>
    <x v="2"/>
    <x v="2838"/>
    <x v="10"/>
    <x v="18"/>
    <x v="2833"/>
  </r>
  <r>
    <x v="2844"/>
    <x v="389"/>
    <x v="1"/>
    <x v="0"/>
    <x v="2839"/>
    <x v="16"/>
    <x v="4"/>
    <x v="2834"/>
  </r>
  <r>
    <x v="2845"/>
    <x v="504"/>
    <x v="2"/>
    <x v="3"/>
    <x v="2840"/>
    <x v="9"/>
    <x v="1"/>
    <x v="2835"/>
  </r>
  <r>
    <x v="2846"/>
    <x v="224"/>
    <x v="3"/>
    <x v="4"/>
    <x v="2841"/>
    <x v="11"/>
    <x v="31"/>
    <x v="2836"/>
  </r>
  <r>
    <x v="2847"/>
    <x v="378"/>
    <x v="2"/>
    <x v="1"/>
    <x v="2842"/>
    <x v="11"/>
    <x v="16"/>
    <x v="2837"/>
  </r>
  <r>
    <x v="2848"/>
    <x v="719"/>
    <x v="0"/>
    <x v="3"/>
    <x v="2843"/>
    <x v="48"/>
    <x v="41"/>
    <x v="2838"/>
  </r>
  <r>
    <x v="2849"/>
    <x v="429"/>
    <x v="3"/>
    <x v="2"/>
    <x v="2844"/>
    <x v="24"/>
    <x v="13"/>
    <x v="2839"/>
  </r>
  <r>
    <x v="2850"/>
    <x v="415"/>
    <x v="0"/>
    <x v="2"/>
    <x v="2845"/>
    <x v="4"/>
    <x v="14"/>
    <x v="2840"/>
  </r>
  <r>
    <x v="2851"/>
    <x v="359"/>
    <x v="3"/>
    <x v="0"/>
    <x v="2846"/>
    <x v="5"/>
    <x v="21"/>
    <x v="2841"/>
  </r>
  <r>
    <x v="2852"/>
    <x v="606"/>
    <x v="3"/>
    <x v="2"/>
    <x v="2847"/>
    <x v="27"/>
    <x v="21"/>
    <x v="2842"/>
  </r>
  <r>
    <x v="2853"/>
    <x v="318"/>
    <x v="1"/>
    <x v="0"/>
    <x v="2848"/>
    <x v="3"/>
    <x v="41"/>
    <x v="2843"/>
  </r>
  <r>
    <x v="2854"/>
    <x v="542"/>
    <x v="3"/>
    <x v="2"/>
    <x v="2849"/>
    <x v="46"/>
    <x v="33"/>
    <x v="2844"/>
  </r>
  <r>
    <x v="2855"/>
    <x v="473"/>
    <x v="1"/>
    <x v="4"/>
    <x v="2850"/>
    <x v="33"/>
    <x v="18"/>
    <x v="2845"/>
  </r>
  <r>
    <x v="2856"/>
    <x v="267"/>
    <x v="2"/>
    <x v="1"/>
    <x v="2851"/>
    <x v="20"/>
    <x v="40"/>
    <x v="2846"/>
  </r>
  <r>
    <x v="2857"/>
    <x v="431"/>
    <x v="1"/>
    <x v="0"/>
    <x v="2852"/>
    <x v="1"/>
    <x v="13"/>
    <x v="2847"/>
  </r>
  <r>
    <x v="2858"/>
    <x v="270"/>
    <x v="1"/>
    <x v="4"/>
    <x v="2853"/>
    <x v="45"/>
    <x v="5"/>
    <x v="2848"/>
  </r>
  <r>
    <x v="2859"/>
    <x v="497"/>
    <x v="3"/>
    <x v="3"/>
    <x v="2854"/>
    <x v="24"/>
    <x v="24"/>
    <x v="2849"/>
  </r>
  <r>
    <x v="2860"/>
    <x v="115"/>
    <x v="3"/>
    <x v="0"/>
    <x v="2855"/>
    <x v="23"/>
    <x v="18"/>
    <x v="2850"/>
  </r>
  <r>
    <x v="2861"/>
    <x v="702"/>
    <x v="0"/>
    <x v="0"/>
    <x v="2856"/>
    <x v="4"/>
    <x v="29"/>
    <x v="2851"/>
  </r>
  <r>
    <x v="2862"/>
    <x v="390"/>
    <x v="1"/>
    <x v="2"/>
    <x v="2857"/>
    <x v="48"/>
    <x v="41"/>
    <x v="2852"/>
  </r>
  <r>
    <x v="2863"/>
    <x v="379"/>
    <x v="3"/>
    <x v="1"/>
    <x v="2858"/>
    <x v="2"/>
    <x v="8"/>
    <x v="2853"/>
  </r>
  <r>
    <x v="2864"/>
    <x v="140"/>
    <x v="1"/>
    <x v="0"/>
    <x v="2859"/>
    <x v="33"/>
    <x v="4"/>
    <x v="2854"/>
  </r>
  <r>
    <x v="2865"/>
    <x v="391"/>
    <x v="1"/>
    <x v="0"/>
    <x v="2860"/>
    <x v="34"/>
    <x v="48"/>
    <x v="329"/>
  </r>
  <r>
    <x v="2866"/>
    <x v="141"/>
    <x v="3"/>
    <x v="1"/>
    <x v="2861"/>
    <x v="5"/>
    <x v="50"/>
    <x v="2855"/>
  </r>
  <r>
    <x v="2867"/>
    <x v="632"/>
    <x v="2"/>
    <x v="1"/>
    <x v="2862"/>
    <x v="47"/>
    <x v="10"/>
    <x v="2856"/>
  </r>
  <r>
    <x v="2868"/>
    <x v="487"/>
    <x v="3"/>
    <x v="2"/>
    <x v="2863"/>
    <x v="37"/>
    <x v="40"/>
    <x v="2857"/>
  </r>
  <r>
    <x v="2869"/>
    <x v="334"/>
    <x v="3"/>
    <x v="2"/>
    <x v="2864"/>
    <x v="16"/>
    <x v="35"/>
    <x v="2858"/>
  </r>
  <r>
    <x v="2870"/>
    <x v="650"/>
    <x v="1"/>
    <x v="0"/>
    <x v="2865"/>
    <x v="28"/>
    <x v="22"/>
    <x v="2859"/>
  </r>
  <r>
    <x v="2871"/>
    <x v="417"/>
    <x v="3"/>
    <x v="2"/>
    <x v="2866"/>
    <x v="23"/>
    <x v="27"/>
    <x v="2860"/>
  </r>
  <r>
    <x v="2872"/>
    <x v="25"/>
    <x v="0"/>
    <x v="0"/>
    <x v="2867"/>
    <x v="11"/>
    <x v="21"/>
    <x v="2861"/>
  </r>
  <r>
    <x v="2873"/>
    <x v="379"/>
    <x v="0"/>
    <x v="4"/>
    <x v="2868"/>
    <x v="41"/>
    <x v="49"/>
    <x v="2862"/>
  </r>
  <r>
    <x v="2874"/>
    <x v="182"/>
    <x v="0"/>
    <x v="1"/>
    <x v="2869"/>
    <x v="24"/>
    <x v="36"/>
    <x v="2863"/>
  </r>
  <r>
    <x v="2875"/>
    <x v="714"/>
    <x v="2"/>
    <x v="0"/>
    <x v="2870"/>
    <x v="47"/>
    <x v="26"/>
    <x v="2864"/>
  </r>
  <r>
    <x v="2876"/>
    <x v="314"/>
    <x v="0"/>
    <x v="0"/>
    <x v="2871"/>
    <x v="35"/>
    <x v="30"/>
    <x v="2865"/>
  </r>
  <r>
    <x v="2877"/>
    <x v="5"/>
    <x v="1"/>
    <x v="1"/>
    <x v="2872"/>
    <x v="22"/>
    <x v="8"/>
    <x v="2866"/>
  </r>
  <r>
    <x v="2878"/>
    <x v="698"/>
    <x v="0"/>
    <x v="1"/>
    <x v="2873"/>
    <x v="45"/>
    <x v="48"/>
    <x v="2867"/>
  </r>
  <r>
    <x v="2879"/>
    <x v="350"/>
    <x v="3"/>
    <x v="0"/>
    <x v="2874"/>
    <x v="29"/>
    <x v="25"/>
    <x v="2868"/>
  </r>
  <r>
    <x v="2880"/>
    <x v="364"/>
    <x v="1"/>
    <x v="1"/>
    <x v="2875"/>
    <x v="24"/>
    <x v="44"/>
    <x v="2869"/>
  </r>
  <r>
    <x v="2881"/>
    <x v="423"/>
    <x v="0"/>
    <x v="1"/>
    <x v="2876"/>
    <x v="24"/>
    <x v="0"/>
    <x v="2870"/>
  </r>
  <r>
    <x v="2882"/>
    <x v="567"/>
    <x v="0"/>
    <x v="0"/>
    <x v="2877"/>
    <x v="1"/>
    <x v="20"/>
    <x v="2871"/>
  </r>
  <r>
    <x v="2883"/>
    <x v="140"/>
    <x v="0"/>
    <x v="3"/>
    <x v="2878"/>
    <x v="48"/>
    <x v="46"/>
    <x v="2872"/>
  </r>
  <r>
    <x v="2884"/>
    <x v="97"/>
    <x v="3"/>
    <x v="1"/>
    <x v="2879"/>
    <x v="44"/>
    <x v="23"/>
    <x v="2873"/>
  </r>
  <r>
    <x v="2885"/>
    <x v="327"/>
    <x v="2"/>
    <x v="0"/>
    <x v="2880"/>
    <x v="36"/>
    <x v="36"/>
    <x v="2874"/>
  </r>
  <r>
    <x v="2886"/>
    <x v="638"/>
    <x v="3"/>
    <x v="3"/>
    <x v="2881"/>
    <x v="18"/>
    <x v="31"/>
    <x v="2875"/>
  </r>
  <r>
    <x v="2887"/>
    <x v="477"/>
    <x v="3"/>
    <x v="0"/>
    <x v="2882"/>
    <x v="27"/>
    <x v="1"/>
    <x v="2876"/>
  </r>
  <r>
    <x v="2888"/>
    <x v="375"/>
    <x v="3"/>
    <x v="1"/>
    <x v="2883"/>
    <x v="2"/>
    <x v="44"/>
    <x v="2877"/>
  </r>
  <r>
    <x v="2889"/>
    <x v="388"/>
    <x v="3"/>
    <x v="3"/>
    <x v="2884"/>
    <x v="19"/>
    <x v="23"/>
    <x v="2878"/>
  </r>
  <r>
    <x v="2890"/>
    <x v="1"/>
    <x v="3"/>
    <x v="1"/>
    <x v="2885"/>
    <x v="43"/>
    <x v="46"/>
    <x v="2879"/>
  </r>
  <r>
    <x v="2891"/>
    <x v="574"/>
    <x v="0"/>
    <x v="4"/>
    <x v="2886"/>
    <x v="49"/>
    <x v="41"/>
    <x v="2880"/>
  </r>
  <r>
    <x v="2892"/>
    <x v="31"/>
    <x v="3"/>
    <x v="1"/>
    <x v="412"/>
    <x v="30"/>
    <x v="39"/>
    <x v="2881"/>
  </r>
  <r>
    <x v="2893"/>
    <x v="30"/>
    <x v="3"/>
    <x v="4"/>
    <x v="2887"/>
    <x v="12"/>
    <x v="1"/>
    <x v="2882"/>
  </r>
  <r>
    <x v="2894"/>
    <x v="43"/>
    <x v="3"/>
    <x v="0"/>
    <x v="2888"/>
    <x v="9"/>
    <x v="9"/>
    <x v="2883"/>
  </r>
  <r>
    <x v="2895"/>
    <x v="270"/>
    <x v="1"/>
    <x v="3"/>
    <x v="2889"/>
    <x v="30"/>
    <x v="2"/>
    <x v="2884"/>
  </r>
  <r>
    <x v="2896"/>
    <x v="163"/>
    <x v="3"/>
    <x v="0"/>
    <x v="2890"/>
    <x v="19"/>
    <x v="36"/>
    <x v="2885"/>
  </r>
  <r>
    <x v="2897"/>
    <x v="242"/>
    <x v="0"/>
    <x v="0"/>
    <x v="2891"/>
    <x v="48"/>
    <x v="36"/>
    <x v="2886"/>
  </r>
  <r>
    <x v="2898"/>
    <x v="572"/>
    <x v="2"/>
    <x v="1"/>
    <x v="2892"/>
    <x v="31"/>
    <x v="20"/>
    <x v="2887"/>
  </r>
  <r>
    <x v="2899"/>
    <x v="204"/>
    <x v="1"/>
    <x v="0"/>
    <x v="2893"/>
    <x v="11"/>
    <x v="26"/>
    <x v="2888"/>
  </r>
  <r>
    <x v="2900"/>
    <x v="154"/>
    <x v="3"/>
    <x v="3"/>
    <x v="2894"/>
    <x v="49"/>
    <x v="49"/>
    <x v="2889"/>
  </r>
  <r>
    <x v="2901"/>
    <x v="179"/>
    <x v="3"/>
    <x v="3"/>
    <x v="2895"/>
    <x v="20"/>
    <x v="44"/>
    <x v="2890"/>
  </r>
  <r>
    <x v="2902"/>
    <x v="490"/>
    <x v="2"/>
    <x v="2"/>
    <x v="2896"/>
    <x v="23"/>
    <x v="2"/>
    <x v="2891"/>
  </r>
  <r>
    <x v="2903"/>
    <x v="720"/>
    <x v="2"/>
    <x v="4"/>
    <x v="2897"/>
    <x v="4"/>
    <x v="50"/>
    <x v="2892"/>
  </r>
  <r>
    <x v="2904"/>
    <x v="37"/>
    <x v="2"/>
    <x v="3"/>
    <x v="2898"/>
    <x v="25"/>
    <x v="14"/>
    <x v="2893"/>
  </r>
  <r>
    <x v="2905"/>
    <x v="228"/>
    <x v="0"/>
    <x v="2"/>
    <x v="2899"/>
    <x v="29"/>
    <x v="28"/>
    <x v="2894"/>
  </r>
  <r>
    <x v="2906"/>
    <x v="110"/>
    <x v="3"/>
    <x v="4"/>
    <x v="2900"/>
    <x v="17"/>
    <x v="30"/>
    <x v="2895"/>
  </r>
  <r>
    <x v="2907"/>
    <x v="515"/>
    <x v="1"/>
    <x v="3"/>
    <x v="2901"/>
    <x v="14"/>
    <x v="24"/>
    <x v="2896"/>
  </r>
  <r>
    <x v="2908"/>
    <x v="285"/>
    <x v="3"/>
    <x v="3"/>
    <x v="2902"/>
    <x v="11"/>
    <x v="13"/>
    <x v="2897"/>
  </r>
  <r>
    <x v="2909"/>
    <x v="694"/>
    <x v="0"/>
    <x v="4"/>
    <x v="2903"/>
    <x v="20"/>
    <x v="38"/>
    <x v="2898"/>
  </r>
  <r>
    <x v="2910"/>
    <x v="131"/>
    <x v="2"/>
    <x v="0"/>
    <x v="2904"/>
    <x v="23"/>
    <x v="9"/>
    <x v="2899"/>
  </r>
  <r>
    <x v="2911"/>
    <x v="721"/>
    <x v="2"/>
    <x v="3"/>
    <x v="2905"/>
    <x v="22"/>
    <x v="0"/>
    <x v="2900"/>
  </r>
  <r>
    <x v="2912"/>
    <x v="302"/>
    <x v="1"/>
    <x v="2"/>
    <x v="2906"/>
    <x v="49"/>
    <x v="44"/>
    <x v="2901"/>
  </r>
  <r>
    <x v="2913"/>
    <x v="226"/>
    <x v="2"/>
    <x v="0"/>
    <x v="2907"/>
    <x v="3"/>
    <x v="13"/>
    <x v="2902"/>
  </r>
  <r>
    <x v="2914"/>
    <x v="33"/>
    <x v="1"/>
    <x v="1"/>
    <x v="2908"/>
    <x v="34"/>
    <x v="24"/>
    <x v="2903"/>
  </r>
  <r>
    <x v="2915"/>
    <x v="264"/>
    <x v="2"/>
    <x v="1"/>
    <x v="2909"/>
    <x v="0"/>
    <x v="19"/>
    <x v="2904"/>
  </r>
  <r>
    <x v="2916"/>
    <x v="417"/>
    <x v="1"/>
    <x v="1"/>
    <x v="2910"/>
    <x v="19"/>
    <x v="34"/>
    <x v="2905"/>
  </r>
  <r>
    <x v="2917"/>
    <x v="446"/>
    <x v="1"/>
    <x v="3"/>
    <x v="2911"/>
    <x v="8"/>
    <x v="38"/>
    <x v="1150"/>
  </r>
  <r>
    <x v="2918"/>
    <x v="713"/>
    <x v="2"/>
    <x v="3"/>
    <x v="2912"/>
    <x v="22"/>
    <x v="18"/>
    <x v="2906"/>
  </r>
  <r>
    <x v="2919"/>
    <x v="620"/>
    <x v="3"/>
    <x v="4"/>
    <x v="2913"/>
    <x v="10"/>
    <x v="28"/>
    <x v="2907"/>
  </r>
  <r>
    <x v="2920"/>
    <x v="706"/>
    <x v="2"/>
    <x v="3"/>
    <x v="2914"/>
    <x v="43"/>
    <x v="19"/>
    <x v="2908"/>
  </r>
  <r>
    <x v="2921"/>
    <x v="716"/>
    <x v="1"/>
    <x v="4"/>
    <x v="2915"/>
    <x v="27"/>
    <x v="17"/>
    <x v="2909"/>
  </r>
  <r>
    <x v="2922"/>
    <x v="102"/>
    <x v="3"/>
    <x v="4"/>
    <x v="2916"/>
    <x v="28"/>
    <x v="11"/>
    <x v="2910"/>
  </r>
  <r>
    <x v="2923"/>
    <x v="208"/>
    <x v="3"/>
    <x v="1"/>
    <x v="2917"/>
    <x v="12"/>
    <x v="0"/>
    <x v="2911"/>
  </r>
  <r>
    <x v="2924"/>
    <x v="602"/>
    <x v="3"/>
    <x v="1"/>
    <x v="2918"/>
    <x v="44"/>
    <x v="18"/>
    <x v="2912"/>
  </r>
  <r>
    <x v="2925"/>
    <x v="705"/>
    <x v="2"/>
    <x v="3"/>
    <x v="2919"/>
    <x v="16"/>
    <x v="23"/>
    <x v="2913"/>
  </r>
  <r>
    <x v="2926"/>
    <x v="569"/>
    <x v="0"/>
    <x v="3"/>
    <x v="2920"/>
    <x v="22"/>
    <x v="49"/>
    <x v="2914"/>
  </r>
  <r>
    <x v="2927"/>
    <x v="232"/>
    <x v="3"/>
    <x v="0"/>
    <x v="2921"/>
    <x v="10"/>
    <x v="44"/>
    <x v="2915"/>
  </r>
  <r>
    <x v="2928"/>
    <x v="243"/>
    <x v="1"/>
    <x v="2"/>
    <x v="2922"/>
    <x v="0"/>
    <x v="43"/>
    <x v="2916"/>
  </r>
  <r>
    <x v="2929"/>
    <x v="443"/>
    <x v="0"/>
    <x v="0"/>
    <x v="2923"/>
    <x v="13"/>
    <x v="6"/>
    <x v="2917"/>
  </r>
  <r>
    <x v="2930"/>
    <x v="621"/>
    <x v="2"/>
    <x v="0"/>
    <x v="2924"/>
    <x v="7"/>
    <x v="9"/>
    <x v="2918"/>
  </r>
  <r>
    <x v="2931"/>
    <x v="98"/>
    <x v="1"/>
    <x v="3"/>
    <x v="2925"/>
    <x v="40"/>
    <x v="50"/>
    <x v="2919"/>
  </r>
  <r>
    <x v="2932"/>
    <x v="338"/>
    <x v="3"/>
    <x v="4"/>
    <x v="2926"/>
    <x v="41"/>
    <x v="43"/>
    <x v="2920"/>
  </r>
  <r>
    <x v="2933"/>
    <x v="457"/>
    <x v="2"/>
    <x v="2"/>
    <x v="2927"/>
    <x v="1"/>
    <x v="19"/>
    <x v="2921"/>
  </r>
  <r>
    <x v="2934"/>
    <x v="237"/>
    <x v="2"/>
    <x v="2"/>
    <x v="2928"/>
    <x v="16"/>
    <x v="32"/>
    <x v="2922"/>
  </r>
  <r>
    <x v="2935"/>
    <x v="657"/>
    <x v="0"/>
    <x v="1"/>
    <x v="2929"/>
    <x v="0"/>
    <x v="4"/>
    <x v="2923"/>
  </r>
  <r>
    <x v="2936"/>
    <x v="677"/>
    <x v="2"/>
    <x v="1"/>
    <x v="2930"/>
    <x v="11"/>
    <x v="31"/>
    <x v="2924"/>
  </r>
  <r>
    <x v="2937"/>
    <x v="690"/>
    <x v="2"/>
    <x v="3"/>
    <x v="2931"/>
    <x v="48"/>
    <x v="6"/>
    <x v="2925"/>
  </r>
  <r>
    <x v="2938"/>
    <x v="337"/>
    <x v="0"/>
    <x v="3"/>
    <x v="2932"/>
    <x v="10"/>
    <x v="3"/>
    <x v="2926"/>
  </r>
  <r>
    <x v="2939"/>
    <x v="216"/>
    <x v="3"/>
    <x v="1"/>
    <x v="2933"/>
    <x v="10"/>
    <x v="50"/>
    <x v="2927"/>
  </r>
  <r>
    <x v="2940"/>
    <x v="482"/>
    <x v="2"/>
    <x v="2"/>
    <x v="2934"/>
    <x v="37"/>
    <x v="26"/>
    <x v="2928"/>
  </r>
  <r>
    <x v="2941"/>
    <x v="258"/>
    <x v="0"/>
    <x v="2"/>
    <x v="2935"/>
    <x v="3"/>
    <x v="29"/>
    <x v="2929"/>
  </r>
  <r>
    <x v="2942"/>
    <x v="632"/>
    <x v="3"/>
    <x v="4"/>
    <x v="2936"/>
    <x v="34"/>
    <x v="4"/>
    <x v="2930"/>
  </r>
  <r>
    <x v="2943"/>
    <x v="183"/>
    <x v="1"/>
    <x v="3"/>
    <x v="2937"/>
    <x v="24"/>
    <x v="48"/>
    <x v="2931"/>
  </r>
  <r>
    <x v="2944"/>
    <x v="109"/>
    <x v="0"/>
    <x v="3"/>
    <x v="2938"/>
    <x v="27"/>
    <x v="23"/>
    <x v="2932"/>
  </r>
  <r>
    <x v="2945"/>
    <x v="447"/>
    <x v="2"/>
    <x v="0"/>
    <x v="2939"/>
    <x v="19"/>
    <x v="50"/>
    <x v="2933"/>
  </r>
  <r>
    <x v="2946"/>
    <x v="268"/>
    <x v="0"/>
    <x v="4"/>
    <x v="2940"/>
    <x v="15"/>
    <x v="45"/>
    <x v="2934"/>
  </r>
  <r>
    <x v="2947"/>
    <x v="27"/>
    <x v="0"/>
    <x v="4"/>
    <x v="2941"/>
    <x v="4"/>
    <x v="19"/>
    <x v="2935"/>
  </r>
  <r>
    <x v="2948"/>
    <x v="684"/>
    <x v="0"/>
    <x v="3"/>
    <x v="2942"/>
    <x v="11"/>
    <x v="1"/>
    <x v="2936"/>
  </r>
  <r>
    <x v="2949"/>
    <x v="344"/>
    <x v="1"/>
    <x v="4"/>
    <x v="2943"/>
    <x v="14"/>
    <x v="19"/>
    <x v="2937"/>
  </r>
  <r>
    <x v="2950"/>
    <x v="667"/>
    <x v="2"/>
    <x v="2"/>
    <x v="2944"/>
    <x v="3"/>
    <x v="31"/>
    <x v="2938"/>
  </r>
  <r>
    <x v="2951"/>
    <x v="139"/>
    <x v="0"/>
    <x v="1"/>
    <x v="2945"/>
    <x v="38"/>
    <x v="8"/>
    <x v="2939"/>
  </r>
  <r>
    <x v="2952"/>
    <x v="54"/>
    <x v="2"/>
    <x v="1"/>
    <x v="2946"/>
    <x v="1"/>
    <x v="39"/>
    <x v="2940"/>
  </r>
  <r>
    <x v="2953"/>
    <x v="334"/>
    <x v="2"/>
    <x v="4"/>
    <x v="2947"/>
    <x v="37"/>
    <x v="27"/>
    <x v="2941"/>
  </r>
  <r>
    <x v="2954"/>
    <x v="690"/>
    <x v="0"/>
    <x v="1"/>
    <x v="2948"/>
    <x v="45"/>
    <x v="40"/>
    <x v="2942"/>
  </r>
  <r>
    <x v="2955"/>
    <x v="164"/>
    <x v="3"/>
    <x v="1"/>
    <x v="2949"/>
    <x v="8"/>
    <x v="0"/>
    <x v="2943"/>
  </r>
  <r>
    <x v="2956"/>
    <x v="320"/>
    <x v="2"/>
    <x v="3"/>
    <x v="2950"/>
    <x v="34"/>
    <x v="40"/>
    <x v="2944"/>
  </r>
  <r>
    <x v="2957"/>
    <x v="279"/>
    <x v="0"/>
    <x v="3"/>
    <x v="2951"/>
    <x v="36"/>
    <x v="43"/>
    <x v="2945"/>
  </r>
  <r>
    <x v="2958"/>
    <x v="136"/>
    <x v="3"/>
    <x v="4"/>
    <x v="2952"/>
    <x v="22"/>
    <x v="16"/>
    <x v="2946"/>
  </r>
  <r>
    <x v="2959"/>
    <x v="495"/>
    <x v="0"/>
    <x v="4"/>
    <x v="2953"/>
    <x v="24"/>
    <x v="13"/>
    <x v="2947"/>
  </r>
  <r>
    <x v="2960"/>
    <x v="372"/>
    <x v="1"/>
    <x v="2"/>
    <x v="2954"/>
    <x v="31"/>
    <x v="17"/>
    <x v="2948"/>
  </r>
  <r>
    <x v="2961"/>
    <x v="334"/>
    <x v="1"/>
    <x v="0"/>
    <x v="2955"/>
    <x v="32"/>
    <x v="50"/>
    <x v="2949"/>
  </r>
  <r>
    <x v="2962"/>
    <x v="411"/>
    <x v="2"/>
    <x v="2"/>
    <x v="2956"/>
    <x v="43"/>
    <x v="17"/>
    <x v="2950"/>
  </r>
  <r>
    <x v="2963"/>
    <x v="128"/>
    <x v="1"/>
    <x v="4"/>
    <x v="2957"/>
    <x v="27"/>
    <x v="21"/>
    <x v="2951"/>
  </r>
  <r>
    <x v="2964"/>
    <x v="269"/>
    <x v="0"/>
    <x v="2"/>
    <x v="2958"/>
    <x v="47"/>
    <x v="19"/>
    <x v="2952"/>
  </r>
  <r>
    <x v="2965"/>
    <x v="275"/>
    <x v="1"/>
    <x v="3"/>
    <x v="2959"/>
    <x v="48"/>
    <x v="12"/>
    <x v="2953"/>
  </r>
  <r>
    <x v="2966"/>
    <x v="403"/>
    <x v="2"/>
    <x v="3"/>
    <x v="2960"/>
    <x v="29"/>
    <x v="24"/>
    <x v="2954"/>
  </r>
  <r>
    <x v="2967"/>
    <x v="333"/>
    <x v="3"/>
    <x v="0"/>
    <x v="2961"/>
    <x v="30"/>
    <x v="29"/>
    <x v="2955"/>
  </r>
  <r>
    <x v="2968"/>
    <x v="120"/>
    <x v="1"/>
    <x v="3"/>
    <x v="2962"/>
    <x v="17"/>
    <x v="37"/>
    <x v="2956"/>
  </r>
  <r>
    <x v="2969"/>
    <x v="234"/>
    <x v="3"/>
    <x v="2"/>
    <x v="2963"/>
    <x v="26"/>
    <x v="34"/>
    <x v="2957"/>
  </r>
  <r>
    <x v="2970"/>
    <x v="690"/>
    <x v="2"/>
    <x v="4"/>
    <x v="2964"/>
    <x v="2"/>
    <x v="29"/>
    <x v="2958"/>
  </r>
  <r>
    <x v="2971"/>
    <x v="612"/>
    <x v="0"/>
    <x v="1"/>
    <x v="2965"/>
    <x v="11"/>
    <x v="0"/>
    <x v="2959"/>
  </r>
  <r>
    <x v="2972"/>
    <x v="114"/>
    <x v="0"/>
    <x v="3"/>
    <x v="2966"/>
    <x v="40"/>
    <x v="41"/>
    <x v="2960"/>
  </r>
  <r>
    <x v="2973"/>
    <x v="246"/>
    <x v="1"/>
    <x v="1"/>
    <x v="2967"/>
    <x v="45"/>
    <x v="41"/>
    <x v="2961"/>
  </r>
  <r>
    <x v="2974"/>
    <x v="414"/>
    <x v="3"/>
    <x v="0"/>
    <x v="2968"/>
    <x v="29"/>
    <x v="13"/>
    <x v="2962"/>
  </r>
  <r>
    <x v="2975"/>
    <x v="418"/>
    <x v="3"/>
    <x v="2"/>
    <x v="2969"/>
    <x v="34"/>
    <x v="30"/>
    <x v="2963"/>
  </r>
  <r>
    <x v="2976"/>
    <x v="620"/>
    <x v="3"/>
    <x v="2"/>
    <x v="2970"/>
    <x v="22"/>
    <x v="33"/>
    <x v="2964"/>
  </r>
  <r>
    <x v="2977"/>
    <x v="403"/>
    <x v="1"/>
    <x v="3"/>
    <x v="2971"/>
    <x v="49"/>
    <x v="11"/>
    <x v="2965"/>
  </r>
  <r>
    <x v="2978"/>
    <x v="182"/>
    <x v="3"/>
    <x v="2"/>
    <x v="2972"/>
    <x v="24"/>
    <x v="13"/>
    <x v="2966"/>
  </r>
  <r>
    <x v="2979"/>
    <x v="121"/>
    <x v="0"/>
    <x v="3"/>
    <x v="2973"/>
    <x v="26"/>
    <x v="18"/>
    <x v="2967"/>
  </r>
  <r>
    <x v="2980"/>
    <x v="642"/>
    <x v="2"/>
    <x v="0"/>
    <x v="2974"/>
    <x v="26"/>
    <x v="38"/>
    <x v="2968"/>
  </r>
  <r>
    <x v="2981"/>
    <x v="707"/>
    <x v="1"/>
    <x v="4"/>
    <x v="2975"/>
    <x v="45"/>
    <x v="30"/>
    <x v="2969"/>
  </r>
  <r>
    <x v="2982"/>
    <x v="261"/>
    <x v="1"/>
    <x v="3"/>
    <x v="2976"/>
    <x v="9"/>
    <x v="5"/>
    <x v="2970"/>
  </r>
  <r>
    <x v="2983"/>
    <x v="585"/>
    <x v="0"/>
    <x v="2"/>
    <x v="2977"/>
    <x v="48"/>
    <x v="23"/>
    <x v="2971"/>
  </r>
  <r>
    <x v="2984"/>
    <x v="372"/>
    <x v="2"/>
    <x v="0"/>
    <x v="2978"/>
    <x v="15"/>
    <x v="28"/>
    <x v="2972"/>
  </r>
  <r>
    <x v="2985"/>
    <x v="73"/>
    <x v="0"/>
    <x v="0"/>
    <x v="2979"/>
    <x v="47"/>
    <x v="10"/>
    <x v="2973"/>
  </r>
  <r>
    <x v="2986"/>
    <x v="447"/>
    <x v="1"/>
    <x v="2"/>
    <x v="2980"/>
    <x v="26"/>
    <x v="5"/>
    <x v="2974"/>
  </r>
  <r>
    <x v="2987"/>
    <x v="186"/>
    <x v="0"/>
    <x v="1"/>
    <x v="2981"/>
    <x v="36"/>
    <x v="47"/>
    <x v="2975"/>
  </r>
  <r>
    <x v="2988"/>
    <x v="146"/>
    <x v="2"/>
    <x v="1"/>
    <x v="2982"/>
    <x v="48"/>
    <x v="20"/>
    <x v="2976"/>
  </r>
  <r>
    <x v="2989"/>
    <x v="479"/>
    <x v="2"/>
    <x v="2"/>
    <x v="2983"/>
    <x v="20"/>
    <x v="15"/>
    <x v="2977"/>
  </r>
  <r>
    <x v="2990"/>
    <x v="597"/>
    <x v="2"/>
    <x v="4"/>
    <x v="2984"/>
    <x v="37"/>
    <x v="29"/>
    <x v="2978"/>
  </r>
  <r>
    <x v="2991"/>
    <x v="582"/>
    <x v="1"/>
    <x v="2"/>
    <x v="2985"/>
    <x v="16"/>
    <x v="36"/>
    <x v="2979"/>
  </r>
  <r>
    <x v="2992"/>
    <x v="29"/>
    <x v="1"/>
    <x v="0"/>
    <x v="2986"/>
    <x v="25"/>
    <x v="29"/>
    <x v="2980"/>
  </r>
  <r>
    <x v="2993"/>
    <x v="568"/>
    <x v="2"/>
    <x v="3"/>
    <x v="2987"/>
    <x v="25"/>
    <x v="29"/>
    <x v="2981"/>
  </r>
  <r>
    <x v="2994"/>
    <x v="670"/>
    <x v="0"/>
    <x v="0"/>
    <x v="2988"/>
    <x v="3"/>
    <x v="46"/>
    <x v="2982"/>
  </r>
  <r>
    <x v="2995"/>
    <x v="520"/>
    <x v="1"/>
    <x v="2"/>
    <x v="2989"/>
    <x v="16"/>
    <x v="34"/>
    <x v="2983"/>
  </r>
  <r>
    <x v="2996"/>
    <x v="294"/>
    <x v="1"/>
    <x v="4"/>
    <x v="2990"/>
    <x v="21"/>
    <x v="1"/>
    <x v="2984"/>
  </r>
  <r>
    <x v="2997"/>
    <x v="608"/>
    <x v="2"/>
    <x v="2"/>
    <x v="2991"/>
    <x v="36"/>
    <x v="19"/>
    <x v="2985"/>
  </r>
  <r>
    <x v="2998"/>
    <x v="29"/>
    <x v="2"/>
    <x v="4"/>
    <x v="2992"/>
    <x v="42"/>
    <x v="35"/>
    <x v="2986"/>
  </r>
  <r>
    <x v="2999"/>
    <x v="272"/>
    <x v="0"/>
    <x v="2"/>
    <x v="2993"/>
    <x v="8"/>
    <x v="36"/>
    <x v="2987"/>
  </r>
  <r>
    <x v="3000"/>
    <x v="651"/>
    <x v="1"/>
    <x v="3"/>
    <x v="2994"/>
    <x v="40"/>
    <x v="4"/>
    <x v="2988"/>
  </r>
  <r>
    <x v="3001"/>
    <x v="446"/>
    <x v="2"/>
    <x v="3"/>
    <x v="2995"/>
    <x v="23"/>
    <x v="44"/>
    <x v="2989"/>
  </r>
  <r>
    <x v="3002"/>
    <x v="460"/>
    <x v="1"/>
    <x v="1"/>
    <x v="2996"/>
    <x v="4"/>
    <x v="38"/>
    <x v="2990"/>
  </r>
  <r>
    <x v="3003"/>
    <x v="78"/>
    <x v="2"/>
    <x v="3"/>
    <x v="2997"/>
    <x v="25"/>
    <x v="48"/>
    <x v="2991"/>
  </r>
  <r>
    <x v="3004"/>
    <x v="524"/>
    <x v="0"/>
    <x v="1"/>
    <x v="2998"/>
    <x v="5"/>
    <x v="23"/>
    <x v="2992"/>
  </r>
  <r>
    <x v="3005"/>
    <x v="707"/>
    <x v="1"/>
    <x v="2"/>
    <x v="2999"/>
    <x v="31"/>
    <x v="2"/>
    <x v="2993"/>
  </r>
  <r>
    <x v="3006"/>
    <x v="41"/>
    <x v="2"/>
    <x v="1"/>
    <x v="3000"/>
    <x v="10"/>
    <x v="44"/>
    <x v="2994"/>
  </r>
  <r>
    <x v="3007"/>
    <x v="337"/>
    <x v="0"/>
    <x v="1"/>
    <x v="3001"/>
    <x v="9"/>
    <x v="35"/>
    <x v="2995"/>
  </r>
  <r>
    <x v="3008"/>
    <x v="160"/>
    <x v="0"/>
    <x v="4"/>
    <x v="3002"/>
    <x v="14"/>
    <x v="20"/>
    <x v="2996"/>
  </r>
  <r>
    <x v="3009"/>
    <x v="100"/>
    <x v="0"/>
    <x v="3"/>
    <x v="3003"/>
    <x v="35"/>
    <x v="12"/>
    <x v="2997"/>
  </r>
  <r>
    <x v="3010"/>
    <x v="308"/>
    <x v="0"/>
    <x v="0"/>
    <x v="3004"/>
    <x v="14"/>
    <x v="7"/>
    <x v="2998"/>
  </r>
  <r>
    <x v="3011"/>
    <x v="6"/>
    <x v="1"/>
    <x v="4"/>
    <x v="3005"/>
    <x v="29"/>
    <x v="23"/>
    <x v="2999"/>
  </r>
  <r>
    <x v="3012"/>
    <x v="548"/>
    <x v="3"/>
    <x v="2"/>
    <x v="3006"/>
    <x v="45"/>
    <x v="16"/>
    <x v="3000"/>
  </r>
  <r>
    <x v="3013"/>
    <x v="88"/>
    <x v="0"/>
    <x v="1"/>
    <x v="3007"/>
    <x v="18"/>
    <x v="25"/>
    <x v="3001"/>
  </r>
  <r>
    <x v="3014"/>
    <x v="276"/>
    <x v="1"/>
    <x v="2"/>
    <x v="3008"/>
    <x v="30"/>
    <x v="22"/>
    <x v="3002"/>
  </r>
  <r>
    <x v="3015"/>
    <x v="528"/>
    <x v="2"/>
    <x v="0"/>
    <x v="3009"/>
    <x v="45"/>
    <x v="31"/>
    <x v="3003"/>
  </r>
  <r>
    <x v="3016"/>
    <x v="242"/>
    <x v="1"/>
    <x v="2"/>
    <x v="3010"/>
    <x v="44"/>
    <x v="38"/>
    <x v="3004"/>
  </r>
  <r>
    <x v="3017"/>
    <x v="504"/>
    <x v="2"/>
    <x v="2"/>
    <x v="3011"/>
    <x v="2"/>
    <x v="7"/>
    <x v="3005"/>
  </r>
  <r>
    <x v="3018"/>
    <x v="324"/>
    <x v="1"/>
    <x v="3"/>
    <x v="3012"/>
    <x v="19"/>
    <x v="20"/>
    <x v="3006"/>
  </r>
  <r>
    <x v="3019"/>
    <x v="618"/>
    <x v="1"/>
    <x v="1"/>
    <x v="3013"/>
    <x v="10"/>
    <x v="4"/>
    <x v="3007"/>
  </r>
  <r>
    <x v="3020"/>
    <x v="439"/>
    <x v="2"/>
    <x v="0"/>
    <x v="3014"/>
    <x v="26"/>
    <x v="25"/>
    <x v="3008"/>
  </r>
  <r>
    <x v="3021"/>
    <x v="496"/>
    <x v="0"/>
    <x v="1"/>
    <x v="3015"/>
    <x v="10"/>
    <x v="50"/>
    <x v="3009"/>
  </r>
  <r>
    <x v="3022"/>
    <x v="611"/>
    <x v="3"/>
    <x v="0"/>
    <x v="3016"/>
    <x v="34"/>
    <x v="0"/>
    <x v="3010"/>
  </r>
  <r>
    <x v="3023"/>
    <x v="241"/>
    <x v="3"/>
    <x v="2"/>
    <x v="3017"/>
    <x v="9"/>
    <x v="48"/>
    <x v="3011"/>
  </r>
  <r>
    <x v="3024"/>
    <x v="215"/>
    <x v="0"/>
    <x v="0"/>
    <x v="3018"/>
    <x v="42"/>
    <x v="29"/>
    <x v="3012"/>
  </r>
  <r>
    <x v="3025"/>
    <x v="474"/>
    <x v="2"/>
    <x v="3"/>
    <x v="3019"/>
    <x v="49"/>
    <x v="37"/>
    <x v="3013"/>
  </r>
  <r>
    <x v="3026"/>
    <x v="238"/>
    <x v="0"/>
    <x v="4"/>
    <x v="3020"/>
    <x v="1"/>
    <x v="19"/>
    <x v="3014"/>
  </r>
  <r>
    <x v="3027"/>
    <x v="142"/>
    <x v="2"/>
    <x v="0"/>
    <x v="3021"/>
    <x v="17"/>
    <x v="31"/>
    <x v="3015"/>
  </r>
  <r>
    <x v="3028"/>
    <x v="447"/>
    <x v="3"/>
    <x v="2"/>
    <x v="3022"/>
    <x v="6"/>
    <x v="21"/>
    <x v="3016"/>
  </r>
  <r>
    <x v="3029"/>
    <x v="321"/>
    <x v="2"/>
    <x v="1"/>
    <x v="3023"/>
    <x v="3"/>
    <x v="0"/>
    <x v="3017"/>
  </r>
  <r>
    <x v="3030"/>
    <x v="430"/>
    <x v="2"/>
    <x v="3"/>
    <x v="3024"/>
    <x v="16"/>
    <x v="45"/>
    <x v="3018"/>
  </r>
  <r>
    <x v="3031"/>
    <x v="676"/>
    <x v="0"/>
    <x v="2"/>
    <x v="3025"/>
    <x v="44"/>
    <x v="12"/>
    <x v="3019"/>
  </r>
  <r>
    <x v="3032"/>
    <x v="670"/>
    <x v="0"/>
    <x v="2"/>
    <x v="3026"/>
    <x v="34"/>
    <x v="44"/>
    <x v="3020"/>
  </r>
  <r>
    <x v="3033"/>
    <x v="632"/>
    <x v="1"/>
    <x v="0"/>
    <x v="3027"/>
    <x v="12"/>
    <x v="19"/>
    <x v="3021"/>
  </r>
  <r>
    <x v="3034"/>
    <x v="708"/>
    <x v="0"/>
    <x v="2"/>
    <x v="3028"/>
    <x v="12"/>
    <x v="28"/>
    <x v="3022"/>
  </r>
  <r>
    <x v="3035"/>
    <x v="503"/>
    <x v="3"/>
    <x v="1"/>
    <x v="3029"/>
    <x v="18"/>
    <x v="28"/>
    <x v="3023"/>
  </r>
  <r>
    <x v="3036"/>
    <x v="519"/>
    <x v="3"/>
    <x v="3"/>
    <x v="3030"/>
    <x v="15"/>
    <x v="27"/>
    <x v="3024"/>
  </r>
  <r>
    <x v="3037"/>
    <x v="304"/>
    <x v="3"/>
    <x v="1"/>
    <x v="3031"/>
    <x v="26"/>
    <x v="17"/>
    <x v="3025"/>
  </r>
  <r>
    <x v="3038"/>
    <x v="310"/>
    <x v="1"/>
    <x v="1"/>
    <x v="3032"/>
    <x v="17"/>
    <x v="6"/>
    <x v="3026"/>
  </r>
  <r>
    <x v="3039"/>
    <x v="615"/>
    <x v="1"/>
    <x v="0"/>
    <x v="3033"/>
    <x v="33"/>
    <x v="28"/>
    <x v="3027"/>
  </r>
  <r>
    <x v="3040"/>
    <x v="442"/>
    <x v="3"/>
    <x v="4"/>
    <x v="3034"/>
    <x v="33"/>
    <x v="6"/>
    <x v="3028"/>
  </r>
  <r>
    <x v="3041"/>
    <x v="670"/>
    <x v="0"/>
    <x v="3"/>
    <x v="3035"/>
    <x v="20"/>
    <x v="45"/>
    <x v="3029"/>
  </r>
  <r>
    <x v="3042"/>
    <x v="141"/>
    <x v="2"/>
    <x v="0"/>
    <x v="3036"/>
    <x v="15"/>
    <x v="40"/>
    <x v="3030"/>
  </r>
  <r>
    <x v="3043"/>
    <x v="360"/>
    <x v="1"/>
    <x v="4"/>
    <x v="3037"/>
    <x v="35"/>
    <x v="19"/>
    <x v="2417"/>
  </r>
  <r>
    <x v="3044"/>
    <x v="119"/>
    <x v="2"/>
    <x v="1"/>
    <x v="3038"/>
    <x v="5"/>
    <x v="20"/>
    <x v="3031"/>
  </r>
  <r>
    <x v="3045"/>
    <x v="198"/>
    <x v="3"/>
    <x v="0"/>
    <x v="3039"/>
    <x v="4"/>
    <x v="28"/>
    <x v="3032"/>
  </r>
  <r>
    <x v="3046"/>
    <x v="248"/>
    <x v="1"/>
    <x v="2"/>
    <x v="3040"/>
    <x v="16"/>
    <x v="9"/>
    <x v="3033"/>
  </r>
  <r>
    <x v="3047"/>
    <x v="161"/>
    <x v="1"/>
    <x v="3"/>
    <x v="3041"/>
    <x v="19"/>
    <x v="38"/>
    <x v="3034"/>
  </r>
  <r>
    <x v="3048"/>
    <x v="487"/>
    <x v="0"/>
    <x v="3"/>
    <x v="3042"/>
    <x v="44"/>
    <x v="0"/>
    <x v="3035"/>
  </r>
  <r>
    <x v="3049"/>
    <x v="95"/>
    <x v="3"/>
    <x v="1"/>
    <x v="3043"/>
    <x v="27"/>
    <x v="29"/>
    <x v="3036"/>
  </r>
  <r>
    <x v="3050"/>
    <x v="354"/>
    <x v="3"/>
    <x v="1"/>
    <x v="3044"/>
    <x v="4"/>
    <x v="45"/>
    <x v="3037"/>
  </r>
  <r>
    <x v="3051"/>
    <x v="347"/>
    <x v="1"/>
    <x v="1"/>
    <x v="3045"/>
    <x v="20"/>
    <x v="17"/>
    <x v="3038"/>
  </r>
  <r>
    <x v="3052"/>
    <x v="346"/>
    <x v="0"/>
    <x v="3"/>
    <x v="3046"/>
    <x v="24"/>
    <x v="12"/>
    <x v="3039"/>
  </r>
  <r>
    <x v="3053"/>
    <x v="507"/>
    <x v="2"/>
    <x v="2"/>
    <x v="3047"/>
    <x v="18"/>
    <x v="2"/>
    <x v="3040"/>
  </r>
  <r>
    <x v="3054"/>
    <x v="717"/>
    <x v="2"/>
    <x v="0"/>
    <x v="3048"/>
    <x v="6"/>
    <x v="19"/>
    <x v="3041"/>
  </r>
  <r>
    <x v="3055"/>
    <x v="320"/>
    <x v="1"/>
    <x v="2"/>
    <x v="3049"/>
    <x v="31"/>
    <x v="5"/>
    <x v="3042"/>
  </r>
  <r>
    <x v="3056"/>
    <x v="128"/>
    <x v="2"/>
    <x v="3"/>
    <x v="3050"/>
    <x v="0"/>
    <x v="20"/>
    <x v="3043"/>
  </r>
  <r>
    <x v="3057"/>
    <x v="235"/>
    <x v="0"/>
    <x v="0"/>
    <x v="3051"/>
    <x v="48"/>
    <x v="35"/>
    <x v="3044"/>
  </r>
  <r>
    <x v="3058"/>
    <x v="240"/>
    <x v="1"/>
    <x v="0"/>
    <x v="3052"/>
    <x v="38"/>
    <x v="48"/>
    <x v="3045"/>
  </r>
  <r>
    <x v="3059"/>
    <x v="133"/>
    <x v="0"/>
    <x v="2"/>
    <x v="3053"/>
    <x v="1"/>
    <x v="13"/>
    <x v="2995"/>
  </r>
  <r>
    <x v="3060"/>
    <x v="320"/>
    <x v="1"/>
    <x v="1"/>
    <x v="3054"/>
    <x v="44"/>
    <x v="41"/>
    <x v="3046"/>
  </r>
  <r>
    <x v="3061"/>
    <x v="670"/>
    <x v="0"/>
    <x v="4"/>
    <x v="3055"/>
    <x v="25"/>
    <x v="44"/>
    <x v="2799"/>
  </r>
  <r>
    <x v="3062"/>
    <x v="511"/>
    <x v="0"/>
    <x v="1"/>
    <x v="3056"/>
    <x v="20"/>
    <x v="46"/>
    <x v="3047"/>
  </r>
  <r>
    <x v="3063"/>
    <x v="433"/>
    <x v="2"/>
    <x v="4"/>
    <x v="3057"/>
    <x v="44"/>
    <x v="33"/>
    <x v="3048"/>
  </r>
  <r>
    <x v="3064"/>
    <x v="672"/>
    <x v="2"/>
    <x v="0"/>
    <x v="507"/>
    <x v="5"/>
    <x v="12"/>
    <x v="1710"/>
  </r>
  <r>
    <x v="3065"/>
    <x v="297"/>
    <x v="1"/>
    <x v="3"/>
    <x v="3058"/>
    <x v="22"/>
    <x v="9"/>
    <x v="3049"/>
  </r>
  <r>
    <x v="3066"/>
    <x v="170"/>
    <x v="0"/>
    <x v="0"/>
    <x v="3059"/>
    <x v="32"/>
    <x v="33"/>
    <x v="3050"/>
  </r>
  <r>
    <x v="3067"/>
    <x v="63"/>
    <x v="1"/>
    <x v="1"/>
    <x v="3060"/>
    <x v="11"/>
    <x v="20"/>
    <x v="3051"/>
  </r>
  <r>
    <x v="3068"/>
    <x v="207"/>
    <x v="2"/>
    <x v="2"/>
    <x v="3061"/>
    <x v="5"/>
    <x v="32"/>
    <x v="3052"/>
  </r>
  <r>
    <x v="3069"/>
    <x v="662"/>
    <x v="0"/>
    <x v="3"/>
    <x v="3062"/>
    <x v="20"/>
    <x v="42"/>
    <x v="3053"/>
  </r>
  <r>
    <x v="3070"/>
    <x v="551"/>
    <x v="3"/>
    <x v="0"/>
    <x v="3063"/>
    <x v="26"/>
    <x v="19"/>
    <x v="3054"/>
  </r>
  <r>
    <x v="3071"/>
    <x v="146"/>
    <x v="2"/>
    <x v="2"/>
    <x v="3064"/>
    <x v="46"/>
    <x v="2"/>
    <x v="3055"/>
  </r>
  <r>
    <x v="3072"/>
    <x v="692"/>
    <x v="1"/>
    <x v="3"/>
    <x v="3065"/>
    <x v="13"/>
    <x v="47"/>
    <x v="3056"/>
  </r>
  <r>
    <x v="3073"/>
    <x v="37"/>
    <x v="0"/>
    <x v="2"/>
    <x v="3066"/>
    <x v="13"/>
    <x v="0"/>
    <x v="3057"/>
  </r>
  <r>
    <x v="3074"/>
    <x v="713"/>
    <x v="2"/>
    <x v="4"/>
    <x v="3067"/>
    <x v="36"/>
    <x v="35"/>
    <x v="3058"/>
  </r>
  <r>
    <x v="3075"/>
    <x v="458"/>
    <x v="0"/>
    <x v="0"/>
    <x v="3068"/>
    <x v="25"/>
    <x v="38"/>
    <x v="3059"/>
  </r>
  <r>
    <x v="3076"/>
    <x v="52"/>
    <x v="3"/>
    <x v="4"/>
    <x v="3069"/>
    <x v="33"/>
    <x v="25"/>
    <x v="3060"/>
  </r>
  <r>
    <x v="3077"/>
    <x v="394"/>
    <x v="2"/>
    <x v="4"/>
    <x v="3070"/>
    <x v="45"/>
    <x v="1"/>
    <x v="3061"/>
  </r>
  <r>
    <x v="3078"/>
    <x v="379"/>
    <x v="2"/>
    <x v="4"/>
    <x v="3071"/>
    <x v="13"/>
    <x v="10"/>
    <x v="3062"/>
  </r>
  <r>
    <x v="3079"/>
    <x v="60"/>
    <x v="1"/>
    <x v="3"/>
    <x v="3072"/>
    <x v="6"/>
    <x v="8"/>
    <x v="3063"/>
  </r>
  <r>
    <x v="3080"/>
    <x v="582"/>
    <x v="0"/>
    <x v="1"/>
    <x v="3073"/>
    <x v="6"/>
    <x v="48"/>
    <x v="3064"/>
  </r>
  <r>
    <x v="3081"/>
    <x v="652"/>
    <x v="1"/>
    <x v="1"/>
    <x v="3074"/>
    <x v="27"/>
    <x v="8"/>
    <x v="3065"/>
  </r>
  <r>
    <x v="3082"/>
    <x v="377"/>
    <x v="1"/>
    <x v="4"/>
    <x v="3075"/>
    <x v="13"/>
    <x v="13"/>
    <x v="3066"/>
  </r>
  <r>
    <x v="3083"/>
    <x v="547"/>
    <x v="3"/>
    <x v="2"/>
    <x v="3076"/>
    <x v="46"/>
    <x v="42"/>
    <x v="3067"/>
  </r>
  <r>
    <x v="3084"/>
    <x v="277"/>
    <x v="1"/>
    <x v="0"/>
    <x v="3077"/>
    <x v="46"/>
    <x v="38"/>
    <x v="1508"/>
  </r>
  <r>
    <x v="3085"/>
    <x v="484"/>
    <x v="1"/>
    <x v="2"/>
    <x v="3078"/>
    <x v="16"/>
    <x v="32"/>
    <x v="3068"/>
  </r>
  <r>
    <x v="3086"/>
    <x v="560"/>
    <x v="1"/>
    <x v="0"/>
    <x v="3079"/>
    <x v="44"/>
    <x v="5"/>
    <x v="3069"/>
  </r>
  <r>
    <x v="3087"/>
    <x v="266"/>
    <x v="2"/>
    <x v="1"/>
    <x v="3080"/>
    <x v="46"/>
    <x v="21"/>
    <x v="3070"/>
  </r>
  <r>
    <x v="3088"/>
    <x v="33"/>
    <x v="3"/>
    <x v="4"/>
    <x v="3081"/>
    <x v="28"/>
    <x v="5"/>
    <x v="3071"/>
  </r>
  <r>
    <x v="3089"/>
    <x v="577"/>
    <x v="2"/>
    <x v="0"/>
    <x v="3082"/>
    <x v="12"/>
    <x v="34"/>
    <x v="3072"/>
  </r>
  <r>
    <x v="3090"/>
    <x v="127"/>
    <x v="2"/>
    <x v="2"/>
    <x v="3083"/>
    <x v="45"/>
    <x v="33"/>
    <x v="3073"/>
  </r>
  <r>
    <x v="3091"/>
    <x v="494"/>
    <x v="2"/>
    <x v="3"/>
    <x v="3084"/>
    <x v="47"/>
    <x v="0"/>
    <x v="3074"/>
  </r>
  <r>
    <x v="3092"/>
    <x v="511"/>
    <x v="0"/>
    <x v="2"/>
    <x v="3085"/>
    <x v="19"/>
    <x v="6"/>
    <x v="3075"/>
  </r>
  <r>
    <x v="3093"/>
    <x v="149"/>
    <x v="2"/>
    <x v="3"/>
    <x v="3086"/>
    <x v="2"/>
    <x v="48"/>
    <x v="3076"/>
  </r>
  <r>
    <x v="3094"/>
    <x v="375"/>
    <x v="2"/>
    <x v="2"/>
    <x v="3087"/>
    <x v="17"/>
    <x v="36"/>
    <x v="3077"/>
  </r>
  <r>
    <x v="3095"/>
    <x v="48"/>
    <x v="0"/>
    <x v="2"/>
    <x v="3088"/>
    <x v="23"/>
    <x v="47"/>
    <x v="3078"/>
  </r>
  <r>
    <x v="3096"/>
    <x v="215"/>
    <x v="2"/>
    <x v="4"/>
    <x v="3089"/>
    <x v="8"/>
    <x v="28"/>
    <x v="3079"/>
  </r>
  <r>
    <x v="3097"/>
    <x v="469"/>
    <x v="2"/>
    <x v="4"/>
    <x v="3090"/>
    <x v="44"/>
    <x v="25"/>
    <x v="3080"/>
  </r>
  <r>
    <x v="3098"/>
    <x v="203"/>
    <x v="2"/>
    <x v="4"/>
    <x v="3091"/>
    <x v="9"/>
    <x v="2"/>
    <x v="3081"/>
  </r>
  <r>
    <x v="3099"/>
    <x v="552"/>
    <x v="1"/>
    <x v="4"/>
    <x v="3092"/>
    <x v="35"/>
    <x v="19"/>
    <x v="3082"/>
  </r>
  <r>
    <x v="3100"/>
    <x v="227"/>
    <x v="1"/>
    <x v="2"/>
    <x v="3093"/>
    <x v="46"/>
    <x v="31"/>
    <x v="3083"/>
  </r>
  <r>
    <x v="3101"/>
    <x v="85"/>
    <x v="1"/>
    <x v="1"/>
    <x v="3094"/>
    <x v="17"/>
    <x v="11"/>
    <x v="3084"/>
  </r>
  <r>
    <x v="3102"/>
    <x v="284"/>
    <x v="3"/>
    <x v="0"/>
    <x v="3095"/>
    <x v="11"/>
    <x v="23"/>
    <x v="3085"/>
  </r>
  <r>
    <x v="3103"/>
    <x v="134"/>
    <x v="0"/>
    <x v="1"/>
    <x v="3096"/>
    <x v="33"/>
    <x v="21"/>
    <x v="3086"/>
  </r>
  <r>
    <x v="3104"/>
    <x v="368"/>
    <x v="1"/>
    <x v="2"/>
    <x v="3097"/>
    <x v="30"/>
    <x v="37"/>
    <x v="3087"/>
  </r>
  <r>
    <x v="3105"/>
    <x v="589"/>
    <x v="3"/>
    <x v="3"/>
    <x v="3098"/>
    <x v="23"/>
    <x v="23"/>
    <x v="3088"/>
  </r>
  <r>
    <x v="3106"/>
    <x v="242"/>
    <x v="2"/>
    <x v="1"/>
    <x v="3099"/>
    <x v="38"/>
    <x v="29"/>
    <x v="3089"/>
  </r>
  <r>
    <x v="3107"/>
    <x v="475"/>
    <x v="2"/>
    <x v="3"/>
    <x v="3100"/>
    <x v="11"/>
    <x v="31"/>
    <x v="3090"/>
  </r>
  <r>
    <x v="3108"/>
    <x v="707"/>
    <x v="2"/>
    <x v="0"/>
    <x v="3101"/>
    <x v="48"/>
    <x v="37"/>
    <x v="3091"/>
  </r>
  <r>
    <x v="3109"/>
    <x v="394"/>
    <x v="0"/>
    <x v="4"/>
    <x v="3102"/>
    <x v="49"/>
    <x v="17"/>
    <x v="3092"/>
  </r>
  <r>
    <x v="3110"/>
    <x v="566"/>
    <x v="0"/>
    <x v="1"/>
    <x v="3103"/>
    <x v="15"/>
    <x v="11"/>
    <x v="3093"/>
  </r>
  <r>
    <x v="3111"/>
    <x v="622"/>
    <x v="1"/>
    <x v="2"/>
    <x v="3104"/>
    <x v="21"/>
    <x v="48"/>
    <x v="3094"/>
  </r>
  <r>
    <x v="3112"/>
    <x v="499"/>
    <x v="2"/>
    <x v="3"/>
    <x v="3105"/>
    <x v="28"/>
    <x v="14"/>
    <x v="3095"/>
  </r>
  <r>
    <x v="3113"/>
    <x v="529"/>
    <x v="2"/>
    <x v="1"/>
    <x v="3106"/>
    <x v="45"/>
    <x v="2"/>
    <x v="3096"/>
  </r>
  <r>
    <x v="3114"/>
    <x v="412"/>
    <x v="1"/>
    <x v="2"/>
    <x v="3107"/>
    <x v="36"/>
    <x v="48"/>
    <x v="3097"/>
  </r>
  <r>
    <x v="3115"/>
    <x v="385"/>
    <x v="1"/>
    <x v="4"/>
    <x v="3108"/>
    <x v="1"/>
    <x v="36"/>
    <x v="3098"/>
  </r>
  <r>
    <x v="3116"/>
    <x v="105"/>
    <x v="2"/>
    <x v="0"/>
    <x v="3109"/>
    <x v="39"/>
    <x v="33"/>
    <x v="3099"/>
  </r>
  <r>
    <x v="3117"/>
    <x v="458"/>
    <x v="3"/>
    <x v="1"/>
    <x v="3110"/>
    <x v="18"/>
    <x v="42"/>
    <x v="3100"/>
  </r>
  <r>
    <x v="3118"/>
    <x v="722"/>
    <x v="0"/>
    <x v="1"/>
    <x v="3111"/>
    <x v="35"/>
    <x v="34"/>
    <x v="3101"/>
  </r>
  <r>
    <x v="3119"/>
    <x v="703"/>
    <x v="1"/>
    <x v="3"/>
    <x v="3112"/>
    <x v="28"/>
    <x v="43"/>
    <x v="2219"/>
  </r>
  <r>
    <x v="3120"/>
    <x v="126"/>
    <x v="2"/>
    <x v="3"/>
    <x v="3113"/>
    <x v="27"/>
    <x v="35"/>
    <x v="3102"/>
  </r>
  <r>
    <x v="3121"/>
    <x v="12"/>
    <x v="0"/>
    <x v="0"/>
    <x v="3114"/>
    <x v="18"/>
    <x v="18"/>
    <x v="3103"/>
  </r>
  <r>
    <x v="3122"/>
    <x v="26"/>
    <x v="3"/>
    <x v="1"/>
    <x v="3115"/>
    <x v="23"/>
    <x v="35"/>
    <x v="3104"/>
  </r>
  <r>
    <x v="3123"/>
    <x v="305"/>
    <x v="3"/>
    <x v="4"/>
    <x v="3116"/>
    <x v="2"/>
    <x v="35"/>
    <x v="3105"/>
  </r>
  <r>
    <x v="3124"/>
    <x v="38"/>
    <x v="2"/>
    <x v="0"/>
    <x v="3117"/>
    <x v="32"/>
    <x v="1"/>
    <x v="3106"/>
  </r>
  <r>
    <x v="3125"/>
    <x v="8"/>
    <x v="2"/>
    <x v="3"/>
    <x v="3118"/>
    <x v="2"/>
    <x v="32"/>
    <x v="3107"/>
  </r>
  <r>
    <x v="3126"/>
    <x v="416"/>
    <x v="0"/>
    <x v="0"/>
    <x v="3119"/>
    <x v="31"/>
    <x v="14"/>
    <x v="3108"/>
  </r>
  <r>
    <x v="3127"/>
    <x v="716"/>
    <x v="0"/>
    <x v="2"/>
    <x v="3120"/>
    <x v="32"/>
    <x v="6"/>
    <x v="3109"/>
  </r>
  <r>
    <x v="3128"/>
    <x v="679"/>
    <x v="3"/>
    <x v="3"/>
    <x v="3121"/>
    <x v="12"/>
    <x v="24"/>
    <x v="3110"/>
  </r>
  <r>
    <x v="3129"/>
    <x v="253"/>
    <x v="3"/>
    <x v="1"/>
    <x v="3122"/>
    <x v="10"/>
    <x v="16"/>
    <x v="3111"/>
  </r>
  <r>
    <x v="3130"/>
    <x v="251"/>
    <x v="2"/>
    <x v="0"/>
    <x v="3123"/>
    <x v="45"/>
    <x v="1"/>
    <x v="3112"/>
  </r>
  <r>
    <x v="3131"/>
    <x v="50"/>
    <x v="2"/>
    <x v="2"/>
    <x v="3124"/>
    <x v="40"/>
    <x v="28"/>
    <x v="3113"/>
  </r>
  <r>
    <x v="3132"/>
    <x v="490"/>
    <x v="0"/>
    <x v="2"/>
    <x v="3125"/>
    <x v="16"/>
    <x v="38"/>
    <x v="3114"/>
  </r>
  <r>
    <x v="3133"/>
    <x v="602"/>
    <x v="1"/>
    <x v="4"/>
    <x v="3126"/>
    <x v="36"/>
    <x v="5"/>
    <x v="3115"/>
  </r>
  <r>
    <x v="3134"/>
    <x v="385"/>
    <x v="2"/>
    <x v="4"/>
    <x v="3127"/>
    <x v="8"/>
    <x v="0"/>
    <x v="3116"/>
  </r>
  <r>
    <x v="3135"/>
    <x v="625"/>
    <x v="1"/>
    <x v="4"/>
    <x v="3128"/>
    <x v="2"/>
    <x v="3"/>
    <x v="3117"/>
  </r>
  <r>
    <x v="3136"/>
    <x v="168"/>
    <x v="1"/>
    <x v="4"/>
    <x v="3129"/>
    <x v="11"/>
    <x v="5"/>
    <x v="3118"/>
  </r>
  <r>
    <x v="3137"/>
    <x v="418"/>
    <x v="2"/>
    <x v="1"/>
    <x v="3130"/>
    <x v="2"/>
    <x v="21"/>
    <x v="3119"/>
  </r>
  <r>
    <x v="3138"/>
    <x v="104"/>
    <x v="0"/>
    <x v="3"/>
    <x v="3131"/>
    <x v="42"/>
    <x v="6"/>
    <x v="3120"/>
  </r>
  <r>
    <x v="3139"/>
    <x v="675"/>
    <x v="2"/>
    <x v="4"/>
    <x v="3132"/>
    <x v="14"/>
    <x v="50"/>
    <x v="3121"/>
  </r>
  <r>
    <x v="3140"/>
    <x v="310"/>
    <x v="0"/>
    <x v="2"/>
    <x v="3133"/>
    <x v="47"/>
    <x v="18"/>
    <x v="3122"/>
  </r>
  <r>
    <x v="3141"/>
    <x v="401"/>
    <x v="3"/>
    <x v="0"/>
    <x v="3134"/>
    <x v="30"/>
    <x v="19"/>
    <x v="3123"/>
  </r>
  <r>
    <x v="3142"/>
    <x v="568"/>
    <x v="0"/>
    <x v="4"/>
    <x v="3135"/>
    <x v="5"/>
    <x v="49"/>
    <x v="3124"/>
  </r>
  <r>
    <x v="3143"/>
    <x v="291"/>
    <x v="0"/>
    <x v="4"/>
    <x v="3136"/>
    <x v="26"/>
    <x v="0"/>
    <x v="3125"/>
  </r>
  <r>
    <x v="3144"/>
    <x v="479"/>
    <x v="3"/>
    <x v="1"/>
    <x v="3137"/>
    <x v="48"/>
    <x v="1"/>
    <x v="3126"/>
  </r>
  <r>
    <x v="3145"/>
    <x v="328"/>
    <x v="1"/>
    <x v="4"/>
    <x v="3138"/>
    <x v="10"/>
    <x v="27"/>
    <x v="3127"/>
  </r>
  <r>
    <x v="3146"/>
    <x v="669"/>
    <x v="3"/>
    <x v="3"/>
    <x v="3139"/>
    <x v="24"/>
    <x v="8"/>
    <x v="3128"/>
  </r>
  <r>
    <x v="3147"/>
    <x v="179"/>
    <x v="2"/>
    <x v="4"/>
    <x v="3140"/>
    <x v="18"/>
    <x v="18"/>
    <x v="3129"/>
  </r>
  <r>
    <x v="3148"/>
    <x v="176"/>
    <x v="0"/>
    <x v="2"/>
    <x v="3141"/>
    <x v="25"/>
    <x v="3"/>
    <x v="3130"/>
  </r>
  <r>
    <x v="3149"/>
    <x v="333"/>
    <x v="2"/>
    <x v="1"/>
    <x v="3142"/>
    <x v="25"/>
    <x v="45"/>
    <x v="3131"/>
  </r>
  <r>
    <x v="3150"/>
    <x v="15"/>
    <x v="2"/>
    <x v="4"/>
    <x v="3143"/>
    <x v="45"/>
    <x v="4"/>
    <x v="3132"/>
  </r>
  <r>
    <x v="3151"/>
    <x v="118"/>
    <x v="2"/>
    <x v="0"/>
    <x v="3144"/>
    <x v="27"/>
    <x v="38"/>
    <x v="3133"/>
  </r>
  <r>
    <x v="3152"/>
    <x v="679"/>
    <x v="0"/>
    <x v="3"/>
    <x v="3145"/>
    <x v="20"/>
    <x v="13"/>
    <x v="3134"/>
  </r>
  <r>
    <x v="3153"/>
    <x v="544"/>
    <x v="2"/>
    <x v="0"/>
    <x v="3146"/>
    <x v="0"/>
    <x v="22"/>
    <x v="3135"/>
  </r>
  <r>
    <x v="3154"/>
    <x v="462"/>
    <x v="2"/>
    <x v="2"/>
    <x v="3147"/>
    <x v="4"/>
    <x v="50"/>
    <x v="3136"/>
  </r>
  <r>
    <x v="3155"/>
    <x v="721"/>
    <x v="0"/>
    <x v="2"/>
    <x v="3148"/>
    <x v="39"/>
    <x v="0"/>
    <x v="3137"/>
  </r>
  <r>
    <x v="3156"/>
    <x v="342"/>
    <x v="1"/>
    <x v="4"/>
    <x v="3149"/>
    <x v="11"/>
    <x v="0"/>
    <x v="3138"/>
  </r>
  <r>
    <x v="3157"/>
    <x v="148"/>
    <x v="2"/>
    <x v="3"/>
    <x v="3150"/>
    <x v="5"/>
    <x v="9"/>
    <x v="3139"/>
  </r>
  <r>
    <x v="3158"/>
    <x v="617"/>
    <x v="0"/>
    <x v="2"/>
    <x v="3151"/>
    <x v="34"/>
    <x v="49"/>
    <x v="3140"/>
  </r>
  <r>
    <x v="3159"/>
    <x v="671"/>
    <x v="1"/>
    <x v="1"/>
    <x v="3152"/>
    <x v="11"/>
    <x v="3"/>
    <x v="3141"/>
  </r>
  <r>
    <x v="3160"/>
    <x v="684"/>
    <x v="2"/>
    <x v="0"/>
    <x v="3153"/>
    <x v="34"/>
    <x v="8"/>
    <x v="3142"/>
  </r>
  <r>
    <x v="3161"/>
    <x v="669"/>
    <x v="2"/>
    <x v="3"/>
    <x v="3154"/>
    <x v="24"/>
    <x v="24"/>
    <x v="3143"/>
  </r>
  <r>
    <x v="3162"/>
    <x v="670"/>
    <x v="2"/>
    <x v="4"/>
    <x v="3155"/>
    <x v="12"/>
    <x v="31"/>
    <x v="3144"/>
  </r>
  <r>
    <x v="3163"/>
    <x v="403"/>
    <x v="0"/>
    <x v="1"/>
    <x v="3156"/>
    <x v="15"/>
    <x v="23"/>
    <x v="3145"/>
  </r>
  <r>
    <x v="3164"/>
    <x v="403"/>
    <x v="1"/>
    <x v="3"/>
    <x v="3157"/>
    <x v="8"/>
    <x v="5"/>
    <x v="3146"/>
  </r>
  <r>
    <x v="3165"/>
    <x v="552"/>
    <x v="0"/>
    <x v="0"/>
    <x v="3158"/>
    <x v="46"/>
    <x v="43"/>
    <x v="3147"/>
  </r>
  <r>
    <x v="3166"/>
    <x v="302"/>
    <x v="3"/>
    <x v="2"/>
    <x v="3159"/>
    <x v="40"/>
    <x v="9"/>
    <x v="3148"/>
  </r>
  <r>
    <x v="3167"/>
    <x v="436"/>
    <x v="0"/>
    <x v="0"/>
    <x v="3160"/>
    <x v="11"/>
    <x v="39"/>
    <x v="3149"/>
  </r>
  <r>
    <x v="3168"/>
    <x v="429"/>
    <x v="3"/>
    <x v="2"/>
    <x v="3161"/>
    <x v="30"/>
    <x v="15"/>
    <x v="3150"/>
  </r>
  <r>
    <x v="3169"/>
    <x v="232"/>
    <x v="0"/>
    <x v="4"/>
    <x v="3162"/>
    <x v="30"/>
    <x v="17"/>
    <x v="3151"/>
  </r>
  <r>
    <x v="3170"/>
    <x v="549"/>
    <x v="3"/>
    <x v="1"/>
    <x v="3163"/>
    <x v="19"/>
    <x v="41"/>
    <x v="3152"/>
  </r>
  <r>
    <x v="3171"/>
    <x v="127"/>
    <x v="3"/>
    <x v="2"/>
    <x v="3164"/>
    <x v="43"/>
    <x v="7"/>
    <x v="3153"/>
  </r>
  <r>
    <x v="3172"/>
    <x v="445"/>
    <x v="0"/>
    <x v="1"/>
    <x v="3165"/>
    <x v="28"/>
    <x v="43"/>
    <x v="3154"/>
  </r>
  <r>
    <x v="3173"/>
    <x v="489"/>
    <x v="1"/>
    <x v="1"/>
    <x v="3166"/>
    <x v="27"/>
    <x v="6"/>
    <x v="3155"/>
  </r>
  <r>
    <x v="3174"/>
    <x v="77"/>
    <x v="0"/>
    <x v="4"/>
    <x v="3167"/>
    <x v="7"/>
    <x v="11"/>
    <x v="3156"/>
  </r>
  <r>
    <x v="3175"/>
    <x v="237"/>
    <x v="1"/>
    <x v="3"/>
    <x v="3168"/>
    <x v="45"/>
    <x v="39"/>
    <x v="3157"/>
  </r>
  <r>
    <x v="3176"/>
    <x v="534"/>
    <x v="1"/>
    <x v="1"/>
    <x v="3169"/>
    <x v="14"/>
    <x v="24"/>
    <x v="3158"/>
  </r>
  <r>
    <x v="3177"/>
    <x v="243"/>
    <x v="3"/>
    <x v="4"/>
    <x v="3170"/>
    <x v="41"/>
    <x v="6"/>
    <x v="3159"/>
  </r>
  <r>
    <x v="3178"/>
    <x v="85"/>
    <x v="3"/>
    <x v="2"/>
    <x v="3171"/>
    <x v="36"/>
    <x v="18"/>
    <x v="3160"/>
  </r>
  <r>
    <x v="3179"/>
    <x v="240"/>
    <x v="3"/>
    <x v="4"/>
    <x v="3172"/>
    <x v="33"/>
    <x v="18"/>
    <x v="3161"/>
  </r>
  <r>
    <x v="3180"/>
    <x v="379"/>
    <x v="3"/>
    <x v="2"/>
    <x v="3173"/>
    <x v="38"/>
    <x v="8"/>
    <x v="3162"/>
  </r>
  <r>
    <x v="3181"/>
    <x v="93"/>
    <x v="0"/>
    <x v="3"/>
    <x v="3174"/>
    <x v="43"/>
    <x v="39"/>
    <x v="3163"/>
  </r>
  <r>
    <x v="3182"/>
    <x v="193"/>
    <x v="2"/>
    <x v="1"/>
    <x v="3175"/>
    <x v="14"/>
    <x v="27"/>
    <x v="3164"/>
  </r>
  <r>
    <x v="3183"/>
    <x v="522"/>
    <x v="3"/>
    <x v="4"/>
    <x v="3176"/>
    <x v="16"/>
    <x v="29"/>
    <x v="3165"/>
  </r>
  <r>
    <x v="3184"/>
    <x v="568"/>
    <x v="2"/>
    <x v="4"/>
    <x v="3177"/>
    <x v="7"/>
    <x v="32"/>
    <x v="3166"/>
  </r>
  <r>
    <x v="3185"/>
    <x v="438"/>
    <x v="3"/>
    <x v="2"/>
    <x v="3178"/>
    <x v="32"/>
    <x v="36"/>
    <x v="3167"/>
  </r>
  <r>
    <x v="3186"/>
    <x v="374"/>
    <x v="0"/>
    <x v="4"/>
    <x v="3179"/>
    <x v="36"/>
    <x v="26"/>
    <x v="3168"/>
  </r>
  <r>
    <x v="3187"/>
    <x v="455"/>
    <x v="2"/>
    <x v="0"/>
    <x v="1965"/>
    <x v="2"/>
    <x v="5"/>
    <x v="3169"/>
  </r>
  <r>
    <x v="3188"/>
    <x v="394"/>
    <x v="0"/>
    <x v="3"/>
    <x v="3180"/>
    <x v="1"/>
    <x v="48"/>
    <x v="3170"/>
  </r>
  <r>
    <x v="3189"/>
    <x v="396"/>
    <x v="1"/>
    <x v="3"/>
    <x v="3181"/>
    <x v="23"/>
    <x v="14"/>
    <x v="3171"/>
  </r>
  <r>
    <x v="3190"/>
    <x v="508"/>
    <x v="0"/>
    <x v="1"/>
    <x v="3182"/>
    <x v="37"/>
    <x v="42"/>
    <x v="3172"/>
  </r>
  <r>
    <x v="3191"/>
    <x v="514"/>
    <x v="3"/>
    <x v="1"/>
    <x v="3183"/>
    <x v="48"/>
    <x v="25"/>
    <x v="3173"/>
  </r>
  <r>
    <x v="3192"/>
    <x v="470"/>
    <x v="3"/>
    <x v="1"/>
    <x v="3184"/>
    <x v="12"/>
    <x v="21"/>
    <x v="3174"/>
  </r>
  <r>
    <x v="3193"/>
    <x v="557"/>
    <x v="1"/>
    <x v="4"/>
    <x v="3185"/>
    <x v="48"/>
    <x v="1"/>
    <x v="3175"/>
  </r>
  <r>
    <x v="3194"/>
    <x v="255"/>
    <x v="2"/>
    <x v="3"/>
    <x v="3186"/>
    <x v="4"/>
    <x v="43"/>
    <x v="3176"/>
  </r>
  <r>
    <x v="3195"/>
    <x v="230"/>
    <x v="2"/>
    <x v="4"/>
    <x v="3187"/>
    <x v="9"/>
    <x v="35"/>
    <x v="3177"/>
  </r>
  <r>
    <x v="3196"/>
    <x v="293"/>
    <x v="3"/>
    <x v="0"/>
    <x v="3188"/>
    <x v="32"/>
    <x v="45"/>
    <x v="3178"/>
  </r>
  <r>
    <x v="3197"/>
    <x v="386"/>
    <x v="2"/>
    <x v="1"/>
    <x v="3189"/>
    <x v="40"/>
    <x v="41"/>
    <x v="3179"/>
  </r>
  <r>
    <x v="3198"/>
    <x v="307"/>
    <x v="0"/>
    <x v="0"/>
    <x v="3190"/>
    <x v="44"/>
    <x v="43"/>
    <x v="3180"/>
  </r>
  <r>
    <x v="3199"/>
    <x v="698"/>
    <x v="3"/>
    <x v="3"/>
    <x v="3191"/>
    <x v="0"/>
    <x v="29"/>
    <x v="3181"/>
  </r>
  <r>
    <x v="3200"/>
    <x v="465"/>
    <x v="3"/>
    <x v="3"/>
    <x v="3192"/>
    <x v="21"/>
    <x v="0"/>
    <x v="3182"/>
  </r>
  <r>
    <x v="3201"/>
    <x v="439"/>
    <x v="3"/>
    <x v="0"/>
    <x v="3193"/>
    <x v="13"/>
    <x v="33"/>
    <x v="3183"/>
  </r>
  <r>
    <x v="3202"/>
    <x v="579"/>
    <x v="3"/>
    <x v="4"/>
    <x v="3194"/>
    <x v="44"/>
    <x v="21"/>
    <x v="3184"/>
  </r>
  <r>
    <x v="3203"/>
    <x v="411"/>
    <x v="3"/>
    <x v="3"/>
    <x v="3195"/>
    <x v="12"/>
    <x v="29"/>
    <x v="3185"/>
  </r>
  <r>
    <x v="3204"/>
    <x v="303"/>
    <x v="0"/>
    <x v="2"/>
    <x v="3196"/>
    <x v="2"/>
    <x v="22"/>
    <x v="3186"/>
  </r>
  <r>
    <x v="3205"/>
    <x v="49"/>
    <x v="3"/>
    <x v="0"/>
    <x v="3197"/>
    <x v="7"/>
    <x v="29"/>
    <x v="3187"/>
  </r>
  <r>
    <x v="3206"/>
    <x v="420"/>
    <x v="2"/>
    <x v="0"/>
    <x v="3198"/>
    <x v="1"/>
    <x v="10"/>
    <x v="3188"/>
  </r>
  <r>
    <x v="3207"/>
    <x v="630"/>
    <x v="0"/>
    <x v="3"/>
    <x v="3199"/>
    <x v="0"/>
    <x v="15"/>
    <x v="3189"/>
  </r>
  <r>
    <x v="3208"/>
    <x v="292"/>
    <x v="0"/>
    <x v="2"/>
    <x v="3200"/>
    <x v="6"/>
    <x v="38"/>
    <x v="1307"/>
  </r>
  <r>
    <x v="3209"/>
    <x v="40"/>
    <x v="1"/>
    <x v="2"/>
    <x v="3201"/>
    <x v="3"/>
    <x v="15"/>
    <x v="3190"/>
  </r>
  <r>
    <x v="3210"/>
    <x v="555"/>
    <x v="3"/>
    <x v="0"/>
    <x v="3202"/>
    <x v="19"/>
    <x v="36"/>
    <x v="3191"/>
  </r>
  <r>
    <x v="3211"/>
    <x v="159"/>
    <x v="3"/>
    <x v="3"/>
    <x v="3203"/>
    <x v="1"/>
    <x v="48"/>
    <x v="3192"/>
  </r>
  <r>
    <x v="3212"/>
    <x v="548"/>
    <x v="3"/>
    <x v="1"/>
    <x v="3204"/>
    <x v="0"/>
    <x v="38"/>
    <x v="3193"/>
  </r>
  <r>
    <x v="3213"/>
    <x v="493"/>
    <x v="2"/>
    <x v="3"/>
    <x v="3205"/>
    <x v="41"/>
    <x v="44"/>
    <x v="3194"/>
  </r>
  <r>
    <x v="3214"/>
    <x v="718"/>
    <x v="3"/>
    <x v="3"/>
    <x v="3206"/>
    <x v="25"/>
    <x v="2"/>
    <x v="3195"/>
  </r>
  <r>
    <x v="3215"/>
    <x v="441"/>
    <x v="0"/>
    <x v="2"/>
    <x v="3207"/>
    <x v="24"/>
    <x v="2"/>
    <x v="3196"/>
  </r>
  <r>
    <x v="3216"/>
    <x v="259"/>
    <x v="2"/>
    <x v="0"/>
    <x v="3208"/>
    <x v="22"/>
    <x v="29"/>
    <x v="3197"/>
  </r>
  <r>
    <x v="3217"/>
    <x v="8"/>
    <x v="2"/>
    <x v="1"/>
    <x v="3209"/>
    <x v="10"/>
    <x v="29"/>
    <x v="3198"/>
  </r>
  <r>
    <x v="3218"/>
    <x v="226"/>
    <x v="0"/>
    <x v="1"/>
    <x v="3210"/>
    <x v="3"/>
    <x v="21"/>
    <x v="3199"/>
  </r>
  <r>
    <x v="3219"/>
    <x v="414"/>
    <x v="0"/>
    <x v="3"/>
    <x v="3211"/>
    <x v="28"/>
    <x v="9"/>
    <x v="3200"/>
  </r>
  <r>
    <x v="3220"/>
    <x v="167"/>
    <x v="0"/>
    <x v="2"/>
    <x v="3212"/>
    <x v="2"/>
    <x v="4"/>
    <x v="3201"/>
  </r>
  <r>
    <x v="3221"/>
    <x v="681"/>
    <x v="3"/>
    <x v="4"/>
    <x v="3213"/>
    <x v="27"/>
    <x v="22"/>
    <x v="3202"/>
  </r>
  <r>
    <x v="3222"/>
    <x v="478"/>
    <x v="3"/>
    <x v="3"/>
    <x v="428"/>
    <x v="43"/>
    <x v="9"/>
    <x v="3203"/>
  </r>
  <r>
    <x v="3223"/>
    <x v="24"/>
    <x v="3"/>
    <x v="3"/>
    <x v="3214"/>
    <x v="32"/>
    <x v="6"/>
    <x v="3204"/>
  </r>
  <r>
    <x v="3224"/>
    <x v="163"/>
    <x v="2"/>
    <x v="1"/>
    <x v="3215"/>
    <x v="11"/>
    <x v="2"/>
    <x v="3205"/>
  </r>
  <r>
    <x v="3225"/>
    <x v="537"/>
    <x v="1"/>
    <x v="3"/>
    <x v="3216"/>
    <x v="14"/>
    <x v="1"/>
    <x v="3206"/>
  </r>
  <r>
    <x v="3226"/>
    <x v="723"/>
    <x v="3"/>
    <x v="4"/>
    <x v="3217"/>
    <x v="0"/>
    <x v="11"/>
    <x v="1772"/>
  </r>
  <r>
    <x v="3227"/>
    <x v="332"/>
    <x v="3"/>
    <x v="0"/>
    <x v="3218"/>
    <x v="4"/>
    <x v="39"/>
    <x v="3207"/>
  </r>
  <r>
    <x v="3228"/>
    <x v="385"/>
    <x v="2"/>
    <x v="1"/>
    <x v="3219"/>
    <x v="43"/>
    <x v="0"/>
    <x v="3208"/>
  </r>
  <r>
    <x v="3229"/>
    <x v="724"/>
    <x v="3"/>
    <x v="0"/>
    <x v="3220"/>
    <x v="47"/>
    <x v="23"/>
    <x v="3209"/>
  </r>
  <r>
    <x v="3230"/>
    <x v="276"/>
    <x v="3"/>
    <x v="1"/>
    <x v="3221"/>
    <x v="31"/>
    <x v="7"/>
    <x v="3210"/>
  </r>
  <r>
    <x v="3231"/>
    <x v="52"/>
    <x v="1"/>
    <x v="4"/>
    <x v="3222"/>
    <x v="38"/>
    <x v="43"/>
    <x v="1443"/>
  </r>
  <r>
    <x v="3232"/>
    <x v="284"/>
    <x v="0"/>
    <x v="2"/>
    <x v="3223"/>
    <x v="40"/>
    <x v="50"/>
    <x v="3211"/>
  </r>
  <r>
    <x v="3233"/>
    <x v="374"/>
    <x v="2"/>
    <x v="2"/>
    <x v="3224"/>
    <x v="22"/>
    <x v="4"/>
    <x v="3212"/>
  </r>
  <r>
    <x v="3234"/>
    <x v="482"/>
    <x v="3"/>
    <x v="4"/>
    <x v="3225"/>
    <x v="9"/>
    <x v="43"/>
    <x v="3213"/>
  </r>
  <r>
    <x v="3235"/>
    <x v="36"/>
    <x v="3"/>
    <x v="4"/>
    <x v="3226"/>
    <x v="18"/>
    <x v="14"/>
    <x v="3214"/>
  </r>
  <r>
    <x v="3236"/>
    <x v="218"/>
    <x v="2"/>
    <x v="2"/>
    <x v="3227"/>
    <x v="23"/>
    <x v="8"/>
    <x v="3215"/>
  </r>
  <r>
    <x v="3237"/>
    <x v="465"/>
    <x v="2"/>
    <x v="4"/>
    <x v="3228"/>
    <x v="33"/>
    <x v="23"/>
    <x v="3216"/>
  </r>
  <r>
    <x v="3238"/>
    <x v="72"/>
    <x v="2"/>
    <x v="0"/>
    <x v="3229"/>
    <x v="14"/>
    <x v="17"/>
    <x v="3217"/>
  </r>
  <r>
    <x v="3239"/>
    <x v="670"/>
    <x v="2"/>
    <x v="0"/>
    <x v="3230"/>
    <x v="14"/>
    <x v="20"/>
    <x v="3218"/>
  </r>
  <r>
    <x v="3240"/>
    <x v="72"/>
    <x v="0"/>
    <x v="2"/>
    <x v="3231"/>
    <x v="2"/>
    <x v="30"/>
    <x v="3219"/>
  </r>
  <r>
    <x v="3241"/>
    <x v="445"/>
    <x v="1"/>
    <x v="4"/>
    <x v="3232"/>
    <x v="44"/>
    <x v="28"/>
    <x v="3220"/>
  </r>
  <r>
    <x v="3242"/>
    <x v="81"/>
    <x v="0"/>
    <x v="4"/>
    <x v="3233"/>
    <x v="38"/>
    <x v="43"/>
    <x v="3221"/>
  </r>
  <r>
    <x v="3243"/>
    <x v="443"/>
    <x v="2"/>
    <x v="2"/>
    <x v="3234"/>
    <x v="29"/>
    <x v="37"/>
    <x v="3222"/>
  </r>
  <r>
    <x v="3244"/>
    <x v="683"/>
    <x v="3"/>
    <x v="1"/>
    <x v="3235"/>
    <x v="11"/>
    <x v="43"/>
    <x v="3223"/>
  </r>
  <r>
    <x v="3245"/>
    <x v="516"/>
    <x v="0"/>
    <x v="3"/>
    <x v="3236"/>
    <x v="8"/>
    <x v="28"/>
    <x v="3224"/>
  </r>
  <r>
    <x v="3246"/>
    <x v="238"/>
    <x v="2"/>
    <x v="1"/>
    <x v="3237"/>
    <x v="45"/>
    <x v="8"/>
    <x v="3225"/>
  </r>
  <r>
    <x v="3247"/>
    <x v="725"/>
    <x v="0"/>
    <x v="1"/>
    <x v="3238"/>
    <x v="49"/>
    <x v="31"/>
    <x v="3226"/>
  </r>
  <r>
    <x v="3248"/>
    <x v="164"/>
    <x v="1"/>
    <x v="4"/>
    <x v="3239"/>
    <x v="10"/>
    <x v="31"/>
    <x v="3227"/>
  </r>
  <r>
    <x v="3249"/>
    <x v="605"/>
    <x v="3"/>
    <x v="0"/>
    <x v="3240"/>
    <x v="42"/>
    <x v="30"/>
    <x v="3228"/>
  </r>
  <r>
    <x v="3250"/>
    <x v="90"/>
    <x v="3"/>
    <x v="4"/>
    <x v="3241"/>
    <x v="8"/>
    <x v="38"/>
    <x v="3229"/>
  </r>
  <r>
    <x v="3251"/>
    <x v="279"/>
    <x v="2"/>
    <x v="4"/>
    <x v="3242"/>
    <x v="47"/>
    <x v="9"/>
    <x v="3230"/>
  </r>
  <r>
    <x v="3252"/>
    <x v="54"/>
    <x v="3"/>
    <x v="1"/>
    <x v="3243"/>
    <x v="11"/>
    <x v="23"/>
    <x v="3231"/>
  </r>
  <r>
    <x v="3253"/>
    <x v="704"/>
    <x v="1"/>
    <x v="3"/>
    <x v="3244"/>
    <x v="11"/>
    <x v="27"/>
    <x v="3232"/>
  </r>
  <r>
    <x v="3254"/>
    <x v="417"/>
    <x v="3"/>
    <x v="0"/>
    <x v="3245"/>
    <x v="41"/>
    <x v="32"/>
    <x v="3233"/>
  </r>
  <r>
    <x v="3255"/>
    <x v="424"/>
    <x v="1"/>
    <x v="3"/>
    <x v="3246"/>
    <x v="2"/>
    <x v="4"/>
    <x v="3234"/>
  </r>
  <r>
    <x v="3256"/>
    <x v="507"/>
    <x v="1"/>
    <x v="4"/>
    <x v="3247"/>
    <x v="29"/>
    <x v="29"/>
    <x v="3235"/>
  </r>
  <r>
    <x v="3257"/>
    <x v="136"/>
    <x v="3"/>
    <x v="0"/>
    <x v="3248"/>
    <x v="7"/>
    <x v="36"/>
    <x v="3236"/>
  </r>
  <r>
    <x v="3258"/>
    <x v="488"/>
    <x v="1"/>
    <x v="4"/>
    <x v="3249"/>
    <x v="1"/>
    <x v="42"/>
    <x v="3237"/>
  </r>
  <r>
    <x v="3259"/>
    <x v="137"/>
    <x v="0"/>
    <x v="2"/>
    <x v="3250"/>
    <x v="25"/>
    <x v="20"/>
    <x v="3238"/>
  </r>
  <r>
    <x v="3260"/>
    <x v="553"/>
    <x v="0"/>
    <x v="0"/>
    <x v="3251"/>
    <x v="13"/>
    <x v="12"/>
    <x v="3239"/>
  </r>
  <r>
    <x v="3261"/>
    <x v="627"/>
    <x v="3"/>
    <x v="4"/>
    <x v="3252"/>
    <x v="41"/>
    <x v="44"/>
    <x v="3240"/>
  </r>
  <r>
    <x v="3262"/>
    <x v="10"/>
    <x v="1"/>
    <x v="1"/>
    <x v="3253"/>
    <x v="26"/>
    <x v="17"/>
    <x v="3241"/>
  </r>
  <r>
    <x v="3263"/>
    <x v="187"/>
    <x v="3"/>
    <x v="1"/>
    <x v="3254"/>
    <x v="43"/>
    <x v="4"/>
    <x v="3242"/>
  </r>
  <r>
    <x v="3264"/>
    <x v="535"/>
    <x v="2"/>
    <x v="0"/>
    <x v="3255"/>
    <x v="3"/>
    <x v="34"/>
    <x v="3243"/>
  </r>
  <r>
    <x v="3265"/>
    <x v="153"/>
    <x v="3"/>
    <x v="3"/>
    <x v="3256"/>
    <x v="12"/>
    <x v="28"/>
    <x v="3244"/>
  </r>
  <r>
    <x v="3266"/>
    <x v="580"/>
    <x v="3"/>
    <x v="0"/>
    <x v="3257"/>
    <x v="9"/>
    <x v="31"/>
    <x v="3245"/>
  </r>
  <r>
    <x v="3267"/>
    <x v="133"/>
    <x v="3"/>
    <x v="1"/>
    <x v="3258"/>
    <x v="16"/>
    <x v="1"/>
    <x v="3246"/>
  </r>
  <r>
    <x v="3268"/>
    <x v="175"/>
    <x v="3"/>
    <x v="4"/>
    <x v="3259"/>
    <x v="14"/>
    <x v="14"/>
    <x v="3247"/>
  </r>
  <r>
    <x v="3269"/>
    <x v="299"/>
    <x v="0"/>
    <x v="1"/>
    <x v="3260"/>
    <x v="2"/>
    <x v="22"/>
    <x v="3248"/>
  </r>
  <r>
    <x v="3270"/>
    <x v="355"/>
    <x v="2"/>
    <x v="3"/>
    <x v="3261"/>
    <x v="20"/>
    <x v="43"/>
    <x v="3249"/>
  </r>
  <r>
    <x v="3271"/>
    <x v="39"/>
    <x v="2"/>
    <x v="3"/>
    <x v="3262"/>
    <x v="15"/>
    <x v="9"/>
    <x v="3250"/>
  </r>
  <r>
    <x v="3272"/>
    <x v="459"/>
    <x v="1"/>
    <x v="3"/>
    <x v="3263"/>
    <x v="35"/>
    <x v="36"/>
    <x v="3251"/>
  </r>
  <r>
    <x v="3273"/>
    <x v="79"/>
    <x v="0"/>
    <x v="3"/>
    <x v="3264"/>
    <x v="9"/>
    <x v="13"/>
    <x v="3252"/>
  </r>
  <r>
    <x v="3274"/>
    <x v="486"/>
    <x v="3"/>
    <x v="1"/>
    <x v="3265"/>
    <x v="38"/>
    <x v="0"/>
    <x v="3253"/>
  </r>
  <r>
    <x v="3275"/>
    <x v="259"/>
    <x v="1"/>
    <x v="1"/>
    <x v="3266"/>
    <x v="14"/>
    <x v="19"/>
    <x v="3254"/>
  </r>
  <r>
    <x v="3276"/>
    <x v="208"/>
    <x v="3"/>
    <x v="4"/>
    <x v="2077"/>
    <x v="19"/>
    <x v="28"/>
    <x v="3255"/>
  </r>
  <r>
    <x v="3277"/>
    <x v="539"/>
    <x v="3"/>
    <x v="4"/>
    <x v="3267"/>
    <x v="47"/>
    <x v="21"/>
    <x v="3256"/>
  </r>
  <r>
    <x v="3278"/>
    <x v="99"/>
    <x v="1"/>
    <x v="4"/>
    <x v="3268"/>
    <x v="10"/>
    <x v="7"/>
    <x v="3257"/>
  </r>
  <r>
    <x v="3279"/>
    <x v="269"/>
    <x v="3"/>
    <x v="2"/>
    <x v="3269"/>
    <x v="48"/>
    <x v="25"/>
    <x v="3258"/>
  </r>
  <r>
    <x v="3280"/>
    <x v="456"/>
    <x v="0"/>
    <x v="4"/>
    <x v="3270"/>
    <x v="6"/>
    <x v="42"/>
    <x v="3259"/>
  </r>
  <r>
    <x v="3281"/>
    <x v="718"/>
    <x v="0"/>
    <x v="0"/>
    <x v="3271"/>
    <x v="40"/>
    <x v="9"/>
    <x v="3260"/>
  </r>
  <r>
    <x v="3282"/>
    <x v="90"/>
    <x v="1"/>
    <x v="0"/>
    <x v="3272"/>
    <x v="48"/>
    <x v="28"/>
    <x v="3261"/>
  </r>
  <r>
    <x v="3283"/>
    <x v="81"/>
    <x v="2"/>
    <x v="1"/>
    <x v="3273"/>
    <x v="29"/>
    <x v="35"/>
    <x v="3262"/>
  </r>
  <r>
    <x v="3284"/>
    <x v="400"/>
    <x v="2"/>
    <x v="1"/>
    <x v="3274"/>
    <x v="4"/>
    <x v="3"/>
    <x v="3263"/>
  </r>
  <r>
    <x v="3285"/>
    <x v="358"/>
    <x v="1"/>
    <x v="2"/>
    <x v="3275"/>
    <x v="19"/>
    <x v="39"/>
    <x v="3264"/>
  </r>
  <r>
    <x v="3286"/>
    <x v="615"/>
    <x v="3"/>
    <x v="0"/>
    <x v="3276"/>
    <x v="34"/>
    <x v="25"/>
    <x v="3265"/>
  </r>
  <r>
    <x v="3287"/>
    <x v="505"/>
    <x v="0"/>
    <x v="1"/>
    <x v="3277"/>
    <x v="19"/>
    <x v="28"/>
    <x v="3266"/>
  </r>
  <r>
    <x v="3288"/>
    <x v="48"/>
    <x v="3"/>
    <x v="2"/>
    <x v="3278"/>
    <x v="12"/>
    <x v="35"/>
    <x v="3267"/>
  </r>
  <r>
    <x v="3289"/>
    <x v="191"/>
    <x v="3"/>
    <x v="1"/>
    <x v="3279"/>
    <x v="25"/>
    <x v="19"/>
    <x v="3268"/>
  </r>
  <r>
    <x v="3290"/>
    <x v="619"/>
    <x v="3"/>
    <x v="3"/>
    <x v="3280"/>
    <x v="33"/>
    <x v="13"/>
    <x v="3269"/>
  </r>
  <r>
    <x v="3291"/>
    <x v="218"/>
    <x v="1"/>
    <x v="0"/>
    <x v="3281"/>
    <x v="1"/>
    <x v="0"/>
    <x v="3270"/>
  </r>
  <r>
    <x v="3292"/>
    <x v="718"/>
    <x v="3"/>
    <x v="1"/>
    <x v="3282"/>
    <x v="47"/>
    <x v="42"/>
    <x v="3271"/>
  </r>
  <r>
    <x v="3293"/>
    <x v="625"/>
    <x v="2"/>
    <x v="4"/>
    <x v="3283"/>
    <x v="32"/>
    <x v="25"/>
    <x v="3272"/>
  </r>
  <r>
    <x v="3294"/>
    <x v="146"/>
    <x v="1"/>
    <x v="3"/>
    <x v="3284"/>
    <x v="3"/>
    <x v="36"/>
    <x v="3273"/>
  </r>
  <r>
    <x v="3295"/>
    <x v="84"/>
    <x v="2"/>
    <x v="1"/>
    <x v="3285"/>
    <x v="12"/>
    <x v="38"/>
    <x v="3274"/>
  </r>
  <r>
    <x v="3296"/>
    <x v="460"/>
    <x v="3"/>
    <x v="4"/>
    <x v="3286"/>
    <x v="49"/>
    <x v="50"/>
    <x v="3275"/>
  </r>
  <r>
    <x v="3297"/>
    <x v="164"/>
    <x v="1"/>
    <x v="2"/>
    <x v="3287"/>
    <x v="8"/>
    <x v="36"/>
    <x v="3276"/>
  </r>
  <r>
    <x v="3298"/>
    <x v="105"/>
    <x v="1"/>
    <x v="4"/>
    <x v="3288"/>
    <x v="27"/>
    <x v="42"/>
    <x v="3277"/>
  </r>
  <r>
    <x v="3299"/>
    <x v="386"/>
    <x v="1"/>
    <x v="4"/>
    <x v="3289"/>
    <x v="26"/>
    <x v="19"/>
    <x v="3278"/>
  </r>
  <r>
    <x v="3300"/>
    <x v="403"/>
    <x v="2"/>
    <x v="3"/>
    <x v="3290"/>
    <x v="24"/>
    <x v="49"/>
    <x v="3279"/>
  </r>
  <r>
    <x v="3301"/>
    <x v="472"/>
    <x v="0"/>
    <x v="3"/>
    <x v="3291"/>
    <x v="9"/>
    <x v="47"/>
    <x v="3280"/>
  </r>
  <r>
    <x v="3302"/>
    <x v="218"/>
    <x v="3"/>
    <x v="3"/>
    <x v="3292"/>
    <x v="3"/>
    <x v="2"/>
    <x v="3281"/>
  </r>
  <r>
    <x v="3303"/>
    <x v="456"/>
    <x v="0"/>
    <x v="2"/>
    <x v="3293"/>
    <x v="43"/>
    <x v="34"/>
    <x v="3282"/>
  </r>
  <r>
    <x v="3304"/>
    <x v="545"/>
    <x v="1"/>
    <x v="1"/>
    <x v="3294"/>
    <x v="16"/>
    <x v="44"/>
    <x v="3283"/>
  </r>
  <r>
    <x v="3305"/>
    <x v="601"/>
    <x v="3"/>
    <x v="2"/>
    <x v="3295"/>
    <x v="15"/>
    <x v="11"/>
    <x v="3284"/>
  </r>
  <r>
    <x v="3306"/>
    <x v="185"/>
    <x v="2"/>
    <x v="3"/>
    <x v="3296"/>
    <x v="18"/>
    <x v="10"/>
    <x v="3285"/>
  </r>
  <r>
    <x v="3307"/>
    <x v="601"/>
    <x v="0"/>
    <x v="3"/>
    <x v="3297"/>
    <x v="30"/>
    <x v="12"/>
    <x v="3286"/>
  </r>
  <r>
    <x v="3308"/>
    <x v="249"/>
    <x v="1"/>
    <x v="3"/>
    <x v="3298"/>
    <x v="34"/>
    <x v="48"/>
    <x v="3287"/>
  </r>
  <r>
    <x v="3309"/>
    <x v="356"/>
    <x v="2"/>
    <x v="4"/>
    <x v="3299"/>
    <x v="45"/>
    <x v="7"/>
    <x v="3288"/>
  </r>
  <r>
    <x v="3310"/>
    <x v="196"/>
    <x v="2"/>
    <x v="2"/>
    <x v="3300"/>
    <x v="39"/>
    <x v="50"/>
    <x v="3289"/>
  </r>
  <r>
    <x v="3311"/>
    <x v="197"/>
    <x v="0"/>
    <x v="4"/>
    <x v="3301"/>
    <x v="15"/>
    <x v="16"/>
    <x v="3290"/>
  </r>
  <r>
    <x v="3312"/>
    <x v="22"/>
    <x v="1"/>
    <x v="2"/>
    <x v="3302"/>
    <x v="32"/>
    <x v="27"/>
    <x v="3291"/>
  </r>
  <r>
    <x v="3313"/>
    <x v="427"/>
    <x v="1"/>
    <x v="1"/>
    <x v="3303"/>
    <x v="31"/>
    <x v="35"/>
    <x v="3292"/>
  </r>
  <r>
    <x v="3314"/>
    <x v="356"/>
    <x v="3"/>
    <x v="1"/>
    <x v="3304"/>
    <x v="34"/>
    <x v="36"/>
    <x v="3293"/>
  </r>
  <r>
    <x v="3315"/>
    <x v="416"/>
    <x v="2"/>
    <x v="4"/>
    <x v="3305"/>
    <x v="4"/>
    <x v="47"/>
    <x v="3294"/>
  </r>
  <r>
    <x v="3316"/>
    <x v="574"/>
    <x v="2"/>
    <x v="4"/>
    <x v="3306"/>
    <x v="6"/>
    <x v="32"/>
    <x v="3295"/>
  </r>
  <r>
    <x v="1216"/>
    <x v="621"/>
    <x v="2"/>
    <x v="4"/>
    <x v="3307"/>
    <x v="14"/>
    <x v="30"/>
    <x v="3296"/>
  </r>
  <r>
    <x v="3317"/>
    <x v="143"/>
    <x v="0"/>
    <x v="1"/>
    <x v="3308"/>
    <x v="22"/>
    <x v="31"/>
    <x v="3297"/>
  </r>
  <r>
    <x v="3318"/>
    <x v="172"/>
    <x v="3"/>
    <x v="4"/>
    <x v="3309"/>
    <x v="35"/>
    <x v="4"/>
    <x v="3298"/>
  </r>
  <r>
    <x v="3319"/>
    <x v="115"/>
    <x v="1"/>
    <x v="4"/>
    <x v="3310"/>
    <x v="11"/>
    <x v="34"/>
    <x v="3299"/>
  </r>
  <r>
    <x v="3320"/>
    <x v="349"/>
    <x v="3"/>
    <x v="1"/>
    <x v="3311"/>
    <x v="18"/>
    <x v="29"/>
    <x v="3300"/>
  </r>
  <r>
    <x v="3321"/>
    <x v="380"/>
    <x v="3"/>
    <x v="2"/>
    <x v="3312"/>
    <x v="18"/>
    <x v="9"/>
    <x v="3301"/>
  </r>
  <r>
    <x v="3322"/>
    <x v="706"/>
    <x v="3"/>
    <x v="1"/>
    <x v="3313"/>
    <x v="36"/>
    <x v="2"/>
    <x v="3302"/>
  </r>
  <r>
    <x v="3323"/>
    <x v="310"/>
    <x v="0"/>
    <x v="4"/>
    <x v="3314"/>
    <x v="39"/>
    <x v="37"/>
    <x v="3303"/>
  </r>
  <r>
    <x v="3324"/>
    <x v="687"/>
    <x v="1"/>
    <x v="1"/>
    <x v="3315"/>
    <x v="22"/>
    <x v="49"/>
    <x v="3304"/>
  </r>
  <r>
    <x v="3325"/>
    <x v="111"/>
    <x v="3"/>
    <x v="0"/>
    <x v="3316"/>
    <x v="15"/>
    <x v="50"/>
    <x v="3305"/>
  </r>
  <r>
    <x v="3326"/>
    <x v="584"/>
    <x v="0"/>
    <x v="3"/>
    <x v="3317"/>
    <x v="33"/>
    <x v="11"/>
    <x v="3306"/>
  </r>
  <r>
    <x v="3327"/>
    <x v="452"/>
    <x v="0"/>
    <x v="4"/>
    <x v="3318"/>
    <x v="4"/>
    <x v="17"/>
    <x v="3307"/>
  </r>
  <r>
    <x v="3328"/>
    <x v="714"/>
    <x v="1"/>
    <x v="2"/>
    <x v="3319"/>
    <x v="22"/>
    <x v="4"/>
    <x v="3308"/>
  </r>
  <r>
    <x v="3329"/>
    <x v="372"/>
    <x v="2"/>
    <x v="3"/>
    <x v="3320"/>
    <x v="36"/>
    <x v="8"/>
    <x v="3309"/>
  </r>
  <r>
    <x v="3330"/>
    <x v="164"/>
    <x v="1"/>
    <x v="2"/>
    <x v="3321"/>
    <x v="44"/>
    <x v="15"/>
    <x v="3310"/>
  </r>
  <r>
    <x v="3331"/>
    <x v="575"/>
    <x v="3"/>
    <x v="0"/>
    <x v="3322"/>
    <x v="5"/>
    <x v="7"/>
    <x v="3311"/>
  </r>
  <r>
    <x v="3332"/>
    <x v="401"/>
    <x v="2"/>
    <x v="1"/>
    <x v="3323"/>
    <x v="43"/>
    <x v="5"/>
    <x v="3312"/>
  </r>
  <r>
    <x v="3333"/>
    <x v="359"/>
    <x v="2"/>
    <x v="3"/>
    <x v="3324"/>
    <x v="5"/>
    <x v="2"/>
    <x v="3313"/>
  </r>
  <r>
    <x v="3334"/>
    <x v="462"/>
    <x v="1"/>
    <x v="2"/>
    <x v="3325"/>
    <x v="20"/>
    <x v="50"/>
    <x v="3314"/>
  </r>
  <r>
    <x v="3335"/>
    <x v="168"/>
    <x v="2"/>
    <x v="2"/>
    <x v="3326"/>
    <x v="44"/>
    <x v="49"/>
    <x v="3315"/>
  </r>
  <r>
    <x v="3336"/>
    <x v="249"/>
    <x v="0"/>
    <x v="3"/>
    <x v="3327"/>
    <x v="10"/>
    <x v="39"/>
    <x v="3316"/>
  </r>
  <r>
    <x v="3337"/>
    <x v="366"/>
    <x v="1"/>
    <x v="0"/>
    <x v="3328"/>
    <x v="37"/>
    <x v="17"/>
    <x v="3317"/>
  </r>
  <r>
    <x v="3338"/>
    <x v="697"/>
    <x v="0"/>
    <x v="2"/>
    <x v="355"/>
    <x v="15"/>
    <x v="42"/>
    <x v="3318"/>
  </r>
  <r>
    <x v="3339"/>
    <x v="389"/>
    <x v="1"/>
    <x v="0"/>
    <x v="3329"/>
    <x v="35"/>
    <x v="21"/>
    <x v="3319"/>
  </r>
  <r>
    <x v="3340"/>
    <x v="428"/>
    <x v="0"/>
    <x v="1"/>
    <x v="3330"/>
    <x v="42"/>
    <x v="16"/>
    <x v="3320"/>
  </r>
  <r>
    <x v="3341"/>
    <x v="317"/>
    <x v="3"/>
    <x v="1"/>
    <x v="3331"/>
    <x v="47"/>
    <x v="22"/>
    <x v="3321"/>
  </r>
  <r>
    <x v="3342"/>
    <x v="692"/>
    <x v="2"/>
    <x v="0"/>
    <x v="3332"/>
    <x v="14"/>
    <x v="9"/>
    <x v="3322"/>
  </r>
  <r>
    <x v="3343"/>
    <x v="719"/>
    <x v="1"/>
    <x v="0"/>
    <x v="3333"/>
    <x v="18"/>
    <x v="20"/>
    <x v="3323"/>
  </r>
  <r>
    <x v="3344"/>
    <x v="295"/>
    <x v="1"/>
    <x v="2"/>
    <x v="3334"/>
    <x v="46"/>
    <x v="16"/>
    <x v="3324"/>
  </r>
  <r>
    <x v="3345"/>
    <x v="172"/>
    <x v="2"/>
    <x v="0"/>
    <x v="3335"/>
    <x v="11"/>
    <x v="23"/>
    <x v="3325"/>
  </r>
  <r>
    <x v="3346"/>
    <x v="237"/>
    <x v="1"/>
    <x v="0"/>
    <x v="3336"/>
    <x v="47"/>
    <x v="36"/>
    <x v="3326"/>
  </r>
  <r>
    <x v="3347"/>
    <x v="2"/>
    <x v="1"/>
    <x v="2"/>
    <x v="3337"/>
    <x v="35"/>
    <x v="48"/>
    <x v="3327"/>
  </r>
  <r>
    <x v="3348"/>
    <x v="196"/>
    <x v="3"/>
    <x v="1"/>
    <x v="3338"/>
    <x v="40"/>
    <x v="46"/>
    <x v="3328"/>
  </r>
  <r>
    <x v="3349"/>
    <x v="368"/>
    <x v="3"/>
    <x v="3"/>
    <x v="3339"/>
    <x v="21"/>
    <x v="20"/>
    <x v="3329"/>
  </r>
  <r>
    <x v="3350"/>
    <x v="84"/>
    <x v="2"/>
    <x v="0"/>
    <x v="3340"/>
    <x v="49"/>
    <x v="29"/>
    <x v="3330"/>
  </r>
  <r>
    <x v="3351"/>
    <x v="636"/>
    <x v="1"/>
    <x v="1"/>
    <x v="3341"/>
    <x v="5"/>
    <x v="47"/>
    <x v="3331"/>
  </r>
  <r>
    <x v="3352"/>
    <x v="679"/>
    <x v="2"/>
    <x v="2"/>
    <x v="3342"/>
    <x v="36"/>
    <x v="43"/>
    <x v="3332"/>
  </r>
  <r>
    <x v="3353"/>
    <x v="499"/>
    <x v="0"/>
    <x v="4"/>
    <x v="3343"/>
    <x v="24"/>
    <x v="13"/>
    <x v="3333"/>
  </r>
  <r>
    <x v="3354"/>
    <x v="105"/>
    <x v="0"/>
    <x v="0"/>
    <x v="3344"/>
    <x v="30"/>
    <x v="44"/>
    <x v="3334"/>
  </r>
  <r>
    <x v="3355"/>
    <x v="674"/>
    <x v="0"/>
    <x v="0"/>
    <x v="3345"/>
    <x v="46"/>
    <x v="34"/>
    <x v="3335"/>
  </r>
  <r>
    <x v="3356"/>
    <x v="387"/>
    <x v="1"/>
    <x v="3"/>
    <x v="3346"/>
    <x v="11"/>
    <x v="36"/>
    <x v="3336"/>
  </r>
  <r>
    <x v="3357"/>
    <x v="517"/>
    <x v="1"/>
    <x v="1"/>
    <x v="3347"/>
    <x v="41"/>
    <x v="7"/>
    <x v="3337"/>
  </r>
  <r>
    <x v="3358"/>
    <x v="471"/>
    <x v="0"/>
    <x v="3"/>
    <x v="3348"/>
    <x v="19"/>
    <x v="31"/>
    <x v="3338"/>
  </r>
  <r>
    <x v="3359"/>
    <x v="404"/>
    <x v="3"/>
    <x v="4"/>
    <x v="3349"/>
    <x v="44"/>
    <x v="43"/>
    <x v="3339"/>
  </r>
  <r>
    <x v="3360"/>
    <x v="691"/>
    <x v="3"/>
    <x v="4"/>
    <x v="3350"/>
    <x v="10"/>
    <x v="34"/>
    <x v="3340"/>
  </r>
  <r>
    <x v="3361"/>
    <x v="373"/>
    <x v="0"/>
    <x v="4"/>
    <x v="3351"/>
    <x v="30"/>
    <x v="48"/>
    <x v="3341"/>
  </r>
  <r>
    <x v="3362"/>
    <x v="678"/>
    <x v="3"/>
    <x v="3"/>
    <x v="3352"/>
    <x v="6"/>
    <x v="23"/>
    <x v="3342"/>
  </r>
  <r>
    <x v="3363"/>
    <x v="164"/>
    <x v="0"/>
    <x v="4"/>
    <x v="3353"/>
    <x v="48"/>
    <x v="45"/>
    <x v="3343"/>
  </r>
  <r>
    <x v="3364"/>
    <x v="655"/>
    <x v="0"/>
    <x v="1"/>
    <x v="3354"/>
    <x v="3"/>
    <x v="13"/>
    <x v="1593"/>
  </r>
  <r>
    <x v="3365"/>
    <x v="549"/>
    <x v="0"/>
    <x v="4"/>
    <x v="3355"/>
    <x v="10"/>
    <x v="25"/>
    <x v="3344"/>
  </r>
  <r>
    <x v="3366"/>
    <x v="533"/>
    <x v="0"/>
    <x v="4"/>
    <x v="3356"/>
    <x v="44"/>
    <x v="37"/>
    <x v="3345"/>
  </r>
  <r>
    <x v="3367"/>
    <x v="25"/>
    <x v="1"/>
    <x v="3"/>
    <x v="3357"/>
    <x v="36"/>
    <x v="41"/>
    <x v="3346"/>
  </r>
  <r>
    <x v="3368"/>
    <x v="704"/>
    <x v="0"/>
    <x v="1"/>
    <x v="3358"/>
    <x v="47"/>
    <x v="41"/>
    <x v="3347"/>
  </r>
  <r>
    <x v="3369"/>
    <x v="483"/>
    <x v="1"/>
    <x v="3"/>
    <x v="3359"/>
    <x v="5"/>
    <x v="0"/>
    <x v="3272"/>
  </r>
  <r>
    <x v="3370"/>
    <x v="254"/>
    <x v="1"/>
    <x v="2"/>
    <x v="3360"/>
    <x v="27"/>
    <x v="7"/>
    <x v="3348"/>
  </r>
  <r>
    <x v="3371"/>
    <x v="142"/>
    <x v="2"/>
    <x v="2"/>
    <x v="3361"/>
    <x v="45"/>
    <x v="21"/>
    <x v="3349"/>
  </r>
  <r>
    <x v="3372"/>
    <x v="445"/>
    <x v="0"/>
    <x v="2"/>
    <x v="3362"/>
    <x v="28"/>
    <x v="35"/>
    <x v="3350"/>
  </r>
  <r>
    <x v="3373"/>
    <x v="331"/>
    <x v="0"/>
    <x v="0"/>
    <x v="3363"/>
    <x v="27"/>
    <x v="20"/>
    <x v="3351"/>
  </r>
  <r>
    <x v="3374"/>
    <x v="276"/>
    <x v="1"/>
    <x v="3"/>
    <x v="3364"/>
    <x v="9"/>
    <x v="42"/>
    <x v="3352"/>
  </r>
  <r>
    <x v="3375"/>
    <x v="588"/>
    <x v="3"/>
    <x v="4"/>
    <x v="3365"/>
    <x v="1"/>
    <x v="42"/>
    <x v="3353"/>
  </r>
  <r>
    <x v="3376"/>
    <x v="2"/>
    <x v="2"/>
    <x v="3"/>
    <x v="3366"/>
    <x v="7"/>
    <x v="1"/>
    <x v="3354"/>
  </r>
  <r>
    <x v="3377"/>
    <x v="274"/>
    <x v="2"/>
    <x v="1"/>
    <x v="1555"/>
    <x v="41"/>
    <x v="36"/>
    <x v="3355"/>
  </r>
  <r>
    <x v="3378"/>
    <x v="119"/>
    <x v="3"/>
    <x v="2"/>
    <x v="3367"/>
    <x v="29"/>
    <x v="31"/>
    <x v="3356"/>
  </r>
  <r>
    <x v="3379"/>
    <x v="63"/>
    <x v="3"/>
    <x v="0"/>
    <x v="3368"/>
    <x v="17"/>
    <x v="4"/>
    <x v="3357"/>
  </r>
  <r>
    <x v="3380"/>
    <x v="666"/>
    <x v="2"/>
    <x v="2"/>
    <x v="3369"/>
    <x v="22"/>
    <x v="13"/>
    <x v="3358"/>
  </r>
  <r>
    <x v="3381"/>
    <x v="162"/>
    <x v="3"/>
    <x v="2"/>
    <x v="3370"/>
    <x v="31"/>
    <x v="48"/>
    <x v="3359"/>
  </r>
  <r>
    <x v="3382"/>
    <x v="364"/>
    <x v="3"/>
    <x v="4"/>
    <x v="3371"/>
    <x v="36"/>
    <x v="25"/>
    <x v="3360"/>
  </r>
  <r>
    <x v="3383"/>
    <x v="238"/>
    <x v="0"/>
    <x v="1"/>
    <x v="3372"/>
    <x v="31"/>
    <x v="48"/>
    <x v="3361"/>
  </r>
  <r>
    <x v="3384"/>
    <x v="483"/>
    <x v="1"/>
    <x v="0"/>
    <x v="3373"/>
    <x v="0"/>
    <x v="33"/>
    <x v="3362"/>
  </r>
  <r>
    <x v="3385"/>
    <x v="218"/>
    <x v="2"/>
    <x v="0"/>
    <x v="3374"/>
    <x v="45"/>
    <x v="26"/>
    <x v="3363"/>
  </r>
  <r>
    <x v="3386"/>
    <x v="310"/>
    <x v="0"/>
    <x v="2"/>
    <x v="3375"/>
    <x v="42"/>
    <x v="12"/>
    <x v="3364"/>
  </r>
  <r>
    <x v="3387"/>
    <x v="167"/>
    <x v="0"/>
    <x v="2"/>
    <x v="3376"/>
    <x v="14"/>
    <x v="15"/>
    <x v="1168"/>
  </r>
  <r>
    <x v="3388"/>
    <x v="129"/>
    <x v="2"/>
    <x v="3"/>
    <x v="3377"/>
    <x v="26"/>
    <x v="50"/>
    <x v="3365"/>
  </r>
  <r>
    <x v="3389"/>
    <x v="547"/>
    <x v="3"/>
    <x v="1"/>
    <x v="3378"/>
    <x v="5"/>
    <x v="2"/>
    <x v="3366"/>
  </r>
  <r>
    <x v="3390"/>
    <x v="38"/>
    <x v="0"/>
    <x v="2"/>
    <x v="3379"/>
    <x v="8"/>
    <x v="34"/>
    <x v="3367"/>
  </r>
  <r>
    <x v="3391"/>
    <x v="684"/>
    <x v="3"/>
    <x v="2"/>
    <x v="3380"/>
    <x v="34"/>
    <x v="39"/>
    <x v="3368"/>
  </r>
  <r>
    <x v="3392"/>
    <x v="381"/>
    <x v="2"/>
    <x v="2"/>
    <x v="3381"/>
    <x v="28"/>
    <x v="38"/>
    <x v="3369"/>
  </r>
  <r>
    <x v="3393"/>
    <x v="693"/>
    <x v="2"/>
    <x v="4"/>
    <x v="3382"/>
    <x v="5"/>
    <x v="25"/>
    <x v="3370"/>
  </r>
  <r>
    <x v="3394"/>
    <x v="247"/>
    <x v="2"/>
    <x v="2"/>
    <x v="3383"/>
    <x v="27"/>
    <x v="21"/>
    <x v="3371"/>
  </r>
  <r>
    <x v="3395"/>
    <x v="385"/>
    <x v="0"/>
    <x v="2"/>
    <x v="3384"/>
    <x v="2"/>
    <x v="1"/>
    <x v="3372"/>
  </r>
  <r>
    <x v="3396"/>
    <x v="280"/>
    <x v="0"/>
    <x v="2"/>
    <x v="3385"/>
    <x v="10"/>
    <x v="37"/>
    <x v="3373"/>
  </r>
  <r>
    <x v="3397"/>
    <x v="276"/>
    <x v="2"/>
    <x v="2"/>
    <x v="3386"/>
    <x v="47"/>
    <x v="49"/>
    <x v="3374"/>
  </r>
  <r>
    <x v="3398"/>
    <x v="691"/>
    <x v="3"/>
    <x v="1"/>
    <x v="3387"/>
    <x v="12"/>
    <x v="3"/>
    <x v="3375"/>
  </r>
  <r>
    <x v="3399"/>
    <x v="12"/>
    <x v="2"/>
    <x v="3"/>
    <x v="3388"/>
    <x v="4"/>
    <x v="4"/>
    <x v="3376"/>
  </r>
  <r>
    <x v="3400"/>
    <x v="482"/>
    <x v="0"/>
    <x v="2"/>
    <x v="3389"/>
    <x v="38"/>
    <x v="45"/>
    <x v="3377"/>
  </r>
  <r>
    <x v="3401"/>
    <x v="494"/>
    <x v="2"/>
    <x v="3"/>
    <x v="3390"/>
    <x v="47"/>
    <x v="15"/>
    <x v="3378"/>
  </r>
  <r>
    <x v="3402"/>
    <x v="401"/>
    <x v="1"/>
    <x v="3"/>
    <x v="3391"/>
    <x v="8"/>
    <x v="14"/>
    <x v="3379"/>
  </r>
  <r>
    <x v="3403"/>
    <x v="536"/>
    <x v="3"/>
    <x v="1"/>
    <x v="3392"/>
    <x v="9"/>
    <x v="50"/>
    <x v="3380"/>
  </r>
  <r>
    <x v="3404"/>
    <x v="99"/>
    <x v="3"/>
    <x v="1"/>
    <x v="3393"/>
    <x v="37"/>
    <x v="3"/>
    <x v="3381"/>
  </r>
  <r>
    <x v="3405"/>
    <x v="123"/>
    <x v="0"/>
    <x v="0"/>
    <x v="3394"/>
    <x v="8"/>
    <x v="34"/>
    <x v="3382"/>
  </r>
  <r>
    <x v="3406"/>
    <x v="100"/>
    <x v="0"/>
    <x v="0"/>
    <x v="3395"/>
    <x v="27"/>
    <x v="34"/>
    <x v="3383"/>
  </r>
  <r>
    <x v="3407"/>
    <x v="646"/>
    <x v="1"/>
    <x v="3"/>
    <x v="3396"/>
    <x v="36"/>
    <x v="28"/>
    <x v="3384"/>
  </r>
  <r>
    <x v="3408"/>
    <x v="572"/>
    <x v="2"/>
    <x v="1"/>
    <x v="3397"/>
    <x v="28"/>
    <x v="22"/>
    <x v="3385"/>
  </r>
  <r>
    <x v="3409"/>
    <x v="148"/>
    <x v="3"/>
    <x v="2"/>
    <x v="3398"/>
    <x v="19"/>
    <x v="35"/>
    <x v="3386"/>
  </r>
  <r>
    <x v="3410"/>
    <x v="628"/>
    <x v="0"/>
    <x v="1"/>
    <x v="3399"/>
    <x v="23"/>
    <x v="38"/>
    <x v="3387"/>
  </r>
  <r>
    <x v="3411"/>
    <x v="133"/>
    <x v="3"/>
    <x v="1"/>
    <x v="3400"/>
    <x v="26"/>
    <x v="42"/>
    <x v="3388"/>
  </r>
  <r>
    <x v="3412"/>
    <x v="180"/>
    <x v="1"/>
    <x v="1"/>
    <x v="3401"/>
    <x v="10"/>
    <x v="43"/>
    <x v="3389"/>
  </r>
  <r>
    <x v="3413"/>
    <x v="662"/>
    <x v="1"/>
    <x v="0"/>
    <x v="3402"/>
    <x v="19"/>
    <x v="36"/>
    <x v="3390"/>
  </r>
  <r>
    <x v="3414"/>
    <x v="413"/>
    <x v="3"/>
    <x v="1"/>
    <x v="3403"/>
    <x v="44"/>
    <x v="17"/>
    <x v="3391"/>
  </r>
  <r>
    <x v="3415"/>
    <x v="181"/>
    <x v="3"/>
    <x v="2"/>
    <x v="3404"/>
    <x v="34"/>
    <x v="21"/>
    <x v="3392"/>
  </r>
  <r>
    <x v="3416"/>
    <x v="429"/>
    <x v="2"/>
    <x v="3"/>
    <x v="3405"/>
    <x v="17"/>
    <x v="25"/>
    <x v="3393"/>
  </r>
  <r>
    <x v="3417"/>
    <x v="267"/>
    <x v="2"/>
    <x v="2"/>
    <x v="3406"/>
    <x v="19"/>
    <x v="1"/>
    <x v="3394"/>
  </r>
  <r>
    <x v="3418"/>
    <x v="491"/>
    <x v="1"/>
    <x v="3"/>
    <x v="3407"/>
    <x v="39"/>
    <x v="8"/>
    <x v="3395"/>
  </r>
  <r>
    <x v="3419"/>
    <x v="448"/>
    <x v="2"/>
    <x v="3"/>
    <x v="3408"/>
    <x v="1"/>
    <x v="9"/>
    <x v="3396"/>
  </r>
  <r>
    <x v="3420"/>
    <x v="284"/>
    <x v="1"/>
    <x v="4"/>
    <x v="3409"/>
    <x v="20"/>
    <x v="49"/>
    <x v="3397"/>
  </r>
  <r>
    <x v="3421"/>
    <x v="480"/>
    <x v="0"/>
    <x v="1"/>
    <x v="3410"/>
    <x v="5"/>
    <x v="0"/>
    <x v="3398"/>
  </r>
  <r>
    <x v="3422"/>
    <x v="117"/>
    <x v="0"/>
    <x v="3"/>
    <x v="3411"/>
    <x v="37"/>
    <x v="7"/>
    <x v="3399"/>
  </r>
  <r>
    <x v="3423"/>
    <x v="351"/>
    <x v="3"/>
    <x v="4"/>
    <x v="3412"/>
    <x v="39"/>
    <x v="27"/>
    <x v="3400"/>
  </r>
  <r>
    <x v="3424"/>
    <x v="55"/>
    <x v="2"/>
    <x v="1"/>
    <x v="3413"/>
    <x v="26"/>
    <x v="4"/>
    <x v="3401"/>
  </r>
  <r>
    <x v="3425"/>
    <x v="454"/>
    <x v="3"/>
    <x v="1"/>
    <x v="3414"/>
    <x v="37"/>
    <x v="22"/>
    <x v="3402"/>
  </r>
  <r>
    <x v="3426"/>
    <x v="502"/>
    <x v="0"/>
    <x v="1"/>
    <x v="3415"/>
    <x v="18"/>
    <x v="39"/>
    <x v="3403"/>
  </r>
  <r>
    <x v="3427"/>
    <x v="417"/>
    <x v="1"/>
    <x v="4"/>
    <x v="3416"/>
    <x v="39"/>
    <x v="27"/>
    <x v="3404"/>
  </r>
  <r>
    <x v="3428"/>
    <x v="700"/>
    <x v="1"/>
    <x v="1"/>
    <x v="3417"/>
    <x v="39"/>
    <x v="44"/>
    <x v="3405"/>
  </r>
  <r>
    <x v="3429"/>
    <x v="449"/>
    <x v="0"/>
    <x v="3"/>
    <x v="3418"/>
    <x v="43"/>
    <x v="34"/>
    <x v="3406"/>
  </r>
  <r>
    <x v="3430"/>
    <x v="491"/>
    <x v="3"/>
    <x v="3"/>
    <x v="3419"/>
    <x v="48"/>
    <x v="13"/>
    <x v="3407"/>
  </r>
  <r>
    <x v="3431"/>
    <x v="450"/>
    <x v="2"/>
    <x v="4"/>
    <x v="3420"/>
    <x v="16"/>
    <x v="49"/>
    <x v="3408"/>
  </r>
  <r>
    <x v="3432"/>
    <x v="579"/>
    <x v="0"/>
    <x v="1"/>
    <x v="3421"/>
    <x v="21"/>
    <x v="17"/>
    <x v="3409"/>
  </r>
  <r>
    <x v="3433"/>
    <x v="689"/>
    <x v="1"/>
    <x v="1"/>
    <x v="3422"/>
    <x v="1"/>
    <x v="49"/>
    <x v="3410"/>
  </r>
  <r>
    <x v="3434"/>
    <x v="439"/>
    <x v="3"/>
    <x v="3"/>
    <x v="3423"/>
    <x v="49"/>
    <x v="8"/>
    <x v="3411"/>
  </r>
  <r>
    <x v="3435"/>
    <x v="224"/>
    <x v="0"/>
    <x v="2"/>
    <x v="1711"/>
    <x v="13"/>
    <x v="30"/>
    <x v="3412"/>
  </r>
  <r>
    <x v="3436"/>
    <x v="249"/>
    <x v="0"/>
    <x v="1"/>
    <x v="3424"/>
    <x v="38"/>
    <x v="15"/>
    <x v="3413"/>
  </r>
  <r>
    <x v="3437"/>
    <x v="417"/>
    <x v="0"/>
    <x v="4"/>
    <x v="3425"/>
    <x v="7"/>
    <x v="40"/>
    <x v="3414"/>
  </r>
  <r>
    <x v="3438"/>
    <x v="287"/>
    <x v="3"/>
    <x v="1"/>
    <x v="3426"/>
    <x v="25"/>
    <x v="25"/>
    <x v="3415"/>
  </r>
  <r>
    <x v="3439"/>
    <x v="392"/>
    <x v="0"/>
    <x v="3"/>
    <x v="3427"/>
    <x v="18"/>
    <x v="33"/>
    <x v="3416"/>
  </r>
  <r>
    <x v="3440"/>
    <x v="207"/>
    <x v="0"/>
    <x v="0"/>
    <x v="3428"/>
    <x v="41"/>
    <x v="39"/>
    <x v="3417"/>
  </r>
  <r>
    <x v="3441"/>
    <x v="410"/>
    <x v="2"/>
    <x v="2"/>
    <x v="3429"/>
    <x v="0"/>
    <x v="4"/>
    <x v="3418"/>
  </r>
  <r>
    <x v="3442"/>
    <x v="507"/>
    <x v="1"/>
    <x v="1"/>
    <x v="3430"/>
    <x v="18"/>
    <x v="26"/>
    <x v="3419"/>
  </r>
  <r>
    <x v="3443"/>
    <x v="590"/>
    <x v="3"/>
    <x v="0"/>
    <x v="3431"/>
    <x v="4"/>
    <x v="46"/>
    <x v="3420"/>
  </r>
  <r>
    <x v="3444"/>
    <x v="74"/>
    <x v="2"/>
    <x v="2"/>
    <x v="3432"/>
    <x v="45"/>
    <x v="35"/>
    <x v="3421"/>
  </r>
  <r>
    <x v="3445"/>
    <x v="262"/>
    <x v="3"/>
    <x v="1"/>
    <x v="3433"/>
    <x v="37"/>
    <x v="33"/>
    <x v="3422"/>
  </r>
  <r>
    <x v="3446"/>
    <x v="71"/>
    <x v="2"/>
    <x v="1"/>
    <x v="3434"/>
    <x v="44"/>
    <x v="43"/>
    <x v="3423"/>
  </r>
  <r>
    <x v="3447"/>
    <x v="546"/>
    <x v="3"/>
    <x v="4"/>
    <x v="3435"/>
    <x v="27"/>
    <x v="7"/>
    <x v="3424"/>
  </r>
  <r>
    <x v="3448"/>
    <x v="150"/>
    <x v="0"/>
    <x v="0"/>
    <x v="3436"/>
    <x v="33"/>
    <x v="11"/>
    <x v="3425"/>
  </r>
  <r>
    <x v="3449"/>
    <x v="306"/>
    <x v="3"/>
    <x v="3"/>
    <x v="3437"/>
    <x v="23"/>
    <x v="36"/>
    <x v="3426"/>
  </r>
  <r>
    <x v="3450"/>
    <x v="52"/>
    <x v="3"/>
    <x v="2"/>
    <x v="3438"/>
    <x v="17"/>
    <x v="24"/>
    <x v="3427"/>
  </r>
  <r>
    <x v="3451"/>
    <x v="238"/>
    <x v="3"/>
    <x v="4"/>
    <x v="3439"/>
    <x v="48"/>
    <x v="24"/>
    <x v="3428"/>
  </r>
  <r>
    <x v="3452"/>
    <x v="108"/>
    <x v="1"/>
    <x v="3"/>
    <x v="3440"/>
    <x v="25"/>
    <x v="39"/>
    <x v="3429"/>
  </r>
  <r>
    <x v="3453"/>
    <x v="97"/>
    <x v="3"/>
    <x v="4"/>
    <x v="3441"/>
    <x v="22"/>
    <x v="43"/>
    <x v="3430"/>
  </r>
  <r>
    <x v="3454"/>
    <x v="45"/>
    <x v="2"/>
    <x v="0"/>
    <x v="3442"/>
    <x v="12"/>
    <x v="48"/>
    <x v="3431"/>
  </r>
  <r>
    <x v="3455"/>
    <x v="558"/>
    <x v="0"/>
    <x v="0"/>
    <x v="3443"/>
    <x v="40"/>
    <x v="37"/>
    <x v="3432"/>
  </r>
  <r>
    <x v="3456"/>
    <x v="113"/>
    <x v="3"/>
    <x v="2"/>
    <x v="3444"/>
    <x v="17"/>
    <x v="10"/>
    <x v="3433"/>
  </r>
  <r>
    <x v="3457"/>
    <x v="71"/>
    <x v="0"/>
    <x v="1"/>
    <x v="3445"/>
    <x v="2"/>
    <x v="29"/>
    <x v="3434"/>
  </r>
  <r>
    <x v="3458"/>
    <x v="454"/>
    <x v="1"/>
    <x v="1"/>
    <x v="3446"/>
    <x v="25"/>
    <x v="39"/>
    <x v="3435"/>
  </r>
  <r>
    <x v="3459"/>
    <x v="56"/>
    <x v="1"/>
    <x v="3"/>
    <x v="3447"/>
    <x v="25"/>
    <x v="22"/>
    <x v="3436"/>
  </r>
  <r>
    <x v="3460"/>
    <x v="18"/>
    <x v="1"/>
    <x v="3"/>
    <x v="3448"/>
    <x v="32"/>
    <x v="19"/>
    <x v="3437"/>
  </r>
  <r>
    <x v="3461"/>
    <x v="630"/>
    <x v="0"/>
    <x v="2"/>
    <x v="3449"/>
    <x v="1"/>
    <x v="19"/>
    <x v="3438"/>
  </r>
  <r>
    <x v="3462"/>
    <x v="12"/>
    <x v="2"/>
    <x v="4"/>
    <x v="3450"/>
    <x v="6"/>
    <x v="19"/>
    <x v="3439"/>
  </r>
  <r>
    <x v="3463"/>
    <x v="698"/>
    <x v="0"/>
    <x v="3"/>
    <x v="3451"/>
    <x v="42"/>
    <x v="50"/>
    <x v="3440"/>
  </r>
  <r>
    <x v="3464"/>
    <x v="150"/>
    <x v="1"/>
    <x v="4"/>
    <x v="3452"/>
    <x v="41"/>
    <x v="2"/>
    <x v="3441"/>
  </r>
  <r>
    <x v="3465"/>
    <x v="489"/>
    <x v="3"/>
    <x v="4"/>
    <x v="3453"/>
    <x v="28"/>
    <x v="46"/>
    <x v="3442"/>
  </r>
  <r>
    <x v="3466"/>
    <x v="64"/>
    <x v="1"/>
    <x v="3"/>
    <x v="3454"/>
    <x v="43"/>
    <x v="48"/>
    <x v="3443"/>
  </r>
  <r>
    <x v="3467"/>
    <x v="439"/>
    <x v="3"/>
    <x v="1"/>
    <x v="3455"/>
    <x v="33"/>
    <x v="24"/>
    <x v="3444"/>
  </r>
  <r>
    <x v="3468"/>
    <x v="71"/>
    <x v="1"/>
    <x v="0"/>
    <x v="3456"/>
    <x v="23"/>
    <x v="47"/>
    <x v="3445"/>
  </r>
  <r>
    <x v="3469"/>
    <x v="183"/>
    <x v="3"/>
    <x v="0"/>
    <x v="3457"/>
    <x v="46"/>
    <x v="13"/>
    <x v="3446"/>
  </r>
  <r>
    <x v="3470"/>
    <x v="573"/>
    <x v="2"/>
    <x v="0"/>
    <x v="3458"/>
    <x v="38"/>
    <x v="43"/>
    <x v="3447"/>
  </r>
  <r>
    <x v="3471"/>
    <x v="716"/>
    <x v="0"/>
    <x v="3"/>
    <x v="3459"/>
    <x v="2"/>
    <x v="7"/>
    <x v="3448"/>
  </r>
  <r>
    <x v="3472"/>
    <x v="488"/>
    <x v="1"/>
    <x v="1"/>
    <x v="3460"/>
    <x v="36"/>
    <x v="9"/>
    <x v="3449"/>
  </r>
  <r>
    <x v="3473"/>
    <x v="389"/>
    <x v="1"/>
    <x v="1"/>
    <x v="3461"/>
    <x v="41"/>
    <x v="22"/>
    <x v="3450"/>
  </r>
  <r>
    <x v="3474"/>
    <x v="37"/>
    <x v="3"/>
    <x v="0"/>
    <x v="3462"/>
    <x v="2"/>
    <x v="14"/>
    <x v="3451"/>
  </r>
  <r>
    <x v="3475"/>
    <x v="77"/>
    <x v="3"/>
    <x v="2"/>
    <x v="3463"/>
    <x v="3"/>
    <x v="1"/>
    <x v="3452"/>
  </r>
  <r>
    <x v="3476"/>
    <x v="216"/>
    <x v="0"/>
    <x v="3"/>
    <x v="3464"/>
    <x v="49"/>
    <x v="44"/>
    <x v="3453"/>
  </r>
  <r>
    <x v="3477"/>
    <x v="262"/>
    <x v="0"/>
    <x v="1"/>
    <x v="3465"/>
    <x v="37"/>
    <x v="38"/>
    <x v="3454"/>
  </r>
  <r>
    <x v="3478"/>
    <x v="424"/>
    <x v="2"/>
    <x v="0"/>
    <x v="3466"/>
    <x v="24"/>
    <x v="42"/>
    <x v="3455"/>
  </r>
  <r>
    <x v="3479"/>
    <x v="693"/>
    <x v="3"/>
    <x v="0"/>
    <x v="3467"/>
    <x v="16"/>
    <x v="7"/>
    <x v="3456"/>
  </r>
  <r>
    <x v="3480"/>
    <x v="75"/>
    <x v="2"/>
    <x v="2"/>
    <x v="3468"/>
    <x v="5"/>
    <x v="2"/>
    <x v="3457"/>
  </r>
  <r>
    <x v="3481"/>
    <x v="646"/>
    <x v="0"/>
    <x v="0"/>
    <x v="3469"/>
    <x v="29"/>
    <x v="26"/>
    <x v="3458"/>
  </r>
  <r>
    <x v="3482"/>
    <x v="598"/>
    <x v="0"/>
    <x v="4"/>
    <x v="3470"/>
    <x v="48"/>
    <x v="37"/>
    <x v="3459"/>
  </r>
  <r>
    <x v="3483"/>
    <x v="201"/>
    <x v="1"/>
    <x v="1"/>
    <x v="3471"/>
    <x v="40"/>
    <x v="14"/>
    <x v="3460"/>
  </r>
  <r>
    <x v="3484"/>
    <x v="235"/>
    <x v="3"/>
    <x v="2"/>
    <x v="3472"/>
    <x v="33"/>
    <x v="45"/>
    <x v="3461"/>
  </r>
  <r>
    <x v="3485"/>
    <x v="18"/>
    <x v="2"/>
    <x v="0"/>
    <x v="3473"/>
    <x v="13"/>
    <x v="21"/>
    <x v="3462"/>
  </r>
  <r>
    <x v="3486"/>
    <x v="110"/>
    <x v="1"/>
    <x v="0"/>
    <x v="3474"/>
    <x v="11"/>
    <x v="37"/>
    <x v="3463"/>
  </r>
  <r>
    <x v="3487"/>
    <x v="668"/>
    <x v="3"/>
    <x v="1"/>
    <x v="3475"/>
    <x v="19"/>
    <x v="22"/>
    <x v="3464"/>
  </r>
  <r>
    <x v="3488"/>
    <x v="151"/>
    <x v="2"/>
    <x v="0"/>
    <x v="3476"/>
    <x v="41"/>
    <x v="25"/>
    <x v="3465"/>
  </r>
  <r>
    <x v="3489"/>
    <x v="9"/>
    <x v="0"/>
    <x v="1"/>
    <x v="3477"/>
    <x v="7"/>
    <x v="45"/>
    <x v="3466"/>
  </r>
  <r>
    <x v="3490"/>
    <x v="398"/>
    <x v="1"/>
    <x v="0"/>
    <x v="3478"/>
    <x v="1"/>
    <x v="36"/>
    <x v="3467"/>
  </r>
  <r>
    <x v="3491"/>
    <x v="662"/>
    <x v="0"/>
    <x v="1"/>
    <x v="3479"/>
    <x v="40"/>
    <x v="35"/>
    <x v="3468"/>
  </r>
  <r>
    <x v="3492"/>
    <x v="698"/>
    <x v="0"/>
    <x v="1"/>
    <x v="3480"/>
    <x v="31"/>
    <x v="25"/>
    <x v="3469"/>
  </r>
  <r>
    <x v="3493"/>
    <x v="572"/>
    <x v="2"/>
    <x v="3"/>
    <x v="3481"/>
    <x v="43"/>
    <x v="7"/>
    <x v="3470"/>
  </r>
  <r>
    <x v="3494"/>
    <x v="565"/>
    <x v="1"/>
    <x v="2"/>
    <x v="3482"/>
    <x v="18"/>
    <x v="16"/>
    <x v="3471"/>
  </r>
  <r>
    <x v="3495"/>
    <x v="553"/>
    <x v="2"/>
    <x v="2"/>
    <x v="3483"/>
    <x v="24"/>
    <x v="19"/>
    <x v="3472"/>
  </r>
  <r>
    <x v="3496"/>
    <x v="97"/>
    <x v="1"/>
    <x v="3"/>
    <x v="3484"/>
    <x v="26"/>
    <x v="2"/>
    <x v="3473"/>
  </r>
  <r>
    <x v="3497"/>
    <x v="226"/>
    <x v="3"/>
    <x v="0"/>
    <x v="3485"/>
    <x v="8"/>
    <x v="5"/>
    <x v="3474"/>
  </r>
  <r>
    <x v="3498"/>
    <x v="167"/>
    <x v="0"/>
    <x v="0"/>
    <x v="3486"/>
    <x v="0"/>
    <x v="33"/>
    <x v="3475"/>
  </r>
  <r>
    <x v="3499"/>
    <x v="63"/>
    <x v="1"/>
    <x v="4"/>
    <x v="3487"/>
    <x v="27"/>
    <x v="12"/>
    <x v="3476"/>
  </r>
  <r>
    <x v="3500"/>
    <x v="252"/>
    <x v="1"/>
    <x v="0"/>
    <x v="3488"/>
    <x v="4"/>
    <x v="32"/>
    <x v="3477"/>
  </r>
  <r>
    <x v="3501"/>
    <x v="425"/>
    <x v="3"/>
    <x v="1"/>
    <x v="3489"/>
    <x v="8"/>
    <x v="19"/>
    <x v="3478"/>
  </r>
  <r>
    <x v="3502"/>
    <x v="582"/>
    <x v="0"/>
    <x v="0"/>
    <x v="3490"/>
    <x v="30"/>
    <x v="2"/>
    <x v="3479"/>
  </r>
  <r>
    <x v="3503"/>
    <x v="39"/>
    <x v="2"/>
    <x v="0"/>
    <x v="3491"/>
    <x v="12"/>
    <x v="32"/>
    <x v="3480"/>
  </r>
  <r>
    <x v="3504"/>
    <x v="16"/>
    <x v="3"/>
    <x v="1"/>
    <x v="3492"/>
    <x v="42"/>
    <x v="0"/>
    <x v="3481"/>
  </r>
  <r>
    <x v="3505"/>
    <x v="593"/>
    <x v="0"/>
    <x v="3"/>
    <x v="3493"/>
    <x v="46"/>
    <x v="2"/>
    <x v="3482"/>
  </r>
  <r>
    <x v="3506"/>
    <x v="134"/>
    <x v="0"/>
    <x v="2"/>
    <x v="3494"/>
    <x v="7"/>
    <x v="26"/>
    <x v="3483"/>
  </r>
  <r>
    <x v="3507"/>
    <x v="155"/>
    <x v="0"/>
    <x v="0"/>
    <x v="3495"/>
    <x v="20"/>
    <x v="22"/>
    <x v="3484"/>
  </r>
  <r>
    <x v="3508"/>
    <x v="211"/>
    <x v="2"/>
    <x v="1"/>
    <x v="3496"/>
    <x v="12"/>
    <x v="18"/>
    <x v="3485"/>
  </r>
  <r>
    <x v="3509"/>
    <x v="52"/>
    <x v="3"/>
    <x v="1"/>
    <x v="3497"/>
    <x v="35"/>
    <x v="14"/>
    <x v="3486"/>
  </r>
  <r>
    <x v="3510"/>
    <x v="668"/>
    <x v="3"/>
    <x v="3"/>
    <x v="3498"/>
    <x v="1"/>
    <x v="34"/>
    <x v="3487"/>
  </r>
  <r>
    <x v="3511"/>
    <x v="467"/>
    <x v="2"/>
    <x v="3"/>
    <x v="3499"/>
    <x v="26"/>
    <x v="4"/>
    <x v="3488"/>
  </r>
  <r>
    <x v="3512"/>
    <x v="90"/>
    <x v="0"/>
    <x v="2"/>
    <x v="3500"/>
    <x v="2"/>
    <x v="20"/>
    <x v="3489"/>
  </r>
  <r>
    <x v="3513"/>
    <x v="163"/>
    <x v="0"/>
    <x v="2"/>
    <x v="3501"/>
    <x v="48"/>
    <x v="23"/>
    <x v="3490"/>
  </r>
  <r>
    <x v="3514"/>
    <x v="6"/>
    <x v="0"/>
    <x v="4"/>
    <x v="3502"/>
    <x v="21"/>
    <x v="37"/>
    <x v="3491"/>
  </r>
  <r>
    <x v="3515"/>
    <x v="126"/>
    <x v="1"/>
    <x v="3"/>
    <x v="3503"/>
    <x v="21"/>
    <x v="47"/>
    <x v="3492"/>
  </r>
  <r>
    <x v="3516"/>
    <x v="473"/>
    <x v="1"/>
    <x v="2"/>
    <x v="3504"/>
    <x v="40"/>
    <x v="16"/>
    <x v="3493"/>
  </r>
  <r>
    <x v="3517"/>
    <x v="607"/>
    <x v="3"/>
    <x v="4"/>
    <x v="3505"/>
    <x v="48"/>
    <x v="31"/>
    <x v="3494"/>
  </r>
  <r>
    <x v="3518"/>
    <x v="142"/>
    <x v="2"/>
    <x v="0"/>
    <x v="3506"/>
    <x v="20"/>
    <x v="12"/>
    <x v="3495"/>
  </r>
  <r>
    <x v="3519"/>
    <x v="40"/>
    <x v="1"/>
    <x v="2"/>
    <x v="3507"/>
    <x v="4"/>
    <x v="31"/>
    <x v="3496"/>
  </r>
  <r>
    <x v="3520"/>
    <x v="420"/>
    <x v="1"/>
    <x v="4"/>
    <x v="3508"/>
    <x v="6"/>
    <x v="19"/>
    <x v="3497"/>
  </r>
  <r>
    <x v="3521"/>
    <x v="611"/>
    <x v="0"/>
    <x v="1"/>
    <x v="3509"/>
    <x v="30"/>
    <x v="23"/>
    <x v="3498"/>
  </r>
  <r>
    <x v="3522"/>
    <x v="600"/>
    <x v="0"/>
    <x v="0"/>
    <x v="3510"/>
    <x v="45"/>
    <x v="12"/>
    <x v="3499"/>
  </r>
  <r>
    <x v="3523"/>
    <x v="263"/>
    <x v="1"/>
    <x v="0"/>
    <x v="3511"/>
    <x v="5"/>
    <x v="42"/>
    <x v="3500"/>
  </r>
  <r>
    <x v="3524"/>
    <x v="41"/>
    <x v="3"/>
    <x v="1"/>
    <x v="3512"/>
    <x v="23"/>
    <x v="11"/>
    <x v="3501"/>
  </r>
  <r>
    <x v="3525"/>
    <x v="10"/>
    <x v="2"/>
    <x v="3"/>
    <x v="3513"/>
    <x v="47"/>
    <x v="6"/>
    <x v="3502"/>
  </r>
  <r>
    <x v="3526"/>
    <x v="428"/>
    <x v="0"/>
    <x v="0"/>
    <x v="3514"/>
    <x v="17"/>
    <x v="39"/>
    <x v="3503"/>
  </r>
  <r>
    <x v="3527"/>
    <x v="47"/>
    <x v="2"/>
    <x v="1"/>
    <x v="3515"/>
    <x v="24"/>
    <x v="41"/>
    <x v="3504"/>
  </r>
  <r>
    <x v="3528"/>
    <x v="326"/>
    <x v="0"/>
    <x v="1"/>
    <x v="3516"/>
    <x v="20"/>
    <x v="17"/>
    <x v="3505"/>
  </r>
  <r>
    <x v="3529"/>
    <x v="65"/>
    <x v="1"/>
    <x v="3"/>
    <x v="3517"/>
    <x v="8"/>
    <x v="0"/>
    <x v="3506"/>
  </r>
  <r>
    <x v="3530"/>
    <x v="507"/>
    <x v="0"/>
    <x v="1"/>
    <x v="3518"/>
    <x v="17"/>
    <x v="44"/>
    <x v="3507"/>
  </r>
  <r>
    <x v="3531"/>
    <x v="653"/>
    <x v="1"/>
    <x v="4"/>
    <x v="3519"/>
    <x v="16"/>
    <x v="22"/>
    <x v="3508"/>
  </r>
  <r>
    <x v="3532"/>
    <x v="95"/>
    <x v="1"/>
    <x v="2"/>
    <x v="3520"/>
    <x v="25"/>
    <x v="6"/>
    <x v="3509"/>
  </r>
  <r>
    <x v="3533"/>
    <x v="608"/>
    <x v="2"/>
    <x v="3"/>
    <x v="3521"/>
    <x v="3"/>
    <x v="5"/>
    <x v="3510"/>
  </r>
  <r>
    <x v="3534"/>
    <x v="160"/>
    <x v="0"/>
    <x v="4"/>
    <x v="3522"/>
    <x v="32"/>
    <x v="32"/>
    <x v="3511"/>
  </r>
  <r>
    <x v="3535"/>
    <x v="158"/>
    <x v="3"/>
    <x v="2"/>
    <x v="3523"/>
    <x v="25"/>
    <x v="42"/>
    <x v="3512"/>
  </r>
  <r>
    <x v="3536"/>
    <x v="726"/>
    <x v="3"/>
    <x v="0"/>
    <x v="3176"/>
    <x v="9"/>
    <x v="10"/>
    <x v="3513"/>
  </r>
  <r>
    <x v="3537"/>
    <x v="562"/>
    <x v="1"/>
    <x v="2"/>
    <x v="3524"/>
    <x v="39"/>
    <x v="15"/>
    <x v="3514"/>
  </r>
  <r>
    <x v="3538"/>
    <x v="492"/>
    <x v="1"/>
    <x v="3"/>
    <x v="3525"/>
    <x v="4"/>
    <x v="32"/>
    <x v="3515"/>
  </r>
  <r>
    <x v="3539"/>
    <x v="144"/>
    <x v="3"/>
    <x v="3"/>
    <x v="3526"/>
    <x v="42"/>
    <x v="45"/>
    <x v="3516"/>
  </r>
  <r>
    <x v="3540"/>
    <x v="442"/>
    <x v="3"/>
    <x v="2"/>
    <x v="3527"/>
    <x v="9"/>
    <x v="42"/>
    <x v="3517"/>
  </r>
  <r>
    <x v="3541"/>
    <x v="180"/>
    <x v="0"/>
    <x v="1"/>
    <x v="3528"/>
    <x v="10"/>
    <x v="31"/>
    <x v="3518"/>
  </r>
  <r>
    <x v="3542"/>
    <x v="517"/>
    <x v="0"/>
    <x v="4"/>
    <x v="3529"/>
    <x v="9"/>
    <x v="49"/>
    <x v="3519"/>
  </r>
  <r>
    <x v="3543"/>
    <x v="719"/>
    <x v="0"/>
    <x v="4"/>
    <x v="3530"/>
    <x v="49"/>
    <x v="11"/>
    <x v="3520"/>
  </r>
  <r>
    <x v="3544"/>
    <x v="235"/>
    <x v="0"/>
    <x v="3"/>
    <x v="3531"/>
    <x v="47"/>
    <x v="3"/>
    <x v="3521"/>
  </r>
  <r>
    <x v="3545"/>
    <x v="674"/>
    <x v="3"/>
    <x v="2"/>
    <x v="3532"/>
    <x v="13"/>
    <x v="43"/>
    <x v="3522"/>
  </r>
  <r>
    <x v="3546"/>
    <x v="567"/>
    <x v="1"/>
    <x v="3"/>
    <x v="3533"/>
    <x v="35"/>
    <x v="30"/>
    <x v="3523"/>
  </r>
  <r>
    <x v="3547"/>
    <x v="75"/>
    <x v="1"/>
    <x v="4"/>
    <x v="3534"/>
    <x v="17"/>
    <x v="12"/>
    <x v="3524"/>
  </r>
  <r>
    <x v="3548"/>
    <x v="44"/>
    <x v="1"/>
    <x v="0"/>
    <x v="3535"/>
    <x v="1"/>
    <x v="20"/>
    <x v="3525"/>
  </r>
  <r>
    <x v="3549"/>
    <x v="667"/>
    <x v="0"/>
    <x v="4"/>
    <x v="3536"/>
    <x v="32"/>
    <x v="7"/>
    <x v="3526"/>
  </r>
  <r>
    <x v="3550"/>
    <x v="264"/>
    <x v="3"/>
    <x v="2"/>
    <x v="3537"/>
    <x v="3"/>
    <x v="16"/>
    <x v="3527"/>
  </r>
  <r>
    <x v="3551"/>
    <x v="102"/>
    <x v="3"/>
    <x v="2"/>
    <x v="3538"/>
    <x v="39"/>
    <x v="23"/>
    <x v="3528"/>
  </r>
  <r>
    <x v="3552"/>
    <x v="406"/>
    <x v="0"/>
    <x v="0"/>
    <x v="3539"/>
    <x v="46"/>
    <x v="41"/>
    <x v="3529"/>
  </r>
  <r>
    <x v="3553"/>
    <x v="492"/>
    <x v="1"/>
    <x v="2"/>
    <x v="3540"/>
    <x v="27"/>
    <x v="1"/>
    <x v="3530"/>
  </r>
  <r>
    <x v="3554"/>
    <x v="289"/>
    <x v="3"/>
    <x v="1"/>
    <x v="3541"/>
    <x v="49"/>
    <x v="35"/>
    <x v="3531"/>
  </r>
  <r>
    <x v="3555"/>
    <x v="628"/>
    <x v="3"/>
    <x v="0"/>
    <x v="3542"/>
    <x v="17"/>
    <x v="10"/>
    <x v="3532"/>
  </r>
  <r>
    <x v="3556"/>
    <x v="242"/>
    <x v="1"/>
    <x v="4"/>
    <x v="3543"/>
    <x v="23"/>
    <x v="7"/>
    <x v="3533"/>
  </r>
  <r>
    <x v="3557"/>
    <x v="677"/>
    <x v="2"/>
    <x v="0"/>
    <x v="3544"/>
    <x v="39"/>
    <x v="37"/>
    <x v="3534"/>
  </r>
  <r>
    <x v="3558"/>
    <x v="53"/>
    <x v="0"/>
    <x v="4"/>
    <x v="3545"/>
    <x v="22"/>
    <x v="23"/>
    <x v="3535"/>
  </r>
  <r>
    <x v="3559"/>
    <x v="87"/>
    <x v="0"/>
    <x v="3"/>
    <x v="3546"/>
    <x v="8"/>
    <x v="34"/>
    <x v="3536"/>
  </r>
  <r>
    <x v="3560"/>
    <x v="39"/>
    <x v="1"/>
    <x v="0"/>
    <x v="3547"/>
    <x v="3"/>
    <x v="17"/>
    <x v="3537"/>
  </r>
  <r>
    <x v="3561"/>
    <x v="608"/>
    <x v="0"/>
    <x v="0"/>
    <x v="3548"/>
    <x v="34"/>
    <x v="12"/>
    <x v="3538"/>
  </r>
  <r>
    <x v="3562"/>
    <x v="25"/>
    <x v="0"/>
    <x v="4"/>
    <x v="3549"/>
    <x v="10"/>
    <x v="20"/>
    <x v="3539"/>
  </r>
  <r>
    <x v="3563"/>
    <x v="50"/>
    <x v="3"/>
    <x v="4"/>
    <x v="3550"/>
    <x v="12"/>
    <x v="8"/>
    <x v="3540"/>
  </r>
  <r>
    <x v="3564"/>
    <x v="472"/>
    <x v="0"/>
    <x v="3"/>
    <x v="3551"/>
    <x v="39"/>
    <x v="42"/>
    <x v="3541"/>
  </r>
  <r>
    <x v="3565"/>
    <x v="349"/>
    <x v="0"/>
    <x v="0"/>
    <x v="3552"/>
    <x v="27"/>
    <x v="48"/>
    <x v="3542"/>
  </r>
  <r>
    <x v="3566"/>
    <x v="555"/>
    <x v="1"/>
    <x v="4"/>
    <x v="3553"/>
    <x v="10"/>
    <x v="40"/>
    <x v="3543"/>
  </r>
  <r>
    <x v="3567"/>
    <x v="542"/>
    <x v="3"/>
    <x v="3"/>
    <x v="3554"/>
    <x v="25"/>
    <x v="42"/>
    <x v="3544"/>
  </r>
  <r>
    <x v="3568"/>
    <x v="129"/>
    <x v="2"/>
    <x v="1"/>
    <x v="3555"/>
    <x v="42"/>
    <x v="33"/>
    <x v="3545"/>
  </r>
  <r>
    <x v="3569"/>
    <x v="74"/>
    <x v="0"/>
    <x v="0"/>
    <x v="3556"/>
    <x v="5"/>
    <x v="31"/>
    <x v="3546"/>
  </r>
  <r>
    <x v="3570"/>
    <x v="522"/>
    <x v="3"/>
    <x v="3"/>
    <x v="3557"/>
    <x v="44"/>
    <x v="36"/>
    <x v="3547"/>
  </r>
  <r>
    <x v="3571"/>
    <x v="218"/>
    <x v="3"/>
    <x v="1"/>
    <x v="3558"/>
    <x v="29"/>
    <x v="18"/>
    <x v="3548"/>
  </r>
  <r>
    <x v="3572"/>
    <x v="536"/>
    <x v="3"/>
    <x v="3"/>
    <x v="3559"/>
    <x v="21"/>
    <x v="31"/>
    <x v="3549"/>
  </r>
  <r>
    <x v="3573"/>
    <x v="642"/>
    <x v="3"/>
    <x v="0"/>
    <x v="3560"/>
    <x v="41"/>
    <x v="6"/>
    <x v="3550"/>
  </r>
  <r>
    <x v="3574"/>
    <x v="321"/>
    <x v="1"/>
    <x v="3"/>
    <x v="3561"/>
    <x v="0"/>
    <x v="24"/>
    <x v="1130"/>
  </r>
  <r>
    <x v="3575"/>
    <x v="99"/>
    <x v="2"/>
    <x v="3"/>
    <x v="3562"/>
    <x v="27"/>
    <x v="41"/>
    <x v="3551"/>
  </r>
  <r>
    <x v="3576"/>
    <x v="325"/>
    <x v="2"/>
    <x v="1"/>
    <x v="3563"/>
    <x v="30"/>
    <x v="37"/>
    <x v="3552"/>
  </r>
  <r>
    <x v="3577"/>
    <x v="491"/>
    <x v="2"/>
    <x v="0"/>
    <x v="3564"/>
    <x v="34"/>
    <x v="19"/>
    <x v="3553"/>
  </r>
  <r>
    <x v="3578"/>
    <x v="78"/>
    <x v="1"/>
    <x v="0"/>
    <x v="3565"/>
    <x v="41"/>
    <x v="41"/>
    <x v="3554"/>
  </r>
  <r>
    <x v="3579"/>
    <x v="103"/>
    <x v="2"/>
    <x v="3"/>
    <x v="3566"/>
    <x v="49"/>
    <x v="30"/>
    <x v="3555"/>
  </r>
  <r>
    <x v="3580"/>
    <x v="518"/>
    <x v="2"/>
    <x v="4"/>
    <x v="3567"/>
    <x v="18"/>
    <x v="47"/>
    <x v="3556"/>
  </r>
  <r>
    <x v="3581"/>
    <x v="260"/>
    <x v="0"/>
    <x v="2"/>
    <x v="3568"/>
    <x v="40"/>
    <x v="17"/>
    <x v="3557"/>
  </r>
  <r>
    <x v="3582"/>
    <x v="543"/>
    <x v="0"/>
    <x v="3"/>
    <x v="3569"/>
    <x v="42"/>
    <x v="36"/>
    <x v="3558"/>
  </r>
  <r>
    <x v="3583"/>
    <x v="702"/>
    <x v="1"/>
    <x v="1"/>
    <x v="3570"/>
    <x v="41"/>
    <x v="44"/>
    <x v="3559"/>
  </r>
  <r>
    <x v="3584"/>
    <x v="582"/>
    <x v="1"/>
    <x v="4"/>
    <x v="3571"/>
    <x v="15"/>
    <x v="33"/>
    <x v="3560"/>
  </r>
  <r>
    <x v="3585"/>
    <x v="95"/>
    <x v="0"/>
    <x v="2"/>
    <x v="3572"/>
    <x v="30"/>
    <x v="31"/>
    <x v="3561"/>
  </r>
  <r>
    <x v="3586"/>
    <x v="612"/>
    <x v="2"/>
    <x v="1"/>
    <x v="3573"/>
    <x v="34"/>
    <x v="42"/>
    <x v="3562"/>
  </r>
  <r>
    <x v="3587"/>
    <x v="373"/>
    <x v="0"/>
    <x v="3"/>
    <x v="3574"/>
    <x v="39"/>
    <x v="5"/>
    <x v="3563"/>
  </r>
  <r>
    <x v="3588"/>
    <x v="617"/>
    <x v="1"/>
    <x v="0"/>
    <x v="3575"/>
    <x v="0"/>
    <x v="8"/>
    <x v="3564"/>
  </r>
  <r>
    <x v="3589"/>
    <x v="533"/>
    <x v="3"/>
    <x v="3"/>
    <x v="3576"/>
    <x v="27"/>
    <x v="22"/>
    <x v="3565"/>
  </r>
  <r>
    <x v="3590"/>
    <x v="141"/>
    <x v="3"/>
    <x v="2"/>
    <x v="3577"/>
    <x v="9"/>
    <x v="46"/>
    <x v="3566"/>
  </r>
  <r>
    <x v="3591"/>
    <x v="421"/>
    <x v="2"/>
    <x v="0"/>
    <x v="3578"/>
    <x v="25"/>
    <x v="33"/>
    <x v="3567"/>
  </r>
  <r>
    <x v="3592"/>
    <x v="602"/>
    <x v="3"/>
    <x v="4"/>
    <x v="3579"/>
    <x v="45"/>
    <x v="27"/>
    <x v="3568"/>
  </r>
  <r>
    <x v="3593"/>
    <x v="61"/>
    <x v="0"/>
    <x v="4"/>
    <x v="3580"/>
    <x v="38"/>
    <x v="14"/>
    <x v="3569"/>
  </r>
  <r>
    <x v="3594"/>
    <x v="609"/>
    <x v="1"/>
    <x v="0"/>
    <x v="3581"/>
    <x v="6"/>
    <x v="35"/>
    <x v="3570"/>
  </r>
  <r>
    <x v="3595"/>
    <x v="31"/>
    <x v="1"/>
    <x v="3"/>
    <x v="3582"/>
    <x v="0"/>
    <x v="17"/>
    <x v="3571"/>
  </r>
  <r>
    <x v="3596"/>
    <x v="679"/>
    <x v="3"/>
    <x v="2"/>
    <x v="3583"/>
    <x v="11"/>
    <x v="37"/>
    <x v="3572"/>
  </r>
  <r>
    <x v="3597"/>
    <x v="451"/>
    <x v="0"/>
    <x v="3"/>
    <x v="3584"/>
    <x v="6"/>
    <x v="50"/>
    <x v="3573"/>
  </r>
  <r>
    <x v="3598"/>
    <x v="349"/>
    <x v="0"/>
    <x v="3"/>
    <x v="3585"/>
    <x v="11"/>
    <x v="32"/>
    <x v="3574"/>
  </r>
  <r>
    <x v="3599"/>
    <x v="316"/>
    <x v="1"/>
    <x v="4"/>
    <x v="3586"/>
    <x v="45"/>
    <x v="23"/>
    <x v="3575"/>
  </r>
  <r>
    <x v="3600"/>
    <x v="209"/>
    <x v="2"/>
    <x v="1"/>
    <x v="3587"/>
    <x v="2"/>
    <x v="21"/>
    <x v="3576"/>
  </r>
  <r>
    <x v="3601"/>
    <x v="113"/>
    <x v="1"/>
    <x v="1"/>
    <x v="3588"/>
    <x v="44"/>
    <x v="3"/>
    <x v="3577"/>
  </r>
  <r>
    <x v="3602"/>
    <x v="480"/>
    <x v="0"/>
    <x v="1"/>
    <x v="3589"/>
    <x v="10"/>
    <x v="31"/>
    <x v="3578"/>
  </r>
  <r>
    <x v="3603"/>
    <x v="264"/>
    <x v="1"/>
    <x v="0"/>
    <x v="3590"/>
    <x v="21"/>
    <x v="22"/>
    <x v="3579"/>
  </r>
  <r>
    <x v="3604"/>
    <x v="699"/>
    <x v="1"/>
    <x v="3"/>
    <x v="3591"/>
    <x v="9"/>
    <x v="10"/>
    <x v="3580"/>
  </r>
  <r>
    <x v="3605"/>
    <x v="223"/>
    <x v="3"/>
    <x v="1"/>
    <x v="3592"/>
    <x v="44"/>
    <x v="33"/>
    <x v="3581"/>
  </r>
  <r>
    <x v="3606"/>
    <x v="646"/>
    <x v="3"/>
    <x v="2"/>
    <x v="3593"/>
    <x v="1"/>
    <x v="12"/>
    <x v="3582"/>
  </r>
  <r>
    <x v="3607"/>
    <x v="636"/>
    <x v="1"/>
    <x v="1"/>
    <x v="3594"/>
    <x v="30"/>
    <x v="6"/>
    <x v="144"/>
  </r>
  <r>
    <x v="3608"/>
    <x v="366"/>
    <x v="2"/>
    <x v="2"/>
    <x v="3595"/>
    <x v="35"/>
    <x v="41"/>
    <x v="3583"/>
  </r>
  <r>
    <x v="3609"/>
    <x v="537"/>
    <x v="1"/>
    <x v="4"/>
    <x v="3596"/>
    <x v="27"/>
    <x v="15"/>
    <x v="3584"/>
  </r>
  <r>
    <x v="3610"/>
    <x v="185"/>
    <x v="2"/>
    <x v="2"/>
    <x v="3597"/>
    <x v="39"/>
    <x v="1"/>
    <x v="3585"/>
  </r>
  <r>
    <x v="3611"/>
    <x v="191"/>
    <x v="3"/>
    <x v="1"/>
    <x v="3598"/>
    <x v="47"/>
    <x v="16"/>
    <x v="3586"/>
  </r>
  <r>
    <x v="3612"/>
    <x v="212"/>
    <x v="3"/>
    <x v="4"/>
    <x v="3599"/>
    <x v="27"/>
    <x v="43"/>
    <x v="3587"/>
  </r>
  <r>
    <x v="3613"/>
    <x v="191"/>
    <x v="2"/>
    <x v="2"/>
    <x v="3600"/>
    <x v="35"/>
    <x v="2"/>
    <x v="3588"/>
  </r>
  <r>
    <x v="3614"/>
    <x v="290"/>
    <x v="2"/>
    <x v="1"/>
    <x v="3601"/>
    <x v="0"/>
    <x v="10"/>
    <x v="3589"/>
  </r>
  <r>
    <x v="3615"/>
    <x v="434"/>
    <x v="3"/>
    <x v="0"/>
    <x v="3602"/>
    <x v="6"/>
    <x v="39"/>
    <x v="3590"/>
  </r>
  <r>
    <x v="3616"/>
    <x v="262"/>
    <x v="0"/>
    <x v="4"/>
    <x v="3603"/>
    <x v="3"/>
    <x v="1"/>
    <x v="3591"/>
  </r>
  <r>
    <x v="3617"/>
    <x v="614"/>
    <x v="3"/>
    <x v="1"/>
    <x v="3604"/>
    <x v="5"/>
    <x v="14"/>
    <x v="3592"/>
  </r>
  <r>
    <x v="3618"/>
    <x v="471"/>
    <x v="0"/>
    <x v="3"/>
    <x v="3605"/>
    <x v="34"/>
    <x v="37"/>
    <x v="3593"/>
  </r>
  <r>
    <x v="3619"/>
    <x v="232"/>
    <x v="3"/>
    <x v="2"/>
    <x v="3606"/>
    <x v="10"/>
    <x v="15"/>
    <x v="3594"/>
  </r>
  <r>
    <x v="3620"/>
    <x v="471"/>
    <x v="1"/>
    <x v="3"/>
    <x v="3607"/>
    <x v="41"/>
    <x v="10"/>
    <x v="3595"/>
  </r>
  <r>
    <x v="3621"/>
    <x v="626"/>
    <x v="3"/>
    <x v="0"/>
    <x v="3608"/>
    <x v="1"/>
    <x v="10"/>
    <x v="3596"/>
  </r>
  <r>
    <x v="3622"/>
    <x v="583"/>
    <x v="1"/>
    <x v="3"/>
    <x v="3609"/>
    <x v="7"/>
    <x v="41"/>
    <x v="3597"/>
  </r>
  <r>
    <x v="3623"/>
    <x v="38"/>
    <x v="2"/>
    <x v="1"/>
    <x v="3610"/>
    <x v="17"/>
    <x v="9"/>
    <x v="3598"/>
  </r>
  <r>
    <x v="3624"/>
    <x v="129"/>
    <x v="3"/>
    <x v="1"/>
    <x v="3611"/>
    <x v="32"/>
    <x v="36"/>
    <x v="3599"/>
  </r>
  <r>
    <x v="3625"/>
    <x v="282"/>
    <x v="0"/>
    <x v="2"/>
    <x v="3612"/>
    <x v="9"/>
    <x v="5"/>
    <x v="3600"/>
  </r>
  <r>
    <x v="3626"/>
    <x v="9"/>
    <x v="1"/>
    <x v="1"/>
    <x v="3613"/>
    <x v="28"/>
    <x v="37"/>
    <x v="3601"/>
  </r>
  <r>
    <x v="3627"/>
    <x v="492"/>
    <x v="0"/>
    <x v="4"/>
    <x v="3614"/>
    <x v="37"/>
    <x v="19"/>
    <x v="3602"/>
  </r>
  <r>
    <x v="3628"/>
    <x v="161"/>
    <x v="3"/>
    <x v="2"/>
    <x v="3615"/>
    <x v="4"/>
    <x v="19"/>
    <x v="3603"/>
  </r>
  <r>
    <x v="3629"/>
    <x v="42"/>
    <x v="0"/>
    <x v="2"/>
    <x v="3616"/>
    <x v="40"/>
    <x v="45"/>
    <x v="62"/>
  </r>
  <r>
    <x v="3630"/>
    <x v="470"/>
    <x v="0"/>
    <x v="1"/>
    <x v="3617"/>
    <x v="41"/>
    <x v="47"/>
    <x v="3604"/>
  </r>
  <r>
    <x v="3631"/>
    <x v="551"/>
    <x v="2"/>
    <x v="3"/>
    <x v="3618"/>
    <x v="18"/>
    <x v="8"/>
    <x v="3605"/>
  </r>
  <r>
    <x v="3632"/>
    <x v="497"/>
    <x v="1"/>
    <x v="1"/>
    <x v="3619"/>
    <x v="3"/>
    <x v="19"/>
    <x v="3606"/>
  </r>
  <r>
    <x v="3633"/>
    <x v="463"/>
    <x v="2"/>
    <x v="3"/>
    <x v="3620"/>
    <x v="33"/>
    <x v="16"/>
    <x v="3607"/>
  </r>
  <r>
    <x v="3634"/>
    <x v="362"/>
    <x v="3"/>
    <x v="4"/>
    <x v="109"/>
    <x v="21"/>
    <x v="33"/>
    <x v="3608"/>
  </r>
  <r>
    <x v="3635"/>
    <x v="163"/>
    <x v="2"/>
    <x v="2"/>
    <x v="3621"/>
    <x v="37"/>
    <x v="40"/>
    <x v="3609"/>
  </r>
  <r>
    <x v="3636"/>
    <x v="371"/>
    <x v="2"/>
    <x v="3"/>
    <x v="3622"/>
    <x v="34"/>
    <x v="30"/>
    <x v="3610"/>
  </r>
  <r>
    <x v="3637"/>
    <x v="599"/>
    <x v="0"/>
    <x v="4"/>
    <x v="3623"/>
    <x v="37"/>
    <x v="42"/>
    <x v="3611"/>
  </r>
  <r>
    <x v="3638"/>
    <x v="366"/>
    <x v="0"/>
    <x v="4"/>
    <x v="3624"/>
    <x v="24"/>
    <x v="43"/>
    <x v="3612"/>
  </r>
  <r>
    <x v="3639"/>
    <x v="646"/>
    <x v="1"/>
    <x v="4"/>
    <x v="3625"/>
    <x v="18"/>
    <x v="44"/>
    <x v="3613"/>
  </r>
  <r>
    <x v="3640"/>
    <x v="537"/>
    <x v="2"/>
    <x v="1"/>
    <x v="3626"/>
    <x v="45"/>
    <x v="35"/>
    <x v="3614"/>
  </r>
  <r>
    <x v="3641"/>
    <x v="400"/>
    <x v="3"/>
    <x v="4"/>
    <x v="3627"/>
    <x v="30"/>
    <x v="12"/>
    <x v="3615"/>
  </r>
  <r>
    <x v="3642"/>
    <x v="193"/>
    <x v="0"/>
    <x v="3"/>
    <x v="3628"/>
    <x v="43"/>
    <x v="39"/>
    <x v="3616"/>
  </r>
  <r>
    <x v="3643"/>
    <x v="518"/>
    <x v="2"/>
    <x v="4"/>
    <x v="3629"/>
    <x v="37"/>
    <x v="7"/>
    <x v="3617"/>
  </r>
  <r>
    <x v="3644"/>
    <x v="626"/>
    <x v="1"/>
    <x v="4"/>
    <x v="3630"/>
    <x v="47"/>
    <x v="32"/>
    <x v="3618"/>
  </r>
  <r>
    <x v="3645"/>
    <x v="74"/>
    <x v="3"/>
    <x v="0"/>
    <x v="3631"/>
    <x v="43"/>
    <x v="33"/>
    <x v="3619"/>
  </r>
  <r>
    <x v="3646"/>
    <x v="502"/>
    <x v="2"/>
    <x v="2"/>
    <x v="3632"/>
    <x v="43"/>
    <x v="25"/>
    <x v="3620"/>
  </r>
  <r>
    <x v="3647"/>
    <x v="105"/>
    <x v="3"/>
    <x v="2"/>
    <x v="3633"/>
    <x v="12"/>
    <x v="3"/>
    <x v="3621"/>
  </r>
  <r>
    <x v="3648"/>
    <x v="264"/>
    <x v="3"/>
    <x v="0"/>
    <x v="3634"/>
    <x v="35"/>
    <x v="9"/>
    <x v="3622"/>
  </r>
  <r>
    <x v="3649"/>
    <x v="292"/>
    <x v="0"/>
    <x v="2"/>
    <x v="3635"/>
    <x v="28"/>
    <x v="18"/>
    <x v="3623"/>
  </r>
  <r>
    <x v="3650"/>
    <x v="673"/>
    <x v="0"/>
    <x v="2"/>
    <x v="3636"/>
    <x v="36"/>
    <x v="27"/>
    <x v="3624"/>
  </r>
  <r>
    <x v="3651"/>
    <x v="688"/>
    <x v="2"/>
    <x v="4"/>
    <x v="3637"/>
    <x v="24"/>
    <x v="26"/>
    <x v="3625"/>
  </r>
  <r>
    <x v="3652"/>
    <x v="76"/>
    <x v="1"/>
    <x v="1"/>
    <x v="3638"/>
    <x v="38"/>
    <x v="34"/>
    <x v="3626"/>
  </r>
  <r>
    <x v="3653"/>
    <x v="34"/>
    <x v="1"/>
    <x v="4"/>
    <x v="3639"/>
    <x v="32"/>
    <x v="8"/>
    <x v="3627"/>
  </r>
  <r>
    <x v="3654"/>
    <x v="18"/>
    <x v="1"/>
    <x v="3"/>
    <x v="1454"/>
    <x v="7"/>
    <x v="22"/>
    <x v="3628"/>
  </r>
  <r>
    <x v="3655"/>
    <x v="726"/>
    <x v="0"/>
    <x v="1"/>
    <x v="3640"/>
    <x v="43"/>
    <x v="9"/>
    <x v="3629"/>
  </r>
  <r>
    <x v="3656"/>
    <x v="134"/>
    <x v="2"/>
    <x v="2"/>
    <x v="3641"/>
    <x v="40"/>
    <x v="42"/>
    <x v="3630"/>
  </r>
  <r>
    <x v="3657"/>
    <x v="644"/>
    <x v="3"/>
    <x v="3"/>
    <x v="3642"/>
    <x v="13"/>
    <x v="37"/>
    <x v="3631"/>
  </r>
  <r>
    <x v="3658"/>
    <x v="44"/>
    <x v="3"/>
    <x v="3"/>
    <x v="3643"/>
    <x v="48"/>
    <x v="32"/>
    <x v="3632"/>
  </r>
  <r>
    <x v="3659"/>
    <x v="458"/>
    <x v="1"/>
    <x v="0"/>
    <x v="3644"/>
    <x v="43"/>
    <x v="22"/>
    <x v="3633"/>
  </r>
  <r>
    <x v="3660"/>
    <x v="75"/>
    <x v="0"/>
    <x v="3"/>
    <x v="3645"/>
    <x v="7"/>
    <x v="38"/>
    <x v="3634"/>
  </r>
  <r>
    <x v="3661"/>
    <x v="275"/>
    <x v="2"/>
    <x v="4"/>
    <x v="3646"/>
    <x v="49"/>
    <x v="39"/>
    <x v="3635"/>
  </r>
  <r>
    <x v="3662"/>
    <x v="608"/>
    <x v="2"/>
    <x v="1"/>
    <x v="3647"/>
    <x v="19"/>
    <x v="40"/>
    <x v="3636"/>
  </r>
  <r>
    <x v="3663"/>
    <x v="611"/>
    <x v="0"/>
    <x v="1"/>
    <x v="3648"/>
    <x v="20"/>
    <x v="1"/>
    <x v="3637"/>
  </r>
  <r>
    <x v="3664"/>
    <x v="3"/>
    <x v="3"/>
    <x v="1"/>
    <x v="3649"/>
    <x v="17"/>
    <x v="26"/>
    <x v="3638"/>
  </r>
  <r>
    <x v="3665"/>
    <x v="435"/>
    <x v="1"/>
    <x v="0"/>
    <x v="3650"/>
    <x v="38"/>
    <x v="19"/>
    <x v="3639"/>
  </r>
  <r>
    <x v="3666"/>
    <x v="288"/>
    <x v="2"/>
    <x v="3"/>
    <x v="3651"/>
    <x v="47"/>
    <x v="1"/>
    <x v="3640"/>
  </r>
  <r>
    <x v="3667"/>
    <x v="365"/>
    <x v="1"/>
    <x v="3"/>
    <x v="3652"/>
    <x v="7"/>
    <x v="48"/>
    <x v="3641"/>
  </r>
  <r>
    <x v="3668"/>
    <x v="400"/>
    <x v="0"/>
    <x v="1"/>
    <x v="3653"/>
    <x v="9"/>
    <x v="16"/>
    <x v="3642"/>
  </r>
  <r>
    <x v="3669"/>
    <x v="114"/>
    <x v="2"/>
    <x v="0"/>
    <x v="3654"/>
    <x v="37"/>
    <x v="49"/>
    <x v="3643"/>
  </r>
  <r>
    <x v="3670"/>
    <x v="434"/>
    <x v="0"/>
    <x v="4"/>
    <x v="3655"/>
    <x v="20"/>
    <x v="41"/>
    <x v="3644"/>
  </r>
  <r>
    <x v="3671"/>
    <x v="8"/>
    <x v="0"/>
    <x v="4"/>
    <x v="3656"/>
    <x v="21"/>
    <x v="34"/>
    <x v="3645"/>
  </r>
  <r>
    <x v="3672"/>
    <x v="720"/>
    <x v="0"/>
    <x v="3"/>
    <x v="3657"/>
    <x v="30"/>
    <x v="42"/>
    <x v="3646"/>
  </r>
  <r>
    <x v="3673"/>
    <x v="20"/>
    <x v="1"/>
    <x v="2"/>
    <x v="3658"/>
    <x v="0"/>
    <x v="7"/>
    <x v="3647"/>
  </r>
  <r>
    <x v="3674"/>
    <x v="101"/>
    <x v="0"/>
    <x v="4"/>
    <x v="3659"/>
    <x v="2"/>
    <x v="39"/>
    <x v="3648"/>
  </r>
  <r>
    <x v="3675"/>
    <x v="47"/>
    <x v="3"/>
    <x v="2"/>
    <x v="3660"/>
    <x v="35"/>
    <x v="36"/>
    <x v="3649"/>
  </r>
  <r>
    <x v="3676"/>
    <x v="223"/>
    <x v="1"/>
    <x v="1"/>
    <x v="3661"/>
    <x v="16"/>
    <x v="25"/>
    <x v="1887"/>
  </r>
  <r>
    <x v="3677"/>
    <x v="403"/>
    <x v="1"/>
    <x v="0"/>
    <x v="3662"/>
    <x v="39"/>
    <x v="13"/>
    <x v="3650"/>
  </r>
  <r>
    <x v="3678"/>
    <x v="650"/>
    <x v="2"/>
    <x v="1"/>
    <x v="3663"/>
    <x v="29"/>
    <x v="29"/>
    <x v="3651"/>
  </r>
  <r>
    <x v="3679"/>
    <x v="15"/>
    <x v="2"/>
    <x v="1"/>
    <x v="3664"/>
    <x v="4"/>
    <x v="22"/>
    <x v="3652"/>
  </r>
  <r>
    <x v="3680"/>
    <x v="647"/>
    <x v="0"/>
    <x v="4"/>
    <x v="3665"/>
    <x v="0"/>
    <x v="47"/>
    <x v="3653"/>
  </r>
  <r>
    <x v="3681"/>
    <x v="87"/>
    <x v="1"/>
    <x v="2"/>
    <x v="2202"/>
    <x v="20"/>
    <x v="14"/>
    <x v="3654"/>
  </r>
  <r>
    <x v="3682"/>
    <x v="34"/>
    <x v="3"/>
    <x v="4"/>
    <x v="3666"/>
    <x v="17"/>
    <x v="12"/>
    <x v="3655"/>
  </r>
  <r>
    <x v="3683"/>
    <x v="690"/>
    <x v="0"/>
    <x v="1"/>
    <x v="3667"/>
    <x v="9"/>
    <x v="22"/>
    <x v="3656"/>
  </r>
  <r>
    <x v="3684"/>
    <x v="453"/>
    <x v="2"/>
    <x v="4"/>
    <x v="3668"/>
    <x v="48"/>
    <x v="41"/>
    <x v="3657"/>
  </r>
  <r>
    <x v="3685"/>
    <x v="312"/>
    <x v="3"/>
    <x v="1"/>
    <x v="3669"/>
    <x v="36"/>
    <x v="6"/>
    <x v="1855"/>
  </r>
  <r>
    <x v="3686"/>
    <x v="318"/>
    <x v="1"/>
    <x v="4"/>
    <x v="3670"/>
    <x v="5"/>
    <x v="46"/>
    <x v="3658"/>
  </r>
  <r>
    <x v="3687"/>
    <x v="325"/>
    <x v="1"/>
    <x v="2"/>
    <x v="3671"/>
    <x v="23"/>
    <x v="6"/>
    <x v="3659"/>
  </r>
  <r>
    <x v="3688"/>
    <x v="323"/>
    <x v="2"/>
    <x v="4"/>
    <x v="3672"/>
    <x v="13"/>
    <x v="36"/>
    <x v="3660"/>
  </r>
  <r>
    <x v="3689"/>
    <x v="349"/>
    <x v="0"/>
    <x v="3"/>
    <x v="3673"/>
    <x v="41"/>
    <x v="17"/>
    <x v="3661"/>
  </r>
  <r>
    <x v="3690"/>
    <x v="564"/>
    <x v="3"/>
    <x v="1"/>
    <x v="3674"/>
    <x v="31"/>
    <x v="46"/>
    <x v="3662"/>
  </r>
  <r>
    <x v="3691"/>
    <x v="106"/>
    <x v="1"/>
    <x v="4"/>
    <x v="3675"/>
    <x v="5"/>
    <x v="25"/>
    <x v="3663"/>
  </r>
  <r>
    <x v="3692"/>
    <x v="1"/>
    <x v="2"/>
    <x v="0"/>
    <x v="3676"/>
    <x v="17"/>
    <x v="49"/>
    <x v="3664"/>
  </r>
  <r>
    <x v="3693"/>
    <x v="322"/>
    <x v="0"/>
    <x v="0"/>
    <x v="3677"/>
    <x v="5"/>
    <x v="45"/>
    <x v="3665"/>
  </r>
  <r>
    <x v="3694"/>
    <x v="596"/>
    <x v="0"/>
    <x v="2"/>
    <x v="3678"/>
    <x v="45"/>
    <x v="3"/>
    <x v="3666"/>
  </r>
  <r>
    <x v="3695"/>
    <x v="518"/>
    <x v="1"/>
    <x v="0"/>
    <x v="3679"/>
    <x v="48"/>
    <x v="14"/>
    <x v="3667"/>
  </r>
  <r>
    <x v="3696"/>
    <x v="428"/>
    <x v="3"/>
    <x v="3"/>
    <x v="3680"/>
    <x v="28"/>
    <x v="21"/>
    <x v="3668"/>
  </r>
  <r>
    <x v="3697"/>
    <x v="620"/>
    <x v="2"/>
    <x v="0"/>
    <x v="3681"/>
    <x v="7"/>
    <x v="11"/>
    <x v="3669"/>
  </r>
  <r>
    <x v="3698"/>
    <x v="454"/>
    <x v="2"/>
    <x v="3"/>
    <x v="3682"/>
    <x v="40"/>
    <x v="13"/>
    <x v="3670"/>
  </r>
  <r>
    <x v="3699"/>
    <x v="66"/>
    <x v="2"/>
    <x v="4"/>
    <x v="3683"/>
    <x v="46"/>
    <x v="34"/>
    <x v="3671"/>
  </r>
  <r>
    <x v="3700"/>
    <x v="401"/>
    <x v="0"/>
    <x v="1"/>
    <x v="3684"/>
    <x v="6"/>
    <x v="47"/>
    <x v="3672"/>
  </r>
  <r>
    <x v="3701"/>
    <x v="85"/>
    <x v="1"/>
    <x v="3"/>
    <x v="3685"/>
    <x v="2"/>
    <x v="18"/>
    <x v="3673"/>
  </r>
  <r>
    <x v="3702"/>
    <x v="98"/>
    <x v="0"/>
    <x v="1"/>
    <x v="3686"/>
    <x v="22"/>
    <x v="46"/>
    <x v="3674"/>
  </r>
  <r>
    <x v="3703"/>
    <x v="554"/>
    <x v="3"/>
    <x v="1"/>
    <x v="3687"/>
    <x v="29"/>
    <x v="17"/>
    <x v="3675"/>
  </r>
  <r>
    <x v="3704"/>
    <x v="584"/>
    <x v="1"/>
    <x v="0"/>
    <x v="3688"/>
    <x v="1"/>
    <x v="14"/>
    <x v="3641"/>
  </r>
  <r>
    <x v="3705"/>
    <x v="684"/>
    <x v="1"/>
    <x v="1"/>
    <x v="3689"/>
    <x v="47"/>
    <x v="9"/>
    <x v="3676"/>
  </r>
  <r>
    <x v="3706"/>
    <x v="494"/>
    <x v="0"/>
    <x v="1"/>
    <x v="3690"/>
    <x v="3"/>
    <x v="40"/>
    <x v="3677"/>
  </r>
  <r>
    <x v="3707"/>
    <x v="325"/>
    <x v="3"/>
    <x v="2"/>
    <x v="3691"/>
    <x v="43"/>
    <x v="39"/>
    <x v="3678"/>
  </r>
  <r>
    <x v="3708"/>
    <x v="440"/>
    <x v="2"/>
    <x v="1"/>
    <x v="3692"/>
    <x v="36"/>
    <x v="2"/>
    <x v="3679"/>
  </r>
  <r>
    <x v="3709"/>
    <x v="34"/>
    <x v="1"/>
    <x v="3"/>
    <x v="3693"/>
    <x v="34"/>
    <x v="47"/>
    <x v="3680"/>
  </r>
  <r>
    <x v="3710"/>
    <x v="2"/>
    <x v="3"/>
    <x v="2"/>
    <x v="3694"/>
    <x v="30"/>
    <x v="6"/>
    <x v="3681"/>
  </r>
  <r>
    <x v="3711"/>
    <x v="632"/>
    <x v="1"/>
    <x v="2"/>
    <x v="3695"/>
    <x v="31"/>
    <x v="40"/>
    <x v="3682"/>
  </r>
  <r>
    <x v="3712"/>
    <x v="533"/>
    <x v="3"/>
    <x v="1"/>
    <x v="3696"/>
    <x v="2"/>
    <x v="14"/>
    <x v="3683"/>
  </r>
  <r>
    <x v="3713"/>
    <x v="304"/>
    <x v="2"/>
    <x v="3"/>
    <x v="3697"/>
    <x v="3"/>
    <x v="17"/>
    <x v="3684"/>
  </r>
  <r>
    <x v="3714"/>
    <x v="326"/>
    <x v="3"/>
    <x v="3"/>
    <x v="3698"/>
    <x v="25"/>
    <x v="38"/>
    <x v="108"/>
  </r>
  <r>
    <x v="3715"/>
    <x v="194"/>
    <x v="3"/>
    <x v="1"/>
    <x v="3699"/>
    <x v="24"/>
    <x v="4"/>
    <x v="3685"/>
  </r>
  <r>
    <x v="3716"/>
    <x v="471"/>
    <x v="1"/>
    <x v="2"/>
    <x v="3700"/>
    <x v="31"/>
    <x v="34"/>
    <x v="3686"/>
  </r>
  <r>
    <x v="3717"/>
    <x v="305"/>
    <x v="2"/>
    <x v="3"/>
    <x v="3701"/>
    <x v="18"/>
    <x v="45"/>
    <x v="3687"/>
  </r>
  <r>
    <x v="3718"/>
    <x v="43"/>
    <x v="3"/>
    <x v="4"/>
    <x v="2409"/>
    <x v="10"/>
    <x v="45"/>
    <x v="3688"/>
  </r>
  <r>
    <x v="3719"/>
    <x v="702"/>
    <x v="1"/>
    <x v="4"/>
    <x v="3702"/>
    <x v="33"/>
    <x v="48"/>
    <x v="3689"/>
  </r>
  <r>
    <x v="3720"/>
    <x v="704"/>
    <x v="0"/>
    <x v="2"/>
    <x v="3703"/>
    <x v="47"/>
    <x v="10"/>
    <x v="3690"/>
  </r>
  <r>
    <x v="3721"/>
    <x v="386"/>
    <x v="1"/>
    <x v="4"/>
    <x v="3704"/>
    <x v="1"/>
    <x v="16"/>
    <x v="3691"/>
  </r>
  <r>
    <x v="3722"/>
    <x v="459"/>
    <x v="1"/>
    <x v="1"/>
    <x v="3705"/>
    <x v="35"/>
    <x v="45"/>
    <x v="3692"/>
  </r>
  <r>
    <x v="3723"/>
    <x v="358"/>
    <x v="3"/>
    <x v="1"/>
    <x v="3706"/>
    <x v="14"/>
    <x v="10"/>
    <x v="3693"/>
  </r>
  <r>
    <x v="3724"/>
    <x v="633"/>
    <x v="3"/>
    <x v="4"/>
    <x v="3707"/>
    <x v="14"/>
    <x v="5"/>
    <x v="3694"/>
  </r>
  <r>
    <x v="3725"/>
    <x v="215"/>
    <x v="3"/>
    <x v="2"/>
    <x v="3708"/>
    <x v="23"/>
    <x v="0"/>
    <x v="3695"/>
  </r>
  <r>
    <x v="3726"/>
    <x v="341"/>
    <x v="0"/>
    <x v="0"/>
    <x v="3709"/>
    <x v="37"/>
    <x v="34"/>
    <x v="3696"/>
  </r>
  <r>
    <x v="3727"/>
    <x v="377"/>
    <x v="2"/>
    <x v="0"/>
    <x v="3710"/>
    <x v="46"/>
    <x v="42"/>
    <x v="3697"/>
  </r>
  <r>
    <x v="3728"/>
    <x v="350"/>
    <x v="2"/>
    <x v="4"/>
    <x v="3711"/>
    <x v="45"/>
    <x v="45"/>
    <x v="3698"/>
  </r>
  <r>
    <x v="3729"/>
    <x v="138"/>
    <x v="1"/>
    <x v="4"/>
    <x v="3712"/>
    <x v="3"/>
    <x v="35"/>
    <x v="3699"/>
  </r>
  <r>
    <x v="3730"/>
    <x v="534"/>
    <x v="0"/>
    <x v="0"/>
    <x v="3713"/>
    <x v="4"/>
    <x v="7"/>
    <x v="3700"/>
  </r>
  <r>
    <x v="3731"/>
    <x v="13"/>
    <x v="1"/>
    <x v="0"/>
    <x v="3714"/>
    <x v="43"/>
    <x v="31"/>
    <x v="3701"/>
  </r>
  <r>
    <x v="3732"/>
    <x v="320"/>
    <x v="3"/>
    <x v="0"/>
    <x v="3715"/>
    <x v="21"/>
    <x v="0"/>
    <x v="3702"/>
  </r>
  <r>
    <x v="3733"/>
    <x v="548"/>
    <x v="2"/>
    <x v="1"/>
    <x v="3716"/>
    <x v="28"/>
    <x v="21"/>
    <x v="3703"/>
  </r>
  <r>
    <x v="3734"/>
    <x v="435"/>
    <x v="2"/>
    <x v="1"/>
    <x v="3717"/>
    <x v="22"/>
    <x v="42"/>
    <x v="3704"/>
  </r>
  <r>
    <x v="3735"/>
    <x v="623"/>
    <x v="2"/>
    <x v="4"/>
    <x v="3718"/>
    <x v="28"/>
    <x v="7"/>
    <x v="3705"/>
  </r>
  <r>
    <x v="3736"/>
    <x v="710"/>
    <x v="3"/>
    <x v="2"/>
    <x v="3719"/>
    <x v="4"/>
    <x v="12"/>
    <x v="3706"/>
  </r>
  <r>
    <x v="3737"/>
    <x v="304"/>
    <x v="3"/>
    <x v="1"/>
    <x v="3720"/>
    <x v="12"/>
    <x v="29"/>
    <x v="3707"/>
  </r>
  <r>
    <x v="3738"/>
    <x v="486"/>
    <x v="0"/>
    <x v="3"/>
    <x v="3721"/>
    <x v="5"/>
    <x v="3"/>
    <x v="3708"/>
  </r>
  <r>
    <x v="3739"/>
    <x v="101"/>
    <x v="0"/>
    <x v="3"/>
    <x v="3722"/>
    <x v="2"/>
    <x v="3"/>
    <x v="3709"/>
  </r>
  <r>
    <x v="3740"/>
    <x v="607"/>
    <x v="0"/>
    <x v="1"/>
    <x v="3723"/>
    <x v="38"/>
    <x v="27"/>
    <x v="3710"/>
  </r>
  <r>
    <x v="3741"/>
    <x v="185"/>
    <x v="2"/>
    <x v="4"/>
    <x v="3724"/>
    <x v="10"/>
    <x v="41"/>
    <x v="3711"/>
  </r>
  <r>
    <x v="3742"/>
    <x v="557"/>
    <x v="0"/>
    <x v="1"/>
    <x v="3725"/>
    <x v="3"/>
    <x v="22"/>
    <x v="3712"/>
  </r>
  <r>
    <x v="3743"/>
    <x v="370"/>
    <x v="2"/>
    <x v="2"/>
    <x v="3726"/>
    <x v="4"/>
    <x v="44"/>
    <x v="3713"/>
  </r>
  <r>
    <x v="3744"/>
    <x v="164"/>
    <x v="1"/>
    <x v="4"/>
    <x v="3727"/>
    <x v="16"/>
    <x v="6"/>
    <x v="3714"/>
  </r>
  <r>
    <x v="3745"/>
    <x v="31"/>
    <x v="2"/>
    <x v="2"/>
    <x v="3728"/>
    <x v="37"/>
    <x v="18"/>
    <x v="3715"/>
  </r>
  <r>
    <x v="3746"/>
    <x v="72"/>
    <x v="1"/>
    <x v="2"/>
    <x v="3729"/>
    <x v="45"/>
    <x v="12"/>
    <x v="3716"/>
  </r>
  <r>
    <x v="3747"/>
    <x v="507"/>
    <x v="1"/>
    <x v="3"/>
    <x v="3730"/>
    <x v="35"/>
    <x v="20"/>
    <x v="2343"/>
  </r>
  <r>
    <x v="3748"/>
    <x v="637"/>
    <x v="1"/>
    <x v="2"/>
    <x v="3731"/>
    <x v="16"/>
    <x v="50"/>
    <x v="3717"/>
  </r>
  <r>
    <x v="3749"/>
    <x v="720"/>
    <x v="3"/>
    <x v="4"/>
    <x v="3732"/>
    <x v="8"/>
    <x v="7"/>
    <x v="3718"/>
  </r>
  <r>
    <x v="3750"/>
    <x v="630"/>
    <x v="3"/>
    <x v="4"/>
    <x v="3733"/>
    <x v="49"/>
    <x v="7"/>
    <x v="3719"/>
  </r>
  <r>
    <x v="3751"/>
    <x v="488"/>
    <x v="1"/>
    <x v="1"/>
    <x v="3734"/>
    <x v="30"/>
    <x v="35"/>
    <x v="3720"/>
  </r>
  <r>
    <x v="3752"/>
    <x v="141"/>
    <x v="1"/>
    <x v="2"/>
    <x v="3735"/>
    <x v="16"/>
    <x v="35"/>
    <x v="3721"/>
  </r>
  <r>
    <x v="3753"/>
    <x v="512"/>
    <x v="0"/>
    <x v="0"/>
    <x v="3736"/>
    <x v="16"/>
    <x v="38"/>
    <x v="3722"/>
  </r>
  <r>
    <x v="3754"/>
    <x v="141"/>
    <x v="3"/>
    <x v="3"/>
    <x v="3737"/>
    <x v="26"/>
    <x v="22"/>
    <x v="3723"/>
  </r>
  <r>
    <x v="3755"/>
    <x v="517"/>
    <x v="2"/>
    <x v="0"/>
    <x v="3738"/>
    <x v="45"/>
    <x v="29"/>
    <x v="3724"/>
  </r>
  <r>
    <x v="3756"/>
    <x v="679"/>
    <x v="2"/>
    <x v="0"/>
    <x v="3739"/>
    <x v="6"/>
    <x v="33"/>
    <x v="3725"/>
  </r>
  <r>
    <x v="3757"/>
    <x v="344"/>
    <x v="0"/>
    <x v="4"/>
    <x v="3740"/>
    <x v="3"/>
    <x v="39"/>
    <x v="3726"/>
  </r>
  <r>
    <x v="3758"/>
    <x v="421"/>
    <x v="3"/>
    <x v="2"/>
    <x v="3741"/>
    <x v="31"/>
    <x v="20"/>
    <x v="3727"/>
  </r>
  <r>
    <x v="3759"/>
    <x v="688"/>
    <x v="3"/>
    <x v="0"/>
    <x v="3742"/>
    <x v="7"/>
    <x v="45"/>
    <x v="3728"/>
  </r>
  <r>
    <x v="3760"/>
    <x v="689"/>
    <x v="3"/>
    <x v="3"/>
    <x v="3743"/>
    <x v="13"/>
    <x v="36"/>
    <x v="3729"/>
  </r>
  <r>
    <x v="3761"/>
    <x v="425"/>
    <x v="0"/>
    <x v="2"/>
    <x v="3744"/>
    <x v="0"/>
    <x v="24"/>
    <x v="3730"/>
  </r>
  <r>
    <x v="3762"/>
    <x v="4"/>
    <x v="3"/>
    <x v="1"/>
    <x v="3745"/>
    <x v="20"/>
    <x v="27"/>
    <x v="3731"/>
  </r>
  <r>
    <x v="3763"/>
    <x v="71"/>
    <x v="1"/>
    <x v="4"/>
    <x v="3746"/>
    <x v="23"/>
    <x v="39"/>
    <x v="3732"/>
  </r>
  <r>
    <x v="3764"/>
    <x v="585"/>
    <x v="2"/>
    <x v="0"/>
    <x v="3747"/>
    <x v="11"/>
    <x v="47"/>
    <x v="3733"/>
  </r>
  <r>
    <x v="3765"/>
    <x v="656"/>
    <x v="3"/>
    <x v="1"/>
    <x v="3748"/>
    <x v="24"/>
    <x v="36"/>
    <x v="3734"/>
  </r>
  <r>
    <x v="3766"/>
    <x v="525"/>
    <x v="0"/>
    <x v="1"/>
    <x v="3749"/>
    <x v="13"/>
    <x v="26"/>
    <x v="3735"/>
  </r>
  <r>
    <x v="3767"/>
    <x v="355"/>
    <x v="3"/>
    <x v="1"/>
    <x v="3750"/>
    <x v="29"/>
    <x v="39"/>
    <x v="3736"/>
  </r>
  <r>
    <x v="3768"/>
    <x v="500"/>
    <x v="3"/>
    <x v="2"/>
    <x v="3751"/>
    <x v="12"/>
    <x v="32"/>
    <x v="3737"/>
  </r>
  <r>
    <x v="3769"/>
    <x v="724"/>
    <x v="1"/>
    <x v="0"/>
    <x v="3752"/>
    <x v="14"/>
    <x v="33"/>
    <x v="3738"/>
  </r>
  <r>
    <x v="3770"/>
    <x v="28"/>
    <x v="1"/>
    <x v="4"/>
    <x v="3753"/>
    <x v="28"/>
    <x v="5"/>
    <x v="3739"/>
  </r>
  <r>
    <x v="3771"/>
    <x v="529"/>
    <x v="2"/>
    <x v="2"/>
    <x v="3754"/>
    <x v="31"/>
    <x v="19"/>
    <x v="3740"/>
  </r>
  <r>
    <x v="3772"/>
    <x v="192"/>
    <x v="3"/>
    <x v="0"/>
    <x v="3755"/>
    <x v="23"/>
    <x v="35"/>
    <x v="3741"/>
  </r>
  <r>
    <x v="3773"/>
    <x v="16"/>
    <x v="2"/>
    <x v="1"/>
    <x v="3756"/>
    <x v="17"/>
    <x v="14"/>
    <x v="3742"/>
  </r>
  <r>
    <x v="3774"/>
    <x v="638"/>
    <x v="0"/>
    <x v="0"/>
    <x v="3757"/>
    <x v="17"/>
    <x v="21"/>
    <x v="3743"/>
  </r>
  <r>
    <x v="3775"/>
    <x v="661"/>
    <x v="3"/>
    <x v="4"/>
    <x v="3758"/>
    <x v="12"/>
    <x v="50"/>
    <x v="3744"/>
  </r>
  <r>
    <x v="3776"/>
    <x v="602"/>
    <x v="1"/>
    <x v="0"/>
    <x v="3759"/>
    <x v="26"/>
    <x v="27"/>
    <x v="3324"/>
  </r>
  <r>
    <x v="3777"/>
    <x v="491"/>
    <x v="0"/>
    <x v="0"/>
    <x v="3760"/>
    <x v="40"/>
    <x v="24"/>
    <x v="3745"/>
  </r>
  <r>
    <x v="3778"/>
    <x v="236"/>
    <x v="0"/>
    <x v="0"/>
    <x v="3761"/>
    <x v="41"/>
    <x v="8"/>
    <x v="3746"/>
  </r>
  <r>
    <x v="3779"/>
    <x v="326"/>
    <x v="3"/>
    <x v="3"/>
    <x v="3762"/>
    <x v="0"/>
    <x v="33"/>
    <x v="3747"/>
  </r>
  <r>
    <x v="3780"/>
    <x v="475"/>
    <x v="0"/>
    <x v="3"/>
    <x v="3763"/>
    <x v="36"/>
    <x v="45"/>
    <x v="3748"/>
  </r>
  <r>
    <x v="3781"/>
    <x v="98"/>
    <x v="1"/>
    <x v="4"/>
    <x v="3764"/>
    <x v="20"/>
    <x v="47"/>
    <x v="3749"/>
  </r>
  <r>
    <x v="3782"/>
    <x v="254"/>
    <x v="3"/>
    <x v="1"/>
    <x v="3765"/>
    <x v="37"/>
    <x v="10"/>
    <x v="3750"/>
  </r>
  <r>
    <x v="3783"/>
    <x v="196"/>
    <x v="1"/>
    <x v="4"/>
    <x v="3766"/>
    <x v="22"/>
    <x v="10"/>
    <x v="3751"/>
  </r>
  <r>
    <x v="3784"/>
    <x v="239"/>
    <x v="2"/>
    <x v="1"/>
    <x v="3767"/>
    <x v="10"/>
    <x v="6"/>
    <x v="3752"/>
  </r>
  <r>
    <x v="3785"/>
    <x v="503"/>
    <x v="2"/>
    <x v="3"/>
    <x v="3768"/>
    <x v="0"/>
    <x v="48"/>
    <x v="3753"/>
  </r>
  <r>
    <x v="3786"/>
    <x v="267"/>
    <x v="0"/>
    <x v="1"/>
    <x v="3769"/>
    <x v="11"/>
    <x v="22"/>
    <x v="3754"/>
  </r>
  <r>
    <x v="3787"/>
    <x v="124"/>
    <x v="2"/>
    <x v="1"/>
    <x v="3770"/>
    <x v="26"/>
    <x v="19"/>
    <x v="3755"/>
  </r>
  <r>
    <x v="3788"/>
    <x v="99"/>
    <x v="1"/>
    <x v="0"/>
    <x v="3771"/>
    <x v="45"/>
    <x v="43"/>
    <x v="3756"/>
  </r>
  <r>
    <x v="3789"/>
    <x v="390"/>
    <x v="2"/>
    <x v="3"/>
    <x v="3772"/>
    <x v="45"/>
    <x v="19"/>
    <x v="3757"/>
  </r>
  <r>
    <x v="3790"/>
    <x v="504"/>
    <x v="3"/>
    <x v="4"/>
    <x v="3773"/>
    <x v="18"/>
    <x v="31"/>
    <x v="3758"/>
  </r>
  <r>
    <x v="3791"/>
    <x v="187"/>
    <x v="3"/>
    <x v="4"/>
    <x v="3774"/>
    <x v="2"/>
    <x v="19"/>
    <x v="3759"/>
  </r>
  <r>
    <x v="3792"/>
    <x v="287"/>
    <x v="0"/>
    <x v="2"/>
    <x v="3775"/>
    <x v="41"/>
    <x v="42"/>
    <x v="3760"/>
  </r>
  <r>
    <x v="3793"/>
    <x v="341"/>
    <x v="3"/>
    <x v="2"/>
    <x v="3776"/>
    <x v="21"/>
    <x v="44"/>
    <x v="3761"/>
  </r>
  <r>
    <x v="3794"/>
    <x v="611"/>
    <x v="0"/>
    <x v="3"/>
    <x v="3777"/>
    <x v="12"/>
    <x v="5"/>
    <x v="2644"/>
  </r>
  <r>
    <x v="3795"/>
    <x v="347"/>
    <x v="1"/>
    <x v="4"/>
    <x v="3778"/>
    <x v="14"/>
    <x v="31"/>
    <x v="3762"/>
  </r>
  <r>
    <x v="3796"/>
    <x v="328"/>
    <x v="2"/>
    <x v="4"/>
    <x v="3779"/>
    <x v="22"/>
    <x v="37"/>
    <x v="3763"/>
  </r>
  <r>
    <x v="3797"/>
    <x v="727"/>
    <x v="1"/>
    <x v="1"/>
    <x v="3780"/>
    <x v="44"/>
    <x v="31"/>
    <x v="3764"/>
  </r>
  <r>
    <x v="3798"/>
    <x v="254"/>
    <x v="2"/>
    <x v="4"/>
    <x v="3781"/>
    <x v="24"/>
    <x v="43"/>
    <x v="3765"/>
  </r>
  <r>
    <x v="3799"/>
    <x v="636"/>
    <x v="2"/>
    <x v="4"/>
    <x v="3782"/>
    <x v="8"/>
    <x v="15"/>
    <x v="1338"/>
  </r>
  <r>
    <x v="3800"/>
    <x v="176"/>
    <x v="2"/>
    <x v="3"/>
    <x v="3783"/>
    <x v="13"/>
    <x v="44"/>
    <x v="3766"/>
  </r>
  <r>
    <x v="3801"/>
    <x v="59"/>
    <x v="1"/>
    <x v="2"/>
    <x v="3784"/>
    <x v="44"/>
    <x v="5"/>
    <x v="3767"/>
  </r>
  <r>
    <x v="3802"/>
    <x v="704"/>
    <x v="2"/>
    <x v="2"/>
    <x v="3785"/>
    <x v="4"/>
    <x v="36"/>
    <x v="3768"/>
  </r>
  <r>
    <x v="3803"/>
    <x v="682"/>
    <x v="0"/>
    <x v="2"/>
    <x v="3786"/>
    <x v="25"/>
    <x v="32"/>
    <x v="3769"/>
  </r>
  <r>
    <x v="3804"/>
    <x v="720"/>
    <x v="2"/>
    <x v="3"/>
    <x v="3787"/>
    <x v="39"/>
    <x v="29"/>
    <x v="3770"/>
  </r>
  <r>
    <x v="3805"/>
    <x v="145"/>
    <x v="2"/>
    <x v="4"/>
    <x v="3788"/>
    <x v="37"/>
    <x v="37"/>
    <x v="3771"/>
  </r>
  <r>
    <x v="3806"/>
    <x v="1"/>
    <x v="1"/>
    <x v="3"/>
    <x v="3789"/>
    <x v="0"/>
    <x v="12"/>
    <x v="3772"/>
  </r>
  <r>
    <x v="3807"/>
    <x v="372"/>
    <x v="0"/>
    <x v="4"/>
    <x v="3790"/>
    <x v="20"/>
    <x v="48"/>
    <x v="981"/>
  </r>
  <r>
    <x v="3808"/>
    <x v="477"/>
    <x v="2"/>
    <x v="2"/>
    <x v="3791"/>
    <x v="32"/>
    <x v="34"/>
    <x v="73"/>
  </r>
  <r>
    <x v="3809"/>
    <x v="480"/>
    <x v="1"/>
    <x v="1"/>
    <x v="3792"/>
    <x v="13"/>
    <x v="29"/>
    <x v="3773"/>
  </r>
  <r>
    <x v="3810"/>
    <x v="634"/>
    <x v="0"/>
    <x v="2"/>
    <x v="3793"/>
    <x v="7"/>
    <x v="9"/>
    <x v="3774"/>
  </r>
  <r>
    <x v="3811"/>
    <x v="715"/>
    <x v="2"/>
    <x v="0"/>
    <x v="3794"/>
    <x v="25"/>
    <x v="44"/>
    <x v="3775"/>
  </r>
  <r>
    <x v="3812"/>
    <x v="412"/>
    <x v="3"/>
    <x v="2"/>
    <x v="3795"/>
    <x v="21"/>
    <x v="27"/>
    <x v="3776"/>
  </r>
  <r>
    <x v="3813"/>
    <x v="299"/>
    <x v="2"/>
    <x v="2"/>
    <x v="3796"/>
    <x v="40"/>
    <x v="11"/>
    <x v="3777"/>
  </r>
  <r>
    <x v="3814"/>
    <x v="184"/>
    <x v="0"/>
    <x v="2"/>
    <x v="3797"/>
    <x v="25"/>
    <x v="11"/>
    <x v="3778"/>
  </r>
  <r>
    <x v="3815"/>
    <x v="408"/>
    <x v="0"/>
    <x v="2"/>
    <x v="3798"/>
    <x v="27"/>
    <x v="27"/>
    <x v="3779"/>
  </r>
  <r>
    <x v="3816"/>
    <x v="287"/>
    <x v="0"/>
    <x v="2"/>
    <x v="3799"/>
    <x v="18"/>
    <x v="6"/>
    <x v="3780"/>
  </r>
  <r>
    <x v="3817"/>
    <x v="219"/>
    <x v="0"/>
    <x v="4"/>
    <x v="3800"/>
    <x v="15"/>
    <x v="11"/>
    <x v="3781"/>
  </r>
  <r>
    <x v="3818"/>
    <x v="418"/>
    <x v="1"/>
    <x v="4"/>
    <x v="3801"/>
    <x v="23"/>
    <x v="4"/>
    <x v="3782"/>
  </r>
  <r>
    <x v="3819"/>
    <x v="74"/>
    <x v="2"/>
    <x v="0"/>
    <x v="3802"/>
    <x v="9"/>
    <x v="22"/>
    <x v="3783"/>
  </r>
  <r>
    <x v="3820"/>
    <x v="310"/>
    <x v="3"/>
    <x v="3"/>
    <x v="3803"/>
    <x v="15"/>
    <x v="12"/>
    <x v="3784"/>
  </r>
  <r>
    <x v="3821"/>
    <x v="57"/>
    <x v="1"/>
    <x v="2"/>
    <x v="3797"/>
    <x v="12"/>
    <x v="13"/>
    <x v="3785"/>
  </r>
  <r>
    <x v="3822"/>
    <x v="245"/>
    <x v="3"/>
    <x v="3"/>
    <x v="3804"/>
    <x v="16"/>
    <x v="49"/>
    <x v="3786"/>
  </r>
  <r>
    <x v="3823"/>
    <x v="67"/>
    <x v="1"/>
    <x v="4"/>
    <x v="3805"/>
    <x v="12"/>
    <x v="14"/>
    <x v="3787"/>
  </r>
  <r>
    <x v="3824"/>
    <x v="488"/>
    <x v="1"/>
    <x v="4"/>
    <x v="3806"/>
    <x v="42"/>
    <x v="33"/>
    <x v="3788"/>
  </r>
  <r>
    <x v="3825"/>
    <x v="209"/>
    <x v="2"/>
    <x v="1"/>
    <x v="3807"/>
    <x v="11"/>
    <x v="32"/>
    <x v="3789"/>
  </r>
  <r>
    <x v="3826"/>
    <x v="287"/>
    <x v="1"/>
    <x v="3"/>
    <x v="3808"/>
    <x v="41"/>
    <x v="22"/>
    <x v="3790"/>
  </r>
  <r>
    <x v="3827"/>
    <x v="717"/>
    <x v="0"/>
    <x v="4"/>
    <x v="3809"/>
    <x v="34"/>
    <x v="38"/>
    <x v="3791"/>
  </r>
  <r>
    <x v="3828"/>
    <x v="673"/>
    <x v="2"/>
    <x v="2"/>
    <x v="3810"/>
    <x v="36"/>
    <x v="41"/>
    <x v="3792"/>
  </r>
  <r>
    <x v="3829"/>
    <x v="75"/>
    <x v="2"/>
    <x v="4"/>
    <x v="3811"/>
    <x v="32"/>
    <x v="19"/>
    <x v="3793"/>
  </r>
  <r>
    <x v="3830"/>
    <x v="479"/>
    <x v="0"/>
    <x v="2"/>
    <x v="3812"/>
    <x v="1"/>
    <x v="13"/>
    <x v="3794"/>
  </r>
  <r>
    <x v="3831"/>
    <x v="587"/>
    <x v="3"/>
    <x v="1"/>
    <x v="3813"/>
    <x v="28"/>
    <x v="38"/>
    <x v="3795"/>
  </r>
  <r>
    <x v="3832"/>
    <x v="29"/>
    <x v="2"/>
    <x v="0"/>
    <x v="3814"/>
    <x v="26"/>
    <x v="27"/>
    <x v="3796"/>
  </r>
  <r>
    <x v="3833"/>
    <x v="532"/>
    <x v="1"/>
    <x v="2"/>
    <x v="3815"/>
    <x v="0"/>
    <x v="45"/>
    <x v="3797"/>
  </r>
  <r>
    <x v="3834"/>
    <x v="259"/>
    <x v="3"/>
    <x v="3"/>
    <x v="3816"/>
    <x v="9"/>
    <x v="36"/>
    <x v="3798"/>
  </r>
  <r>
    <x v="3835"/>
    <x v="575"/>
    <x v="2"/>
    <x v="2"/>
    <x v="3817"/>
    <x v="25"/>
    <x v="37"/>
    <x v="3799"/>
  </r>
  <r>
    <x v="3836"/>
    <x v="450"/>
    <x v="0"/>
    <x v="2"/>
    <x v="3818"/>
    <x v="37"/>
    <x v="24"/>
    <x v="3800"/>
  </r>
  <r>
    <x v="3837"/>
    <x v="284"/>
    <x v="2"/>
    <x v="0"/>
    <x v="3819"/>
    <x v="30"/>
    <x v="33"/>
    <x v="3801"/>
  </r>
  <r>
    <x v="3838"/>
    <x v="87"/>
    <x v="1"/>
    <x v="3"/>
    <x v="3820"/>
    <x v="20"/>
    <x v="39"/>
    <x v="3802"/>
  </r>
  <r>
    <x v="3839"/>
    <x v="552"/>
    <x v="2"/>
    <x v="3"/>
    <x v="3821"/>
    <x v="3"/>
    <x v="26"/>
    <x v="3803"/>
  </r>
  <r>
    <x v="3840"/>
    <x v="702"/>
    <x v="0"/>
    <x v="4"/>
    <x v="3822"/>
    <x v="8"/>
    <x v="4"/>
    <x v="3804"/>
  </r>
  <r>
    <x v="3841"/>
    <x v="466"/>
    <x v="3"/>
    <x v="0"/>
    <x v="3823"/>
    <x v="1"/>
    <x v="17"/>
    <x v="3805"/>
  </r>
  <r>
    <x v="3842"/>
    <x v="576"/>
    <x v="3"/>
    <x v="4"/>
    <x v="3824"/>
    <x v="44"/>
    <x v="18"/>
    <x v="3806"/>
  </r>
  <r>
    <x v="3843"/>
    <x v="230"/>
    <x v="3"/>
    <x v="2"/>
    <x v="3825"/>
    <x v="9"/>
    <x v="44"/>
    <x v="3807"/>
  </r>
  <r>
    <x v="3844"/>
    <x v="674"/>
    <x v="3"/>
    <x v="3"/>
    <x v="3826"/>
    <x v="36"/>
    <x v="37"/>
    <x v="3808"/>
  </r>
  <r>
    <x v="3845"/>
    <x v="319"/>
    <x v="3"/>
    <x v="2"/>
    <x v="3827"/>
    <x v="36"/>
    <x v="36"/>
    <x v="3809"/>
  </r>
  <r>
    <x v="3846"/>
    <x v="377"/>
    <x v="1"/>
    <x v="0"/>
    <x v="3828"/>
    <x v="31"/>
    <x v="20"/>
    <x v="3810"/>
  </r>
  <r>
    <x v="3847"/>
    <x v="214"/>
    <x v="3"/>
    <x v="3"/>
    <x v="3829"/>
    <x v="41"/>
    <x v="48"/>
    <x v="3811"/>
  </r>
  <r>
    <x v="3848"/>
    <x v="542"/>
    <x v="3"/>
    <x v="2"/>
    <x v="3830"/>
    <x v="25"/>
    <x v="41"/>
    <x v="3812"/>
  </r>
  <r>
    <x v="3849"/>
    <x v="435"/>
    <x v="2"/>
    <x v="1"/>
    <x v="3831"/>
    <x v="30"/>
    <x v="44"/>
    <x v="3813"/>
  </r>
  <r>
    <x v="3850"/>
    <x v="650"/>
    <x v="2"/>
    <x v="1"/>
    <x v="3832"/>
    <x v="29"/>
    <x v="34"/>
    <x v="3814"/>
  </r>
  <r>
    <x v="3851"/>
    <x v="433"/>
    <x v="3"/>
    <x v="3"/>
    <x v="3833"/>
    <x v="3"/>
    <x v="27"/>
    <x v="3815"/>
  </r>
  <r>
    <x v="3852"/>
    <x v="258"/>
    <x v="3"/>
    <x v="2"/>
    <x v="3834"/>
    <x v="33"/>
    <x v="43"/>
    <x v="3816"/>
  </r>
  <r>
    <x v="3853"/>
    <x v="622"/>
    <x v="3"/>
    <x v="0"/>
    <x v="3835"/>
    <x v="21"/>
    <x v="1"/>
    <x v="3817"/>
  </r>
  <r>
    <x v="3854"/>
    <x v="158"/>
    <x v="0"/>
    <x v="2"/>
    <x v="3836"/>
    <x v="8"/>
    <x v="7"/>
    <x v="3818"/>
  </r>
  <r>
    <x v="3855"/>
    <x v="243"/>
    <x v="2"/>
    <x v="1"/>
    <x v="3837"/>
    <x v="13"/>
    <x v="44"/>
    <x v="3819"/>
  </r>
  <r>
    <x v="3856"/>
    <x v="14"/>
    <x v="3"/>
    <x v="4"/>
    <x v="3838"/>
    <x v="26"/>
    <x v="1"/>
    <x v="3820"/>
  </r>
  <r>
    <x v="3857"/>
    <x v="238"/>
    <x v="3"/>
    <x v="1"/>
    <x v="3839"/>
    <x v="31"/>
    <x v="18"/>
    <x v="3821"/>
  </r>
  <r>
    <x v="3858"/>
    <x v="442"/>
    <x v="0"/>
    <x v="0"/>
    <x v="3840"/>
    <x v="40"/>
    <x v="6"/>
    <x v="3822"/>
  </r>
  <r>
    <x v="3859"/>
    <x v="1"/>
    <x v="0"/>
    <x v="1"/>
    <x v="3841"/>
    <x v="37"/>
    <x v="7"/>
    <x v="3823"/>
  </r>
  <r>
    <x v="3860"/>
    <x v="211"/>
    <x v="2"/>
    <x v="4"/>
    <x v="3842"/>
    <x v="0"/>
    <x v="25"/>
    <x v="3824"/>
  </r>
  <r>
    <x v="3861"/>
    <x v="562"/>
    <x v="3"/>
    <x v="1"/>
    <x v="3843"/>
    <x v="0"/>
    <x v="8"/>
    <x v="3825"/>
  </r>
  <r>
    <x v="3862"/>
    <x v="579"/>
    <x v="3"/>
    <x v="3"/>
    <x v="3844"/>
    <x v="46"/>
    <x v="24"/>
    <x v="3826"/>
  </r>
  <r>
    <x v="3863"/>
    <x v="668"/>
    <x v="2"/>
    <x v="1"/>
    <x v="3845"/>
    <x v="46"/>
    <x v="42"/>
    <x v="3827"/>
  </r>
  <r>
    <x v="3864"/>
    <x v="474"/>
    <x v="3"/>
    <x v="2"/>
    <x v="3846"/>
    <x v="4"/>
    <x v="50"/>
    <x v="3828"/>
  </r>
  <r>
    <x v="3865"/>
    <x v="218"/>
    <x v="1"/>
    <x v="1"/>
    <x v="3847"/>
    <x v="24"/>
    <x v="19"/>
    <x v="3829"/>
  </r>
  <r>
    <x v="3866"/>
    <x v="597"/>
    <x v="0"/>
    <x v="3"/>
    <x v="3848"/>
    <x v="15"/>
    <x v="17"/>
    <x v="3830"/>
  </r>
  <r>
    <x v="3867"/>
    <x v="481"/>
    <x v="3"/>
    <x v="2"/>
    <x v="3849"/>
    <x v="31"/>
    <x v="45"/>
    <x v="3831"/>
  </r>
  <r>
    <x v="3868"/>
    <x v="134"/>
    <x v="3"/>
    <x v="0"/>
    <x v="3850"/>
    <x v="12"/>
    <x v="50"/>
    <x v="3832"/>
  </r>
  <r>
    <x v="3869"/>
    <x v="431"/>
    <x v="1"/>
    <x v="1"/>
    <x v="3851"/>
    <x v="18"/>
    <x v="36"/>
    <x v="3833"/>
  </r>
  <r>
    <x v="3870"/>
    <x v="440"/>
    <x v="0"/>
    <x v="4"/>
    <x v="3852"/>
    <x v="15"/>
    <x v="41"/>
    <x v="3834"/>
  </r>
  <r>
    <x v="3871"/>
    <x v="215"/>
    <x v="2"/>
    <x v="3"/>
    <x v="3853"/>
    <x v="23"/>
    <x v="8"/>
    <x v="3835"/>
  </r>
  <r>
    <x v="3872"/>
    <x v="314"/>
    <x v="0"/>
    <x v="0"/>
    <x v="3854"/>
    <x v="41"/>
    <x v="30"/>
    <x v="3836"/>
  </r>
  <r>
    <x v="3873"/>
    <x v="137"/>
    <x v="2"/>
    <x v="2"/>
    <x v="3855"/>
    <x v="21"/>
    <x v="40"/>
    <x v="3837"/>
  </r>
  <r>
    <x v="3874"/>
    <x v="153"/>
    <x v="0"/>
    <x v="4"/>
    <x v="3856"/>
    <x v="49"/>
    <x v="3"/>
    <x v="3838"/>
  </r>
  <r>
    <x v="3875"/>
    <x v="669"/>
    <x v="1"/>
    <x v="0"/>
    <x v="3857"/>
    <x v="8"/>
    <x v="39"/>
    <x v="3839"/>
  </r>
  <r>
    <x v="3876"/>
    <x v="133"/>
    <x v="3"/>
    <x v="4"/>
    <x v="3858"/>
    <x v="15"/>
    <x v="20"/>
    <x v="3840"/>
  </r>
  <r>
    <x v="3877"/>
    <x v="522"/>
    <x v="1"/>
    <x v="4"/>
    <x v="3859"/>
    <x v="5"/>
    <x v="41"/>
    <x v="20"/>
  </r>
  <r>
    <x v="3878"/>
    <x v="156"/>
    <x v="2"/>
    <x v="1"/>
    <x v="3860"/>
    <x v="45"/>
    <x v="42"/>
    <x v="3841"/>
  </r>
  <r>
    <x v="3879"/>
    <x v="167"/>
    <x v="3"/>
    <x v="3"/>
    <x v="3861"/>
    <x v="45"/>
    <x v="17"/>
    <x v="3842"/>
  </r>
  <r>
    <x v="3880"/>
    <x v="130"/>
    <x v="2"/>
    <x v="4"/>
    <x v="3862"/>
    <x v="16"/>
    <x v="26"/>
    <x v="3843"/>
  </r>
  <r>
    <x v="3881"/>
    <x v="405"/>
    <x v="2"/>
    <x v="0"/>
    <x v="3863"/>
    <x v="20"/>
    <x v="23"/>
    <x v="3844"/>
  </r>
  <r>
    <x v="3882"/>
    <x v="125"/>
    <x v="2"/>
    <x v="3"/>
    <x v="3864"/>
    <x v="14"/>
    <x v="17"/>
    <x v="3845"/>
  </r>
  <r>
    <x v="3883"/>
    <x v="722"/>
    <x v="2"/>
    <x v="1"/>
    <x v="3865"/>
    <x v="14"/>
    <x v="45"/>
    <x v="3846"/>
  </r>
  <r>
    <x v="3884"/>
    <x v="607"/>
    <x v="1"/>
    <x v="4"/>
    <x v="3866"/>
    <x v="9"/>
    <x v="2"/>
    <x v="3847"/>
  </r>
  <r>
    <x v="3885"/>
    <x v="637"/>
    <x v="2"/>
    <x v="1"/>
    <x v="3867"/>
    <x v="28"/>
    <x v="8"/>
    <x v="3848"/>
  </r>
  <r>
    <x v="3886"/>
    <x v="260"/>
    <x v="3"/>
    <x v="3"/>
    <x v="3868"/>
    <x v="0"/>
    <x v="31"/>
    <x v="3849"/>
  </r>
  <r>
    <x v="3887"/>
    <x v="383"/>
    <x v="0"/>
    <x v="3"/>
    <x v="3869"/>
    <x v="32"/>
    <x v="31"/>
    <x v="3850"/>
  </r>
  <r>
    <x v="3888"/>
    <x v="670"/>
    <x v="3"/>
    <x v="4"/>
    <x v="3870"/>
    <x v="28"/>
    <x v="21"/>
    <x v="3851"/>
  </r>
  <r>
    <x v="3889"/>
    <x v="6"/>
    <x v="0"/>
    <x v="3"/>
    <x v="3871"/>
    <x v="0"/>
    <x v="10"/>
    <x v="3852"/>
  </r>
  <r>
    <x v="3890"/>
    <x v="204"/>
    <x v="3"/>
    <x v="4"/>
    <x v="3872"/>
    <x v="23"/>
    <x v="30"/>
    <x v="3853"/>
  </r>
  <r>
    <x v="3891"/>
    <x v="693"/>
    <x v="0"/>
    <x v="0"/>
    <x v="3873"/>
    <x v="30"/>
    <x v="44"/>
    <x v="3854"/>
  </r>
  <r>
    <x v="3892"/>
    <x v="370"/>
    <x v="2"/>
    <x v="1"/>
    <x v="3874"/>
    <x v="32"/>
    <x v="26"/>
    <x v="3855"/>
  </r>
  <r>
    <x v="3893"/>
    <x v="465"/>
    <x v="3"/>
    <x v="1"/>
    <x v="3875"/>
    <x v="34"/>
    <x v="42"/>
    <x v="3856"/>
  </r>
  <r>
    <x v="3894"/>
    <x v="478"/>
    <x v="2"/>
    <x v="3"/>
    <x v="3876"/>
    <x v="3"/>
    <x v="27"/>
    <x v="3857"/>
  </r>
  <r>
    <x v="3895"/>
    <x v="57"/>
    <x v="1"/>
    <x v="3"/>
    <x v="3877"/>
    <x v="20"/>
    <x v="8"/>
    <x v="3858"/>
  </r>
  <r>
    <x v="3896"/>
    <x v="477"/>
    <x v="3"/>
    <x v="1"/>
    <x v="3878"/>
    <x v="16"/>
    <x v="6"/>
    <x v="3859"/>
  </r>
  <r>
    <x v="3897"/>
    <x v="384"/>
    <x v="2"/>
    <x v="4"/>
    <x v="3879"/>
    <x v="8"/>
    <x v="44"/>
    <x v="3860"/>
  </r>
  <r>
    <x v="3898"/>
    <x v="482"/>
    <x v="2"/>
    <x v="4"/>
    <x v="3880"/>
    <x v="39"/>
    <x v="6"/>
    <x v="3861"/>
  </r>
  <r>
    <x v="3899"/>
    <x v="378"/>
    <x v="1"/>
    <x v="4"/>
    <x v="3881"/>
    <x v="7"/>
    <x v="34"/>
    <x v="3862"/>
  </r>
  <r>
    <x v="3900"/>
    <x v="726"/>
    <x v="0"/>
    <x v="4"/>
    <x v="3882"/>
    <x v="1"/>
    <x v="45"/>
    <x v="3863"/>
  </r>
  <r>
    <x v="3901"/>
    <x v="480"/>
    <x v="3"/>
    <x v="0"/>
    <x v="3883"/>
    <x v="11"/>
    <x v="41"/>
    <x v="3864"/>
  </r>
  <r>
    <x v="3902"/>
    <x v="118"/>
    <x v="1"/>
    <x v="0"/>
    <x v="3884"/>
    <x v="46"/>
    <x v="9"/>
    <x v="3865"/>
  </r>
  <r>
    <x v="3903"/>
    <x v="379"/>
    <x v="0"/>
    <x v="4"/>
    <x v="3885"/>
    <x v="7"/>
    <x v="7"/>
    <x v="3866"/>
  </r>
  <r>
    <x v="3904"/>
    <x v="613"/>
    <x v="3"/>
    <x v="2"/>
    <x v="3886"/>
    <x v="26"/>
    <x v="15"/>
    <x v="3867"/>
  </r>
  <r>
    <x v="3905"/>
    <x v="189"/>
    <x v="1"/>
    <x v="4"/>
    <x v="3887"/>
    <x v="8"/>
    <x v="8"/>
    <x v="3868"/>
  </r>
  <r>
    <x v="3906"/>
    <x v="322"/>
    <x v="3"/>
    <x v="4"/>
    <x v="3888"/>
    <x v="13"/>
    <x v="18"/>
    <x v="3869"/>
  </r>
  <r>
    <x v="3907"/>
    <x v="407"/>
    <x v="3"/>
    <x v="3"/>
    <x v="3889"/>
    <x v="39"/>
    <x v="28"/>
    <x v="3870"/>
  </r>
  <r>
    <x v="3908"/>
    <x v="36"/>
    <x v="3"/>
    <x v="0"/>
    <x v="3890"/>
    <x v="17"/>
    <x v="48"/>
    <x v="3871"/>
  </r>
  <r>
    <x v="3909"/>
    <x v="486"/>
    <x v="1"/>
    <x v="1"/>
    <x v="385"/>
    <x v="33"/>
    <x v="8"/>
    <x v="3872"/>
  </r>
  <r>
    <x v="3910"/>
    <x v="158"/>
    <x v="3"/>
    <x v="0"/>
    <x v="3891"/>
    <x v="19"/>
    <x v="23"/>
    <x v="3873"/>
  </r>
  <r>
    <x v="3911"/>
    <x v="450"/>
    <x v="1"/>
    <x v="2"/>
    <x v="3892"/>
    <x v="2"/>
    <x v="45"/>
    <x v="3874"/>
  </r>
  <r>
    <x v="3912"/>
    <x v="125"/>
    <x v="0"/>
    <x v="1"/>
    <x v="3893"/>
    <x v="5"/>
    <x v="28"/>
    <x v="3875"/>
  </r>
  <r>
    <x v="3913"/>
    <x v="645"/>
    <x v="2"/>
    <x v="2"/>
    <x v="3894"/>
    <x v="13"/>
    <x v="34"/>
    <x v="3876"/>
  </r>
  <r>
    <x v="3914"/>
    <x v="209"/>
    <x v="0"/>
    <x v="3"/>
    <x v="3895"/>
    <x v="29"/>
    <x v="8"/>
    <x v="3877"/>
  </r>
  <r>
    <x v="3915"/>
    <x v="702"/>
    <x v="1"/>
    <x v="0"/>
    <x v="3896"/>
    <x v="8"/>
    <x v="49"/>
    <x v="3878"/>
  </r>
  <r>
    <x v="3916"/>
    <x v="674"/>
    <x v="2"/>
    <x v="4"/>
    <x v="3897"/>
    <x v="49"/>
    <x v="39"/>
    <x v="3879"/>
  </r>
  <r>
    <x v="3917"/>
    <x v="381"/>
    <x v="3"/>
    <x v="4"/>
    <x v="3898"/>
    <x v="4"/>
    <x v="33"/>
    <x v="3880"/>
  </r>
  <r>
    <x v="3918"/>
    <x v="407"/>
    <x v="0"/>
    <x v="1"/>
    <x v="3899"/>
    <x v="46"/>
    <x v="14"/>
    <x v="3881"/>
  </r>
  <r>
    <x v="3919"/>
    <x v="263"/>
    <x v="3"/>
    <x v="2"/>
    <x v="3900"/>
    <x v="4"/>
    <x v="12"/>
    <x v="3882"/>
  </r>
  <r>
    <x v="3920"/>
    <x v="560"/>
    <x v="0"/>
    <x v="2"/>
    <x v="3901"/>
    <x v="24"/>
    <x v="34"/>
    <x v="3883"/>
  </r>
  <r>
    <x v="3921"/>
    <x v="125"/>
    <x v="1"/>
    <x v="1"/>
    <x v="3902"/>
    <x v="2"/>
    <x v="31"/>
    <x v="3884"/>
  </r>
  <r>
    <x v="3922"/>
    <x v="80"/>
    <x v="3"/>
    <x v="0"/>
    <x v="3903"/>
    <x v="29"/>
    <x v="38"/>
    <x v="3885"/>
  </r>
  <r>
    <x v="3923"/>
    <x v="644"/>
    <x v="0"/>
    <x v="3"/>
    <x v="3904"/>
    <x v="26"/>
    <x v="10"/>
    <x v="3886"/>
  </r>
  <r>
    <x v="3924"/>
    <x v="511"/>
    <x v="3"/>
    <x v="3"/>
    <x v="3905"/>
    <x v="13"/>
    <x v="19"/>
    <x v="3887"/>
  </r>
  <r>
    <x v="3925"/>
    <x v="368"/>
    <x v="2"/>
    <x v="2"/>
    <x v="3906"/>
    <x v="13"/>
    <x v="39"/>
    <x v="3888"/>
  </r>
  <r>
    <x v="3926"/>
    <x v="336"/>
    <x v="0"/>
    <x v="1"/>
    <x v="3907"/>
    <x v="3"/>
    <x v="49"/>
    <x v="3889"/>
  </r>
  <r>
    <x v="3927"/>
    <x v="435"/>
    <x v="0"/>
    <x v="2"/>
    <x v="3908"/>
    <x v="44"/>
    <x v="42"/>
    <x v="3890"/>
  </r>
  <r>
    <x v="3928"/>
    <x v="453"/>
    <x v="1"/>
    <x v="2"/>
    <x v="3909"/>
    <x v="30"/>
    <x v="25"/>
    <x v="3891"/>
  </r>
  <r>
    <x v="3929"/>
    <x v="552"/>
    <x v="2"/>
    <x v="4"/>
    <x v="3910"/>
    <x v="21"/>
    <x v="37"/>
    <x v="3892"/>
  </r>
  <r>
    <x v="3930"/>
    <x v="443"/>
    <x v="1"/>
    <x v="1"/>
    <x v="3911"/>
    <x v="37"/>
    <x v="16"/>
    <x v="3893"/>
  </r>
  <r>
    <x v="3931"/>
    <x v="267"/>
    <x v="2"/>
    <x v="4"/>
    <x v="3912"/>
    <x v="29"/>
    <x v="9"/>
    <x v="3894"/>
  </r>
  <r>
    <x v="3932"/>
    <x v="129"/>
    <x v="0"/>
    <x v="2"/>
    <x v="3913"/>
    <x v="39"/>
    <x v="50"/>
    <x v="3895"/>
  </r>
  <r>
    <x v="3933"/>
    <x v="488"/>
    <x v="0"/>
    <x v="3"/>
    <x v="3914"/>
    <x v="7"/>
    <x v="27"/>
    <x v="3896"/>
  </r>
  <r>
    <x v="3934"/>
    <x v="121"/>
    <x v="3"/>
    <x v="3"/>
    <x v="3915"/>
    <x v="23"/>
    <x v="12"/>
    <x v="3897"/>
  </r>
  <r>
    <x v="3935"/>
    <x v="15"/>
    <x v="3"/>
    <x v="1"/>
    <x v="3916"/>
    <x v="31"/>
    <x v="44"/>
    <x v="3898"/>
  </r>
  <r>
    <x v="3936"/>
    <x v="156"/>
    <x v="0"/>
    <x v="1"/>
    <x v="3917"/>
    <x v="34"/>
    <x v="8"/>
    <x v="3899"/>
  </r>
  <r>
    <x v="3937"/>
    <x v="149"/>
    <x v="0"/>
    <x v="3"/>
    <x v="3918"/>
    <x v="34"/>
    <x v="48"/>
    <x v="3900"/>
  </r>
  <r>
    <x v="3938"/>
    <x v="520"/>
    <x v="0"/>
    <x v="1"/>
    <x v="3919"/>
    <x v="32"/>
    <x v="49"/>
    <x v="3901"/>
  </r>
  <r>
    <x v="3939"/>
    <x v="721"/>
    <x v="2"/>
    <x v="2"/>
    <x v="3920"/>
    <x v="40"/>
    <x v="34"/>
    <x v="3902"/>
  </r>
  <r>
    <x v="3940"/>
    <x v="420"/>
    <x v="1"/>
    <x v="4"/>
    <x v="3921"/>
    <x v="46"/>
    <x v="30"/>
    <x v="3903"/>
  </r>
  <r>
    <x v="3941"/>
    <x v="299"/>
    <x v="1"/>
    <x v="2"/>
    <x v="3922"/>
    <x v="1"/>
    <x v="13"/>
    <x v="3904"/>
  </r>
  <r>
    <x v="3942"/>
    <x v="580"/>
    <x v="0"/>
    <x v="2"/>
    <x v="3923"/>
    <x v="9"/>
    <x v="25"/>
    <x v="3905"/>
  </r>
  <r>
    <x v="3943"/>
    <x v="388"/>
    <x v="0"/>
    <x v="2"/>
    <x v="3924"/>
    <x v="28"/>
    <x v="19"/>
    <x v="3906"/>
  </r>
  <r>
    <x v="3944"/>
    <x v="24"/>
    <x v="0"/>
    <x v="3"/>
    <x v="3925"/>
    <x v="33"/>
    <x v="35"/>
    <x v="3907"/>
  </r>
  <r>
    <x v="3945"/>
    <x v="231"/>
    <x v="1"/>
    <x v="1"/>
    <x v="3926"/>
    <x v="39"/>
    <x v="36"/>
    <x v="3908"/>
  </r>
  <r>
    <x v="3946"/>
    <x v="78"/>
    <x v="3"/>
    <x v="4"/>
    <x v="3927"/>
    <x v="0"/>
    <x v="47"/>
    <x v="3909"/>
  </r>
  <r>
    <x v="3947"/>
    <x v="6"/>
    <x v="0"/>
    <x v="1"/>
    <x v="3928"/>
    <x v="36"/>
    <x v="8"/>
    <x v="3910"/>
  </r>
  <r>
    <x v="3948"/>
    <x v="27"/>
    <x v="0"/>
    <x v="4"/>
    <x v="3929"/>
    <x v="2"/>
    <x v="0"/>
    <x v="3911"/>
  </r>
  <r>
    <x v="3949"/>
    <x v="506"/>
    <x v="2"/>
    <x v="1"/>
    <x v="3930"/>
    <x v="11"/>
    <x v="25"/>
    <x v="3912"/>
  </r>
  <r>
    <x v="3950"/>
    <x v="582"/>
    <x v="0"/>
    <x v="1"/>
    <x v="3931"/>
    <x v="10"/>
    <x v="45"/>
    <x v="3913"/>
  </r>
  <r>
    <x v="3951"/>
    <x v="612"/>
    <x v="1"/>
    <x v="3"/>
    <x v="3932"/>
    <x v="33"/>
    <x v="39"/>
    <x v="3914"/>
  </r>
  <r>
    <x v="3952"/>
    <x v="36"/>
    <x v="2"/>
    <x v="3"/>
    <x v="3933"/>
    <x v="26"/>
    <x v="29"/>
    <x v="3915"/>
  </r>
  <r>
    <x v="3953"/>
    <x v="440"/>
    <x v="2"/>
    <x v="3"/>
    <x v="3934"/>
    <x v="7"/>
    <x v="23"/>
    <x v="3916"/>
  </r>
  <r>
    <x v="3954"/>
    <x v="422"/>
    <x v="3"/>
    <x v="2"/>
    <x v="3935"/>
    <x v="6"/>
    <x v="8"/>
    <x v="3917"/>
  </r>
  <r>
    <x v="3955"/>
    <x v="706"/>
    <x v="0"/>
    <x v="4"/>
    <x v="3936"/>
    <x v="45"/>
    <x v="3"/>
    <x v="3918"/>
  </r>
  <r>
    <x v="3956"/>
    <x v="281"/>
    <x v="0"/>
    <x v="1"/>
    <x v="3937"/>
    <x v="6"/>
    <x v="0"/>
    <x v="3919"/>
  </r>
  <r>
    <x v="3957"/>
    <x v="161"/>
    <x v="3"/>
    <x v="3"/>
    <x v="3938"/>
    <x v="33"/>
    <x v="0"/>
    <x v="3920"/>
  </r>
  <r>
    <x v="3958"/>
    <x v="255"/>
    <x v="1"/>
    <x v="4"/>
    <x v="3939"/>
    <x v="2"/>
    <x v="0"/>
    <x v="3921"/>
  </r>
  <r>
    <x v="3959"/>
    <x v="252"/>
    <x v="0"/>
    <x v="1"/>
    <x v="3940"/>
    <x v="8"/>
    <x v="2"/>
    <x v="3922"/>
  </r>
  <r>
    <x v="3960"/>
    <x v="351"/>
    <x v="3"/>
    <x v="3"/>
    <x v="3941"/>
    <x v="18"/>
    <x v="50"/>
    <x v="3923"/>
  </r>
  <r>
    <x v="3961"/>
    <x v="57"/>
    <x v="1"/>
    <x v="0"/>
    <x v="3942"/>
    <x v="31"/>
    <x v="4"/>
    <x v="3924"/>
  </r>
  <r>
    <x v="3962"/>
    <x v="362"/>
    <x v="1"/>
    <x v="2"/>
    <x v="3943"/>
    <x v="25"/>
    <x v="38"/>
    <x v="3925"/>
  </r>
  <r>
    <x v="3963"/>
    <x v="323"/>
    <x v="2"/>
    <x v="3"/>
    <x v="3944"/>
    <x v="42"/>
    <x v="4"/>
    <x v="3926"/>
  </r>
  <r>
    <x v="3964"/>
    <x v="82"/>
    <x v="2"/>
    <x v="1"/>
    <x v="3945"/>
    <x v="48"/>
    <x v="7"/>
    <x v="3927"/>
  </r>
  <r>
    <x v="3965"/>
    <x v="325"/>
    <x v="2"/>
    <x v="4"/>
    <x v="3946"/>
    <x v="34"/>
    <x v="14"/>
    <x v="3928"/>
  </r>
  <r>
    <x v="3966"/>
    <x v="129"/>
    <x v="3"/>
    <x v="1"/>
    <x v="3947"/>
    <x v="48"/>
    <x v="47"/>
    <x v="3929"/>
  </r>
  <r>
    <x v="3967"/>
    <x v="632"/>
    <x v="3"/>
    <x v="1"/>
    <x v="3948"/>
    <x v="28"/>
    <x v="24"/>
    <x v="3930"/>
  </r>
  <r>
    <x v="3968"/>
    <x v="683"/>
    <x v="2"/>
    <x v="1"/>
    <x v="3949"/>
    <x v="10"/>
    <x v="27"/>
    <x v="3931"/>
  </r>
  <r>
    <x v="3969"/>
    <x v="282"/>
    <x v="2"/>
    <x v="1"/>
    <x v="3950"/>
    <x v="23"/>
    <x v="39"/>
    <x v="3932"/>
  </r>
  <r>
    <x v="3970"/>
    <x v="728"/>
    <x v="3"/>
    <x v="4"/>
    <x v="3951"/>
    <x v="20"/>
    <x v="27"/>
    <x v="1115"/>
  </r>
  <r>
    <x v="3971"/>
    <x v="22"/>
    <x v="3"/>
    <x v="0"/>
    <x v="3952"/>
    <x v="5"/>
    <x v="50"/>
    <x v="3933"/>
  </r>
  <r>
    <x v="3972"/>
    <x v="459"/>
    <x v="3"/>
    <x v="2"/>
    <x v="3953"/>
    <x v="42"/>
    <x v="35"/>
    <x v="3934"/>
  </r>
  <r>
    <x v="3973"/>
    <x v="171"/>
    <x v="2"/>
    <x v="0"/>
    <x v="3954"/>
    <x v="15"/>
    <x v="12"/>
    <x v="3935"/>
  </r>
  <r>
    <x v="3974"/>
    <x v="246"/>
    <x v="2"/>
    <x v="1"/>
    <x v="3955"/>
    <x v="0"/>
    <x v="15"/>
    <x v="3936"/>
  </r>
  <r>
    <x v="3975"/>
    <x v="503"/>
    <x v="3"/>
    <x v="3"/>
    <x v="3956"/>
    <x v="8"/>
    <x v="4"/>
    <x v="3937"/>
  </r>
  <r>
    <x v="3976"/>
    <x v="385"/>
    <x v="0"/>
    <x v="1"/>
    <x v="3957"/>
    <x v="20"/>
    <x v="32"/>
    <x v="3938"/>
  </r>
  <r>
    <x v="3977"/>
    <x v="655"/>
    <x v="3"/>
    <x v="1"/>
    <x v="3958"/>
    <x v="13"/>
    <x v="7"/>
    <x v="3939"/>
  </r>
  <r>
    <x v="3978"/>
    <x v="339"/>
    <x v="2"/>
    <x v="1"/>
    <x v="3959"/>
    <x v="5"/>
    <x v="8"/>
    <x v="3940"/>
  </r>
  <r>
    <x v="3979"/>
    <x v="372"/>
    <x v="3"/>
    <x v="3"/>
    <x v="3960"/>
    <x v="8"/>
    <x v="0"/>
    <x v="3941"/>
  </r>
  <r>
    <x v="3980"/>
    <x v="345"/>
    <x v="1"/>
    <x v="1"/>
    <x v="3961"/>
    <x v="36"/>
    <x v="29"/>
    <x v="3942"/>
  </r>
  <r>
    <x v="3981"/>
    <x v="511"/>
    <x v="3"/>
    <x v="2"/>
    <x v="3962"/>
    <x v="41"/>
    <x v="4"/>
    <x v="3943"/>
  </r>
  <r>
    <x v="3982"/>
    <x v="491"/>
    <x v="1"/>
    <x v="0"/>
    <x v="655"/>
    <x v="34"/>
    <x v="48"/>
    <x v="3944"/>
  </r>
  <r>
    <x v="3983"/>
    <x v="374"/>
    <x v="2"/>
    <x v="1"/>
    <x v="3963"/>
    <x v="1"/>
    <x v="11"/>
    <x v="3945"/>
  </r>
  <r>
    <x v="3984"/>
    <x v="174"/>
    <x v="2"/>
    <x v="0"/>
    <x v="3964"/>
    <x v="48"/>
    <x v="8"/>
    <x v="3946"/>
  </r>
  <r>
    <x v="3985"/>
    <x v="308"/>
    <x v="1"/>
    <x v="0"/>
    <x v="3965"/>
    <x v="10"/>
    <x v="8"/>
    <x v="3947"/>
  </r>
  <r>
    <x v="3986"/>
    <x v="8"/>
    <x v="3"/>
    <x v="4"/>
    <x v="3966"/>
    <x v="29"/>
    <x v="44"/>
    <x v="3948"/>
  </r>
  <r>
    <x v="3987"/>
    <x v="420"/>
    <x v="0"/>
    <x v="0"/>
    <x v="3967"/>
    <x v="35"/>
    <x v="44"/>
    <x v="3949"/>
  </r>
  <r>
    <x v="3988"/>
    <x v="331"/>
    <x v="1"/>
    <x v="0"/>
    <x v="3968"/>
    <x v="12"/>
    <x v="16"/>
    <x v="3950"/>
  </r>
  <r>
    <x v="3989"/>
    <x v="85"/>
    <x v="0"/>
    <x v="1"/>
    <x v="3969"/>
    <x v="19"/>
    <x v="23"/>
    <x v="3951"/>
  </r>
  <r>
    <x v="3990"/>
    <x v="345"/>
    <x v="0"/>
    <x v="1"/>
    <x v="3970"/>
    <x v="34"/>
    <x v="13"/>
    <x v="3952"/>
  </r>
  <r>
    <x v="3991"/>
    <x v="499"/>
    <x v="2"/>
    <x v="0"/>
    <x v="3971"/>
    <x v="17"/>
    <x v="6"/>
    <x v="3953"/>
  </r>
  <r>
    <x v="3992"/>
    <x v="268"/>
    <x v="3"/>
    <x v="1"/>
    <x v="3972"/>
    <x v="2"/>
    <x v="1"/>
    <x v="3954"/>
  </r>
  <r>
    <x v="3993"/>
    <x v="419"/>
    <x v="3"/>
    <x v="4"/>
    <x v="3973"/>
    <x v="13"/>
    <x v="27"/>
    <x v="3955"/>
  </r>
  <r>
    <x v="3994"/>
    <x v="547"/>
    <x v="0"/>
    <x v="3"/>
    <x v="3974"/>
    <x v="2"/>
    <x v="40"/>
    <x v="3956"/>
  </r>
  <r>
    <x v="3995"/>
    <x v="470"/>
    <x v="1"/>
    <x v="3"/>
    <x v="3975"/>
    <x v="35"/>
    <x v="4"/>
    <x v="3957"/>
  </r>
  <r>
    <x v="3996"/>
    <x v="88"/>
    <x v="2"/>
    <x v="2"/>
    <x v="3976"/>
    <x v="21"/>
    <x v="0"/>
    <x v="39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6" firstHeaderRow="0" firstDataRow="1" firstDataCol="2"/>
  <pivotFields count="8"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h="1" x="2"/>
        <item h="1" x="0"/>
        <item x="3"/>
        <item h="1" x="1"/>
        <item t="default"/>
      </items>
    </pivotField>
    <pivotField axis="axisRow" compact="0" showAll="0">
      <items count="6">
        <item h="1" x="1"/>
        <item h="1" x="4"/>
        <item h="1" x="2"/>
        <item h="1"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x="24"/>
        <item t="default"/>
      </items>
    </pivotField>
  </pivotFields>
  <rowFields count="2">
    <field x="2"/>
    <field x="3"/>
  </rowFields>
  <rowItems count="3">
    <i>
      <x v="2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4" baseField="0" baseItem="0"/>
    <dataField name="Sum of Profi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8"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/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8"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/>
    <pivotField compact="0" showAll="0"/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/>
    <pivotField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29" firstHeaderRow="1" firstDataRow="1" firstDataCol="2"/>
  <pivotFields count="8"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80" showAll="0"/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/>
    <pivotField compact="0" showAll="0"/>
    <pivotField compact="0" showAll="0"/>
  </pivotFields>
  <rowFields count="2">
    <field x="3"/>
    <field x="2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4" sourceName="Product Category">
  <data>
    <tabular pivotCacheId="2">
      <items count="5">
        <i x="1" s="0"/>
        <i x="4" s="0"/>
        <i x="2" s="0"/>
        <i x="0" s="0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3" sourceName="Region">
  <data>
    <tabular pivotCacheId="2">
      <items count="4">
        <i x="2" s="1"/>
        <i x="0" s="0"/>
        <i x="3" s="0"/>
        <i x="1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7" name="PivotTable1"/>
  </pivotTables>
  <data>
    <tabular pivotCacheId="1">
      <items count="4">
        <i x="2" s="0"/>
        <i x="0" s="0"/>
        <i x="3" s="1"/>
        <i x="1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7" name="PivotTable1"/>
  </pivotTables>
  <data>
    <tabular pivotCacheId="1">
      <items count="5">
        <i x="1" s="0"/>
        <i x="4" s="0"/>
        <i x="2" s="0"/>
        <i x="0" s="0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193675"/>
  <slicer name="Product Category" cache="Slicer_Product_Category" caption="Product Category" rowHeight="1936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3" cache="Slicer_Region3" caption="Region" style="SlicerStyleLight2" rowHeight="914400"/>
  <slicer name="Product Category 4" cache="Slicer_Product_Category4" caption="Product Category" style="SlicerStyleLight2" rowHeight="914400"/>
</slicers>
</file>

<file path=xl/theme/theme1.xml><?xml version="1.0" encoding="utf-8"?>
<a:theme xmlns:a="http://schemas.openxmlformats.org/drawingml/2006/main" name="Sheet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003"/>
  <sheetViews>
    <sheetView zoomScale="85" zoomScaleNormal="85" topLeftCell="A3979" workbookViewId="0">
      <selection activeCell="K8" sqref="K8"/>
    </sheetView>
  </sheetViews>
  <sheetFormatPr defaultColWidth="12.6285714285714" defaultRowHeight="15" customHeight="1"/>
  <cols>
    <col min="1" max="3" width="12.6285714285714" customWidth="1"/>
    <col min="4" max="4" width="15.1333333333333" customWidth="1"/>
    <col min="5" max="6" width="12.6285714285714" customWidth="1"/>
    <col min="11" max="11" width="12.8571428571429"/>
  </cols>
  <sheetData>
    <row r="1" ht="15.75" customHeight="1" spans="1:1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t="s">
        <v>8</v>
      </c>
    </row>
    <row r="2" ht="15.75" customHeight="1" spans="1:11">
      <c r="A2" s="3" t="s">
        <v>9</v>
      </c>
      <c r="B2" s="5">
        <v>45022</v>
      </c>
      <c r="C2" s="4" t="s">
        <v>10</v>
      </c>
      <c r="D2" s="6" t="s">
        <v>11</v>
      </c>
      <c r="E2" s="3">
        <v>859.29</v>
      </c>
      <c r="F2" s="3">
        <v>44</v>
      </c>
      <c r="G2" s="3">
        <v>37</v>
      </c>
      <c r="H2" s="3">
        <v>1653.87</v>
      </c>
      <c r="K2">
        <f>SUM(E:E)</f>
        <v>10109783.69</v>
      </c>
    </row>
    <row r="3" ht="15.75" customHeight="1" spans="1:11">
      <c r="A3" s="3" t="s">
        <v>12</v>
      </c>
      <c r="B3" s="5">
        <v>45412</v>
      </c>
      <c r="C3" s="4" t="s">
        <v>13</v>
      </c>
      <c r="D3" s="6" t="s">
        <v>11</v>
      </c>
      <c r="E3" s="3">
        <v>1546.81</v>
      </c>
      <c r="F3" s="3">
        <v>23</v>
      </c>
      <c r="G3" s="3">
        <v>33</v>
      </c>
      <c r="H3" s="3">
        <v>1932.71</v>
      </c>
      <c r="K3" t="s">
        <v>14</v>
      </c>
    </row>
    <row r="4" ht="15.75" customHeight="1" spans="1:11">
      <c r="A4" s="3" t="s">
        <v>15</v>
      </c>
      <c r="B4" s="5">
        <v>45363</v>
      </c>
      <c r="C4" s="4" t="s">
        <v>16</v>
      </c>
      <c r="D4" s="6" t="s">
        <v>11</v>
      </c>
      <c r="E4" s="3">
        <v>4703.58</v>
      </c>
      <c r="F4" s="3">
        <v>31</v>
      </c>
      <c r="G4" s="3">
        <v>15</v>
      </c>
      <c r="H4" s="3">
        <v>527.47</v>
      </c>
      <c r="K4">
        <f>SUM(F:F)</f>
        <v>102791</v>
      </c>
    </row>
    <row r="5" ht="15.75" customHeight="1" spans="1:11">
      <c r="A5" s="3" t="s">
        <v>17</v>
      </c>
      <c r="B5" s="5">
        <v>45331</v>
      </c>
      <c r="C5" s="4" t="s">
        <v>16</v>
      </c>
      <c r="D5" s="6" t="s">
        <v>11</v>
      </c>
      <c r="E5" s="3">
        <v>3377.17</v>
      </c>
      <c r="F5" s="3">
        <v>47</v>
      </c>
      <c r="G5" s="3">
        <v>3</v>
      </c>
      <c r="H5" s="3">
        <v>482.65</v>
      </c>
      <c r="K5" t="s">
        <v>18</v>
      </c>
    </row>
    <row r="6" ht="15.75" customHeight="1" spans="1:11">
      <c r="A6" s="3" t="s">
        <v>19</v>
      </c>
      <c r="B6" s="5">
        <v>45502</v>
      </c>
      <c r="C6" s="4" t="s">
        <v>20</v>
      </c>
      <c r="D6" s="6" t="s">
        <v>21</v>
      </c>
      <c r="E6" s="3">
        <v>3517.49</v>
      </c>
      <c r="F6" s="3">
        <v>6</v>
      </c>
      <c r="G6" s="3">
        <v>28</v>
      </c>
      <c r="H6" s="3">
        <v>748.72</v>
      </c>
      <c r="K6">
        <f>SUM(H:H)</f>
        <v>4030895.69000001</v>
      </c>
    </row>
    <row r="7" ht="15.75" customHeight="1" spans="1:11">
      <c r="A7" s="3" t="s">
        <v>22</v>
      </c>
      <c r="B7" s="5">
        <v>45164</v>
      </c>
      <c r="C7" s="4" t="s">
        <v>16</v>
      </c>
      <c r="D7" s="6" t="s">
        <v>23</v>
      </c>
      <c r="E7" s="3">
        <v>362.55</v>
      </c>
      <c r="F7" s="3">
        <v>19</v>
      </c>
      <c r="G7" s="3">
        <v>50</v>
      </c>
      <c r="H7" s="3">
        <v>314.71</v>
      </c>
      <c r="K7" t="s">
        <v>24</v>
      </c>
    </row>
    <row r="8" ht="15.75" customHeight="1" spans="1:11">
      <c r="A8" s="3" t="s">
        <v>25</v>
      </c>
      <c r="B8" s="5">
        <v>45572</v>
      </c>
      <c r="C8" s="4" t="s">
        <v>16</v>
      </c>
      <c r="D8" s="6" t="s">
        <v>26</v>
      </c>
      <c r="E8" s="3">
        <v>4811.17</v>
      </c>
      <c r="F8" s="3">
        <v>22</v>
      </c>
      <c r="G8" s="3">
        <v>18</v>
      </c>
      <c r="H8" s="3">
        <v>1372.89</v>
      </c>
      <c r="K8">
        <f>AVERAGE(E:E)</f>
        <v>2527.44592250001</v>
      </c>
    </row>
    <row r="9" ht="15.75" customHeight="1" spans="1:11">
      <c r="A9" s="3" t="s">
        <v>27</v>
      </c>
      <c r="B9" s="5">
        <v>45000</v>
      </c>
      <c r="C9" s="4" t="s">
        <v>13</v>
      </c>
      <c r="D9" s="6" t="s">
        <v>28</v>
      </c>
      <c r="E9" s="3">
        <v>3565.2</v>
      </c>
      <c r="F9" s="3">
        <v>22</v>
      </c>
      <c r="G9" s="3">
        <v>16</v>
      </c>
      <c r="H9" s="3">
        <v>1437.3</v>
      </c>
    </row>
    <row r="10" ht="15.75" customHeight="1" spans="1:11">
      <c r="A10" s="3" t="s">
        <v>29</v>
      </c>
      <c r="B10" s="5">
        <v>45106</v>
      </c>
      <c r="C10" s="4" t="s">
        <v>16</v>
      </c>
      <c r="D10" s="6" t="s">
        <v>21</v>
      </c>
      <c r="E10" s="3">
        <v>3805.25</v>
      </c>
      <c r="F10" s="3">
        <v>19</v>
      </c>
      <c r="G10" s="3">
        <v>3</v>
      </c>
      <c r="H10" s="3">
        <v>1537.28</v>
      </c>
    </row>
    <row r="11" ht="15.75" customHeight="1" spans="1:11">
      <c r="A11" s="3" t="s">
        <v>30</v>
      </c>
      <c r="B11" s="5">
        <v>44998</v>
      </c>
      <c r="C11" s="4" t="s">
        <v>20</v>
      </c>
      <c r="D11" s="6" t="s">
        <v>21</v>
      </c>
      <c r="E11" s="3">
        <v>2178.72</v>
      </c>
      <c r="F11" s="3">
        <v>15</v>
      </c>
      <c r="G11" s="3">
        <v>24</v>
      </c>
      <c r="H11" s="3">
        <v>1696.65</v>
      </c>
    </row>
    <row r="12" ht="15.75" customHeight="1" spans="1:11">
      <c r="A12" s="3" t="s">
        <v>31</v>
      </c>
      <c r="B12" s="5">
        <v>45439</v>
      </c>
      <c r="C12" s="4" t="s">
        <v>13</v>
      </c>
      <c r="D12" s="6" t="s">
        <v>11</v>
      </c>
      <c r="E12" s="3">
        <v>2844.93</v>
      </c>
      <c r="F12" s="3">
        <v>34</v>
      </c>
      <c r="G12" s="3">
        <v>12</v>
      </c>
      <c r="H12" s="3">
        <v>1166.39</v>
      </c>
    </row>
    <row r="13" ht="15.75" customHeight="1" spans="1:11">
      <c r="A13" s="3" t="s">
        <v>32</v>
      </c>
      <c r="B13" s="5">
        <v>45291</v>
      </c>
      <c r="C13" s="4" t="s">
        <v>13</v>
      </c>
      <c r="D13" s="6" t="s">
        <v>28</v>
      </c>
      <c r="E13" s="3">
        <v>3600.04</v>
      </c>
      <c r="F13" s="3">
        <v>10</v>
      </c>
      <c r="G13" s="3">
        <v>2</v>
      </c>
      <c r="H13" s="3">
        <v>1632.75</v>
      </c>
    </row>
    <row r="14" ht="15.75" customHeight="1" spans="1:11">
      <c r="A14" s="3" t="s">
        <v>33</v>
      </c>
      <c r="B14" s="5">
        <v>45239</v>
      </c>
      <c r="C14" s="4" t="s">
        <v>16</v>
      </c>
      <c r="D14" s="6" t="s">
        <v>26</v>
      </c>
      <c r="E14" s="3">
        <v>941.88</v>
      </c>
      <c r="F14" s="3">
        <v>13</v>
      </c>
      <c r="G14" s="3">
        <v>28</v>
      </c>
      <c r="H14" s="3">
        <v>646.49</v>
      </c>
    </row>
    <row r="15" ht="15.75" customHeight="1" spans="1:11">
      <c r="A15" s="3" t="s">
        <v>34</v>
      </c>
      <c r="B15" s="5">
        <v>44919</v>
      </c>
      <c r="C15" s="4" t="s">
        <v>20</v>
      </c>
      <c r="D15" s="6" t="s">
        <v>26</v>
      </c>
      <c r="E15" s="3">
        <v>3300.86</v>
      </c>
      <c r="F15" s="3">
        <v>1</v>
      </c>
      <c r="G15" s="3">
        <v>48</v>
      </c>
      <c r="H15" s="3">
        <v>86.9</v>
      </c>
    </row>
    <row r="16" ht="15.75" customHeight="1" spans="1:11">
      <c r="A16" s="3" t="s">
        <v>35</v>
      </c>
      <c r="B16" s="5">
        <v>45329</v>
      </c>
      <c r="C16" s="4" t="s">
        <v>16</v>
      </c>
      <c r="D16" s="6" t="s">
        <v>11</v>
      </c>
      <c r="E16" s="3">
        <v>1081.62</v>
      </c>
      <c r="F16" s="3">
        <v>4</v>
      </c>
      <c r="G16" s="3">
        <v>19</v>
      </c>
      <c r="H16" s="3">
        <v>611.06</v>
      </c>
    </row>
    <row r="17" ht="15.75" customHeight="1" spans="1:8">
      <c r="A17" s="3" t="s">
        <v>36</v>
      </c>
      <c r="B17" s="5">
        <v>45318</v>
      </c>
      <c r="C17" s="4" t="s">
        <v>16</v>
      </c>
      <c r="D17" s="6" t="s">
        <v>23</v>
      </c>
      <c r="E17" s="3">
        <v>3455.67</v>
      </c>
      <c r="F17" s="3">
        <v>39</v>
      </c>
      <c r="G17" s="3">
        <v>21</v>
      </c>
      <c r="H17" s="3">
        <v>208.1</v>
      </c>
    </row>
    <row r="18" ht="15.75" customHeight="1" spans="1:8">
      <c r="A18" s="3" t="s">
        <v>37</v>
      </c>
      <c r="B18" s="5">
        <v>45078</v>
      </c>
      <c r="C18" s="4" t="s">
        <v>20</v>
      </c>
      <c r="D18" s="6" t="s">
        <v>38</v>
      </c>
      <c r="E18" s="3">
        <v>2381.51</v>
      </c>
      <c r="F18" s="3">
        <v>16</v>
      </c>
      <c r="G18" s="3">
        <v>39</v>
      </c>
      <c r="H18" s="3">
        <v>1083.96</v>
      </c>
    </row>
    <row r="19" ht="15.75" customHeight="1" spans="1:8">
      <c r="A19" s="3" t="s">
        <v>39</v>
      </c>
      <c r="B19" s="5">
        <v>45471</v>
      </c>
      <c r="C19" s="4" t="s">
        <v>10</v>
      </c>
      <c r="D19" s="6" t="s">
        <v>21</v>
      </c>
      <c r="E19" s="3">
        <v>2784.79</v>
      </c>
      <c r="F19" s="3">
        <v>35</v>
      </c>
      <c r="G19" s="3">
        <v>40</v>
      </c>
      <c r="H19" s="3">
        <v>999.6</v>
      </c>
    </row>
    <row r="20" ht="15.75" customHeight="1" spans="1:8">
      <c r="A20" s="3" t="s">
        <v>40</v>
      </c>
      <c r="B20" s="5">
        <v>45246</v>
      </c>
      <c r="C20" s="4" t="s">
        <v>20</v>
      </c>
      <c r="D20" s="6" t="s">
        <v>21</v>
      </c>
      <c r="E20" s="3">
        <v>1082.98</v>
      </c>
      <c r="F20" s="3">
        <v>8</v>
      </c>
      <c r="G20" s="3">
        <v>11</v>
      </c>
      <c r="H20" s="3">
        <v>1604.19</v>
      </c>
    </row>
    <row r="21" ht="15.75" customHeight="1" spans="1:8">
      <c r="A21" s="3" t="s">
        <v>41</v>
      </c>
      <c r="B21" s="5">
        <v>45556</v>
      </c>
      <c r="C21" s="4" t="s">
        <v>16</v>
      </c>
      <c r="D21" s="6" t="s">
        <v>21</v>
      </c>
      <c r="E21" s="3">
        <v>787.79</v>
      </c>
      <c r="F21" s="3">
        <v>47</v>
      </c>
      <c r="G21" s="3">
        <v>18</v>
      </c>
      <c r="H21" s="3">
        <v>1313.33</v>
      </c>
    </row>
    <row r="22" ht="15.75" customHeight="1" spans="1:8">
      <c r="A22" s="3" t="s">
        <v>42</v>
      </c>
      <c r="B22" s="5">
        <v>45566</v>
      </c>
      <c r="C22" s="4" t="s">
        <v>20</v>
      </c>
      <c r="D22" s="6" t="s">
        <v>23</v>
      </c>
      <c r="E22" s="3">
        <v>312.7</v>
      </c>
      <c r="F22" s="3">
        <v>36</v>
      </c>
      <c r="G22" s="3">
        <v>43</v>
      </c>
      <c r="H22" s="3">
        <v>559.52</v>
      </c>
    </row>
    <row r="23" ht="15.75" customHeight="1" spans="1:8">
      <c r="A23" s="3" t="s">
        <v>43</v>
      </c>
      <c r="B23" s="5">
        <v>45077</v>
      </c>
      <c r="C23" s="4" t="s">
        <v>16</v>
      </c>
      <c r="D23" s="6" t="s">
        <v>26</v>
      </c>
      <c r="E23" s="3">
        <v>265.32</v>
      </c>
      <c r="F23" s="3">
        <v>21</v>
      </c>
      <c r="G23" s="3">
        <v>36</v>
      </c>
      <c r="H23" s="3">
        <v>595.91</v>
      </c>
    </row>
    <row r="24" ht="15.75" customHeight="1" spans="1:8">
      <c r="A24" s="3" t="s">
        <v>44</v>
      </c>
      <c r="B24" s="5">
        <v>45400</v>
      </c>
      <c r="C24" s="4" t="s">
        <v>13</v>
      </c>
      <c r="D24" s="6" t="s">
        <v>23</v>
      </c>
      <c r="E24" s="3">
        <v>1253.64</v>
      </c>
      <c r="F24" s="3">
        <v>35</v>
      </c>
      <c r="G24" s="3">
        <v>14</v>
      </c>
      <c r="H24" s="3">
        <v>1653.66</v>
      </c>
    </row>
    <row r="25" ht="15.75" customHeight="1" spans="1:8">
      <c r="A25" s="3" t="s">
        <v>45</v>
      </c>
      <c r="B25" s="5">
        <v>45341</v>
      </c>
      <c r="C25" s="4" t="s">
        <v>13</v>
      </c>
      <c r="D25" s="6" t="s">
        <v>21</v>
      </c>
      <c r="E25" s="3">
        <v>1874.07</v>
      </c>
      <c r="F25" s="3">
        <v>28</v>
      </c>
      <c r="G25" s="3">
        <v>23</v>
      </c>
      <c r="H25" s="3">
        <v>1783.26</v>
      </c>
    </row>
    <row r="26" ht="15.75" customHeight="1" spans="1:8">
      <c r="A26" s="3" t="s">
        <v>46</v>
      </c>
      <c r="B26" s="5">
        <v>45041</v>
      </c>
      <c r="C26" s="4" t="s">
        <v>16</v>
      </c>
      <c r="D26" s="6" t="s">
        <v>21</v>
      </c>
      <c r="E26" s="3">
        <v>2561.71</v>
      </c>
      <c r="F26" s="3">
        <v>44</v>
      </c>
      <c r="G26" s="3">
        <v>10</v>
      </c>
      <c r="H26" s="3"/>
    </row>
    <row r="27" ht="15.75" customHeight="1" spans="1:8">
      <c r="A27" s="3" t="s">
        <v>47</v>
      </c>
      <c r="B27" s="5">
        <v>45059</v>
      </c>
      <c r="C27" s="4" t="s">
        <v>13</v>
      </c>
      <c r="D27" s="6" t="s">
        <v>26</v>
      </c>
      <c r="E27" s="3">
        <v>1960.74</v>
      </c>
      <c r="F27" s="3">
        <v>50</v>
      </c>
      <c r="G27" s="3">
        <v>6</v>
      </c>
      <c r="H27" s="3">
        <v>1530.61</v>
      </c>
    </row>
    <row r="28" ht="15.75" customHeight="1" spans="1:8">
      <c r="A28" s="3" t="s">
        <v>48</v>
      </c>
      <c r="B28" s="5">
        <v>45037</v>
      </c>
      <c r="C28" s="4" t="s">
        <v>16</v>
      </c>
      <c r="D28" s="6" t="s">
        <v>28</v>
      </c>
      <c r="E28" s="3">
        <v>2415.44</v>
      </c>
      <c r="F28" s="3">
        <v>35</v>
      </c>
      <c r="G28" s="3">
        <v>14</v>
      </c>
      <c r="H28" s="3">
        <v>335.57</v>
      </c>
    </row>
    <row r="29" ht="15.75" customHeight="1" spans="1:8">
      <c r="A29" s="3" t="s">
        <v>49</v>
      </c>
      <c r="B29" s="5">
        <v>45290</v>
      </c>
      <c r="C29" s="4" t="s">
        <v>16</v>
      </c>
      <c r="D29" s="6" t="s">
        <v>28</v>
      </c>
      <c r="E29" s="3">
        <v>2284.22</v>
      </c>
      <c r="F29" s="3">
        <v>8</v>
      </c>
      <c r="G29" s="3">
        <v>41</v>
      </c>
      <c r="H29" s="3">
        <v>1866.59</v>
      </c>
    </row>
    <row r="30" ht="15.75" customHeight="1" spans="1:8">
      <c r="A30" s="3" t="s">
        <v>50</v>
      </c>
      <c r="B30" s="5">
        <v>44885</v>
      </c>
      <c r="C30" s="4" t="s">
        <v>13</v>
      </c>
      <c r="D30" s="6" t="s">
        <v>26</v>
      </c>
      <c r="E30" s="3">
        <v>2118.55</v>
      </c>
      <c r="F30" s="3">
        <v>29</v>
      </c>
      <c r="G30" s="3">
        <v>24</v>
      </c>
      <c r="H30" s="3">
        <v>702.15</v>
      </c>
    </row>
    <row r="31" ht="15.75" customHeight="1" spans="1:8">
      <c r="A31" s="3" t="s">
        <v>51</v>
      </c>
      <c r="B31" s="5">
        <v>45248</v>
      </c>
      <c r="C31" s="4" t="s">
        <v>20</v>
      </c>
      <c r="D31" s="6" t="s">
        <v>38</v>
      </c>
      <c r="E31" s="3">
        <v>4803.6</v>
      </c>
      <c r="F31" s="3">
        <v>11</v>
      </c>
      <c r="G31" s="3">
        <v>12</v>
      </c>
      <c r="H31" s="3">
        <v>1086.74</v>
      </c>
    </row>
    <row r="32" ht="15.75" customHeight="1" spans="1:8">
      <c r="A32" s="3" t="s">
        <v>52</v>
      </c>
      <c r="B32" s="5">
        <v>45533</v>
      </c>
      <c r="C32" s="4" t="s">
        <v>10</v>
      </c>
      <c r="D32" s="6" t="s">
        <v>38</v>
      </c>
      <c r="E32" s="3">
        <v>4297</v>
      </c>
      <c r="F32" s="3">
        <v>17</v>
      </c>
      <c r="G32" s="3">
        <v>49</v>
      </c>
      <c r="H32" s="3">
        <v>678.7</v>
      </c>
    </row>
    <row r="33" ht="15.75" customHeight="1" spans="1:8">
      <c r="A33" s="3" t="s">
        <v>53</v>
      </c>
      <c r="B33" s="5">
        <v>45449</v>
      </c>
      <c r="C33" s="4" t="s">
        <v>16</v>
      </c>
      <c r="D33" s="6" t="s">
        <v>26</v>
      </c>
      <c r="E33" s="3">
        <v>804.64</v>
      </c>
      <c r="F33" s="3">
        <v>43</v>
      </c>
      <c r="G33" s="3">
        <v>1</v>
      </c>
      <c r="H33" s="3">
        <v>60.68</v>
      </c>
    </row>
    <row r="34" ht="15.75" customHeight="1" spans="1:8">
      <c r="A34" s="3" t="s">
        <v>54</v>
      </c>
      <c r="B34" s="5">
        <v>45228</v>
      </c>
      <c r="C34" s="4" t="s">
        <v>13</v>
      </c>
      <c r="D34" s="6" t="s">
        <v>21</v>
      </c>
      <c r="E34" s="3">
        <v>2903.83</v>
      </c>
      <c r="F34" s="3">
        <v>16</v>
      </c>
      <c r="G34" s="3">
        <v>31</v>
      </c>
      <c r="H34" s="3">
        <v>27.53</v>
      </c>
    </row>
    <row r="35" ht="15.75" customHeight="1" spans="1:8">
      <c r="A35" s="3" t="s">
        <v>55</v>
      </c>
      <c r="B35" s="5">
        <v>45114</v>
      </c>
      <c r="C35" s="4" t="s">
        <v>16</v>
      </c>
      <c r="D35" s="6" t="s">
        <v>28</v>
      </c>
      <c r="E35" s="3">
        <v>3436.78</v>
      </c>
      <c r="F35" s="3">
        <v>21</v>
      </c>
      <c r="G35" s="3">
        <v>27</v>
      </c>
      <c r="H35" s="3">
        <v>75.19</v>
      </c>
    </row>
    <row r="36" ht="15.75" customHeight="1" spans="1:8">
      <c r="A36" s="3" t="s">
        <v>56</v>
      </c>
      <c r="B36" s="5">
        <v>45557</v>
      </c>
      <c r="C36" s="4" t="s">
        <v>20</v>
      </c>
      <c r="D36" s="6" t="s">
        <v>28</v>
      </c>
      <c r="E36" s="3">
        <v>581.5</v>
      </c>
      <c r="F36" s="3">
        <v>39</v>
      </c>
      <c r="G36" s="3">
        <v>34</v>
      </c>
      <c r="H36" s="3">
        <v>863</v>
      </c>
    </row>
    <row r="37" ht="15.75" customHeight="1" spans="1:8">
      <c r="A37" s="3" t="s">
        <v>57</v>
      </c>
      <c r="B37" s="5">
        <v>45018</v>
      </c>
      <c r="C37" s="4" t="s">
        <v>13</v>
      </c>
      <c r="D37" s="6" t="s">
        <v>28</v>
      </c>
      <c r="E37" s="3">
        <v>1939.1</v>
      </c>
      <c r="F37" s="3">
        <v>26</v>
      </c>
      <c r="G37" s="3">
        <v>47</v>
      </c>
      <c r="H37" s="3">
        <v>1273.29</v>
      </c>
    </row>
    <row r="38" ht="15.75" customHeight="1" spans="1:8">
      <c r="A38" s="3" t="s">
        <v>58</v>
      </c>
      <c r="B38" s="5">
        <v>44899</v>
      </c>
      <c r="C38" s="4" t="s">
        <v>20</v>
      </c>
      <c r="D38" s="6" t="s">
        <v>23</v>
      </c>
      <c r="E38" s="3">
        <v>3252.47</v>
      </c>
      <c r="F38" s="3">
        <v>24</v>
      </c>
      <c r="G38" s="3">
        <v>4</v>
      </c>
      <c r="H38" s="3">
        <v>1643.65</v>
      </c>
    </row>
    <row r="39" ht="15.75" customHeight="1" spans="1:8">
      <c r="A39" s="3" t="s">
        <v>59</v>
      </c>
      <c r="B39" s="5">
        <v>45190</v>
      </c>
      <c r="C39" s="4" t="s">
        <v>10</v>
      </c>
      <c r="D39" s="6" t="s">
        <v>21</v>
      </c>
      <c r="E39" s="3">
        <v>3153.71</v>
      </c>
      <c r="F39" s="3">
        <v>2</v>
      </c>
      <c r="G39" s="3">
        <v>13</v>
      </c>
      <c r="H39" s="3">
        <v>101.03</v>
      </c>
    </row>
    <row r="40" ht="15.75" customHeight="1" spans="1:8">
      <c r="A40" s="3" t="s">
        <v>60</v>
      </c>
      <c r="B40" s="5">
        <v>45538</v>
      </c>
      <c r="C40" s="4" t="s">
        <v>16</v>
      </c>
      <c r="D40" s="6" t="s">
        <v>28</v>
      </c>
      <c r="E40" s="3">
        <v>322.61</v>
      </c>
      <c r="F40" s="3">
        <v>25</v>
      </c>
      <c r="G40" s="3">
        <v>39</v>
      </c>
      <c r="H40" s="3">
        <v>556.48</v>
      </c>
    </row>
    <row r="41" ht="15.75" customHeight="1" spans="1:8">
      <c r="A41" s="3" t="s">
        <v>61</v>
      </c>
      <c r="B41" s="5">
        <v>45349</v>
      </c>
      <c r="C41" s="4" t="s">
        <v>16</v>
      </c>
      <c r="D41" s="6" t="s">
        <v>23</v>
      </c>
      <c r="E41" s="3">
        <v>2100.47</v>
      </c>
      <c r="F41" s="3">
        <v>5</v>
      </c>
      <c r="G41" s="3">
        <v>13</v>
      </c>
      <c r="H41" s="3">
        <v>1047.83</v>
      </c>
    </row>
    <row r="42" ht="15.75" customHeight="1" spans="1:8">
      <c r="A42" s="3" t="s">
        <v>62</v>
      </c>
      <c r="B42" s="5">
        <v>44965</v>
      </c>
      <c r="C42" s="4" t="s">
        <v>13</v>
      </c>
      <c r="D42" s="6" t="s">
        <v>28</v>
      </c>
      <c r="E42" s="3">
        <v>2210.87</v>
      </c>
      <c r="F42" s="3">
        <v>9</v>
      </c>
      <c r="G42" s="3">
        <v>49</v>
      </c>
      <c r="H42" s="3">
        <v>1646.08</v>
      </c>
    </row>
    <row r="43" ht="15.75" customHeight="1" spans="1:8">
      <c r="A43" s="3" t="s">
        <v>63</v>
      </c>
      <c r="B43" s="5">
        <v>44989</v>
      </c>
      <c r="C43" s="4" t="s">
        <v>16</v>
      </c>
      <c r="D43" s="6" t="s">
        <v>21</v>
      </c>
      <c r="E43" s="3">
        <v>2128.58</v>
      </c>
      <c r="F43" s="3">
        <v>46</v>
      </c>
      <c r="G43" s="3">
        <v>13</v>
      </c>
      <c r="H43" s="3">
        <v>1671.36</v>
      </c>
    </row>
    <row r="44" ht="15.75" customHeight="1" spans="1:8">
      <c r="A44" s="3" t="s">
        <v>64</v>
      </c>
      <c r="B44" s="5">
        <v>45583</v>
      </c>
      <c r="C44" s="4" t="s">
        <v>20</v>
      </c>
      <c r="D44" s="6" t="s">
        <v>23</v>
      </c>
      <c r="E44" s="3">
        <v>3242.89</v>
      </c>
      <c r="F44" s="3">
        <v>22</v>
      </c>
      <c r="G44" s="3">
        <v>7</v>
      </c>
      <c r="H44" s="3">
        <v>1746.32</v>
      </c>
    </row>
    <row r="45" ht="15.75" customHeight="1" spans="1:8">
      <c r="A45" s="3" t="s">
        <v>65</v>
      </c>
      <c r="B45" s="5">
        <v>45580</v>
      </c>
      <c r="C45" s="4" t="s">
        <v>16</v>
      </c>
      <c r="D45" s="6" t="s">
        <v>28</v>
      </c>
      <c r="E45" s="3">
        <v>229.66</v>
      </c>
      <c r="F45" s="3">
        <v>2</v>
      </c>
      <c r="G45" s="3">
        <v>2</v>
      </c>
      <c r="H45" s="3">
        <v>417.82</v>
      </c>
    </row>
    <row r="46" ht="15.75" customHeight="1" spans="1:8">
      <c r="A46" s="3" t="s">
        <v>66</v>
      </c>
      <c r="B46" s="5">
        <v>45378</v>
      </c>
      <c r="C46" s="4" t="s">
        <v>10</v>
      </c>
      <c r="D46" s="6" t="s">
        <v>26</v>
      </c>
      <c r="E46" s="3">
        <v>424.59</v>
      </c>
      <c r="F46" s="3">
        <v>6</v>
      </c>
      <c r="G46" s="3">
        <v>27</v>
      </c>
      <c r="H46" s="3">
        <v>1509.87</v>
      </c>
    </row>
    <row r="47" ht="15.75" customHeight="1" spans="1:8">
      <c r="A47" s="3" t="s">
        <v>67</v>
      </c>
      <c r="B47" s="5">
        <v>45305</v>
      </c>
      <c r="C47" s="4" t="s">
        <v>16</v>
      </c>
      <c r="D47" s="6" t="s">
        <v>28</v>
      </c>
      <c r="E47" s="3">
        <v>636.44</v>
      </c>
      <c r="F47" s="3">
        <v>30</v>
      </c>
      <c r="G47" s="3">
        <v>10</v>
      </c>
      <c r="H47" s="3">
        <v>1965.35</v>
      </c>
    </row>
    <row r="48" ht="15.75" customHeight="1" spans="1:8">
      <c r="A48" s="3" t="s">
        <v>68</v>
      </c>
      <c r="B48" s="5">
        <v>44979</v>
      </c>
      <c r="C48" s="4" t="s">
        <v>16</v>
      </c>
      <c r="D48" s="6" t="s">
        <v>26</v>
      </c>
      <c r="E48" s="3">
        <v>82.77</v>
      </c>
      <c r="F48" s="3">
        <v>3</v>
      </c>
      <c r="G48" s="3">
        <v>33</v>
      </c>
      <c r="H48" s="3">
        <v>1416.52</v>
      </c>
    </row>
    <row r="49" ht="15.75" customHeight="1" spans="1:8">
      <c r="A49" s="3" t="s">
        <v>69</v>
      </c>
      <c r="B49" s="5">
        <v>45238</v>
      </c>
      <c r="C49" s="4" t="s">
        <v>16</v>
      </c>
      <c r="D49" s="6" t="s">
        <v>26</v>
      </c>
      <c r="E49" s="3">
        <v>3666.86</v>
      </c>
      <c r="F49" s="3">
        <v>42</v>
      </c>
      <c r="G49" s="3">
        <v>2</v>
      </c>
      <c r="H49" s="3">
        <v>1455.39</v>
      </c>
    </row>
    <row r="50" ht="15.75" customHeight="1" spans="1:8">
      <c r="A50" s="3" t="s">
        <v>70</v>
      </c>
      <c r="B50" s="5">
        <v>45326</v>
      </c>
      <c r="C50" s="4" t="s">
        <v>16</v>
      </c>
      <c r="D50" s="6" t="s">
        <v>38</v>
      </c>
      <c r="E50" s="3">
        <v>1864.97</v>
      </c>
      <c r="F50" s="3">
        <v>35</v>
      </c>
      <c r="G50" s="3">
        <v>5</v>
      </c>
      <c r="H50" s="3">
        <v>766.36</v>
      </c>
    </row>
    <row r="51" ht="15.75" customHeight="1" spans="1:8">
      <c r="A51" s="3" t="s">
        <v>71</v>
      </c>
      <c r="B51" s="5">
        <v>45227</v>
      </c>
      <c r="C51" s="4" t="s">
        <v>16</v>
      </c>
      <c r="D51" s="6" t="s">
        <v>28</v>
      </c>
      <c r="E51" s="3">
        <v>1992.19</v>
      </c>
      <c r="F51" s="3">
        <v>1</v>
      </c>
      <c r="G51" s="3">
        <v>43</v>
      </c>
      <c r="H51" s="3">
        <v>1273.72</v>
      </c>
    </row>
    <row r="52" ht="15.75" customHeight="1" spans="1:8">
      <c r="A52" s="3" t="s">
        <v>72</v>
      </c>
      <c r="B52" s="5">
        <v>45068</v>
      </c>
      <c r="C52" s="4" t="s">
        <v>13</v>
      </c>
      <c r="D52" s="6" t="s">
        <v>26</v>
      </c>
      <c r="E52" s="3">
        <v>1154.47</v>
      </c>
      <c r="F52" s="3">
        <v>41</v>
      </c>
      <c r="G52" s="3">
        <v>25</v>
      </c>
      <c r="H52" s="3">
        <v>402.81</v>
      </c>
    </row>
    <row r="53" ht="15.75" customHeight="1" spans="1:8">
      <c r="A53" s="3" t="s">
        <v>73</v>
      </c>
      <c r="B53" s="5">
        <v>45336</v>
      </c>
      <c r="C53" s="4" t="s">
        <v>20</v>
      </c>
      <c r="D53" s="6" t="s">
        <v>28</v>
      </c>
      <c r="E53" s="3">
        <v>875.31</v>
      </c>
      <c r="F53" s="3">
        <v>34</v>
      </c>
      <c r="G53" s="3">
        <v>30</v>
      </c>
      <c r="H53" s="3">
        <v>1216.75</v>
      </c>
    </row>
    <row r="54" ht="15.75" customHeight="1" spans="1:8">
      <c r="A54" s="3" t="s">
        <v>74</v>
      </c>
      <c r="B54" s="5">
        <v>45259</v>
      </c>
      <c r="C54" s="4" t="s">
        <v>20</v>
      </c>
      <c r="D54" s="6" t="s">
        <v>28</v>
      </c>
      <c r="E54" s="3">
        <v>3395.86</v>
      </c>
      <c r="F54" s="3">
        <v>43</v>
      </c>
      <c r="G54" s="3">
        <v>11</v>
      </c>
      <c r="H54" s="3">
        <v>755.41</v>
      </c>
    </row>
    <row r="55" ht="15.75" customHeight="1" spans="1:8">
      <c r="A55" s="3" t="s">
        <v>75</v>
      </c>
      <c r="B55" s="5">
        <v>45603</v>
      </c>
      <c r="C55" s="4" t="s">
        <v>13</v>
      </c>
      <c r="D55" s="6" t="s">
        <v>21</v>
      </c>
      <c r="E55" s="3">
        <v>2559.15</v>
      </c>
      <c r="F55" s="3">
        <v>43</v>
      </c>
      <c r="G55" s="3">
        <v>4</v>
      </c>
      <c r="H55" s="3">
        <v>432.75</v>
      </c>
    </row>
    <row r="56" ht="15.75" customHeight="1" spans="1:8">
      <c r="A56" s="3" t="s">
        <v>76</v>
      </c>
      <c r="B56" s="5">
        <v>44925</v>
      </c>
      <c r="C56" s="4" t="s">
        <v>10</v>
      </c>
      <c r="D56" s="6" t="s">
        <v>38</v>
      </c>
      <c r="E56" s="3">
        <v>1803.62</v>
      </c>
      <c r="F56" s="3">
        <v>5</v>
      </c>
      <c r="G56" s="3">
        <v>17</v>
      </c>
      <c r="H56" s="3">
        <v>457.27</v>
      </c>
    </row>
    <row r="57" ht="15.75" customHeight="1" spans="1:8">
      <c r="A57" s="3" t="s">
        <v>77</v>
      </c>
      <c r="B57" s="5">
        <v>45122</v>
      </c>
      <c r="C57" s="4" t="s">
        <v>10</v>
      </c>
      <c r="D57" s="6" t="s">
        <v>28</v>
      </c>
      <c r="E57" s="3">
        <v>2676.35</v>
      </c>
      <c r="F57" s="3">
        <v>43</v>
      </c>
      <c r="G57" s="3">
        <v>36</v>
      </c>
      <c r="H57" s="3">
        <v>877.09</v>
      </c>
    </row>
    <row r="58" ht="15.75" customHeight="1" spans="1:8">
      <c r="A58" s="3" t="s">
        <v>78</v>
      </c>
      <c r="B58" s="5">
        <v>45449</v>
      </c>
      <c r="C58" s="4" t="s">
        <v>20</v>
      </c>
      <c r="D58" s="6" t="s">
        <v>28</v>
      </c>
      <c r="E58" s="3">
        <v>1696.76</v>
      </c>
      <c r="F58" s="3">
        <v>4</v>
      </c>
      <c r="G58" s="3">
        <v>34</v>
      </c>
      <c r="H58" s="3">
        <v>1342.89</v>
      </c>
    </row>
    <row r="59" ht="15.75" customHeight="1" spans="1:8">
      <c r="A59" s="3" t="s">
        <v>79</v>
      </c>
      <c r="B59" s="5">
        <v>45506</v>
      </c>
      <c r="C59" s="4" t="s">
        <v>20</v>
      </c>
      <c r="D59" s="6" t="s">
        <v>26</v>
      </c>
      <c r="E59" s="3">
        <v>4694.48</v>
      </c>
      <c r="F59" s="3">
        <v>43</v>
      </c>
      <c r="G59" s="3">
        <v>18</v>
      </c>
      <c r="H59" s="3">
        <v>1318.49</v>
      </c>
    </row>
    <row r="60" ht="15.75" customHeight="1" spans="1:8">
      <c r="A60" s="3" t="s">
        <v>80</v>
      </c>
      <c r="B60" s="5">
        <v>44992</v>
      </c>
      <c r="C60" s="4" t="s">
        <v>13</v>
      </c>
      <c r="D60" s="6" t="s">
        <v>28</v>
      </c>
      <c r="E60" s="3">
        <v>72.07</v>
      </c>
      <c r="F60" s="3">
        <v>36</v>
      </c>
      <c r="G60" s="3">
        <v>36</v>
      </c>
      <c r="H60" s="3">
        <v>1470.42</v>
      </c>
    </row>
    <row r="61" ht="15.75" customHeight="1" spans="1:8">
      <c r="A61" s="3" t="s">
        <v>81</v>
      </c>
      <c r="B61" s="5">
        <v>45184</v>
      </c>
      <c r="C61" s="4" t="s">
        <v>13</v>
      </c>
      <c r="D61" s="6" t="s">
        <v>26</v>
      </c>
      <c r="E61" s="3">
        <v>3510.15</v>
      </c>
      <c r="F61" s="3">
        <v>22</v>
      </c>
      <c r="G61" s="3">
        <v>37</v>
      </c>
      <c r="H61" s="3">
        <v>313.22</v>
      </c>
    </row>
    <row r="62" ht="15.75" customHeight="1" spans="1:8">
      <c r="A62" s="3" t="s">
        <v>82</v>
      </c>
      <c r="B62" s="5">
        <v>45276</v>
      </c>
      <c r="C62" s="4" t="s">
        <v>16</v>
      </c>
      <c r="D62" s="6" t="s">
        <v>23</v>
      </c>
      <c r="E62" s="3">
        <v>1268.99</v>
      </c>
      <c r="F62" s="3">
        <v>10</v>
      </c>
      <c r="G62" s="3">
        <v>28</v>
      </c>
      <c r="H62" s="3">
        <v>1193.02</v>
      </c>
    </row>
    <row r="63" ht="15.75" customHeight="1" spans="1:8">
      <c r="A63" s="3" t="s">
        <v>83</v>
      </c>
      <c r="B63" s="5">
        <v>45265</v>
      </c>
      <c r="C63" s="4" t="s">
        <v>13</v>
      </c>
      <c r="D63" s="6" t="s">
        <v>28</v>
      </c>
      <c r="E63" s="3">
        <v>397.75</v>
      </c>
      <c r="F63" s="3">
        <v>49</v>
      </c>
      <c r="G63" s="3">
        <v>5</v>
      </c>
      <c r="H63" s="3">
        <v>335.09</v>
      </c>
    </row>
    <row r="64" ht="15.75" customHeight="1" spans="1:8">
      <c r="A64" s="3" t="s">
        <v>84</v>
      </c>
      <c r="B64" s="5">
        <v>45196</v>
      </c>
      <c r="C64" s="4" t="s">
        <v>20</v>
      </c>
      <c r="D64" s="6" t="s">
        <v>26</v>
      </c>
      <c r="E64" s="3">
        <v>2946.65</v>
      </c>
      <c r="F64" s="3">
        <v>45</v>
      </c>
      <c r="G64" s="3">
        <v>32</v>
      </c>
      <c r="H64" s="3">
        <v>1418.29</v>
      </c>
    </row>
    <row r="65" ht="15.75" customHeight="1" spans="1:8">
      <c r="A65" s="3" t="s">
        <v>85</v>
      </c>
      <c r="B65" s="5">
        <v>45383</v>
      </c>
      <c r="C65" s="4" t="s">
        <v>10</v>
      </c>
      <c r="D65" s="6" t="s">
        <v>23</v>
      </c>
      <c r="E65" s="3">
        <v>3270.98</v>
      </c>
      <c r="F65" s="3">
        <v>47</v>
      </c>
      <c r="G65" s="3">
        <v>11</v>
      </c>
      <c r="H65" s="3">
        <v>1784.1</v>
      </c>
    </row>
    <row r="66" ht="15.75" customHeight="1" spans="1:8">
      <c r="A66" s="3" t="s">
        <v>86</v>
      </c>
      <c r="B66" s="5">
        <v>45262</v>
      </c>
      <c r="C66" s="4" t="s">
        <v>16</v>
      </c>
      <c r="D66" s="6" t="s">
        <v>28</v>
      </c>
      <c r="E66" s="3">
        <v>2968.48</v>
      </c>
      <c r="F66" s="3">
        <v>27</v>
      </c>
      <c r="G66" s="3">
        <v>47</v>
      </c>
      <c r="H66" s="3">
        <v>1340.85</v>
      </c>
    </row>
    <row r="67" ht="15.75" customHeight="1" spans="1:8">
      <c r="A67" s="3" t="s">
        <v>87</v>
      </c>
      <c r="B67" s="5">
        <v>45126</v>
      </c>
      <c r="C67" s="4" t="s">
        <v>10</v>
      </c>
      <c r="D67" s="6" t="s">
        <v>28</v>
      </c>
      <c r="E67" s="3">
        <v>3430.86</v>
      </c>
      <c r="F67" s="3">
        <v>24</v>
      </c>
      <c r="G67" s="3">
        <v>11</v>
      </c>
      <c r="H67" s="3">
        <v>1885.85</v>
      </c>
    </row>
    <row r="68" ht="15.75" customHeight="1" spans="1:8">
      <c r="A68" s="3" t="s">
        <v>88</v>
      </c>
      <c r="B68" s="5">
        <v>44941</v>
      </c>
      <c r="C68" s="4" t="s">
        <v>10</v>
      </c>
      <c r="D68" s="6" t="s">
        <v>38</v>
      </c>
      <c r="E68" s="3">
        <v>2806.15</v>
      </c>
      <c r="F68" s="3">
        <v>38</v>
      </c>
      <c r="G68" s="3">
        <v>41</v>
      </c>
      <c r="H68" s="3">
        <v>1710.11</v>
      </c>
    </row>
    <row r="69" ht="15.75" customHeight="1" spans="1:8">
      <c r="A69" s="3" t="s">
        <v>89</v>
      </c>
      <c r="B69" s="5">
        <v>45024</v>
      </c>
      <c r="C69" s="4" t="s">
        <v>10</v>
      </c>
      <c r="D69" s="6" t="s">
        <v>23</v>
      </c>
      <c r="E69" s="3">
        <v>1356.62</v>
      </c>
      <c r="F69" s="3">
        <v>2</v>
      </c>
      <c r="G69" s="3">
        <v>21</v>
      </c>
      <c r="H69" s="3">
        <v>1213.34</v>
      </c>
    </row>
    <row r="70" ht="15.75" customHeight="1" spans="1:8">
      <c r="A70" s="3" t="s">
        <v>90</v>
      </c>
      <c r="B70" s="5">
        <v>45201</v>
      </c>
      <c r="C70" s="4" t="s">
        <v>20</v>
      </c>
      <c r="D70" s="6" t="s">
        <v>28</v>
      </c>
      <c r="E70" s="3">
        <v>2905.8</v>
      </c>
      <c r="F70" s="3">
        <v>20</v>
      </c>
      <c r="G70" s="3">
        <v>10</v>
      </c>
      <c r="H70" s="3">
        <v>1417.43</v>
      </c>
    </row>
    <row r="71" ht="15.75" customHeight="1" spans="1:8">
      <c r="A71" s="3" t="s">
        <v>91</v>
      </c>
      <c r="B71" s="5">
        <v>45060</v>
      </c>
      <c r="C71" s="4" t="s">
        <v>20</v>
      </c>
      <c r="D71" s="6" t="s">
        <v>23</v>
      </c>
      <c r="E71" s="3">
        <v>2065.42</v>
      </c>
      <c r="F71" s="3">
        <v>22</v>
      </c>
      <c r="G71" s="3">
        <v>15</v>
      </c>
      <c r="H71" s="3">
        <v>787.51</v>
      </c>
    </row>
    <row r="72" ht="15.75" customHeight="1" spans="1:8">
      <c r="A72" s="3" t="s">
        <v>92</v>
      </c>
      <c r="B72" s="5">
        <v>45094</v>
      </c>
      <c r="C72" s="4" t="s">
        <v>16</v>
      </c>
      <c r="D72" s="6" t="s">
        <v>21</v>
      </c>
      <c r="E72" s="3">
        <v>272.88</v>
      </c>
      <c r="F72" s="3">
        <v>47</v>
      </c>
      <c r="G72" s="3">
        <v>29</v>
      </c>
      <c r="H72" s="3">
        <v>1208.68</v>
      </c>
    </row>
    <row r="73" ht="15.75" customHeight="1" spans="1:8">
      <c r="A73" s="3" t="s">
        <v>93</v>
      </c>
      <c r="B73" s="5">
        <v>45594</v>
      </c>
      <c r="C73" s="4" t="s">
        <v>16</v>
      </c>
      <c r="D73" s="6" t="s">
        <v>21</v>
      </c>
      <c r="E73" s="3">
        <v>4126.4</v>
      </c>
      <c r="F73" s="3">
        <v>34</v>
      </c>
      <c r="G73" s="3">
        <v>13</v>
      </c>
      <c r="H73" s="3">
        <v>1690.11</v>
      </c>
    </row>
    <row r="74" ht="15.75" customHeight="1" spans="1:8">
      <c r="A74" s="3" t="s">
        <v>94</v>
      </c>
      <c r="B74" s="5">
        <v>45195</v>
      </c>
      <c r="C74" s="4" t="s">
        <v>10</v>
      </c>
      <c r="D74" s="6" t="s">
        <v>23</v>
      </c>
      <c r="E74" s="3">
        <v>4204.55</v>
      </c>
      <c r="F74" s="3">
        <v>49</v>
      </c>
      <c r="G74" s="3">
        <v>1</v>
      </c>
      <c r="H74" s="3">
        <v>1534.82</v>
      </c>
    </row>
    <row r="75" ht="15.75" customHeight="1" spans="1:8">
      <c r="A75" s="3" t="s">
        <v>95</v>
      </c>
      <c r="B75" s="5">
        <v>45226</v>
      </c>
      <c r="C75" s="4" t="s">
        <v>13</v>
      </c>
      <c r="D75" s="6" t="s">
        <v>21</v>
      </c>
      <c r="E75" s="3">
        <v>2130.98</v>
      </c>
      <c r="F75" s="3">
        <v>7</v>
      </c>
      <c r="G75" s="3">
        <v>29</v>
      </c>
      <c r="H75" s="3">
        <v>679.16</v>
      </c>
    </row>
    <row r="76" ht="15.75" customHeight="1" spans="1:8">
      <c r="A76" s="3" t="s">
        <v>96</v>
      </c>
      <c r="B76" s="5">
        <v>45436</v>
      </c>
      <c r="C76" s="4" t="s">
        <v>20</v>
      </c>
      <c r="D76" s="6" t="s">
        <v>23</v>
      </c>
      <c r="E76" s="3">
        <v>1253.28</v>
      </c>
      <c r="F76" s="3">
        <v>4</v>
      </c>
      <c r="G76" s="3">
        <v>48</v>
      </c>
      <c r="H76" s="3">
        <v>317.33</v>
      </c>
    </row>
    <row r="77" ht="15.75" customHeight="1" spans="1:8">
      <c r="A77" s="3" t="s">
        <v>97</v>
      </c>
      <c r="B77" s="5">
        <v>45478</v>
      </c>
      <c r="C77" s="4" t="s">
        <v>20</v>
      </c>
      <c r="D77" s="6" t="s">
        <v>26</v>
      </c>
      <c r="E77" s="3">
        <v>1050.29</v>
      </c>
      <c r="F77" s="3">
        <v>30</v>
      </c>
      <c r="G77" s="3">
        <v>4</v>
      </c>
      <c r="H77" s="3">
        <v>423.5</v>
      </c>
    </row>
    <row r="78" ht="15.75" customHeight="1" spans="1:8">
      <c r="A78" s="3" t="s">
        <v>98</v>
      </c>
      <c r="B78" s="5">
        <v>45079</v>
      </c>
      <c r="C78" s="4" t="s">
        <v>10</v>
      </c>
      <c r="D78" s="6" t="s">
        <v>23</v>
      </c>
      <c r="E78" s="3">
        <v>1269.1</v>
      </c>
      <c r="F78" s="3">
        <v>3</v>
      </c>
      <c r="G78" s="3">
        <v>7</v>
      </c>
      <c r="H78" s="3">
        <v>1819.88</v>
      </c>
    </row>
    <row r="79" ht="15.75" customHeight="1" spans="1:8">
      <c r="A79" s="7" t="s">
        <v>99</v>
      </c>
      <c r="B79" s="5">
        <v>45192</v>
      </c>
      <c r="C79" s="4" t="s">
        <v>13</v>
      </c>
      <c r="D79" s="6" t="s">
        <v>38</v>
      </c>
      <c r="E79" s="3">
        <v>4229.47</v>
      </c>
      <c r="F79" s="3">
        <v>3</v>
      </c>
      <c r="G79" s="3">
        <v>9</v>
      </c>
      <c r="H79" s="3">
        <v>11.29</v>
      </c>
    </row>
    <row r="80" ht="15.75" customHeight="1" spans="1:8">
      <c r="A80" s="3" t="s">
        <v>100</v>
      </c>
      <c r="B80" s="5">
        <v>45243</v>
      </c>
      <c r="C80" s="4" t="s">
        <v>20</v>
      </c>
      <c r="D80" s="6" t="s">
        <v>38</v>
      </c>
      <c r="E80" s="3">
        <v>3767.63</v>
      </c>
      <c r="F80" s="3">
        <v>30</v>
      </c>
      <c r="G80" s="3">
        <v>41</v>
      </c>
      <c r="H80" s="3">
        <v>1031.74</v>
      </c>
    </row>
    <row r="81" ht="15.75" customHeight="1" spans="1:8">
      <c r="A81" s="3" t="s">
        <v>101</v>
      </c>
      <c r="B81" s="5">
        <v>45068</v>
      </c>
      <c r="C81" s="4" t="s">
        <v>13</v>
      </c>
      <c r="D81" s="6" t="s">
        <v>26</v>
      </c>
      <c r="E81" s="3">
        <v>640.91</v>
      </c>
      <c r="F81" s="3">
        <v>19</v>
      </c>
      <c r="G81" s="3">
        <v>19</v>
      </c>
      <c r="H81" s="3">
        <v>1148.62</v>
      </c>
    </row>
    <row r="82" ht="15.75" customHeight="1" spans="1:8">
      <c r="A82" s="3" t="s">
        <v>102</v>
      </c>
      <c r="B82" s="5">
        <v>45461</v>
      </c>
      <c r="C82" s="4" t="s">
        <v>10</v>
      </c>
      <c r="D82" s="6" t="s">
        <v>23</v>
      </c>
      <c r="E82" s="3">
        <v>2958</v>
      </c>
      <c r="F82" s="3">
        <v>4</v>
      </c>
      <c r="G82" s="3">
        <v>22</v>
      </c>
      <c r="H82" s="3">
        <v>1968.62</v>
      </c>
    </row>
    <row r="83" ht="15.75" customHeight="1" spans="1:8">
      <c r="A83" s="3" t="s">
        <v>103</v>
      </c>
      <c r="B83" s="5">
        <v>44948</v>
      </c>
      <c r="C83" s="4" t="s">
        <v>13</v>
      </c>
      <c r="D83" s="6" t="s">
        <v>26</v>
      </c>
      <c r="E83" s="3">
        <v>4049.49</v>
      </c>
      <c r="F83" s="3">
        <v>5</v>
      </c>
      <c r="G83" s="3">
        <v>1</v>
      </c>
      <c r="H83" s="3">
        <v>1151.9</v>
      </c>
    </row>
    <row r="84" ht="15.75" customHeight="1" spans="1:8">
      <c r="A84" s="3" t="s">
        <v>104</v>
      </c>
      <c r="B84" s="5">
        <v>45385</v>
      </c>
      <c r="C84" s="4" t="s">
        <v>10</v>
      </c>
      <c r="D84" s="6" t="s">
        <v>26</v>
      </c>
      <c r="E84" s="3">
        <v>4155.03</v>
      </c>
      <c r="F84" s="3">
        <v>32</v>
      </c>
      <c r="G84" s="3">
        <v>5</v>
      </c>
      <c r="H84" s="3">
        <v>1637.7</v>
      </c>
    </row>
    <row r="85" ht="15.75" customHeight="1" spans="1:8">
      <c r="A85" s="3" t="s">
        <v>105</v>
      </c>
      <c r="B85" s="5">
        <v>45556</v>
      </c>
      <c r="C85" s="4" t="s">
        <v>10</v>
      </c>
      <c r="D85" s="6" t="s">
        <v>23</v>
      </c>
      <c r="E85" s="3">
        <v>2011.35</v>
      </c>
      <c r="F85" s="3">
        <v>44</v>
      </c>
      <c r="G85" s="3">
        <v>10</v>
      </c>
      <c r="H85" s="3">
        <v>829.69</v>
      </c>
    </row>
    <row r="86" ht="15.75" customHeight="1" spans="1:8">
      <c r="A86" s="3" t="s">
        <v>106</v>
      </c>
      <c r="B86" s="5">
        <v>45299</v>
      </c>
      <c r="C86" s="4" t="s">
        <v>13</v>
      </c>
      <c r="D86" s="6" t="s">
        <v>28</v>
      </c>
      <c r="E86" s="3">
        <v>2365.24</v>
      </c>
      <c r="F86" s="3">
        <v>10</v>
      </c>
      <c r="G86" s="3">
        <v>33</v>
      </c>
      <c r="H86" s="3">
        <v>1970.1</v>
      </c>
    </row>
    <row r="87" ht="15.75" customHeight="1" spans="1:8">
      <c r="A87" s="3" t="s">
        <v>107</v>
      </c>
      <c r="B87" s="5">
        <v>45321</v>
      </c>
      <c r="C87" s="4" t="s">
        <v>20</v>
      </c>
      <c r="D87" s="6" t="s">
        <v>21</v>
      </c>
      <c r="E87" s="3">
        <v>2615.84</v>
      </c>
      <c r="F87" s="3">
        <v>31</v>
      </c>
      <c r="G87" s="3">
        <v>9</v>
      </c>
      <c r="H87" s="3">
        <v>1276.87</v>
      </c>
    </row>
    <row r="88" ht="15.75" customHeight="1" spans="1:8">
      <c r="A88" s="3" t="s">
        <v>108</v>
      </c>
      <c r="B88" s="5">
        <v>45399</v>
      </c>
      <c r="C88" s="4" t="s">
        <v>13</v>
      </c>
      <c r="D88" s="6" t="s">
        <v>21</v>
      </c>
      <c r="E88" s="3">
        <v>4954.33</v>
      </c>
      <c r="F88" s="3">
        <v>26</v>
      </c>
      <c r="G88" s="3">
        <v>43</v>
      </c>
      <c r="H88" s="3">
        <v>1723.31</v>
      </c>
    </row>
    <row r="89" ht="15.75" customHeight="1" spans="1:8">
      <c r="A89" s="3" t="s">
        <v>109</v>
      </c>
      <c r="B89" s="5">
        <v>45082</v>
      </c>
      <c r="C89" s="4" t="s">
        <v>10</v>
      </c>
      <c r="D89" s="6" t="s">
        <v>21</v>
      </c>
      <c r="E89" s="3">
        <v>1969.35</v>
      </c>
      <c r="F89" s="3">
        <v>27</v>
      </c>
      <c r="G89" s="3">
        <v>11</v>
      </c>
      <c r="H89" s="3">
        <v>1532.9</v>
      </c>
    </row>
    <row r="90" ht="15.75" customHeight="1" spans="1:8">
      <c r="A90" s="3" t="s">
        <v>110</v>
      </c>
      <c r="B90" s="5">
        <v>45383</v>
      </c>
      <c r="C90" s="4" t="s">
        <v>10</v>
      </c>
      <c r="D90" s="6" t="s">
        <v>21</v>
      </c>
      <c r="E90" s="3">
        <v>2083.02</v>
      </c>
      <c r="F90" s="3">
        <v>49</v>
      </c>
      <c r="G90" s="3">
        <v>11</v>
      </c>
      <c r="H90" s="3">
        <v>105.26</v>
      </c>
    </row>
    <row r="91" ht="15.75" customHeight="1" spans="1:8">
      <c r="A91" s="3" t="s">
        <v>111</v>
      </c>
      <c r="B91" s="5">
        <v>45530</v>
      </c>
      <c r="C91" s="4" t="s">
        <v>20</v>
      </c>
      <c r="D91" s="6" t="s">
        <v>28</v>
      </c>
      <c r="E91" s="3">
        <v>4752.49</v>
      </c>
      <c r="F91" s="3">
        <v>36</v>
      </c>
      <c r="G91" s="3">
        <v>8</v>
      </c>
      <c r="H91" s="3">
        <v>1903.35</v>
      </c>
    </row>
    <row r="92" ht="15.75" customHeight="1" spans="1:8">
      <c r="A92" s="3" t="s">
        <v>112</v>
      </c>
      <c r="B92" s="5">
        <v>45097</v>
      </c>
      <c r="C92" s="4" t="s">
        <v>10</v>
      </c>
      <c r="D92" s="6" t="s">
        <v>21</v>
      </c>
      <c r="E92" s="3">
        <v>4031.47</v>
      </c>
      <c r="F92" s="3">
        <v>20</v>
      </c>
      <c r="G92" s="3">
        <v>4</v>
      </c>
      <c r="H92" s="3">
        <v>1722.65</v>
      </c>
    </row>
    <row r="93" ht="15.75" customHeight="1" spans="1:8">
      <c r="A93" s="3" t="s">
        <v>113</v>
      </c>
      <c r="B93" s="5">
        <v>45426</v>
      </c>
      <c r="C93" s="4" t="s">
        <v>16</v>
      </c>
      <c r="D93" s="6" t="s">
        <v>23</v>
      </c>
      <c r="E93" s="3">
        <v>3299.15</v>
      </c>
      <c r="F93" s="3">
        <v>22</v>
      </c>
      <c r="G93" s="3">
        <v>45</v>
      </c>
      <c r="H93" s="3">
        <v>1352.78</v>
      </c>
    </row>
    <row r="94" ht="15.75" customHeight="1" spans="1:8">
      <c r="A94" s="3" t="s">
        <v>114</v>
      </c>
      <c r="B94" s="5">
        <v>45465</v>
      </c>
      <c r="C94" s="4" t="s">
        <v>10</v>
      </c>
      <c r="D94" s="6" t="s">
        <v>21</v>
      </c>
      <c r="E94" s="3">
        <v>4132.07</v>
      </c>
      <c r="F94" s="3">
        <v>4</v>
      </c>
      <c r="G94" s="3">
        <v>19</v>
      </c>
      <c r="H94" s="3">
        <v>763.86</v>
      </c>
    </row>
    <row r="95" ht="15.75" customHeight="1" spans="1:8">
      <c r="A95" s="3" t="s">
        <v>115</v>
      </c>
      <c r="B95" s="5">
        <v>45084</v>
      </c>
      <c r="C95" s="4" t="s">
        <v>20</v>
      </c>
      <c r="D95" s="6" t="s">
        <v>28</v>
      </c>
      <c r="E95" s="3">
        <v>1053.19</v>
      </c>
      <c r="F95" s="3">
        <v>22</v>
      </c>
      <c r="G95" s="3">
        <v>20</v>
      </c>
      <c r="H95" s="3">
        <v>570.11</v>
      </c>
    </row>
    <row r="96" ht="15.75" customHeight="1" spans="1:8">
      <c r="A96" s="3" t="s">
        <v>116</v>
      </c>
      <c r="B96" s="5">
        <v>45425</v>
      </c>
      <c r="C96" s="4" t="s">
        <v>10</v>
      </c>
      <c r="D96" s="6" t="s">
        <v>28</v>
      </c>
      <c r="E96" s="3">
        <v>3864.26</v>
      </c>
      <c r="F96" s="3">
        <v>22</v>
      </c>
      <c r="G96" s="3">
        <v>28</v>
      </c>
      <c r="H96" s="3">
        <v>908.02</v>
      </c>
    </row>
    <row r="97" ht="15.75" customHeight="1" spans="1:8">
      <c r="A97" s="3" t="s">
        <v>117</v>
      </c>
      <c r="B97" s="5">
        <v>45399</v>
      </c>
      <c r="C97" s="4" t="s">
        <v>16</v>
      </c>
      <c r="D97" s="6" t="s">
        <v>21</v>
      </c>
      <c r="E97" s="3">
        <v>554.26</v>
      </c>
      <c r="F97" s="3">
        <v>17</v>
      </c>
      <c r="G97" s="3">
        <v>7</v>
      </c>
      <c r="H97" s="3">
        <v>1898.3</v>
      </c>
    </row>
    <row r="98" ht="15.75" customHeight="1" spans="1:8">
      <c r="A98" s="3" t="s">
        <v>118</v>
      </c>
      <c r="B98" s="5">
        <v>44926</v>
      </c>
      <c r="C98" s="4" t="s">
        <v>10</v>
      </c>
      <c r="D98" s="6" t="s">
        <v>38</v>
      </c>
      <c r="E98" s="3">
        <v>1781.92</v>
      </c>
      <c r="F98" s="3">
        <v>36</v>
      </c>
      <c r="G98" s="3">
        <v>39</v>
      </c>
      <c r="H98" s="3">
        <v>795.64</v>
      </c>
    </row>
    <row r="99" ht="15.75" customHeight="1" spans="1:8">
      <c r="A99" s="3" t="s">
        <v>119</v>
      </c>
      <c r="B99" s="5">
        <v>45123</v>
      </c>
      <c r="C99" s="4" t="s">
        <v>20</v>
      </c>
      <c r="D99" s="6" t="s">
        <v>38</v>
      </c>
      <c r="E99" s="3">
        <v>558.24</v>
      </c>
      <c r="F99" s="3">
        <v>35</v>
      </c>
      <c r="G99" s="3">
        <v>13</v>
      </c>
      <c r="H99" s="3">
        <v>1101.43</v>
      </c>
    </row>
    <row r="100" ht="15.75" customHeight="1" spans="1:8">
      <c r="A100" s="3" t="s">
        <v>120</v>
      </c>
      <c r="B100" s="5">
        <v>45517</v>
      </c>
      <c r="C100" s="4" t="s">
        <v>20</v>
      </c>
      <c r="D100" s="6" t="s">
        <v>28</v>
      </c>
      <c r="E100" s="3">
        <v>1132.27</v>
      </c>
      <c r="F100" s="3">
        <v>24</v>
      </c>
      <c r="G100" s="3">
        <v>45</v>
      </c>
      <c r="H100" s="3">
        <v>1667.35</v>
      </c>
    </row>
    <row r="101" ht="15.75" customHeight="1" spans="1:8">
      <c r="A101" s="3" t="s">
        <v>121</v>
      </c>
      <c r="B101" s="5">
        <v>45586</v>
      </c>
      <c r="C101" s="4" t="s">
        <v>13</v>
      </c>
      <c r="D101" s="6" t="s">
        <v>23</v>
      </c>
      <c r="E101" s="3">
        <v>4270.95</v>
      </c>
      <c r="F101" s="3">
        <v>3</v>
      </c>
      <c r="G101" s="3">
        <v>37</v>
      </c>
      <c r="H101" s="3">
        <v>49.76</v>
      </c>
    </row>
    <row r="102" ht="15.75" customHeight="1" spans="1:8">
      <c r="A102" s="3" t="s">
        <v>122</v>
      </c>
      <c r="B102" s="5">
        <v>45071</v>
      </c>
      <c r="C102" s="4" t="s">
        <v>13</v>
      </c>
      <c r="D102" s="6" t="s">
        <v>28</v>
      </c>
      <c r="E102" s="3">
        <v>633.82</v>
      </c>
      <c r="F102" s="3">
        <v>13</v>
      </c>
      <c r="G102" s="3">
        <v>10</v>
      </c>
      <c r="H102" s="3">
        <v>1830.09</v>
      </c>
    </row>
    <row r="103" ht="15.75" customHeight="1" spans="1:8">
      <c r="A103" s="3" t="s">
        <v>123</v>
      </c>
      <c r="B103" s="5">
        <v>45261</v>
      </c>
      <c r="C103" s="4" t="s">
        <v>13</v>
      </c>
      <c r="D103" s="6" t="s">
        <v>26</v>
      </c>
      <c r="E103" s="3">
        <v>1024.68</v>
      </c>
      <c r="F103" s="3">
        <v>33</v>
      </c>
      <c r="G103" s="3">
        <v>47</v>
      </c>
      <c r="H103" s="3">
        <v>241.15</v>
      </c>
    </row>
    <row r="104" ht="15.75" customHeight="1" spans="1:8">
      <c r="A104" s="3" t="s">
        <v>124</v>
      </c>
      <c r="B104" s="5">
        <v>45356</v>
      </c>
      <c r="C104" s="4" t="s">
        <v>10</v>
      </c>
      <c r="D104" s="6" t="s">
        <v>23</v>
      </c>
      <c r="E104" s="3">
        <v>218.83</v>
      </c>
      <c r="F104" s="3">
        <v>7</v>
      </c>
      <c r="G104" s="3">
        <v>13</v>
      </c>
      <c r="H104" s="3">
        <v>863.98</v>
      </c>
    </row>
    <row r="105" ht="15.75" customHeight="1" spans="1:8">
      <c r="A105" s="3" t="s">
        <v>125</v>
      </c>
      <c r="B105" s="5">
        <v>45532</v>
      </c>
      <c r="C105" s="4" t="s">
        <v>20</v>
      </c>
      <c r="D105" s="6" t="s">
        <v>26</v>
      </c>
      <c r="E105" s="3">
        <v>3563.26</v>
      </c>
      <c r="F105" s="3">
        <v>14</v>
      </c>
      <c r="G105" s="3">
        <v>3</v>
      </c>
      <c r="H105" s="3">
        <v>1939.69</v>
      </c>
    </row>
    <row r="106" ht="15.75" customHeight="1" spans="1:8">
      <c r="A106" s="3" t="s">
        <v>126</v>
      </c>
      <c r="B106" s="5">
        <v>45433</v>
      </c>
      <c r="C106" s="4" t="s">
        <v>13</v>
      </c>
      <c r="D106" s="6" t="s">
        <v>26</v>
      </c>
      <c r="E106" s="3">
        <v>879.56</v>
      </c>
      <c r="F106" s="3">
        <v>45</v>
      </c>
      <c r="G106" s="3">
        <v>15</v>
      </c>
      <c r="H106" s="3">
        <v>1898.75</v>
      </c>
    </row>
    <row r="107" ht="15.75" customHeight="1" spans="1:8">
      <c r="A107" s="3" t="s">
        <v>127</v>
      </c>
      <c r="B107" s="5">
        <v>45450</v>
      </c>
      <c r="C107" s="4" t="s">
        <v>20</v>
      </c>
      <c r="D107" s="6" t="s">
        <v>23</v>
      </c>
      <c r="E107" s="3">
        <v>239.31</v>
      </c>
      <c r="F107" s="3">
        <v>45</v>
      </c>
      <c r="G107" s="3">
        <v>6</v>
      </c>
      <c r="H107" s="3">
        <v>434.28</v>
      </c>
    </row>
    <row r="108" ht="15.75" customHeight="1" spans="1:8">
      <c r="A108" s="3" t="s">
        <v>128</v>
      </c>
      <c r="B108" s="5">
        <v>45423</v>
      </c>
      <c r="C108" s="4" t="s">
        <v>20</v>
      </c>
      <c r="D108" s="6" t="s">
        <v>38</v>
      </c>
      <c r="E108" s="3">
        <v>795.32</v>
      </c>
      <c r="F108" s="3">
        <v>31</v>
      </c>
      <c r="G108" s="3">
        <v>9</v>
      </c>
      <c r="H108" s="3">
        <v>1251.72</v>
      </c>
    </row>
    <row r="109" ht="15.75" customHeight="1" spans="1:8">
      <c r="A109" s="3" t="s">
        <v>129</v>
      </c>
      <c r="B109" s="5">
        <v>45002</v>
      </c>
      <c r="C109" s="4" t="s">
        <v>16</v>
      </c>
      <c r="D109" s="6" t="s">
        <v>28</v>
      </c>
      <c r="E109" s="3">
        <v>1606.99</v>
      </c>
      <c r="F109" s="3">
        <v>10</v>
      </c>
      <c r="G109" s="3">
        <v>14</v>
      </c>
      <c r="H109" s="3">
        <v>1127.86</v>
      </c>
    </row>
    <row r="110" ht="15.75" customHeight="1" spans="1:8">
      <c r="A110" s="3" t="s">
        <v>130</v>
      </c>
      <c r="B110" s="5">
        <v>45580</v>
      </c>
      <c r="C110" s="4" t="s">
        <v>20</v>
      </c>
      <c r="D110" s="6" t="s">
        <v>38</v>
      </c>
      <c r="E110" s="3">
        <v>4480.71</v>
      </c>
      <c r="F110" s="3">
        <v>16</v>
      </c>
      <c r="G110" s="3">
        <v>48</v>
      </c>
      <c r="H110" s="3">
        <v>45.94</v>
      </c>
    </row>
    <row r="111" ht="15.75" customHeight="1" spans="1:8">
      <c r="A111" s="3" t="s">
        <v>131</v>
      </c>
      <c r="B111" s="5">
        <v>44987</v>
      </c>
      <c r="C111" s="4" t="s">
        <v>16</v>
      </c>
      <c r="D111" s="6" t="s">
        <v>23</v>
      </c>
      <c r="E111" s="3">
        <v>3901.29</v>
      </c>
      <c r="F111" s="3">
        <v>36</v>
      </c>
      <c r="G111" s="3">
        <v>17</v>
      </c>
      <c r="H111" s="3">
        <v>1250.83</v>
      </c>
    </row>
    <row r="112" ht="15.75" customHeight="1" spans="1:8">
      <c r="A112" s="3" t="s">
        <v>132</v>
      </c>
      <c r="B112" s="5">
        <v>44974</v>
      </c>
      <c r="C112" s="4" t="s">
        <v>16</v>
      </c>
      <c r="D112" s="6" t="s">
        <v>26</v>
      </c>
      <c r="E112" s="3">
        <v>2584.68</v>
      </c>
      <c r="F112" s="3">
        <v>25</v>
      </c>
      <c r="G112" s="3">
        <v>14</v>
      </c>
      <c r="H112" s="3">
        <v>834.99</v>
      </c>
    </row>
    <row r="113" ht="15.75" customHeight="1" spans="1:8">
      <c r="A113" s="3" t="s">
        <v>133</v>
      </c>
      <c r="B113" s="5">
        <v>45170</v>
      </c>
      <c r="C113" s="4" t="s">
        <v>13</v>
      </c>
      <c r="D113" s="6" t="s">
        <v>23</v>
      </c>
      <c r="E113" s="3">
        <v>1894.09</v>
      </c>
      <c r="F113" s="3">
        <v>22</v>
      </c>
      <c r="G113" s="3">
        <v>1</v>
      </c>
      <c r="H113" s="3">
        <v>778.98</v>
      </c>
    </row>
    <row r="114" ht="15.75" customHeight="1" spans="1:8">
      <c r="A114" s="3" t="s">
        <v>134</v>
      </c>
      <c r="B114" s="5">
        <v>45539</v>
      </c>
      <c r="C114" s="4" t="s">
        <v>20</v>
      </c>
      <c r="D114" s="6" t="s">
        <v>23</v>
      </c>
      <c r="E114" s="3">
        <v>2748.36</v>
      </c>
      <c r="F114" s="3">
        <v>43</v>
      </c>
      <c r="G114" s="3">
        <v>40</v>
      </c>
      <c r="H114" s="3">
        <v>821.39</v>
      </c>
    </row>
    <row r="115" ht="15.75" customHeight="1" spans="1:8">
      <c r="A115" s="3" t="s">
        <v>135</v>
      </c>
      <c r="B115" s="5">
        <v>45070</v>
      </c>
      <c r="C115" s="4" t="s">
        <v>20</v>
      </c>
      <c r="D115" s="6" t="s">
        <v>28</v>
      </c>
      <c r="E115" s="3">
        <v>4464.86</v>
      </c>
      <c r="F115" s="3">
        <v>36</v>
      </c>
      <c r="G115" s="3">
        <v>24</v>
      </c>
      <c r="H115" s="3">
        <v>695.05</v>
      </c>
    </row>
    <row r="116" ht="15.75" customHeight="1" spans="1:8">
      <c r="A116" s="3" t="s">
        <v>136</v>
      </c>
      <c r="B116" s="5">
        <v>45338</v>
      </c>
      <c r="C116" s="4" t="s">
        <v>10</v>
      </c>
      <c r="D116" s="6" t="s">
        <v>23</v>
      </c>
      <c r="E116" s="3">
        <v>2387</v>
      </c>
      <c r="F116" s="3">
        <v>39</v>
      </c>
      <c r="G116" s="3">
        <v>24</v>
      </c>
      <c r="H116" s="3">
        <v>1353.49</v>
      </c>
    </row>
    <row r="117" ht="15.75" customHeight="1" spans="1:8">
      <c r="A117" s="3" t="s">
        <v>137</v>
      </c>
      <c r="B117" s="5">
        <v>45379</v>
      </c>
      <c r="C117" s="4" t="s">
        <v>13</v>
      </c>
      <c r="D117" s="6" t="s">
        <v>28</v>
      </c>
      <c r="E117" s="3">
        <v>1283.84</v>
      </c>
      <c r="F117" s="3">
        <v>19</v>
      </c>
      <c r="G117" s="3">
        <v>2</v>
      </c>
      <c r="H117" s="3">
        <v>1911.6</v>
      </c>
    </row>
    <row r="118" ht="15.75" customHeight="1" spans="1:8">
      <c r="A118" s="3" t="s">
        <v>138</v>
      </c>
      <c r="B118" s="5">
        <v>45141</v>
      </c>
      <c r="C118" s="4" t="s">
        <v>16</v>
      </c>
      <c r="D118" s="6" t="s">
        <v>23</v>
      </c>
      <c r="E118" s="3">
        <v>3030.58</v>
      </c>
      <c r="F118" s="3">
        <v>43</v>
      </c>
      <c r="G118" s="3">
        <v>47</v>
      </c>
      <c r="H118" s="3">
        <v>491.17</v>
      </c>
    </row>
    <row r="119" ht="15.75" customHeight="1" spans="1:8">
      <c r="A119" s="3" t="s">
        <v>139</v>
      </c>
      <c r="B119" s="5">
        <v>45289</v>
      </c>
      <c r="C119" s="4" t="s">
        <v>20</v>
      </c>
      <c r="D119" s="6" t="s">
        <v>23</v>
      </c>
      <c r="E119" s="3">
        <v>1729.53</v>
      </c>
      <c r="F119" s="3">
        <v>13</v>
      </c>
      <c r="G119" s="3">
        <v>29</v>
      </c>
      <c r="H119" s="3">
        <v>1892.43</v>
      </c>
    </row>
    <row r="120" ht="15.75" customHeight="1" spans="1:8">
      <c r="A120" s="3" t="s">
        <v>140</v>
      </c>
      <c r="B120" s="5">
        <v>45608</v>
      </c>
      <c r="C120" s="4" t="s">
        <v>20</v>
      </c>
      <c r="D120" s="6" t="s">
        <v>28</v>
      </c>
      <c r="E120" s="3">
        <v>2206.92</v>
      </c>
      <c r="F120" s="3">
        <v>40</v>
      </c>
      <c r="G120" s="3">
        <v>3</v>
      </c>
      <c r="H120" s="3">
        <v>87.05</v>
      </c>
    </row>
    <row r="121" ht="15.75" customHeight="1" spans="1:8">
      <c r="A121" s="3" t="s">
        <v>141</v>
      </c>
      <c r="B121" s="5">
        <v>45560</v>
      </c>
      <c r="C121" s="4" t="s">
        <v>16</v>
      </c>
      <c r="D121" s="6" t="s">
        <v>28</v>
      </c>
      <c r="E121" s="3">
        <v>2723.27</v>
      </c>
      <c r="F121" s="3">
        <v>22</v>
      </c>
      <c r="G121" s="3">
        <v>15</v>
      </c>
      <c r="H121" s="3">
        <v>1190.99</v>
      </c>
    </row>
    <row r="122" ht="15.75" customHeight="1" spans="1:8">
      <c r="A122" s="3" t="s">
        <v>142</v>
      </c>
      <c r="B122" s="5">
        <v>45569</v>
      </c>
      <c r="C122" s="4" t="s">
        <v>16</v>
      </c>
      <c r="D122" s="6" t="s">
        <v>23</v>
      </c>
      <c r="E122" s="3">
        <v>3835.55</v>
      </c>
      <c r="F122" s="3">
        <v>27</v>
      </c>
      <c r="G122" s="3">
        <v>17</v>
      </c>
      <c r="H122" s="3">
        <v>1205.89</v>
      </c>
    </row>
    <row r="123" ht="15.75" customHeight="1" spans="1:8">
      <c r="A123" s="3" t="s">
        <v>143</v>
      </c>
      <c r="B123" s="5">
        <v>45471</v>
      </c>
      <c r="C123" s="4" t="s">
        <v>10</v>
      </c>
      <c r="D123" s="6" t="s">
        <v>21</v>
      </c>
      <c r="E123" s="3">
        <v>1348.82</v>
      </c>
      <c r="F123" s="3">
        <v>47</v>
      </c>
      <c r="G123" s="3">
        <v>14</v>
      </c>
      <c r="H123" s="3">
        <v>110.54</v>
      </c>
    </row>
    <row r="124" ht="15.75" customHeight="1" spans="1:8">
      <c r="A124" s="3" t="s">
        <v>144</v>
      </c>
      <c r="B124" s="5">
        <v>45189</v>
      </c>
      <c r="C124" s="4" t="s">
        <v>10</v>
      </c>
      <c r="D124" s="6" t="s">
        <v>23</v>
      </c>
      <c r="E124" s="3">
        <v>487.67</v>
      </c>
      <c r="F124" s="3">
        <v>16</v>
      </c>
      <c r="G124" s="3">
        <v>42</v>
      </c>
      <c r="H124" s="3">
        <v>810.07</v>
      </c>
    </row>
    <row r="125" ht="15.75" customHeight="1" spans="1:8">
      <c r="A125" s="3" t="s">
        <v>145</v>
      </c>
      <c r="B125" s="5">
        <v>44930</v>
      </c>
      <c r="C125" s="4" t="s">
        <v>10</v>
      </c>
      <c r="D125" s="6" t="s">
        <v>26</v>
      </c>
      <c r="E125" s="3">
        <v>3338.32</v>
      </c>
      <c r="F125" s="3">
        <v>45</v>
      </c>
      <c r="G125" s="3">
        <v>6</v>
      </c>
      <c r="H125" s="3">
        <v>1639.12</v>
      </c>
    </row>
    <row r="126" ht="15.75" customHeight="1" spans="1:8">
      <c r="A126" s="3" t="s">
        <v>146</v>
      </c>
      <c r="B126" s="5">
        <v>45431</v>
      </c>
      <c r="C126" s="4" t="s">
        <v>16</v>
      </c>
      <c r="D126" s="6" t="s">
        <v>38</v>
      </c>
      <c r="E126" s="3">
        <v>50.75</v>
      </c>
      <c r="F126" s="3">
        <v>10</v>
      </c>
      <c r="G126" s="3">
        <v>43</v>
      </c>
      <c r="H126" s="3">
        <v>121.05</v>
      </c>
    </row>
    <row r="127" ht="15.75" customHeight="1" spans="1:8">
      <c r="A127" s="3" t="s">
        <v>147</v>
      </c>
      <c r="B127" s="5">
        <v>45018</v>
      </c>
      <c r="C127" s="4" t="s">
        <v>10</v>
      </c>
      <c r="D127" s="6" t="s">
        <v>23</v>
      </c>
      <c r="E127" s="3">
        <v>906.4</v>
      </c>
      <c r="F127" s="3">
        <v>47</v>
      </c>
      <c r="G127" s="3">
        <v>26</v>
      </c>
      <c r="H127" s="3">
        <v>1853.84</v>
      </c>
    </row>
    <row r="128" ht="15.75" customHeight="1" spans="1:8">
      <c r="A128" s="3" t="s">
        <v>148</v>
      </c>
      <c r="B128" s="5">
        <v>45528</v>
      </c>
      <c r="C128" s="4" t="s">
        <v>20</v>
      </c>
      <c r="D128" s="6" t="s">
        <v>26</v>
      </c>
      <c r="E128" s="3">
        <v>657.56</v>
      </c>
      <c r="F128" s="3">
        <v>22</v>
      </c>
      <c r="G128" s="3">
        <v>0</v>
      </c>
      <c r="H128" s="3">
        <v>104.11</v>
      </c>
    </row>
    <row r="129" ht="15.75" customHeight="1" spans="1:8">
      <c r="A129" s="3" t="s">
        <v>149</v>
      </c>
      <c r="B129" s="5">
        <v>45047</v>
      </c>
      <c r="C129" s="4" t="s">
        <v>10</v>
      </c>
      <c r="D129" s="6" t="s">
        <v>23</v>
      </c>
      <c r="E129" s="3">
        <v>2252.12</v>
      </c>
      <c r="F129" s="3">
        <v>23</v>
      </c>
      <c r="G129" s="3">
        <v>38</v>
      </c>
      <c r="H129" s="3">
        <v>1529.45</v>
      </c>
    </row>
    <row r="130" ht="15.75" customHeight="1" spans="1:8">
      <c r="A130" s="3" t="s">
        <v>150</v>
      </c>
      <c r="B130" s="5">
        <v>45030</v>
      </c>
      <c r="C130" s="4" t="s">
        <v>16</v>
      </c>
      <c r="D130" s="6" t="s">
        <v>26</v>
      </c>
      <c r="E130" s="3">
        <v>713.95</v>
      </c>
      <c r="F130" s="3">
        <v>25</v>
      </c>
      <c r="G130" s="3">
        <v>15</v>
      </c>
      <c r="H130" s="3">
        <v>78.73</v>
      </c>
    </row>
    <row r="131" ht="15.75" customHeight="1" spans="1:8">
      <c r="A131" s="3" t="s">
        <v>151</v>
      </c>
      <c r="B131" s="5">
        <v>45274</v>
      </c>
      <c r="C131" s="4" t="s">
        <v>13</v>
      </c>
      <c r="D131" s="6" t="s">
        <v>38</v>
      </c>
      <c r="E131" s="3">
        <v>3155.7</v>
      </c>
      <c r="F131" s="3">
        <v>43</v>
      </c>
      <c r="G131" s="3">
        <v>13</v>
      </c>
      <c r="H131" s="3">
        <v>393.8</v>
      </c>
    </row>
    <row r="132" ht="15.75" customHeight="1" spans="1:8">
      <c r="A132" s="3" t="s">
        <v>152</v>
      </c>
      <c r="B132" s="5">
        <v>45302</v>
      </c>
      <c r="C132" s="4" t="s">
        <v>10</v>
      </c>
      <c r="D132" s="6" t="s">
        <v>21</v>
      </c>
      <c r="E132" s="3">
        <v>427.47</v>
      </c>
      <c r="F132" s="3">
        <v>8</v>
      </c>
      <c r="G132" s="3">
        <v>22</v>
      </c>
      <c r="H132" s="3">
        <v>220.36</v>
      </c>
    </row>
    <row r="133" ht="15.75" customHeight="1" spans="1:8">
      <c r="A133" s="3" t="s">
        <v>153</v>
      </c>
      <c r="B133" s="5">
        <v>45198</v>
      </c>
      <c r="C133" s="4" t="s">
        <v>16</v>
      </c>
      <c r="D133" s="6" t="s">
        <v>23</v>
      </c>
      <c r="E133" s="3">
        <v>2997</v>
      </c>
      <c r="F133" s="3">
        <v>13</v>
      </c>
      <c r="G133" s="3">
        <v>0</v>
      </c>
      <c r="H133" s="3">
        <v>684.39</v>
      </c>
    </row>
    <row r="134" ht="15.75" customHeight="1" spans="1:8">
      <c r="A134" s="3" t="s">
        <v>154</v>
      </c>
      <c r="B134" s="5">
        <v>45135</v>
      </c>
      <c r="C134" s="4" t="s">
        <v>10</v>
      </c>
      <c r="D134" s="6" t="s">
        <v>28</v>
      </c>
      <c r="E134" s="3">
        <v>1485.73</v>
      </c>
      <c r="F134" s="3">
        <v>41</v>
      </c>
      <c r="G134" s="3">
        <v>8</v>
      </c>
      <c r="H134" s="3">
        <v>30.51</v>
      </c>
    </row>
    <row r="135" ht="15.75" customHeight="1" spans="1:8">
      <c r="A135" s="3" t="s">
        <v>155</v>
      </c>
      <c r="B135" s="5">
        <v>45050</v>
      </c>
      <c r="C135" s="4" t="s">
        <v>16</v>
      </c>
      <c r="D135" s="6" t="s">
        <v>21</v>
      </c>
      <c r="E135" s="3">
        <v>2607.64</v>
      </c>
      <c r="F135" s="3">
        <v>25</v>
      </c>
      <c r="G135" s="3">
        <v>16</v>
      </c>
      <c r="H135" s="3">
        <v>940.4</v>
      </c>
    </row>
    <row r="136" ht="15.75" customHeight="1" spans="1:8">
      <c r="A136" s="3" t="s">
        <v>156</v>
      </c>
      <c r="B136" s="5">
        <v>45496</v>
      </c>
      <c r="C136" s="4" t="s">
        <v>16</v>
      </c>
      <c r="D136" s="6" t="s">
        <v>23</v>
      </c>
      <c r="E136" s="3">
        <v>1351.29</v>
      </c>
      <c r="F136" s="3">
        <v>50</v>
      </c>
      <c r="G136" s="3">
        <v>17</v>
      </c>
      <c r="H136" s="3">
        <v>863.33</v>
      </c>
    </row>
    <row r="137" ht="15.75" customHeight="1" spans="1:8">
      <c r="A137" s="3" t="s">
        <v>157</v>
      </c>
      <c r="B137" s="5">
        <v>45461</v>
      </c>
      <c r="C137" s="4" t="s">
        <v>10</v>
      </c>
      <c r="D137" s="6" t="s">
        <v>21</v>
      </c>
      <c r="E137" s="3">
        <v>2901.66</v>
      </c>
      <c r="F137" s="3">
        <v>15</v>
      </c>
      <c r="G137" s="3">
        <v>18</v>
      </c>
      <c r="H137" s="3">
        <v>1362.08</v>
      </c>
    </row>
    <row r="138" ht="15.75" customHeight="1" spans="1:8">
      <c r="A138" s="3" t="s">
        <v>158</v>
      </c>
      <c r="B138" s="5">
        <v>45398</v>
      </c>
      <c r="C138" s="4" t="s">
        <v>10</v>
      </c>
      <c r="D138" s="6" t="s">
        <v>26</v>
      </c>
      <c r="E138" s="3">
        <v>215.33</v>
      </c>
      <c r="F138" s="3">
        <v>37</v>
      </c>
      <c r="G138" s="3">
        <v>0</v>
      </c>
      <c r="H138" s="3">
        <v>1665.67</v>
      </c>
    </row>
    <row r="139" ht="15.75" customHeight="1" spans="1:8">
      <c r="A139" s="3" t="s">
        <v>159</v>
      </c>
      <c r="B139" s="5">
        <v>44949</v>
      </c>
      <c r="C139" s="4" t="s">
        <v>10</v>
      </c>
      <c r="D139" s="6" t="s">
        <v>26</v>
      </c>
      <c r="E139" s="3">
        <v>3359.02</v>
      </c>
      <c r="F139" s="3">
        <v>2</v>
      </c>
      <c r="G139" s="3">
        <v>28</v>
      </c>
      <c r="H139" s="3">
        <v>1942.48</v>
      </c>
    </row>
    <row r="140" ht="15.75" customHeight="1" spans="1:8">
      <c r="A140" s="3" t="s">
        <v>160</v>
      </c>
      <c r="B140" s="5">
        <v>45471</v>
      </c>
      <c r="C140" s="4" t="s">
        <v>13</v>
      </c>
      <c r="D140" s="6" t="s">
        <v>23</v>
      </c>
      <c r="E140" s="3">
        <v>300.58</v>
      </c>
      <c r="F140" s="3">
        <v>30</v>
      </c>
      <c r="G140" s="3">
        <v>19</v>
      </c>
      <c r="H140" s="3">
        <v>376.97</v>
      </c>
    </row>
    <row r="141" ht="15.75" customHeight="1" spans="1:8">
      <c r="A141" s="3" t="s">
        <v>161</v>
      </c>
      <c r="B141" s="5">
        <v>45094</v>
      </c>
      <c r="C141" s="4" t="s">
        <v>13</v>
      </c>
      <c r="D141" s="6" t="s">
        <v>26</v>
      </c>
      <c r="E141" s="3">
        <v>1076.95</v>
      </c>
      <c r="F141" s="3">
        <v>1</v>
      </c>
      <c r="G141" s="3">
        <v>5</v>
      </c>
      <c r="H141" s="3">
        <v>837.87</v>
      </c>
    </row>
    <row r="142" ht="15.75" customHeight="1" spans="1:8">
      <c r="A142" s="3" t="s">
        <v>162</v>
      </c>
      <c r="B142" s="5">
        <v>45269</v>
      </c>
      <c r="C142" s="4" t="s">
        <v>16</v>
      </c>
      <c r="D142" s="6" t="s">
        <v>28</v>
      </c>
      <c r="E142" s="3">
        <v>1739.95</v>
      </c>
      <c r="F142" s="3">
        <v>26</v>
      </c>
      <c r="G142" s="3">
        <v>2</v>
      </c>
      <c r="H142" s="3">
        <v>1112.49</v>
      </c>
    </row>
    <row r="143" ht="15.75" customHeight="1" spans="1:8">
      <c r="A143" s="3" t="s">
        <v>163</v>
      </c>
      <c r="B143" s="5">
        <v>45215</v>
      </c>
      <c r="C143" s="4" t="s">
        <v>16</v>
      </c>
      <c r="D143" s="6" t="s">
        <v>26</v>
      </c>
      <c r="E143" s="3">
        <v>3047.27</v>
      </c>
      <c r="F143" s="3">
        <v>18</v>
      </c>
      <c r="G143" s="3">
        <v>13</v>
      </c>
      <c r="H143" s="3">
        <v>1639.74</v>
      </c>
    </row>
    <row r="144" ht="15.75" customHeight="1" spans="1:8">
      <c r="A144" s="3" t="s">
        <v>164</v>
      </c>
      <c r="B144" s="5">
        <v>45062</v>
      </c>
      <c r="C144" s="4" t="s">
        <v>16</v>
      </c>
      <c r="D144" s="6" t="s">
        <v>21</v>
      </c>
      <c r="E144" s="3">
        <v>1014.79</v>
      </c>
      <c r="F144" s="3">
        <v>4</v>
      </c>
      <c r="G144" s="3">
        <v>9</v>
      </c>
      <c r="H144" s="3">
        <v>1269.54</v>
      </c>
    </row>
    <row r="145" ht="15.75" customHeight="1" spans="1:8">
      <c r="A145" s="3" t="s">
        <v>165</v>
      </c>
      <c r="B145" s="5">
        <v>45453</v>
      </c>
      <c r="C145" s="4" t="s">
        <v>13</v>
      </c>
      <c r="D145" s="6" t="s">
        <v>21</v>
      </c>
      <c r="E145" s="3">
        <v>4764.2</v>
      </c>
      <c r="F145" s="3">
        <v>11</v>
      </c>
      <c r="G145" s="3">
        <v>31</v>
      </c>
      <c r="H145" s="3">
        <v>1056.49</v>
      </c>
    </row>
    <row r="146" ht="15.75" customHeight="1" spans="1:8">
      <c r="A146" s="3" t="s">
        <v>166</v>
      </c>
      <c r="B146" s="5">
        <v>45133</v>
      </c>
      <c r="C146" s="4" t="s">
        <v>16</v>
      </c>
      <c r="D146" s="6" t="s">
        <v>28</v>
      </c>
      <c r="E146" s="3">
        <v>3930.05</v>
      </c>
      <c r="F146" s="3">
        <v>23</v>
      </c>
      <c r="G146" s="3">
        <v>29</v>
      </c>
      <c r="H146" s="3">
        <v>1968.25</v>
      </c>
    </row>
    <row r="147" ht="15.75" customHeight="1" spans="1:8">
      <c r="A147" s="3" t="s">
        <v>167</v>
      </c>
      <c r="B147" s="5">
        <v>44939</v>
      </c>
      <c r="C147" s="4" t="s">
        <v>20</v>
      </c>
      <c r="D147" s="6" t="s">
        <v>38</v>
      </c>
      <c r="E147" s="3">
        <v>873.97</v>
      </c>
      <c r="F147" s="3">
        <v>41</v>
      </c>
      <c r="G147" s="3">
        <v>15</v>
      </c>
      <c r="H147" s="3">
        <v>213.98</v>
      </c>
    </row>
    <row r="148" ht="15.75" customHeight="1" spans="1:8">
      <c r="A148" s="3" t="s">
        <v>168</v>
      </c>
      <c r="B148" s="5">
        <v>45166</v>
      </c>
      <c r="C148" s="4" t="s">
        <v>20</v>
      </c>
      <c r="D148" s="6" t="s">
        <v>38</v>
      </c>
      <c r="E148" s="3">
        <v>959.04</v>
      </c>
      <c r="F148" s="3">
        <v>1</v>
      </c>
      <c r="G148" s="3">
        <v>18</v>
      </c>
      <c r="H148" s="3">
        <v>1832.28</v>
      </c>
    </row>
    <row r="149" ht="15.75" customHeight="1" spans="1:8">
      <c r="A149" s="3" t="s">
        <v>169</v>
      </c>
      <c r="B149" s="5">
        <v>44975</v>
      </c>
      <c r="C149" s="4" t="s">
        <v>13</v>
      </c>
      <c r="D149" s="6" t="s">
        <v>23</v>
      </c>
      <c r="E149" s="3">
        <v>1586.65</v>
      </c>
      <c r="F149" s="3">
        <v>26</v>
      </c>
      <c r="G149" s="3">
        <v>3</v>
      </c>
      <c r="H149" s="3">
        <v>1090.64</v>
      </c>
    </row>
    <row r="150" ht="15.75" customHeight="1" spans="1:8">
      <c r="A150" s="3" t="s">
        <v>170</v>
      </c>
      <c r="B150" s="5">
        <v>45434</v>
      </c>
      <c r="C150" s="4" t="s">
        <v>20</v>
      </c>
      <c r="D150" s="6" t="s">
        <v>23</v>
      </c>
      <c r="E150" s="3">
        <v>1453.8</v>
      </c>
      <c r="F150" s="3">
        <v>13</v>
      </c>
      <c r="G150" s="3">
        <v>16</v>
      </c>
      <c r="H150" s="3">
        <v>385.22</v>
      </c>
    </row>
    <row r="151" ht="15.75" customHeight="1" spans="1:8">
      <c r="A151" s="3" t="s">
        <v>171</v>
      </c>
      <c r="B151" s="5">
        <v>44923</v>
      </c>
      <c r="C151" s="4" t="s">
        <v>16</v>
      </c>
      <c r="D151" s="6" t="s">
        <v>26</v>
      </c>
      <c r="E151" s="3">
        <v>4889.46</v>
      </c>
      <c r="F151" s="3">
        <v>1</v>
      </c>
      <c r="G151" s="3">
        <v>20</v>
      </c>
      <c r="H151" s="3">
        <v>807.13</v>
      </c>
    </row>
    <row r="152" ht="15.75" customHeight="1" spans="1:8">
      <c r="A152" s="3" t="s">
        <v>172</v>
      </c>
      <c r="B152" s="5">
        <v>45106</v>
      </c>
      <c r="C152" s="4" t="s">
        <v>16</v>
      </c>
      <c r="D152" s="6" t="s">
        <v>26</v>
      </c>
      <c r="E152" s="3">
        <v>2548.91</v>
      </c>
      <c r="F152" s="3">
        <v>3</v>
      </c>
      <c r="G152" s="3">
        <v>7</v>
      </c>
      <c r="H152" s="3">
        <v>694.24</v>
      </c>
    </row>
    <row r="153" ht="15.75" customHeight="1" spans="1:8">
      <c r="A153" s="3" t="s">
        <v>173</v>
      </c>
      <c r="B153" s="5">
        <v>45144</v>
      </c>
      <c r="C153" s="4" t="s">
        <v>20</v>
      </c>
      <c r="D153" s="6" t="s">
        <v>21</v>
      </c>
      <c r="E153" s="3">
        <v>3804.77</v>
      </c>
      <c r="F153" s="3">
        <v>31</v>
      </c>
      <c r="G153" s="3">
        <v>47</v>
      </c>
      <c r="H153" s="3">
        <v>185.46</v>
      </c>
    </row>
    <row r="154" ht="15.75" customHeight="1" spans="1:8">
      <c r="A154" s="3" t="s">
        <v>174</v>
      </c>
      <c r="B154" s="5">
        <v>45499</v>
      </c>
      <c r="C154" s="4" t="s">
        <v>16</v>
      </c>
      <c r="D154" s="6" t="s">
        <v>38</v>
      </c>
      <c r="E154" s="3">
        <v>372.53</v>
      </c>
      <c r="F154" s="3">
        <v>19</v>
      </c>
      <c r="G154" s="3">
        <v>13</v>
      </c>
      <c r="H154" s="3">
        <v>232.82</v>
      </c>
    </row>
    <row r="155" ht="15.75" customHeight="1" spans="1:8">
      <c r="A155" s="3" t="s">
        <v>175</v>
      </c>
      <c r="B155" s="5">
        <v>45497</v>
      </c>
      <c r="C155" s="4" t="s">
        <v>10</v>
      </c>
      <c r="D155" s="6" t="s">
        <v>28</v>
      </c>
      <c r="E155" s="3">
        <v>2573.55</v>
      </c>
      <c r="F155" s="3">
        <v>48</v>
      </c>
      <c r="G155" s="3">
        <v>36</v>
      </c>
      <c r="H155" s="3">
        <v>1707.54</v>
      </c>
    </row>
    <row r="156" ht="15.75" customHeight="1" spans="1:8">
      <c r="A156" s="3" t="s">
        <v>176</v>
      </c>
      <c r="B156" s="5">
        <v>45235</v>
      </c>
      <c r="C156" s="4" t="s">
        <v>13</v>
      </c>
      <c r="D156" s="6" t="s">
        <v>21</v>
      </c>
      <c r="E156" s="3">
        <v>1761.29</v>
      </c>
      <c r="F156" s="3">
        <v>27</v>
      </c>
      <c r="G156" s="3">
        <v>12</v>
      </c>
      <c r="H156" s="3">
        <v>492.03</v>
      </c>
    </row>
    <row r="157" ht="15.75" customHeight="1" spans="1:8">
      <c r="A157" s="3" t="s">
        <v>177</v>
      </c>
      <c r="B157" s="5">
        <v>44972</v>
      </c>
      <c r="C157" s="4" t="s">
        <v>16</v>
      </c>
      <c r="D157" s="6" t="s">
        <v>38</v>
      </c>
      <c r="E157" s="3">
        <v>4113.4</v>
      </c>
      <c r="F157" s="3">
        <v>32</v>
      </c>
      <c r="G157" s="3">
        <v>3</v>
      </c>
      <c r="H157" s="3">
        <v>1726.09</v>
      </c>
    </row>
    <row r="158" ht="15.75" customHeight="1" spans="1:8">
      <c r="A158" s="3" t="s">
        <v>178</v>
      </c>
      <c r="B158" s="5">
        <v>45147</v>
      </c>
      <c r="C158" s="4" t="s">
        <v>13</v>
      </c>
      <c r="D158" s="6" t="s">
        <v>28</v>
      </c>
      <c r="E158" s="3">
        <v>202.21</v>
      </c>
      <c r="F158" s="3">
        <v>6</v>
      </c>
      <c r="G158" s="3">
        <v>43</v>
      </c>
      <c r="H158" s="3">
        <v>734.47</v>
      </c>
    </row>
    <row r="159" ht="15.75" customHeight="1" spans="1:8">
      <c r="A159" s="3" t="s">
        <v>179</v>
      </c>
      <c r="B159" s="5">
        <v>45576</v>
      </c>
      <c r="C159" s="4" t="s">
        <v>10</v>
      </c>
      <c r="D159" s="6" t="s">
        <v>26</v>
      </c>
      <c r="E159" s="3">
        <v>4347.15</v>
      </c>
      <c r="F159" s="3">
        <v>20</v>
      </c>
      <c r="G159" s="3">
        <v>34</v>
      </c>
      <c r="H159" s="3">
        <v>1392.45</v>
      </c>
    </row>
    <row r="160" ht="15.75" customHeight="1" spans="1:8">
      <c r="A160" s="3" t="s">
        <v>180</v>
      </c>
      <c r="B160" s="5">
        <v>45364</v>
      </c>
      <c r="C160" s="4" t="s">
        <v>13</v>
      </c>
      <c r="D160" s="6" t="s">
        <v>21</v>
      </c>
      <c r="E160" s="3">
        <v>4992.83</v>
      </c>
      <c r="F160" s="3">
        <v>2</v>
      </c>
      <c r="G160" s="3">
        <v>28</v>
      </c>
      <c r="H160" s="3">
        <v>1468.94</v>
      </c>
    </row>
    <row r="161" ht="15.75" customHeight="1" spans="1:8">
      <c r="A161" s="3" t="s">
        <v>181</v>
      </c>
      <c r="B161" s="5">
        <v>45500</v>
      </c>
      <c r="C161" s="4" t="s">
        <v>16</v>
      </c>
      <c r="D161" s="6" t="s">
        <v>26</v>
      </c>
      <c r="E161" s="3">
        <v>1387.18</v>
      </c>
      <c r="F161" s="3">
        <v>28</v>
      </c>
      <c r="G161" s="3">
        <v>9</v>
      </c>
      <c r="H161" s="3">
        <v>381.96</v>
      </c>
    </row>
    <row r="162" ht="15.75" customHeight="1" spans="1:8">
      <c r="A162" s="3" t="s">
        <v>182</v>
      </c>
      <c r="B162" s="5">
        <v>45566</v>
      </c>
      <c r="C162" s="4" t="s">
        <v>10</v>
      </c>
      <c r="D162" s="6" t="s">
        <v>21</v>
      </c>
      <c r="E162" s="3">
        <v>4642.87</v>
      </c>
      <c r="F162" s="3">
        <v>35</v>
      </c>
      <c r="G162" s="3">
        <v>14</v>
      </c>
      <c r="H162" s="3">
        <v>216.96</v>
      </c>
    </row>
    <row r="163" ht="15.75" customHeight="1" spans="1:8">
      <c r="A163" s="3" t="s">
        <v>183</v>
      </c>
      <c r="B163" s="5">
        <v>45165</v>
      </c>
      <c r="C163" s="4" t="s">
        <v>16</v>
      </c>
      <c r="D163" s="6" t="s">
        <v>28</v>
      </c>
      <c r="E163" s="3">
        <v>4879.9</v>
      </c>
      <c r="F163" s="3">
        <v>37</v>
      </c>
      <c r="G163" s="3">
        <v>5</v>
      </c>
      <c r="H163" s="3">
        <v>1424.1</v>
      </c>
    </row>
    <row r="164" ht="15.75" customHeight="1" spans="1:8">
      <c r="A164" s="3" t="s">
        <v>184</v>
      </c>
      <c r="B164" s="5">
        <v>45298</v>
      </c>
      <c r="C164" s="4" t="s">
        <v>16</v>
      </c>
      <c r="D164" s="6" t="s">
        <v>28</v>
      </c>
      <c r="E164" s="3">
        <v>932.08</v>
      </c>
      <c r="F164" s="3">
        <v>36</v>
      </c>
      <c r="G164" s="3">
        <v>4</v>
      </c>
      <c r="H164" s="3">
        <v>833.05</v>
      </c>
    </row>
    <row r="165" ht="15.75" customHeight="1" spans="1:8">
      <c r="A165" s="3" t="s">
        <v>185</v>
      </c>
      <c r="B165" s="5">
        <v>45288</v>
      </c>
      <c r="C165" s="4" t="s">
        <v>13</v>
      </c>
      <c r="D165" s="6" t="s">
        <v>28</v>
      </c>
      <c r="E165" s="3">
        <v>3673.01</v>
      </c>
      <c r="F165" s="3">
        <v>33</v>
      </c>
      <c r="G165" s="3">
        <v>31</v>
      </c>
      <c r="H165" s="3">
        <v>344.49</v>
      </c>
    </row>
    <row r="166" ht="15.75" customHeight="1" spans="1:8">
      <c r="A166" s="3" t="s">
        <v>186</v>
      </c>
      <c r="B166" s="5">
        <v>44914</v>
      </c>
      <c r="C166" s="4" t="s">
        <v>16</v>
      </c>
      <c r="D166" s="6" t="s">
        <v>28</v>
      </c>
      <c r="E166" s="3">
        <v>1275.02</v>
      </c>
      <c r="F166" s="3">
        <v>30</v>
      </c>
      <c r="G166" s="3">
        <v>27</v>
      </c>
      <c r="H166" s="3">
        <v>362.35</v>
      </c>
    </row>
    <row r="167" ht="15.75" customHeight="1" spans="1:8">
      <c r="A167" s="3" t="s">
        <v>187</v>
      </c>
      <c r="B167" s="5">
        <v>44969</v>
      </c>
      <c r="C167" s="4" t="s">
        <v>10</v>
      </c>
      <c r="D167" s="6" t="s">
        <v>38</v>
      </c>
      <c r="E167" s="3">
        <v>2552.92</v>
      </c>
      <c r="F167" s="3">
        <v>31</v>
      </c>
      <c r="G167" s="3">
        <v>31</v>
      </c>
      <c r="H167" s="3">
        <v>1907.44</v>
      </c>
    </row>
    <row r="168" ht="15.75" customHeight="1" spans="1:8">
      <c r="A168" s="3" t="s">
        <v>188</v>
      </c>
      <c r="B168" s="5">
        <v>45012</v>
      </c>
      <c r="C168" s="4" t="s">
        <v>13</v>
      </c>
      <c r="D168" s="6" t="s">
        <v>23</v>
      </c>
      <c r="E168" s="3">
        <v>1034.27</v>
      </c>
      <c r="F168" s="3">
        <v>16</v>
      </c>
      <c r="G168" s="3">
        <v>50</v>
      </c>
      <c r="H168" s="3">
        <v>1699.35</v>
      </c>
    </row>
    <row r="169" ht="15.75" customHeight="1" spans="1:8">
      <c r="A169" s="3" t="s">
        <v>189</v>
      </c>
      <c r="B169" s="5">
        <v>45440</v>
      </c>
      <c r="C169" s="4" t="s">
        <v>10</v>
      </c>
      <c r="D169" s="6" t="s">
        <v>28</v>
      </c>
      <c r="E169" s="3">
        <v>1844.22</v>
      </c>
      <c r="F169" s="3">
        <v>37</v>
      </c>
      <c r="G169" s="3">
        <v>35</v>
      </c>
      <c r="H169" s="3">
        <v>900.79</v>
      </c>
    </row>
    <row r="170" ht="15.75" customHeight="1" spans="1:8">
      <c r="A170" s="3" t="s">
        <v>190</v>
      </c>
      <c r="B170" s="5">
        <v>45264</v>
      </c>
      <c r="C170" s="4" t="s">
        <v>10</v>
      </c>
      <c r="D170" s="6" t="s">
        <v>28</v>
      </c>
      <c r="E170" s="3">
        <v>2034.58</v>
      </c>
      <c r="F170" s="3">
        <v>25</v>
      </c>
      <c r="G170" s="3">
        <v>22</v>
      </c>
      <c r="H170" s="3">
        <v>983.94</v>
      </c>
    </row>
    <row r="171" ht="15.75" customHeight="1" spans="1:8">
      <c r="A171" s="3" t="s">
        <v>191</v>
      </c>
      <c r="B171" s="5">
        <v>45364</v>
      </c>
      <c r="C171" s="4" t="s">
        <v>13</v>
      </c>
      <c r="D171" s="6" t="s">
        <v>23</v>
      </c>
      <c r="E171" s="3">
        <v>2299.83</v>
      </c>
      <c r="F171" s="3">
        <v>8</v>
      </c>
      <c r="G171" s="3">
        <v>3</v>
      </c>
      <c r="H171" s="3">
        <v>522.23</v>
      </c>
    </row>
    <row r="172" ht="15.75" customHeight="1" spans="1:8">
      <c r="A172" s="3" t="s">
        <v>192</v>
      </c>
      <c r="B172" s="5">
        <v>45274</v>
      </c>
      <c r="C172" s="4" t="s">
        <v>13</v>
      </c>
      <c r="D172" s="6" t="s">
        <v>23</v>
      </c>
      <c r="E172" s="3">
        <v>3657.96</v>
      </c>
      <c r="F172" s="3">
        <v>43</v>
      </c>
      <c r="G172" s="3">
        <v>27</v>
      </c>
      <c r="H172" s="3">
        <v>956.92</v>
      </c>
    </row>
    <row r="173" ht="15.75" customHeight="1" spans="1:8">
      <c r="A173" s="3" t="s">
        <v>193</v>
      </c>
      <c r="B173" s="5">
        <v>45026</v>
      </c>
      <c r="C173" s="4" t="s">
        <v>16</v>
      </c>
      <c r="D173" s="6" t="s">
        <v>28</v>
      </c>
      <c r="E173" s="3">
        <v>2852.97</v>
      </c>
      <c r="F173" s="3">
        <v>4</v>
      </c>
      <c r="G173" s="3">
        <v>5</v>
      </c>
      <c r="H173" s="3">
        <v>418.25</v>
      </c>
    </row>
    <row r="174" ht="15.75" customHeight="1" spans="1:8">
      <c r="A174" s="3" t="s">
        <v>194</v>
      </c>
      <c r="B174" s="5">
        <v>45359</v>
      </c>
      <c r="C174" s="4" t="s">
        <v>20</v>
      </c>
      <c r="D174" s="6" t="s">
        <v>38</v>
      </c>
      <c r="E174" s="3">
        <v>2168.49</v>
      </c>
      <c r="F174" s="3">
        <v>16</v>
      </c>
      <c r="G174" s="3">
        <v>0</v>
      </c>
      <c r="H174" s="3">
        <v>1301.12</v>
      </c>
    </row>
    <row r="175" ht="15.75" customHeight="1" spans="1:8">
      <c r="A175" s="3" t="s">
        <v>195</v>
      </c>
      <c r="B175" s="5">
        <v>45155</v>
      </c>
      <c r="C175" s="4" t="s">
        <v>10</v>
      </c>
      <c r="D175" s="6" t="s">
        <v>21</v>
      </c>
      <c r="E175" s="3">
        <v>2152.82</v>
      </c>
      <c r="F175" s="3">
        <v>19</v>
      </c>
      <c r="G175" s="3">
        <v>16</v>
      </c>
      <c r="H175" s="3">
        <v>1396.93</v>
      </c>
    </row>
    <row r="176" ht="15.75" customHeight="1" spans="1:8">
      <c r="A176" s="3" t="s">
        <v>196</v>
      </c>
      <c r="B176" s="5">
        <v>45195</v>
      </c>
      <c r="C176" s="4" t="s">
        <v>16</v>
      </c>
      <c r="D176" s="6" t="s">
        <v>38</v>
      </c>
      <c r="E176" s="3">
        <v>497.78</v>
      </c>
      <c r="F176" s="3">
        <v>20</v>
      </c>
      <c r="G176" s="3">
        <v>31</v>
      </c>
      <c r="H176" s="3">
        <v>853.81</v>
      </c>
    </row>
    <row r="177" ht="15.75" customHeight="1" spans="1:8">
      <c r="A177" s="3" t="s">
        <v>197</v>
      </c>
      <c r="B177" s="5">
        <v>44901</v>
      </c>
      <c r="C177" s="4" t="s">
        <v>13</v>
      </c>
      <c r="D177" s="6" t="s">
        <v>23</v>
      </c>
      <c r="E177" s="3">
        <v>1611.31</v>
      </c>
      <c r="F177" s="3">
        <v>39</v>
      </c>
      <c r="G177" s="3">
        <v>42</v>
      </c>
      <c r="H177" s="3">
        <v>1038.25</v>
      </c>
    </row>
    <row r="178" ht="15.75" customHeight="1" spans="1:8">
      <c r="A178" s="3" t="s">
        <v>198</v>
      </c>
      <c r="B178" s="5">
        <v>44956</v>
      </c>
      <c r="C178" s="4" t="s">
        <v>13</v>
      </c>
      <c r="D178" s="6" t="s">
        <v>23</v>
      </c>
      <c r="E178" s="3">
        <v>4586.33</v>
      </c>
      <c r="F178" s="3">
        <v>1</v>
      </c>
      <c r="G178" s="3">
        <v>20</v>
      </c>
      <c r="H178" s="3">
        <v>105.86</v>
      </c>
    </row>
    <row r="179" ht="15.75" customHeight="1" spans="1:8">
      <c r="A179" s="3" t="s">
        <v>199</v>
      </c>
      <c r="B179" s="5">
        <v>45114</v>
      </c>
      <c r="C179" s="4" t="s">
        <v>13</v>
      </c>
      <c r="D179" s="6" t="s">
        <v>26</v>
      </c>
      <c r="E179" s="3">
        <v>4680.21</v>
      </c>
      <c r="F179" s="3">
        <v>17</v>
      </c>
      <c r="G179" s="3">
        <v>7</v>
      </c>
      <c r="H179" s="3">
        <v>1891.83</v>
      </c>
    </row>
    <row r="180" ht="15.75" customHeight="1" spans="1:8">
      <c r="A180" s="3" t="s">
        <v>200</v>
      </c>
      <c r="B180" s="5">
        <v>45522</v>
      </c>
      <c r="C180" s="4" t="s">
        <v>13</v>
      </c>
      <c r="D180" s="6" t="s">
        <v>26</v>
      </c>
      <c r="E180" s="3">
        <v>2420.41</v>
      </c>
      <c r="F180" s="3">
        <v>22</v>
      </c>
      <c r="G180" s="3">
        <v>11</v>
      </c>
      <c r="H180" s="3">
        <v>326.32</v>
      </c>
    </row>
    <row r="181" ht="15.75" customHeight="1" spans="1:8">
      <c r="A181" s="3" t="s">
        <v>201</v>
      </c>
      <c r="B181" s="5">
        <v>45178</v>
      </c>
      <c r="C181" s="4" t="s">
        <v>10</v>
      </c>
      <c r="D181" s="6" t="s">
        <v>38</v>
      </c>
      <c r="E181" s="3">
        <v>2366.73</v>
      </c>
      <c r="F181" s="3">
        <v>46</v>
      </c>
      <c r="G181" s="3">
        <v>2</v>
      </c>
      <c r="H181" s="3">
        <v>719.48</v>
      </c>
    </row>
    <row r="182" ht="15.75" customHeight="1" spans="1:8">
      <c r="A182" s="3" t="s">
        <v>202</v>
      </c>
      <c r="B182" s="5">
        <v>45136</v>
      </c>
      <c r="C182" s="4" t="s">
        <v>20</v>
      </c>
      <c r="D182" s="6" t="s">
        <v>38</v>
      </c>
      <c r="E182" s="3">
        <v>2762.66</v>
      </c>
      <c r="F182" s="3">
        <v>35</v>
      </c>
      <c r="G182" s="3">
        <v>30</v>
      </c>
      <c r="H182" s="3">
        <v>422.52</v>
      </c>
    </row>
    <row r="183" ht="15.75" customHeight="1" spans="1:8">
      <c r="A183" s="3" t="s">
        <v>203</v>
      </c>
      <c r="B183" s="5">
        <v>45577</v>
      </c>
      <c r="C183" s="4" t="s">
        <v>20</v>
      </c>
      <c r="D183" s="6" t="s">
        <v>21</v>
      </c>
      <c r="E183" s="3">
        <v>1559.92</v>
      </c>
      <c r="F183" s="3">
        <v>33</v>
      </c>
      <c r="G183" s="3">
        <v>43</v>
      </c>
      <c r="H183" s="3">
        <v>1731.83</v>
      </c>
    </row>
    <row r="184" ht="15.75" customHeight="1" spans="1:8">
      <c r="A184" s="3" t="s">
        <v>204</v>
      </c>
      <c r="B184" s="5">
        <v>45150</v>
      </c>
      <c r="C184" s="4" t="s">
        <v>13</v>
      </c>
      <c r="D184" s="6" t="s">
        <v>38</v>
      </c>
      <c r="E184" s="3">
        <v>2680.05</v>
      </c>
      <c r="F184" s="3">
        <v>5</v>
      </c>
      <c r="G184" s="3">
        <v>16</v>
      </c>
      <c r="H184" s="3">
        <v>1116.5</v>
      </c>
    </row>
    <row r="185" ht="15.75" customHeight="1" spans="1:8">
      <c r="A185" s="3" t="s">
        <v>205</v>
      </c>
      <c r="B185" s="5">
        <v>45595</v>
      </c>
      <c r="C185" s="4" t="s">
        <v>13</v>
      </c>
      <c r="D185" s="6" t="s">
        <v>21</v>
      </c>
      <c r="E185" s="3">
        <v>4248.76</v>
      </c>
      <c r="F185" s="3">
        <v>48</v>
      </c>
      <c r="G185" s="3">
        <v>23</v>
      </c>
      <c r="H185" s="3">
        <v>1078.77</v>
      </c>
    </row>
    <row r="186" ht="15.75" customHeight="1" spans="1:8">
      <c r="A186" s="3" t="s">
        <v>206</v>
      </c>
      <c r="B186" s="5">
        <v>44927</v>
      </c>
      <c r="C186" s="4" t="s">
        <v>13</v>
      </c>
      <c r="D186" s="6" t="s">
        <v>28</v>
      </c>
      <c r="E186" s="3">
        <v>3946.9</v>
      </c>
      <c r="F186" s="3">
        <v>36</v>
      </c>
      <c r="G186" s="3">
        <v>44</v>
      </c>
      <c r="H186" s="3">
        <v>823.62</v>
      </c>
    </row>
    <row r="187" ht="15.75" customHeight="1" spans="1:8">
      <c r="A187" s="3" t="s">
        <v>207</v>
      </c>
      <c r="B187" s="5">
        <v>45565</v>
      </c>
      <c r="C187" s="4" t="s">
        <v>10</v>
      </c>
      <c r="D187" s="6" t="s">
        <v>26</v>
      </c>
      <c r="E187" s="3">
        <v>478.76</v>
      </c>
      <c r="F187" s="3">
        <v>50</v>
      </c>
      <c r="G187" s="3">
        <v>15</v>
      </c>
      <c r="H187" s="3">
        <v>1421.97</v>
      </c>
    </row>
    <row r="188" ht="15.75" customHeight="1" spans="1:8">
      <c r="A188" s="3" t="s">
        <v>208</v>
      </c>
      <c r="B188" s="5">
        <v>44924</v>
      </c>
      <c r="C188" s="4" t="s">
        <v>10</v>
      </c>
      <c r="D188" s="6" t="s">
        <v>26</v>
      </c>
      <c r="E188" s="3">
        <v>2323.76</v>
      </c>
      <c r="F188" s="3">
        <v>11</v>
      </c>
      <c r="G188" s="3">
        <v>18</v>
      </c>
      <c r="H188" s="3">
        <v>440.68</v>
      </c>
    </row>
    <row r="189" ht="15.75" customHeight="1" spans="1:8">
      <c r="A189" s="3" t="s">
        <v>209</v>
      </c>
      <c r="B189" s="5">
        <v>45338</v>
      </c>
      <c r="C189" s="4" t="s">
        <v>20</v>
      </c>
      <c r="D189" s="6" t="s">
        <v>38</v>
      </c>
      <c r="E189" s="3">
        <v>2332.87</v>
      </c>
      <c r="F189" s="3">
        <v>10</v>
      </c>
      <c r="G189" s="3">
        <v>4</v>
      </c>
      <c r="H189" s="3">
        <v>1656.79</v>
      </c>
    </row>
    <row r="190" ht="15.75" customHeight="1" spans="1:8">
      <c r="A190" s="3" t="s">
        <v>210</v>
      </c>
      <c r="B190" s="5">
        <v>45096</v>
      </c>
      <c r="C190" s="4" t="s">
        <v>16</v>
      </c>
      <c r="D190" s="6" t="s">
        <v>38</v>
      </c>
      <c r="E190" s="3">
        <v>293.32</v>
      </c>
      <c r="F190" s="3">
        <v>7</v>
      </c>
      <c r="G190" s="3">
        <v>17</v>
      </c>
      <c r="H190" s="3">
        <v>1730.03</v>
      </c>
    </row>
    <row r="191" ht="15.75" customHeight="1" spans="1:8">
      <c r="A191" s="3" t="s">
        <v>211</v>
      </c>
      <c r="B191" s="5">
        <v>45168</v>
      </c>
      <c r="C191" s="4" t="s">
        <v>20</v>
      </c>
      <c r="D191" s="6" t="s">
        <v>21</v>
      </c>
      <c r="E191" s="3">
        <v>2710.58</v>
      </c>
      <c r="F191" s="3">
        <v>50</v>
      </c>
      <c r="G191" s="3">
        <v>13</v>
      </c>
      <c r="H191" s="3">
        <v>1478.8</v>
      </c>
    </row>
    <row r="192" ht="15.75" customHeight="1" spans="1:8">
      <c r="A192" s="3" t="s">
        <v>212</v>
      </c>
      <c r="B192" s="5">
        <v>45212</v>
      </c>
      <c r="C192" s="4" t="s">
        <v>13</v>
      </c>
      <c r="D192" s="6" t="s">
        <v>28</v>
      </c>
      <c r="E192" s="3">
        <v>3521.44</v>
      </c>
      <c r="F192" s="3">
        <v>15</v>
      </c>
      <c r="G192" s="3">
        <v>9</v>
      </c>
      <c r="H192" s="3">
        <v>1124.96</v>
      </c>
    </row>
    <row r="193" ht="15.75" customHeight="1" spans="1:8">
      <c r="A193" s="3" t="s">
        <v>213</v>
      </c>
      <c r="B193" s="5">
        <v>45089</v>
      </c>
      <c r="C193" s="4" t="s">
        <v>20</v>
      </c>
      <c r="D193" s="6" t="s">
        <v>23</v>
      </c>
      <c r="E193" s="3">
        <v>82.08</v>
      </c>
      <c r="F193" s="3">
        <v>36</v>
      </c>
      <c r="G193" s="3">
        <v>33</v>
      </c>
      <c r="H193" s="3">
        <v>828.16</v>
      </c>
    </row>
    <row r="194" ht="15.75" customHeight="1" spans="1:8">
      <c r="A194" s="3" t="s">
        <v>214</v>
      </c>
      <c r="B194" s="5">
        <v>45370</v>
      </c>
      <c r="C194" s="4" t="s">
        <v>20</v>
      </c>
      <c r="D194" s="6" t="s">
        <v>28</v>
      </c>
      <c r="E194" s="3">
        <v>3767.5</v>
      </c>
      <c r="F194" s="3">
        <v>11</v>
      </c>
      <c r="G194" s="3">
        <v>0</v>
      </c>
      <c r="H194" s="3">
        <v>922.22</v>
      </c>
    </row>
    <row r="195" ht="15.75" customHeight="1" spans="1:8">
      <c r="A195" s="3" t="s">
        <v>215</v>
      </c>
      <c r="B195" s="5">
        <v>45050</v>
      </c>
      <c r="C195" s="4" t="s">
        <v>13</v>
      </c>
      <c r="D195" s="6" t="s">
        <v>28</v>
      </c>
      <c r="E195" s="3">
        <v>2821.33</v>
      </c>
      <c r="F195" s="3">
        <v>7</v>
      </c>
      <c r="G195" s="3">
        <v>50</v>
      </c>
      <c r="H195" s="3">
        <v>519.76</v>
      </c>
    </row>
    <row r="196" ht="15.75" customHeight="1" spans="1:8">
      <c r="A196" s="3" t="s">
        <v>216</v>
      </c>
      <c r="B196" s="5">
        <v>45224</v>
      </c>
      <c r="C196" s="4" t="s">
        <v>16</v>
      </c>
      <c r="D196" s="6" t="s">
        <v>38</v>
      </c>
      <c r="E196" s="3">
        <v>4352.98</v>
      </c>
      <c r="F196" s="3">
        <v>16</v>
      </c>
      <c r="G196" s="3">
        <v>3</v>
      </c>
      <c r="H196" s="3">
        <v>1870.83</v>
      </c>
    </row>
    <row r="197" ht="15.75" customHeight="1" spans="1:8">
      <c r="A197" s="3" t="s">
        <v>217</v>
      </c>
      <c r="B197" s="5">
        <v>45168</v>
      </c>
      <c r="C197" s="4" t="s">
        <v>20</v>
      </c>
      <c r="D197" s="6" t="s">
        <v>26</v>
      </c>
      <c r="E197" s="3">
        <v>3680.41</v>
      </c>
      <c r="F197" s="3">
        <v>41</v>
      </c>
      <c r="G197" s="3">
        <v>43</v>
      </c>
      <c r="H197" s="3">
        <v>847.16</v>
      </c>
    </row>
    <row r="198" ht="15.75" customHeight="1" spans="1:8">
      <c r="A198" s="3" t="s">
        <v>218</v>
      </c>
      <c r="B198" s="5">
        <v>45433</v>
      </c>
      <c r="C198" s="4" t="s">
        <v>20</v>
      </c>
      <c r="D198" s="6" t="s">
        <v>28</v>
      </c>
      <c r="E198" s="3">
        <v>1251.38</v>
      </c>
      <c r="F198" s="3">
        <v>2</v>
      </c>
      <c r="G198" s="3">
        <v>11</v>
      </c>
      <c r="H198" s="3">
        <v>185.29</v>
      </c>
    </row>
    <row r="199" ht="15.75" customHeight="1" spans="1:8">
      <c r="A199" s="3" t="s">
        <v>219</v>
      </c>
      <c r="B199" s="5">
        <v>44931</v>
      </c>
      <c r="C199" s="4" t="s">
        <v>10</v>
      </c>
      <c r="D199" s="6" t="s">
        <v>21</v>
      </c>
      <c r="E199" s="3">
        <v>2925.27</v>
      </c>
      <c r="F199" s="3">
        <v>24</v>
      </c>
      <c r="G199" s="3">
        <v>4</v>
      </c>
      <c r="H199" s="3">
        <v>1753.87</v>
      </c>
    </row>
    <row r="200" ht="15.75" customHeight="1" spans="1:8">
      <c r="A200" s="7" t="s">
        <v>220</v>
      </c>
      <c r="B200" s="5">
        <v>45161</v>
      </c>
      <c r="C200" s="4" t="s">
        <v>20</v>
      </c>
      <c r="D200" s="6" t="s">
        <v>38</v>
      </c>
      <c r="E200" s="3">
        <v>2454.67</v>
      </c>
      <c r="F200" s="3">
        <v>10</v>
      </c>
      <c r="G200" s="3">
        <v>28</v>
      </c>
      <c r="H200" s="3">
        <v>47.54</v>
      </c>
    </row>
    <row r="201" ht="15.75" customHeight="1" spans="1:8">
      <c r="A201" s="3" t="s">
        <v>221</v>
      </c>
      <c r="B201" s="5">
        <v>45040</v>
      </c>
      <c r="C201" s="4" t="s">
        <v>10</v>
      </c>
      <c r="D201" s="6" t="s">
        <v>38</v>
      </c>
      <c r="E201" s="3">
        <v>4662.47</v>
      </c>
      <c r="F201" s="3">
        <v>13</v>
      </c>
      <c r="G201" s="3">
        <v>22</v>
      </c>
      <c r="H201" s="3">
        <v>735.39</v>
      </c>
    </row>
    <row r="202" ht="15.75" customHeight="1" spans="1:8">
      <c r="A202" s="3" t="s">
        <v>222</v>
      </c>
      <c r="B202" s="5">
        <v>45113</v>
      </c>
      <c r="C202" s="4" t="s">
        <v>13</v>
      </c>
      <c r="D202" s="6" t="s">
        <v>21</v>
      </c>
      <c r="E202" s="3">
        <v>2943.33</v>
      </c>
      <c r="F202" s="3">
        <v>45</v>
      </c>
      <c r="G202" s="3">
        <v>8</v>
      </c>
      <c r="H202" s="3">
        <v>571.04</v>
      </c>
    </row>
    <row r="203" ht="15.75" customHeight="1" spans="1:8">
      <c r="A203" s="3" t="s">
        <v>223</v>
      </c>
      <c r="B203" s="5">
        <v>45022</v>
      </c>
      <c r="C203" s="4" t="s">
        <v>20</v>
      </c>
      <c r="D203" s="6" t="s">
        <v>38</v>
      </c>
      <c r="E203" s="3">
        <v>2261.46</v>
      </c>
      <c r="F203" s="3">
        <v>46</v>
      </c>
      <c r="G203" s="3">
        <v>39</v>
      </c>
      <c r="H203" s="3">
        <v>373.45</v>
      </c>
    </row>
    <row r="204" ht="15.75" customHeight="1" spans="1:8">
      <c r="A204" s="3" t="s">
        <v>224</v>
      </c>
      <c r="B204" s="5">
        <v>45180</v>
      </c>
      <c r="C204" s="4" t="s">
        <v>10</v>
      </c>
      <c r="D204" s="6" t="s">
        <v>26</v>
      </c>
      <c r="E204" s="3">
        <v>2679.53</v>
      </c>
      <c r="F204" s="3">
        <v>36</v>
      </c>
      <c r="G204" s="3">
        <v>6</v>
      </c>
      <c r="H204" s="3">
        <v>1471</v>
      </c>
    </row>
    <row r="205" ht="15.75" customHeight="1" spans="1:8">
      <c r="A205" s="3" t="s">
        <v>225</v>
      </c>
      <c r="B205" s="5">
        <v>45011</v>
      </c>
      <c r="C205" s="4" t="s">
        <v>16</v>
      </c>
      <c r="D205" s="6" t="s">
        <v>28</v>
      </c>
      <c r="E205" s="3">
        <v>1290.66</v>
      </c>
      <c r="F205" s="3">
        <v>46</v>
      </c>
      <c r="G205" s="3">
        <v>8</v>
      </c>
      <c r="H205" s="3">
        <v>147.39</v>
      </c>
    </row>
    <row r="206" ht="15.75" customHeight="1" spans="1:8">
      <c r="A206" s="3" t="s">
        <v>226</v>
      </c>
      <c r="B206" s="5">
        <v>45410</v>
      </c>
      <c r="C206" s="4" t="s">
        <v>16</v>
      </c>
      <c r="D206" s="6" t="s">
        <v>38</v>
      </c>
      <c r="E206" s="3">
        <v>211.31</v>
      </c>
      <c r="F206" s="3">
        <v>45</v>
      </c>
      <c r="G206" s="3">
        <v>48</v>
      </c>
      <c r="H206" s="3">
        <v>1844.45</v>
      </c>
    </row>
    <row r="207" ht="15.75" customHeight="1" spans="1:8">
      <c r="A207" s="3" t="s">
        <v>227</v>
      </c>
      <c r="B207" s="5">
        <v>45310</v>
      </c>
      <c r="C207" s="4" t="s">
        <v>13</v>
      </c>
      <c r="D207" s="6" t="s">
        <v>23</v>
      </c>
      <c r="E207" s="3">
        <v>3582.85</v>
      </c>
      <c r="F207" s="3">
        <v>42</v>
      </c>
      <c r="G207" s="3">
        <v>48</v>
      </c>
      <c r="H207" s="3">
        <v>1359.36</v>
      </c>
    </row>
    <row r="208" ht="15.75" customHeight="1" spans="1:8">
      <c r="A208" s="3" t="s">
        <v>228</v>
      </c>
      <c r="B208" s="5">
        <v>45097</v>
      </c>
      <c r="C208" s="4" t="s">
        <v>13</v>
      </c>
      <c r="D208" s="6" t="s">
        <v>23</v>
      </c>
      <c r="E208" s="3">
        <v>419.94</v>
      </c>
      <c r="F208" s="3">
        <v>12</v>
      </c>
      <c r="G208" s="3">
        <v>22</v>
      </c>
      <c r="H208" s="3">
        <v>1047.8</v>
      </c>
    </row>
    <row r="209" ht="15.75" customHeight="1" spans="1:8">
      <c r="A209" s="3" t="s">
        <v>229</v>
      </c>
      <c r="B209" s="5">
        <v>45259</v>
      </c>
      <c r="C209" s="4" t="s">
        <v>16</v>
      </c>
      <c r="D209" s="6" t="s">
        <v>26</v>
      </c>
      <c r="E209" s="3">
        <v>4422.18</v>
      </c>
      <c r="F209" s="3">
        <v>14</v>
      </c>
      <c r="G209" s="3">
        <v>33</v>
      </c>
      <c r="H209" s="3">
        <v>237.47</v>
      </c>
    </row>
    <row r="210" ht="15.75" customHeight="1" spans="1:8">
      <c r="A210" s="3" t="s">
        <v>230</v>
      </c>
      <c r="B210" s="5">
        <v>44907</v>
      </c>
      <c r="C210" s="4" t="s">
        <v>16</v>
      </c>
      <c r="D210" s="6" t="s">
        <v>23</v>
      </c>
      <c r="E210" s="3">
        <v>3277.47</v>
      </c>
      <c r="F210" s="3">
        <v>11</v>
      </c>
      <c r="G210" s="3">
        <v>2</v>
      </c>
      <c r="H210" s="3">
        <v>379.92</v>
      </c>
    </row>
    <row r="211" ht="15.75" customHeight="1" spans="1:8">
      <c r="A211" s="3" t="s">
        <v>231</v>
      </c>
      <c r="B211" s="5">
        <v>45524</v>
      </c>
      <c r="C211" s="4" t="s">
        <v>10</v>
      </c>
      <c r="D211" s="6" t="s">
        <v>21</v>
      </c>
      <c r="E211" s="3">
        <v>4264.38</v>
      </c>
      <c r="F211" s="3">
        <v>31</v>
      </c>
      <c r="G211" s="3">
        <v>24</v>
      </c>
      <c r="H211" s="3">
        <v>1179.93</v>
      </c>
    </row>
    <row r="212" ht="15.75" customHeight="1" spans="1:8">
      <c r="A212" s="3" t="s">
        <v>232</v>
      </c>
      <c r="B212" s="5">
        <v>45016</v>
      </c>
      <c r="C212" s="4" t="s">
        <v>20</v>
      </c>
      <c r="D212" s="6" t="s">
        <v>23</v>
      </c>
      <c r="E212" s="3">
        <v>647.38</v>
      </c>
      <c r="F212" s="3">
        <v>16</v>
      </c>
      <c r="G212" s="3">
        <v>34</v>
      </c>
      <c r="H212" s="3">
        <v>1937.88</v>
      </c>
    </row>
    <row r="213" ht="15.75" customHeight="1" spans="1:8">
      <c r="A213" s="3" t="s">
        <v>233</v>
      </c>
      <c r="B213" s="5">
        <v>45053</v>
      </c>
      <c r="C213" s="4" t="s">
        <v>16</v>
      </c>
      <c r="D213" s="6" t="s">
        <v>38</v>
      </c>
      <c r="E213" s="3">
        <v>3097.39</v>
      </c>
      <c r="F213" s="3">
        <v>17</v>
      </c>
      <c r="G213" s="3">
        <v>42</v>
      </c>
      <c r="H213" s="3">
        <v>33.52</v>
      </c>
    </row>
    <row r="214" ht="15.75" customHeight="1" spans="1:8">
      <c r="A214" s="3" t="s">
        <v>234</v>
      </c>
      <c r="B214" s="5">
        <v>45125</v>
      </c>
      <c r="C214" s="4" t="s">
        <v>10</v>
      </c>
      <c r="D214" s="6" t="s">
        <v>26</v>
      </c>
      <c r="E214" s="3">
        <v>619.81</v>
      </c>
      <c r="F214" s="3">
        <v>38</v>
      </c>
      <c r="G214" s="3">
        <v>41</v>
      </c>
      <c r="H214" s="3">
        <v>926.27</v>
      </c>
    </row>
    <row r="215" ht="15.75" customHeight="1" spans="1:8">
      <c r="A215" s="3" t="s">
        <v>235</v>
      </c>
      <c r="B215" s="5">
        <v>44943</v>
      </c>
      <c r="C215" s="4" t="s">
        <v>10</v>
      </c>
      <c r="D215" s="6" t="s">
        <v>21</v>
      </c>
      <c r="E215" s="3">
        <v>3697.98</v>
      </c>
      <c r="F215" s="3">
        <v>8</v>
      </c>
      <c r="G215" s="3">
        <v>21</v>
      </c>
      <c r="H215" s="3">
        <v>941.76</v>
      </c>
    </row>
    <row r="216" ht="15.75" customHeight="1" spans="1:8">
      <c r="A216" s="3" t="s">
        <v>236</v>
      </c>
      <c r="B216" s="5">
        <v>44934</v>
      </c>
      <c r="C216" s="4" t="s">
        <v>20</v>
      </c>
      <c r="D216" s="6" t="s">
        <v>21</v>
      </c>
      <c r="E216" s="3">
        <v>4559.22</v>
      </c>
      <c r="F216" s="3">
        <v>14</v>
      </c>
      <c r="G216" s="3">
        <v>29</v>
      </c>
      <c r="H216" s="3">
        <v>1055.86</v>
      </c>
    </row>
    <row r="217" ht="15.75" customHeight="1" spans="1:8">
      <c r="A217" s="3" t="s">
        <v>237</v>
      </c>
      <c r="B217" s="5">
        <v>45529</v>
      </c>
      <c r="C217" s="4" t="s">
        <v>20</v>
      </c>
      <c r="D217" s="6" t="s">
        <v>26</v>
      </c>
      <c r="E217" s="3">
        <v>1787.05</v>
      </c>
      <c r="F217" s="3">
        <v>11</v>
      </c>
      <c r="G217" s="3">
        <v>19</v>
      </c>
      <c r="H217" s="3">
        <v>40.81</v>
      </c>
    </row>
    <row r="218" ht="15.75" customHeight="1" spans="1:8">
      <c r="A218" s="3" t="s">
        <v>238</v>
      </c>
      <c r="B218" s="5">
        <v>45104</v>
      </c>
      <c r="C218" s="4" t="s">
        <v>13</v>
      </c>
      <c r="D218" s="6" t="s">
        <v>23</v>
      </c>
      <c r="E218" s="3">
        <v>901.68</v>
      </c>
      <c r="F218" s="3">
        <v>7</v>
      </c>
      <c r="G218" s="3">
        <v>48</v>
      </c>
      <c r="H218" s="3">
        <v>903.11</v>
      </c>
    </row>
    <row r="219" ht="15.75" customHeight="1" spans="1:8">
      <c r="A219" s="3" t="s">
        <v>239</v>
      </c>
      <c r="B219" s="5">
        <v>45423</v>
      </c>
      <c r="C219" s="4" t="s">
        <v>10</v>
      </c>
      <c r="D219" s="6" t="s">
        <v>28</v>
      </c>
      <c r="E219" s="3">
        <v>2934.72</v>
      </c>
      <c r="F219" s="3">
        <v>20</v>
      </c>
      <c r="G219" s="3">
        <v>12</v>
      </c>
      <c r="H219" s="3">
        <v>528.02</v>
      </c>
    </row>
    <row r="220" ht="15.75" customHeight="1" spans="1:8">
      <c r="A220" s="3" t="s">
        <v>240</v>
      </c>
      <c r="B220" s="5">
        <v>45388</v>
      </c>
      <c r="C220" s="4" t="s">
        <v>13</v>
      </c>
      <c r="D220" s="6" t="s">
        <v>38</v>
      </c>
      <c r="E220" s="3">
        <v>1058.57</v>
      </c>
      <c r="F220" s="3">
        <v>6</v>
      </c>
      <c r="G220" s="3">
        <v>13</v>
      </c>
      <c r="H220" s="3">
        <v>697.72</v>
      </c>
    </row>
    <row r="221" ht="15.75" customHeight="1" spans="1:8">
      <c r="A221" s="3" t="s">
        <v>241</v>
      </c>
      <c r="B221" s="5">
        <v>44965</v>
      </c>
      <c r="C221" s="4" t="s">
        <v>16</v>
      </c>
      <c r="D221" s="6" t="s">
        <v>23</v>
      </c>
      <c r="E221" s="3">
        <v>3988.42</v>
      </c>
      <c r="F221" s="3">
        <v>36</v>
      </c>
      <c r="G221" s="3">
        <v>1</v>
      </c>
      <c r="H221" s="3">
        <v>1637.88</v>
      </c>
    </row>
    <row r="222" ht="15.75" customHeight="1" spans="1:8">
      <c r="A222" s="3" t="s">
        <v>242</v>
      </c>
      <c r="B222" s="5">
        <v>45010</v>
      </c>
      <c r="C222" s="4" t="s">
        <v>20</v>
      </c>
      <c r="D222" s="6" t="s">
        <v>26</v>
      </c>
      <c r="E222" s="3">
        <v>2727.47</v>
      </c>
      <c r="F222" s="3">
        <v>35</v>
      </c>
      <c r="G222" s="3">
        <v>1</v>
      </c>
      <c r="H222" s="3">
        <v>1875.23</v>
      </c>
    </row>
    <row r="223" ht="15.75" customHeight="1" spans="1:8">
      <c r="A223" s="3" t="s">
        <v>243</v>
      </c>
      <c r="B223" s="5">
        <v>45275</v>
      </c>
      <c r="C223" s="4" t="s">
        <v>20</v>
      </c>
      <c r="D223" s="6" t="s">
        <v>38</v>
      </c>
      <c r="E223" s="3">
        <v>1765.49</v>
      </c>
      <c r="F223" s="3">
        <v>13</v>
      </c>
      <c r="G223" s="3">
        <v>24</v>
      </c>
      <c r="H223" s="3">
        <v>1951.72</v>
      </c>
    </row>
    <row r="224" ht="15.75" customHeight="1" spans="1:8">
      <c r="A224" s="3" t="s">
        <v>244</v>
      </c>
      <c r="B224" s="5">
        <v>44947</v>
      </c>
      <c r="C224" s="4" t="s">
        <v>10</v>
      </c>
      <c r="D224" s="6" t="s">
        <v>23</v>
      </c>
      <c r="E224" s="3">
        <v>4383.76</v>
      </c>
      <c r="F224" s="3">
        <v>40</v>
      </c>
      <c r="G224" s="3">
        <v>21</v>
      </c>
      <c r="H224" s="3">
        <v>1013.33</v>
      </c>
    </row>
    <row r="225" ht="15.75" customHeight="1" spans="1:8">
      <c r="A225" s="3" t="s">
        <v>245</v>
      </c>
      <c r="B225" s="5">
        <v>45476</v>
      </c>
      <c r="C225" s="4" t="s">
        <v>20</v>
      </c>
      <c r="D225" s="6" t="s">
        <v>38</v>
      </c>
      <c r="E225" s="3">
        <v>4240.64</v>
      </c>
      <c r="F225" s="3">
        <v>49</v>
      </c>
      <c r="G225" s="3">
        <v>14</v>
      </c>
      <c r="H225" s="3">
        <v>1765.62</v>
      </c>
    </row>
    <row r="226" ht="15.75" customHeight="1" spans="1:8">
      <c r="A226" s="3" t="s">
        <v>246</v>
      </c>
      <c r="B226" s="5">
        <v>44970</v>
      </c>
      <c r="C226" s="4" t="s">
        <v>20</v>
      </c>
      <c r="D226" s="6" t="s">
        <v>23</v>
      </c>
      <c r="E226" s="3">
        <v>273.84</v>
      </c>
      <c r="F226" s="3">
        <v>44</v>
      </c>
      <c r="G226" s="3">
        <v>29</v>
      </c>
      <c r="H226" s="3">
        <v>821</v>
      </c>
    </row>
    <row r="227" ht="15.75" customHeight="1" spans="1:8">
      <c r="A227" s="3" t="s">
        <v>247</v>
      </c>
      <c r="B227" s="5">
        <v>45019</v>
      </c>
      <c r="C227" s="4" t="s">
        <v>16</v>
      </c>
      <c r="D227" s="6" t="s">
        <v>26</v>
      </c>
      <c r="E227" s="3">
        <v>152.53</v>
      </c>
      <c r="F227" s="3">
        <v>10</v>
      </c>
      <c r="G227" s="3">
        <v>16</v>
      </c>
      <c r="H227" s="3">
        <v>1958.8</v>
      </c>
    </row>
    <row r="228" ht="15.75" customHeight="1" spans="1:8">
      <c r="A228" s="3" t="s">
        <v>248</v>
      </c>
      <c r="B228" s="5">
        <v>45106</v>
      </c>
      <c r="C228" s="4" t="s">
        <v>13</v>
      </c>
      <c r="D228" s="6" t="s">
        <v>38</v>
      </c>
      <c r="E228" s="3">
        <v>1407.97</v>
      </c>
      <c r="F228" s="3">
        <v>26</v>
      </c>
      <c r="G228" s="3">
        <v>35</v>
      </c>
      <c r="H228" s="3">
        <v>978.17</v>
      </c>
    </row>
    <row r="229" ht="15.75" customHeight="1" spans="1:8">
      <c r="A229" s="3" t="s">
        <v>249</v>
      </c>
      <c r="B229" s="5">
        <v>45459</v>
      </c>
      <c r="C229" s="4" t="s">
        <v>13</v>
      </c>
      <c r="D229" s="6" t="s">
        <v>23</v>
      </c>
      <c r="E229" s="3">
        <v>4083.3</v>
      </c>
      <c r="F229" s="3">
        <v>22</v>
      </c>
      <c r="G229" s="3">
        <v>40</v>
      </c>
      <c r="H229" s="3">
        <v>1003.31</v>
      </c>
    </row>
    <row r="230" ht="15.75" customHeight="1" spans="1:8">
      <c r="A230" s="3" t="s">
        <v>250</v>
      </c>
      <c r="B230" s="5">
        <v>45420</v>
      </c>
      <c r="C230" s="4" t="s">
        <v>13</v>
      </c>
      <c r="D230" s="6" t="s">
        <v>23</v>
      </c>
      <c r="E230" s="3">
        <v>2147.93</v>
      </c>
      <c r="F230" s="3">
        <v>7</v>
      </c>
      <c r="G230" s="3">
        <v>1</v>
      </c>
      <c r="H230" s="3">
        <v>1704.65</v>
      </c>
    </row>
    <row r="231" ht="15.75" customHeight="1" spans="1:8">
      <c r="A231" s="3" t="s">
        <v>251</v>
      </c>
      <c r="B231" s="5">
        <v>45189</v>
      </c>
      <c r="C231" s="4" t="s">
        <v>16</v>
      </c>
      <c r="D231" s="6" t="s">
        <v>21</v>
      </c>
      <c r="E231" s="3">
        <v>4147.42</v>
      </c>
      <c r="F231" s="3">
        <v>49</v>
      </c>
      <c r="G231" s="3">
        <v>29</v>
      </c>
      <c r="H231" s="3">
        <v>1416.19</v>
      </c>
    </row>
    <row r="232" ht="15.75" customHeight="1" spans="1:8">
      <c r="A232" s="3" t="s">
        <v>252</v>
      </c>
      <c r="B232" s="5">
        <v>45436</v>
      </c>
      <c r="C232" s="4" t="s">
        <v>10</v>
      </c>
      <c r="D232" s="6" t="s">
        <v>21</v>
      </c>
      <c r="E232" s="3">
        <v>1000.26</v>
      </c>
      <c r="F232" s="3">
        <v>9</v>
      </c>
      <c r="G232" s="3">
        <v>48</v>
      </c>
      <c r="H232" s="3">
        <v>1107.13</v>
      </c>
    </row>
    <row r="233" ht="15.75" customHeight="1" spans="1:8">
      <c r="A233" s="3" t="s">
        <v>253</v>
      </c>
      <c r="B233" s="5">
        <v>44977</v>
      </c>
      <c r="C233" s="4" t="s">
        <v>10</v>
      </c>
      <c r="D233" s="6" t="s">
        <v>38</v>
      </c>
      <c r="E233" s="3">
        <v>464</v>
      </c>
      <c r="F233" s="3">
        <v>25</v>
      </c>
      <c r="G233" s="3">
        <v>14</v>
      </c>
      <c r="H233" s="3">
        <v>772.55</v>
      </c>
    </row>
    <row r="234" ht="15.75" customHeight="1" spans="1:8">
      <c r="A234" s="3" t="s">
        <v>254</v>
      </c>
      <c r="B234" s="5">
        <v>45223</v>
      </c>
      <c r="C234" s="4" t="s">
        <v>20</v>
      </c>
      <c r="D234" s="6" t="s">
        <v>21</v>
      </c>
      <c r="E234" s="3">
        <v>1591.64</v>
      </c>
      <c r="F234" s="3">
        <v>30</v>
      </c>
      <c r="G234" s="3">
        <v>9</v>
      </c>
      <c r="H234" s="3">
        <v>534.3</v>
      </c>
    </row>
    <row r="235" ht="15.75" customHeight="1" spans="1:8">
      <c r="A235" s="3" t="s">
        <v>255</v>
      </c>
      <c r="B235" s="5">
        <v>45086</v>
      </c>
      <c r="C235" s="4" t="s">
        <v>10</v>
      </c>
      <c r="D235" s="6" t="s">
        <v>28</v>
      </c>
      <c r="E235" s="3">
        <v>4954.64</v>
      </c>
      <c r="F235" s="3">
        <v>34</v>
      </c>
      <c r="G235" s="3">
        <v>30</v>
      </c>
      <c r="H235" s="3">
        <v>1244.4</v>
      </c>
    </row>
    <row r="236" ht="15.75" customHeight="1" spans="1:8">
      <c r="A236" s="3" t="s">
        <v>256</v>
      </c>
      <c r="B236" s="5">
        <v>45163</v>
      </c>
      <c r="C236" s="4" t="s">
        <v>16</v>
      </c>
      <c r="D236" s="6" t="s">
        <v>38</v>
      </c>
      <c r="E236" s="3">
        <v>325.22</v>
      </c>
      <c r="F236" s="3">
        <v>22</v>
      </c>
      <c r="G236" s="3">
        <v>33</v>
      </c>
      <c r="H236" s="3">
        <v>508.36</v>
      </c>
    </row>
    <row r="237" ht="15.75" customHeight="1" spans="1:8">
      <c r="A237" s="3" t="s">
        <v>257</v>
      </c>
      <c r="B237" s="5">
        <v>45536</v>
      </c>
      <c r="C237" s="4" t="s">
        <v>10</v>
      </c>
      <c r="D237" s="6" t="s">
        <v>21</v>
      </c>
      <c r="E237" s="3">
        <v>4535.94</v>
      </c>
      <c r="F237" s="3">
        <v>26</v>
      </c>
      <c r="G237" s="3">
        <v>36</v>
      </c>
      <c r="H237" s="3">
        <v>1062.13</v>
      </c>
    </row>
    <row r="238" ht="15.75" customHeight="1" spans="1:8">
      <c r="A238" s="3" t="s">
        <v>258</v>
      </c>
      <c r="B238" s="5">
        <v>45441</v>
      </c>
      <c r="C238" s="4" t="s">
        <v>16</v>
      </c>
      <c r="D238" s="6" t="s">
        <v>21</v>
      </c>
      <c r="E238" s="3">
        <v>296.61</v>
      </c>
      <c r="F238" s="3">
        <v>22</v>
      </c>
      <c r="G238" s="3">
        <v>34</v>
      </c>
      <c r="H238" s="3">
        <v>1144.07</v>
      </c>
    </row>
    <row r="239" ht="15.75" customHeight="1" spans="1:8">
      <c r="A239" s="3" t="s">
        <v>259</v>
      </c>
      <c r="B239" s="5">
        <v>45390</v>
      </c>
      <c r="C239" s="4" t="s">
        <v>16</v>
      </c>
      <c r="D239" s="6" t="s">
        <v>38</v>
      </c>
      <c r="E239" s="3">
        <v>1395.71</v>
      </c>
      <c r="F239" s="3">
        <v>34</v>
      </c>
      <c r="G239" s="3">
        <v>38</v>
      </c>
      <c r="H239" s="3">
        <v>1804.57</v>
      </c>
    </row>
    <row r="240" ht="15.75" customHeight="1" spans="1:8">
      <c r="A240" s="3" t="s">
        <v>260</v>
      </c>
      <c r="B240" s="5">
        <v>45567</v>
      </c>
      <c r="C240" s="4" t="s">
        <v>13</v>
      </c>
      <c r="D240" s="6" t="s">
        <v>23</v>
      </c>
      <c r="E240" s="3">
        <v>2443.79</v>
      </c>
      <c r="F240" s="3">
        <v>37</v>
      </c>
      <c r="G240" s="3">
        <v>38</v>
      </c>
      <c r="H240" s="3">
        <v>411.73</v>
      </c>
    </row>
    <row r="241" ht="15.75" customHeight="1" spans="1:8">
      <c r="A241" s="3" t="s">
        <v>261</v>
      </c>
      <c r="B241" s="5">
        <v>45087</v>
      </c>
      <c r="C241" s="4" t="s">
        <v>13</v>
      </c>
      <c r="D241" s="6" t="s">
        <v>38</v>
      </c>
      <c r="E241" s="3">
        <v>2050.02</v>
      </c>
      <c r="F241" s="3">
        <v>28</v>
      </c>
      <c r="G241" s="3">
        <v>20</v>
      </c>
      <c r="H241" s="3">
        <v>1712.2</v>
      </c>
    </row>
    <row r="242" ht="15.75" customHeight="1" spans="1:8">
      <c r="A242" s="3" t="s">
        <v>262</v>
      </c>
      <c r="B242" s="5">
        <v>44991</v>
      </c>
      <c r="C242" s="4" t="s">
        <v>16</v>
      </c>
      <c r="D242" s="6" t="s">
        <v>38</v>
      </c>
      <c r="E242" s="3">
        <v>2692.03</v>
      </c>
      <c r="F242" s="3">
        <v>50</v>
      </c>
      <c r="G242" s="3">
        <v>44</v>
      </c>
      <c r="H242" s="3">
        <v>891.49</v>
      </c>
    </row>
    <row r="243" ht="15.75" customHeight="1" spans="1:8">
      <c r="A243" s="3" t="s">
        <v>263</v>
      </c>
      <c r="B243" s="5">
        <v>45182</v>
      </c>
      <c r="C243" s="4" t="s">
        <v>16</v>
      </c>
      <c r="D243" s="6" t="s">
        <v>21</v>
      </c>
      <c r="E243" s="3">
        <v>2045.78</v>
      </c>
      <c r="F243" s="3">
        <v>27</v>
      </c>
      <c r="G243" s="3">
        <v>0</v>
      </c>
      <c r="H243" s="3">
        <v>96.23</v>
      </c>
    </row>
    <row r="244" ht="15.75" customHeight="1" spans="1:8">
      <c r="A244" s="3" t="s">
        <v>264</v>
      </c>
      <c r="B244" s="5">
        <v>45165</v>
      </c>
      <c r="C244" s="4" t="s">
        <v>16</v>
      </c>
      <c r="D244" s="6" t="s">
        <v>26</v>
      </c>
      <c r="E244" s="3">
        <v>4115.93</v>
      </c>
      <c r="F244" s="3">
        <v>50</v>
      </c>
      <c r="G244" s="3">
        <v>48</v>
      </c>
      <c r="H244" s="3">
        <v>741.85</v>
      </c>
    </row>
    <row r="245" ht="15.75" customHeight="1" spans="1:8">
      <c r="A245" s="3" t="s">
        <v>265</v>
      </c>
      <c r="B245" s="5">
        <v>45609</v>
      </c>
      <c r="C245" s="4" t="s">
        <v>10</v>
      </c>
      <c r="D245" s="6" t="s">
        <v>21</v>
      </c>
      <c r="E245" s="3">
        <v>3825.01</v>
      </c>
      <c r="F245" s="3">
        <v>23</v>
      </c>
      <c r="G245" s="3">
        <v>17</v>
      </c>
      <c r="H245" s="3">
        <v>578.6</v>
      </c>
    </row>
    <row r="246" ht="15.75" customHeight="1" spans="1:8">
      <c r="A246" s="3" t="s">
        <v>266</v>
      </c>
      <c r="B246" s="5">
        <v>45593</v>
      </c>
      <c r="C246" s="4" t="s">
        <v>13</v>
      </c>
      <c r="D246" s="6" t="s">
        <v>28</v>
      </c>
      <c r="E246" s="3">
        <v>4031.06</v>
      </c>
      <c r="F246" s="3">
        <v>33</v>
      </c>
      <c r="G246" s="3">
        <v>4</v>
      </c>
      <c r="H246" s="3">
        <v>1132.46</v>
      </c>
    </row>
    <row r="247" ht="15.75" customHeight="1" spans="1:8">
      <c r="A247" s="3" t="s">
        <v>267</v>
      </c>
      <c r="B247" s="5">
        <v>45601</v>
      </c>
      <c r="C247" s="4" t="s">
        <v>16</v>
      </c>
      <c r="D247" s="6" t="s">
        <v>26</v>
      </c>
      <c r="E247" s="3">
        <v>1875.67</v>
      </c>
      <c r="F247" s="3">
        <v>6</v>
      </c>
      <c r="G247" s="3">
        <v>42</v>
      </c>
      <c r="H247" s="3">
        <v>405.84</v>
      </c>
    </row>
    <row r="248" ht="15.75" customHeight="1" spans="1:8">
      <c r="A248" s="3" t="s">
        <v>268</v>
      </c>
      <c r="B248" s="5">
        <v>45092</v>
      </c>
      <c r="C248" s="4" t="s">
        <v>16</v>
      </c>
      <c r="D248" s="6" t="s">
        <v>23</v>
      </c>
      <c r="E248" s="3">
        <v>59</v>
      </c>
      <c r="F248" s="3">
        <v>50</v>
      </c>
      <c r="G248" s="3">
        <v>44</v>
      </c>
      <c r="H248" s="3">
        <v>781.02</v>
      </c>
    </row>
    <row r="249" ht="15.75" customHeight="1" spans="1:8">
      <c r="A249" s="3" t="s">
        <v>269</v>
      </c>
      <c r="B249" s="5">
        <v>45229</v>
      </c>
      <c r="C249" s="4" t="s">
        <v>16</v>
      </c>
      <c r="D249" s="6" t="s">
        <v>28</v>
      </c>
      <c r="E249" s="3">
        <v>4748.67</v>
      </c>
      <c r="F249" s="3">
        <v>40</v>
      </c>
      <c r="G249" s="3">
        <v>49</v>
      </c>
      <c r="H249" s="3">
        <v>488</v>
      </c>
    </row>
    <row r="250" ht="15.75" customHeight="1" spans="1:8">
      <c r="A250" s="3" t="s">
        <v>270</v>
      </c>
      <c r="B250" s="5">
        <v>45472</v>
      </c>
      <c r="C250" s="4" t="s">
        <v>20</v>
      </c>
      <c r="D250" s="6" t="s">
        <v>23</v>
      </c>
      <c r="E250" s="3">
        <v>3074.29</v>
      </c>
      <c r="F250" s="3">
        <v>37</v>
      </c>
      <c r="G250" s="3">
        <v>29</v>
      </c>
      <c r="H250" s="3">
        <v>352.22</v>
      </c>
    </row>
    <row r="251" ht="15.75" customHeight="1" spans="1:8">
      <c r="A251" s="3" t="s">
        <v>271</v>
      </c>
      <c r="B251" s="5">
        <v>45475</v>
      </c>
      <c r="C251" s="4" t="s">
        <v>10</v>
      </c>
      <c r="D251" s="6" t="s">
        <v>28</v>
      </c>
      <c r="E251" s="3">
        <v>4723.89</v>
      </c>
      <c r="F251" s="3">
        <v>38</v>
      </c>
      <c r="G251" s="3">
        <v>29</v>
      </c>
      <c r="H251" s="3">
        <v>681.75</v>
      </c>
    </row>
    <row r="252" ht="15.75" customHeight="1" spans="1:8">
      <c r="A252" s="3" t="s">
        <v>272</v>
      </c>
      <c r="B252" s="5">
        <v>45492</v>
      </c>
      <c r="C252" s="4" t="s">
        <v>20</v>
      </c>
      <c r="D252" s="6" t="s">
        <v>38</v>
      </c>
      <c r="E252" s="3">
        <v>2765.73</v>
      </c>
      <c r="F252" s="3">
        <v>45</v>
      </c>
      <c r="G252" s="3">
        <v>10</v>
      </c>
      <c r="H252" s="3">
        <v>1624.51</v>
      </c>
    </row>
    <row r="253" ht="15.75" customHeight="1" spans="1:8">
      <c r="A253" s="3" t="s">
        <v>273</v>
      </c>
      <c r="B253" s="5">
        <v>45590</v>
      </c>
      <c r="C253" s="4" t="s">
        <v>16</v>
      </c>
      <c r="D253" s="6" t="s">
        <v>26</v>
      </c>
      <c r="E253" s="3">
        <v>4798.7</v>
      </c>
      <c r="F253" s="3">
        <v>37</v>
      </c>
      <c r="G253" s="3">
        <v>28</v>
      </c>
      <c r="H253" s="3">
        <v>156.88</v>
      </c>
    </row>
    <row r="254" ht="15.75" customHeight="1" spans="1:8">
      <c r="A254" s="3" t="s">
        <v>274</v>
      </c>
      <c r="B254" s="5">
        <v>45187</v>
      </c>
      <c r="C254" s="4" t="s">
        <v>20</v>
      </c>
      <c r="D254" s="6" t="s">
        <v>26</v>
      </c>
      <c r="E254" s="3">
        <v>1903.26</v>
      </c>
      <c r="F254" s="3">
        <v>23</v>
      </c>
      <c r="G254" s="3">
        <v>8</v>
      </c>
      <c r="H254" s="3">
        <v>266.18</v>
      </c>
    </row>
    <row r="255" ht="15.75" customHeight="1" spans="1:8">
      <c r="A255" s="3" t="s">
        <v>275</v>
      </c>
      <c r="B255" s="5">
        <v>44966</v>
      </c>
      <c r="C255" s="4" t="s">
        <v>16</v>
      </c>
      <c r="D255" s="6" t="s">
        <v>23</v>
      </c>
      <c r="E255" s="3">
        <v>1728.17</v>
      </c>
      <c r="F255" s="3">
        <v>18</v>
      </c>
      <c r="G255" s="3">
        <v>2</v>
      </c>
      <c r="H255" s="3">
        <v>1527.95</v>
      </c>
    </row>
    <row r="256" ht="15.75" customHeight="1" spans="1:8">
      <c r="A256" s="3" t="s">
        <v>276</v>
      </c>
      <c r="B256" s="5">
        <v>45369</v>
      </c>
      <c r="C256" s="4" t="s">
        <v>16</v>
      </c>
      <c r="D256" s="6" t="s">
        <v>26</v>
      </c>
      <c r="E256" s="3">
        <v>1169.15</v>
      </c>
      <c r="F256" s="3">
        <v>8</v>
      </c>
      <c r="G256" s="3">
        <v>24</v>
      </c>
      <c r="H256" s="3">
        <v>563.23</v>
      </c>
    </row>
    <row r="257" ht="15.75" customHeight="1" spans="1:8">
      <c r="A257" s="3" t="s">
        <v>277</v>
      </c>
      <c r="B257" s="5">
        <v>45096</v>
      </c>
      <c r="C257" s="4" t="s">
        <v>16</v>
      </c>
      <c r="D257" s="6" t="s">
        <v>38</v>
      </c>
      <c r="E257" s="3">
        <v>1976.5</v>
      </c>
      <c r="F257" s="3">
        <v>15</v>
      </c>
      <c r="G257" s="3">
        <v>16</v>
      </c>
      <c r="H257" s="3">
        <v>729.2</v>
      </c>
    </row>
    <row r="258" ht="15.75" customHeight="1" spans="1:8">
      <c r="A258" s="3" t="s">
        <v>278</v>
      </c>
      <c r="B258" s="5">
        <v>45302</v>
      </c>
      <c r="C258" s="4" t="s">
        <v>10</v>
      </c>
      <c r="D258" s="6" t="s">
        <v>21</v>
      </c>
      <c r="E258" s="3">
        <v>3714.22</v>
      </c>
      <c r="F258" s="3">
        <v>32</v>
      </c>
      <c r="G258" s="3">
        <v>41</v>
      </c>
      <c r="H258" s="3">
        <v>1992.87</v>
      </c>
    </row>
    <row r="259" ht="15.75" customHeight="1" spans="1:8">
      <c r="A259" s="3" t="s">
        <v>279</v>
      </c>
      <c r="B259" s="5">
        <v>45491</v>
      </c>
      <c r="C259" s="4" t="s">
        <v>10</v>
      </c>
      <c r="D259" s="6" t="s">
        <v>26</v>
      </c>
      <c r="E259" s="3">
        <v>3563.17</v>
      </c>
      <c r="F259" s="3">
        <v>31</v>
      </c>
      <c r="G259" s="3">
        <v>9</v>
      </c>
      <c r="H259" s="3">
        <v>1647.33</v>
      </c>
    </row>
    <row r="260" ht="15.75" customHeight="1" spans="1:8">
      <c r="A260" s="3" t="s">
        <v>280</v>
      </c>
      <c r="B260" s="5">
        <v>45063</v>
      </c>
      <c r="C260" s="4" t="s">
        <v>10</v>
      </c>
      <c r="D260" s="6" t="s">
        <v>38</v>
      </c>
      <c r="E260" s="3">
        <v>3986.86</v>
      </c>
      <c r="F260" s="3">
        <v>18</v>
      </c>
      <c r="G260" s="3">
        <v>24</v>
      </c>
      <c r="H260" s="3">
        <v>432.51</v>
      </c>
    </row>
    <row r="261" ht="15.75" customHeight="1" spans="1:8">
      <c r="A261" s="3" t="s">
        <v>281</v>
      </c>
      <c r="B261" s="5">
        <v>45142</v>
      </c>
      <c r="C261" s="4" t="s">
        <v>20</v>
      </c>
      <c r="D261" s="6" t="s">
        <v>28</v>
      </c>
      <c r="E261" s="3">
        <v>661.84</v>
      </c>
      <c r="F261" s="3">
        <v>21</v>
      </c>
      <c r="G261" s="3">
        <v>28</v>
      </c>
      <c r="H261" s="3">
        <v>849.94</v>
      </c>
    </row>
    <row r="262" ht="15.75" customHeight="1" spans="1:8">
      <c r="A262" s="3" t="s">
        <v>282</v>
      </c>
      <c r="B262" s="5">
        <v>45079</v>
      </c>
      <c r="C262" s="4" t="s">
        <v>16</v>
      </c>
      <c r="D262" s="6" t="s">
        <v>26</v>
      </c>
      <c r="E262" s="3">
        <v>2388.75</v>
      </c>
      <c r="F262" s="3">
        <v>40</v>
      </c>
      <c r="G262" s="3">
        <v>12</v>
      </c>
      <c r="H262" s="3">
        <v>1868.2</v>
      </c>
    </row>
    <row r="263" ht="15.75" customHeight="1" spans="1:8">
      <c r="A263" s="3" t="s">
        <v>283</v>
      </c>
      <c r="B263" s="5">
        <v>44969</v>
      </c>
      <c r="C263" s="4" t="s">
        <v>13</v>
      </c>
      <c r="D263" s="6" t="s">
        <v>28</v>
      </c>
      <c r="E263" s="3">
        <v>3419.8</v>
      </c>
      <c r="F263" s="3">
        <v>7</v>
      </c>
      <c r="G263" s="3">
        <v>35</v>
      </c>
      <c r="H263" s="3">
        <v>1567.08</v>
      </c>
    </row>
    <row r="264" ht="15.75" customHeight="1" spans="1:8">
      <c r="A264" s="3" t="s">
        <v>284</v>
      </c>
      <c r="B264" s="5">
        <v>45108</v>
      </c>
      <c r="C264" s="4" t="s">
        <v>10</v>
      </c>
      <c r="D264" s="6" t="s">
        <v>38</v>
      </c>
      <c r="E264" s="3">
        <v>3525.34</v>
      </c>
      <c r="F264" s="3">
        <v>29</v>
      </c>
      <c r="G264" s="3">
        <v>45</v>
      </c>
      <c r="H264" s="3">
        <v>278.9</v>
      </c>
    </row>
    <row r="265" ht="15.75" customHeight="1" spans="1:8">
      <c r="A265" s="3" t="s">
        <v>285</v>
      </c>
      <c r="B265" s="5">
        <v>45054</v>
      </c>
      <c r="C265" s="4" t="s">
        <v>13</v>
      </c>
      <c r="D265" s="6" t="s">
        <v>28</v>
      </c>
      <c r="E265" s="3">
        <v>438.53</v>
      </c>
      <c r="F265" s="3">
        <v>14</v>
      </c>
      <c r="G265" s="3">
        <v>14</v>
      </c>
      <c r="H265" s="3">
        <v>55.24</v>
      </c>
    </row>
    <row r="266" ht="15.75" customHeight="1" spans="1:8">
      <c r="A266" s="3" t="s">
        <v>286</v>
      </c>
      <c r="B266" s="5">
        <v>45007</v>
      </c>
      <c r="C266" s="4" t="s">
        <v>20</v>
      </c>
      <c r="D266" s="6" t="s">
        <v>28</v>
      </c>
      <c r="E266" s="3">
        <v>1947.55</v>
      </c>
      <c r="F266" s="3">
        <v>24</v>
      </c>
      <c r="G266" s="3">
        <v>16</v>
      </c>
      <c r="H266" s="3">
        <v>1387.77</v>
      </c>
    </row>
    <row r="267" ht="15.75" customHeight="1" spans="1:8">
      <c r="A267" s="3" t="s">
        <v>287</v>
      </c>
      <c r="B267" s="5">
        <v>45567</v>
      </c>
      <c r="C267" s="4" t="s">
        <v>13</v>
      </c>
      <c r="D267" s="6" t="s">
        <v>21</v>
      </c>
      <c r="E267" s="3">
        <v>4684.16</v>
      </c>
      <c r="F267" s="3">
        <v>16</v>
      </c>
      <c r="G267" s="3">
        <v>30</v>
      </c>
      <c r="H267" s="3">
        <v>1607.78</v>
      </c>
    </row>
    <row r="268" ht="15.75" customHeight="1" spans="1:8">
      <c r="A268" s="3" t="s">
        <v>288</v>
      </c>
      <c r="B268" s="5">
        <v>45522</v>
      </c>
      <c r="C268" s="4" t="s">
        <v>10</v>
      </c>
      <c r="D268" s="6" t="s">
        <v>28</v>
      </c>
      <c r="E268" s="3">
        <v>118.07</v>
      </c>
      <c r="F268" s="3">
        <v>34</v>
      </c>
      <c r="G268" s="3">
        <v>35</v>
      </c>
      <c r="H268" s="3">
        <v>1266.59</v>
      </c>
    </row>
    <row r="269" ht="15.75" customHeight="1" spans="1:8">
      <c r="A269" s="3" t="s">
        <v>289</v>
      </c>
      <c r="B269" s="5">
        <v>44903</v>
      </c>
      <c r="C269" s="4" t="s">
        <v>13</v>
      </c>
      <c r="D269" s="6" t="s">
        <v>28</v>
      </c>
      <c r="E269" s="3">
        <v>4683.04</v>
      </c>
      <c r="F269" s="3">
        <v>31</v>
      </c>
      <c r="G269" s="3">
        <v>47</v>
      </c>
      <c r="H269" s="3">
        <v>945.65</v>
      </c>
    </row>
    <row r="270" ht="15.75" customHeight="1" spans="1:8">
      <c r="A270" s="3" t="s">
        <v>290</v>
      </c>
      <c r="B270" s="5">
        <v>45411</v>
      </c>
      <c r="C270" s="4" t="s">
        <v>13</v>
      </c>
      <c r="D270" s="6" t="s">
        <v>26</v>
      </c>
      <c r="E270" s="3">
        <v>2731.26</v>
      </c>
      <c r="F270" s="3">
        <v>29</v>
      </c>
      <c r="G270" s="3">
        <v>5</v>
      </c>
      <c r="H270" s="3">
        <v>795.38</v>
      </c>
    </row>
    <row r="271" ht="15.75" customHeight="1" spans="1:8">
      <c r="A271" s="3" t="s">
        <v>291</v>
      </c>
      <c r="B271" s="5">
        <v>45135</v>
      </c>
      <c r="C271" s="4" t="s">
        <v>16</v>
      </c>
      <c r="D271" s="6" t="s">
        <v>23</v>
      </c>
      <c r="E271" s="3">
        <v>3012.88</v>
      </c>
      <c r="F271" s="3">
        <v>16</v>
      </c>
      <c r="G271" s="3">
        <v>16</v>
      </c>
      <c r="H271" s="3">
        <v>789.81</v>
      </c>
    </row>
    <row r="272" ht="15.75" customHeight="1" spans="1:8">
      <c r="A272" s="7" t="s">
        <v>292</v>
      </c>
      <c r="B272" s="5">
        <v>44970</v>
      </c>
      <c r="C272" s="4" t="s">
        <v>10</v>
      </c>
      <c r="D272" s="6" t="s">
        <v>21</v>
      </c>
      <c r="E272" s="3">
        <v>1877.37</v>
      </c>
      <c r="F272" s="3">
        <v>40</v>
      </c>
      <c r="G272" s="3">
        <v>46</v>
      </c>
      <c r="H272" s="3">
        <v>730.86</v>
      </c>
    </row>
    <row r="273" ht="15.75" customHeight="1" spans="1:8">
      <c r="A273" s="3" t="s">
        <v>293</v>
      </c>
      <c r="B273" s="5">
        <v>45595</v>
      </c>
      <c r="C273" s="4" t="s">
        <v>13</v>
      </c>
      <c r="D273" s="6" t="s">
        <v>28</v>
      </c>
      <c r="E273" s="3">
        <v>2634.24</v>
      </c>
      <c r="F273" s="3">
        <v>19</v>
      </c>
      <c r="G273" s="3">
        <v>35</v>
      </c>
      <c r="H273" s="3">
        <v>38.85</v>
      </c>
    </row>
    <row r="274" ht="15.75" customHeight="1" spans="1:8">
      <c r="A274" s="3" t="s">
        <v>294</v>
      </c>
      <c r="B274" s="5">
        <v>45023</v>
      </c>
      <c r="C274" s="4" t="s">
        <v>16</v>
      </c>
      <c r="D274" s="6" t="s">
        <v>26</v>
      </c>
      <c r="E274" s="3">
        <v>2112.39</v>
      </c>
      <c r="F274" s="3">
        <v>29</v>
      </c>
      <c r="G274" s="3">
        <v>15</v>
      </c>
      <c r="H274" s="3">
        <v>1063.37</v>
      </c>
    </row>
    <row r="275" ht="15.75" customHeight="1" spans="1:8">
      <c r="A275" s="3" t="s">
        <v>295</v>
      </c>
      <c r="B275" s="5">
        <v>45028</v>
      </c>
      <c r="C275" s="4" t="s">
        <v>10</v>
      </c>
      <c r="D275" s="6" t="s">
        <v>38</v>
      </c>
      <c r="E275" s="3">
        <v>1184.59</v>
      </c>
      <c r="F275" s="3">
        <v>10</v>
      </c>
      <c r="G275" s="3">
        <v>32</v>
      </c>
      <c r="H275" s="3">
        <v>1911.66</v>
      </c>
    </row>
    <row r="276" ht="15.75" customHeight="1" spans="1:8">
      <c r="A276" s="3" t="s">
        <v>296</v>
      </c>
      <c r="B276" s="5">
        <v>45115</v>
      </c>
      <c r="C276" s="4" t="s">
        <v>20</v>
      </c>
      <c r="D276" s="6" t="s">
        <v>28</v>
      </c>
      <c r="E276" s="3">
        <v>3836.47</v>
      </c>
      <c r="F276" s="3">
        <v>17</v>
      </c>
      <c r="G276" s="3">
        <v>14</v>
      </c>
      <c r="H276" s="3">
        <v>1856.22</v>
      </c>
    </row>
    <row r="277" ht="15.75" customHeight="1" spans="1:8">
      <c r="A277" s="3" t="s">
        <v>297</v>
      </c>
      <c r="B277" s="5">
        <v>45236</v>
      </c>
      <c r="C277" s="4" t="s">
        <v>13</v>
      </c>
      <c r="D277" s="6" t="s">
        <v>38</v>
      </c>
      <c r="E277" s="3">
        <v>781.32</v>
      </c>
      <c r="F277" s="3">
        <v>22</v>
      </c>
      <c r="G277" s="3">
        <v>8</v>
      </c>
      <c r="H277" s="3">
        <v>229.41</v>
      </c>
    </row>
    <row r="278" ht="15.75" customHeight="1" spans="1:8">
      <c r="A278" s="3" t="s">
        <v>298</v>
      </c>
      <c r="B278" s="5">
        <v>44988</v>
      </c>
      <c r="C278" s="4" t="s">
        <v>20</v>
      </c>
      <c r="D278" s="6" t="s">
        <v>28</v>
      </c>
      <c r="E278" s="3">
        <v>2175.35</v>
      </c>
      <c r="F278" s="3">
        <v>22</v>
      </c>
      <c r="G278" s="3">
        <v>50</v>
      </c>
      <c r="H278" s="3">
        <v>1763.89</v>
      </c>
    </row>
    <row r="279" ht="15.75" customHeight="1" spans="1:8">
      <c r="A279" s="3" t="s">
        <v>299</v>
      </c>
      <c r="B279" s="5">
        <v>44960</v>
      </c>
      <c r="C279" s="4" t="s">
        <v>10</v>
      </c>
      <c r="D279" s="6" t="s">
        <v>38</v>
      </c>
      <c r="E279" s="3">
        <v>840.44</v>
      </c>
      <c r="F279" s="3">
        <v>50</v>
      </c>
      <c r="G279" s="3">
        <v>9</v>
      </c>
      <c r="H279" s="3">
        <v>593.4</v>
      </c>
    </row>
    <row r="280" ht="15.75" customHeight="1" spans="1:8">
      <c r="A280" s="3" t="s">
        <v>300</v>
      </c>
      <c r="B280" s="5">
        <v>45240</v>
      </c>
      <c r="C280" s="4" t="s">
        <v>20</v>
      </c>
      <c r="D280" s="6" t="s">
        <v>28</v>
      </c>
      <c r="E280" s="3">
        <v>1375.14</v>
      </c>
      <c r="F280" s="3">
        <v>18</v>
      </c>
      <c r="G280" s="3">
        <v>42</v>
      </c>
      <c r="H280" s="3">
        <v>1337.36</v>
      </c>
    </row>
    <row r="281" ht="15.75" customHeight="1" spans="1:8">
      <c r="A281" s="3" t="s">
        <v>301</v>
      </c>
      <c r="B281" s="5">
        <v>45354</v>
      </c>
      <c r="C281" s="4" t="s">
        <v>10</v>
      </c>
      <c r="D281" s="6" t="s">
        <v>28</v>
      </c>
      <c r="E281" s="3">
        <v>4338.88</v>
      </c>
      <c r="F281" s="3">
        <v>5</v>
      </c>
      <c r="G281" s="3">
        <v>28</v>
      </c>
      <c r="H281" s="3">
        <v>483.38</v>
      </c>
    </row>
    <row r="282" ht="15.75" customHeight="1" spans="1:8">
      <c r="A282" s="3" t="s">
        <v>302</v>
      </c>
      <c r="B282" s="5">
        <v>45167</v>
      </c>
      <c r="C282" s="4" t="s">
        <v>16</v>
      </c>
      <c r="D282" s="6" t="s">
        <v>28</v>
      </c>
      <c r="E282" s="3">
        <v>877.67</v>
      </c>
      <c r="F282" s="3">
        <v>36</v>
      </c>
      <c r="G282" s="3">
        <v>7</v>
      </c>
      <c r="H282" s="3">
        <v>534.42</v>
      </c>
    </row>
    <row r="283" ht="15.75" customHeight="1" spans="1:8">
      <c r="A283" s="3" t="s">
        <v>303</v>
      </c>
      <c r="B283" s="5">
        <v>45518</v>
      </c>
      <c r="C283" s="4" t="s">
        <v>16</v>
      </c>
      <c r="D283" s="6" t="s">
        <v>21</v>
      </c>
      <c r="E283" s="3">
        <v>2915.13</v>
      </c>
      <c r="F283" s="3">
        <v>34</v>
      </c>
      <c r="G283" s="3">
        <v>25</v>
      </c>
      <c r="H283" s="3">
        <v>748.57</v>
      </c>
    </row>
    <row r="284" ht="15.75" customHeight="1" spans="1:8">
      <c r="A284" s="3" t="s">
        <v>304</v>
      </c>
      <c r="B284" s="5">
        <v>44932</v>
      </c>
      <c r="C284" s="4" t="s">
        <v>10</v>
      </c>
      <c r="D284" s="6" t="s">
        <v>26</v>
      </c>
      <c r="E284" s="3">
        <v>1825.2</v>
      </c>
      <c r="F284" s="3">
        <v>31</v>
      </c>
      <c r="G284" s="3">
        <v>11</v>
      </c>
      <c r="H284" s="3">
        <v>1217.25</v>
      </c>
    </row>
    <row r="285" ht="15.75" customHeight="1" spans="1:8">
      <c r="A285" s="3" t="s">
        <v>305</v>
      </c>
      <c r="B285" s="5">
        <v>45514</v>
      </c>
      <c r="C285" s="4" t="s">
        <v>13</v>
      </c>
      <c r="D285" s="6" t="s">
        <v>28</v>
      </c>
      <c r="E285" s="3">
        <v>1240.92</v>
      </c>
      <c r="F285" s="3">
        <v>18</v>
      </c>
      <c r="G285" s="3">
        <v>28</v>
      </c>
      <c r="H285" s="3">
        <v>174.4</v>
      </c>
    </row>
    <row r="286" ht="15.75" customHeight="1" spans="1:8">
      <c r="A286" s="3" t="s">
        <v>306</v>
      </c>
      <c r="B286" s="5">
        <v>45359</v>
      </c>
      <c r="C286" s="4" t="s">
        <v>16</v>
      </c>
      <c r="D286" s="6" t="s">
        <v>26</v>
      </c>
      <c r="E286" s="3">
        <v>1748.99</v>
      </c>
      <c r="F286" s="3">
        <v>43</v>
      </c>
      <c r="G286" s="3">
        <v>39</v>
      </c>
      <c r="H286" s="3">
        <v>932.44</v>
      </c>
    </row>
    <row r="287" ht="15.75" customHeight="1" spans="1:8">
      <c r="A287" s="3" t="s">
        <v>307</v>
      </c>
      <c r="B287" s="5">
        <v>45317</v>
      </c>
      <c r="C287" s="4" t="s">
        <v>10</v>
      </c>
      <c r="D287" s="6" t="s">
        <v>26</v>
      </c>
      <c r="E287" s="3">
        <v>509.4</v>
      </c>
      <c r="F287" s="3">
        <v>33</v>
      </c>
      <c r="G287" s="3">
        <v>5</v>
      </c>
      <c r="H287" s="3">
        <v>1985.69</v>
      </c>
    </row>
    <row r="288" ht="15.75" customHeight="1" spans="1:8">
      <c r="A288" s="3" t="s">
        <v>308</v>
      </c>
      <c r="B288" s="5">
        <v>45260</v>
      </c>
      <c r="C288" s="4" t="s">
        <v>16</v>
      </c>
      <c r="D288" s="6" t="s">
        <v>38</v>
      </c>
      <c r="E288" s="3">
        <v>1853.75</v>
      </c>
      <c r="F288" s="3">
        <v>2</v>
      </c>
      <c r="G288" s="3">
        <v>16</v>
      </c>
      <c r="H288" s="3">
        <v>947.28</v>
      </c>
    </row>
    <row r="289" ht="15.75" customHeight="1" spans="1:8">
      <c r="A289" s="3" t="s">
        <v>309</v>
      </c>
      <c r="B289" s="5">
        <v>45573</v>
      </c>
      <c r="C289" s="4" t="s">
        <v>10</v>
      </c>
      <c r="D289" s="6" t="s">
        <v>38</v>
      </c>
      <c r="E289" s="3">
        <v>1306.13</v>
      </c>
      <c r="F289" s="3">
        <v>15</v>
      </c>
      <c r="G289" s="3">
        <v>22</v>
      </c>
      <c r="H289" s="3">
        <v>349.72</v>
      </c>
    </row>
    <row r="290" ht="15.75" customHeight="1" spans="1:8">
      <c r="A290" s="3" t="s">
        <v>310</v>
      </c>
      <c r="B290" s="5">
        <v>45022</v>
      </c>
      <c r="C290" s="4" t="s">
        <v>13</v>
      </c>
      <c r="D290" s="6" t="s">
        <v>21</v>
      </c>
      <c r="E290" s="3">
        <v>2633.39</v>
      </c>
      <c r="F290" s="3">
        <v>21</v>
      </c>
      <c r="G290" s="3">
        <v>24</v>
      </c>
      <c r="H290" s="3">
        <v>629.92</v>
      </c>
    </row>
    <row r="291" ht="15.75" customHeight="1" spans="1:8">
      <c r="A291" s="3" t="s">
        <v>311</v>
      </c>
      <c r="B291" s="5">
        <v>45045</v>
      </c>
      <c r="C291" s="4" t="s">
        <v>16</v>
      </c>
      <c r="D291" s="6" t="s">
        <v>21</v>
      </c>
      <c r="E291" s="3">
        <v>3938.09</v>
      </c>
      <c r="F291" s="3">
        <v>18</v>
      </c>
      <c r="G291" s="3">
        <v>31</v>
      </c>
      <c r="H291" s="3">
        <v>1531.84</v>
      </c>
    </row>
    <row r="292" ht="15.75" customHeight="1" spans="1:8">
      <c r="A292" s="3" t="s">
        <v>312</v>
      </c>
      <c r="B292" s="5">
        <v>45028</v>
      </c>
      <c r="C292" s="4" t="s">
        <v>20</v>
      </c>
      <c r="D292" s="6" t="s">
        <v>26</v>
      </c>
      <c r="E292" s="3">
        <v>4400.23</v>
      </c>
      <c r="F292" s="3">
        <v>48</v>
      </c>
      <c r="G292" s="3">
        <v>44</v>
      </c>
      <c r="H292" s="3">
        <v>1530.14</v>
      </c>
    </row>
    <row r="293" ht="15.75" customHeight="1" spans="1:8">
      <c r="A293" s="3" t="s">
        <v>313</v>
      </c>
      <c r="B293" s="5">
        <v>45156</v>
      </c>
      <c r="C293" s="4" t="s">
        <v>16</v>
      </c>
      <c r="D293" s="6" t="s">
        <v>38</v>
      </c>
      <c r="E293" s="3">
        <v>2004.23</v>
      </c>
      <c r="F293" s="3">
        <v>35</v>
      </c>
      <c r="G293" s="3">
        <v>41</v>
      </c>
      <c r="H293" s="3">
        <v>1396.22</v>
      </c>
    </row>
    <row r="294" ht="15.75" customHeight="1" spans="1:8">
      <c r="A294" s="3" t="s">
        <v>314</v>
      </c>
      <c r="B294" s="5">
        <v>45547</v>
      </c>
      <c r="C294" s="4" t="s">
        <v>10</v>
      </c>
      <c r="D294" s="6" t="s">
        <v>28</v>
      </c>
      <c r="E294" s="3">
        <v>1878.24</v>
      </c>
      <c r="F294" s="3">
        <v>20</v>
      </c>
      <c r="G294" s="3">
        <v>36</v>
      </c>
      <c r="H294" s="3">
        <v>1653.07</v>
      </c>
    </row>
    <row r="295" ht="15.75" customHeight="1" spans="1:8">
      <c r="A295" s="3" t="s">
        <v>315</v>
      </c>
      <c r="B295" s="5">
        <v>44911</v>
      </c>
      <c r="C295" s="4" t="s">
        <v>10</v>
      </c>
      <c r="D295" s="6" t="s">
        <v>26</v>
      </c>
      <c r="E295" s="3">
        <v>821.04</v>
      </c>
      <c r="F295" s="3">
        <v>24</v>
      </c>
      <c r="G295" s="3">
        <v>50</v>
      </c>
      <c r="H295" s="3">
        <v>193.79</v>
      </c>
    </row>
    <row r="296" ht="15.75" customHeight="1" spans="1:8">
      <c r="A296" s="3" t="s">
        <v>316</v>
      </c>
      <c r="B296" s="5">
        <v>45237</v>
      </c>
      <c r="C296" s="4" t="s">
        <v>20</v>
      </c>
      <c r="D296" s="6" t="s">
        <v>28</v>
      </c>
      <c r="E296" s="3">
        <v>3688.49</v>
      </c>
      <c r="F296" s="3">
        <v>31</v>
      </c>
      <c r="G296" s="3">
        <v>39</v>
      </c>
      <c r="H296" s="3">
        <v>1916.28</v>
      </c>
    </row>
    <row r="297" ht="15.75" customHeight="1" spans="1:8">
      <c r="A297" s="3" t="s">
        <v>317</v>
      </c>
      <c r="B297" s="5">
        <v>45166</v>
      </c>
      <c r="C297" s="4" t="s">
        <v>20</v>
      </c>
      <c r="D297" s="6" t="s">
        <v>38</v>
      </c>
      <c r="E297" s="3">
        <v>2626.75</v>
      </c>
      <c r="F297" s="3">
        <v>48</v>
      </c>
      <c r="G297" s="3">
        <v>22</v>
      </c>
      <c r="H297" s="3">
        <v>1996.41</v>
      </c>
    </row>
    <row r="298" ht="15.75" customHeight="1" spans="1:8">
      <c r="A298" s="3" t="s">
        <v>318</v>
      </c>
      <c r="B298" s="5">
        <v>45408</v>
      </c>
      <c r="C298" s="4" t="s">
        <v>10</v>
      </c>
      <c r="D298" s="6" t="s">
        <v>21</v>
      </c>
      <c r="E298" s="3">
        <v>2909.02</v>
      </c>
      <c r="F298" s="3">
        <v>50</v>
      </c>
      <c r="G298" s="3">
        <v>11</v>
      </c>
      <c r="H298" s="3">
        <v>1249.34</v>
      </c>
    </row>
    <row r="299" ht="15.75" customHeight="1" spans="1:8">
      <c r="A299" s="3" t="s">
        <v>319</v>
      </c>
      <c r="B299" s="5">
        <v>45397</v>
      </c>
      <c r="C299" s="4" t="s">
        <v>13</v>
      </c>
      <c r="D299" s="6" t="s">
        <v>28</v>
      </c>
      <c r="E299" s="3">
        <v>1208.05</v>
      </c>
      <c r="F299" s="3">
        <v>10</v>
      </c>
      <c r="G299" s="3">
        <v>32</v>
      </c>
      <c r="H299" s="3">
        <v>1456.4</v>
      </c>
    </row>
    <row r="300" ht="15.75" customHeight="1" spans="1:8">
      <c r="A300" s="3" t="s">
        <v>320</v>
      </c>
      <c r="B300" s="5">
        <v>45381</v>
      </c>
      <c r="C300" s="4" t="s">
        <v>13</v>
      </c>
      <c r="D300" s="6" t="s">
        <v>23</v>
      </c>
      <c r="E300" s="3">
        <v>3040.56</v>
      </c>
      <c r="F300" s="3">
        <v>12</v>
      </c>
      <c r="G300" s="3">
        <v>44</v>
      </c>
      <c r="H300" s="3">
        <v>1568.86</v>
      </c>
    </row>
    <row r="301" ht="15.75" customHeight="1" spans="1:8">
      <c r="A301" s="3" t="s">
        <v>321</v>
      </c>
      <c r="B301" s="5">
        <v>45445</v>
      </c>
      <c r="C301" s="4" t="s">
        <v>13</v>
      </c>
      <c r="D301" s="6" t="s">
        <v>28</v>
      </c>
      <c r="E301" s="3">
        <v>3113.48</v>
      </c>
      <c r="F301" s="3">
        <v>6</v>
      </c>
      <c r="G301" s="3">
        <v>48</v>
      </c>
      <c r="H301" s="3">
        <v>1108.21</v>
      </c>
    </row>
    <row r="302" ht="15.75" customHeight="1" spans="1:8">
      <c r="A302" s="3" t="s">
        <v>322</v>
      </c>
      <c r="B302" s="5">
        <v>45185</v>
      </c>
      <c r="C302" s="4" t="s">
        <v>10</v>
      </c>
      <c r="D302" s="6" t="s">
        <v>28</v>
      </c>
      <c r="E302" s="3">
        <v>1925.06</v>
      </c>
      <c r="F302" s="3">
        <v>21</v>
      </c>
      <c r="G302" s="3">
        <v>1</v>
      </c>
      <c r="H302" s="3">
        <v>460.01</v>
      </c>
    </row>
    <row r="303" ht="15.75" customHeight="1" spans="1:8">
      <c r="A303" s="3" t="s">
        <v>323</v>
      </c>
      <c r="B303" s="5">
        <v>45418</v>
      </c>
      <c r="C303" s="4" t="s">
        <v>10</v>
      </c>
      <c r="D303" s="6" t="s">
        <v>23</v>
      </c>
      <c r="E303" s="3">
        <v>586.42</v>
      </c>
      <c r="F303" s="3">
        <v>26</v>
      </c>
      <c r="G303" s="3">
        <v>13</v>
      </c>
      <c r="H303" s="3">
        <v>1477.88</v>
      </c>
    </row>
    <row r="304" ht="15.75" customHeight="1" spans="1:8">
      <c r="A304" s="3" t="s">
        <v>324</v>
      </c>
      <c r="B304" s="5">
        <v>44963</v>
      </c>
      <c r="C304" s="4" t="s">
        <v>13</v>
      </c>
      <c r="D304" s="6" t="s">
        <v>28</v>
      </c>
      <c r="E304" s="3">
        <v>3918.22</v>
      </c>
      <c r="F304" s="3">
        <v>26</v>
      </c>
      <c r="G304" s="3">
        <v>22</v>
      </c>
      <c r="H304" s="3">
        <v>564.46</v>
      </c>
    </row>
    <row r="305" ht="15.75" customHeight="1" spans="1:8">
      <c r="A305" s="3" t="s">
        <v>325</v>
      </c>
      <c r="B305" s="5">
        <v>45365</v>
      </c>
      <c r="C305" s="4" t="s">
        <v>16</v>
      </c>
      <c r="D305" s="6" t="s">
        <v>38</v>
      </c>
      <c r="E305" s="3">
        <v>1081.32</v>
      </c>
      <c r="F305" s="3">
        <v>18</v>
      </c>
      <c r="G305" s="3">
        <v>28</v>
      </c>
      <c r="H305" s="3">
        <v>993.98</v>
      </c>
    </row>
    <row r="306" ht="15.75" customHeight="1" spans="1:8">
      <c r="A306" s="3" t="s">
        <v>326</v>
      </c>
      <c r="B306" s="5">
        <v>45201</v>
      </c>
      <c r="C306" s="4" t="s">
        <v>16</v>
      </c>
      <c r="D306" s="6" t="s">
        <v>26</v>
      </c>
      <c r="E306" s="3">
        <v>3764.38</v>
      </c>
      <c r="F306" s="3">
        <v>36</v>
      </c>
      <c r="G306" s="3">
        <v>21</v>
      </c>
      <c r="H306" s="3">
        <v>1553.93</v>
      </c>
    </row>
    <row r="307" ht="15.75" customHeight="1" spans="1:8">
      <c r="A307" s="3" t="s">
        <v>327</v>
      </c>
      <c r="B307" s="5">
        <v>45204</v>
      </c>
      <c r="C307" s="4" t="s">
        <v>13</v>
      </c>
      <c r="D307" s="6" t="s">
        <v>28</v>
      </c>
      <c r="E307" s="3">
        <v>1054.04</v>
      </c>
      <c r="F307" s="3">
        <v>13</v>
      </c>
      <c r="G307" s="3">
        <v>39</v>
      </c>
      <c r="H307" s="3">
        <v>126.62</v>
      </c>
    </row>
    <row r="308" ht="15.75" customHeight="1" spans="1:8">
      <c r="A308" s="3" t="s">
        <v>328</v>
      </c>
      <c r="B308" s="5">
        <v>45100</v>
      </c>
      <c r="C308" s="4" t="s">
        <v>16</v>
      </c>
      <c r="D308" s="6" t="s">
        <v>26</v>
      </c>
      <c r="E308" s="3">
        <v>478.01</v>
      </c>
      <c r="F308" s="3">
        <v>28</v>
      </c>
      <c r="G308" s="3">
        <v>29</v>
      </c>
      <c r="H308" s="3">
        <v>1057.74</v>
      </c>
    </row>
    <row r="309" ht="15.75" customHeight="1" spans="1:8">
      <c r="A309" s="3" t="s">
        <v>329</v>
      </c>
      <c r="B309" s="5">
        <v>45279</v>
      </c>
      <c r="C309" s="4" t="s">
        <v>20</v>
      </c>
      <c r="D309" s="6" t="s">
        <v>26</v>
      </c>
      <c r="E309" s="3">
        <v>3815.58</v>
      </c>
      <c r="F309" s="3">
        <v>8</v>
      </c>
      <c r="G309" s="3">
        <v>6</v>
      </c>
      <c r="H309" s="3">
        <v>642.87</v>
      </c>
    </row>
    <row r="310" ht="15.75" customHeight="1" spans="1:8">
      <c r="A310" s="3" t="s">
        <v>330</v>
      </c>
      <c r="B310" s="5">
        <v>44912</v>
      </c>
      <c r="C310" s="4" t="s">
        <v>16</v>
      </c>
      <c r="D310" s="6" t="s">
        <v>26</v>
      </c>
      <c r="E310" s="3">
        <v>2044.96</v>
      </c>
      <c r="F310" s="3">
        <v>34</v>
      </c>
      <c r="G310" s="3">
        <v>3</v>
      </c>
      <c r="H310" s="3">
        <v>960.79</v>
      </c>
    </row>
    <row r="311" ht="15.75" customHeight="1" spans="1:8">
      <c r="A311" s="3" t="s">
        <v>331</v>
      </c>
      <c r="B311" s="5">
        <v>44959</v>
      </c>
      <c r="C311" s="4" t="s">
        <v>13</v>
      </c>
      <c r="D311" s="6" t="s">
        <v>38</v>
      </c>
      <c r="E311" s="3">
        <v>2231.2</v>
      </c>
      <c r="F311" s="3">
        <v>22</v>
      </c>
      <c r="G311" s="3">
        <v>10</v>
      </c>
      <c r="H311" s="3">
        <v>688.14</v>
      </c>
    </row>
    <row r="312" ht="15.75" customHeight="1" spans="1:8">
      <c r="A312" s="3" t="s">
        <v>332</v>
      </c>
      <c r="B312" s="5">
        <v>45290</v>
      </c>
      <c r="C312" s="4" t="s">
        <v>20</v>
      </c>
      <c r="D312" s="6" t="s">
        <v>21</v>
      </c>
      <c r="E312" s="3">
        <v>835.26</v>
      </c>
      <c r="F312" s="3">
        <v>13</v>
      </c>
      <c r="G312" s="3">
        <v>36</v>
      </c>
      <c r="H312" s="3">
        <v>1674.81</v>
      </c>
    </row>
    <row r="313" ht="15.75" customHeight="1" spans="1:8">
      <c r="A313" s="3" t="s">
        <v>333</v>
      </c>
      <c r="B313" s="5">
        <v>45112</v>
      </c>
      <c r="C313" s="4" t="s">
        <v>16</v>
      </c>
      <c r="D313" s="6" t="s">
        <v>28</v>
      </c>
      <c r="E313" s="3">
        <v>565.91</v>
      </c>
      <c r="F313" s="3">
        <v>10</v>
      </c>
      <c r="G313" s="3">
        <v>27</v>
      </c>
      <c r="H313" s="3">
        <v>1181.33</v>
      </c>
    </row>
    <row r="314" ht="15.75" customHeight="1" spans="1:8">
      <c r="A314" s="3" t="s">
        <v>334</v>
      </c>
      <c r="B314" s="5">
        <v>45246</v>
      </c>
      <c r="C314" s="4" t="s">
        <v>13</v>
      </c>
      <c r="D314" s="6" t="s">
        <v>38</v>
      </c>
      <c r="E314" s="3">
        <v>3180.04</v>
      </c>
      <c r="F314" s="3">
        <v>21</v>
      </c>
      <c r="G314" s="3">
        <v>48</v>
      </c>
      <c r="H314" s="3">
        <v>1183.27</v>
      </c>
    </row>
    <row r="315" ht="15.75" customHeight="1" spans="1:8">
      <c r="A315" s="3" t="s">
        <v>335</v>
      </c>
      <c r="B315" s="5">
        <v>45316</v>
      </c>
      <c r="C315" s="4" t="s">
        <v>13</v>
      </c>
      <c r="D315" s="6" t="s">
        <v>38</v>
      </c>
      <c r="E315" s="3">
        <v>1510.87</v>
      </c>
      <c r="F315" s="3">
        <v>5</v>
      </c>
      <c r="G315" s="3">
        <v>23</v>
      </c>
      <c r="H315" s="3">
        <v>835.6</v>
      </c>
    </row>
    <row r="316" ht="15.75" customHeight="1" spans="1:8">
      <c r="A316" s="3" t="s">
        <v>336</v>
      </c>
      <c r="B316" s="5">
        <v>45567</v>
      </c>
      <c r="C316" s="4" t="s">
        <v>13</v>
      </c>
      <c r="D316" s="6" t="s">
        <v>38</v>
      </c>
      <c r="E316" s="3">
        <v>1717.94</v>
      </c>
      <c r="F316" s="3">
        <v>34</v>
      </c>
      <c r="G316" s="3">
        <v>5</v>
      </c>
      <c r="H316" s="3">
        <v>528.35</v>
      </c>
    </row>
    <row r="317" ht="15.75" customHeight="1" spans="1:8">
      <c r="A317" s="3" t="s">
        <v>337</v>
      </c>
      <c r="B317" s="5">
        <v>45307</v>
      </c>
      <c r="C317" s="4" t="s">
        <v>13</v>
      </c>
      <c r="D317" s="6" t="s">
        <v>26</v>
      </c>
      <c r="E317" s="3">
        <v>2608.11</v>
      </c>
      <c r="F317" s="3">
        <v>34</v>
      </c>
      <c r="G317" s="3">
        <v>41</v>
      </c>
      <c r="H317" s="3">
        <v>1273.28</v>
      </c>
    </row>
    <row r="318" ht="15.75" customHeight="1" spans="1:8">
      <c r="A318" s="3" t="s">
        <v>338</v>
      </c>
      <c r="B318" s="5">
        <v>45172</v>
      </c>
      <c r="C318" s="4" t="s">
        <v>13</v>
      </c>
      <c r="D318" s="6" t="s">
        <v>38</v>
      </c>
      <c r="E318" s="3">
        <v>2453.8</v>
      </c>
      <c r="F318" s="3">
        <v>39</v>
      </c>
      <c r="G318" s="3">
        <v>11</v>
      </c>
      <c r="H318" s="3">
        <v>1442.04</v>
      </c>
    </row>
    <row r="319" ht="15.75" customHeight="1" spans="1:8">
      <c r="A319" s="3" t="s">
        <v>339</v>
      </c>
      <c r="B319" s="5">
        <v>45453</v>
      </c>
      <c r="C319" s="4" t="s">
        <v>20</v>
      </c>
      <c r="D319" s="6" t="s">
        <v>26</v>
      </c>
      <c r="E319" s="3">
        <v>1954.44</v>
      </c>
      <c r="F319" s="3">
        <v>10</v>
      </c>
      <c r="G319" s="3">
        <v>14</v>
      </c>
      <c r="H319" s="3">
        <v>1433.28</v>
      </c>
    </row>
    <row r="320" ht="15.75" customHeight="1" spans="1:8">
      <c r="A320" s="3" t="s">
        <v>340</v>
      </c>
      <c r="B320" s="5">
        <v>44975</v>
      </c>
      <c r="C320" s="4" t="s">
        <v>16</v>
      </c>
      <c r="D320" s="6" t="s">
        <v>21</v>
      </c>
      <c r="E320" s="3">
        <v>4784.11</v>
      </c>
      <c r="F320" s="3">
        <v>40</v>
      </c>
      <c r="G320" s="3">
        <v>37</v>
      </c>
      <c r="H320" s="3">
        <v>985.48</v>
      </c>
    </row>
    <row r="321" ht="15.75" customHeight="1" spans="1:8">
      <c r="A321" s="3" t="s">
        <v>341</v>
      </c>
      <c r="B321" s="5">
        <v>45577</v>
      </c>
      <c r="C321" s="4" t="s">
        <v>13</v>
      </c>
      <c r="D321" s="6" t="s">
        <v>38</v>
      </c>
      <c r="E321" s="3">
        <v>1608.13</v>
      </c>
      <c r="F321" s="3">
        <v>31</v>
      </c>
      <c r="G321" s="3">
        <v>31</v>
      </c>
      <c r="H321" s="3">
        <v>1758.35</v>
      </c>
    </row>
    <row r="322" ht="15.75" customHeight="1" spans="1:8">
      <c r="A322" s="3" t="s">
        <v>342</v>
      </c>
      <c r="B322" s="5">
        <v>45437</v>
      </c>
      <c r="C322" s="4" t="s">
        <v>16</v>
      </c>
      <c r="D322" s="6" t="s">
        <v>28</v>
      </c>
      <c r="E322" s="3">
        <v>687.26</v>
      </c>
      <c r="F322" s="3">
        <v>43</v>
      </c>
      <c r="G322" s="3">
        <v>21</v>
      </c>
      <c r="H322" s="3">
        <v>1555.12</v>
      </c>
    </row>
    <row r="323" ht="15.75" customHeight="1" spans="1:8">
      <c r="A323" s="3" t="s">
        <v>343</v>
      </c>
      <c r="B323" s="5">
        <v>45519</v>
      </c>
      <c r="C323" s="4" t="s">
        <v>13</v>
      </c>
      <c r="D323" s="6" t="s">
        <v>23</v>
      </c>
      <c r="E323" s="3">
        <v>71.79</v>
      </c>
      <c r="F323" s="3">
        <v>36</v>
      </c>
      <c r="G323" s="3">
        <v>42</v>
      </c>
      <c r="H323" s="3">
        <v>1546.7</v>
      </c>
    </row>
    <row r="324" ht="15.75" customHeight="1" spans="1:8">
      <c r="A324" s="3" t="s">
        <v>344</v>
      </c>
      <c r="B324" s="5">
        <v>45264</v>
      </c>
      <c r="C324" s="4" t="s">
        <v>13</v>
      </c>
      <c r="D324" s="6" t="s">
        <v>23</v>
      </c>
      <c r="E324" s="3">
        <v>2747.19</v>
      </c>
      <c r="F324" s="3">
        <v>21</v>
      </c>
      <c r="G324" s="3">
        <v>12</v>
      </c>
      <c r="H324" s="3">
        <v>1465.3</v>
      </c>
    </row>
    <row r="325" ht="15.75" customHeight="1" spans="1:8">
      <c r="A325" s="3" t="s">
        <v>345</v>
      </c>
      <c r="B325" s="5">
        <v>45251</v>
      </c>
      <c r="C325" s="4" t="s">
        <v>13</v>
      </c>
      <c r="D325" s="6" t="s">
        <v>38</v>
      </c>
      <c r="E325" s="3">
        <v>1387.68</v>
      </c>
      <c r="F325" s="3">
        <v>18</v>
      </c>
      <c r="G325" s="3">
        <v>30</v>
      </c>
      <c r="H325" s="3">
        <v>904.34</v>
      </c>
    </row>
    <row r="326" ht="15.75" customHeight="1" spans="1:8">
      <c r="A326" s="3" t="s">
        <v>346</v>
      </c>
      <c r="B326" s="5">
        <v>45555</v>
      </c>
      <c r="C326" s="4" t="s">
        <v>13</v>
      </c>
      <c r="D326" s="6" t="s">
        <v>26</v>
      </c>
      <c r="E326" s="3">
        <v>2530.77</v>
      </c>
      <c r="F326" s="3">
        <v>39</v>
      </c>
      <c r="G326" s="3">
        <v>42</v>
      </c>
      <c r="H326" s="3">
        <v>651.95</v>
      </c>
    </row>
    <row r="327" ht="15.75" customHeight="1" spans="1:8">
      <c r="A327" s="3" t="s">
        <v>347</v>
      </c>
      <c r="B327" s="5">
        <v>45569</v>
      </c>
      <c r="C327" s="4" t="s">
        <v>20</v>
      </c>
      <c r="D327" s="6" t="s">
        <v>26</v>
      </c>
      <c r="E327" s="3">
        <v>2529.89</v>
      </c>
      <c r="F327" s="3">
        <v>12</v>
      </c>
      <c r="G327" s="3">
        <v>2</v>
      </c>
      <c r="H327" s="3">
        <v>1235.71</v>
      </c>
    </row>
    <row r="328" ht="15.75" customHeight="1" spans="1:8">
      <c r="A328" s="3" t="s">
        <v>348</v>
      </c>
      <c r="B328" s="5">
        <v>45229</v>
      </c>
      <c r="C328" s="4" t="s">
        <v>10</v>
      </c>
      <c r="D328" s="6" t="s">
        <v>28</v>
      </c>
      <c r="E328" s="3">
        <v>605.21</v>
      </c>
      <c r="F328" s="3">
        <v>46</v>
      </c>
      <c r="G328" s="3">
        <v>2</v>
      </c>
      <c r="H328" s="3">
        <v>1626.74</v>
      </c>
    </row>
    <row r="329" ht="15.75" customHeight="1" spans="1:8">
      <c r="A329" s="3" t="s">
        <v>349</v>
      </c>
      <c r="B329" s="5">
        <v>45233</v>
      </c>
      <c r="C329" s="4" t="s">
        <v>13</v>
      </c>
      <c r="D329" s="6" t="s">
        <v>23</v>
      </c>
      <c r="E329" s="3">
        <v>3012.37</v>
      </c>
      <c r="F329" s="3">
        <v>4</v>
      </c>
      <c r="G329" s="3">
        <v>31</v>
      </c>
      <c r="H329" s="3">
        <v>430.04</v>
      </c>
    </row>
    <row r="330" ht="15.75" customHeight="1" spans="1:8">
      <c r="A330" s="3" t="s">
        <v>350</v>
      </c>
      <c r="B330" s="5">
        <v>45266</v>
      </c>
      <c r="C330" s="4" t="s">
        <v>10</v>
      </c>
      <c r="D330" s="6" t="s">
        <v>23</v>
      </c>
      <c r="E330" s="3">
        <v>4914.08</v>
      </c>
      <c r="F330" s="3">
        <v>29</v>
      </c>
      <c r="G330" s="3">
        <v>37</v>
      </c>
      <c r="H330" s="3">
        <v>1316.83</v>
      </c>
    </row>
    <row r="331" ht="15.75" customHeight="1" spans="1:8">
      <c r="A331" s="3" t="s">
        <v>351</v>
      </c>
      <c r="B331" s="5">
        <v>45567</v>
      </c>
      <c r="C331" s="4" t="s">
        <v>16</v>
      </c>
      <c r="D331" s="6" t="s">
        <v>23</v>
      </c>
      <c r="E331" s="3">
        <v>3146.59</v>
      </c>
      <c r="F331" s="3">
        <v>10</v>
      </c>
      <c r="G331" s="3">
        <v>6</v>
      </c>
      <c r="H331" s="3">
        <v>1696.32</v>
      </c>
    </row>
    <row r="332" ht="15.75" customHeight="1" spans="1:8">
      <c r="A332" s="3" t="s">
        <v>352</v>
      </c>
      <c r="B332" s="5">
        <v>44890</v>
      </c>
      <c r="C332" s="4" t="s">
        <v>10</v>
      </c>
      <c r="D332" s="6" t="s">
        <v>38</v>
      </c>
      <c r="E332" s="3">
        <v>2023.95</v>
      </c>
      <c r="F332" s="3">
        <v>42</v>
      </c>
      <c r="G332" s="3">
        <v>23</v>
      </c>
      <c r="H332" s="3">
        <v>1272.7</v>
      </c>
    </row>
    <row r="333" ht="15.75" customHeight="1" spans="1:8">
      <c r="A333" s="3" t="s">
        <v>353</v>
      </c>
      <c r="B333" s="5">
        <v>44953</v>
      </c>
      <c r="C333" s="4" t="s">
        <v>16</v>
      </c>
      <c r="D333" s="6" t="s">
        <v>26</v>
      </c>
      <c r="E333" s="3">
        <v>4451.08</v>
      </c>
      <c r="F333" s="3">
        <v>29</v>
      </c>
      <c r="G333" s="3">
        <v>26</v>
      </c>
      <c r="H333" s="3">
        <v>1002.86</v>
      </c>
    </row>
    <row r="334" ht="15.75" customHeight="1" spans="1:8">
      <c r="A334" s="3" t="s">
        <v>354</v>
      </c>
      <c r="B334" s="5">
        <v>44888</v>
      </c>
      <c r="C334" s="4" t="s">
        <v>20</v>
      </c>
      <c r="D334" s="6" t="s">
        <v>28</v>
      </c>
      <c r="E334" s="3">
        <v>2843.57</v>
      </c>
      <c r="F334" s="3">
        <v>22</v>
      </c>
      <c r="G334" s="3">
        <v>22</v>
      </c>
      <c r="H334" s="3">
        <v>419.23</v>
      </c>
    </row>
    <row r="335" ht="15.75" customHeight="1" spans="1:8">
      <c r="A335" s="3" t="s">
        <v>355</v>
      </c>
      <c r="B335" s="5">
        <v>44938</v>
      </c>
      <c r="C335" s="4" t="s">
        <v>13</v>
      </c>
      <c r="D335" s="6" t="s">
        <v>21</v>
      </c>
      <c r="E335" s="3">
        <v>3288.61</v>
      </c>
      <c r="F335" s="3">
        <v>21</v>
      </c>
      <c r="G335" s="3">
        <v>21</v>
      </c>
      <c r="H335" s="3">
        <v>366.8</v>
      </c>
    </row>
    <row r="336" ht="15.75" customHeight="1" spans="1:8">
      <c r="A336" s="3" t="s">
        <v>356</v>
      </c>
      <c r="B336" s="5">
        <v>44899</v>
      </c>
      <c r="C336" s="4" t="s">
        <v>20</v>
      </c>
      <c r="D336" s="6" t="s">
        <v>28</v>
      </c>
      <c r="E336" s="3">
        <v>3947.42</v>
      </c>
      <c r="F336" s="3">
        <v>26</v>
      </c>
      <c r="G336" s="3">
        <v>6</v>
      </c>
      <c r="H336" s="3">
        <v>1041.68</v>
      </c>
    </row>
    <row r="337" ht="15.75" customHeight="1" spans="1:8">
      <c r="A337" s="3" t="s">
        <v>357</v>
      </c>
      <c r="B337" s="5">
        <v>44958</v>
      </c>
      <c r="C337" s="4" t="s">
        <v>10</v>
      </c>
      <c r="D337" s="6" t="s">
        <v>26</v>
      </c>
      <c r="E337" s="3">
        <v>1899.53</v>
      </c>
      <c r="F337" s="3">
        <v>24</v>
      </c>
      <c r="G337" s="3">
        <v>12</v>
      </c>
      <c r="H337" s="3">
        <v>154.48</v>
      </c>
    </row>
    <row r="338" ht="15.75" customHeight="1" spans="1:8">
      <c r="A338" s="3" t="s">
        <v>358</v>
      </c>
      <c r="B338" s="5">
        <v>45373</v>
      </c>
      <c r="C338" s="4" t="s">
        <v>13</v>
      </c>
      <c r="D338" s="6" t="s">
        <v>26</v>
      </c>
      <c r="E338" s="3">
        <v>3347.49</v>
      </c>
      <c r="F338" s="3">
        <v>11</v>
      </c>
      <c r="G338" s="3">
        <v>30</v>
      </c>
      <c r="H338" s="3">
        <v>1814.86</v>
      </c>
    </row>
    <row r="339" ht="15.75" customHeight="1" spans="1:8">
      <c r="A339" s="3" t="s">
        <v>359</v>
      </c>
      <c r="B339" s="5">
        <v>45445</v>
      </c>
      <c r="C339" s="4" t="s">
        <v>16</v>
      </c>
      <c r="D339" s="6" t="s">
        <v>23</v>
      </c>
      <c r="E339" s="3">
        <v>2832.18</v>
      </c>
      <c r="F339" s="3">
        <v>40</v>
      </c>
      <c r="G339" s="3">
        <v>27</v>
      </c>
      <c r="H339" s="3">
        <v>1043.36</v>
      </c>
    </row>
    <row r="340" ht="15.75" customHeight="1" spans="1:8">
      <c r="A340" s="3" t="s">
        <v>360</v>
      </c>
      <c r="B340" s="5">
        <v>44965</v>
      </c>
      <c r="C340" s="4" t="s">
        <v>10</v>
      </c>
      <c r="D340" s="6" t="s">
        <v>21</v>
      </c>
      <c r="E340" s="3">
        <v>101.35</v>
      </c>
      <c r="F340" s="3">
        <v>38</v>
      </c>
      <c r="G340" s="3">
        <v>48</v>
      </c>
      <c r="H340" s="3">
        <v>1637.71</v>
      </c>
    </row>
    <row r="341" ht="15.75" customHeight="1" spans="1:8">
      <c r="A341" s="3" t="s">
        <v>361</v>
      </c>
      <c r="B341" s="5">
        <v>45284</v>
      </c>
      <c r="C341" s="4" t="s">
        <v>10</v>
      </c>
      <c r="D341" s="6" t="s">
        <v>38</v>
      </c>
      <c r="E341" s="3">
        <v>2627.5</v>
      </c>
      <c r="F341" s="3">
        <v>25</v>
      </c>
      <c r="G341" s="3">
        <v>2</v>
      </c>
      <c r="H341" s="3">
        <v>1064.03</v>
      </c>
    </row>
    <row r="342" ht="15.75" customHeight="1" spans="1:8">
      <c r="A342" s="3" t="s">
        <v>362</v>
      </c>
      <c r="B342" s="5">
        <v>45373</v>
      </c>
      <c r="C342" s="4" t="s">
        <v>10</v>
      </c>
      <c r="D342" s="6" t="s">
        <v>23</v>
      </c>
      <c r="E342" s="3">
        <v>1562.89</v>
      </c>
      <c r="F342" s="3">
        <v>38</v>
      </c>
      <c r="G342" s="3">
        <v>31</v>
      </c>
      <c r="H342" s="3">
        <v>749</v>
      </c>
    </row>
    <row r="343" ht="15.75" customHeight="1" spans="1:8">
      <c r="A343" s="3" t="s">
        <v>363</v>
      </c>
      <c r="B343" s="5">
        <v>45389</v>
      </c>
      <c r="C343" s="4" t="s">
        <v>13</v>
      </c>
      <c r="D343" s="6" t="s">
        <v>28</v>
      </c>
      <c r="E343" s="3">
        <v>2368.94</v>
      </c>
      <c r="F343" s="3">
        <v>36</v>
      </c>
      <c r="G343" s="3">
        <v>6</v>
      </c>
      <c r="H343" s="3">
        <v>1274.07</v>
      </c>
    </row>
    <row r="344" ht="15.75" customHeight="1" spans="1:8">
      <c r="A344" s="3" t="s">
        <v>364</v>
      </c>
      <c r="B344" s="5">
        <v>45219</v>
      </c>
      <c r="C344" s="4" t="s">
        <v>10</v>
      </c>
      <c r="D344" s="6" t="s">
        <v>26</v>
      </c>
      <c r="E344" s="3">
        <v>2670.33</v>
      </c>
      <c r="F344" s="3">
        <v>48</v>
      </c>
      <c r="G344" s="3">
        <v>6</v>
      </c>
      <c r="H344" s="3">
        <v>1618.28</v>
      </c>
    </row>
    <row r="345" ht="15.75" customHeight="1" spans="1:8">
      <c r="A345" s="3" t="s">
        <v>365</v>
      </c>
      <c r="B345" s="5">
        <v>45335</v>
      </c>
      <c r="C345" s="4" t="s">
        <v>16</v>
      </c>
      <c r="D345" s="6" t="s">
        <v>26</v>
      </c>
      <c r="E345" s="3">
        <v>1316.85</v>
      </c>
      <c r="F345" s="3">
        <v>10</v>
      </c>
      <c r="G345" s="3">
        <v>15</v>
      </c>
      <c r="H345" s="3">
        <v>190.62</v>
      </c>
    </row>
    <row r="346" ht="15.75" customHeight="1" spans="1:8">
      <c r="A346" s="3" t="s">
        <v>366</v>
      </c>
      <c r="B346" s="5">
        <v>45053</v>
      </c>
      <c r="C346" s="4" t="s">
        <v>10</v>
      </c>
      <c r="D346" s="6" t="s">
        <v>28</v>
      </c>
      <c r="E346" s="3">
        <v>599.64</v>
      </c>
      <c r="F346" s="3">
        <v>23</v>
      </c>
      <c r="G346" s="3">
        <v>29</v>
      </c>
      <c r="H346" s="3">
        <v>1250.29</v>
      </c>
    </row>
    <row r="347" ht="15.75" customHeight="1" spans="1:8">
      <c r="A347" s="3" t="s">
        <v>367</v>
      </c>
      <c r="B347" s="5">
        <v>45423</v>
      </c>
      <c r="C347" s="4" t="s">
        <v>13</v>
      </c>
      <c r="D347" s="6" t="s">
        <v>21</v>
      </c>
      <c r="E347" s="3">
        <v>158.33</v>
      </c>
      <c r="F347" s="3">
        <v>28</v>
      </c>
      <c r="G347" s="3">
        <v>44</v>
      </c>
      <c r="H347" s="3">
        <v>726.79</v>
      </c>
    </row>
    <row r="348" ht="15.75" customHeight="1" spans="1:8">
      <c r="A348" s="3" t="s">
        <v>368</v>
      </c>
      <c r="B348" s="5">
        <v>45198</v>
      </c>
      <c r="C348" s="4" t="s">
        <v>13</v>
      </c>
      <c r="D348" s="6" t="s">
        <v>28</v>
      </c>
      <c r="E348" s="3">
        <v>4751.08</v>
      </c>
      <c r="F348" s="3">
        <v>31</v>
      </c>
      <c r="G348" s="3">
        <v>18</v>
      </c>
      <c r="H348" s="3">
        <v>1085.89</v>
      </c>
    </row>
    <row r="349" ht="15.75" customHeight="1" spans="1:8">
      <c r="A349" s="3" t="s">
        <v>369</v>
      </c>
      <c r="B349" s="5">
        <v>45010</v>
      </c>
      <c r="C349" s="4" t="s">
        <v>16</v>
      </c>
      <c r="D349" s="6" t="s">
        <v>28</v>
      </c>
      <c r="E349" s="3">
        <v>3047.98</v>
      </c>
      <c r="F349" s="3">
        <v>36</v>
      </c>
      <c r="G349" s="3">
        <v>21</v>
      </c>
      <c r="H349" s="3">
        <v>740.43</v>
      </c>
    </row>
    <row r="350" ht="15.75" customHeight="1" spans="1:8">
      <c r="A350" s="3" t="s">
        <v>370</v>
      </c>
      <c r="B350" s="5">
        <v>45577</v>
      </c>
      <c r="C350" s="4" t="s">
        <v>16</v>
      </c>
      <c r="D350" s="6" t="s">
        <v>21</v>
      </c>
      <c r="E350" s="3">
        <v>3474.13</v>
      </c>
      <c r="F350" s="3">
        <v>31</v>
      </c>
      <c r="G350" s="3">
        <v>2</v>
      </c>
      <c r="H350" s="3">
        <v>830.26</v>
      </c>
    </row>
    <row r="351" ht="15.75" customHeight="1" spans="1:8">
      <c r="A351" s="3" t="s">
        <v>371</v>
      </c>
      <c r="B351" s="5">
        <v>44975</v>
      </c>
      <c r="C351" s="4" t="s">
        <v>13</v>
      </c>
      <c r="D351" s="6" t="s">
        <v>26</v>
      </c>
      <c r="E351" s="3">
        <v>1313.41</v>
      </c>
      <c r="F351" s="3">
        <v>7</v>
      </c>
      <c r="G351" s="3">
        <v>28</v>
      </c>
      <c r="H351" s="3">
        <v>709.47</v>
      </c>
    </row>
    <row r="352" ht="15.75" customHeight="1" spans="1:8">
      <c r="A352" s="3" t="s">
        <v>372</v>
      </c>
      <c r="B352" s="5">
        <v>45061</v>
      </c>
      <c r="C352" s="4" t="s">
        <v>20</v>
      </c>
      <c r="D352" s="6" t="s">
        <v>21</v>
      </c>
      <c r="E352" s="3">
        <v>318.78</v>
      </c>
      <c r="F352" s="3">
        <v>40</v>
      </c>
      <c r="G352" s="3">
        <v>50</v>
      </c>
      <c r="H352" s="3">
        <v>1754.87</v>
      </c>
    </row>
    <row r="353" ht="15.75" customHeight="1" spans="1:8">
      <c r="A353" s="3" t="s">
        <v>373</v>
      </c>
      <c r="B353" s="5">
        <v>44975</v>
      </c>
      <c r="C353" s="4" t="s">
        <v>10</v>
      </c>
      <c r="D353" s="6" t="s">
        <v>28</v>
      </c>
      <c r="E353" s="3">
        <v>3933.43</v>
      </c>
      <c r="F353" s="3">
        <v>48</v>
      </c>
      <c r="G353" s="3">
        <v>38</v>
      </c>
      <c r="H353" s="3">
        <v>244.78</v>
      </c>
    </row>
    <row r="354" ht="15.75" customHeight="1" spans="1:8">
      <c r="A354" s="3" t="s">
        <v>374</v>
      </c>
      <c r="B354" s="5">
        <v>45373</v>
      </c>
      <c r="C354" s="4" t="s">
        <v>20</v>
      </c>
      <c r="D354" s="6" t="s">
        <v>23</v>
      </c>
      <c r="E354" s="3">
        <v>882.28</v>
      </c>
      <c r="F354" s="3">
        <v>23</v>
      </c>
      <c r="G354" s="3">
        <v>41</v>
      </c>
      <c r="H354" s="3">
        <v>1037.78</v>
      </c>
    </row>
    <row r="355" ht="15.75" customHeight="1" spans="1:8">
      <c r="A355" s="3" t="s">
        <v>375</v>
      </c>
      <c r="B355" s="5">
        <v>44883</v>
      </c>
      <c r="C355" s="4" t="s">
        <v>20</v>
      </c>
      <c r="D355" s="6" t="s">
        <v>26</v>
      </c>
      <c r="E355" s="3">
        <v>4587.97</v>
      </c>
      <c r="F355" s="3">
        <v>34</v>
      </c>
      <c r="G355" s="3">
        <v>38</v>
      </c>
      <c r="H355" s="3">
        <v>1352.15</v>
      </c>
    </row>
    <row r="356" ht="15.75" customHeight="1" spans="1:8">
      <c r="A356" s="3" t="s">
        <v>376</v>
      </c>
      <c r="B356" s="5">
        <v>45566</v>
      </c>
      <c r="C356" s="4" t="s">
        <v>10</v>
      </c>
      <c r="D356" s="6" t="s">
        <v>26</v>
      </c>
      <c r="E356" s="3">
        <v>3805.92</v>
      </c>
      <c r="F356" s="3">
        <v>10</v>
      </c>
      <c r="G356" s="3">
        <v>3</v>
      </c>
      <c r="H356" s="3">
        <v>905.63</v>
      </c>
    </row>
    <row r="357" ht="15.75" customHeight="1" spans="1:8">
      <c r="A357" s="3" t="s">
        <v>377</v>
      </c>
      <c r="B357" s="5">
        <v>45578</v>
      </c>
      <c r="C357" s="4" t="s">
        <v>20</v>
      </c>
      <c r="D357" s="6" t="s">
        <v>38</v>
      </c>
      <c r="E357" s="3">
        <v>1119.46</v>
      </c>
      <c r="F357" s="3">
        <v>1</v>
      </c>
      <c r="G357" s="3">
        <v>23</v>
      </c>
      <c r="H357" s="3">
        <v>427.52</v>
      </c>
    </row>
    <row r="358" ht="15.75" customHeight="1" spans="1:8">
      <c r="A358" s="3" t="s">
        <v>378</v>
      </c>
      <c r="B358" s="5">
        <v>45012</v>
      </c>
      <c r="C358" s="4" t="s">
        <v>20</v>
      </c>
      <c r="D358" s="6" t="s">
        <v>21</v>
      </c>
      <c r="E358" s="3">
        <v>4095.13</v>
      </c>
      <c r="F358" s="3">
        <v>16</v>
      </c>
      <c r="G358" s="3">
        <v>15</v>
      </c>
      <c r="H358" s="3">
        <v>1952.45</v>
      </c>
    </row>
    <row r="359" ht="15.75" customHeight="1" spans="1:8">
      <c r="A359" s="3" t="s">
        <v>379</v>
      </c>
      <c r="B359" s="5">
        <v>45503</v>
      </c>
      <c r="C359" s="4" t="s">
        <v>13</v>
      </c>
      <c r="D359" s="6" t="s">
        <v>21</v>
      </c>
      <c r="E359" s="3">
        <v>587.65</v>
      </c>
      <c r="F359" s="3">
        <v>2</v>
      </c>
      <c r="G359" s="3">
        <v>38</v>
      </c>
      <c r="H359" s="3">
        <v>1307.5</v>
      </c>
    </row>
    <row r="360" ht="15.75" customHeight="1" spans="1:8">
      <c r="A360" s="3" t="s">
        <v>380</v>
      </c>
      <c r="B360" s="5">
        <v>44925</v>
      </c>
      <c r="C360" s="4" t="s">
        <v>16</v>
      </c>
      <c r="D360" s="6" t="s">
        <v>21</v>
      </c>
      <c r="E360" s="3">
        <v>276.04</v>
      </c>
      <c r="F360" s="3">
        <v>34</v>
      </c>
      <c r="G360" s="3">
        <v>14</v>
      </c>
      <c r="H360" s="3">
        <v>1454.19</v>
      </c>
    </row>
    <row r="361" ht="15.75" customHeight="1" spans="1:8">
      <c r="A361" s="3" t="s">
        <v>381</v>
      </c>
      <c r="B361" s="5">
        <v>44997</v>
      </c>
      <c r="C361" s="4" t="s">
        <v>13</v>
      </c>
      <c r="D361" s="6" t="s">
        <v>28</v>
      </c>
      <c r="E361" s="3">
        <v>4655.76</v>
      </c>
      <c r="F361" s="3">
        <v>35</v>
      </c>
      <c r="G361" s="3">
        <v>43</v>
      </c>
      <c r="H361" s="3">
        <v>41.95</v>
      </c>
    </row>
    <row r="362" ht="15.75" customHeight="1" spans="1:8">
      <c r="A362" s="3" t="s">
        <v>382</v>
      </c>
      <c r="B362" s="5">
        <v>45239</v>
      </c>
      <c r="C362" s="4" t="s">
        <v>13</v>
      </c>
      <c r="D362" s="6" t="s">
        <v>28</v>
      </c>
      <c r="E362" s="3">
        <v>1811.45</v>
      </c>
      <c r="F362" s="3">
        <v>25</v>
      </c>
      <c r="G362" s="3">
        <v>4</v>
      </c>
      <c r="H362" s="3">
        <v>1166.17</v>
      </c>
    </row>
    <row r="363" ht="15.75" customHeight="1" spans="1:8">
      <c r="A363" s="3" t="s">
        <v>383</v>
      </c>
      <c r="B363" s="5">
        <v>45594</v>
      </c>
      <c r="C363" s="4" t="s">
        <v>16</v>
      </c>
      <c r="D363" s="6" t="s">
        <v>26</v>
      </c>
      <c r="E363" s="3">
        <v>1352.23</v>
      </c>
      <c r="F363" s="3">
        <v>50</v>
      </c>
      <c r="G363" s="3">
        <v>26</v>
      </c>
      <c r="H363" s="3">
        <v>1076.04</v>
      </c>
    </row>
    <row r="364" ht="15.75" customHeight="1" spans="1:8">
      <c r="A364" s="3" t="s">
        <v>384</v>
      </c>
      <c r="B364" s="5">
        <v>45069</v>
      </c>
      <c r="C364" s="4" t="s">
        <v>20</v>
      </c>
      <c r="D364" s="6" t="s">
        <v>26</v>
      </c>
      <c r="E364" s="3">
        <v>2542.84</v>
      </c>
      <c r="F364" s="3">
        <v>48</v>
      </c>
      <c r="G364" s="3">
        <v>32</v>
      </c>
      <c r="H364" s="3">
        <v>543.46</v>
      </c>
    </row>
    <row r="365" ht="15.75" customHeight="1" spans="1:8">
      <c r="A365" s="3" t="s">
        <v>385</v>
      </c>
      <c r="B365" s="5">
        <v>45066</v>
      </c>
      <c r="C365" s="4" t="s">
        <v>16</v>
      </c>
      <c r="D365" s="6" t="s">
        <v>28</v>
      </c>
      <c r="E365" s="3">
        <v>3678.54</v>
      </c>
      <c r="F365" s="3">
        <v>46</v>
      </c>
      <c r="G365" s="3">
        <v>4</v>
      </c>
      <c r="H365" s="3">
        <v>1829.99</v>
      </c>
    </row>
    <row r="366" ht="15.75" customHeight="1" spans="1:8">
      <c r="A366" s="3" t="s">
        <v>386</v>
      </c>
      <c r="B366" s="5">
        <v>45527</v>
      </c>
      <c r="C366" s="4" t="s">
        <v>10</v>
      </c>
      <c r="D366" s="6" t="s">
        <v>28</v>
      </c>
      <c r="E366" s="3">
        <v>1858.07</v>
      </c>
      <c r="F366" s="3">
        <v>42</v>
      </c>
      <c r="G366" s="3">
        <v>38</v>
      </c>
      <c r="H366" s="3">
        <v>294.99</v>
      </c>
    </row>
    <row r="367" ht="15.75" customHeight="1" spans="1:8">
      <c r="A367" s="3" t="s">
        <v>387</v>
      </c>
      <c r="B367" s="5">
        <v>45358</v>
      </c>
      <c r="C367" s="4" t="s">
        <v>20</v>
      </c>
      <c r="D367" s="6" t="s">
        <v>26</v>
      </c>
      <c r="E367" s="3">
        <v>1643.46</v>
      </c>
      <c r="F367" s="3">
        <v>30</v>
      </c>
      <c r="G367" s="3">
        <v>13</v>
      </c>
      <c r="H367" s="3">
        <v>227.54</v>
      </c>
    </row>
    <row r="368" ht="15.75" customHeight="1" spans="1:8">
      <c r="A368" s="3" t="s">
        <v>388</v>
      </c>
      <c r="B368" s="5">
        <v>45262</v>
      </c>
      <c r="C368" s="4" t="s">
        <v>13</v>
      </c>
      <c r="D368" s="6" t="s">
        <v>26</v>
      </c>
      <c r="E368" s="3">
        <v>3596.04</v>
      </c>
      <c r="F368" s="3">
        <v>34</v>
      </c>
      <c r="G368" s="3">
        <v>6</v>
      </c>
      <c r="H368" s="3">
        <v>1366.01</v>
      </c>
    </row>
    <row r="369" ht="15.75" customHeight="1" spans="1:8">
      <c r="A369" s="3" t="s">
        <v>389</v>
      </c>
      <c r="B369" s="5">
        <v>45562</v>
      </c>
      <c r="C369" s="4" t="s">
        <v>10</v>
      </c>
      <c r="D369" s="6" t="s">
        <v>23</v>
      </c>
      <c r="E369" s="3">
        <v>623.42</v>
      </c>
      <c r="F369" s="3">
        <v>9</v>
      </c>
      <c r="G369" s="3">
        <v>30</v>
      </c>
      <c r="H369" s="3">
        <v>1597.5</v>
      </c>
    </row>
    <row r="370" ht="15.75" customHeight="1" spans="1:8">
      <c r="A370" s="3" t="s">
        <v>390</v>
      </c>
      <c r="B370" s="5">
        <v>45250</v>
      </c>
      <c r="C370" s="4" t="s">
        <v>13</v>
      </c>
      <c r="D370" s="6" t="s">
        <v>28</v>
      </c>
      <c r="E370" s="3">
        <v>4159.41</v>
      </c>
      <c r="F370" s="3">
        <v>33</v>
      </c>
      <c r="G370" s="3">
        <v>45</v>
      </c>
      <c r="H370" s="3">
        <v>564.71</v>
      </c>
    </row>
    <row r="371" ht="15.75" customHeight="1" spans="1:8">
      <c r="A371" s="3" t="s">
        <v>391</v>
      </c>
      <c r="B371" s="5">
        <v>45215</v>
      </c>
      <c r="C371" s="4" t="s">
        <v>16</v>
      </c>
      <c r="D371" s="6" t="s">
        <v>26</v>
      </c>
      <c r="E371" s="3">
        <v>422.54</v>
      </c>
      <c r="F371" s="3">
        <v>46</v>
      </c>
      <c r="G371" s="3">
        <v>24</v>
      </c>
      <c r="H371" s="3">
        <v>1658.28</v>
      </c>
    </row>
    <row r="372" ht="15.75" customHeight="1" spans="1:8">
      <c r="A372" s="3" t="s">
        <v>392</v>
      </c>
      <c r="B372" s="5">
        <v>44930</v>
      </c>
      <c r="C372" s="4" t="s">
        <v>13</v>
      </c>
      <c r="D372" s="6" t="s">
        <v>26</v>
      </c>
      <c r="E372" s="3">
        <v>4636.57</v>
      </c>
      <c r="F372" s="3">
        <v>27</v>
      </c>
      <c r="G372" s="3">
        <v>40</v>
      </c>
      <c r="H372" s="3">
        <v>923.03</v>
      </c>
    </row>
    <row r="373" ht="15.75" customHeight="1" spans="1:8">
      <c r="A373" s="3" t="s">
        <v>393</v>
      </c>
      <c r="B373" s="5">
        <v>45177</v>
      </c>
      <c r="C373" s="4" t="s">
        <v>10</v>
      </c>
      <c r="D373" s="6" t="s">
        <v>38</v>
      </c>
      <c r="E373" s="3">
        <v>2858.13</v>
      </c>
      <c r="F373" s="3">
        <v>18</v>
      </c>
      <c r="G373" s="3">
        <v>14</v>
      </c>
      <c r="H373" s="3">
        <v>750.32</v>
      </c>
    </row>
    <row r="374" ht="15.75" customHeight="1" spans="1:8">
      <c r="A374" s="3" t="s">
        <v>394</v>
      </c>
      <c r="B374" s="5">
        <v>45384</v>
      </c>
      <c r="C374" s="4" t="s">
        <v>10</v>
      </c>
      <c r="D374" s="6" t="s">
        <v>28</v>
      </c>
      <c r="E374" s="3">
        <v>213.54</v>
      </c>
      <c r="F374" s="3">
        <v>8</v>
      </c>
      <c r="G374" s="3">
        <v>46</v>
      </c>
      <c r="H374" s="3">
        <v>1519.28</v>
      </c>
    </row>
    <row r="375" ht="15.75" customHeight="1" spans="1:8">
      <c r="A375" s="3" t="s">
        <v>395</v>
      </c>
      <c r="B375" s="5">
        <v>44925</v>
      </c>
      <c r="C375" s="4" t="s">
        <v>10</v>
      </c>
      <c r="D375" s="6" t="s">
        <v>38</v>
      </c>
      <c r="E375" s="3">
        <v>1488.39</v>
      </c>
      <c r="F375" s="3">
        <v>25</v>
      </c>
      <c r="G375" s="3">
        <v>21</v>
      </c>
      <c r="H375" s="3">
        <v>1720.51</v>
      </c>
    </row>
    <row r="376" ht="15.75" customHeight="1" spans="1:8">
      <c r="A376" s="3" t="s">
        <v>396</v>
      </c>
      <c r="B376" s="5">
        <v>45101</v>
      </c>
      <c r="C376" s="4" t="s">
        <v>10</v>
      </c>
      <c r="D376" s="6" t="s">
        <v>26</v>
      </c>
      <c r="E376" s="3">
        <v>2936.81</v>
      </c>
      <c r="F376" s="3">
        <v>16</v>
      </c>
      <c r="G376" s="3">
        <v>1</v>
      </c>
      <c r="H376" s="3">
        <v>1066.45</v>
      </c>
    </row>
    <row r="377" ht="15.75" customHeight="1" spans="1:8">
      <c r="A377" s="3" t="s">
        <v>397</v>
      </c>
      <c r="B377" s="5">
        <v>45195</v>
      </c>
      <c r="C377" s="4" t="s">
        <v>16</v>
      </c>
      <c r="D377" s="6" t="s">
        <v>38</v>
      </c>
      <c r="E377" s="3">
        <v>2270.87</v>
      </c>
      <c r="F377" s="3">
        <v>49</v>
      </c>
      <c r="G377" s="3">
        <v>21</v>
      </c>
      <c r="H377" s="3">
        <v>1044.47</v>
      </c>
    </row>
    <row r="378" ht="15.75" customHeight="1" spans="1:8">
      <c r="A378" s="3" t="s">
        <v>398</v>
      </c>
      <c r="B378" s="5">
        <v>45074</v>
      </c>
      <c r="C378" s="4" t="s">
        <v>16</v>
      </c>
      <c r="D378" s="6" t="s">
        <v>21</v>
      </c>
      <c r="E378" s="3">
        <v>872.63</v>
      </c>
      <c r="F378" s="3">
        <v>7</v>
      </c>
      <c r="G378" s="3">
        <v>3</v>
      </c>
      <c r="H378" s="3">
        <v>440.81</v>
      </c>
    </row>
    <row r="379" ht="15.75" customHeight="1" spans="1:8">
      <c r="A379" s="3" t="s">
        <v>399</v>
      </c>
      <c r="B379" s="5">
        <v>45231</v>
      </c>
      <c r="C379" s="4" t="s">
        <v>13</v>
      </c>
      <c r="D379" s="6" t="s">
        <v>26</v>
      </c>
      <c r="E379" s="3">
        <v>3090.39</v>
      </c>
      <c r="F379" s="3">
        <v>36</v>
      </c>
      <c r="G379" s="3">
        <v>18</v>
      </c>
      <c r="H379" s="3">
        <v>958.92</v>
      </c>
    </row>
    <row r="380" ht="15.75" customHeight="1" spans="1:8">
      <c r="A380" s="3" t="s">
        <v>400</v>
      </c>
      <c r="B380" s="5">
        <v>45514</v>
      </c>
      <c r="C380" s="4" t="s">
        <v>16</v>
      </c>
      <c r="D380" s="6" t="s">
        <v>38</v>
      </c>
      <c r="E380" s="3">
        <v>3915.94</v>
      </c>
      <c r="F380" s="3">
        <v>20</v>
      </c>
      <c r="G380" s="3">
        <v>16</v>
      </c>
      <c r="H380" s="3">
        <v>1076.21</v>
      </c>
    </row>
    <row r="381" ht="15.75" customHeight="1" spans="1:8">
      <c r="A381" s="3" t="s">
        <v>401</v>
      </c>
      <c r="B381" s="5">
        <v>45225</v>
      </c>
      <c r="C381" s="4" t="s">
        <v>20</v>
      </c>
      <c r="D381" s="6" t="s">
        <v>26</v>
      </c>
      <c r="E381" s="3">
        <v>4548.37</v>
      </c>
      <c r="F381" s="3">
        <v>29</v>
      </c>
      <c r="G381" s="3">
        <v>50</v>
      </c>
      <c r="H381" s="3">
        <v>1639.81</v>
      </c>
    </row>
    <row r="382" ht="15.75" customHeight="1" spans="1:8">
      <c r="A382" s="3" t="s">
        <v>402</v>
      </c>
      <c r="B382" s="5">
        <v>45238</v>
      </c>
      <c r="C382" s="4" t="s">
        <v>10</v>
      </c>
      <c r="D382" s="6" t="s">
        <v>38</v>
      </c>
      <c r="E382" s="3">
        <v>1736.1</v>
      </c>
      <c r="F382" s="3">
        <v>23</v>
      </c>
      <c r="G382" s="3">
        <v>11</v>
      </c>
      <c r="H382" s="3">
        <v>821.24</v>
      </c>
    </row>
    <row r="383" ht="15.75" customHeight="1" spans="1:8">
      <c r="A383" s="3" t="s">
        <v>403</v>
      </c>
      <c r="B383" s="5">
        <v>45381</v>
      </c>
      <c r="C383" s="4" t="s">
        <v>10</v>
      </c>
      <c r="D383" s="6" t="s">
        <v>23</v>
      </c>
      <c r="E383" s="3">
        <v>3030.3</v>
      </c>
      <c r="F383" s="3">
        <v>18</v>
      </c>
      <c r="G383" s="3">
        <v>12</v>
      </c>
      <c r="H383" s="3">
        <v>1882.67</v>
      </c>
    </row>
    <row r="384" ht="15.75" customHeight="1" spans="1:8">
      <c r="A384" s="3" t="s">
        <v>404</v>
      </c>
      <c r="B384" s="5">
        <v>45175</v>
      </c>
      <c r="C384" s="4" t="s">
        <v>10</v>
      </c>
      <c r="D384" s="6" t="s">
        <v>28</v>
      </c>
      <c r="E384" s="3">
        <v>3844.92</v>
      </c>
      <c r="F384" s="3">
        <v>38</v>
      </c>
      <c r="G384" s="3">
        <v>11</v>
      </c>
      <c r="H384" s="3">
        <v>258.93</v>
      </c>
    </row>
    <row r="385" ht="15.75" customHeight="1" spans="1:8">
      <c r="A385" s="3" t="s">
        <v>405</v>
      </c>
      <c r="B385" s="5">
        <v>44979</v>
      </c>
      <c r="C385" s="4" t="s">
        <v>13</v>
      </c>
      <c r="D385" s="6" t="s">
        <v>23</v>
      </c>
      <c r="E385" s="3">
        <v>3149.85</v>
      </c>
      <c r="F385" s="3">
        <v>45</v>
      </c>
      <c r="G385" s="3">
        <v>41</v>
      </c>
      <c r="H385" s="3">
        <v>362.73</v>
      </c>
    </row>
    <row r="386" ht="15.75" customHeight="1" spans="1:8">
      <c r="A386" s="3" t="s">
        <v>406</v>
      </c>
      <c r="B386" s="5">
        <v>45349</v>
      </c>
      <c r="C386" s="4" t="s">
        <v>13</v>
      </c>
      <c r="D386" s="6" t="s">
        <v>21</v>
      </c>
      <c r="E386" s="3">
        <v>196.66</v>
      </c>
      <c r="F386" s="3">
        <v>32</v>
      </c>
      <c r="G386" s="3">
        <v>3</v>
      </c>
      <c r="H386" s="3">
        <v>112.75</v>
      </c>
    </row>
    <row r="387" ht="15.75" customHeight="1" spans="1:8">
      <c r="A387" s="3" t="s">
        <v>407</v>
      </c>
      <c r="B387" s="5">
        <v>45366</v>
      </c>
      <c r="C387" s="4" t="s">
        <v>10</v>
      </c>
      <c r="D387" s="6" t="s">
        <v>28</v>
      </c>
      <c r="E387" s="3">
        <v>2104.66</v>
      </c>
      <c r="F387" s="3">
        <v>44</v>
      </c>
      <c r="G387" s="3">
        <v>15</v>
      </c>
      <c r="H387" s="3">
        <v>539.63</v>
      </c>
    </row>
    <row r="388" ht="15.75" customHeight="1" spans="1:8">
      <c r="A388" s="3" t="s">
        <v>408</v>
      </c>
      <c r="B388" s="5">
        <v>45070</v>
      </c>
      <c r="C388" s="4" t="s">
        <v>13</v>
      </c>
      <c r="D388" s="6" t="s">
        <v>28</v>
      </c>
      <c r="E388" s="3">
        <v>1973.55</v>
      </c>
      <c r="F388" s="3">
        <v>13</v>
      </c>
      <c r="G388" s="3">
        <v>9</v>
      </c>
      <c r="H388" s="3">
        <v>915.14</v>
      </c>
    </row>
    <row r="389" ht="15.75" customHeight="1" spans="1:8">
      <c r="A389" s="3" t="s">
        <v>409</v>
      </c>
      <c r="B389" s="5">
        <v>45184</v>
      </c>
      <c r="C389" s="4" t="s">
        <v>13</v>
      </c>
      <c r="D389" s="6" t="s">
        <v>38</v>
      </c>
      <c r="E389" s="3">
        <v>1997.57</v>
      </c>
      <c r="F389" s="3">
        <v>4</v>
      </c>
      <c r="G389" s="3">
        <v>9</v>
      </c>
      <c r="H389" s="3">
        <v>1392.8</v>
      </c>
    </row>
    <row r="390" ht="15.75" customHeight="1" spans="1:8">
      <c r="A390" s="3" t="s">
        <v>410</v>
      </c>
      <c r="B390" s="5">
        <v>45465</v>
      </c>
      <c r="C390" s="4" t="s">
        <v>20</v>
      </c>
      <c r="D390" s="6" t="s">
        <v>26</v>
      </c>
      <c r="E390" s="3">
        <v>1585.3</v>
      </c>
      <c r="F390" s="3">
        <v>5</v>
      </c>
      <c r="G390" s="3">
        <v>20</v>
      </c>
      <c r="H390" s="3">
        <v>928.27</v>
      </c>
    </row>
    <row r="391" ht="15.75" customHeight="1" spans="1:8">
      <c r="A391" s="3" t="s">
        <v>411</v>
      </c>
      <c r="B391" s="5">
        <v>45272</v>
      </c>
      <c r="C391" s="4" t="s">
        <v>16</v>
      </c>
      <c r="D391" s="6" t="s">
        <v>28</v>
      </c>
      <c r="E391" s="3">
        <v>1629.45</v>
      </c>
      <c r="F391" s="3">
        <v>29</v>
      </c>
      <c r="G391" s="3">
        <v>4</v>
      </c>
      <c r="H391" s="3">
        <v>758.45</v>
      </c>
    </row>
    <row r="392" ht="15.75" customHeight="1" spans="1:8">
      <c r="A392" s="3" t="s">
        <v>412</v>
      </c>
      <c r="B392" s="5">
        <v>45369</v>
      </c>
      <c r="C392" s="4" t="s">
        <v>13</v>
      </c>
      <c r="D392" s="6" t="s">
        <v>23</v>
      </c>
      <c r="E392" s="3">
        <v>3200.45</v>
      </c>
      <c r="F392" s="3">
        <v>35</v>
      </c>
      <c r="G392" s="3">
        <v>44</v>
      </c>
      <c r="H392" s="3">
        <v>1908.14</v>
      </c>
    </row>
    <row r="393" ht="15.75" customHeight="1" spans="1:8">
      <c r="A393" s="3" t="s">
        <v>413</v>
      </c>
      <c r="B393" s="5">
        <v>45143</v>
      </c>
      <c r="C393" s="4" t="s">
        <v>10</v>
      </c>
      <c r="D393" s="6" t="s">
        <v>26</v>
      </c>
      <c r="E393" s="3">
        <v>2611.96</v>
      </c>
      <c r="F393" s="3">
        <v>12</v>
      </c>
      <c r="G393" s="3">
        <v>9</v>
      </c>
      <c r="H393" s="3">
        <v>264.14</v>
      </c>
    </row>
    <row r="394" ht="15.75" customHeight="1" spans="1:8">
      <c r="A394" s="3" t="s">
        <v>414</v>
      </c>
      <c r="B394" s="5">
        <v>45223</v>
      </c>
      <c r="C394" s="4" t="s">
        <v>13</v>
      </c>
      <c r="D394" s="6" t="s">
        <v>23</v>
      </c>
      <c r="E394" s="3">
        <v>701.35</v>
      </c>
      <c r="F394" s="3">
        <v>18</v>
      </c>
      <c r="G394" s="3">
        <v>23</v>
      </c>
      <c r="H394" s="3">
        <v>1853.85</v>
      </c>
    </row>
    <row r="395" ht="15.75" customHeight="1" spans="1:8">
      <c r="A395" s="3" t="s">
        <v>415</v>
      </c>
      <c r="B395" s="5">
        <v>45378</v>
      </c>
      <c r="C395" s="4" t="s">
        <v>13</v>
      </c>
      <c r="D395" s="6" t="s">
        <v>21</v>
      </c>
      <c r="E395" s="3">
        <v>579.08</v>
      </c>
      <c r="F395" s="3">
        <v>18</v>
      </c>
      <c r="G395" s="3">
        <v>0</v>
      </c>
      <c r="H395" s="3">
        <v>482.13</v>
      </c>
    </row>
    <row r="396" ht="15.75" customHeight="1" spans="1:8">
      <c r="A396" s="3" t="s">
        <v>416</v>
      </c>
      <c r="B396" s="5">
        <v>45397</v>
      </c>
      <c r="C396" s="4" t="s">
        <v>10</v>
      </c>
      <c r="D396" s="6" t="s">
        <v>21</v>
      </c>
      <c r="E396" s="3">
        <v>1543.72</v>
      </c>
      <c r="F396" s="3">
        <v>2</v>
      </c>
      <c r="G396" s="3">
        <v>11</v>
      </c>
      <c r="H396" s="3">
        <v>1745.53</v>
      </c>
    </row>
    <row r="397" ht="15.75" customHeight="1" spans="1:8">
      <c r="A397" s="3" t="s">
        <v>417</v>
      </c>
      <c r="B397" s="5">
        <v>45386</v>
      </c>
      <c r="C397" s="4" t="s">
        <v>20</v>
      </c>
      <c r="D397" s="6" t="s">
        <v>21</v>
      </c>
      <c r="E397" s="3">
        <v>3242.24</v>
      </c>
      <c r="F397" s="3">
        <v>37</v>
      </c>
      <c r="G397" s="3">
        <v>49</v>
      </c>
      <c r="H397" s="3">
        <v>447.53</v>
      </c>
    </row>
    <row r="398" ht="15.75" customHeight="1" spans="1:8">
      <c r="A398" s="3" t="s">
        <v>418</v>
      </c>
      <c r="B398" s="5">
        <v>45329</v>
      </c>
      <c r="C398" s="4" t="s">
        <v>13</v>
      </c>
      <c r="D398" s="6" t="s">
        <v>26</v>
      </c>
      <c r="E398" s="3">
        <v>3205.57</v>
      </c>
      <c r="F398" s="3">
        <v>9</v>
      </c>
      <c r="G398" s="3">
        <v>26</v>
      </c>
      <c r="H398" s="3">
        <v>1403</v>
      </c>
    </row>
    <row r="399" ht="15.75" customHeight="1" spans="1:8">
      <c r="A399" s="3" t="s">
        <v>419</v>
      </c>
      <c r="B399" s="5">
        <v>45587</v>
      </c>
      <c r="C399" s="4" t="s">
        <v>13</v>
      </c>
      <c r="D399" s="6" t="s">
        <v>26</v>
      </c>
      <c r="E399" s="3">
        <v>4326.95</v>
      </c>
      <c r="F399" s="3">
        <v>25</v>
      </c>
      <c r="G399" s="3">
        <v>44</v>
      </c>
      <c r="H399" s="3">
        <v>683.97</v>
      </c>
    </row>
    <row r="400" ht="15.75" customHeight="1" spans="1:8">
      <c r="A400" s="3" t="s">
        <v>420</v>
      </c>
      <c r="B400" s="5">
        <v>45527</v>
      </c>
      <c r="C400" s="4" t="s">
        <v>13</v>
      </c>
      <c r="D400" s="6" t="s">
        <v>38</v>
      </c>
      <c r="E400" s="3">
        <v>4237.95</v>
      </c>
      <c r="F400" s="3">
        <v>28</v>
      </c>
      <c r="G400" s="3">
        <v>46</v>
      </c>
      <c r="H400" s="3">
        <v>1882.05</v>
      </c>
    </row>
    <row r="401" ht="15.75" customHeight="1" spans="1:8">
      <c r="A401" s="3" t="s">
        <v>421</v>
      </c>
      <c r="B401" s="5">
        <v>45169</v>
      </c>
      <c r="C401" s="4" t="s">
        <v>16</v>
      </c>
      <c r="D401" s="6" t="s">
        <v>21</v>
      </c>
      <c r="E401" s="3">
        <v>2654.9</v>
      </c>
      <c r="F401" s="3">
        <v>27</v>
      </c>
      <c r="G401" s="3">
        <v>6</v>
      </c>
      <c r="H401" s="3">
        <v>386.79</v>
      </c>
    </row>
    <row r="402" ht="15.75" customHeight="1" spans="1:8">
      <c r="A402" s="3" t="s">
        <v>422</v>
      </c>
      <c r="B402" s="5">
        <v>45423</v>
      </c>
      <c r="C402" s="4" t="s">
        <v>10</v>
      </c>
      <c r="D402" s="6" t="s">
        <v>28</v>
      </c>
      <c r="E402" s="3">
        <v>4725.34</v>
      </c>
      <c r="F402" s="3">
        <v>30</v>
      </c>
      <c r="G402" s="3">
        <v>36</v>
      </c>
      <c r="H402" s="3">
        <v>143.62</v>
      </c>
    </row>
    <row r="403" ht="15.75" customHeight="1" spans="1:8">
      <c r="A403" s="3" t="s">
        <v>423</v>
      </c>
      <c r="B403" s="5">
        <v>45385</v>
      </c>
      <c r="C403" s="4" t="s">
        <v>13</v>
      </c>
      <c r="D403" s="6" t="s">
        <v>26</v>
      </c>
      <c r="E403" s="3">
        <v>4913.43</v>
      </c>
      <c r="F403" s="3">
        <v>6</v>
      </c>
      <c r="G403" s="3">
        <v>29</v>
      </c>
      <c r="H403" s="3">
        <v>1526.48</v>
      </c>
    </row>
    <row r="404" ht="15.75" customHeight="1" spans="1:8">
      <c r="A404" s="3" t="s">
        <v>424</v>
      </c>
      <c r="B404" s="5">
        <v>45392</v>
      </c>
      <c r="C404" s="4" t="s">
        <v>20</v>
      </c>
      <c r="D404" s="6" t="s">
        <v>28</v>
      </c>
      <c r="E404" s="3">
        <v>3606.92</v>
      </c>
      <c r="F404" s="3">
        <v>23</v>
      </c>
      <c r="G404" s="3">
        <v>15</v>
      </c>
      <c r="H404" s="3">
        <v>296.84</v>
      </c>
    </row>
    <row r="405" ht="15.75" customHeight="1" spans="1:8">
      <c r="A405" s="3" t="s">
        <v>425</v>
      </c>
      <c r="B405" s="5">
        <v>45255</v>
      </c>
      <c r="C405" s="4" t="s">
        <v>13</v>
      </c>
      <c r="D405" s="6" t="s">
        <v>23</v>
      </c>
      <c r="E405" s="3">
        <v>3181.67</v>
      </c>
      <c r="F405" s="3">
        <v>34</v>
      </c>
      <c r="G405" s="3">
        <v>9</v>
      </c>
      <c r="H405" s="3">
        <v>488.45</v>
      </c>
    </row>
    <row r="406" ht="15.75" customHeight="1" spans="1:8">
      <c r="A406" s="3" t="s">
        <v>426</v>
      </c>
      <c r="B406" s="5">
        <v>45110</v>
      </c>
      <c r="C406" s="4" t="s">
        <v>13</v>
      </c>
      <c r="D406" s="6" t="s">
        <v>38</v>
      </c>
      <c r="E406" s="3">
        <v>2379.51</v>
      </c>
      <c r="F406" s="3">
        <v>39</v>
      </c>
      <c r="G406" s="3">
        <v>5</v>
      </c>
      <c r="H406" s="3">
        <v>1714.22</v>
      </c>
    </row>
    <row r="407" ht="15.75" customHeight="1" spans="1:8">
      <c r="A407" s="3" t="s">
        <v>427</v>
      </c>
      <c r="B407" s="5">
        <v>45082</v>
      </c>
      <c r="C407" s="4" t="s">
        <v>20</v>
      </c>
      <c r="D407" s="6" t="s">
        <v>26</v>
      </c>
      <c r="E407" s="3">
        <v>1467.12</v>
      </c>
      <c r="F407" s="3">
        <v>11</v>
      </c>
      <c r="G407" s="3">
        <v>5</v>
      </c>
      <c r="H407" s="3">
        <v>400.53</v>
      </c>
    </row>
    <row r="408" ht="15.75" customHeight="1" spans="1:8">
      <c r="A408" s="3" t="s">
        <v>428</v>
      </c>
      <c r="B408" s="5">
        <v>45581</v>
      </c>
      <c r="C408" s="4" t="s">
        <v>20</v>
      </c>
      <c r="D408" s="6" t="s">
        <v>26</v>
      </c>
      <c r="E408" s="3">
        <v>2869.73</v>
      </c>
      <c r="F408" s="3">
        <v>9</v>
      </c>
      <c r="G408" s="3">
        <v>8</v>
      </c>
      <c r="H408" s="3">
        <v>675.46</v>
      </c>
    </row>
    <row r="409" ht="15.75" customHeight="1" spans="1:8">
      <c r="A409" s="3" t="s">
        <v>429</v>
      </c>
      <c r="B409" s="5">
        <v>45565</v>
      </c>
      <c r="C409" s="4" t="s">
        <v>10</v>
      </c>
      <c r="D409" s="6" t="s">
        <v>21</v>
      </c>
      <c r="E409" s="3">
        <v>275.35</v>
      </c>
      <c r="F409" s="3">
        <v>29</v>
      </c>
      <c r="G409" s="3">
        <v>25</v>
      </c>
      <c r="H409" s="3">
        <v>1860.04</v>
      </c>
    </row>
    <row r="410" ht="15.75" customHeight="1" spans="1:8">
      <c r="A410" s="3" t="s">
        <v>430</v>
      </c>
      <c r="B410" s="5">
        <v>45332</v>
      </c>
      <c r="C410" s="4" t="s">
        <v>16</v>
      </c>
      <c r="D410" s="6" t="s">
        <v>21</v>
      </c>
      <c r="E410" s="3">
        <v>3956.33</v>
      </c>
      <c r="F410" s="3">
        <v>38</v>
      </c>
      <c r="G410" s="3">
        <v>48</v>
      </c>
      <c r="H410" s="3">
        <v>472.99</v>
      </c>
    </row>
    <row r="411" ht="15.75" customHeight="1" spans="1:8">
      <c r="A411" s="3" t="s">
        <v>431</v>
      </c>
      <c r="B411" s="5">
        <v>45499</v>
      </c>
      <c r="C411" s="4" t="s">
        <v>13</v>
      </c>
      <c r="D411" s="6" t="s">
        <v>23</v>
      </c>
      <c r="E411" s="3">
        <v>777.75</v>
      </c>
      <c r="F411" s="3">
        <v>39</v>
      </c>
      <c r="G411" s="3">
        <v>29</v>
      </c>
      <c r="H411" s="3">
        <v>437.32</v>
      </c>
    </row>
    <row r="412" ht="15.75" customHeight="1" spans="1:8">
      <c r="A412" s="3" t="s">
        <v>432</v>
      </c>
      <c r="B412" s="5">
        <v>45148</v>
      </c>
      <c r="C412" s="4" t="s">
        <v>13</v>
      </c>
      <c r="D412" s="6" t="s">
        <v>23</v>
      </c>
      <c r="E412" s="3">
        <v>2033.72</v>
      </c>
      <c r="F412" s="3">
        <v>21</v>
      </c>
      <c r="G412" s="3">
        <v>12</v>
      </c>
      <c r="H412" s="3">
        <v>455.32</v>
      </c>
    </row>
    <row r="413" ht="15.75" customHeight="1" spans="1:8">
      <c r="A413" s="3" t="s">
        <v>433</v>
      </c>
      <c r="B413" s="5">
        <v>45330</v>
      </c>
      <c r="C413" s="4" t="s">
        <v>20</v>
      </c>
      <c r="D413" s="6" t="s">
        <v>23</v>
      </c>
      <c r="E413" s="3">
        <v>2067.49</v>
      </c>
      <c r="F413" s="3">
        <v>44</v>
      </c>
      <c r="G413" s="3">
        <v>21</v>
      </c>
      <c r="H413" s="3">
        <v>972.12</v>
      </c>
    </row>
    <row r="414" ht="15.75" customHeight="1" spans="1:8">
      <c r="A414" s="3" t="s">
        <v>434</v>
      </c>
      <c r="B414" s="5">
        <v>45321</v>
      </c>
      <c r="C414" s="4" t="s">
        <v>10</v>
      </c>
      <c r="D414" s="6" t="s">
        <v>23</v>
      </c>
      <c r="E414" s="3">
        <v>804.25</v>
      </c>
      <c r="F414" s="3">
        <v>17</v>
      </c>
      <c r="G414" s="3">
        <v>42</v>
      </c>
      <c r="H414" s="3">
        <v>219.6</v>
      </c>
    </row>
    <row r="415" ht="15.75" customHeight="1" spans="1:8">
      <c r="A415" s="3" t="s">
        <v>435</v>
      </c>
      <c r="B415" s="5">
        <v>45024</v>
      </c>
      <c r="C415" s="4" t="s">
        <v>13</v>
      </c>
      <c r="D415" s="6" t="s">
        <v>21</v>
      </c>
      <c r="E415" s="3">
        <v>3192.94</v>
      </c>
      <c r="F415" s="3">
        <v>26</v>
      </c>
      <c r="G415" s="3">
        <v>43</v>
      </c>
      <c r="H415" s="3">
        <v>1184.28</v>
      </c>
    </row>
    <row r="416" ht="15.75" customHeight="1" spans="1:8">
      <c r="A416" s="3" t="s">
        <v>436</v>
      </c>
      <c r="B416" s="5">
        <v>45221</v>
      </c>
      <c r="C416" s="4" t="s">
        <v>20</v>
      </c>
      <c r="D416" s="6" t="s">
        <v>38</v>
      </c>
      <c r="E416" s="3">
        <v>3961.53</v>
      </c>
      <c r="F416" s="3">
        <v>22</v>
      </c>
      <c r="G416" s="3">
        <v>49</v>
      </c>
      <c r="H416" s="3">
        <v>62.46</v>
      </c>
    </row>
    <row r="417" ht="15.75" customHeight="1" spans="1:8">
      <c r="A417" s="3" t="s">
        <v>437</v>
      </c>
      <c r="B417" s="5">
        <v>44901</v>
      </c>
      <c r="C417" s="4" t="s">
        <v>16</v>
      </c>
      <c r="D417" s="6" t="s">
        <v>38</v>
      </c>
      <c r="E417" s="3">
        <v>4673.93</v>
      </c>
      <c r="F417" s="3">
        <v>36</v>
      </c>
      <c r="G417" s="3">
        <v>37</v>
      </c>
      <c r="H417" s="3">
        <v>598.58</v>
      </c>
    </row>
    <row r="418" ht="15.75" customHeight="1" spans="1:8">
      <c r="A418" s="3" t="s">
        <v>438</v>
      </c>
      <c r="B418" s="5">
        <v>45341</v>
      </c>
      <c r="C418" s="4" t="s">
        <v>10</v>
      </c>
      <c r="D418" s="6" t="s">
        <v>26</v>
      </c>
      <c r="E418" s="3">
        <v>3075.53</v>
      </c>
      <c r="F418" s="3">
        <v>33</v>
      </c>
      <c r="G418" s="3">
        <v>29</v>
      </c>
      <c r="H418" s="3">
        <v>757.09</v>
      </c>
    </row>
    <row r="419" ht="15.75" customHeight="1" spans="1:8">
      <c r="A419" s="3" t="s">
        <v>439</v>
      </c>
      <c r="B419" s="5">
        <v>44996</v>
      </c>
      <c r="C419" s="4" t="s">
        <v>13</v>
      </c>
      <c r="D419" s="6" t="s">
        <v>21</v>
      </c>
      <c r="E419" s="3">
        <v>4298.16</v>
      </c>
      <c r="F419" s="3">
        <v>40</v>
      </c>
      <c r="G419" s="3">
        <v>45</v>
      </c>
      <c r="H419" s="3">
        <v>1874.36</v>
      </c>
    </row>
    <row r="420" ht="15.75" customHeight="1" spans="1:8">
      <c r="A420" s="3" t="s">
        <v>440</v>
      </c>
      <c r="B420" s="5">
        <v>45311</v>
      </c>
      <c r="C420" s="4" t="s">
        <v>20</v>
      </c>
      <c r="D420" s="6" t="s">
        <v>28</v>
      </c>
      <c r="E420" s="3">
        <v>3686.95</v>
      </c>
      <c r="F420" s="3">
        <v>15</v>
      </c>
      <c r="G420" s="3">
        <v>44</v>
      </c>
      <c r="H420" s="3">
        <v>1554.25</v>
      </c>
    </row>
    <row r="421" ht="15.75" customHeight="1" spans="1:8">
      <c r="A421" s="3" t="s">
        <v>441</v>
      </c>
      <c r="B421" s="5">
        <v>45361</v>
      </c>
      <c r="C421" s="4" t="s">
        <v>10</v>
      </c>
      <c r="D421" s="6" t="s">
        <v>21</v>
      </c>
      <c r="E421" s="3">
        <v>2440.89</v>
      </c>
      <c r="F421" s="3">
        <v>44</v>
      </c>
      <c r="G421" s="3">
        <v>49</v>
      </c>
      <c r="H421" s="3">
        <v>349.44</v>
      </c>
    </row>
    <row r="422" ht="15.75" customHeight="1" spans="1:8">
      <c r="A422" s="3" t="s">
        <v>442</v>
      </c>
      <c r="B422" s="5">
        <v>44899</v>
      </c>
      <c r="C422" s="4" t="s">
        <v>10</v>
      </c>
      <c r="D422" s="6" t="s">
        <v>26</v>
      </c>
      <c r="E422" s="3">
        <v>1958.06</v>
      </c>
      <c r="F422" s="3">
        <v>44</v>
      </c>
      <c r="G422" s="3">
        <v>21</v>
      </c>
      <c r="H422" s="3">
        <v>972.58</v>
      </c>
    </row>
    <row r="423" ht="15.75" customHeight="1" spans="1:8">
      <c r="A423" s="3" t="s">
        <v>443</v>
      </c>
      <c r="B423" s="5">
        <v>45517</v>
      </c>
      <c r="C423" s="4" t="s">
        <v>20</v>
      </c>
      <c r="D423" s="6" t="s">
        <v>26</v>
      </c>
      <c r="E423" s="3">
        <v>1011.3</v>
      </c>
      <c r="F423" s="3">
        <v>6</v>
      </c>
      <c r="G423" s="3">
        <v>14</v>
      </c>
      <c r="H423" s="3">
        <v>369.32</v>
      </c>
    </row>
    <row r="424" ht="15.75" customHeight="1" spans="1:8">
      <c r="A424" s="3" t="s">
        <v>444</v>
      </c>
      <c r="B424" s="5">
        <v>44973</v>
      </c>
      <c r="C424" s="4" t="s">
        <v>10</v>
      </c>
      <c r="D424" s="6" t="s">
        <v>21</v>
      </c>
      <c r="E424" s="3">
        <v>2472.14</v>
      </c>
      <c r="F424" s="3">
        <v>45</v>
      </c>
      <c r="G424" s="3">
        <v>40</v>
      </c>
      <c r="H424" s="3">
        <v>635.9</v>
      </c>
    </row>
    <row r="425" ht="15.75" customHeight="1" spans="1:8">
      <c r="A425" s="3" t="s">
        <v>445</v>
      </c>
      <c r="B425" s="5">
        <v>45087</v>
      </c>
      <c r="C425" s="4" t="s">
        <v>20</v>
      </c>
      <c r="D425" s="6" t="s">
        <v>28</v>
      </c>
      <c r="E425" s="3">
        <v>4762.26</v>
      </c>
      <c r="F425" s="3">
        <v>44</v>
      </c>
      <c r="G425" s="3">
        <v>47</v>
      </c>
      <c r="H425" s="3">
        <v>1384.65</v>
      </c>
    </row>
    <row r="426" ht="15.75" customHeight="1" spans="1:8">
      <c r="A426" s="3" t="s">
        <v>446</v>
      </c>
      <c r="B426" s="5">
        <v>45373</v>
      </c>
      <c r="C426" s="4" t="s">
        <v>10</v>
      </c>
      <c r="D426" s="6" t="s">
        <v>23</v>
      </c>
      <c r="E426" s="3">
        <v>4551.51</v>
      </c>
      <c r="F426" s="3">
        <v>4</v>
      </c>
      <c r="G426" s="3">
        <v>0</v>
      </c>
      <c r="H426" s="3">
        <v>1384.53</v>
      </c>
    </row>
    <row r="427" ht="15.75" customHeight="1" spans="1:8">
      <c r="A427" s="3" t="s">
        <v>447</v>
      </c>
      <c r="B427" s="5">
        <v>45164</v>
      </c>
      <c r="C427" s="4" t="s">
        <v>13</v>
      </c>
      <c r="D427" s="6" t="s">
        <v>21</v>
      </c>
      <c r="E427" s="3">
        <v>778.34</v>
      </c>
      <c r="F427" s="3">
        <v>28</v>
      </c>
      <c r="G427" s="3">
        <v>31</v>
      </c>
      <c r="H427" s="3">
        <v>110.66</v>
      </c>
    </row>
    <row r="428" ht="15.75" customHeight="1" spans="1:8">
      <c r="A428" s="3" t="s">
        <v>448</v>
      </c>
      <c r="B428" s="5">
        <v>45005</v>
      </c>
      <c r="C428" s="4" t="s">
        <v>13</v>
      </c>
      <c r="D428" s="6" t="s">
        <v>21</v>
      </c>
      <c r="E428" s="3">
        <v>3323.74</v>
      </c>
      <c r="F428" s="3">
        <v>29</v>
      </c>
      <c r="G428" s="3">
        <v>38</v>
      </c>
      <c r="H428" s="3">
        <v>1390.5</v>
      </c>
    </row>
    <row r="429" ht="15.75" customHeight="1" spans="1:8">
      <c r="A429" s="3" t="s">
        <v>449</v>
      </c>
      <c r="B429" s="5">
        <v>45371</v>
      </c>
      <c r="C429" s="4" t="s">
        <v>16</v>
      </c>
      <c r="D429" s="6" t="s">
        <v>21</v>
      </c>
      <c r="E429" s="3">
        <v>4040.89</v>
      </c>
      <c r="F429" s="3">
        <v>2</v>
      </c>
      <c r="G429" s="3">
        <v>7</v>
      </c>
      <c r="H429" s="3">
        <v>1717.12</v>
      </c>
    </row>
    <row r="430" ht="15.75" customHeight="1" spans="1:8">
      <c r="A430" s="3" t="s">
        <v>450</v>
      </c>
      <c r="B430" s="5">
        <v>44906</v>
      </c>
      <c r="C430" s="4" t="s">
        <v>13</v>
      </c>
      <c r="D430" s="6" t="s">
        <v>23</v>
      </c>
      <c r="E430" s="3">
        <v>1870.44</v>
      </c>
      <c r="F430" s="3">
        <v>45</v>
      </c>
      <c r="G430" s="3">
        <v>6</v>
      </c>
      <c r="H430" s="3">
        <v>1800.42</v>
      </c>
    </row>
    <row r="431" ht="15.75" customHeight="1" spans="1:8">
      <c r="A431" s="3" t="s">
        <v>451</v>
      </c>
      <c r="B431" s="5">
        <v>45551</v>
      </c>
      <c r="C431" s="4" t="s">
        <v>13</v>
      </c>
      <c r="D431" s="6" t="s">
        <v>38</v>
      </c>
      <c r="E431" s="3">
        <v>3142.49</v>
      </c>
      <c r="F431" s="3">
        <v>42</v>
      </c>
      <c r="G431" s="3">
        <v>7</v>
      </c>
      <c r="H431" s="3">
        <v>1981.52</v>
      </c>
    </row>
    <row r="432" ht="15.75" customHeight="1" spans="1:8">
      <c r="A432" s="3" t="s">
        <v>452</v>
      </c>
      <c r="B432" s="5">
        <v>45173</v>
      </c>
      <c r="C432" s="4" t="s">
        <v>16</v>
      </c>
      <c r="D432" s="6" t="s">
        <v>21</v>
      </c>
      <c r="E432" s="3">
        <v>4466.64</v>
      </c>
      <c r="F432" s="3">
        <v>40</v>
      </c>
      <c r="G432" s="3">
        <v>38</v>
      </c>
      <c r="H432" s="3">
        <v>214.72</v>
      </c>
    </row>
    <row r="433" ht="15.75" customHeight="1" spans="1:8">
      <c r="A433" s="3" t="s">
        <v>453</v>
      </c>
      <c r="B433" s="5">
        <v>45566</v>
      </c>
      <c r="C433" s="4" t="s">
        <v>16</v>
      </c>
      <c r="D433" s="6" t="s">
        <v>28</v>
      </c>
      <c r="E433" s="3">
        <v>2986.4</v>
      </c>
      <c r="F433" s="3">
        <v>31</v>
      </c>
      <c r="G433" s="3">
        <v>20</v>
      </c>
      <c r="H433" s="3">
        <v>659.21</v>
      </c>
    </row>
    <row r="434" ht="15.75" customHeight="1" spans="1:8">
      <c r="A434" s="3" t="s">
        <v>454</v>
      </c>
      <c r="B434" s="5">
        <v>45040</v>
      </c>
      <c r="C434" s="4" t="s">
        <v>16</v>
      </c>
      <c r="D434" s="6" t="s">
        <v>26</v>
      </c>
      <c r="E434" s="3">
        <v>1986.99</v>
      </c>
      <c r="F434" s="3">
        <v>6</v>
      </c>
      <c r="G434" s="3">
        <v>33</v>
      </c>
      <c r="H434" s="3">
        <v>1890.48</v>
      </c>
    </row>
    <row r="435" ht="15.75" customHeight="1" spans="1:8">
      <c r="A435" s="3" t="s">
        <v>455</v>
      </c>
      <c r="B435" s="5">
        <v>44920</v>
      </c>
      <c r="C435" s="4" t="s">
        <v>13</v>
      </c>
      <c r="D435" s="6" t="s">
        <v>21</v>
      </c>
      <c r="E435" s="3">
        <v>2093.93</v>
      </c>
      <c r="F435" s="3">
        <v>6</v>
      </c>
      <c r="G435" s="3">
        <v>31</v>
      </c>
      <c r="H435" s="3">
        <v>486.63</v>
      </c>
    </row>
    <row r="436" ht="15.75" customHeight="1" spans="1:8">
      <c r="A436" s="3" t="s">
        <v>456</v>
      </c>
      <c r="B436" s="5">
        <v>45451</v>
      </c>
      <c r="C436" s="4" t="s">
        <v>13</v>
      </c>
      <c r="D436" s="6" t="s">
        <v>28</v>
      </c>
      <c r="E436" s="3">
        <v>4584.59</v>
      </c>
      <c r="F436" s="3">
        <v>3</v>
      </c>
      <c r="G436" s="3">
        <v>25</v>
      </c>
      <c r="H436" s="3">
        <v>1530.29</v>
      </c>
    </row>
    <row r="437" ht="15.75" customHeight="1" spans="1:8">
      <c r="A437" s="3" t="s">
        <v>457</v>
      </c>
      <c r="B437" s="5">
        <v>45380</v>
      </c>
      <c r="C437" s="4" t="s">
        <v>16</v>
      </c>
      <c r="D437" s="6" t="s">
        <v>21</v>
      </c>
      <c r="E437" s="3">
        <v>974.86</v>
      </c>
      <c r="F437" s="3">
        <v>38</v>
      </c>
      <c r="G437" s="3">
        <v>48</v>
      </c>
      <c r="H437" s="3">
        <v>871.02</v>
      </c>
    </row>
    <row r="438" ht="15.75" customHeight="1" spans="1:8">
      <c r="A438" s="3" t="s">
        <v>458</v>
      </c>
      <c r="B438" s="5">
        <v>45379</v>
      </c>
      <c r="C438" s="4" t="s">
        <v>20</v>
      </c>
      <c r="D438" s="6" t="s">
        <v>28</v>
      </c>
      <c r="E438" s="3">
        <v>1313.21</v>
      </c>
      <c r="F438" s="3">
        <v>48</v>
      </c>
      <c r="G438" s="3">
        <v>8</v>
      </c>
      <c r="H438" s="3">
        <v>1906.22</v>
      </c>
    </row>
    <row r="439" ht="15.75" customHeight="1" spans="1:8">
      <c r="A439" s="3" t="s">
        <v>459</v>
      </c>
      <c r="B439" s="5">
        <v>45270</v>
      </c>
      <c r="C439" s="4" t="s">
        <v>20</v>
      </c>
      <c r="D439" s="6" t="s">
        <v>38</v>
      </c>
      <c r="E439" s="3">
        <v>4212.21</v>
      </c>
      <c r="F439" s="3">
        <v>21</v>
      </c>
      <c r="G439" s="3">
        <v>41</v>
      </c>
      <c r="H439" s="3">
        <v>1806.23</v>
      </c>
    </row>
    <row r="440" ht="15.75" customHeight="1" spans="1:8">
      <c r="A440" s="3" t="s">
        <v>460</v>
      </c>
      <c r="B440" s="5">
        <v>45171</v>
      </c>
      <c r="C440" s="4" t="s">
        <v>13</v>
      </c>
      <c r="D440" s="6" t="s">
        <v>28</v>
      </c>
      <c r="E440" s="3">
        <v>2406.15</v>
      </c>
      <c r="F440" s="3">
        <v>37</v>
      </c>
      <c r="G440" s="3">
        <v>18</v>
      </c>
      <c r="H440" s="3">
        <v>616.26</v>
      </c>
    </row>
    <row r="441" ht="15.75" customHeight="1" spans="1:8">
      <c r="A441" s="3" t="s">
        <v>461</v>
      </c>
      <c r="B441" s="5">
        <v>45134</v>
      </c>
      <c r="C441" s="4" t="s">
        <v>16</v>
      </c>
      <c r="D441" s="6" t="s">
        <v>23</v>
      </c>
      <c r="E441" s="3">
        <v>3494.36</v>
      </c>
      <c r="F441" s="3">
        <v>13</v>
      </c>
      <c r="G441" s="3">
        <v>13</v>
      </c>
      <c r="H441" s="3">
        <v>561.04</v>
      </c>
    </row>
    <row r="442" ht="15.75" customHeight="1" spans="1:8">
      <c r="A442" s="3" t="s">
        <v>462</v>
      </c>
      <c r="B442" s="5">
        <v>45388</v>
      </c>
      <c r="C442" s="4" t="s">
        <v>20</v>
      </c>
      <c r="D442" s="6" t="s">
        <v>21</v>
      </c>
      <c r="E442" s="3">
        <v>3724.52</v>
      </c>
      <c r="F442" s="3">
        <v>42</v>
      </c>
      <c r="G442" s="3">
        <v>13</v>
      </c>
      <c r="H442" s="3">
        <v>1947.91</v>
      </c>
    </row>
    <row r="443" ht="15.75" customHeight="1" spans="1:8">
      <c r="A443" s="3" t="s">
        <v>463</v>
      </c>
      <c r="B443" s="5">
        <v>45249</v>
      </c>
      <c r="C443" s="4" t="s">
        <v>16</v>
      </c>
      <c r="D443" s="6" t="s">
        <v>23</v>
      </c>
      <c r="E443" s="3">
        <v>4350.38</v>
      </c>
      <c r="F443" s="3">
        <v>3</v>
      </c>
      <c r="G443" s="3">
        <v>14</v>
      </c>
      <c r="H443" s="3">
        <v>513.85</v>
      </c>
    </row>
    <row r="444" ht="15.75" customHeight="1" spans="1:8">
      <c r="A444" s="3" t="s">
        <v>464</v>
      </c>
      <c r="B444" s="5">
        <v>45510</v>
      </c>
      <c r="C444" s="4" t="s">
        <v>13</v>
      </c>
      <c r="D444" s="6" t="s">
        <v>21</v>
      </c>
      <c r="E444" s="3">
        <v>4373.81</v>
      </c>
      <c r="F444" s="3">
        <v>24</v>
      </c>
      <c r="G444" s="3">
        <v>29</v>
      </c>
      <c r="H444" s="3">
        <v>631.04</v>
      </c>
    </row>
    <row r="445" ht="15.75" customHeight="1" spans="1:8">
      <c r="A445" s="3" t="s">
        <v>465</v>
      </c>
      <c r="B445" s="5">
        <v>44971</v>
      </c>
      <c r="C445" s="4" t="s">
        <v>13</v>
      </c>
      <c r="D445" s="6" t="s">
        <v>26</v>
      </c>
      <c r="E445" s="3">
        <v>4101.04</v>
      </c>
      <c r="F445" s="3">
        <v>34</v>
      </c>
      <c r="G445" s="3">
        <v>3</v>
      </c>
      <c r="H445" s="3">
        <v>1751.16</v>
      </c>
    </row>
    <row r="446" ht="15.75" customHeight="1" spans="1:8">
      <c r="A446" s="3" t="s">
        <v>466</v>
      </c>
      <c r="B446" s="5">
        <v>45529</v>
      </c>
      <c r="C446" s="4" t="s">
        <v>20</v>
      </c>
      <c r="D446" s="6" t="s">
        <v>38</v>
      </c>
      <c r="E446" s="3">
        <v>3326.03</v>
      </c>
      <c r="F446" s="3">
        <v>8</v>
      </c>
      <c r="G446" s="3">
        <v>4</v>
      </c>
      <c r="H446" s="3">
        <v>482.77</v>
      </c>
    </row>
    <row r="447" ht="15.75" customHeight="1" spans="1:8">
      <c r="A447" s="3" t="s">
        <v>467</v>
      </c>
      <c r="B447" s="5">
        <v>45220</v>
      </c>
      <c r="C447" s="4" t="s">
        <v>16</v>
      </c>
      <c r="D447" s="6" t="s">
        <v>38</v>
      </c>
      <c r="E447" s="3">
        <v>669.76</v>
      </c>
      <c r="F447" s="3">
        <v>34</v>
      </c>
      <c r="G447" s="3">
        <v>8</v>
      </c>
      <c r="H447" s="3">
        <v>720.04</v>
      </c>
    </row>
    <row r="448" ht="15.75" customHeight="1" spans="1:8">
      <c r="A448" s="3" t="s">
        <v>468</v>
      </c>
      <c r="B448" s="5">
        <v>45579</v>
      </c>
      <c r="C448" s="4" t="s">
        <v>10</v>
      </c>
      <c r="D448" s="6" t="s">
        <v>23</v>
      </c>
      <c r="E448" s="3">
        <v>2906.79</v>
      </c>
      <c r="F448" s="3">
        <v>31</v>
      </c>
      <c r="G448" s="3">
        <v>33</v>
      </c>
      <c r="H448" s="3">
        <v>130.99</v>
      </c>
    </row>
    <row r="449" ht="15.75" customHeight="1" spans="1:8">
      <c r="A449" s="3" t="s">
        <v>469</v>
      </c>
      <c r="B449" s="5">
        <v>45557</v>
      </c>
      <c r="C449" s="4" t="s">
        <v>16</v>
      </c>
      <c r="D449" s="6" t="s">
        <v>38</v>
      </c>
      <c r="E449" s="3">
        <v>1083.31</v>
      </c>
      <c r="F449" s="3">
        <v>6</v>
      </c>
      <c r="G449" s="3">
        <v>12</v>
      </c>
      <c r="H449" s="3">
        <v>1002.46</v>
      </c>
    </row>
    <row r="450" ht="15.75" customHeight="1" spans="1:8">
      <c r="A450" s="3" t="s">
        <v>470</v>
      </c>
      <c r="B450" s="5">
        <v>45480</v>
      </c>
      <c r="C450" s="4" t="s">
        <v>20</v>
      </c>
      <c r="D450" s="6" t="s">
        <v>38</v>
      </c>
      <c r="E450" s="3">
        <v>193.64</v>
      </c>
      <c r="F450" s="3">
        <v>36</v>
      </c>
      <c r="G450" s="3">
        <v>17</v>
      </c>
      <c r="H450" s="3">
        <v>818.94</v>
      </c>
    </row>
    <row r="451" ht="15.75" customHeight="1" spans="1:8">
      <c r="A451" s="3" t="s">
        <v>471</v>
      </c>
      <c r="B451" s="5">
        <v>44990</v>
      </c>
      <c r="C451" s="4" t="s">
        <v>13</v>
      </c>
      <c r="D451" s="6" t="s">
        <v>38</v>
      </c>
      <c r="E451" s="3">
        <v>3154.25</v>
      </c>
      <c r="F451" s="3">
        <v>43</v>
      </c>
      <c r="G451" s="3">
        <v>28</v>
      </c>
      <c r="H451" s="3">
        <v>467.13</v>
      </c>
    </row>
    <row r="452" ht="15.75" customHeight="1" spans="1:8">
      <c r="A452" s="3" t="s">
        <v>472</v>
      </c>
      <c r="B452" s="5">
        <v>45330</v>
      </c>
      <c r="C452" s="4" t="s">
        <v>13</v>
      </c>
      <c r="D452" s="6" t="s">
        <v>23</v>
      </c>
      <c r="E452" s="3">
        <v>4809.31</v>
      </c>
      <c r="F452" s="3">
        <v>15</v>
      </c>
      <c r="G452" s="3">
        <v>37</v>
      </c>
      <c r="H452" s="3">
        <v>274.91</v>
      </c>
    </row>
    <row r="453" ht="15.75" customHeight="1" spans="1:8">
      <c r="A453" s="3" t="s">
        <v>473</v>
      </c>
      <c r="B453" s="5">
        <v>45337</v>
      </c>
      <c r="C453" s="4" t="s">
        <v>20</v>
      </c>
      <c r="D453" s="6" t="s">
        <v>21</v>
      </c>
      <c r="E453" s="3">
        <v>2267.37</v>
      </c>
      <c r="F453" s="3">
        <v>4</v>
      </c>
      <c r="G453" s="3">
        <v>23</v>
      </c>
      <c r="H453" s="3">
        <v>606.7</v>
      </c>
    </row>
    <row r="454" ht="15.75" customHeight="1" spans="1:8">
      <c r="A454" s="3" t="s">
        <v>474</v>
      </c>
      <c r="B454" s="5">
        <v>45176</v>
      </c>
      <c r="C454" s="4" t="s">
        <v>20</v>
      </c>
      <c r="D454" s="6" t="s">
        <v>28</v>
      </c>
      <c r="E454" s="3">
        <v>398.13</v>
      </c>
      <c r="F454" s="3">
        <v>42</v>
      </c>
      <c r="G454" s="3">
        <v>17</v>
      </c>
      <c r="H454" s="3">
        <v>908.46</v>
      </c>
    </row>
    <row r="455" ht="15.75" customHeight="1" spans="1:8">
      <c r="A455" s="3" t="s">
        <v>475</v>
      </c>
      <c r="B455" s="5">
        <v>45611</v>
      </c>
      <c r="C455" s="4" t="s">
        <v>13</v>
      </c>
      <c r="D455" s="6" t="s">
        <v>28</v>
      </c>
      <c r="E455" s="3">
        <v>1692.79</v>
      </c>
      <c r="F455" s="3">
        <v>12</v>
      </c>
      <c r="G455" s="3">
        <v>50</v>
      </c>
      <c r="H455" s="3">
        <v>447.22</v>
      </c>
    </row>
    <row r="456" ht="15.75" customHeight="1" spans="1:8">
      <c r="A456" s="3" t="s">
        <v>476</v>
      </c>
      <c r="B456" s="5">
        <v>45544</v>
      </c>
      <c r="C456" s="4" t="s">
        <v>13</v>
      </c>
      <c r="D456" s="6" t="s">
        <v>26</v>
      </c>
      <c r="E456" s="3">
        <v>1834.43</v>
      </c>
      <c r="F456" s="3">
        <v>48</v>
      </c>
      <c r="G456" s="3">
        <v>30</v>
      </c>
      <c r="H456" s="3">
        <v>1710.58</v>
      </c>
    </row>
    <row r="457" ht="15.75" customHeight="1" spans="1:8">
      <c r="A457" s="3" t="s">
        <v>477</v>
      </c>
      <c r="B457" s="5">
        <v>45240</v>
      </c>
      <c r="C457" s="4" t="s">
        <v>20</v>
      </c>
      <c r="D457" s="6" t="s">
        <v>38</v>
      </c>
      <c r="E457" s="3">
        <v>2753.34</v>
      </c>
      <c r="F457" s="3">
        <v>47</v>
      </c>
      <c r="G457" s="3">
        <v>40</v>
      </c>
      <c r="H457" s="3">
        <v>1174.14</v>
      </c>
    </row>
    <row r="458" ht="15.75" customHeight="1" spans="1:8">
      <c r="A458" s="3" t="s">
        <v>478</v>
      </c>
      <c r="B458" s="5">
        <v>45461</v>
      </c>
      <c r="C458" s="4" t="s">
        <v>16</v>
      </c>
      <c r="D458" s="6" t="s">
        <v>21</v>
      </c>
      <c r="E458" s="3">
        <v>4388.68</v>
      </c>
      <c r="F458" s="3">
        <v>42</v>
      </c>
      <c r="G458" s="3">
        <v>24</v>
      </c>
      <c r="H458" s="3">
        <v>15.98</v>
      </c>
    </row>
    <row r="459" ht="15.75" customHeight="1" spans="1:8">
      <c r="A459" s="3" t="s">
        <v>479</v>
      </c>
      <c r="B459" s="5">
        <v>45359</v>
      </c>
      <c r="C459" s="4" t="s">
        <v>16</v>
      </c>
      <c r="D459" s="6" t="s">
        <v>28</v>
      </c>
      <c r="E459" s="3">
        <v>4667.93</v>
      </c>
      <c r="F459" s="3">
        <v>24</v>
      </c>
      <c r="G459" s="3">
        <v>11</v>
      </c>
      <c r="H459" s="3">
        <v>916.86</v>
      </c>
    </row>
    <row r="460" ht="15.75" customHeight="1" spans="1:8">
      <c r="A460" s="3" t="s">
        <v>480</v>
      </c>
      <c r="B460" s="5">
        <v>45153</v>
      </c>
      <c r="C460" s="4" t="s">
        <v>13</v>
      </c>
      <c r="D460" s="6" t="s">
        <v>26</v>
      </c>
      <c r="E460" s="3">
        <v>976.14</v>
      </c>
      <c r="F460" s="3">
        <v>13</v>
      </c>
      <c r="G460" s="3">
        <v>15</v>
      </c>
      <c r="H460" s="3">
        <v>129.28</v>
      </c>
    </row>
    <row r="461" ht="15.75" customHeight="1" spans="1:8">
      <c r="A461" s="3" t="s">
        <v>481</v>
      </c>
      <c r="B461" s="5">
        <v>45355</v>
      </c>
      <c r="C461" s="4" t="s">
        <v>16</v>
      </c>
      <c r="D461" s="6" t="s">
        <v>28</v>
      </c>
      <c r="E461" s="3">
        <v>281.39</v>
      </c>
      <c r="F461" s="3">
        <v>2</v>
      </c>
      <c r="G461" s="3">
        <v>41</v>
      </c>
      <c r="H461" s="3">
        <v>1128.3</v>
      </c>
    </row>
    <row r="462" ht="15.75" customHeight="1" spans="1:8">
      <c r="A462" s="3" t="s">
        <v>482</v>
      </c>
      <c r="B462" s="5">
        <v>45315</v>
      </c>
      <c r="C462" s="4" t="s">
        <v>16</v>
      </c>
      <c r="D462" s="6" t="s">
        <v>28</v>
      </c>
      <c r="E462" s="3">
        <v>1460.11</v>
      </c>
      <c r="F462" s="3">
        <v>38</v>
      </c>
      <c r="G462" s="3">
        <v>17</v>
      </c>
      <c r="H462" s="3">
        <v>319.16</v>
      </c>
    </row>
    <row r="463" ht="15.75" customHeight="1" spans="1:8">
      <c r="A463" s="3" t="s">
        <v>483</v>
      </c>
      <c r="B463" s="5">
        <v>44893</v>
      </c>
      <c r="C463" s="4" t="s">
        <v>13</v>
      </c>
      <c r="D463" s="6" t="s">
        <v>21</v>
      </c>
      <c r="E463" s="3">
        <v>1022.02</v>
      </c>
      <c r="F463" s="3">
        <v>38</v>
      </c>
      <c r="G463" s="3">
        <v>20</v>
      </c>
      <c r="H463" s="3">
        <v>1355.93</v>
      </c>
    </row>
    <row r="464" ht="15.75" customHeight="1" spans="1:8">
      <c r="A464" s="3" t="s">
        <v>484</v>
      </c>
      <c r="B464" s="5">
        <v>45572</v>
      </c>
      <c r="C464" s="4" t="s">
        <v>10</v>
      </c>
      <c r="D464" s="6" t="s">
        <v>21</v>
      </c>
      <c r="E464" s="3">
        <v>2637.37</v>
      </c>
      <c r="F464" s="3">
        <v>45</v>
      </c>
      <c r="G464" s="3">
        <v>33</v>
      </c>
      <c r="H464" s="3">
        <v>1725.56</v>
      </c>
    </row>
    <row r="465" ht="15.75" customHeight="1" spans="1:8">
      <c r="A465" s="3" t="s">
        <v>485</v>
      </c>
      <c r="B465" s="5">
        <v>44895</v>
      </c>
      <c r="C465" s="4" t="s">
        <v>16</v>
      </c>
      <c r="D465" s="6" t="s">
        <v>26</v>
      </c>
      <c r="E465" s="3">
        <v>1538.27</v>
      </c>
      <c r="F465" s="3">
        <v>13</v>
      </c>
      <c r="G465" s="3">
        <v>34</v>
      </c>
      <c r="H465" s="3">
        <v>607.27</v>
      </c>
    </row>
    <row r="466" ht="15.75" customHeight="1" spans="1:8">
      <c r="A466" s="3" t="s">
        <v>486</v>
      </c>
      <c r="B466" s="5">
        <v>44998</v>
      </c>
      <c r="C466" s="4" t="s">
        <v>16</v>
      </c>
      <c r="D466" s="6" t="s">
        <v>38</v>
      </c>
      <c r="E466" s="3">
        <v>3269.09</v>
      </c>
      <c r="F466" s="3">
        <v>50</v>
      </c>
      <c r="G466" s="3">
        <v>9</v>
      </c>
      <c r="H466" s="3">
        <v>810.69</v>
      </c>
    </row>
    <row r="467" ht="15.75" customHeight="1" spans="1:8">
      <c r="A467" s="3" t="s">
        <v>487</v>
      </c>
      <c r="B467" s="5">
        <v>45075</v>
      </c>
      <c r="C467" s="4" t="s">
        <v>10</v>
      </c>
      <c r="D467" s="6" t="s">
        <v>28</v>
      </c>
      <c r="E467" s="3">
        <v>417.48</v>
      </c>
      <c r="F467" s="3">
        <v>1</v>
      </c>
      <c r="G467" s="3">
        <v>11</v>
      </c>
      <c r="H467" s="3">
        <v>1447.27</v>
      </c>
    </row>
    <row r="468" ht="15.75" customHeight="1" spans="1:8">
      <c r="A468" s="3" t="s">
        <v>488</v>
      </c>
      <c r="B468" s="5">
        <v>45142</v>
      </c>
      <c r="C468" s="4" t="s">
        <v>16</v>
      </c>
      <c r="D468" s="6" t="s">
        <v>38</v>
      </c>
      <c r="E468" s="3">
        <v>4804.39</v>
      </c>
      <c r="F468" s="3">
        <v>41</v>
      </c>
      <c r="G468" s="3">
        <v>41</v>
      </c>
      <c r="H468" s="3">
        <v>429.51</v>
      </c>
    </row>
    <row r="469" ht="15.75" customHeight="1" spans="1:8">
      <c r="A469" s="3" t="s">
        <v>489</v>
      </c>
      <c r="B469" s="5">
        <v>45373</v>
      </c>
      <c r="C469" s="4" t="s">
        <v>10</v>
      </c>
      <c r="D469" s="6" t="s">
        <v>23</v>
      </c>
      <c r="E469" s="3">
        <v>109.58</v>
      </c>
      <c r="F469" s="3">
        <v>37</v>
      </c>
      <c r="G469" s="3">
        <v>35</v>
      </c>
      <c r="H469" s="3">
        <v>1367.03</v>
      </c>
    </row>
    <row r="470" ht="15.75" customHeight="1" spans="1:8">
      <c r="A470" s="3" t="s">
        <v>490</v>
      </c>
      <c r="B470" s="5">
        <v>45232</v>
      </c>
      <c r="C470" s="4" t="s">
        <v>16</v>
      </c>
      <c r="D470" s="6" t="s">
        <v>28</v>
      </c>
      <c r="E470" s="3">
        <v>1304.68</v>
      </c>
      <c r="F470" s="3">
        <v>48</v>
      </c>
      <c r="G470" s="3">
        <v>34</v>
      </c>
      <c r="H470" s="3">
        <v>675.29</v>
      </c>
    </row>
    <row r="471" ht="15.75" customHeight="1" spans="1:8">
      <c r="A471" s="3" t="s">
        <v>491</v>
      </c>
      <c r="B471" s="5">
        <v>45092</v>
      </c>
      <c r="C471" s="4" t="s">
        <v>13</v>
      </c>
      <c r="D471" s="6" t="s">
        <v>28</v>
      </c>
      <c r="E471" s="3">
        <v>841.35</v>
      </c>
      <c r="F471" s="3">
        <v>29</v>
      </c>
      <c r="G471" s="3">
        <v>5</v>
      </c>
      <c r="H471" s="3">
        <v>223.56</v>
      </c>
    </row>
    <row r="472" ht="15.75" customHeight="1" spans="1:8">
      <c r="A472" s="3" t="s">
        <v>492</v>
      </c>
      <c r="B472" s="5">
        <v>45539</v>
      </c>
      <c r="C472" s="4" t="s">
        <v>10</v>
      </c>
      <c r="D472" s="6" t="s">
        <v>28</v>
      </c>
      <c r="E472" s="3">
        <v>242.92</v>
      </c>
      <c r="F472" s="3">
        <v>49</v>
      </c>
      <c r="G472" s="3">
        <v>6</v>
      </c>
      <c r="H472" s="3">
        <v>1099.38</v>
      </c>
    </row>
    <row r="473" ht="15.75" customHeight="1" spans="1:8">
      <c r="A473" s="3" t="s">
        <v>493</v>
      </c>
      <c r="B473" s="5">
        <v>44955</v>
      </c>
      <c r="C473" s="4" t="s">
        <v>20</v>
      </c>
      <c r="D473" s="6" t="s">
        <v>21</v>
      </c>
      <c r="E473" s="3">
        <v>1107.83</v>
      </c>
      <c r="F473" s="3">
        <v>31</v>
      </c>
      <c r="G473" s="3">
        <v>5</v>
      </c>
      <c r="H473" s="3">
        <v>590.08</v>
      </c>
    </row>
    <row r="474" ht="15.75" customHeight="1" spans="1:8">
      <c r="A474" s="3" t="s">
        <v>494</v>
      </c>
      <c r="B474" s="5">
        <v>45465</v>
      </c>
      <c r="C474" s="4" t="s">
        <v>10</v>
      </c>
      <c r="D474" s="6" t="s">
        <v>38</v>
      </c>
      <c r="E474" s="3">
        <v>2154.71</v>
      </c>
      <c r="F474" s="3">
        <v>35</v>
      </c>
      <c r="G474" s="3">
        <v>36</v>
      </c>
      <c r="H474" s="3">
        <v>569.14</v>
      </c>
    </row>
    <row r="475" ht="15.75" customHeight="1" spans="1:8">
      <c r="A475" s="3" t="s">
        <v>495</v>
      </c>
      <c r="B475" s="5">
        <v>45038</v>
      </c>
      <c r="C475" s="4" t="s">
        <v>13</v>
      </c>
      <c r="D475" s="6" t="s">
        <v>23</v>
      </c>
      <c r="E475" s="3">
        <v>4722.44</v>
      </c>
      <c r="F475" s="3">
        <v>12</v>
      </c>
      <c r="G475" s="3">
        <v>41</v>
      </c>
      <c r="H475" s="3">
        <v>1992.71</v>
      </c>
    </row>
    <row r="476" ht="15.75" customHeight="1" spans="1:8">
      <c r="A476" s="3" t="s">
        <v>496</v>
      </c>
      <c r="B476" s="5">
        <v>45565</v>
      </c>
      <c r="C476" s="4" t="s">
        <v>16</v>
      </c>
      <c r="D476" s="6" t="s">
        <v>21</v>
      </c>
      <c r="E476" s="3">
        <v>4055.55</v>
      </c>
      <c r="F476" s="3">
        <v>17</v>
      </c>
      <c r="G476" s="3">
        <v>48</v>
      </c>
      <c r="H476" s="3">
        <v>1536.46</v>
      </c>
    </row>
    <row r="477" ht="15.75" customHeight="1" spans="1:8">
      <c r="A477" s="3" t="s">
        <v>497</v>
      </c>
      <c r="B477" s="5">
        <v>45225</v>
      </c>
      <c r="C477" s="4" t="s">
        <v>16</v>
      </c>
      <c r="D477" s="6" t="s">
        <v>21</v>
      </c>
      <c r="E477" s="3">
        <v>4581.83</v>
      </c>
      <c r="F477" s="3">
        <v>30</v>
      </c>
      <c r="G477" s="3">
        <v>46</v>
      </c>
      <c r="H477" s="3">
        <v>1556.48</v>
      </c>
    </row>
    <row r="478" ht="15.75" customHeight="1" spans="1:8">
      <c r="A478" s="3" t="s">
        <v>498</v>
      </c>
      <c r="B478" s="5">
        <v>45554</v>
      </c>
      <c r="C478" s="4" t="s">
        <v>13</v>
      </c>
      <c r="D478" s="6" t="s">
        <v>28</v>
      </c>
      <c r="E478" s="3">
        <v>714.76</v>
      </c>
      <c r="F478" s="3">
        <v>22</v>
      </c>
      <c r="G478" s="3">
        <v>40</v>
      </c>
      <c r="H478" s="3">
        <v>660.57</v>
      </c>
    </row>
    <row r="479" ht="15.75" customHeight="1" spans="1:8">
      <c r="A479" s="3" t="s">
        <v>499</v>
      </c>
      <c r="B479" s="5">
        <v>45319</v>
      </c>
      <c r="C479" s="4" t="s">
        <v>16</v>
      </c>
      <c r="D479" s="6" t="s">
        <v>23</v>
      </c>
      <c r="E479" s="3">
        <v>3971.01</v>
      </c>
      <c r="F479" s="3">
        <v>45</v>
      </c>
      <c r="G479" s="3">
        <v>37</v>
      </c>
      <c r="H479" s="3">
        <v>1437.34</v>
      </c>
    </row>
    <row r="480" ht="15.75" customHeight="1" spans="1:8">
      <c r="A480" s="3" t="s">
        <v>500</v>
      </c>
      <c r="B480" s="5">
        <v>45340</v>
      </c>
      <c r="C480" s="4" t="s">
        <v>10</v>
      </c>
      <c r="D480" s="6" t="s">
        <v>23</v>
      </c>
      <c r="E480" s="3">
        <v>756.27</v>
      </c>
      <c r="F480" s="3">
        <v>44</v>
      </c>
      <c r="G480" s="3">
        <v>7</v>
      </c>
      <c r="H480" s="3">
        <v>839.15</v>
      </c>
    </row>
    <row r="481" ht="15.75" customHeight="1" spans="1:8">
      <c r="A481" s="3" t="s">
        <v>501</v>
      </c>
      <c r="B481" s="5">
        <v>45461</v>
      </c>
      <c r="C481" s="4" t="s">
        <v>20</v>
      </c>
      <c r="D481" s="6" t="s">
        <v>38</v>
      </c>
      <c r="E481" s="3">
        <v>3932.01</v>
      </c>
      <c r="F481" s="3">
        <v>47</v>
      </c>
      <c r="G481" s="3">
        <v>40</v>
      </c>
      <c r="H481" s="3">
        <v>892.77</v>
      </c>
    </row>
    <row r="482" ht="15.75" customHeight="1" spans="1:8">
      <c r="A482" s="3" t="s">
        <v>502</v>
      </c>
      <c r="B482" s="5">
        <v>45513</v>
      </c>
      <c r="C482" s="4" t="s">
        <v>10</v>
      </c>
      <c r="D482" s="6" t="s">
        <v>26</v>
      </c>
      <c r="E482" s="3">
        <v>4313.04</v>
      </c>
      <c r="F482" s="3">
        <v>33</v>
      </c>
      <c r="G482" s="3">
        <v>19</v>
      </c>
      <c r="H482" s="3">
        <v>873.86</v>
      </c>
    </row>
    <row r="483" ht="15.75" customHeight="1" spans="1:8">
      <c r="A483" s="3" t="s">
        <v>503</v>
      </c>
      <c r="B483" s="5">
        <v>45366</v>
      </c>
      <c r="C483" s="4" t="s">
        <v>13</v>
      </c>
      <c r="D483" s="6" t="s">
        <v>28</v>
      </c>
      <c r="E483" s="3">
        <v>2880.15</v>
      </c>
      <c r="F483" s="3">
        <v>49</v>
      </c>
      <c r="G483" s="3">
        <v>15</v>
      </c>
      <c r="H483" s="3">
        <v>1742.36</v>
      </c>
    </row>
    <row r="484" ht="15.75" customHeight="1" spans="1:8">
      <c r="A484" s="3" t="s">
        <v>504</v>
      </c>
      <c r="B484" s="5">
        <v>45530</v>
      </c>
      <c r="C484" s="4" t="s">
        <v>16</v>
      </c>
      <c r="D484" s="6" t="s">
        <v>38</v>
      </c>
      <c r="E484" s="3">
        <v>443.68</v>
      </c>
      <c r="F484" s="3">
        <v>43</v>
      </c>
      <c r="G484" s="3">
        <v>7</v>
      </c>
      <c r="H484" s="3">
        <v>261.15</v>
      </c>
    </row>
    <row r="485" ht="15.75" customHeight="1" spans="1:8">
      <c r="A485" s="3" t="s">
        <v>505</v>
      </c>
      <c r="B485" s="5">
        <v>45119</v>
      </c>
      <c r="C485" s="4" t="s">
        <v>20</v>
      </c>
      <c r="D485" s="6" t="s">
        <v>21</v>
      </c>
      <c r="E485" s="3">
        <v>750.99</v>
      </c>
      <c r="F485" s="3">
        <v>46</v>
      </c>
      <c r="G485" s="3">
        <v>6</v>
      </c>
      <c r="H485" s="3">
        <v>1346.95</v>
      </c>
    </row>
    <row r="486" ht="15.75" customHeight="1" spans="1:8">
      <c r="A486" s="3" t="s">
        <v>506</v>
      </c>
      <c r="B486" s="5">
        <v>45586</v>
      </c>
      <c r="C486" s="4" t="s">
        <v>13</v>
      </c>
      <c r="D486" s="6" t="s">
        <v>28</v>
      </c>
      <c r="E486" s="3">
        <v>4836.93</v>
      </c>
      <c r="F486" s="3">
        <v>20</v>
      </c>
      <c r="G486" s="3">
        <v>40</v>
      </c>
      <c r="H486" s="3">
        <v>466.79</v>
      </c>
    </row>
    <row r="487" ht="15.75" customHeight="1" spans="1:8">
      <c r="A487" s="3" t="s">
        <v>507</v>
      </c>
      <c r="B487" s="5">
        <v>45368</v>
      </c>
      <c r="C487" s="4" t="s">
        <v>13</v>
      </c>
      <c r="D487" s="6" t="s">
        <v>26</v>
      </c>
      <c r="E487" s="3">
        <v>1283.88</v>
      </c>
      <c r="F487" s="3">
        <v>49</v>
      </c>
      <c r="G487" s="3">
        <v>1</v>
      </c>
      <c r="H487" s="3">
        <v>1740.72</v>
      </c>
    </row>
    <row r="488" ht="15.75" customHeight="1" spans="1:8">
      <c r="A488" s="3" t="s">
        <v>508</v>
      </c>
      <c r="B488" s="5">
        <v>45530</v>
      </c>
      <c r="C488" s="4" t="s">
        <v>20</v>
      </c>
      <c r="D488" s="6" t="s">
        <v>21</v>
      </c>
      <c r="E488" s="3">
        <v>4424.48</v>
      </c>
      <c r="F488" s="3">
        <v>41</v>
      </c>
      <c r="G488" s="3">
        <v>46</v>
      </c>
      <c r="H488" s="3">
        <v>374.9</v>
      </c>
    </row>
    <row r="489" ht="15.75" customHeight="1" spans="1:8">
      <c r="A489" s="3" t="s">
        <v>509</v>
      </c>
      <c r="B489" s="5">
        <v>45306</v>
      </c>
      <c r="C489" s="4" t="s">
        <v>16</v>
      </c>
      <c r="D489" s="6" t="s">
        <v>28</v>
      </c>
      <c r="E489" s="3">
        <v>3156.44</v>
      </c>
      <c r="F489" s="3">
        <v>2</v>
      </c>
      <c r="G489" s="3">
        <v>12</v>
      </c>
      <c r="H489" s="3">
        <v>89.58</v>
      </c>
    </row>
    <row r="490" ht="15.75" customHeight="1" spans="1:8">
      <c r="A490" s="3" t="s">
        <v>510</v>
      </c>
      <c r="B490" s="5">
        <v>45087</v>
      </c>
      <c r="C490" s="4" t="s">
        <v>10</v>
      </c>
      <c r="D490" s="6" t="s">
        <v>23</v>
      </c>
      <c r="E490" s="3">
        <v>2642.2</v>
      </c>
      <c r="F490" s="3">
        <v>9</v>
      </c>
      <c r="G490" s="3">
        <v>20</v>
      </c>
      <c r="H490" s="3">
        <v>1152.94</v>
      </c>
    </row>
    <row r="491" ht="15.75" customHeight="1" spans="1:8">
      <c r="A491" s="3" t="s">
        <v>511</v>
      </c>
      <c r="B491" s="5">
        <v>45372</v>
      </c>
      <c r="C491" s="4" t="s">
        <v>10</v>
      </c>
      <c r="D491" s="6" t="s">
        <v>38</v>
      </c>
      <c r="E491" s="3">
        <v>89.82</v>
      </c>
      <c r="F491" s="3">
        <v>8</v>
      </c>
      <c r="G491" s="3">
        <v>29</v>
      </c>
      <c r="H491" s="3">
        <v>1421.27</v>
      </c>
    </row>
    <row r="492" ht="15.75" customHeight="1" spans="1:8">
      <c r="A492" s="3" t="s">
        <v>512</v>
      </c>
      <c r="B492" s="5">
        <v>45319</v>
      </c>
      <c r="C492" s="4" t="s">
        <v>20</v>
      </c>
      <c r="D492" s="6" t="s">
        <v>23</v>
      </c>
      <c r="E492" s="3">
        <v>2010.13</v>
      </c>
      <c r="F492" s="3">
        <v>31</v>
      </c>
      <c r="G492" s="3">
        <v>13</v>
      </c>
      <c r="H492" s="3">
        <v>622.95</v>
      </c>
    </row>
    <row r="493" ht="15.75" customHeight="1" spans="1:8">
      <c r="A493" s="3" t="s">
        <v>513</v>
      </c>
      <c r="B493" s="5">
        <v>45150</v>
      </c>
      <c r="C493" s="4" t="s">
        <v>16</v>
      </c>
      <c r="D493" s="6" t="s">
        <v>38</v>
      </c>
      <c r="E493" s="3">
        <v>2174.97</v>
      </c>
      <c r="F493" s="3">
        <v>31</v>
      </c>
      <c r="G493" s="3">
        <v>9</v>
      </c>
      <c r="H493" s="3">
        <v>1022.89</v>
      </c>
    </row>
    <row r="494" ht="15.75" customHeight="1" spans="1:8">
      <c r="A494" s="3" t="s">
        <v>514</v>
      </c>
      <c r="B494" s="5">
        <v>45429</v>
      </c>
      <c r="C494" s="4" t="s">
        <v>20</v>
      </c>
      <c r="D494" s="6" t="s">
        <v>38</v>
      </c>
      <c r="E494" s="3">
        <v>1684.31</v>
      </c>
      <c r="F494" s="3">
        <v>2</v>
      </c>
      <c r="G494" s="3">
        <v>37</v>
      </c>
      <c r="H494" s="3">
        <v>1995.53</v>
      </c>
    </row>
    <row r="495" ht="15.75" customHeight="1" spans="1:8">
      <c r="A495" s="3" t="s">
        <v>515</v>
      </c>
      <c r="B495" s="5">
        <v>45300</v>
      </c>
      <c r="C495" s="4" t="s">
        <v>10</v>
      </c>
      <c r="D495" s="6" t="s">
        <v>21</v>
      </c>
      <c r="E495" s="3">
        <v>1246.91</v>
      </c>
      <c r="F495" s="3">
        <v>44</v>
      </c>
      <c r="G495" s="3">
        <v>45</v>
      </c>
      <c r="H495" s="3">
        <v>1338.04</v>
      </c>
    </row>
    <row r="496" ht="15.75" customHeight="1" spans="1:8">
      <c r="A496" s="3" t="s">
        <v>516</v>
      </c>
      <c r="B496" s="5">
        <v>45297</v>
      </c>
      <c r="C496" s="4" t="s">
        <v>16</v>
      </c>
      <c r="D496" s="6" t="s">
        <v>21</v>
      </c>
      <c r="E496" s="3">
        <v>3341.24</v>
      </c>
      <c r="F496" s="3">
        <v>43</v>
      </c>
      <c r="G496" s="3">
        <v>20</v>
      </c>
      <c r="H496" s="3">
        <v>1604.84</v>
      </c>
    </row>
    <row r="497" ht="15.75" customHeight="1" spans="1:8">
      <c r="A497" s="3" t="s">
        <v>517</v>
      </c>
      <c r="B497" s="5">
        <v>45268</v>
      </c>
      <c r="C497" s="4" t="s">
        <v>16</v>
      </c>
      <c r="D497" s="6" t="s">
        <v>26</v>
      </c>
      <c r="E497" s="3">
        <v>734.13</v>
      </c>
      <c r="F497" s="3">
        <v>4</v>
      </c>
      <c r="G497" s="3">
        <v>21</v>
      </c>
      <c r="H497" s="3">
        <v>1579.6</v>
      </c>
    </row>
    <row r="498" ht="15.75" customHeight="1" spans="1:8">
      <c r="A498" s="3" t="s">
        <v>518</v>
      </c>
      <c r="B498" s="5">
        <v>45467</v>
      </c>
      <c r="C498" s="4" t="s">
        <v>16</v>
      </c>
      <c r="D498" s="6" t="s">
        <v>21</v>
      </c>
      <c r="E498" s="3">
        <v>3713.15</v>
      </c>
      <c r="F498" s="3">
        <v>23</v>
      </c>
      <c r="G498" s="3">
        <v>35</v>
      </c>
      <c r="H498" s="3">
        <v>778.03</v>
      </c>
    </row>
    <row r="499" ht="15.75" customHeight="1" spans="1:8">
      <c r="A499" s="3" t="s">
        <v>519</v>
      </c>
      <c r="B499" s="5">
        <v>45475</v>
      </c>
      <c r="C499" s="4" t="s">
        <v>10</v>
      </c>
      <c r="D499" s="6" t="s">
        <v>28</v>
      </c>
      <c r="E499" s="3">
        <v>1847.34</v>
      </c>
      <c r="F499" s="3">
        <v>49</v>
      </c>
      <c r="G499" s="3">
        <v>44</v>
      </c>
      <c r="H499" s="3">
        <v>1068.56</v>
      </c>
    </row>
    <row r="500" ht="15.75" customHeight="1" spans="1:8">
      <c r="A500" s="3" t="s">
        <v>520</v>
      </c>
      <c r="B500" s="5">
        <v>45366</v>
      </c>
      <c r="C500" s="4" t="s">
        <v>20</v>
      </c>
      <c r="D500" s="6" t="s">
        <v>21</v>
      </c>
      <c r="E500" s="3">
        <v>1072.6</v>
      </c>
      <c r="F500" s="3">
        <v>33</v>
      </c>
      <c r="G500" s="3">
        <v>9</v>
      </c>
      <c r="H500" s="3">
        <v>1702.79</v>
      </c>
    </row>
    <row r="501" ht="15.75" customHeight="1" spans="1:8">
      <c r="A501" s="3" t="s">
        <v>521</v>
      </c>
      <c r="B501" s="5">
        <v>45518</v>
      </c>
      <c r="C501" s="4" t="s">
        <v>10</v>
      </c>
      <c r="D501" s="6" t="s">
        <v>28</v>
      </c>
      <c r="E501" s="3">
        <v>1290.36</v>
      </c>
      <c r="F501" s="3">
        <v>50</v>
      </c>
      <c r="G501" s="3">
        <v>17</v>
      </c>
      <c r="H501" s="3">
        <v>1855.82</v>
      </c>
    </row>
    <row r="502" ht="15.75" customHeight="1" spans="1:8">
      <c r="A502" s="3" t="s">
        <v>522</v>
      </c>
      <c r="B502" s="5">
        <v>45580</v>
      </c>
      <c r="C502" s="4" t="s">
        <v>20</v>
      </c>
      <c r="D502" s="6" t="s">
        <v>38</v>
      </c>
      <c r="E502" s="3">
        <v>594.74</v>
      </c>
      <c r="F502" s="3">
        <v>36</v>
      </c>
      <c r="G502" s="3">
        <v>16</v>
      </c>
      <c r="H502" s="3">
        <v>1673.95</v>
      </c>
    </row>
    <row r="503" ht="15.75" customHeight="1" spans="1:8">
      <c r="A503" s="3" t="s">
        <v>523</v>
      </c>
      <c r="B503" s="5">
        <v>44954</v>
      </c>
      <c r="C503" s="4" t="s">
        <v>13</v>
      </c>
      <c r="D503" s="6" t="s">
        <v>38</v>
      </c>
      <c r="E503" s="3">
        <v>3029.39</v>
      </c>
      <c r="F503" s="3">
        <v>14</v>
      </c>
      <c r="G503" s="3">
        <v>46</v>
      </c>
      <c r="H503" s="3">
        <v>731.82</v>
      </c>
    </row>
    <row r="504" ht="15.75" customHeight="1" spans="1:8">
      <c r="A504" s="3" t="s">
        <v>524</v>
      </c>
      <c r="B504" s="5">
        <v>45314</v>
      </c>
      <c r="C504" s="4" t="s">
        <v>13</v>
      </c>
      <c r="D504" s="6" t="s">
        <v>38</v>
      </c>
      <c r="E504" s="3">
        <v>1133.72</v>
      </c>
      <c r="F504" s="3">
        <v>41</v>
      </c>
      <c r="G504" s="3">
        <v>5</v>
      </c>
      <c r="H504" s="3">
        <v>1083.65</v>
      </c>
    </row>
    <row r="505" ht="15.75" customHeight="1" spans="1:8">
      <c r="A505" s="3" t="s">
        <v>525</v>
      </c>
      <c r="B505" s="5">
        <v>45307</v>
      </c>
      <c r="C505" s="4" t="s">
        <v>20</v>
      </c>
      <c r="D505" s="6" t="s">
        <v>38</v>
      </c>
      <c r="E505" s="3">
        <v>1715.28</v>
      </c>
      <c r="F505" s="3">
        <v>12</v>
      </c>
      <c r="G505" s="3">
        <v>12</v>
      </c>
      <c r="H505" s="3">
        <v>1454.94</v>
      </c>
    </row>
    <row r="506" ht="15.75" customHeight="1" spans="1:8">
      <c r="A506" s="3" t="s">
        <v>526</v>
      </c>
      <c r="B506" s="5">
        <v>45344</v>
      </c>
      <c r="C506" s="4" t="s">
        <v>13</v>
      </c>
      <c r="D506" s="6" t="s">
        <v>28</v>
      </c>
      <c r="E506" s="3">
        <v>3001.85</v>
      </c>
      <c r="F506" s="3">
        <v>45</v>
      </c>
      <c r="G506" s="3">
        <v>41</v>
      </c>
      <c r="H506" s="3">
        <v>1125.27</v>
      </c>
    </row>
    <row r="507" ht="15.75" customHeight="1" spans="1:8">
      <c r="A507" s="3" t="s">
        <v>527</v>
      </c>
      <c r="B507" s="5">
        <v>45588</v>
      </c>
      <c r="C507" s="4" t="s">
        <v>16</v>
      </c>
      <c r="D507" s="6" t="s">
        <v>38</v>
      </c>
      <c r="E507" s="3">
        <v>3981.19</v>
      </c>
      <c r="F507" s="3">
        <v>43</v>
      </c>
      <c r="G507" s="3">
        <v>34</v>
      </c>
      <c r="H507" s="3">
        <v>1545.1</v>
      </c>
    </row>
    <row r="508" ht="15.75" customHeight="1" spans="1:8">
      <c r="A508" s="3" t="s">
        <v>528</v>
      </c>
      <c r="B508" s="5">
        <v>45113</v>
      </c>
      <c r="C508" s="4" t="s">
        <v>20</v>
      </c>
      <c r="D508" s="6" t="s">
        <v>23</v>
      </c>
      <c r="E508" s="3">
        <v>4835.71</v>
      </c>
      <c r="F508" s="3">
        <v>17</v>
      </c>
      <c r="G508" s="3">
        <v>15</v>
      </c>
      <c r="H508" s="3">
        <v>140.03</v>
      </c>
    </row>
    <row r="509" ht="15.75" customHeight="1" spans="1:8">
      <c r="A509" s="3" t="s">
        <v>529</v>
      </c>
      <c r="B509" s="5">
        <v>45264</v>
      </c>
      <c r="C509" s="4" t="s">
        <v>13</v>
      </c>
      <c r="D509" s="6" t="s">
        <v>23</v>
      </c>
      <c r="E509" s="3">
        <v>807.55</v>
      </c>
      <c r="F509" s="3">
        <v>26</v>
      </c>
      <c r="G509" s="3">
        <v>9</v>
      </c>
      <c r="H509" s="3">
        <v>1887.56</v>
      </c>
    </row>
    <row r="510" ht="15.75" customHeight="1" spans="1:8">
      <c r="A510" s="3" t="s">
        <v>530</v>
      </c>
      <c r="B510" s="5">
        <v>44972</v>
      </c>
      <c r="C510" s="4" t="s">
        <v>20</v>
      </c>
      <c r="D510" s="6" t="s">
        <v>28</v>
      </c>
      <c r="E510" s="3">
        <v>4846.66</v>
      </c>
      <c r="F510" s="3">
        <v>48</v>
      </c>
      <c r="G510" s="3">
        <v>13</v>
      </c>
      <c r="H510" s="3">
        <v>484.77</v>
      </c>
    </row>
    <row r="511" ht="15.75" customHeight="1" spans="1:8">
      <c r="A511" s="3" t="s">
        <v>531</v>
      </c>
      <c r="B511" s="5">
        <v>45532</v>
      </c>
      <c r="C511" s="4" t="s">
        <v>20</v>
      </c>
      <c r="D511" s="6" t="s">
        <v>28</v>
      </c>
      <c r="E511" s="3">
        <v>942.53</v>
      </c>
      <c r="F511" s="3">
        <v>27</v>
      </c>
      <c r="G511" s="3">
        <v>29</v>
      </c>
      <c r="H511" s="3">
        <v>234.32</v>
      </c>
    </row>
    <row r="512" ht="15.75" customHeight="1" spans="1:8">
      <c r="A512" s="3" t="s">
        <v>532</v>
      </c>
      <c r="B512" s="5">
        <v>45186</v>
      </c>
      <c r="C512" s="4" t="s">
        <v>10</v>
      </c>
      <c r="D512" s="6" t="s">
        <v>38</v>
      </c>
      <c r="E512" s="3">
        <v>4468.1</v>
      </c>
      <c r="F512" s="3">
        <v>31</v>
      </c>
      <c r="G512" s="3">
        <v>27</v>
      </c>
      <c r="H512" s="3">
        <v>413.69</v>
      </c>
    </row>
    <row r="513" ht="15.75" customHeight="1" spans="1:8">
      <c r="A513" s="3" t="s">
        <v>533</v>
      </c>
      <c r="B513" s="5">
        <v>45517</v>
      </c>
      <c r="C513" s="4" t="s">
        <v>10</v>
      </c>
      <c r="D513" s="6" t="s">
        <v>28</v>
      </c>
      <c r="E513" s="3">
        <v>1539.39</v>
      </c>
      <c r="F513" s="3">
        <v>41</v>
      </c>
      <c r="G513" s="3">
        <v>24</v>
      </c>
      <c r="H513" s="3">
        <v>735.2</v>
      </c>
    </row>
    <row r="514" ht="15.75" customHeight="1" spans="1:8">
      <c r="A514" s="3" t="s">
        <v>534</v>
      </c>
      <c r="B514" s="5">
        <v>45487</v>
      </c>
      <c r="C514" s="4" t="s">
        <v>13</v>
      </c>
      <c r="D514" s="6" t="s">
        <v>28</v>
      </c>
      <c r="E514" s="3">
        <v>4432.65</v>
      </c>
      <c r="F514" s="3">
        <v>17</v>
      </c>
      <c r="G514" s="3">
        <v>2</v>
      </c>
      <c r="H514" s="3">
        <v>70.95</v>
      </c>
    </row>
    <row r="515" ht="15.75" customHeight="1" spans="1:8">
      <c r="A515" s="3" t="s">
        <v>535</v>
      </c>
      <c r="B515" s="5">
        <v>45056</v>
      </c>
      <c r="C515" s="4" t="s">
        <v>10</v>
      </c>
      <c r="D515" s="6" t="s">
        <v>26</v>
      </c>
      <c r="E515" s="3">
        <v>3665.8</v>
      </c>
      <c r="F515" s="3">
        <v>19</v>
      </c>
      <c r="G515" s="3">
        <v>26</v>
      </c>
      <c r="H515" s="3">
        <v>1962.26</v>
      </c>
    </row>
    <row r="516" ht="15.75" customHeight="1" spans="1:8">
      <c r="A516" s="3" t="s">
        <v>536</v>
      </c>
      <c r="B516" s="5">
        <v>45186</v>
      </c>
      <c r="C516" s="4" t="s">
        <v>16</v>
      </c>
      <c r="D516" s="6" t="s">
        <v>26</v>
      </c>
      <c r="E516" s="3">
        <v>3570.62</v>
      </c>
      <c r="F516" s="3">
        <v>4</v>
      </c>
      <c r="G516" s="3">
        <v>23</v>
      </c>
      <c r="H516" s="3">
        <v>819.96</v>
      </c>
    </row>
    <row r="517" ht="15.75" customHeight="1" spans="1:8">
      <c r="A517" s="3" t="s">
        <v>537</v>
      </c>
      <c r="B517" s="5">
        <v>45582</v>
      </c>
      <c r="C517" s="4" t="s">
        <v>20</v>
      </c>
      <c r="D517" s="6" t="s">
        <v>21</v>
      </c>
      <c r="E517" s="3">
        <v>1365.35</v>
      </c>
      <c r="F517" s="3">
        <v>49</v>
      </c>
      <c r="G517" s="3">
        <v>49</v>
      </c>
      <c r="H517" s="3">
        <v>966.61</v>
      </c>
    </row>
    <row r="518" ht="15.75" customHeight="1" spans="1:8">
      <c r="A518" s="3" t="s">
        <v>538</v>
      </c>
      <c r="B518" s="5">
        <v>45371</v>
      </c>
      <c r="C518" s="4" t="s">
        <v>10</v>
      </c>
      <c r="D518" s="6" t="s">
        <v>21</v>
      </c>
      <c r="E518" s="3">
        <v>2187.34</v>
      </c>
      <c r="F518" s="3">
        <v>41</v>
      </c>
      <c r="G518" s="3">
        <v>33</v>
      </c>
      <c r="H518" s="3">
        <v>891.68</v>
      </c>
    </row>
    <row r="519" ht="15.75" customHeight="1" spans="1:8">
      <c r="A519" s="3" t="s">
        <v>539</v>
      </c>
      <c r="B519" s="5">
        <v>44957</v>
      </c>
      <c r="C519" s="4" t="s">
        <v>10</v>
      </c>
      <c r="D519" s="6" t="s">
        <v>21</v>
      </c>
      <c r="E519" s="3">
        <v>4619.55</v>
      </c>
      <c r="F519" s="3">
        <v>34</v>
      </c>
      <c r="G519" s="3">
        <v>7</v>
      </c>
      <c r="H519" s="3">
        <v>1034.5</v>
      </c>
    </row>
    <row r="520" ht="15.75" customHeight="1" spans="1:8">
      <c r="A520" s="3" t="s">
        <v>540</v>
      </c>
      <c r="B520" s="5">
        <v>45307</v>
      </c>
      <c r="C520" s="4" t="s">
        <v>13</v>
      </c>
      <c r="D520" s="6" t="s">
        <v>26</v>
      </c>
      <c r="E520" s="3">
        <v>666.03</v>
      </c>
      <c r="F520" s="3">
        <v>20</v>
      </c>
      <c r="G520" s="3">
        <v>25</v>
      </c>
      <c r="H520" s="3">
        <v>615.03</v>
      </c>
    </row>
    <row r="521" ht="15.75" customHeight="1" spans="1:8">
      <c r="A521" s="3" t="s">
        <v>541</v>
      </c>
      <c r="B521" s="5">
        <v>45095</v>
      </c>
      <c r="C521" s="4" t="s">
        <v>20</v>
      </c>
      <c r="D521" s="6" t="s">
        <v>21</v>
      </c>
      <c r="E521" s="3">
        <v>2224.18</v>
      </c>
      <c r="F521" s="3">
        <v>37</v>
      </c>
      <c r="G521" s="3">
        <v>47</v>
      </c>
      <c r="H521" s="3">
        <v>407.87</v>
      </c>
    </row>
    <row r="522" ht="15.75" customHeight="1" spans="1:8">
      <c r="A522" s="3" t="s">
        <v>542</v>
      </c>
      <c r="B522" s="5">
        <v>45213</v>
      </c>
      <c r="C522" s="4" t="s">
        <v>20</v>
      </c>
      <c r="D522" s="6" t="s">
        <v>23</v>
      </c>
      <c r="E522" s="3">
        <v>1552</v>
      </c>
      <c r="F522" s="3">
        <v>18</v>
      </c>
      <c r="G522" s="3">
        <v>24</v>
      </c>
      <c r="H522" s="3">
        <v>1316.94</v>
      </c>
    </row>
    <row r="523" ht="15.75" customHeight="1" spans="1:8">
      <c r="A523" s="3" t="s">
        <v>543</v>
      </c>
      <c r="B523" s="5">
        <v>44994</v>
      </c>
      <c r="C523" s="4" t="s">
        <v>20</v>
      </c>
      <c r="D523" s="6" t="s">
        <v>28</v>
      </c>
      <c r="E523" s="3">
        <v>2958.85</v>
      </c>
      <c r="F523" s="3">
        <v>44</v>
      </c>
      <c r="G523" s="3">
        <v>37</v>
      </c>
      <c r="H523" s="3">
        <v>1330.37</v>
      </c>
    </row>
    <row r="524" ht="15.75" customHeight="1" spans="1:8">
      <c r="A524" s="3" t="s">
        <v>544</v>
      </c>
      <c r="B524" s="5">
        <v>45548</v>
      </c>
      <c r="C524" s="4" t="s">
        <v>20</v>
      </c>
      <c r="D524" s="6" t="s">
        <v>38</v>
      </c>
      <c r="E524" s="3">
        <v>4314.87</v>
      </c>
      <c r="F524" s="3">
        <v>39</v>
      </c>
      <c r="G524" s="3">
        <v>40</v>
      </c>
      <c r="H524" s="3">
        <v>1365.13</v>
      </c>
    </row>
    <row r="525" ht="15.75" customHeight="1" spans="1:8">
      <c r="A525" s="3" t="s">
        <v>545</v>
      </c>
      <c r="B525" s="5">
        <v>45159</v>
      </c>
      <c r="C525" s="4" t="s">
        <v>13</v>
      </c>
      <c r="D525" s="6" t="s">
        <v>26</v>
      </c>
      <c r="E525" s="3">
        <v>1496.03</v>
      </c>
      <c r="F525" s="3">
        <v>41</v>
      </c>
      <c r="G525" s="3">
        <v>15</v>
      </c>
      <c r="H525" s="3">
        <v>106.27</v>
      </c>
    </row>
    <row r="526" ht="15.75" customHeight="1" spans="1:8">
      <c r="A526" s="3" t="s">
        <v>546</v>
      </c>
      <c r="B526" s="5">
        <v>45029</v>
      </c>
      <c r="C526" s="4" t="s">
        <v>13</v>
      </c>
      <c r="D526" s="6" t="s">
        <v>23</v>
      </c>
      <c r="E526" s="3">
        <v>4212.02</v>
      </c>
      <c r="F526" s="3">
        <v>38</v>
      </c>
      <c r="G526" s="3">
        <v>20</v>
      </c>
      <c r="H526" s="3">
        <v>737.78</v>
      </c>
    </row>
    <row r="527" ht="15.75" customHeight="1" spans="1:8">
      <c r="A527" s="3" t="s">
        <v>547</v>
      </c>
      <c r="B527" s="5">
        <v>45582</v>
      </c>
      <c r="C527" s="4" t="s">
        <v>13</v>
      </c>
      <c r="D527" s="6" t="s">
        <v>26</v>
      </c>
      <c r="E527" s="3">
        <v>3878.86</v>
      </c>
      <c r="F527" s="3">
        <v>40</v>
      </c>
      <c r="G527" s="3">
        <v>48</v>
      </c>
      <c r="H527" s="3">
        <v>1048.33</v>
      </c>
    </row>
    <row r="528" ht="15.75" customHeight="1" spans="1:8">
      <c r="A528" s="3" t="s">
        <v>548</v>
      </c>
      <c r="B528" s="5">
        <v>45331</v>
      </c>
      <c r="C528" s="4" t="s">
        <v>10</v>
      </c>
      <c r="D528" s="6" t="s">
        <v>28</v>
      </c>
      <c r="E528" s="3">
        <v>1979.35</v>
      </c>
      <c r="F528" s="3">
        <v>21</v>
      </c>
      <c r="G528" s="3">
        <v>13</v>
      </c>
      <c r="H528" s="3">
        <v>907.03</v>
      </c>
    </row>
    <row r="529" ht="15.75" customHeight="1" spans="1:8">
      <c r="A529" s="3" t="s">
        <v>549</v>
      </c>
      <c r="B529" s="5">
        <v>45353</v>
      </c>
      <c r="C529" s="4" t="s">
        <v>10</v>
      </c>
      <c r="D529" s="6" t="s">
        <v>23</v>
      </c>
      <c r="E529" s="3">
        <v>306.8</v>
      </c>
      <c r="F529" s="3">
        <v>10</v>
      </c>
      <c r="G529" s="3">
        <v>16</v>
      </c>
      <c r="H529" s="3">
        <v>1607.25</v>
      </c>
    </row>
    <row r="530" ht="15.75" customHeight="1" spans="1:8">
      <c r="A530" s="3" t="s">
        <v>550</v>
      </c>
      <c r="B530" s="5">
        <v>45336</v>
      </c>
      <c r="C530" s="4" t="s">
        <v>10</v>
      </c>
      <c r="D530" s="6" t="s">
        <v>21</v>
      </c>
      <c r="E530" s="3">
        <v>1511.4</v>
      </c>
      <c r="F530" s="3">
        <v>37</v>
      </c>
      <c r="G530" s="3">
        <v>3</v>
      </c>
      <c r="H530" s="3">
        <v>1648.83</v>
      </c>
    </row>
    <row r="531" ht="15.75" customHeight="1" spans="1:8">
      <c r="A531" s="3" t="s">
        <v>551</v>
      </c>
      <c r="B531" s="5">
        <v>45592</v>
      </c>
      <c r="C531" s="4" t="s">
        <v>13</v>
      </c>
      <c r="D531" s="6" t="s">
        <v>28</v>
      </c>
      <c r="E531" s="3">
        <v>3419.3</v>
      </c>
      <c r="F531" s="3">
        <v>3</v>
      </c>
      <c r="G531" s="3">
        <v>41</v>
      </c>
      <c r="H531" s="3">
        <v>1524.02</v>
      </c>
    </row>
    <row r="532" ht="15.75" customHeight="1" spans="1:8">
      <c r="A532" s="3" t="s">
        <v>552</v>
      </c>
      <c r="B532" s="5">
        <v>45187</v>
      </c>
      <c r="C532" s="4" t="s">
        <v>10</v>
      </c>
      <c r="D532" s="6" t="s">
        <v>23</v>
      </c>
      <c r="E532" s="3">
        <v>4656.65</v>
      </c>
      <c r="F532" s="3">
        <v>10</v>
      </c>
      <c r="G532" s="3">
        <v>41</v>
      </c>
      <c r="H532" s="3">
        <v>1672.8</v>
      </c>
    </row>
    <row r="533" ht="15.75" customHeight="1" spans="1:8">
      <c r="A533" s="3" t="s">
        <v>553</v>
      </c>
      <c r="B533" s="5">
        <v>45080</v>
      </c>
      <c r="C533" s="4" t="s">
        <v>16</v>
      </c>
      <c r="D533" s="6" t="s">
        <v>38</v>
      </c>
      <c r="E533" s="3">
        <v>414.85</v>
      </c>
      <c r="F533" s="3">
        <v>49</v>
      </c>
      <c r="G533" s="3">
        <v>14</v>
      </c>
      <c r="H533" s="3">
        <v>962.56</v>
      </c>
    </row>
    <row r="534" ht="15.75" customHeight="1" spans="1:8">
      <c r="A534" s="3" t="s">
        <v>554</v>
      </c>
      <c r="B534" s="5">
        <v>45050</v>
      </c>
      <c r="C534" s="4" t="s">
        <v>16</v>
      </c>
      <c r="D534" s="6" t="s">
        <v>38</v>
      </c>
      <c r="E534" s="3">
        <v>886.58</v>
      </c>
      <c r="F534" s="3">
        <v>15</v>
      </c>
      <c r="G534" s="3">
        <v>10</v>
      </c>
      <c r="H534" s="3">
        <v>1483.68</v>
      </c>
    </row>
    <row r="535" ht="15.75" customHeight="1" spans="1:8">
      <c r="A535" s="3" t="s">
        <v>555</v>
      </c>
      <c r="B535" s="5">
        <v>45285</v>
      </c>
      <c r="C535" s="4" t="s">
        <v>20</v>
      </c>
      <c r="D535" s="6" t="s">
        <v>38</v>
      </c>
      <c r="E535" s="3">
        <v>1043.81</v>
      </c>
      <c r="F535" s="3">
        <v>15</v>
      </c>
      <c r="G535" s="3">
        <v>40</v>
      </c>
      <c r="H535" s="3">
        <v>409.33</v>
      </c>
    </row>
    <row r="536" ht="15.75" customHeight="1" spans="1:8">
      <c r="A536" s="3" t="s">
        <v>556</v>
      </c>
      <c r="B536" s="5">
        <v>45107</v>
      </c>
      <c r="C536" s="4" t="s">
        <v>16</v>
      </c>
      <c r="D536" s="6" t="s">
        <v>23</v>
      </c>
      <c r="E536" s="3">
        <v>1549.71</v>
      </c>
      <c r="F536" s="3">
        <v>37</v>
      </c>
      <c r="G536" s="3">
        <v>46</v>
      </c>
      <c r="H536" s="3">
        <v>1238.28</v>
      </c>
    </row>
    <row r="537" ht="15.75" customHeight="1" spans="1:8">
      <c r="A537" s="3" t="s">
        <v>557</v>
      </c>
      <c r="B537" s="5">
        <v>45353</v>
      </c>
      <c r="C537" s="4" t="s">
        <v>10</v>
      </c>
      <c r="D537" s="6" t="s">
        <v>23</v>
      </c>
      <c r="E537" s="3">
        <v>2272.56</v>
      </c>
      <c r="F537" s="3">
        <v>44</v>
      </c>
      <c r="G537" s="3">
        <v>20</v>
      </c>
      <c r="H537" s="3">
        <v>221.94</v>
      </c>
    </row>
    <row r="538" ht="15.75" customHeight="1" spans="1:8">
      <c r="A538" s="3" t="s">
        <v>558</v>
      </c>
      <c r="B538" s="5">
        <v>45262</v>
      </c>
      <c r="C538" s="4" t="s">
        <v>13</v>
      </c>
      <c r="D538" s="6" t="s">
        <v>23</v>
      </c>
      <c r="E538" s="3">
        <v>4916.27</v>
      </c>
      <c r="F538" s="3">
        <v>11</v>
      </c>
      <c r="G538" s="3">
        <v>40</v>
      </c>
      <c r="H538" s="3">
        <v>1054.39</v>
      </c>
    </row>
    <row r="539" ht="15.75" customHeight="1" spans="1:8">
      <c r="A539" s="3" t="s">
        <v>559</v>
      </c>
      <c r="B539" s="5">
        <v>45534</v>
      </c>
      <c r="C539" s="4" t="s">
        <v>20</v>
      </c>
      <c r="D539" s="6" t="s">
        <v>38</v>
      </c>
      <c r="E539" s="3">
        <v>55.33</v>
      </c>
      <c r="F539" s="3">
        <v>41</v>
      </c>
      <c r="G539" s="3">
        <v>45</v>
      </c>
      <c r="H539" s="3">
        <v>1699.31</v>
      </c>
    </row>
    <row r="540" ht="15.75" customHeight="1" spans="1:8">
      <c r="A540" s="3" t="s">
        <v>560</v>
      </c>
      <c r="B540" s="5">
        <v>45350</v>
      </c>
      <c r="C540" s="4" t="s">
        <v>13</v>
      </c>
      <c r="D540" s="6" t="s">
        <v>38</v>
      </c>
      <c r="E540" s="3">
        <v>3625.04</v>
      </c>
      <c r="F540" s="3">
        <v>33</v>
      </c>
      <c r="G540" s="3">
        <v>13</v>
      </c>
      <c r="H540" s="3">
        <v>1335.03</v>
      </c>
    </row>
    <row r="541" ht="15.75" customHeight="1" spans="1:8">
      <c r="A541" s="3" t="s">
        <v>561</v>
      </c>
      <c r="B541" s="5">
        <v>45088</v>
      </c>
      <c r="C541" s="4" t="s">
        <v>20</v>
      </c>
      <c r="D541" s="6" t="s">
        <v>26</v>
      </c>
      <c r="E541" s="3">
        <v>4509.39</v>
      </c>
      <c r="F541" s="3">
        <v>49</v>
      </c>
      <c r="G541" s="3">
        <v>33</v>
      </c>
      <c r="H541" s="3">
        <v>732.88</v>
      </c>
    </row>
    <row r="542" ht="15.75" customHeight="1" spans="1:8">
      <c r="A542" s="3" t="s">
        <v>562</v>
      </c>
      <c r="B542" s="5">
        <v>45000</v>
      </c>
      <c r="C542" s="4" t="s">
        <v>10</v>
      </c>
      <c r="D542" s="6" t="s">
        <v>28</v>
      </c>
      <c r="E542" s="3">
        <v>3734.62</v>
      </c>
      <c r="F542" s="3">
        <v>48</v>
      </c>
      <c r="G542" s="3">
        <v>22</v>
      </c>
      <c r="H542" s="3">
        <v>451.93</v>
      </c>
    </row>
    <row r="543" ht="15.75" customHeight="1" spans="1:8">
      <c r="A543" s="3" t="s">
        <v>563</v>
      </c>
      <c r="B543" s="5">
        <v>45523</v>
      </c>
      <c r="C543" s="4" t="s">
        <v>10</v>
      </c>
      <c r="D543" s="6" t="s">
        <v>38</v>
      </c>
      <c r="E543" s="3">
        <v>4433.99</v>
      </c>
      <c r="F543" s="3">
        <v>3</v>
      </c>
      <c r="G543" s="3">
        <v>10</v>
      </c>
      <c r="H543" s="3">
        <v>757.74</v>
      </c>
    </row>
    <row r="544" ht="15.75" customHeight="1" spans="1:8">
      <c r="A544" s="3" t="s">
        <v>564</v>
      </c>
      <c r="B544" s="5">
        <v>45119</v>
      </c>
      <c r="C544" s="4" t="s">
        <v>13</v>
      </c>
      <c r="D544" s="6" t="s">
        <v>26</v>
      </c>
      <c r="E544" s="3">
        <v>867.7</v>
      </c>
      <c r="F544" s="3">
        <v>38</v>
      </c>
      <c r="G544" s="3">
        <v>41</v>
      </c>
      <c r="H544" s="3">
        <v>1625.2</v>
      </c>
    </row>
    <row r="545" ht="15.75" customHeight="1" spans="1:8">
      <c r="A545" s="3" t="s">
        <v>565</v>
      </c>
      <c r="B545" s="5">
        <v>45594</v>
      </c>
      <c r="C545" s="4" t="s">
        <v>13</v>
      </c>
      <c r="D545" s="6" t="s">
        <v>28</v>
      </c>
      <c r="E545" s="3">
        <v>3023.71</v>
      </c>
      <c r="F545" s="3">
        <v>41</v>
      </c>
      <c r="G545" s="3">
        <v>8</v>
      </c>
      <c r="H545" s="3">
        <v>455.26</v>
      </c>
    </row>
    <row r="546" ht="15.75" customHeight="1" spans="1:8">
      <c r="A546" s="3" t="s">
        <v>566</v>
      </c>
      <c r="B546" s="5">
        <v>45517</v>
      </c>
      <c r="C546" s="4" t="s">
        <v>20</v>
      </c>
      <c r="D546" s="6" t="s">
        <v>38</v>
      </c>
      <c r="E546" s="3">
        <v>2426.64</v>
      </c>
      <c r="F546" s="3">
        <v>3</v>
      </c>
      <c r="G546" s="3">
        <v>2</v>
      </c>
      <c r="H546" s="3">
        <v>1634.05</v>
      </c>
    </row>
    <row r="547" ht="15.75" customHeight="1" spans="1:8">
      <c r="A547" s="3" t="s">
        <v>567</v>
      </c>
      <c r="B547" s="5">
        <v>45547</v>
      </c>
      <c r="C547" s="4" t="s">
        <v>20</v>
      </c>
      <c r="D547" s="6" t="s">
        <v>38</v>
      </c>
      <c r="E547" s="3">
        <v>3068.25</v>
      </c>
      <c r="F547" s="3">
        <v>45</v>
      </c>
      <c r="G547" s="3">
        <v>23</v>
      </c>
      <c r="H547" s="3">
        <v>107.33</v>
      </c>
    </row>
    <row r="548" ht="15.75" customHeight="1" spans="1:8">
      <c r="A548" s="3" t="s">
        <v>568</v>
      </c>
      <c r="B548" s="5">
        <v>44960</v>
      </c>
      <c r="C548" s="4" t="s">
        <v>20</v>
      </c>
      <c r="D548" s="6" t="s">
        <v>26</v>
      </c>
      <c r="E548" s="3">
        <v>2828.25</v>
      </c>
      <c r="F548" s="3">
        <v>5</v>
      </c>
      <c r="G548" s="3">
        <v>44</v>
      </c>
      <c r="H548" s="3">
        <v>1759.06</v>
      </c>
    </row>
    <row r="549" ht="15.75" customHeight="1" spans="1:8">
      <c r="A549" s="3" t="s">
        <v>569</v>
      </c>
      <c r="B549" s="5">
        <v>45137</v>
      </c>
      <c r="C549" s="4" t="s">
        <v>10</v>
      </c>
      <c r="D549" s="6" t="s">
        <v>26</v>
      </c>
      <c r="E549" s="3">
        <v>2085.47</v>
      </c>
      <c r="F549" s="3">
        <v>42</v>
      </c>
      <c r="G549" s="3">
        <v>19</v>
      </c>
      <c r="H549" s="3">
        <v>716.16</v>
      </c>
    </row>
    <row r="550" ht="15.75" customHeight="1" spans="1:8">
      <c r="A550" s="3" t="s">
        <v>570</v>
      </c>
      <c r="B550" s="5">
        <v>45041</v>
      </c>
      <c r="C550" s="4" t="s">
        <v>10</v>
      </c>
      <c r="D550" s="6" t="s">
        <v>38</v>
      </c>
      <c r="E550" s="3">
        <v>142.56</v>
      </c>
      <c r="F550" s="3">
        <v>23</v>
      </c>
      <c r="G550" s="3">
        <v>50</v>
      </c>
      <c r="H550" s="3">
        <v>993.32</v>
      </c>
    </row>
    <row r="551" ht="15.75" customHeight="1" spans="1:8">
      <c r="A551" s="3" t="s">
        <v>571</v>
      </c>
      <c r="B551" s="5">
        <v>45427</v>
      </c>
      <c r="C551" s="4" t="s">
        <v>13</v>
      </c>
      <c r="D551" s="6" t="s">
        <v>23</v>
      </c>
      <c r="E551" s="3">
        <v>2926.63</v>
      </c>
      <c r="F551" s="3">
        <v>23</v>
      </c>
      <c r="G551" s="3">
        <v>1</v>
      </c>
      <c r="H551" s="3">
        <v>1421.39</v>
      </c>
    </row>
    <row r="552" ht="15.75" customHeight="1" spans="1:8">
      <c r="A552" s="3" t="s">
        <v>572</v>
      </c>
      <c r="B552" s="5">
        <v>45537</v>
      </c>
      <c r="C552" s="4" t="s">
        <v>13</v>
      </c>
      <c r="D552" s="6" t="s">
        <v>26</v>
      </c>
      <c r="E552" s="3">
        <v>3504.64</v>
      </c>
      <c r="F552" s="3">
        <v>11</v>
      </c>
      <c r="G552" s="3">
        <v>4</v>
      </c>
      <c r="H552" s="3">
        <v>1269.14</v>
      </c>
    </row>
    <row r="553" ht="15.75" customHeight="1" spans="1:8">
      <c r="A553" s="3" t="s">
        <v>573</v>
      </c>
      <c r="B553" s="5">
        <v>45546</v>
      </c>
      <c r="C553" s="4" t="s">
        <v>10</v>
      </c>
      <c r="D553" s="6" t="s">
        <v>26</v>
      </c>
      <c r="E553" s="3">
        <v>3806.78</v>
      </c>
      <c r="F553" s="3">
        <v>2</v>
      </c>
      <c r="G553" s="3">
        <v>44</v>
      </c>
      <c r="H553" s="3">
        <v>401.76</v>
      </c>
    </row>
    <row r="554" ht="15.75" customHeight="1" spans="1:8">
      <c r="A554" s="3" t="s">
        <v>574</v>
      </c>
      <c r="B554" s="5">
        <v>45154</v>
      </c>
      <c r="C554" s="4" t="s">
        <v>20</v>
      </c>
      <c r="D554" s="6" t="s">
        <v>23</v>
      </c>
      <c r="E554" s="3">
        <v>4630.57</v>
      </c>
      <c r="F554" s="3">
        <v>19</v>
      </c>
      <c r="G554" s="3">
        <v>30</v>
      </c>
      <c r="H554" s="3">
        <v>501.61</v>
      </c>
    </row>
    <row r="555" ht="15.75" customHeight="1" spans="1:8">
      <c r="A555" s="7" t="s">
        <v>575</v>
      </c>
      <c r="B555" s="5">
        <v>45371</v>
      </c>
      <c r="C555" s="4" t="s">
        <v>13</v>
      </c>
      <c r="D555" s="6" t="s">
        <v>28</v>
      </c>
      <c r="E555" s="3">
        <v>562.66</v>
      </c>
      <c r="F555" s="3">
        <v>46</v>
      </c>
      <c r="G555" s="3">
        <v>42</v>
      </c>
      <c r="H555" s="3">
        <v>348.54</v>
      </c>
    </row>
    <row r="556" ht="15.75" customHeight="1" spans="1:8">
      <c r="A556" s="3" t="s">
        <v>576</v>
      </c>
      <c r="B556" s="5">
        <v>45350</v>
      </c>
      <c r="C556" s="4" t="s">
        <v>20</v>
      </c>
      <c r="D556" s="6" t="s">
        <v>38</v>
      </c>
      <c r="E556" s="3">
        <v>1023.79</v>
      </c>
      <c r="F556" s="3">
        <v>5</v>
      </c>
      <c r="G556" s="3">
        <v>12</v>
      </c>
      <c r="H556" s="3">
        <v>1985.69</v>
      </c>
    </row>
    <row r="557" ht="15.75" customHeight="1" spans="1:8">
      <c r="A557" s="3" t="s">
        <v>577</v>
      </c>
      <c r="B557" s="5">
        <v>45484</v>
      </c>
      <c r="C557" s="4" t="s">
        <v>16</v>
      </c>
      <c r="D557" s="6" t="s">
        <v>23</v>
      </c>
      <c r="E557" s="3">
        <v>3652.59</v>
      </c>
      <c r="F557" s="3">
        <v>35</v>
      </c>
      <c r="G557" s="3">
        <v>30</v>
      </c>
      <c r="H557" s="3">
        <v>402.83</v>
      </c>
    </row>
    <row r="558" ht="15.75" customHeight="1" spans="1:8">
      <c r="A558" s="3" t="s">
        <v>578</v>
      </c>
      <c r="B558" s="5">
        <v>45334</v>
      </c>
      <c r="C558" s="4" t="s">
        <v>16</v>
      </c>
      <c r="D558" s="6" t="s">
        <v>38</v>
      </c>
      <c r="E558" s="3">
        <v>1655.44</v>
      </c>
      <c r="F558" s="3">
        <v>25</v>
      </c>
      <c r="G558" s="3">
        <v>32</v>
      </c>
      <c r="H558" s="3">
        <v>1183.6</v>
      </c>
    </row>
    <row r="559" ht="15.75" customHeight="1" spans="1:8">
      <c r="A559" s="3" t="s">
        <v>579</v>
      </c>
      <c r="B559" s="5">
        <v>45588</v>
      </c>
      <c r="C559" s="4" t="s">
        <v>20</v>
      </c>
      <c r="D559" s="6" t="s">
        <v>21</v>
      </c>
      <c r="E559" s="3">
        <v>378.63</v>
      </c>
      <c r="F559" s="3">
        <v>17</v>
      </c>
      <c r="G559" s="3">
        <v>32</v>
      </c>
      <c r="H559" s="3">
        <v>1801.88</v>
      </c>
    </row>
    <row r="560" ht="15.75" customHeight="1" spans="1:8">
      <c r="A560" s="3" t="s">
        <v>580</v>
      </c>
      <c r="B560" s="5">
        <v>45389</v>
      </c>
      <c r="C560" s="4" t="s">
        <v>16</v>
      </c>
      <c r="D560" s="6" t="s">
        <v>38</v>
      </c>
      <c r="E560" s="3">
        <v>4052.53</v>
      </c>
      <c r="F560" s="3">
        <v>35</v>
      </c>
      <c r="G560" s="3">
        <v>36</v>
      </c>
      <c r="H560" s="3">
        <v>354.12</v>
      </c>
    </row>
    <row r="561" ht="15.75" customHeight="1" spans="1:8">
      <c r="A561" s="3" t="s">
        <v>581</v>
      </c>
      <c r="B561" s="5">
        <v>45591</v>
      </c>
      <c r="C561" s="4" t="s">
        <v>16</v>
      </c>
      <c r="D561" s="6" t="s">
        <v>26</v>
      </c>
      <c r="E561" s="3">
        <v>1807.03</v>
      </c>
      <c r="F561" s="3">
        <v>14</v>
      </c>
      <c r="G561" s="3">
        <v>39</v>
      </c>
      <c r="H561" s="3">
        <v>91.85</v>
      </c>
    </row>
    <row r="562" ht="15.75" customHeight="1" spans="1:8">
      <c r="A562" s="3" t="s">
        <v>582</v>
      </c>
      <c r="B562" s="5">
        <v>45207</v>
      </c>
      <c r="C562" s="4" t="s">
        <v>10</v>
      </c>
      <c r="D562" s="6" t="s">
        <v>38</v>
      </c>
      <c r="E562" s="3">
        <v>2918.32</v>
      </c>
      <c r="F562" s="3">
        <v>6</v>
      </c>
      <c r="G562" s="3">
        <v>15</v>
      </c>
      <c r="H562" s="3">
        <v>1902.42</v>
      </c>
    </row>
    <row r="563" ht="15.75" customHeight="1" spans="1:8">
      <c r="A563" s="3" t="s">
        <v>583</v>
      </c>
      <c r="B563" s="5">
        <v>44933</v>
      </c>
      <c r="C563" s="4" t="s">
        <v>20</v>
      </c>
      <c r="D563" s="6" t="s">
        <v>28</v>
      </c>
      <c r="E563" s="3">
        <v>411.4</v>
      </c>
      <c r="F563" s="3">
        <v>11</v>
      </c>
      <c r="G563" s="3">
        <v>36</v>
      </c>
      <c r="H563" s="3">
        <v>959.11</v>
      </c>
    </row>
    <row r="564" ht="15.75" customHeight="1" spans="1:8">
      <c r="A564" s="3" t="s">
        <v>584</v>
      </c>
      <c r="B564" s="5">
        <v>45396</v>
      </c>
      <c r="C564" s="4" t="s">
        <v>13</v>
      </c>
      <c r="D564" s="6" t="s">
        <v>21</v>
      </c>
      <c r="E564" s="3">
        <v>2899.67</v>
      </c>
      <c r="F564" s="3">
        <v>8</v>
      </c>
      <c r="G564" s="3">
        <v>11</v>
      </c>
      <c r="H564" s="3">
        <v>335.03</v>
      </c>
    </row>
    <row r="565" ht="15.75" customHeight="1" spans="1:8">
      <c r="A565" s="3" t="s">
        <v>585</v>
      </c>
      <c r="B565" s="5">
        <v>45342</v>
      </c>
      <c r="C565" s="4" t="s">
        <v>20</v>
      </c>
      <c r="D565" s="6" t="s">
        <v>21</v>
      </c>
      <c r="E565" s="3">
        <v>566.52</v>
      </c>
      <c r="F565" s="3">
        <v>11</v>
      </c>
      <c r="G565" s="3">
        <v>22</v>
      </c>
      <c r="H565" s="3">
        <v>443.67</v>
      </c>
    </row>
    <row r="566" ht="15.75" customHeight="1" spans="1:8">
      <c r="A566" s="3" t="s">
        <v>586</v>
      </c>
      <c r="B566" s="5">
        <v>45021</v>
      </c>
      <c r="C566" s="4" t="s">
        <v>10</v>
      </c>
      <c r="D566" s="6" t="s">
        <v>21</v>
      </c>
      <c r="E566" s="3">
        <v>3281.47</v>
      </c>
      <c r="F566" s="3">
        <v>17</v>
      </c>
      <c r="G566" s="3">
        <v>4</v>
      </c>
      <c r="H566" s="3">
        <v>414.48</v>
      </c>
    </row>
    <row r="567" ht="15.75" customHeight="1" spans="1:8">
      <c r="A567" s="3" t="s">
        <v>587</v>
      </c>
      <c r="B567" s="5">
        <v>44992</v>
      </c>
      <c r="C567" s="4" t="s">
        <v>16</v>
      </c>
      <c r="D567" s="6" t="s">
        <v>28</v>
      </c>
      <c r="E567" s="3">
        <v>1914.2</v>
      </c>
      <c r="F567" s="3">
        <v>38</v>
      </c>
      <c r="G567" s="3">
        <v>22</v>
      </c>
      <c r="H567" s="3">
        <v>1117.12</v>
      </c>
    </row>
    <row r="568" ht="15.75" customHeight="1" spans="1:8">
      <c r="A568" s="3" t="s">
        <v>588</v>
      </c>
      <c r="B568" s="5">
        <v>45573</v>
      </c>
      <c r="C568" s="4" t="s">
        <v>13</v>
      </c>
      <c r="D568" s="6" t="s">
        <v>28</v>
      </c>
      <c r="E568" s="3">
        <v>377.71</v>
      </c>
      <c r="F568" s="3">
        <v>23</v>
      </c>
      <c r="G568" s="3">
        <v>22</v>
      </c>
      <c r="H568" s="3">
        <v>1911.22</v>
      </c>
    </row>
    <row r="569" ht="15.75" customHeight="1" spans="1:8">
      <c r="A569" s="3" t="s">
        <v>589</v>
      </c>
      <c r="B569" s="5">
        <v>45189</v>
      </c>
      <c r="C569" s="4" t="s">
        <v>20</v>
      </c>
      <c r="D569" s="6" t="s">
        <v>38</v>
      </c>
      <c r="E569" s="3">
        <v>4117.8</v>
      </c>
      <c r="F569" s="3">
        <v>21</v>
      </c>
      <c r="G569" s="3">
        <v>8</v>
      </c>
      <c r="H569" s="3">
        <v>646.32</v>
      </c>
    </row>
    <row r="570" ht="15.75" customHeight="1" spans="1:8">
      <c r="A570" s="3" t="s">
        <v>590</v>
      </c>
      <c r="B570" s="5">
        <v>45126</v>
      </c>
      <c r="C570" s="4" t="s">
        <v>16</v>
      </c>
      <c r="D570" s="6" t="s">
        <v>23</v>
      </c>
      <c r="E570" s="3">
        <v>4574.11</v>
      </c>
      <c r="F570" s="3">
        <v>41</v>
      </c>
      <c r="G570" s="3">
        <v>49</v>
      </c>
      <c r="H570" s="3">
        <v>1647.44</v>
      </c>
    </row>
    <row r="571" ht="15.75" customHeight="1" spans="1:8">
      <c r="A571" s="3" t="s">
        <v>591</v>
      </c>
      <c r="B571" s="5">
        <v>45118</v>
      </c>
      <c r="C571" s="4" t="s">
        <v>16</v>
      </c>
      <c r="D571" s="6" t="s">
        <v>28</v>
      </c>
      <c r="E571" s="3">
        <v>2565.13</v>
      </c>
      <c r="F571" s="3">
        <v>31</v>
      </c>
      <c r="G571" s="3">
        <v>45</v>
      </c>
      <c r="H571" s="3">
        <v>1193.14</v>
      </c>
    </row>
    <row r="572" ht="15.75" customHeight="1" spans="1:8">
      <c r="A572" s="3" t="s">
        <v>592</v>
      </c>
      <c r="B572" s="5">
        <v>44888</v>
      </c>
      <c r="C572" s="4" t="s">
        <v>10</v>
      </c>
      <c r="D572" s="6" t="s">
        <v>28</v>
      </c>
      <c r="E572" s="3">
        <v>238.89</v>
      </c>
      <c r="F572" s="3">
        <v>5</v>
      </c>
      <c r="G572" s="3">
        <v>46</v>
      </c>
      <c r="H572" s="3">
        <v>669.05</v>
      </c>
    </row>
    <row r="573" ht="15.75" customHeight="1" spans="1:8">
      <c r="A573" s="3" t="s">
        <v>593</v>
      </c>
      <c r="B573" s="5">
        <v>45194</v>
      </c>
      <c r="C573" s="4" t="s">
        <v>16</v>
      </c>
      <c r="D573" s="6" t="s">
        <v>26</v>
      </c>
      <c r="E573" s="3">
        <v>4016.78</v>
      </c>
      <c r="F573" s="3">
        <v>13</v>
      </c>
      <c r="G573" s="3">
        <v>9</v>
      </c>
      <c r="H573" s="3">
        <v>113.09</v>
      </c>
    </row>
    <row r="574" ht="15.75" customHeight="1" spans="1:8">
      <c r="A574" s="3" t="s">
        <v>594</v>
      </c>
      <c r="B574" s="5">
        <v>45471</v>
      </c>
      <c r="C574" s="4" t="s">
        <v>10</v>
      </c>
      <c r="D574" s="6" t="s">
        <v>38</v>
      </c>
      <c r="E574" s="3">
        <v>1654.9</v>
      </c>
      <c r="F574" s="3">
        <v>6</v>
      </c>
      <c r="G574" s="3">
        <v>6</v>
      </c>
      <c r="H574" s="3">
        <v>662.08</v>
      </c>
    </row>
    <row r="575" ht="15.75" customHeight="1" spans="1:8">
      <c r="A575" s="3" t="s">
        <v>595</v>
      </c>
      <c r="B575" s="5">
        <v>45468</v>
      </c>
      <c r="C575" s="4" t="s">
        <v>13</v>
      </c>
      <c r="D575" s="6" t="s">
        <v>23</v>
      </c>
      <c r="E575" s="3">
        <v>3493.46</v>
      </c>
      <c r="F575" s="3">
        <v>2</v>
      </c>
      <c r="G575" s="3">
        <v>0</v>
      </c>
      <c r="H575" s="3">
        <v>1324.31</v>
      </c>
    </row>
    <row r="576" ht="15.75" customHeight="1" spans="1:8">
      <c r="A576" s="3" t="s">
        <v>596</v>
      </c>
      <c r="B576" s="5">
        <v>45071</v>
      </c>
      <c r="C576" s="4" t="s">
        <v>16</v>
      </c>
      <c r="D576" s="6" t="s">
        <v>26</v>
      </c>
      <c r="E576" s="3">
        <v>3964.45</v>
      </c>
      <c r="F576" s="3">
        <v>18</v>
      </c>
      <c r="G576" s="3">
        <v>0</v>
      </c>
      <c r="H576" s="3">
        <v>554.67</v>
      </c>
    </row>
    <row r="577" ht="15.75" customHeight="1" spans="1:8">
      <c r="A577" s="3" t="s">
        <v>597</v>
      </c>
      <c r="B577" s="5">
        <v>45426</v>
      </c>
      <c r="C577" s="4" t="s">
        <v>20</v>
      </c>
      <c r="D577" s="6" t="s">
        <v>26</v>
      </c>
      <c r="E577" s="3">
        <v>4829.17</v>
      </c>
      <c r="F577" s="3">
        <v>6</v>
      </c>
      <c r="G577" s="3">
        <v>10</v>
      </c>
      <c r="H577" s="3">
        <v>1214.35</v>
      </c>
    </row>
    <row r="578" ht="15.75" customHeight="1" spans="1:8">
      <c r="A578" s="3" t="s">
        <v>598</v>
      </c>
      <c r="B578" s="5">
        <v>45500</v>
      </c>
      <c r="C578" s="4" t="s">
        <v>16</v>
      </c>
      <c r="D578" s="6" t="s">
        <v>21</v>
      </c>
      <c r="E578" s="3">
        <v>1750.5</v>
      </c>
      <c r="F578" s="3">
        <v>35</v>
      </c>
      <c r="G578" s="3">
        <v>33</v>
      </c>
      <c r="H578" s="3">
        <v>658.25</v>
      </c>
    </row>
    <row r="579" ht="15.75" customHeight="1" spans="1:8">
      <c r="A579" s="3" t="s">
        <v>599</v>
      </c>
      <c r="B579" s="5">
        <v>45462</v>
      </c>
      <c r="C579" s="4" t="s">
        <v>13</v>
      </c>
      <c r="D579" s="6" t="s">
        <v>28</v>
      </c>
      <c r="E579" s="3">
        <v>2553.42</v>
      </c>
      <c r="F579" s="3">
        <v>37</v>
      </c>
      <c r="G579" s="3">
        <v>19</v>
      </c>
      <c r="H579" s="3">
        <v>60.86</v>
      </c>
    </row>
    <row r="580" ht="15.75" customHeight="1" spans="1:8">
      <c r="A580" s="3" t="s">
        <v>600</v>
      </c>
      <c r="B580" s="5">
        <v>45204</v>
      </c>
      <c r="C580" s="4" t="s">
        <v>10</v>
      </c>
      <c r="D580" s="6" t="s">
        <v>21</v>
      </c>
      <c r="E580" s="3">
        <v>3447.74</v>
      </c>
      <c r="F580" s="3">
        <v>46</v>
      </c>
      <c r="G580" s="3">
        <v>32</v>
      </c>
      <c r="H580" s="3">
        <v>786.37</v>
      </c>
    </row>
    <row r="581" ht="15.75" customHeight="1" spans="1:8">
      <c r="A581" s="3" t="s">
        <v>601</v>
      </c>
      <c r="B581" s="5">
        <v>45135</v>
      </c>
      <c r="C581" s="4" t="s">
        <v>10</v>
      </c>
      <c r="D581" s="6" t="s">
        <v>23</v>
      </c>
      <c r="E581" s="3">
        <v>3709.48</v>
      </c>
      <c r="F581" s="3">
        <v>2</v>
      </c>
      <c r="G581" s="3">
        <v>8</v>
      </c>
      <c r="H581" s="3">
        <v>639.24</v>
      </c>
    </row>
    <row r="582" ht="15.75" customHeight="1" spans="1:8">
      <c r="A582" s="3" t="s">
        <v>602</v>
      </c>
      <c r="B582" s="5">
        <v>45507</v>
      </c>
      <c r="C582" s="4" t="s">
        <v>20</v>
      </c>
      <c r="D582" s="6" t="s">
        <v>21</v>
      </c>
      <c r="E582" s="3">
        <v>1304.73</v>
      </c>
      <c r="F582" s="3">
        <v>10</v>
      </c>
      <c r="G582" s="3">
        <v>27</v>
      </c>
      <c r="H582" s="3">
        <v>364.52</v>
      </c>
    </row>
    <row r="583" ht="15.75" customHeight="1" spans="1:8">
      <c r="A583" s="3" t="s">
        <v>603</v>
      </c>
      <c r="B583" s="5">
        <v>45299</v>
      </c>
      <c r="C583" s="4" t="s">
        <v>20</v>
      </c>
      <c r="D583" s="6" t="s">
        <v>23</v>
      </c>
      <c r="E583" s="3">
        <v>4084</v>
      </c>
      <c r="F583" s="3">
        <v>17</v>
      </c>
      <c r="G583" s="3">
        <v>48</v>
      </c>
      <c r="H583" s="3">
        <v>596.29</v>
      </c>
    </row>
    <row r="584" ht="15.75" customHeight="1" spans="1:8">
      <c r="A584" s="3" t="s">
        <v>604</v>
      </c>
      <c r="B584" s="5">
        <v>44892</v>
      </c>
      <c r="C584" s="4" t="s">
        <v>13</v>
      </c>
      <c r="D584" s="6" t="s">
        <v>28</v>
      </c>
      <c r="E584" s="3">
        <v>2596.75</v>
      </c>
      <c r="F584" s="3">
        <v>16</v>
      </c>
      <c r="G584" s="3">
        <v>5</v>
      </c>
      <c r="H584" s="3">
        <v>558.45</v>
      </c>
    </row>
    <row r="585" ht="15.75" customHeight="1" spans="1:8">
      <c r="A585" s="3" t="s">
        <v>605</v>
      </c>
      <c r="B585" s="5">
        <v>45230</v>
      </c>
      <c r="C585" s="4" t="s">
        <v>20</v>
      </c>
      <c r="D585" s="6" t="s">
        <v>23</v>
      </c>
      <c r="E585" s="3">
        <v>3442.22</v>
      </c>
      <c r="F585" s="3">
        <v>1</v>
      </c>
      <c r="G585" s="3">
        <v>25</v>
      </c>
      <c r="H585" s="3">
        <v>1527.65</v>
      </c>
    </row>
    <row r="586" ht="15.75" customHeight="1" spans="1:8">
      <c r="A586" s="3" t="s">
        <v>606</v>
      </c>
      <c r="B586" s="5">
        <v>45404</v>
      </c>
      <c r="C586" s="4" t="s">
        <v>13</v>
      </c>
      <c r="D586" s="6" t="s">
        <v>21</v>
      </c>
      <c r="E586" s="3">
        <v>1413.86</v>
      </c>
      <c r="F586" s="3">
        <v>31</v>
      </c>
      <c r="G586" s="3">
        <v>1</v>
      </c>
      <c r="H586" s="3">
        <v>1102.28</v>
      </c>
    </row>
    <row r="587" ht="15.75" customHeight="1" spans="1:8">
      <c r="A587" s="3" t="s">
        <v>607</v>
      </c>
      <c r="B587" s="5">
        <v>44993</v>
      </c>
      <c r="C587" s="4" t="s">
        <v>10</v>
      </c>
      <c r="D587" s="6" t="s">
        <v>28</v>
      </c>
      <c r="E587" s="3">
        <v>4068.17</v>
      </c>
      <c r="F587" s="3">
        <v>4</v>
      </c>
      <c r="G587" s="3">
        <v>39</v>
      </c>
      <c r="H587" s="3">
        <v>452.97</v>
      </c>
    </row>
    <row r="588" ht="15.75" customHeight="1" spans="1:8">
      <c r="A588" s="3" t="s">
        <v>608</v>
      </c>
      <c r="B588" s="5">
        <v>45319</v>
      </c>
      <c r="C588" s="4" t="s">
        <v>16</v>
      </c>
      <c r="D588" s="6" t="s">
        <v>38</v>
      </c>
      <c r="E588" s="3">
        <v>3478.36</v>
      </c>
      <c r="F588" s="3">
        <v>13</v>
      </c>
      <c r="G588" s="3">
        <v>39</v>
      </c>
      <c r="H588" s="3">
        <v>1714.89</v>
      </c>
    </row>
    <row r="589" ht="15.75" customHeight="1" spans="1:8">
      <c r="A589" s="3" t="s">
        <v>609</v>
      </c>
      <c r="B589" s="5">
        <v>45410</v>
      </c>
      <c r="C589" s="4" t="s">
        <v>16</v>
      </c>
      <c r="D589" s="6" t="s">
        <v>28</v>
      </c>
      <c r="E589" s="3">
        <v>172.12</v>
      </c>
      <c r="F589" s="3">
        <v>31</v>
      </c>
      <c r="G589" s="3">
        <v>7</v>
      </c>
      <c r="H589" s="3">
        <v>1434.94</v>
      </c>
    </row>
    <row r="590" ht="15.75" customHeight="1" spans="1:8">
      <c r="A590" s="3" t="s">
        <v>610</v>
      </c>
      <c r="B590" s="5">
        <v>45068</v>
      </c>
      <c r="C590" s="4" t="s">
        <v>20</v>
      </c>
      <c r="D590" s="6" t="s">
        <v>26</v>
      </c>
      <c r="E590" s="3">
        <v>2052.82</v>
      </c>
      <c r="F590" s="3">
        <v>10</v>
      </c>
      <c r="G590" s="3">
        <v>49</v>
      </c>
      <c r="H590" s="3">
        <v>1524</v>
      </c>
    </row>
    <row r="591" ht="15.75" customHeight="1" spans="1:8">
      <c r="A591" s="3" t="s">
        <v>611</v>
      </c>
      <c r="B591" s="5">
        <v>45475</v>
      </c>
      <c r="C591" s="4" t="s">
        <v>10</v>
      </c>
      <c r="D591" s="6" t="s">
        <v>21</v>
      </c>
      <c r="E591" s="3">
        <v>1524.48</v>
      </c>
      <c r="F591" s="3">
        <v>29</v>
      </c>
      <c r="G591" s="3">
        <v>6</v>
      </c>
      <c r="H591" s="3">
        <v>1342.96</v>
      </c>
    </row>
    <row r="592" ht="15.75" customHeight="1" spans="1:8">
      <c r="A592" s="3" t="s">
        <v>612</v>
      </c>
      <c r="B592" s="5">
        <v>45481</v>
      </c>
      <c r="C592" s="4" t="s">
        <v>10</v>
      </c>
      <c r="D592" s="6" t="s">
        <v>26</v>
      </c>
      <c r="E592" s="3">
        <v>211.54</v>
      </c>
      <c r="F592" s="3">
        <v>34</v>
      </c>
      <c r="G592" s="3">
        <v>3</v>
      </c>
      <c r="H592" s="3">
        <v>1767.47</v>
      </c>
    </row>
    <row r="593" ht="15.75" customHeight="1" spans="1:8">
      <c r="A593" s="3" t="s">
        <v>613</v>
      </c>
      <c r="B593" s="5">
        <v>45412</v>
      </c>
      <c r="C593" s="4" t="s">
        <v>13</v>
      </c>
      <c r="D593" s="6" t="s">
        <v>21</v>
      </c>
      <c r="E593" s="3">
        <v>3026.39</v>
      </c>
      <c r="F593" s="3">
        <v>19</v>
      </c>
      <c r="G593" s="3">
        <v>9</v>
      </c>
      <c r="H593" s="3">
        <v>1437.9</v>
      </c>
    </row>
    <row r="594" ht="15.75" customHeight="1" spans="1:8">
      <c r="A594" s="3" t="s">
        <v>614</v>
      </c>
      <c r="B594" s="5">
        <v>45587</v>
      </c>
      <c r="C594" s="4" t="s">
        <v>10</v>
      </c>
      <c r="D594" s="6" t="s">
        <v>23</v>
      </c>
      <c r="E594" s="3">
        <v>3958.88</v>
      </c>
      <c r="F594" s="3">
        <v>24</v>
      </c>
      <c r="G594" s="3">
        <v>32</v>
      </c>
      <c r="H594" s="3">
        <v>287.31</v>
      </c>
    </row>
    <row r="595" ht="15.75" customHeight="1" spans="1:8">
      <c r="A595" s="3" t="s">
        <v>615</v>
      </c>
      <c r="B595" s="5">
        <v>45125</v>
      </c>
      <c r="C595" s="4" t="s">
        <v>13</v>
      </c>
      <c r="D595" s="6" t="s">
        <v>26</v>
      </c>
      <c r="E595" s="3">
        <v>1436.92</v>
      </c>
      <c r="F595" s="3">
        <v>9</v>
      </c>
      <c r="G595" s="3">
        <v>33</v>
      </c>
      <c r="H595" s="3">
        <v>404.82</v>
      </c>
    </row>
    <row r="596" ht="15.75" customHeight="1" spans="1:8">
      <c r="A596" s="3" t="s">
        <v>616</v>
      </c>
      <c r="B596" s="5">
        <v>45291</v>
      </c>
      <c r="C596" s="4" t="s">
        <v>13</v>
      </c>
      <c r="D596" s="6" t="s">
        <v>21</v>
      </c>
      <c r="E596" s="3">
        <v>1949.45</v>
      </c>
      <c r="F596" s="3">
        <v>28</v>
      </c>
      <c r="G596" s="3">
        <v>8</v>
      </c>
      <c r="H596" s="3">
        <v>1349.58</v>
      </c>
    </row>
    <row r="597" ht="15.75" customHeight="1" spans="1:8">
      <c r="A597" s="3" t="s">
        <v>617</v>
      </c>
      <c r="B597" s="5">
        <v>45371</v>
      </c>
      <c r="C597" s="4" t="s">
        <v>20</v>
      </c>
      <c r="D597" s="6" t="s">
        <v>21</v>
      </c>
      <c r="E597" s="3">
        <v>2580.63</v>
      </c>
      <c r="F597" s="3">
        <v>3</v>
      </c>
      <c r="G597" s="3">
        <v>27</v>
      </c>
      <c r="H597" s="3">
        <v>291.3</v>
      </c>
    </row>
    <row r="598" ht="15.75" customHeight="1" spans="1:8">
      <c r="A598" s="3" t="s">
        <v>618</v>
      </c>
      <c r="B598" s="5">
        <v>45127</v>
      </c>
      <c r="C598" s="4" t="s">
        <v>20</v>
      </c>
      <c r="D598" s="6" t="s">
        <v>28</v>
      </c>
      <c r="E598" s="3">
        <v>2879.99</v>
      </c>
      <c r="F598" s="3">
        <v>16</v>
      </c>
      <c r="G598" s="3">
        <v>17</v>
      </c>
      <c r="H598" s="3">
        <v>740.84</v>
      </c>
    </row>
    <row r="599" ht="15.75" customHeight="1" spans="1:8">
      <c r="A599" s="3" t="s">
        <v>619</v>
      </c>
      <c r="B599" s="5">
        <v>45192</v>
      </c>
      <c r="C599" s="4" t="s">
        <v>13</v>
      </c>
      <c r="D599" s="6" t="s">
        <v>21</v>
      </c>
      <c r="E599" s="3">
        <v>1079.75</v>
      </c>
      <c r="F599" s="3">
        <v>9</v>
      </c>
      <c r="G599" s="3">
        <v>1</v>
      </c>
      <c r="H599" s="3">
        <v>1343.05</v>
      </c>
    </row>
    <row r="600" ht="15.75" customHeight="1" spans="1:8">
      <c r="A600" s="3" t="s">
        <v>620</v>
      </c>
      <c r="B600" s="5">
        <v>45534</v>
      </c>
      <c r="C600" s="4" t="s">
        <v>16</v>
      </c>
      <c r="D600" s="6" t="s">
        <v>28</v>
      </c>
      <c r="E600" s="3">
        <v>4808.54</v>
      </c>
      <c r="F600" s="3">
        <v>29</v>
      </c>
      <c r="G600" s="3">
        <v>4</v>
      </c>
      <c r="H600" s="3">
        <v>556.36</v>
      </c>
    </row>
    <row r="601" ht="15.75" customHeight="1" spans="1:8">
      <c r="A601" s="3" t="s">
        <v>621</v>
      </c>
      <c r="B601" s="5">
        <v>45531</v>
      </c>
      <c r="C601" s="4" t="s">
        <v>16</v>
      </c>
      <c r="D601" s="6" t="s">
        <v>21</v>
      </c>
      <c r="E601" s="3">
        <v>4773.25</v>
      </c>
      <c r="F601" s="3">
        <v>22</v>
      </c>
      <c r="G601" s="3">
        <v>24</v>
      </c>
      <c r="H601" s="3">
        <v>675.89</v>
      </c>
    </row>
    <row r="602" ht="15.75" customHeight="1" spans="1:8">
      <c r="A602" s="3" t="s">
        <v>622</v>
      </c>
      <c r="B602" s="5">
        <v>45366</v>
      </c>
      <c r="C602" s="4" t="s">
        <v>16</v>
      </c>
      <c r="D602" s="6" t="s">
        <v>26</v>
      </c>
      <c r="E602" s="3">
        <v>3692.33</v>
      </c>
      <c r="F602" s="3">
        <v>13</v>
      </c>
      <c r="G602" s="3">
        <v>12</v>
      </c>
      <c r="H602" s="3">
        <v>775.85</v>
      </c>
    </row>
    <row r="603" ht="15.75" customHeight="1" spans="1:8">
      <c r="A603" s="3" t="s">
        <v>623</v>
      </c>
      <c r="B603" s="5">
        <v>45271</v>
      </c>
      <c r="C603" s="4" t="s">
        <v>13</v>
      </c>
      <c r="D603" s="6" t="s">
        <v>26</v>
      </c>
      <c r="E603" s="3">
        <v>247.63</v>
      </c>
      <c r="F603" s="3">
        <v>44</v>
      </c>
      <c r="G603" s="3">
        <v>39</v>
      </c>
      <c r="H603" s="3">
        <v>1134.84</v>
      </c>
    </row>
    <row r="604" ht="15.75" customHeight="1" spans="1:8">
      <c r="A604" s="3" t="s">
        <v>624</v>
      </c>
      <c r="B604" s="5">
        <v>45188</v>
      </c>
      <c r="C604" s="4" t="s">
        <v>20</v>
      </c>
      <c r="D604" s="6" t="s">
        <v>38</v>
      </c>
      <c r="E604" s="3">
        <v>2692.92</v>
      </c>
      <c r="F604" s="3">
        <v>50</v>
      </c>
      <c r="G604" s="3">
        <v>35</v>
      </c>
      <c r="H604" s="3">
        <v>1242.97</v>
      </c>
    </row>
    <row r="605" ht="15.75" customHeight="1" spans="1:8">
      <c r="A605" s="3" t="s">
        <v>625</v>
      </c>
      <c r="B605" s="5">
        <v>45229</v>
      </c>
      <c r="C605" s="4" t="s">
        <v>16</v>
      </c>
      <c r="D605" s="6" t="s">
        <v>38</v>
      </c>
      <c r="E605" s="3">
        <v>672.79</v>
      </c>
      <c r="F605" s="3">
        <v>3</v>
      </c>
      <c r="G605" s="3">
        <v>3</v>
      </c>
      <c r="H605" s="3">
        <v>1885.71</v>
      </c>
    </row>
    <row r="606" ht="15.75" customHeight="1" spans="1:8">
      <c r="A606" s="3" t="s">
        <v>626</v>
      </c>
      <c r="B606" s="5">
        <v>45277</v>
      </c>
      <c r="C606" s="4" t="s">
        <v>10</v>
      </c>
      <c r="D606" s="6" t="s">
        <v>21</v>
      </c>
      <c r="E606" s="3">
        <v>1517.75</v>
      </c>
      <c r="F606" s="3">
        <v>36</v>
      </c>
      <c r="G606" s="3">
        <v>34</v>
      </c>
      <c r="H606" s="3">
        <v>57.77</v>
      </c>
    </row>
    <row r="607" ht="15.75" customHeight="1" spans="1:8">
      <c r="A607" s="3" t="s">
        <v>627</v>
      </c>
      <c r="B607" s="5">
        <v>45319</v>
      </c>
      <c r="C607" s="4" t="s">
        <v>16</v>
      </c>
      <c r="D607" s="6" t="s">
        <v>38</v>
      </c>
      <c r="E607" s="3">
        <v>4911.19</v>
      </c>
      <c r="F607" s="3">
        <v>2</v>
      </c>
      <c r="G607" s="3">
        <v>4</v>
      </c>
      <c r="H607" s="3">
        <v>1616.17</v>
      </c>
    </row>
    <row r="608" ht="15.75" customHeight="1" spans="1:8">
      <c r="A608" s="3" t="s">
        <v>628</v>
      </c>
      <c r="B608" s="5">
        <v>45083</v>
      </c>
      <c r="C608" s="4" t="s">
        <v>13</v>
      </c>
      <c r="D608" s="6" t="s">
        <v>23</v>
      </c>
      <c r="E608" s="3">
        <v>2203.72</v>
      </c>
      <c r="F608" s="3">
        <v>48</v>
      </c>
      <c r="G608" s="3">
        <v>7</v>
      </c>
      <c r="H608" s="3">
        <v>426.65</v>
      </c>
    </row>
    <row r="609" ht="15.75" customHeight="1" spans="1:8">
      <c r="A609" s="3" t="s">
        <v>629</v>
      </c>
      <c r="B609" s="5">
        <v>45571</v>
      </c>
      <c r="C609" s="4" t="s">
        <v>16</v>
      </c>
      <c r="D609" s="6" t="s">
        <v>23</v>
      </c>
      <c r="E609" s="3">
        <v>1020.23</v>
      </c>
      <c r="F609" s="3">
        <v>16</v>
      </c>
      <c r="G609" s="3">
        <v>42</v>
      </c>
      <c r="H609" s="3">
        <v>1981</v>
      </c>
    </row>
    <row r="610" ht="15.75" customHeight="1" spans="1:8">
      <c r="A610" s="3" t="s">
        <v>630</v>
      </c>
      <c r="B610" s="5">
        <v>45324</v>
      </c>
      <c r="C610" s="4" t="s">
        <v>16</v>
      </c>
      <c r="D610" s="6" t="s">
        <v>26</v>
      </c>
      <c r="E610" s="3">
        <v>97.62</v>
      </c>
      <c r="F610" s="3">
        <v>15</v>
      </c>
      <c r="G610" s="3">
        <v>8</v>
      </c>
      <c r="H610" s="3">
        <v>1198.93</v>
      </c>
    </row>
    <row r="611" ht="15.75" customHeight="1" spans="1:8">
      <c r="A611" s="3" t="s">
        <v>631</v>
      </c>
      <c r="B611" s="5">
        <v>45266</v>
      </c>
      <c r="C611" s="4" t="s">
        <v>13</v>
      </c>
      <c r="D611" s="6" t="s">
        <v>21</v>
      </c>
      <c r="E611" s="3">
        <v>1558.49</v>
      </c>
      <c r="F611" s="3">
        <v>1</v>
      </c>
      <c r="G611" s="3">
        <v>14</v>
      </c>
      <c r="H611" s="3">
        <v>1472.67</v>
      </c>
    </row>
    <row r="612" ht="15.75" customHeight="1" spans="1:8">
      <c r="A612" s="3" t="s">
        <v>632</v>
      </c>
      <c r="B612" s="5">
        <v>45429</v>
      </c>
      <c r="C612" s="4" t="s">
        <v>20</v>
      </c>
      <c r="D612" s="6" t="s">
        <v>26</v>
      </c>
      <c r="E612" s="3">
        <v>3179.71</v>
      </c>
      <c r="F612" s="3">
        <v>15</v>
      </c>
      <c r="G612" s="3">
        <v>19</v>
      </c>
      <c r="H612" s="3">
        <v>593.1</v>
      </c>
    </row>
    <row r="613" ht="15.75" customHeight="1" spans="1:8">
      <c r="A613" s="3" t="s">
        <v>633</v>
      </c>
      <c r="B613" s="5">
        <v>45362</v>
      </c>
      <c r="C613" s="4" t="s">
        <v>13</v>
      </c>
      <c r="D613" s="6" t="s">
        <v>38</v>
      </c>
      <c r="E613" s="3">
        <v>4179.08</v>
      </c>
      <c r="F613" s="3">
        <v>48</v>
      </c>
      <c r="G613" s="3">
        <v>12</v>
      </c>
      <c r="H613" s="3">
        <v>223.86</v>
      </c>
    </row>
    <row r="614" ht="15.75" customHeight="1" spans="1:8">
      <c r="A614" s="3" t="s">
        <v>634</v>
      </c>
      <c r="B614" s="5">
        <v>45337</v>
      </c>
      <c r="C614" s="4" t="s">
        <v>16</v>
      </c>
      <c r="D614" s="6" t="s">
        <v>28</v>
      </c>
      <c r="E614" s="3">
        <v>3248.43</v>
      </c>
      <c r="F614" s="3">
        <v>7</v>
      </c>
      <c r="G614" s="3">
        <v>4</v>
      </c>
      <c r="H614" s="3">
        <v>894.86</v>
      </c>
    </row>
    <row r="615" ht="15.75" customHeight="1" spans="1:8">
      <c r="A615" s="3" t="s">
        <v>635</v>
      </c>
      <c r="B615" s="5">
        <v>45540</v>
      </c>
      <c r="C615" s="4" t="s">
        <v>20</v>
      </c>
      <c r="D615" s="6" t="s">
        <v>26</v>
      </c>
      <c r="E615" s="3">
        <v>319.47</v>
      </c>
      <c r="F615" s="3">
        <v>44</v>
      </c>
      <c r="G615" s="3">
        <v>48</v>
      </c>
      <c r="H615" s="3">
        <v>380.72</v>
      </c>
    </row>
    <row r="616" ht="15.75" customHeight="1" spans="1:8">
      <c r="A616" s="3" t="s">
        <v>636</v>
      </c>
      <c r="B616" s="5">
        <v>45308</v>
      </c>
      <c r="C616" s="4" t="s">
        <v>20</v>
      </c>
      <c r="D616" s="6" t="s">
        <v>21</v>
      </c>
      <c r="E616" s="3">
        <v>4085.94</v>
      </c>
      <c r="F616" s="3">
        <v>42</v>
      </c>
      <c r="G616" s="3">
        <v>21</v>
      </c>
      <c r="H616" s="3">
        <v>577.83</v>
      </c>
    </row>
    <row r="617" ht="15.75" customHeight="1" spans="1:8">
      <c r="A617" s="3" t="s">
        <v>637</v>
      </c>
      <c r="B617" s="5">
        <v>45487</v>
      </c>
      <c r="C617" s="4" t="s">
        <v>20</v>
      </c>
      <c r="D617" s="6" t="s">
        <v>23</v>
      </c>
      <c r="E617" s="3">
        <v>3987.19</v>
      </c>
      <c r="F617" s="3">
        <v>4</v>
      </c>
      <c r="G617" s="3">
        <v>16</v>
      </c>
      <c r="H617" s="3">
        <v>1545.85</v>
      </c>
    </row>
    <row r="618" ht="15.75" customHeight="1" spans="1:8">
      <c r="A618" s="3" t="s">
        <v>638</v>
      </c>
      <c r="B618" s="5">
        <v>45191</v>
      </c>
      <c r="C618" s="4" t="s">
        <v>20</v>
      </c>
      <c r="D618" s="6" t="s">
        <v>23</v>
      </c>
      <c r="E618" s="3">
        <v>4856.72</v>
      </c>
      <c r="F618" s="3">
        <v>29</v>
      </c>
      <c r="G618" s="3">
        <v>6</v>
      </c>
      <c r="H618" s="3">
        <v>569.9</v>
      </c>
    </row>
    <row r="619" ht="15.75" customHeight="1" spans="1:8">
      <c r="A619" s="3" t="s">
        <v>639</v>
      </c>
      <c r="B619" s="5">
        <v>44912</v>
      </c>
      <c r="C619" s="4" t="s">
        <v>20</v>
      </c>
      <c r="D619" s="6" t="s">
        <v>28</v>
      </c>
      <c r="E619" s="3">
        <v>60.6</v>
      </c>
      <c r="F619" s="3">
        <v>36</v>
      </c>
      <c r="G619" s="3">
        <v>25</v>
      </c>
      <c r="H619" s="3">
        <v>1647.95</v>
      </c>
    </row>
    <row r="620" ht="15.75" customHeight="1" spans="1:8">
      <c r="A620" s="3" t="s">
        <v>640</v>
      </c>
      <c r="B620" s="5">
        <v>44937</v>
      </c>
      <c r="C620" s="4" t="s">
        <v>20</v>
      </c>
      <c r="D620" s="6" t="s">
        <v>23</v>
      </c>
      <c r="E620" s="3">
        <v>1507.53</v>
      </c>
      <c r="F620" s="3">
        <v>44</v>
      </c>
      <c r="G620" s="3">
        <v>50</v>
      </c>
      <c r="H620" s="3">
        <v>1644.04</v>
      </c>
    </row>
    <row r="621" ht="15.75" customHeight="1" spans="1:8">
      <c r="A621" s="3" t="s">
        <v>641</v>
      </c>
      <c r="B621" s="5">
        <v>45356</v>
      </c>
      <c r="C621" s="4" t="s">
        <v>16</v>
      </c>
      <c r="D621" s="6" t="s">
        <v>23</v>
      </c>
      <c r="E621" s="3">
        <v>766.69</v>
      </c>
      <c r="F621" s="3">
        <v>49</v>
      </c>
      <c r="G621" s="3">
        <v>38</v>
      </c>
      <c r="H621" s="3">
        <v>727.74</v>
      </c>
    </row>
    <row r="622" ht="15.75" customHeight="1" spans="1:8">
      <c r="A622" s="3" t="s">
        <v>642</v>
      </c>
      <c r="B622" s="5">
        <v>44951</v>
      </c>
      <c r="C622" s="4" t="s">
        <v>13</v>
      </c>
      <c r="D622" s="6" t="s">
        <v>38</v>
      </c>
      <c r="E622" s="3">
        <v>2057.29</v>
      </c>
      <c r="F622" s="3">
        <v>24</v>
      </c>
      <c r="G622" s="3">
        <v>44</v>
      </c>
      <c r="H622" s="3">
        <v>155.36</v>
      </c>
    </row>
    <row r="623" ht="15.75" customHeight="1" spans="1:8">
      <c r="A623" s="3" t="s">
        <v>643</v>
      </c>
      <c r="B623" s="5">
        <v>45509</v>
      </c>
      <c r="C623" s="4" t="s">
        <v>16</v>
      </c>
      <c r="D623" s="6" t="s">
        <v>21</v>
      </c>
      <c r="E623" s="3">
        <v>2779.51</v>
      </c>
      <c r="F623" s="3">
        <v>30</v>
      </c>
      <c r="G623" s="3">
        <v>35</v>
      </c>
      <c r="H623" s="3">
        <v>1728.82</v>
      </c>
    </row>
    <row r="624" ht="15.75" customHeight="1" spans="1:8">
      <c r="A624" s="3" t="s">
        <v>644</v>
      </c>
      <c r="B624" s="5">
        <v>45103</v>
      </c>
      <c r="C624" s="4" t="s">
        <v>13</v>
      </c>
      <c r="D624" s="6" t="s">
        <v>23</v>
      </c>
      <c r="E624" s="3">
        <v>4639.08</v>
      </c>
      <c r="F624" s="3">
        <v>16</v>
      </c>
      <c r="G624" s="3">
        <v>45</v>
      </c>
      <c r="H624" s="3">
        <v>312.23</v>
      </c>
    </row>
    <row r="625" ht="15.75" customHeight="1" spans="1:8">
      <c r="A625" s="3" t="s">
        <v>645</v>
      </c>
      <c r="B625" s="5">
        <v>45253</v>
      </c>
      <c r="C625" s="4" t="s">
        <v>20</v>
      </c>
      <c r="D625" s="6" t="s">
        <v>38</v>
      </c>
      <c r="E625" s="3">
        <v>3589.59</v>
      </c>
      <c r="F625" s="3">
        <v>22</v>
      </c>
      <c r="G625" s="3">
        <v>21</v>
      </c>
      <c r="H625" s="3">
        <v>1651.85</v>
      </c>
    </row>
    <row r="626" ht="15.75" customHeight="1" spans="1:8">
      <c r="A626" s="3" t="s">
        <v>646</v>
      </c>
      <c r="B626" s="5">
        <v>45573</v>
      </c>
      <c r="C626" s="4" t="s">
        <v>10</v>
      </c>
      <c r="D626" s="6" t="s">
        <v>28</v>
      </c>
      <c r="E626" s="3">
        <v>3216.82</v>
      </c>
      <c r="F626" s="3">
        <v>26</v>
      </c>
      <c r="G626" s="3">
        <v>15</v>
      </c>
      <c r="H626" s="3">
        <v>1560.98</v>
      </c>
    </row>
    <row r="627" ht="15.75" customHeight="1" spans="1:8">
      <c r="A627" s="3" t="s">
        <v>647</v>
      </c>
      <c r="B627" s="5">
        <v>44967</v>
      </c>
      <c r="C627" s="4" t="s">
        <v>10</v>
      </c>
      <c r="D627" s="6" t="s">
        <v>26</v>
      </c>
      <c r="E627" s="3">
        <v>1343.01</v>
      </c>
      <c r="F627" s="3">
        <v>32</v>
      </c>
      <c r="G627" s="3">
        <v>21</v>
      </c>
      <c r="H627" s="3">
        <v>1885.05</v>
      </c>
    </row>
    <row r="628" ht="15.75" customHeight="1" spans="1:8">
      <c r="A628" s="3" t="s">
        <v>648</v>
      </c>
      <c r="B628" s="5">
        <v>44982</v>
      </c>
      <c r="C628" s="4" t="s">
        <v>20</v>
      </c>
      <c r="D628" s="6" t="s">
        <v>28</v>
      </c>
      <c r="E628" s="3">
        <v>1609.22</v>
      </c>
      <c r="F628" s="3">
        <v>15</v>
      </c>
      <c r="G628" s="3">
        <v>30</v>
      </c>
      <c r="H628" s="3">
        <v>272.51</v>
      </c>
    </row>
    <row r="629" ht="15.75" customHeight="1" spans="1:8">
      <c r="A629" s="3" t="s">
        <v>649</v>
      </c>
      <c r="B629" s="5">
        <v>45177</v>
      </c>
      <c r="C629" s="4" t="s">
        <v>10</v>
      </c>
      <c r="D629" s="6" t="s">
        <v>23</v>
      </c>
      <c r="E629" s="3">
        <v>3556.04</v>
      </c>
      <c r="F629" s="3">
        <v>24</v>
      </c>
      <c r="G629" s="3">
        <v>19</v>
      </c>
      <c r="H629" s="3">
        <v>818.92</v>
      </c>
    </row>
    <row r="630" ht="15.75" customHeight="1" spans="1:8">
      <c r="A630" s="7" t="s">
        <v>650</v>
      </c>
      <c r="B630" s="5">
        <v>45268</v>
      </c>
      <c r="C630" s="4" t="s">
        <v>13</v>
      </c>
      <c r="D630" s="6" t="s">
        <v>38</v>
      </c>
      <c r="E630" s="3">
        <v>4004.6</v>
      </c>
      <c r="F630" s="3">
        <v>24</v>
      </c>
      <c r="G630" s="3">
        <v>27</v>
      </c>
      <c r="H630" s="3">
        <v>1817.26</v>
      </c>
    </row>
    <row r="631" ht="15.75" customHeight="1" spans="1:8">
      <c r="A631" s="3" t="s">
        <v>651</v>
      </c>
      <c r="B631" s="5">
        <v>45410</v>
      </c>
      <c r="C631" s="4" t="s">
        <v>16</v>
      </c>
      <c r="D631" s="6" t="s">
        <v>26</v>
      </c>
      <c r="E631" s="3">
        <v>3149.42</v>
      </c>
      <c r="F631" s="3">
        <v>6</v>
      </c>
      <c r="G631" s="3">
        <v>12</v>
      </c>
      <c r="H631" s="3">
        <v>1455.18</v>
      </c>
    </row>
    <row r="632" ht="15.75" customHeight="1" spans="1:8">
      <c r="A632" s="3" t="s">
        <v>652</v>
      </c>
      <c r="B632" s="5">
        <v>44970</v>
      </c>
      <c r="C632" s="4" t="s">
        <v>16</v>
      </c>
      <c r="D632" s="6" t="s">
        <v>28</v>
      </c>
      <c r="E632" s="3">
        <v>2681.06</v>
      </c>
      <c r="F632" s="3">
        <v>17</v>
      </c>
      <c r="G632" s="3">
        <v>19</v>
      </c>
      <c r="H632" s="3">
        <v>995.24</v>
      </c>
    </row>
    <row r="633" ht="15.75" customHeight="1" spans="1:8">
      <c r="A633" s="3" t="s">
        <v>653</v>
      </c>
      <c r="B633" s="5">
        <v>45333</v>
      </c>
      <c r="C633" s="4" t="s">
        <v>10</v>
      </c>
      <c r="D633" s="6" t="s">
        <v>21</v>
      </c>
      <c r="E633" s="3">
        <v>4537.3</v>
      </c>
      <c r="F633" s="3">
        <v>18</v>
      </c>
      <c r="G633" s="3">
        <v>20</v>
      </c>
      <c r="H633" s="3">
        <v>1144.02</v>
      </c>
    </row>
    <row r="634" ht="15.75" customHeight="1" spans="1:8">
      <c r="A634" s="3" t="s">
        <v>654</v>
      </c>
      <c r="B634" s="5">
        <v>45005</v>
      </c>
      <c r="C634" s="4" t="s">
        <v>16</v>
      </c>
      <c r="D634" s="6" t="s">
        <v>23</v>
      </c>
      <c r="E634" s="3">
        <v>759.01</v>
      </c>
      <c r="F634" s="3">
        <v>34</v>
      </c>
      <c r="G634" s="3">
        <v>19</v>
      </c>
      <c r="H634" s="3">
        <v>1770.4</v>
      </c>
    </row>
    <row r="635" ht="15.75" customHeight="1" spans="1:8">
      <c r="A635" s="3" t="s">
        <v>655</v>
      </c>
      <c r="B635" s="5">
        <v>45508</v>
      </c>
      <c r="C635" s="4" t="s">
        <v>16</v>
      </c>
      <c r="D635" s="6" t="s">
        <v>26</v>
      </c>
      <c r="E635" s="3">
        <v>4270.36</v>
      </c>
      <c r="F635" s="3">
        <v>44</v>
      </c>
      <c r="G635" s="3">
        <v>6</v>
      </c>
      <c r="H635" s="3">
        <v>763.55</v>
      </c>
    </row>
    <row r="636" ht="15.75" customHeight="1" spans="1:8">
      <c r="A636" s="3" t="s">
        <v>656</v>
      </c>
      <c r="B636" s="5">
        <v>45062</v>
      </c>
      <c r="C636" s="4" t="s">
        <v>13</v>
      </c>
      <c r="D636" s="6" t="s">
        <v>23</v>
      </c>
      <c r="E636" s="3">
        <v>4549.29</v>
      </c>
      <c r="F636" s="3">
        <v>50</v>
      </c>
      <c r="G636" s="3">
        <v>20</v>
      </c>
      <c r="H636" s="3">
        <v>1790.15</v>
      </c>
    </row>
    <row r="637" ht="15.75" customHeight="1" spans="1:8">
      <c r="A637" s="3" t="s">
        <v>657</v>
      </c>
      <c r="B637" s="5">
        <v>45570</v>
      </c>
      <c r="C637" s="4" t="s">
        <v>13</v>
      </c>
      <c r="D637" s="6" t="s">
        <v>26</v>
      </c>
      <c r="E637" s="3">
        <v>2927.12</v>
      </c>
      <c r="F637" s="3">
        <v>17</v>
      </c>
      <c r="G637" s="3">
        <v>25</v>
      </c>
      <c r="H637" s="3">
        <v>1366.81</v>
      </c>
    </row>
    <row r="638" ht="15.75" customHeight="1" spans="1:8">
      <c r="A638" s="3" t="s">
        <v>658</v>
      </c>
      <c r="B638" s="5">
        <v>45115</v>
      </c>
      <c r="C638" s="4" t="s">
        <v>10</v>
      </c>
      <c r="D638" s="6" t="s">
        <v>38</v>
      </c>
      <c r="E638" s="3">
        <v>1539.97</v>
      </c>
      <c r="F638" s="3">
        <v>5</v>
      </c>
      <c r="G638" s="3">
        <v>18</v>
      </c>
      <c r="H638" s="3">
        <v>575.62</v>
      </c>
    </row>
    <row r="639" ht="15.75" customHeight="1" spans="1:8">
      <c r="A639" s="3" t="s">
        <v>659</v>
      </c>
      <c r="B639" s="5">
        <v>44924</v>
      </c>
      <c r="C639" s="4" t="s">
        <v>10</v>
      </c>
      <c r="D639" s="6" t="s">
        <v>23</v>
      </c>
      <c r="E639" s="3">
        <v>2773.39</v>
      </c>
      <c r="F639" s="3">
        <v>21</v>
      </c>
      <c r="G639" s="3">
        <v>29</v>
      </c>
      <c r="H639" s="3">
        <v>919.37</v>
      </c>
    </row>
    <row r="640" ht="15.75" customHeight="1" spans="1:8">
      <c r="A640" s="3" t="s">
        <v>660</v>
      </c>
      <c r="B640" s="5">
        <v>44897</v>
      </c>
      <c r="C640" s="4" t="s">
        <v>10</v>
      </c>
      <c r="D640" s="6" t="s">
        <v>26</v>
      </c>
      <c r="E640" s="3">
        <v>1366.32</v>
      </c>
      <c r="F640" s="3">
        <v>6</v>
      </c>
      <c r="G640" s="3">
        <v>29</v>
      </c>
      <c r="H640" s="3">
        <v>1877.11</v>
      </c>
    </row>
    <row r="641" ht="15.75" customHeight="1" spans="1:8">
      <c r="A641" s="3" t="s">
        <v>661</v>
      </c>
      <c r="B641" s="5">
        <v>44884</v>
      </c>
      <c r="C641" s="4" t="s">
        <v>20</v>
      </c>
      <c r="D641" s="6" t="s">
        <v>28</v>
      </c>
      <c r="E641" s="3">
        <v>2651.93</v>
      </c>
      <c r="F641" s="3">
        <v>9</v>
      </c>
      <c r="G641" s="3">
        <v>38</v>
      </c>
      <c r="H641" s="3">
        <v>820.33</v>
      </c>
    </row>
    <row r="642" ht="15.75" customHeight="1" spans="1:8">
      <c r="A642" s="3" t="s">
        <v>662</v>
      </c>
      <c r="B642" s="5">
        <v>45002</v>
      </c>
      <c r="C642" s="4" t="s">
        <v>16</v>
      </c>
      <c r="D642" s="6" t="s">
        <v>28</v>
      </c>
      <c r="E642" s="3">
        <v>2405.97</v>
      </c>
      <c r="F642" s="3">
        <v>4</v>
      </c>
      <c r="G642" s="3">
        <v>44</v>
      </c>
      <c r="H642" s="3">
        <v>153.94</v>
      </c>
    </row>
    <row r="643" ht="15.75" customHeight="1" spans="1:8">
      <c r="A643" s="3" t="s">
        <v>663</v>
      </c>
      <c r="B643" s="5">
        <v>45499</v>
      </c>
      <c r="C643" s="4" t="s">
        <v>10</v>
      </c>
      <c r="D643" s="6" t="s">
        <v>23</v>
      </c>
      <c r="E643" s="3">
        <v>1862.27</v>
      </c>
      <c r="F643" s="3">
        <v>37</v>
      </c>
      <c r="G643" s="3">
        <v>50</v>
      </c>
      <c r="H643" s="3">
        <v>889</v>
      </c>
    </row>
    <row r="644" ht="15.75" customHeight="1" spans="1:8">
      <c r="A644" s="3" t="s">
        <v>664</v>
      </c>
      <c r="B644" s="5">
        <v>45539</v>
      </c>
      <c r="C644" s="4" t="s">
        <v>20</v>
      </c>
      <c r="D644" s="6" t="s">
        <v>26</v>
      </c>
      <c r="E644" s="3">
        <v>4871.51</v>
      </c>
      <c r="F644" s="3">
        <v>44</v>
      </c>
      <c r="G644" s="3">
        <v>44</v>
      </c>
      <c r="H644" s="3">
        <v>1085.83</v>
      </c>
    </row>
    <row r="645" ht="15.75" customHeight="1" spans="1:8">
      <c r="A645" s="3" t="s">
        <v>665</v>
      </c>
      <c r="B645" s="5">
        <v>45269</v>
      </c>
      <c r="C645" s="4" t="s">
        <v>13</v>
      </c>
      <c r="D645" s="6" t="s">
        <v>28</v>
      </c>
      <c r="E645" s="3">
        <v>4096.68</v>
      </c>
      <c r="F645" s="3">
        <v>22</v>
      </c>
      <c r="G645" s="3">
        <v>13</v>
      </c>
      <c r="H645" s="3">
        <v>111.18</v>
      </c>
    </row>
    <row r="646" ht="15.75" customHeight="1" spans="1:8">
      <c r="A646" s="3" t="s">
        <v>666</v>
      </c>
      <c r="B646" s="5">
        <v>44915</v>
      </c>
      <c r="C646" s="4" t="s">
        <v>10</v>
      </c>
      <c r="D646" s="6" t="s">
        <v>21</v>
      </c>
      <c r="E646" s="3">
        <v>4977.12</v>
      </c>
      <c r="F646" s="3">
        <v>21</v>
      </c>
      <c r="G646" s="3">
        <v>25</v>
      </c>
      <c r="H646" s="3">
        <v>1405.67</v>
      </c>
    </row>
    <row r="647" ht="15.75" customHeight="1" spans="1:8">
      <c r="A647" s="3" t="s">
        <v>667</v>
      </c>
      <c r="B647" s="5">
        <v>45560</v>
      </c>
      <c r="C647" s="4" t="s">
        <v>13</v>
      </c>
      <c r="D647" s="6" t="s">
        <v>26</v>
      </c>
      <c r="E647" s="3">
        <v>874.58</v>
      </c>
      <c r="F647" s="3">
        <v>22</v>
      </c>
      <c r="G647" s="3">
        <v>28</v>
      </c>
      <c r="H647" s="3">
        <v>774.03</v>
      </c>
    </row>
    <row r="648" ht="15.75" customHeight="1" spans="1:8">
      <c r="A648" s="3" t="s">
        <v>668</v>
      </c>
      <c r="B648" s="5">
        <v>45274</v>
      </c>
      <c r="C648" s="4" t="s">
        <v>13</v>
      </c>
      <c r="D648" s="6" t="s">
        <v>23</v>
      </c>
      <c r="E648" s="3">
        <v>3707.34</v>
      </c>
      <c r="F648" s="3">
        <v>16</v>
      </c>
      <c r="G648" s="3">
        <v>41</v>
      </c>
      <c r="H648" s="3">
        <v>1438.79</v>
      </c>
    </row>
    <row r="649" ht="15.75" customHeight="1" spans="1:8">
      <c r="A649" s="3" t="s">
        <v>669</v>
      </c>
      <c r="B649" s="5">
        <v>45147</v>
      </c>
      <c r="C649" s="4" t="s">
        <v>10</v>
      </c>
      <c r="D649" s="6" t="s">
        <v>38</v>
      </c>
      <c r="E649" s="3">
        <v>4452.5</v>
      </c>
      <c r="F649" s="3">
        <v>22</v>
      </c>
      <c r="G649" s="3">
        <v>29</v>
      </c>
      <c r="H649" s="3">
        <v>414.87</v>
      </c>
    </row>
    <row r="650" ht="15.75" customHeight="1" spans="1:8">
      <c r="A650" s="3" t="s">
        <v>670</v>
      </c>
      <c r="B650" s="5">
        <v>45448</v>
      </c>
      <c r="C650" s="4" t="s">
        <v>10</v>
      </c>
      <c r="D650" s="6" t="s">
        <v>23</v>
      </c>
      <c r="E650" s="3">
        <v>4113.75</v>
      </c>
      <c r="F650" s="3">
        <v>6</v>
      </c>
      <c r="G650" s="3">
        <v>41</v>
      </c>
      <c r="H650" s="3">
        <v>1894.47</v>
      </c>
    </row>
    <row r="651" ht="15.75" customHeight="1" spans="1:8">
      <c r="A651" s="3" t="s">
        <v>671</v>
      </c>
      <c r="B651" s="5">
        <v>45595</v>
      </c>
      <c r="C651" s="4" t="s">
        <v>16</v>
      </c>
      <c r="D651" s="6" t="s">
        <v>23</v>
      </c>
      <c r="E651" s="3">
        <v>391.39</v>
      </c>
      <c r="F651" s="3">
        <v>16</v>
      </c>
      <c r="G651" s="3">
        <v>10</v>
      </c>
      <c r="H651" s="3">
        <v>436.1</v>
      </c>
    </row>
    <row r="652" ht="15.75" customHeight="1" spans="1:8">
      <c r="A652" s="3" t="s">
        <v>672</v>
      </c>
      <c r="B652" s="5">
        <v>45522</v>
      </c>
      <c r="C652" s="4" t="s">
        <v>16</v>
      </c>
      <c r="D652" s="6" t="s">
        <v>28</v>
      </c>
      <c r="E652" s="3">
        <v>4045.27</v>
      </c>
      <c r="F652" s="3">
        <v>7</v>
      </c>
      <c r="G652" s="3">
        <v>23</v>
      </c>
      <c r="H652" s="3">
        <v>1298.47</v>
      </c>
    </row>
    <row r="653" ht="15.75" customHeight="1" spans="1:8">
      <c r="A653" s="3" t="s">
        <v>673</v>
      </c>
      <c r="B653" s="5">
        <v>44895</v>
      </c>
      <c r="C653" s="4" t="s">
        <v>13</v>
      </c>
      <c r="D653" s="6" t="s">
        <v>38</v>
      </c>
      <c r="E653" s="3">
        <v>3336.75</v>
      </c>
      <c r="F653" s="3">
        <v>12</v>
      </c>
      <c r="G653" s="3">
        <v>9</v>
      </c>
      <c r="H653" s="3">
        <v>1459.86</v>
      </c>
    </row>
    <row r="654" ht="15.75" customHeight="1" spans="1:8">
      <c r="A654" s="3" t="s">
        <v>674</v>
      </c>
      <c r="B654" s="5">
        <v>44947</v>
      </c>
      <c r="C654" s="4" t="s">
        <v>13</v>
      </c>
      <c r="D654" s="6" t="s">
        <v>23</v>
      </c>
      <c r="E654" s="3">
        <v>1419.8</v>
      </c>
      <c r="F654" s="3">
        <v>4</v>
      </c>
      <c r="G654" s="3">
        <v>21</v>
      </c>
      <c r="H654" s="3">
        <v>1310.34</v>
      </c>
    </row>
    <row r="655" ht="15.75" customHeight="1" spans="1:8">
      <c r="A655" s="3" t="s">
        <v>675</v>
      </c>
      <c r="B655" s="5">
        <v>45124</v>
      </c>
      <c r="C655" s="4" t="s">
        <v>16</v>
      </c>
      <c r="D655" s="6" t="s">
        <v>23</v>
      </c>
      <c r="E655" s="3">
        <v>3853.52</v>
      </c>
      <c r="F655" s="3">
        <v>42</v>
      </c>
      <c r="G655" s="3">
        <v>31</v>
      </c>
      <c r="H655" s="3">
        <v>762.66</v>
      </c>
    </row>
    <row r="656" ht="15.75" customHeight="1" spans="1:8">
      <c r="A656" s="3" t="s">
        <v>676</v>
      </c>
      <c r="B656" s="5">
        <v>45438</v>
      </c>
      <c r="C656" s="4" t="s">
        <v>13</v>
      </c>
      <c r="D656" s="6" t="s">
        <v>28</v>
      </c>
      <c r="E656" s="3">
        <v>3480.38</v>
      </c>
      <c r="F656" s="3">
        <v>5</v>
      </c>
      <c r="G656" s="3">
        <v>8</v>
      </c>
      <c r="H656" s="3">
        <v>1708.24</v>
      </c>
    </row>
    <row r="657" ht="15.75" customHeight="1" spans="1:8">
      <c r="A657" s="3" t="s">
        <v>677</v>
      </c>
      <c r="B657" s="5">
        <v>45047</v>
      </c>
      <c r="C657" s="4" t="s">
        <v>13</v>
      </c>
      <c r="D657" s="6" t="s">
        <v>26</v>
      </c>
      <c r="E657" s="3">
        <v>3897.72</v>
      </c>
      <c r="F657" s="3">
        <v>11</v>
      </c>
      <c r="G657" s="3">
        <v>10</v>
      </c>
      <c r="H657" s="3">
        <v>109.22</v>
      </c>
    </row>
    <row r="658" ht="15.75" customHeight="1" spans="1:8">
      <c r="A658" s="3" t="s">
        <v>678</v>
      </c>
      <c r="B658" s="5">
        <v>45088</v>
      </c>
      <c r="C658" s="4" t="s">
        <v>16</v>
      </c>
      <c r="D658" s="6" t="s">
        <v>38</v>
      </c>
      <c r="E658" s="3">
        <v>1068.09</v>
      </c>
      <c r="F658" s="3">
        <v>35</v>
      </c>
      <c r="G658" s="3">
        <v>35</v>
      </c>
      <c r="H658" s="3">
        <v>75.05</v>
      </c>
    </row>
    <row r="659" ht="15.75" customHeight="1" spans="1:8">
      <c r="A659" s="3" t="s">
        <v>679</v>
      </c>
      <c r="B659" s="5">
        <v>45309</v>
      </c>
      <c r="C659" s="4" t="s">
        <v>20</v>
      </c>
      <c r="D659" s="6" t="s">
        <v>38</v>
      </c>
      <c r="E659" s="3">
        <v>1423.48</v>
      </c>
      <c r="F659" s="3">
        <v>18</v>
      </c>
      <c r="G659" s="3">
        <v>3</v>
      </c>
      <c r="H659" s="3">
        <v>1936.82</v>
      </c>
    </row>
    <row r="660" ht="15.75" customHeight="1" spans="1:8">
      <c r="A660" s="3" t="s">
        <v>680</v>
      </c>
      <c r="B660" s="5">
        <v>45497</v>
      </c>
      <c r="C660" s="4" t="s">
        <v>13</v>
      </c>
      <c r="D660" s="6" t="s">
        <v>23</v>
      </c>
      <c r="E660" s="3">
        <v>4605.29</v>
      </c>
      <c r="F660" s="3">
        <v>35</v>
      </c>
      <c r="G660" s="3">
        <v>1</v>
      </c>
      <c r="H660" s="3">
        <v>251.25</v>
      </c>
    </row>
    <row r="661" ht="15.75" customHeight="1" spans="1:8">
      <c r="A661" s="3" t="s">
        <v>681</v>
      </c>
      <c r="B661" s="5">
        <v>45611</v>
      </c>
      <c r="C661" s="4" t="s">
        <v>16</v>
      </c>
      <c r="D661" s="6" t="s">
        <v>38</v>
      </c>
      <c r="E661" s="3">
        <v>2071.72</v>
      </c>
      <c r="F661" s="3">
        <v>38</v>
      </c>
      <c r="G661" s="3">
        <v>12</v>
      </c>
      <c r="H661" s="3">
        <v>173.32</v>
      </c>
    </row>
    <row r="662" ht="15.75" customHeight="1" spans="1:8">
      <c r="A662" s="3" t="s">
        <v>682</v>
      </c>
      <c r="B662" s="5">
        <v>45587</v>
      </c>
      <c r="C662" s="4" t="s">
        <v>13</v>
      </c>
      <c r="D662" s="6" t="s">
        <v>21</v>
      </c>
      <c r="E662" s="3">
        <v>2846.29</v>
      </c>
      <c r="F662" s="3">
        <v>4</v>
      </c>
      <c r="G662" s="3">
        <v>36</v>
      </c>
      <c r="H662" s="3">
        <v>1461.22</v>
      </c>
    </row>
    <row r="663" ht="15.75" customHeight="1" spans="1:8">
      <c r="A663" s="3" t="s">
        <v>683</v>
      </c>
      <c r="B663" s="5">
        <v>45515</v>
      </c>
      <c r="C663" s="4" t="s">
        <v>16</v>
      </c>
      <c r="D663" s="6" t="s">
        <v>21</v>
      </c>
      <c r="E663" s="3">
        <v>1977.73</v>
      </c>
      <c r="F663" s="3">
        <v>27</v>
      </c>
      <c r="G663" s="3">
        <v>5</v>
      </c>
      <c r="H663" s="3">
        <v>419.59</v>
      </c>
    </row>
    <row r="664" ht="15.75" customHeight="1" spans="1:8">
      <c r="A664" s="3" t="s">
        <v>684</v>
      </c>
      <c r="B664" s="5">
        <v>45116</v>
      </c>
      <c r="C664" s="4" t="s">
        <v>20</v>
      </c>
      <c r="D664" s="6" t="s">
        <v>26</v>
      </c>
      <c r="E664" s="3">
        <v>540.7</v>
      </c>
      <c r="F664" s="3">
        <v>39</v>
      </c>
      <c r="G664" s="3">
        <v>5</v>
      </c>
      <c r="H664" s="3">
        <v>676.4</v>
      </c>
    </row>
    <row r="665" ht="15.75" customHeight="1" spans="1:8">
      <c r="A665" s="3" t="s">
        <v>685</v>
      </c>
      <c r="B665" s="5">
        <v>45342</v>
      </c>
      <c r="C665" s="4" t="s">
        <v>20</v>
      </c>
      <c r="D665" s="6" t="s">
        <v>23</v>
      </c>
      <c r="E665" s="3">
        <v>2921.68</v>
      </c>
      <c r="F665" s="3">
        <v>6</v>
      </c>
      <c r="G665" s="3">
        <v>19</v>
      </c>
      <c r="H665" s="3">
        <v>739.34</v>
      </c>
    </row>
    <row r="666" ht="15.75" customHeight="1" spans="1:8">
      <c r="A666" s="3" t="s">
        <v>686</v>
      </c>
      <c r="B666" s="5">
        <v>45060</v>
      </c>
      <c r="C666" s="4" t="s">
        <v>16</v>
      </c>
      <c r="D666" s="6" t="s">
        <v>23</v>
      </c>
      <c r="E666" s="3">
        <v>2124.34</v>
      </c>
      <c r="F666" s="3">
        <v>36</v>
      </c>
      <c r="G666" s="3">
        <v>15</v>
      </c>
      <c r="H666" s="3">
        <v>677.53</v>
      </c>
    </row>
    <row r="667" ht="15.75" customHeight="1" spans="1:8">
      <c r="A667" s="3" t="s">
        <v>687</v>
      </c>
      <c r="B667" s="5">
        <v>45499</v>
      </c>
      <c r="C667" s="4" t="s">
        <v>13</v>
      </c>
      <c r="D667" s="6" t="s">
        <v>28</v>
      </c>
      <c r="E667" s="3">
        <v>4225.94</v>
      </c>
      <c r="F667" s="3">
        <v>38</v>
      </c>
      <c r="G667" s="3">
        <v>13</v>
      </c>
      <c r="H667" s="3">
        <v>425.34</v>
      </c>
    </row>
    <row r="668" ht="15.75" customHeight="1" spans="1:8">
      <c r="A668" s="3" t="s">
        <v>688</v>
      </c>
      <c r="B668" s="5">
        <v>45607</v>
      </c>
      <c r="C668" s="4" t="s">
        <v>16</v>
      </c>
      <c r="D668" s="6" t="s">
        <v>23</v>
      </c>
      <c r="E668" s="3">
        <v>279.42</v>
      </c>
      <c r="F668" s="3">
        <v>50</v>
      </c>
      <c r="G668" s="3">
        <v>32</v>
      </c>
      <c r="H668" s="3">
        <v>1091.49</v>
      </c>
    </row>
    <row r="669" ht="15.75" customHeight="1" spans="1:8">
      <c r="A669" s="3" t="s">
        <v>689</v>
      </c>
      <c r="B669" s="5">
        <v>45599</v>
      </c>
      <c r="C669" s="4" t="s">
        <v>10</v>
      </c>
      <c r="D669" s="6" t="s">
        <v>21</v>
      </c>
      <c r="E669" s="3">
        <v>1016.75</v>
      </c>
      <c r="F669" s="3">
        <v>27</v>
      </c>
      <c r="G669" s="3">
        <v>47</v>
      </c>
      <c r="H669" s="3">
        <v>252.06</v>
      </c>
    </row>
    <row r="670" ht="15.75" customHeight="1" spans="1:8">
      <c r="A670" s="3" t="s">
        <v>690</v>
      </c>
      <c r="B670" s="5">
        <v>45382</v>
      </c>
      <c r="C670" s="4" t="s">
        <v>13</v>
      </c>
      <c r="D670" s="6" t="s">
        <v>21</v>
      </c>
      <c r="E670" s="3">
        <v>127.13</v>
      </c>
      <c r="F670" s="3">
        <v>11</v>
      </c>
      <c r="G670" s="3">
        <v>18</v>
      </c>
      <c r="H670" s="3">
        <v>1889.27</v>
      </c>
    </row>
    <row r="671" ht="15.75" customHeight="1" spans="1:8">
      <c r="A671" s="3" t="s">
        <v>691</v>
      </c>
      <c r="B671" s="5">
        <v>45221</v>
      </c>
      <c r="C671" s="4" t="s">
        <v>10</v>
      </c>
      <c r="D671" s="6" t="s">
        <v>23</v>
      </c>
      <c r="E671" s="3">
        <v>2094.33</v>
      </c>
      <c r="F671" s="3">
        <v>3</v>
      </c>
      <c r="G671" s="3">
        <v>27</v>
      </c>
      <c r="H671" s="3">
        <v>1442.95</v>
      </c>
    </row>
    <row r="672" ht="15.75" customHeight="1" spans="1:8">
      <c r="A672" s="3" t="s">
        <v>692</v>
      </c>
      <c r="B672" s="5">
        <v>45600</v>
      </c>
      <c r="C672" s="4" t="s">
        <v>13</v>
      </c>
      <c r="D672" s="6" t="s">
        <v>21</v>
      </c>
      <c r="E672" s="3">
        <v>4812.93</v>
      </c>
      <c r="F672" s="3">
        <v>46</v>
      </c>
      <c r="G672" s="3">
        <v>37</v>
      </c>
      <c r="H672" s="3">
        <v>1699.76</v>
      </c>
    </row>
    <row r="673" ht="15.75" customHeight="1" spans="1:8">
      <c r="A673" s="3" t="s">
        <v>693</v>
      </c>
      <c r="B673" s="5">
        <v>45002</v>
      </c>
      <c r="C673" s="4" t="s">
        <v>16</v>
      </c>
      <c r="D673" s="6" t="s">
        <v>28</v>
      </c>
      <c r="E673" s="3">
        <v>2836.28</v>
      </c>
      <c r="F673" s="3">
        <v>14</v>
      </c>
      <c r="G673" s="3">
        <v>34</v>
      </c>
      <c r="H673" s="3">
        <v>1699.89</v>
      </c>
    </row>
    <row r="674" ht="15.75" customHeight="1" spans="1:8">
      <c r="A674" s="3" t="s">
        <v>694</v>
      </c>
      <c r="B674" s="5">
        <v>45102</v>
      </c>
      <c r="C674" s="4" t="s">
        <v>10</v>
      </c>
      <c r="D674" s="6" t="s">
        <v>38</v>
      </c>
      <c r="E674" s="3">
        <v>2222.76</v>
      </c>
      <c r="F674" s="3">
        <v>25</v>
      </c>
      <c r="G674" s="3">
        <v>39</v>
      </c>
      <c r="H674" s="3">
        <v>86.1</v>
      </c>
    </row>
    <row r="675" ht="15.75" customHeight="1" spans="1:8">
      <c r="A675" s="3" t="s">
        <v>695</v>
      </c>
      <c r="B675" s="5">
        <v>44967</v>
      </c>
      <c r="C675" s="4" t="s">
        <v>13</v>
      </c>
      <c r="D675" s="6" t="s">
        <v>28</v>
      </c>
      <c r="E675" s="3">
        <v>2717.32</v>
      </c>
      <c r="F675" s="3">
        <v>10</v>
      </c>
      <c r="G675" s="3">
        <v>21</v>
      </c>
      <c r="H675" s="3">
        <v>455.13</v>
      </c>
    </row>
    <row r="676" ht="15.75" customHeight="1" spans="1:8">
      <c r="A676" s="3" t="s">
        <v>696</v>
      </c>
      <c r="B676" s="5">
        <v>44960</v>
      </c>
      <c r="C676" s="4" t="s">
        <v>20</v>
      </c>
      <c r="D676" s="6" t="s">
        <v>26</v>
      </c>
      <c r="E676" s="3">
        <v>3144.62</v>
      </c>
      <c r="F676" s="3">
        <v>21</v>
      </c>
      <c r="G676" s="3">
        <v>43</v>
      </c>
      <c r="H676" s="3">
        <v>878.72</v>
      </c>
    </row>
    <row r="677" ht="15.75" customHeight="1" spans="1:8">
      <c r="A677" s="3" t="s">
        <v>697</v>
      </c>
      <c r="B677" s="5">
        <v>44987</v>
      </c>
      <c r="C677" s="4" t="s">
        <v>10</v>
      </c>
      <c r="D677" s="6" t="s">
        <v>26</v>
      </c>
      <c r="E677" s="3">
        <v>4920.76</v>
      </c>
      <c r="F677" s="3">
        <v>7</v>
      </c>
      <c r="G677" s="3">
        <v>46</v>
      </c>
      <c r="H677" s="3">
        <v>547.64</v>
      </c>
    </row>
    <row r="678" ht="15.75" customHeight="1" spans="1:8">
      <c r="A678" s="3" t="s">
        <v>698</v>
      </c>
      <c r="B678" s="5">
        <v>45482</v>
      </c>
      <c r="C678" s="4" t="s">
        <v>16</v>
      </c>
      <c r="D678" s="6" t="s">
        <v>28</v>
      </c>
      <c r="E678" s="3">
        <v>91.86</v>
      </c>
      <c r="F678" s="3">
        <v>15</v>
      </c>
      <c r="G678" s="3">
        <v>26</v>
      </c>
      <c r="H678" s="3">
        <v>1642.44</v>
      </c>
    </row>
    <row r="679" ht="15.75" customHeight="1" spans="1:8">
      <c r="A679" s="3" t="s">
        <v>699</v>
      </c>
      <c r="B679" s="5">
        <v>45464</v>
      </c>
      <c r="C679" s="4" t="s">
        <v>13</v>
      </c>
      <c r="D679" s="6" t="s">
        <v>26</v>
      </c>
      <c r="E679" s="3">
        <v>3050.85</v>
      </c>
      <c r="F679" s="3">
        <v>5</v>
      </c>
      <c r="G679" s="3">
        <v>37</v>
      </c>
      <c r="H679" s="3">
        <v>1759.17</v>
      </c>
    </row>
    <row r="680" ht="15.75" customHeight="1" spans="1:8">
      <c r="A680" s="3" t="s">
        <v>700</v>
      </c>
      <c r="B680" s="5">
        <v>44985</v>
      </c>
      <c r="C680" s="4" t="s">
        <v>16</v>
      </c>
      <c r="D680" s="6" t="s">
        <v>28</v>
      </c>
      <c r="E680" s="3">
        <v>4011.18</v>
      </c>
      <c r="F680" s="3">
        <v>13</v>
      </c>
      <c r="G680" s="3">
        <v>39</v>
      </c>
      <c r="H680" s="3">
        <v>286.27</v>
      </c>
    </row>
    <row r="681" ht="15.75" customHeight="1" spans="1:8">
      <c r="A681" s="3" t="s">
        <v>701</v>
      </c>
      <c r="B681" s="5">
        <v>45061</v>
      </c>
      <c r="C681" s="4" t="s">
        <v>16</v>
      </c>
      <c r="D681" s="6" t="s">
        <v>28</v>
      </c>
      <c r="E681" s="3">
        <v>3727.65</v>
      </c>
      <c r="F681" s="3">
        <v>33</v>
      </c>
      <c r="G681" s="3">
        <v>40</v>
      </c>
      <c r="H681" s="3">
        <v>613.41</v>
      </c>
    </row>
    <row r="682" ht="15.75" customHeight="1" spans="1:8">
      <c r="A682" s="3" t="s">
        <v>702</v>
      </c>
      <c r="B682" s="5">
        <v>45369</v>
      </c>
      <c r="C682" s="4" t="s">
        <v>13</v>
      </c>
      <c r="D682" s="6" t="s">
        <v>26</v>
      </c>
      <c r="E682" s="3">
        <v>295.83</v>
      </c>
      <c r="F682" s="3">
        <v>1</v>
      </c>
      <c r="G682" s="3">
        <v>28</v>
      </c>
      <c r="H682" s="3">
        <v>763.82</v>
      </c>
    </row>
    <row r="683" ht="15.75" customHeight="1" spans="1:8">
      <c r="A683" s="3" t="s">
        <v>703</v>
      </c>
      <c r="B683" s="5">
        <v>45517</v>
      </c>
      <c r="C683" s="4" t="s">
        <v>20</v>
      </c>
      <c r="D683" s="6" t="s">
        <v>26</v>
      </c>
      <c r="E683" s="3">
        <v>1637.41</v>
      </c>
      <c r="F683" s="3">
        <v>42</v>
      </c>
      <c r="G683" s="3">
        <v>17</v>
      </c>
      <c r="H683" s="3">
        <v>1392.95</v>
      </c>
    </row>
    <row r="684" ht="15.75" customHeight="1" spans="1:8">
      <c r="A684" s="3" t="s">
        <v>704</v>
      </c>
      <c r="B684" s="5">
        <v>45489</v>
      </c>
      <c r="C684" s="4" t="s">
        <v>10</v>
      </c>
      <c r="D684" s="6" t="s">
        <v>23</v>
      </c>
      <c r="E684" s="3">
        <v>4408.69</v>
      </c>
      <c r="F684" s="3">
        <v>40</v>
      </c>
      <c r="G684" s="3">
        <v>8</v>
      </c>
      <c r="H684" s="3">
        <v>1878.2</v>
      </c>
    </row>
    <row r="685" ht="15.75" customHeight="1" spans="1:8">
      <c r="A685" s="3" t="s">
        <v>705</v>
      </c>
      <c r="B685" s="5">
        <v>45517</v>
      </c>
      <c r="C685" s="4" t="s">
        <v>20</v>
      </c>
      <c r="D685" s="6" t="s">
        <v>21</v>
      </c>
      <c r="E685" s="3">
        <v>3507.78</v>
      </c>
      <c r="F685" s="3">
        <v>2</v>
      </c>
      <c r="G685" s="3">
        <v>10</v>
      </c>
      <c r="H685" s="3">
        <v>1280</v>
      </c>
    </row>
    <row r="686" ht="15.75" customHeight="1" spans="1:8">
      <c r="A686" s="3" t="s">
        <v>706</v>
      </c>
      <c r="B686" s="5">
        <v>45043</v>
      </c>
      <c r="C686" s="4" t="s">
        <v>16</v>
      </c>
      <c r="D686" s="6" t="s">
        <v>26</v>
      </c>
      <c r="E686" s="3">
        <v>3219.12</v>
      </c>
      <c r="F686" s="3">
        <v>40</v>
      </c>
      <c r="G686" s="3">
        <v>47</v>
      </c>
      <c r="H686" s="3">
        <v>410.95</v>
      </c>
    </row>
    <row r="687" ht="15.75" customHeight="1" spans="1:8">
      <c r="A687" s="3" t="s">
        <v>707</v>
      </c>
      <c r="B687" s="5">
        <v>45075</v>
      </c>
      <c r="C687" s="4" t="s">
        <v>16</v>
      </c>
      <c r="D687" s="6" t="s">
        <v>26</v>
      </c>
      <c r="E687" s="3">
        <v>4974.53</v>
      </c>
      <c r="F687" s="3">
        <v>13</v>
      </c>
      <c r="G687" s="3">
        <v>40</v>
      </c>
      <c r="H687" s="3">
        <v>1839.91</v>
      </c>
    </row>
    <row r="688" ht="15.75" customHeight="1" spans="1:8">
      <c r="A688" s="3" t="s">
        <v>708</v>
      </c>
      <c r="B688" s="5">
        <v>45526</v>
      </c>
      <c r="C688" s="4" t="s">
        <v>16</v>
      </c>
      <c r="D688" s="6" t="s">
        <v>26</v>
      </c>
      <c r="E688" s="3">
        <v>2970.94</v>
      </c>
      <c r="F688" s="3">
        <v>38</v>
      </c>
      <c r="G688" s="3">
        <v>11</v>
      </c>
      <c r="H688" s="3">
        <v>1108.11</v>
      </c>
    </row>
    <row r="689" ht="15.75" customHeight="1" spans="1:8">
      <c r="A689" s="3" t="s">
        <v>709</v>
      </c>
      <c r="B689" s="5">
        <v>45302</v>
      </c>
      <c r="C689" s="4" t="s">
        <v>10</v>
      </c>
      <c r="D689" s="6" t="s">
        <v>38</v>
      </c>
      <c r="E689" s="3">
        <v>233.97</v>
      </c>
      <c r="F689" s="3">
        <v>36</v>
      </c>
      <c r="G689" s="3">
        <v>30</v>
      </c>
      <c r="H689" s="3">
        <v>1731.08</v>
      </c>
    </row>
    <row r="690" ht="15.75" customHeight="1" spans="1:8">
      <c r="A690" s="3" t="s">
        <v>710</v>
      </c>
      <c r="B690" s="5">
        <v>45371</v>
      </c>
      <c r="C690" s="4" t="s">
        <v>13</v>
      </c>
      <c r="D690" s="6" t="s">
        <v>28</v>
      </c>
      <c r="E690" s="3">
        <v>2440.59</v>
      </c>
      <c r="F690" s="3">
        <v>18</v>
      </c>
      <c r="G690" s="3">
        <v>1</v>
      </c>
      <c r="H690" s="3">
        <v>1077.87</v>
      </c>
    </row>
    <row r="691" ht="15.75" customHeight="1" spans="1:8">
      <c r="A691" s="3" t="s">
        <v>711</v>
      </c>
      <c r="B691" s="5">
        <v>45406</v>
      </c>
      <c r="C691" s="4" t="s">
        <v>20</v>
      </c>
      <c r="D691" s="6" t="s">
        <v>21</v>
      </c>
      <c r="E691" s="3">
        <v>2555.19</v>
      </c>
      <c r="F691" s="3">
        <v>31</v>
      </c>
      <c r="G691" s="3">
        <v>31</v>
      </c>
      <c r="H691" s="3">
        <v>1960.03</v>
      </c>
    </row>
    <row r="692" ht="15.75" customHeight="1" spans="1:8">
      <c r="A692" s="3" t="s">
        <v>712</v>
      </c>
      <c r="B692" s="5">
        <v>45585</v>
      </c>
      <c r="C692" s="4" t="s">
        <v>20</v>
      </c>
      <c r="D692" s="6" t="s">
        <v>28</v>
      </c>
      <c r="E692" s="3">
        <v>420.03</v>
      </c>
      <c r="F692" s="3">
        <v>24</v>
      </c>
      <c r="G692" s="3">
        <v>18</v>
      </c>
      <c r="H692" s="3">
        <v>475.42</v>
      </c>
    </row>
    <row r="693" ht="15.75" customHeight="1" spans="1:8">
      <c r="A693" s="3" t="s">
        <v>713</v>
      </c>
      <c r="B693" s="5">
        <v>45482</v>
      </c>
      <c r="C693" s="4" t="s">
        <v>16</v>
      </c>
      <c r="D693" s="6" t="s">
        <v>26</v>
      </c>
      <c r="E693" s="3">
        <v>4460.49</v>
      </c>
      <c r="F693" s="3">
        <v>5</v>
      </c>
      <c r="G693" s="3">
        <v>39</v>
      </c>
      <c r="H693" s="3">
        <v>1925.9</v>
      </c>
    </row>
    <row r="694" ht="15.75" customHeight="1" spans="1:8">
      <c r="A694" s="3" t="s">
        <v>714</v>
      </c>
      <c r="B694" s="5">
        <v>45272</v>
      </c>
      <c r="C694" s="4" t="s">
        <v>10</v>
      </c>
      <c r="D694" s="6" t="s">
        <v>23</v>
      </c>
      <c r="E694" s="3">
        <v>4418.97</v>
      </c>
      <c r="F694" s="3">
        <v>38</v>
      </c>
      <c r="G694" s="3">
        <v>11</v>
      </c>
      <c r="H694" s="3">
        <v>1967.53</v>
      </c>
    </row>
    <row r="695" ht="15.75" customHeight="1" spans="1:8">
      <c r="A695" s="3" t="s">
        <v>715</v>
      </c>
      <c r="B695" s="5">
        <v>45132</v>
      </c>
      <c r="C695" s="4" t="s">
        <v>16</v>
      </c>
      <c r="D695" s="6" t="s">
        <v>28</v>
      </c>
      <c r="E695" s="3">
        <v>1704.1</v>
      </c>
      <c r="F695" s="3">
        <v>27</v>
      </c>
      <c r="G695" s="3">
        <v>17</v>
      </c>
      <c r="H695" s="3">
        <v>1824.27</v>
      </c>
    </row>
    <row r="696" ht="15.75" customHeight="1" spans="1:8">
      <c r="A696" s="3" t="s">
        <v>716</v>
      </c>
      <c r="B696" s="5">
        <v>45076</v>
      </c>
      <c r="C696" s="4" t="s">
        <v>16</v>
      </c>
      <c r="D696" s="6" t="s">
        <v>26</v>
      </c>
      <c r="E696" s="3">
        <v>745.39</v>
      </c>
      <c r="F696" s="3">
        <v>2</v>
      </c>
      <c r="G696" s="3">
        <v>19</v>
      </c>
      <c r="H696" s="3">
        <v>1100.84</v>
      </c>
    </row>
    <row r="697" ht="15.75" customHeight="1" spans="1:8">
      <c r="A697" s="3" t="s">
        <v>717</v>
      </c>
      <c r="B697" s="5">
        <v>45289</v>
      </c>
      <c r="C697" s="4" t="s">
        <v>13</v>
      </c>
      <c r="D697" s="6" t="s">
        <v>26</v>
      </c>
      <c r="E697" s="3">
        <v>649.26</v>
      </c>
      <c r="F697" s="3">
        <v>40</v>
      </c>
      <c r="G697" s="3">
        <v>14</v>
      </c>
      <c r="H697" s="3">
        <v>757</v>
      </c>
    </row>
    <row r="698" ht="15.75" customHeight="1" spans="1:8">
      <c r="A698" s="3" t="s">
        <v>718</v>
      </c>
      <c r="B698" s="5">
        <v>45019</v>
      </c>
      <c r="C698" s="4" t="s">
        <v>10</v>
      </c>
      <c r="D698" s="6" t="s">
        <v>26</v>
      </c>
      <c r="E698" s="3">
        <v>2408.98</v>
      </c>
      <c r="F698" s="3">
        <v>21</v>
      </c>
      <c r="G698" s="3">
        <v>37</v>
      </c>
      <c r="H698" s="3">
        <v>29.78</v>
      </c>
    </row>
    <row r="699" ht="15.75" customHeight="1" spans="1:8">
      <c r="A699" s="3" t="s">
        <v>719</v>
      </c>
      <c r="B699" s="5">
        <v>45341</v>
      </c>
      <c r="C699" s="4" t="s">
        <v>16</v>
      </c>
      <c r="D699" s="6" t="s">
        <v>38</v>
      </c>
      <c r="E699" s="3">
        <v>4082.8</v>
      </c>
      <c r="F699" s="3">
        <v>12</v>
      </c>
      <c r="G699" s="3">
        <v>29</v>
      </c>
      <c r="H699" s="3">
        <v>851.16</v>
      </c>
    </row>
    <row r="700" ht="15.75" customHeight="1" spans="1:8">
      <c r="A700" s="3" t="s">
        <v>720</v>
      </c>
      <c r="B700" s="5">
        <v>45178</v>
      </c>
      <c r="C700" s="4" t="s">
        <v>20</v>
      </c>
      <c r="D700" s="6" t="s">
        <v>21</v>
      </c>
      <c r="E700" s="3">
        <v>3009.98</v>
      </c>
      <c r="F700" s="3">
        <v>37</v>
      </c>
      <c r="G700" s="3">
        <v>20</v>
      </c>
      <c r="H700" s="3">
        <v>1487.33</v>
      </c>
    </row>
    <row r="701" ht="15.75" customHeight="1" spans="1:8">
      <c r="A701" s="3" t="s">
        <v>721</v>
      </c>
      <c r="B701" s="5">
        <v>45076</v>
      </c>
      <c r="C701" s="4" t="s">
        <v>20</v>
      </c>
      <c r="D701" s="6" t="s">
        <v>28</v>
      </c>
      <c r="E701" s="3">
        <v>871.82</v>
      </c>
      <c r="F701" s="3">
        <v>15</v>
      </c>
      <c r="G701" s="3">
        <v>21</v>
      </c>
      <c r="H701" s="3">
        <v>1061.26</v>
      </c>
    </row>
    <row r="702" ht="15.75" customHeight="1" spans="1:8">
      <c r="A702" s="3" t="s">
        <v>722</v>
      </c>
      <c r="B702" s="5">
        <v>44948</v>
      </c>
      <c r="C702" s="4" t="s">
        <v>20</v>
      </c>
      <c r="D702" s="6" t="s">
        <v>28</v>
      </c>
      <c r="E702" s="3">
        <v>3463.68</v>
      </c>
      <c r="F702" s="3">
        <v>3</v>
      </c>
      <c r="G702" s="3">
        <v>10</v>
      </c>
      <c r="H702" s="3">
        <v>1056.5</v>
      </c>
    </row>
    <row r="703" ht="15.75" customHeight="1" spans="1:8">
      <c r="A703" s="3" t="s">
        <v>723</v>
      </c>
      <c r="B703" s="5">
        <v>45547</v>
      </c>
      <c r="C703" s="4" t="s">
        <v>20</v>
      </c>
      <c r="D703" s="6" t="s">
        <v>38</v>
      </c>
      <c r="E703" s="3">
        <v>102.92</v>
      </c>
      <c r="F703" s="3">
        <v>10</v>
      </c>
      <c r="G703" s="3">
        <v>18</v>
      </c>
      <c r="H703" s="3">
        <v>75.51</v>
      </c>
    </row>
    <row r="704" ht="15.75" customHeight="1" spans="1:8">
      <c r="A704" s="3" t="s">
        <v>724</v>
      </c>
      <c r="B704" s="5">
        <v>45033</v>
      </c>
      <c r="C704" s="4" t="s">
        <v>13</v>
      </c>
      <c r="D704" s="6" t="s">
        <v>21</v>
      </c>
      <c r="E704" s="3">
        <v>575.83</v>
      </c>
      <c r="F704" s="3">
        <v>30</v>
      </c>
      <c r="G704" s="3">
        <v>36</v>
      </c>
      <c r="H704" s="3">
        <v>595.99</v>
      </c>
    </row>
    <row r="705" ht="15.75" customHeight="1" spans="1:8">
      <c r="A705" s="3" t="s">
        <v>725</v>
      </c>
      <c r="B705" s="5">
        <v>45588</v>
      </c>
      <c r="C705" s="4" t="s">
        <v>20</v>
      </c>
      <c r="D705" s="6" t="s">
        <v>38</v>
      </c>
      <c r="E705" s="3">
        <v>1045.94</v>
      </c>
      <c r="F705" s="3">
        <v>14</v>
      </c>
      <c r="G705" s="3">
        <v>35</v>
      </c>
      <c r="H705" s="3">
        <v>949.18</v>
      </c>
    </row>
    <row r="706" ht="15.75" customHeight="1" spans="1:8">
      <c r="A706" s="3" t="s">
        <v>726</v>
      </c>
      <c r="B706" s="5">
        <v>45572</v>
      </c>
      <c r="C706" s="4" t="s">
        <v>10</v>
      </c>
      <c r="D706" s="6" t="s">
        <v>28</v>
      </c>
      <c r="E706" s="3">
        <v>2534.15</v>
      </c>
      <c r="F706" s="3">
        <v>48</v>
      </c>
      <c r="G706" s="3">
        <v>14</v>
      </c>
      <c r="H706" s="3">
        <v>1945.75</v>
      </c>
    </row>
    <row r="707" ht="15.75" customHeight="1" spans="1:8">
      <c r="A707" s="3" t="s">
        <v>727</v>
      </c>
      <c r="B707" s="5">
        <v>45321</v>
      </c>
      <c r="C707" s="4" t="s">
        <v>10</v>
      </c>
      <c r="D707" s="6" t="s">
        <v>28</v>
      </c>
      <c r="E707" s="3">
        <v>1960.25</v>
      </c>
      <c r="F707" s="3">
        <v>11</v>
      </c>
      <c r="G707" s="3">
        <v>13</v>
      </c>
      <c r="H707" s="3">
        <v>748.75</v>
      </c>
    </row>
    <row r="708" ht="15.75" customHeight="1" spans="1:8">
      <c r="A708" s="3" t="s">
        <v>728</v>
      </c>
      <c r="B708" s="5">
        <v>45506</v>
      </c>
      <c r="C708" s="4" t="s">
        <v>20</v>
      </c>
      <c r="D708" s="6" t="s">
        <v>23</v>
      </c>
      <c r="E708" s="3">
        <v>2596.28</v>
      </c>
      <c r="F708" s="3">
        <v>31</v>
      </c>
      <c r="G708" s="3">
        <v>43</v>
      </c>
      <c r="H708" s="3">
        <v>987.08</v>
      </c>
    </row>
    <row r="709" ht="15.75" customHeight="1" spans="1:8">
      <c r="A709" s="3" t="s">
        <v>729</v>
      </c>
      <c r="B709" s="5">
        <v>45170</v>
      </c>
      <c r="C709" s="4" t="s">
        <v>13</v>
      </c>
      <c r="D709" s="6" t="s">
        <v>23</v>
      </c>
      <c r="E709" s="3">
        <v>3169.77</v>
      </c>
      <c r="F709" s="3">
        <v>2</v>
      </c>
      <c r="G709" s="3">
        <v>23</v>
      </c>
      <c r="H709" s="3">
        <v>469.5</v>
      </c>
    </row>
    <row r="710" ht="15.75" customHeight="1" spans="1:8">
      <c r="A710" s="3" t="s">
        <v>730</v>
      </c>
      <c r="B710" s="5">
        <v>45240</v>
      </c>
      <c r="C710" s="4" t="s">
        <v>10</v>
      </c>
      <c r="D710" s="6" t="s">
        <v>26</v>
      </c>
      <c r="E710" s="3">
        <v>4786.79</v>
      </c>
      <c r="F710" s="3">
        <v>49</v>
      </c>
      <c r="G710" s="3">
        <v>31</v>
      </c>
      <c r="H710" s="3">
        <v>1157.44</v>
      </c>
    </row>
    <row r="711" ht="15.75" customHeight="1" spans="1:8">
      <c r="A711" s="3" t="s">
        <v>731</v>
      </c>
      <c r="B711" s="5">
        <v>44984</v>
      </c>
      <c r="C711" s="4" t="s">
        <v>20</v>
      </c>
      <c r="D711" s="6" t="s">
        <v>38</v>
      </c>
      <c r="E711" s="3">
        <v>4174.52</v>
      </c>
      <c r="F711" s="3">
        <v>13</v>
      </c>
      <c r="G711" s="3">
        <v>45</v>
      </c>
      <c r="H711" s="3">
        <v>1421.91</v>
      </c>
    </row>
    <row r="712" ht="15.75" customHeight="1" spans="1:8">
      <c r="A712" s="3" t="s">
        <v>732</v>
      </c>
      <c r="B712" s="5">
        <v>45449</v>
      </c>
      <c r="C712" s="4" t="s">
        <v>13</v>
      </c>
      <c r="D712" s="6" t="s">
        <v>21</v>
      </c>
      <c r="E712" s="3">
        <v>1539.61</v>
      </c>
      <c r="F712" s="3">
        <v>32</v>
      </c>
      <c r="G712" s="3">
        <v>8</v>
      </c>
      <c r="H712" s="3">
        <v>1760.12</v>
      </c>
    </row>
    <row r="713" ht="15.75" customHeight="1" spans="1:8">
      <c r="A713" s="3" t="s">
        <v>733</v>
      </c>
      <c r="B713" s="5">
        <v>45102</v>
      </c>
      <c r="C713" s="4" t="s">
        <v>16</v>
      </c>
      <c r="D713" s="6" t="s">
        <v>28</v>
      </c>
      <c r="E713" s="3">
        <v>2444.57</v>
      </c>
      <c r="F713" s="3">
        <v>18</v>
      </c>
      <c r="G713" s="3">
        <v>22</v>
      </c>
      <c r="H713" s="3">
        <v>1353.85</v>
      </c>
    </row>
    <row r="714" ht="15.75" customHeight="1" spans="1:8">
      <c r="A714" s="3" t="s">
        <v>734</v>
      </c>
      <c r="B714" s="5">
        <v>45027</v>
      </c>
      <c r="C714" s="4" t="s">
        <v>10</v>
      </c>
      <c r="D714" s="6" t="s">
        <v>26</v>
      </c>
      <c r="E714" s="3">
        <v>838</v>
      </c>
      <c r="F714" s="3">
        <v>46</v>
      </c>
      <c r="G714" s="3">
        <v>7</v>
      </c>
      <c r="H714" s="3">
        <v>927.43</v>
      </c>
    </row>
    <row r="715" ht="15.75" customHeight="1" spans="1:8">
      <c r="A715" s="3" t="s">
        <v>735</v>
      </c>
      <c r="B715" s="5">
        <v>44951</v>
      </c>
      <c r="C715" s="4" t="s">
        <v>10</v>
      </c>
      <c r="D715" s="6" t="s">
        <v>23</v>
      </c>
      <c r="E715" s="3">
        <v>2481.98</v>
      </c>
      <c r="F715" s="3">
        <v>36</v>
      </c>
      <c r="G715" s="3">
        <v>34</v>
      </c>
      <c r="H715" s="3">
        <v>942.28</v>
      </c>
    </row>
    <row r="716" ht="15.75" customHeight="1" spans="1:8">
      <c r="A716" s="3" t="s">
        <v>736</v>
      </c>
      <c r="B716" s="5">
        <v>45117</v>
      </c>
      <c r="C716" s="4" t="s">
        <v>16</v>
      </c>
      <c r="D716" s="6" t="s">
        <v>23</v>
      </c>
      <c r="E716" s="3">
        <v>3040.43</v>
      </c>
      <c r="F716" s="3">
        <v>23</v>
      </c>
      <c r="G716" s="3">
        <v>1</v>
      </c>
      <c r="H716" s="3">
        <v>1393.42</v>
      </c>
    </row>
    <row r="717" ht="15.75" customHeight="1" spans="1:8">
      <c r="A717" s="3" t="s">
        <v>737</v>
      </c>
      <c r="B717" s="5">
        <v>44903</v>
      </c>
      <c r="C717" s="4" t="s">
        <v>13</v>
      </c>
      <c r="D717" s="6" t="s">
        <v>26</v>
      </c>
      <c r="E717" s="3">
        <v>4123.21</v>
      </c>
      <c r="F717" s="3">
        <v>33</v>
      </c>
      <c r="G717" s="3">
        <v>4</v>
      </c>
      <c r="H717" s="3">
        <v>1284.49</v>
      </c>
    </row>
    <row r="718" ht="15.75" customHeight="1" spans="1:8">
      <c r="A718" s="3" t="s">
        <v>738</v>
      </c>
      <c r="B718" s="5">
        <v>45410</v>
      </c>
      <c r="C718" s="4" t="s">
        <v>13</v>
      </c>
      <c r="D718" s="6" t="s">
        <v>26</v>
      </c>
      <c r="E718" s="3">
        <v>3768.99</v>
      </c>
      <c r="F718" s="3">
        <v>27</v>
      </c>
      <c r="G718" s="3">
        <v>48</v>
      </c>
      <c r="H718" s="3">
        <v>322.49</v>
      </c>
    </row>
    <row r="719" ht="15.75" customHeight="1" spans="1:8">
      <c r="A719" s="3" t="s">
        <v>739</v>
      </c>
      <c r="B719" s="5">
        <v>44887</v>
      </c>
      <c r="C719" s="4" t="s">
        <v>13</v>
      </c>
      <c r="D719" s="6" t="s">
        <v>28</v>
      </c>
      <c r="E719" s="3">
        <v>3415.18</v>
      </c>
      <c r="F719" s="3">
        <v>22</v>
      </c>
      <c r="G719" s="3">
        <v>16</v>
      </c>
      <c r="H719" s="3">
        <v>1209.38</v>
      </c>
    </row>
    <row r="720" ht="15.75" customHeight="1" spans="1:8">
      <c r="A720" s="3" t="s">
        <v>740</v>
      </c>
      <c r="B720" s="5">
        <v>45211</v>
      </c>
      <c r="C720" s="4" t="s">
        <v>16</v>
      </c>
      <c r="D720" s="6" t="s">
        <v>23</v>
      </c>
      <c r="E720" s="3">
        <v>4197.05</v>
      </c>
      <c r="F720" s="3">
        <v>7</v>
      </c>
      <c r="G720" s="3">
        <v>1</v>
      </c>
      <c r="H720" s="3">
        <v>786.25</v>
      </c>
    </row>
    <row r="721" ht="15.75" customHeight="1" spans="1:8">
      <c r="A721" s="3" t="s">
        <v>741</v>
      </c>
      <c r="B721" s="5">
        <v>45566</v>
      </c>
      <c r="C721" s="4" t="s">
        <v>13</v>
      </c>
      <c r="D721" s="6" t="s">
        <v>26</v>
      </c>
      <c r="E721" s="3">
        <v>550.32</v>
      </c>
      <c r="F721" s="3">
        <v>47</v>
      </c>
      <c r="G721" s="3">
        <v>43</v>
      </c>
      <c r="H721" s="3">
        <v>266.73</v>
      </c>
    </row>
    <row r="722" ht="15.75" customHeight="1" spans="1:8">
      <c r="A722" s="3" t="s">
        <v>742</v>
      </c>
      <c r="B722" s="5">
        <v>44887</v>
      </c>
      <c r="C722" s="4" t="s">
        <v>20</v>
      </c>
      <c r="D722" s="6" t="s">
        <v>38</v>
      </c>
      <c r="E722" s="3">
        <v>2850.88</v>
      </c>
      <c r="F722" s="3">
        <v>32</v>
      </c>
      <c r="G722" s="3">
        <v>43</v>
      </c>
      <c r="H722" s="3">
        <v>1655.2</v>
      </c>
    </row>
    <row r="723" ht="15.75" customHeight="1" spans="1:8">
      <c r="A723" s="3" t="s">
        <v>743</v>
      </c>
      <c r="B723" s="5">
        <v>45442</v>
      </c>
      <c r="C723" s="4" t="s">
        <v>13</v>
      </c>
      <c r="D723" s="6" t="s">
        <v>38</v>
      </c>
      <c r="E723" s="3">
        <v>2978.57</v>
      </c>
      <c r="F723" s="3">
        <v>39</v>
      </c>
      <c r="G723" s="3">
        <v>2</v>
      </c>
      <c r="H723" s="3">
        <v>1192.78</v>
      </c>
    </row>
    <row r="724" ht="15.75" customHeight="1" spans="1:8">
      <c r="A724" s="3" t="s">
        <v>744</v>
      </c>
      <c r="B724" s="5">
        <v>45296</v>
      </c>
      <c r="C724" s="4" t="s">
        <v>16</v>
      </c>
      <c r="D724" s="6" t="s">
        <v>38</v>
      </c>
      <c r="E724" s="3">
        <v>4096.7</v>
      </c>
      <c r="F724" s="3">
        <v>3</v>
      </c>
      <c r="G724" s="3">
        <v>34</v>
      </c>
      <c r="H724" s="3">
        <v>197.9</v>
      </c>
    </row>
    <row r="725" ht="15.75" customHeight="1" spans="1:8">
      <c r="A725" s="3" t="s">
        <v>745</v>
      </c>
      <c r="B725" s="5">
        <v>45173</v>
      </c>
      <c r="C725" s="4" t="s">
        <v>10</v>
      </c>
      <c r="D725" s="6" t="s">
        <v>21</v>
      </c>
      <c r="E725" s="3">
        <v>3270.34</v>
      </c>
      <c r="F725" s="3">
        <v>5</v>
      </c>
      <c r="G725" s="3">
        <v>34</v>
      </c>
      <c r="H725" s="3">
        <v>1791.93</v>
      </c>
    </row>
    <row r="726" ht="15.75" customHeight="1" spans="1:8">
      <c r="A726" s="3" t="s">
        <v>746</v>
      </c>
      <c r="B726" s="5">
        <v>45245</v>
      </c>
      <c r="C726" s="4" t="s">
        <v>20</v>
      </c>
      <c r="D726" s="6" t="s">
        <v>28</v>
      </c>
      <c r="E726" s="3">
        <v>2019.57</v>
      </c>
      <c r="F726" s="3">
        <v>29</v>
      </c>
      <c r="G726" s="3">
        <v>40</v>
      </c>
      <c r="H726" s="3">
        <v>1315.87</v>
      </c>
    </row>
    <row r="727" ht="15.75" customHeight="1" spans="1:8">
      <c r="A727" s="3" t="s">
        <v>747</v>
      </c>
      <c r="B727" s="5">
        <v>44983</v>
      </c>
      <c r="C727" s="4" t="s">
        <v>20</v>
      </c>
      <c r="D727" s="6" t="s">
        <v>23</v>
      </c>
      <c r="E727" s="3">
        <v>2384.75</v>
      </c>
      <c r="F727" s="3">
        <v>6</v>
      </c>
      <c r="G727" s="3">
        <v>13</v>
      </c>
      <c r="H727" s="3">
        <v>1023.93</v>
      </c>
    </row>
    <row r="728" ht="15.75" customHeight="1" spans="1:8">
      <c r="A728" s="3" t="s">
        <v>748</v>
      </c>
      <c r="B728" s="5">
        <v>45243</v>
      </c>
      <c r="C728" s="4" t="s">
        <v>10</v>
      </c>
      <c r="D728" s="6" t="s">
        <v>23</v>
      </c>
      <c r="E728" s="3">
        <v>2520.82</v>
      </c>
      <c r="F728" s="3">
        <v>4</v>
      </c>
      <c r="G728" s="3">
        <v>4</v>
      </c>
      <c r="H728" s="3">
        <v>205.64</v>
      </c>
    </row>
    <row r="729" ht="15.75" customHeight="1" spans="1:8">
      <c r="A729" s="3" t="s">
        <v>749</v>
      </c>
      <c r="B729" s="5">
        <v>45546</v>
      </c>
      <c r="C729" s="4" t="s">
        <v>16</v>
      </c>
      <c r="D729" s="6" t="s">
        <v>38</v>
      </c>
      <c r="E729" s="3">
        <v>2739.22</v>
      </c>
      <c r="F729" s="3">
        <v>50</v>
      </c>
      <c r="G729" s="3">
        <v>19</v>
      </c>
      <c r="H729" s="3">
        <v>1283.86</v>
      </c>
    </row>
    <row r="730" ht="15.75" customHeight="1" spans="1:8">
      <c r="A730" s="3" t="s">
        <v>750</v>
      </c>
      <c r="B730" s="5">
        <v>44903</v>
      </c>
      <c r="C730" s="4" t="s">
        <v>16</v>
      </c>
      <c r="D730" s="6" t="s">
        <v>23</v>
      </c>
      <c r="E730" s="3">
        <v>3613.91</v>
      </c>
      <c r="F730" s="3">
        <v>20</v>
      </c>
      <c r="G730" s="3">
        <v>40</v>
      </c>
      <c r="H730" s="3">
        <v>818.36</v>
      </c>
    </row>
    <row r="731" ht="15.75" customHeight="1" spans="1:8">
      <c r="A731" s="3" t="s">
        <v>751</v>
      </c>
      <c r="B731" s="5">
        <v>45158</v>
      </c>
      <c r="C731" s="4" t="s">
        <v>13</v>
      </c>
      <c r="D731" s="6" t="s">
        <v>28</v>
      </c>
      <c r="E731" s="3">
        <v>3609.71</v>
      </c>
      <c r="F731" s="3">
        <v>34</v>
      </c>
      <c r="G731" s="3">
        <v>23</v>
      </c>
      <c r="H731" s="3">
        <v>1827.57</v>
      </c>
    </row>
    <row r="732" ht="15.75" customHeight="1" spans="1:8">
      <c r="A732" s="3" t="s">
        <v>752</v>
      </c>
      <c r="B732" s="5">
        <v>45357</v>
      </c>
      <c r="C732" s="4" t="s">
        <v>10</v>
      </c>
      <c r="D732" s="6" t="s">
        <v>38</v>
      </c>
      <c r="E732" s="3">
        <v>3954.11</v>
      </c>
      <c r="F732" s="3">
        <v>6</v>
      </c>
      <c r="G732" s="3">
        <v>26</v>
      </c>
      <c r="H732" s="3">
        <v>391.85</v>
      </c>
    </row>
    <row r="733" ht="15.75" customHeight="1" spans="1:8">
      <c r="A733" s="3" t="s">
        <v>753</v>
      </c>
      <c r="B733" s="5">
        <v>45541</v>
      </c>
      <c r="C733" s="4" t="s">
        <v>20</v>
      </c>
      <c r="D733" s="6" t="s">
        <v>23</v>
      </c>
      <c r="E733" s="3">
        <v>1660.01</v>
      </c>
      <c r="F733" s="3">
        <v>48</v>
      </c>
      <c r="G733" s="3">
        <v>2</v>
      </c>
      <c r="H733" s="3">
        <v>1496.45</v>
      </c>
    </row>
    <row r="734" ht="15.75" customHeight="1" spans="1:8">
      <c r="A734" s="3" t="s">
        <v>754</v>
      </c>
      <c r="B734" s="5">
        <v>45169</v>
      </c>
      <c r="C734" s="4" t="s">
        <v>13</v>
      </c>
      <c r="D734" s="6" t="s">
        <v>21</v>
      </c>
      <c r="E734" s="3">
        <v>498.96</v>
      </c>
      <c r="F734" s="3">
        <v>19</v>
      </c>
      <c r="G734" s="3">
        <v>10</v>
      </c>
      <c r="H734" s="3">
        <v>362.15</v>
      </c>
    </row>
    <row r="735" ht="15.75" customHeight="1" spans="1:8">
      <c r="A735" s="3" t="s">
        <v>755</v>
      </c>
      <c r="B735" s="5">
        <v>45475</v>
      </c>
      <c r="C735" s="4" t="s">
        <v>20</v>
      </c>
      <c r="D735" s="6" t="s">
        <v>28</v>
      </c>
      <c r="E735" s="3">
        <v>3763.11</v>
      </c>
      <c r="F735" s="3">
        <v>14</v>
      </c>
      <c r="G735" s="3">
        <v>42</v>
      </c>
      <c r="H735" s="3">
        <v>1467.49</v>
      </c>
    </row>
    <row r="736" ht="15.75" customHeight="1" spans="1:8">
      <c r="A736" s="3" t="s">
        <v>756</v>
      </c>
      <c r="B736" s="5">
        <v>45328</v>
      </c>
      <c r="C736" s="4" t="s">
        <v>20</v>
      </c>
      <c r="D736" s="6" t="s">
        <v>21</v>
      </c>
      <c r="E736" s="3">
        <v>2839.76</v>
      </c>
      <c r="F736" s="3">
        <v>43</v>
      </c>
      <c r="G736" s="3">
        <v>18</v>
      </c>
      <c r="H736" s="3">
        <v>1688.64</v>
      </c>
    </row>
    <row r="737" ht="15.75" customHeight="1" spans="1:8">
      <c r="A737" s="3" t="s">
        <v>757</v>
      </c>
      <c r="B737" s="5">
        <v>45143</v>
      </c>
      <c r="C737" s="4" t="s">
        <v>20</v>
      </c>
      <c r="D737" s="6" t="s">
        <v>38</v>
      </c>
      <c r="E737" s="3">
        <v>2965.78</v>
      </c>
      <c r="F737" s="3">
        <v>13</v>
      </c>
      <c r="G737" s="3">
        <v>1</v>
      </c>
      <c r="H737" s="3">
        <v>1761.57</v>
      </c>
    </row>
    <row r="738" ht="15.75" customHeight="1" spans="1:8">
      <c r="A738" s="3" t="s">
        <v>758</v>
      </c>
      <c r="B738" s="5">
        <v>45578</v>
      </c>
      <c r="C738" s="4" t="s">
        <v>13</v>
      </c>
      <c r="D738" s="6" t="s">
        <v>28</v>
      </c>
      <c r="E738" s="3">
        <v>3470.12</v>
      </c>
      <c r="F738" s="3">
        <v>35</v>
      </c>
      <c r="G738" s="3">
        <v>23</v>
      </c>
      <c r="H738" s="3">
        <v>1432.91</v>
      </c>
    </row>
    <row r="739" ht="15.75" customHeight="1" spans="1:8">
      <c r="A739" s="3" t="s">
        <v>759</v>
      </c>
      <c r="B739" s="5">
        <v>45075</v>
      </c>
      <c r="C739" s="4" t="s">
        <v>13</v>
      </c>
      <c r="D739" s="6" t="s">
        <v>23</v>
      </c>
      <c r="E739" s="3">
        <v>4342.58</v>
      </c>
      <c r="F739" s="3">
        <v>2</v>
      </c>
      <c r="G739" s="3">
        <v>50</v>
      </c>
      <c r="H739" s="3">
        <v>1344.2</v>
      </c>
    </row>
    <row r="740" ht="15.75" customHeight="1" spans="1:8">
      <c r="A740" s="3" t="s">
        <v>760</v>
      </c>
      <c r="B740" s="5">
        <v>45138</v>
      </c>
      <c r="C740" s="4" t="s">
        <v>13</v>
      </c>
      <c r="D740" s="6" t="s">
        <v>26</v>
      </c>
      <c r="E740" s="3">
        <v>398.36</v>
      </c>
      <c r="F740" s="3">
        <v>24</v>
      </c>
      <c r="G740" s="3">
        <v>26</v>
      </c>
      <c r="H740" s="3">
        <v>920.9</v>
      </c>
    </row>
    <row r="741" ht="15.75" customHeight="1" spans="1:8">
      <c r="A741" s="3" t="s">
        <v>761</v>
      </c>
      <c r="B741" s="5">
        <v>45251</v>
      </c>
      <c r="C741" s="4" t="s">
        <v>10</v>
      </c>
      <c r="D741" s="6" t="s">
        <v>28</v>
      </c>
      <c r="E741" s="3">
        <v>1815.96</v>
      </c>
      <c r="F741" s="3">
        <v>47</v>
      </c>
      <c r="G741" s="3">
        <v>1</v>
      </c>
      <c r="H741" s="3">
        <v>99.96</v>
      </c>
    </row>
    <row r="742" ht="15.75" customHeight="1" spans="1:8">
      <c r="A742" s="3" t="s">
        <v>762</v>
      </c>
      <c r="B742" s="5">
        <v>45340</v>
      </c>
      <c r="C742" s="4" t="s">
        <v>16</v>
      </c>
      <c r="D742" s="6" t="s">
        <v>28</v>
      </c>
      <c r="E742" s="3">
        <v>4417.65</v>
      </c>
      <c r="F742" s="3">
        <v>44</v>
      </c>
      <c r="G742" s="3">
        <v>19</v>
      </c>
      <c r="H742" s="3">
        <v>326.76</v>
      </c>
    </row>
    <row r="743" ht="15.75" customHeight="1" spans="1:8">
      <c r="A743" s="3" t="s">
        <v>763</v>
      </c>
      <c r="B743" s="5">
        <v>45375</v>
      </c>
      <c r="C743" s="4" t="s">
        <v>16</v>
      </c>
      <c r="D743" s="6" t="s">
        <v>38</v>
      </c>
      <c r="E743" s="3">
        <v>729.54</v>
      </c>
      <c r="F743" s="3">
        <v>49</v>
      </c>
      <c r="G743" s="3">
        <v>38</v>
      </c>
      <c r="H743" s="3">
        <v>954.07</v>
      </c>
    </row>
    <row r="744" ht="15.75" customHeight="1" spans="1:8">
      <c r="A744" s="3" t="s">
        <v>764</v>
      </c>
      <c r="B744" s="5">
        <v>45477</v>
      </c>
      <c r="C744" s="4" t="s">
        <v>16</v>
      </c>
      <c r="D744" s="6" t="s">
        <v>23</v>
      </c>
      <c r="E744" s="3">
        <v>4492.5</v>
      </c>
      <c r="F744" s="3">
        <v>21</v>
      </c>
      <c r="G744" s="3">
        <v>37</v>
      </c>
      <c r="H744" s="3">
        <v>398.28</v>
      </c>
    </row>
    <row r="745" ht="15.75" customHeight="1" spans="1:8">
      <c r="A745" s="7" t="s">
        <v>765</v>
      </c>
      <c r="B745" s="5">
        <v>44991</v>
      </c>
      <c r="C745" s="4" t="s">
        <v>13</v>
      </c>
      <c r="D745" s="6" t="s">
        <v>38</v>
      </c>
      <c r="E745" s="3">
        <v>2167.95</v>
      </c>
      <c r="F745" s="3">
        <v>29</v>
      </c>
      <c r="G745" s="3">
        <v>13</v>
      </c>
      <c r="H745" s="3">
        <v>1596.7</v>
      </c>
    </row>
    <row r="746" ht="15.75" customHeight="1" spans="1:8">
      <c r="A746" s="3" t="s">
        <v>766</v>
      </c>
      <c r="B746" s="5">
        <v>45301</v>
      </c>
      <c r="C746" s="4" t="s">
        <v>10</v>
      </c>
      <c r="D746" s="6" t="s">
        <v>23</v>
      </c>
      <c r="E746" s="3">
        <v>3231.32</v>
      </c>
      <c r="F746" s="3">
        <v>25</v>
      </c>
      <c r="G746" s="3">
        <v>7</v>
      </c>
      <c r="H746" s="3">
        <v>566.1</v>
      </c>
    </row>
    <row r="747" ht="15.75" customHeight="1" spans="1:8">
      <c r="A747" s="3" t="s">
        <v>767</v>
      </c>
      <c r="B747" s="5">
        <v>44941</v>
      </c>
      <c r="C747" s="4" t="s">
        <v>16</v>
      </c>
      <c r="D747" s="6" t="s">
        <v>23</v>
      </c>
      <c r="E747" s="3">
        <v>1765.58</v>
      </c>
      <c r="F747" s="3">
        <v>16</v>
      </c>
      <c r="G747" s="3">
        <v>2</v>
      </c>
      <c r="H747" s="3">
        <v>1999.08</v>
      </c>
    </row>
    <row r="748" ht="15.75" customHeight="1" spans="1:8">
      <c r="A748" s="3" t="s">
        <v>768</v>
      </c>
      <c r="B748" s="5">
        <v>45339</v>
      </c>
      <c r="C748" s="4" t="s">
        <v>16</v>
      </c>
      <c r="D748" s="6" t="s">
        <v>23</v>
      </c>
      <c r="E748" s="3">
        <v>2864.29</v>
      </c>
      <c r="F748" s="3">
        <v>44</v>
      </c>
      <c r="G748" s="3">
        <v>15</v>
      </c>
      <c r="H748" s="3">
        <v>191.74</v>
      </c>
    </row>
    <row r="749" ht="15.75" customHeight="1" spans="1:8">
      <c r="A749" s="3" t="s">
        <v>769</v>
      </c>
      <c r="B749" s="5">
        <v>45376</v>
      </c>
      <c r="C749" s="4" t="s">
        <v>13</v>
      </c>
      <c r="D749" s="6" t="s">
        <v>21</v>
      </c>
      <c r="E749" s="3">
        <v>3885.51</v>
      </c>
      <c r="F749" s="3">
        <v>30</v>
      </c>
      <c r="G749" s="3">
        <v>41</v>
      </c>
      <c r="H749" s="3">
        <v>1692.24</v>
      </c>
    </row>
    <row r="750" ht="15.75" customHeight="1" spans="1:8">
      <c r="A750" s="3" t="s">
        <v>770</v>
      </c>
      <c r="B750" s="5">
        <v>45588</v>
      </c>
      <c r="C750" s="4" t="s">
        <v>20</v>
      </c>
      <c r="D750" s="6" t="s">
        <v>26</v>
      </c>
      <c r="E750" s="3">
        <v>1430.7</v>
      </c>
      <c r="F750" s="3">
        <v>45</v>
      </c>
      <c r="G750" s="3">
        <v>12</v>
      </c>
      <c r="H750" s="3">
        <v>1707.93</v>
      </c>
    </row>
    <row r="751" ht="15.75" customHeight="1" spans="1:8">
      <c r="A751" s="3" t="s">
        <v>771</v>
      </c>
      <c r="B751" s="5">
        <v>44974</v>
      </c>
      <c r="C751" s="4" t="s">
        <v>16</v>
      </c>
      <c r="D751" s="6" t="s">
        <v>38</v>
      </c>
      <c r="E751" s="3">
        <v>2627.46</v>
      </c>
      <c r="F751" s="3">
        <v>32</v>
      </c>
      <c r="G751" s="3">
        <v>7</v>
      </c>
      <c r="H751" s="3">
        <v>706.65</v>
      </c>
    </row>
    <row r="752" ht="15.75" customHeight="1" spans="1:8">
      <c r="A752" s="3" t="s">
        <v>772</v>
      </c>
      <c r="B752" s="5">
        <v>45513</v>
      </c>
      <c r="C752" s="4" t="s">
        <v>13</v>
      </c>
      <c r="D752" s="6" t="s">
        <v>21</v>
      </c>
      <c r="E752" s="3">
        <v>3686.53</v>
      </c>
      <c r="F752" s="3">
        <v>31</v>
      </c>
      <c r="G752" s="3">
        <v>18</v>
      </c>
      <c r="H752" s="3">
        <v>716.82</v>
      </c>
    </row>
    <row r="753" ht="15.75" customHeight="1" spans="1:8">
      <c r="A753" s="3" t="s">
        <v>773</v>
      </c>
      <c r="B753" s="5">
        <v>45347</v>
      </c>
      <c r="C753" s="4" t="s">
        <v>10</v>
      </c>
      <c r="D753" s="6" t="s">
        <v>28</v>
      </c>
      <c r="E753" s="3">
        <v>849.83</v>
      </c>
      <c r="F753" s="3">
        <v>31</v>
      </c>
      <c r="G753" s="3">
        <v>41</v>
      </c>
      <c r="H753" s="3">
        <v>1857.13</v>
      </c>
    </row>
    <row r="754" ht="15.75" customHeight="1" spans="1:8">
      <c r="A754" s="3" t="s">
        <v>774</v>
      </c>
      <c r="B754" s="5">
        <v>44920</v>
      </c>
      <c r="C754" s="4" t="s">
        <v>10</v>
      </c>
      <c r="D754" s="6" t="s">
        <v>21</v>
      </c>
      <c r="E754" s="3">
        <v>781.23</v>
      </c>
      <c r="F754" s="3">
        <v>23</v>
      </c>
      <c r="G754" s="3">
        <v>7</v>
      </c>
      <c r="H754" s="3">
        <v>799.28</v>
      </c>
    </row>
    <row r="755" ht="15.75" customHeight="1" spans="1:8">
      <c r="A755" s="3" t="s">
        <v>775</v>
      </c>
      <c r="B755" s="5">
        <v>45336</v>
      </c>
      <c r="C755" s="4" t="s">
        <v>13</v>
      </c>
      <c r="D755" s="6" t="s">
        <v>23</v>
      </c>
      <c r="E755" s="3">
        <v>1571.57</v>
      </c>
      <c r="F755" s="3">
        <v>23</v>
      </c>
      <c r="G755" s="3">
        <v>49</v>
      </c>
      <c r="H755" s="3">
        <v>1897.04</v>
      </c>
    </row>
    <row r="756" ht="15.75" customHeight="1" spans="1:8">
      <c r="A756" s="3" t="s">
        <v>776</v>
      </c>
      <c r="B756" s="5">
        <v>45584</v>
      </c>
      <c r="C756" s="4" t="s">
        <v>16</v>
      </c>
      <c r="D756" s="6" t="s">
        <v>21</v>
      </c>
      <c r="E756" s="3">
        <v>1707.45</v>
      </c>
      <c r="F756" s="3">
        <v>4</v>
      </c>
      <c r="G756" s="3">
        <v>10</v>
      </c>
      <c r="H756" s="3">
        <v>1690.55</v>
      </c>
    </row>
    <row r="757" ht="15.75" customHeight="1" spans="1:8">
      <c r="A757" s="3" t="s">
        <v>777</v>
      </c>
      <c r="B757" s="5">
        <v>45567</v>
      </c>
      <c r="C757" s="4" t="s">
        <v>10</v>
      </c>
      <c r="D757" s="6" t="s">
        <v>26</v>
      </c>
      <c r="E757" s="3">
        <v>1305.06</v>
      </c>
      <c r="F757" s="3">
        <v>30</v>
      </c>
      <c r="G757" s="3">
        <v>38</v>
      </c>
      <c r="H757" s="3">
        <v>861.67</v>
      </c>
    </row>
    <row r="758" ht="15.75" customHeight="1" spans="1:8">
      <c r="A758" s="3" t="s">
        <v>778</v>
      </c>
      <c r="B758" s="5">
        <v>45138</v>
      </c>
      <c r="C758" s="4" t="s">
        <v>10</v>
      </c>
      <c r="D758" s="6" t="s">
        <v>28</v>
      </c>
      <c r="E758" s="3">
        <v>2462.6</v>
      </c>
      <c r="F758" s="3">
        <v>1</v>
      </c>
      <c r="G758" s="3">
        <v>7</v>
      </c>
      <c r="H758" s="3">
        <v>1191.19</v>
      </c>
    </row>
    <row r="759" ht="15.75" customHeight="1" spans="1:8">
      <c r="A759" s="3" t="s">
        <v>779</v>
      </c>
      <c r="B759" s="5">
        <v>45076</v>
      </c>
      <c r="C759" s="4" t="s">
        <v>13</v>
      </c>
      <c r="D759" s="6" t="s">
        <v>38</v>
      </c>
      <c r="E759" s="3">
        <v>1450.91</v>
      </c>
      <c r="F759" s="3">
        <v>31</v>
      </c>
      <c r="G759" s="3">
        <v>33</v>
      </c>
      <c r="H759" s="3">
        <v>1868.26</v>
      </c>
    </row>
    <row r="760" ht="15.75" customHeight="1" spans="1:8">
      <c r="A760" s="3" t="s">
        <v>780</v>
      </c>
      <c r="B760" s="5">
        <v>45357</v>
      </c>
      <c r="C760" s="4" t="s">
        <v>20</v>
      </c>
      <c r="D760" s="6" t="s">
        <v>21</v>
      </c>
      <c r="E760" s="3">
        <v>3750.82</v>
      </c>
      <c r="F760" s="3">
        <v>20</v>
      </c>
      <c r="G760" s="3">
        <v>4</v>
      </c>
      <c r="H760" s="3">
        <v>221.78</v>
      </c>
    </row>
    <row r="761" ht="15.75" customHeight="1" spans="1:8">
      <c r="A761" s="3" t="s">
        <v>781</v>
      </c>
      <c r="B761" s="5">
        <v>45149</v>
      </c>
      <c r="C761" s="4" t="s">
        <v>13</v>
      </c>
      <c r="D761" s="6" t="s">
        <v>26</v>
      </c>
      <c r="E761" s="3">
        <v>4652.85</v>
      </c>
      <c r="F761" s="3">
        <v>33</v>
      </c>
      <c r="G761" s="3">
        <v>27</v>
      </c>
      <c r="H761" s="3">
        <v>520.48</v>
      </c>
    </row>
    <row r="762" ht="15.75" customHeight="1" spans="1:8">
      <c r="A762" s="3" t="s">
        <v>782</v>
      </c>
      <c r="B762" s="5">
        <v>45297</v>
      </c>
      <c r="C762" s="4" t="s">
        <v>16</v>
      </c>
      <c r="D762" s="6" t="s">
        <v>23</v>
      </c>
      <c r="E762" s="3">
        <v>464.75</v>
      </c>
      <c r="F762" s="3">
        <v>26</v>
      </c>
      <c r="G762" s="3">
        <v>6</v>
      </c>
      <c r="H762" s="3">
        <v>965.83</v>
      </c>
    </row>
    <row r="763" ht="15.75" customHeight="1" spans="1:8">
      <c r="A763" s="3" t="s">
        <v>783</v>
      </c>
      <c r="B763" s="5">
        <v>45533</v>
      </c>
      <c r="C763" s="4" t="s">
        <v>20</v>
      </c>
      <c r="D763" s="6" t="s">
        <v>21</v>
      </c>
      <c r="E763" s="3">
        <v>4156.4</v>
      </c>
      <c r="F763" s="3">
        <v>9</v>
      </c>
      <c r="G763" s="3">
        <v>50</v>
      </c>
      <c r="H763" s="3">
        <v>680.52</v>
      </c>
    </row>
    <row r="764" ht="15.75" customHeight="1" spans="1:8">
      <c r="A764" s="3" t="s">
        <v>784</v>
      </c>
      <c r="B764" s="5">
        <v>45412</v>
      </c>
      <c r="C764" s="4" t="s">
        <v>13</v>
      </c>
      <c r="D764" s="6" t="s">
        <v>23</v>
      </c>
      <c r="E764" s="3">
        <v>4442.54</v>
      </c>
      <c r="F764" s="3">
        <v>34</v>
      </c>
      <c r="G764" s="3">
        <v>7</v>
      </c>
      <c r="H764" s="3">
        <v>1151.15</v>
      </c>
    </row>
    <row r="765" ht="15.75" customHeight="1" spans="1:8">
      <c r="A765" s="3" t="s">
        <v>785</v>
      </c>
      <c r="B765" s="5">
        <v>45444</v>
      </c>
      <c r="C765" s="4" t="s">
        <v>10</v>
      </c>
      <c r="D765" s="6" t="s">
        <v>28</v>
      </c>
      <c r="E765" s="3">
        <v>1786.2</v>
      </c>
      <c r="F765" s="3">
        <v>11</v>
      </c>
      <c r="G765" s="3">
        <v>45</v>
      </c>
      <c r="H765" s="3">
        <v>1425.69</v>
      </c>
    </row>
    <row r="766" ht="15.75" customHeight="1" spans="1:8">
      <c r="A766" s="3" t="s">
        <v>786</v>
      </c>
      <c r="B766" s="5">
        <v>45282</v>
      </c>
      <c r="C766" s="4" t="s">
        <v>20</v>
      </c>
      <c r="D766" s="6" t="s">
        <v>26</v>
      </c>
      <c r="E766" s="3">
        <v>1605.24</v>
      </c>
      <c r="F766" s="3">
        <v>24</v>
      </c>
      <c r="G766" s="3">
        <v>41</v>
      </c>
      <c r="H766" s="3">
        <v>1023.58</v>
      </c>
    </row>
    <row r="767" ht="15.75" customHeight="1" spans="1:8">
      <c r="A767" s="3" t="s">
        <v>787</v>
      </c>
      <c r="B767" s="5">
        <v>45496</v>
      </c>
      <c r="C767" s="4" t="s">
        <v>13</v>
      </c>
      <c r="D767" s="6" t="s">
        <v>28</v>
      </c>
      <c r="E767" s="3">
        <v>339.6</v>
      </c>
      <c r="F767" s="3">
        <v>18</v>
      </c>
      <c r="G767" s="3">
        <v>3</v>
      </c>
      <c r="H767" s="3">
        <v>75.47</v>
      </c>
    </row>
    <row r="768" ht="15.75" customHeight="1" spans="1:8">
      <c r="A768" s="3" t="s">
        <v>788</v>
      </c>
      <c r="B768" s="5">
        <v>45480</v>
      </c>
      <c r="C768" s="4" t="s">
        <v>13</v>
      </c>
      <c r="D768" s="6" t="s">
        <v>38</v>
      </c>
      <c r="E768" s="3">
        <v>3325.56</v>
      </c>
      <c r="F768" s="3">
        <v>33</v>
      </c>
      <c r="G768" s="3">
        <v>42</v>
      </c>
      <c r="H768" s="3">
        <v>696.61</v>
      </c>
    </row>
    <row r="769" ht="15.75" customHeight="1" spans="1:8">
      <c r="A769" s="3" t="s">
        <v>789</v>
      </c>
      <c r="B769" s="5">
        <v>45533</v>
      </c>
      <c r="C769" s="4" t="s">
        <v>10</v>
      </c>
      <c r="D769" s="6" t="s">
        <v>26</v>
      </c>
      <c r="E769" s="3">
        <v>3278.03</v>
      </c>
      <c r="F769" s="3">
        <v>46</v>
      </c>
      <c r="G769" s="3">
        <v>36</v>
      </c>
      <c r="H769" s="3">
        <v>165.3</v>
      </c>
    </row>
    <row r="770" ht="15.75" customHeight="1" spans="1:8">
      <c r="A770" s="3" t="s">
        <v>790</v>
      </c>
      <c r="B770" s="5">
        <v>45029</v>
      </c>
      <c r="C770" s="4" t="s">
        <v>13</v>
      </c>
      <c r="D770" s="6" t="s">
        <v>28</v>
      </c>
      <c r="E770" s="3">
        <v>2960.3</v>
      </c>
      <c r="F770" s="3">
        <v>25</v>
      </c>
      <c r="G770" s="3">
        <v>7</v>
      </c>
      <c r="H770" s="3">
        <v>1764.7</v>
      </c>
    </row>
    <row r="771" ht="15.75" customHeight="1" spans="1:8">
      <c r="A771" s="3" t="s">
        <v>791</v>
      </c>
      <c r="B771" s="5">
        <v>45545</v>
      </c>
      <c r="C771" s="4" t="s">
        <v>16</v>
      </c>
      <c r="D771" s="6" t="s">
        <v>28</v>
      </c>
      <c r="E771" s="3">
        <v>4064.15</v>
      </c>
      <c r="F771" s="3">
        <v>46</v>
      </c>
      <c r="G771" s="3">
        <v>20</v>
      </c>
      <c r="H771" s="3">
        <v>622.95</v>
      </c>
    </row>
    <row r="772" ht="15.75" customHeight="1" spans="1:8">
      <c r="A772" s="3" t="s">
        <v>792</v>
      </c>
      <c r="B772" s="5">
        <v>45349</v>
      </c>
      <c r="C772" s="4" t="s">
        <v>20</v>
      </c>
      <c r="D772" s="6" t="s">
        <v>38</v>
      </c>
      <c r="E772" s="3">
        <v>1047.93</v>
      </c>
      <c r="F772" s="3">
        <v>8</v>
      </c>
      <c r="G772" s="3">
        <v>8</v>
      </c>
      <c r="H772" s="3">
        <v>1988.63</v>
      </c>
    </row>
    <row r="773" ht="15.75" customHeight="1" spans="1:8">
      <c r="A773" s="3" t="s">
        <v>793</v>
      </c>
      <c r="B773" s="5">
        <v>45519</v>
      </c>
      <c r="C773" s="4" t="s">
        <v>10</v>
      </c>
      <c r="D773" s="6" t="s">
        <v>23</v>
      </c>
      <c r="E773" s="3">
        <v>3294.93</v>
      </c>
      <c r="F773" s="3">
        <v>26</v>
      </c>
      <c r="G773" s="3">
        <v>29</v>
      </c>
      <c r="H773" s="3">
        <v>1886.15</v>
      </c>
    </row>
    <row r="774" ht="15.75" customHeight="1" spans="1:8">
      <c r="A774" s="3" t="s">
        <v>794</v>
      </c>
      <c r="B774" s="5">
        <v>45089</v>
      </c>
      <c r="C774" s="4" t="s">
        <v>10</v>
      </c>
      <c r="D774" s="6" t="s">
        <v>21</v>
      </c>
      <c r="E774" s="3">
        <v>4175.08</v>
      </c>
      <c r="F774" s="3">
        <v>13</v>
      </c>
      <c r="G774" s="3">
        <v>26</v>
      </c>
      <c r="H774" s="3">
        <v>1067.78</v>
      </c>
    </row>
    <row r="775" ht="15.75" customHeight="1" spans="1:8">
      <c r="A775" s="3" t="s">
        <v>795</v>
      </c>
      <c r="B775" s="5">
        <v>45129</v>
      </c>
      <c r="C775" s="4" t="s">
        <v>16</v>
      </c>
      <c r="D775" s="6" t="s">
        <v>21</v>
      </c>
      <c r="E775" s="3">
        <v>4196.52</v>
      </c>
      <c r="F775" s="3">
        <v>47</v>
      </c>
      <c r="G775" s="3">
        <v>21</v>
      </c>
      <c r="H775" s="3">
        <v>221.75</v>
      </c>
    </row>
    <row r="776" ht="15.75" customHeight="1" spans="1:8">
      <c r="A776" s="3" t="s">
        <v>796</v>
      </c>
      <c r="B776" s="5">
        <v>45149</v>
      </c>
      <c r="C776" s="4" t="s">
        <v>10</v>
      </c>
      <c r="D776" s="6" t="s">
        <v>23</v>
      </c>
      <c r="E776" s="3">
        <v>2624.05</v>
      </c>
      <c r="F776" s="3">
        <v>46</v>
      </c>
      <c r="G776" s="3">
        <v>35</v>
      </c>
      <c r="H776" s="3">
        <v>329.35</v>
      </c>
    </row>
    <row r="777" ht="15.75" customHeight="1" spans="1:8">
      <c r="A777" s="3" t="s">
        <v>797</v>
      </c>
      <c r="B777" s="5">
        <v>45053</v>
      </c>
      <c r="C777" s="4" t="s">
        <v>20</v>
      </c>
      <c r="D777" s="6" t="s">
        <v>26</v>
      </c>
      <c r="E777" s="3">
        <v>4961.01</v>
      </c>
      <c r="F777" s="3">
        <v>18</v>
      </c>
      <c r="G777" s="3">
        <v>38</v>
      </c>
      <c r="H777" s="3">
        <v>1824.68</v>
      </c>
    </row>
    <row r="778" ht="15.75" customHeight="1" spans="1:8">
      <c r="A778" s="3" t="s">
        <v>798</v>
      </c>
      <c r="B778" s="5">
        <v>45504</v>
      </c>
      <c r="C778" s="4" t="s">
        <v>10</v>
      </c>
      <c r="D778" s="6" t="s">
        <v>38</v>
      </c>
      <c r="E778" s="3">
        <v>891.09</v>
      </c>
      <c r="F778" s="3">
        <v>39</v>
      </c>
      <c r="G778" s="3">
        <v>25</v>
      </c>
      <c r="H778" s="3">
        <v>1544</v>
      </c>
    </row>
    <row r="779" ht="15.75" customHeight="1" spans="1:8">
      <c r="A779" s="3" t="s">
        <v>799</v>
      </c>
      <c r="B779" s="5">
        <v>44906</v>
      </c>
      <c r="C779" s="4" t="s">
        <v>10</v>
      </c>
      <c r="D779" s="6" t="s">
        <v>23</v>
      </c>
      <c r="E779" s="3">
        <v>1068.18</v>
      </c>
      <c r="F779" s="3">
        <v>18</v>
      </c>
      <c r="G779" s="3">
        <v>15</v>
      </c>
      <c r="H779" s="3">
        <v>275.36</v>
      </c>
    </row>
    <row r="780" ht="15.75" customHeight="1" spans="1:8">
      <c r="A780" s="3" t="s">
        <v>800</v>
      </c>
      <c r="B780" s="5">
        <v>45414</v>
      </c>
      <c r="C780" s="4" t="s">
        <v>16</v>
      </c>
      <c r="D780" s="6" t="s">
        <v>21</v>
      </c>
      <c r="E780" s="3">
        <v>1333.44</v>
      </c>
      <c r="F780" s="3">
        <v>22</v>
      </c>
      <c r="G780" s="3">
        <v>21</v>
      </c>
      <c r="H780" s="3">
        <v>880.79</v>
      </c>
    </row>
    <row r="781" ht="15.75" customHeight="1" spans="1:8">
      <c r="A781" s="3" t="s">
        <v>801</v>
      </c>
      <c r="B781" s="5">
        <v>45186</v>
      </c>
      <c r="C781" s="4" t="s">
        <v>16</v>
      </c>
      <c r="D781" s="6" t="s">
        <v>28</v>
      </c>
      <c r="E781" s="3">
        <v>2925.26</v>
      </c>
      <c r="F781" s="3">
        <v>36</v>
      </c>
      <c r="G781" s="3">
        <v>21</v>
      </c>
      <c r="H781" s="3">
        <v>369.46</v>
      </c>
    </row>
    <row r="782" ht="15.75" customHeight="1" spans="1:8">
      <c r="A782" s="3" t="s">
        <v>802</v>
      </c>
      <c r="B782" s="5">
        <v>45533</v>
      </c>
      <c r="C782" s="4" t="s">
        <v>10</v>
      </c>
      <c r="D782" s="6" t="s">
        <v>21</v>
      </c>
      <c r="E782" s="3">
        <v>2898.55</v>
      </c>
      <c r="F782" s="3">
        <v>13</v>
      </c>
      <c r="G782" s="3">
        <v>24</v>
      </c>
      <c r="H782" s="3">
        <v>1966.69</v>
      </c>
    </row>
    <row r="783" ht="15.75" customHeight="1" spans="1:8">
      <c r="A783" s="3" t="s">
        <v>803</v>
      </c>
      <c r="B783" s="5">
        <v>45491</v>
      </c>
      <c r="C783" s="4" t="s">
        <v>20</v>
      </c>
      <c r="D783" s="6" t="s">
        <v>38</v>
      </c>
      <c r="E783" s="3">
        <v>4056.48</v>
      </c>
      <c r="F783" s="3">
        <v>34</v>
      </c>
      <c r="G783" s="3">
        <v>43</v>
      </c>
      <c r="H783" s="3">
        <v>981.37</v>
      </c>
    </row>
    <row r="784" ht="15.75" customHeight="1" spans="1:8">
      <c r="A784" s="3" t="s">
        <v>804</v>
      </c>
      <c r="B784" s="5">
        <v>45158</v>
      </c>
      <c r="C784" s="4" t="s">
        <v>20</v>
      </c>
      <c r="D784" s="6" t="s">
        <v>21</v>
      </c>
      <c r="E784" s="3">
        <v>139.46</v>
      </c>
      <c r="F784" s="3">
        <v>9</v>
      </c>
      <c r="G784" s="3">
        <v>34</v>
      </c>
      <c r="H784" s="3">
        <v>480.55</v>
      </c>
    </row>
    <row r="785" ht="15.75" customHeight="1" spans="1:8">
      <c r="A785" s="3" t="s">
        <v>805</v>
      </c>
      <c r="B785" s="5">
        <v>45444</v>
      </c>
      <c r="C785" s="4" t="s">
        <v>10</v>
      </c>
      <c r="D785" s="6" t="s">
        <v>21</v>
      </c>
      <c r="E785" s="3">
        <v>435.93</v>
      </c>
      <c r="F785" s="3">
        <v>37</v>
      </c>
      <c r="G785" s="3">
        <v>34</v>
      </c>
      <c r="H785" s="3">
        <v>1130.13</v>
      </c>
    </row>
    <row r="786" ht="15.75" customHeight="1" spans="1:8">
      <c r="A786" s="3" t="s">
        <v>806</v>
      </c>
      <c r="B786" s="5">
        <v>45317</v>
      </c>
      <c r="C786" s="4" t="s">
        <v>13</v>
      </c>
      <c r="D786" s="6" t="s">
        <v>21</v>
      </c>
      <c r="E786" s="3">
        <v>2530.56</v>
      </c>
      <c r="F786" s="3">
        <v>19</v>
      </c>
      <c r="G786" s="3">
        <v>6</v>
      </c>
      <c r="H786" s="3">
        <v>1288.56</v>
      </c>
    </row>
    <row r="787" ht="15.75" customHeight="1" spans="1:8">
      <c r="A787" s="3" t="s">
        <v>807</v>
      </c>
      <c r="B787" s="5">
        <v>44903</v>
      </c>
      <c r="C787" s="4" t="s">
        <v>16</v>
      </c>
      <c r="D787" s="6" t="s">
        <v>23</v>
      </c>
      <c r="E787" s="3">
        <v>1953.71</v>
      </c>
      <c r="F787" s="3">
        <v>39</v>
      </c>
      <c r="G787" s="3">
        <v>49</v>
      </c>
      <c r="H787" s="3">
        <v>548.37</v>
      </c>
    </row>
    <row r="788" ht="15.75" customHeight="1" spans="1:8">
      <c r="A788" s="3" t="s">
        <v>808</v>
      </c>
      <c r="B788" s="5">
        <v>45524</v>
      </c>
      <c r="C788" s="4" t="s">
        <v>10</v>
      </c>
      <c r="D788" s="6" t="s">
        <v>26</v>
      </c>
      <c r="E788" s="3">
        <v>4573.18</v>
      </c>
      <c r="F788" s="3">
        <v>21</v>
      </c>
      <c r="G788" s="3">
        <v>37</v>
      </c>
      <c r="H788" s="3">
        <v>369.12</v>
      </c>
    </row>
    <row r="789" ht="15.75" customHeight="1" spans="1:8">
      <c r="A789" s="3" t="s">
        <v>809</v>
      </c>
      <c r="B789" s="5">
        <v>45050</v>
      </c>
      <c r="C789" s="4" t="s">
        <v>16</v>
      </c>
      <c r="D789" s="6" t="s">
        <v>28</v>
      </c>
      <c r="E789" s="3">
        <v>3475.41</v>
      </c>
      <c r="F789" s="3">
        <v>1</v>
      </c>
      <c r="G789" s="3">
        <v>32</v>
      </c>
      <c r="H789" s="3">
        <v>1732.75</v>
      </c>
    </row>
    <row r="790" ht="15.75" customHeight="1" spans="1:8">
      <c r="A790" s="3" t="s">
        <v>810</v>
      </c>
      <c r="B790" s="5">
        <v>45101</v>
      </c>
      <c r="C790" s="4" t="s">
        <v>10</v>
      </c>
      <c r="D790" s="6" t="s">
        <v>38</v>
      </c>
      <c r="E790" s="3">
        <v>3241.87</v>
      </c>
      <c r="F790" s="3">
        <v>25</v>
      </c>
      <c r="G790" s="3">
        <v>44</v>
      </c>
      <c r="H790" s="3">
        <v>120.21</v>
      </c>
    </row>
    <row r="791" ht="15.75" customHeight="1" spans="1:8">
      <c r="A791" s="3" t="s">
        <v>811</v>
      </c>
      <c r="B791" s="5">
        <v>45077</v>
      </c>
      <c r="C791" s="4" t="s">
        <v>16</v>
      </c>
      <c r="D791" s="6" t="s">
        <v>28</v>
      </c>
      <c r="E791" s="3">
        <v>4697.27</v>
      </c>
      <c r="F791" s="3">
        <v>41</v>
      </c>
      <c r="G791" s="3">
        <v>49</v>
      </c>
      <c r="H791" s="3">
        <v>1686.33</v>
      </c>
    </row>
    <row r="792" ht="15.75" customHeight="1" spans="1:8">
      <c r="A792" s="3" t="s">
        <v>812</v>
      </c>
      <c r="B792" s="5">
        <v>44941</v>
      </c>
      <c r="C792" s="4" t="s">
        <v>10</v>
      </c>
      <c r="D792" s="6" t="s">
        <v>38</v>
      </c>
      <c r="E792" s="3">
        <v>2296.37</v>
      </c>
      <c r="F792" s="3">
        <v>18</v>
      </c>
      <c r="G792" s="3">
        <v>9</v>
      </c>
      <c r="H792" s="3">
        <v>959.38</v>
      </c>
    </row>
    <row r="793" ht="15.75" customHeight="1" spans="1:8">
      <c r="A793" s="3" t="s">
        <v>813</v>
      </c>
      <c r="B793" s="5">
        <v>45472</v>
      </c>
      <c r="C793" s="4" t="s">
        <v>16</v>
      </c>
      <c r="D793" s="6" t="s">
        <v>38</v>
      </c>
      <c r="E793" s="3">
        <v>2708.02</v>
      </c>
      <c r="F793" s="3">
        <v>1</v>
      </c>
      <c r="G793" s="3">
        <v>50</v>
      </c>
      <c r="H793" s="3">
        <v>768.51</v>
      </c>
    </row>
    <row r="794" ht="15.75" customHeight="1" spans="1:8">
      <c r="A794" s="3" t="s">
        <v>814</v>
      </c>
      <c r="B794" s="5">
        <v>45333</v>
      </c>
      <c r="C794" s="4" t="s">
        <v>10</v>
      </c>
      <c r="D794" s="6" t="s">
        <v>23</v>
      </c>
      <c r="E794" s="3">
        <v>2674.76</v>
      </c>
      <c r="F794" s="3">
        <v>30</v>
      </c>
      <c r="G794" s="3">
        <v>30</v>
      </c>
      <c r="H794" s="3">
        <v>700.3</v>
      </c>
    </row>
    <row r="795" ht="15.75" customHeight="1" spans="1:8">
      <c r="A795" s="3" t="s">
        <v>815</v>
      </c>
      <c r="B795" s="5">
        <v>44938</v>
      </c>
      <c r="C795" s="4" t="s">
        <v>13</v>
      </c>
      <c r="D795" s="6" t="s">
        <v>38</v>
      </c>
      <c r="E795" s="3">
        <v>573.33</v>
      </c>
      <c r="F795" s="3">
        <v>22</v>
      </c>
      <c r="G795" s="3">
        <v>12</v>
      </c>
      <c r="H795" s="3">
        <v>624.6</v>
      </c>
    </row>
    <row r="796" ht="15.75" customHeight="1" spans="1:8">
      <c r="A796" s="3" t="s">
        <v>816</v>
      </c>
      <c r="B796" s="5">
        <v>45499</v>
      </c>
      <c r="C796" s="4" t="s">
        <v>20</v>
      </c>
      <c r="D796" s="6" t="s">
        <v>38</v>
      </c>
      <c r="E796" s="3">
        <v>4504.88</v>
      </c>
      <c r="F796" s="3">
        <v>41</v>
      </c>
      <c r="G796" s="3">
        <v>22</v>
      </c>
      <c r="H796" s="3">
        <v>1990.12</v>
      </c>
    </row>
    <row r="797" ht="15.75" customHeight="1" spans="1:8">
      <c r="A797" s="3" t="s">
        <v>817</v>
      </c>
      <c r="B797" s="5">
        <v>45221</v>
      </c>
      <c r="C797" s="4" t="s">
        <v>10</v>
      </c>
      <c r="D797" s="6" t="s">
        <v>21</v>
      </c>
      <c r="E797" s="3">
        <v>1030.27</v>
      </c>
      <c r="F797" s="3">
        <v>3</v>
      </c>
      <c r="G797" s="3">
        <v>17</v>
      </c>
      <c r="H797" s="3">
        <v>1400.39</v>
      </c>
    </row>
    <row r="798" ht="15.75" customHeight="1" spans="1:8">
      <c r="A798" s="3" t="s">
        <v>818</v>
      </c>
      <c r="B798" s="5">
        <v>45368</v>
      </c>
      <c r="C798" s="4" t="s">
        <v>20</v>
      </c>
      <c r="D798" s="6" t="s">
        <v>21</v>
      </c>
      <c r="E798" s="3">
        <v>4703.64</v>
      </c>
      <c r="F798" s="3">
        <v>7</v>
      </c>
      <c r="G798" s="3">
        <v>3</v>
      </c>
      <c r="H798" s="3">
        <v>757.91</v>
      </c>
    </row>
    <row r="799" ht="15.75" customHeight="1" spans="1:8">
      <c r="A799" s="3" t="s">
        <v>819</v>
      </c>
      <c r="B799" s="5">
        <v>45592</v>
      </c>
      <c r="C799" s="4" t="s">
        <v>10</v>
      </c>
      <c r="D799" s="6" t="s">
        <v>26</v>
      </c>
      <c r="E799" s="3">
        <v>625.49</v>
      </c>
      <c r="F799" s="3">
        <v>35</v>
      </c>
      <c r="G799" s="3">
        <v>22</v>
      </c>
      <c r="H799" s="3">
        <v>1692.13</v>
      </c>
    </row>
    <row r="800" ht="15.75" customHeight="1" spans="1:8">
      <c r="A800" s="3" t="s">
        <v>820</v>
      </c>
      <c r="B800" s="5">
        <v>45349</v>
      </c>
      <c r="C800" s="4" t="s">
        <v>20</v>
      </c>
      <c r="D800" s="6" t="s">
        <v>21</v>
      </c>
      <c r="E800" s="3">
        <v>441.19</v>
      </c>
      <c r="F800" s="3">
        <v>35</v>
      </c>
      <c r="G800" s="3">
        <v>39</v>
      </c>
      <c r="H800" s="3">
        <v>1552.73</v>
      </c>
    </row>
    <row r="801" ht="15.75" customHeight="1" spans="1:8">
      <c r="A801" s="3" t="s">
        <v>821</v>
      </c>
      <c r="B801" s="5">
        <v>45087</v>
      </c>
      <c r="C801" s="4" t="s">
        <v>13</v>
      </c>
      <c r="D801" s="6" t="s">
        <v>28</v>
      </c>
      <c r="E801" s="3">
        <v>4886.88</v>
      </c>
      <c r="F801" s="3">
        <v>43</v>
      </c>
      <c r="G801" s="3">
        <v>35</v>
      </c>
      <c r="H801" s="3">
        <v>1856.72</v>
      </c>
    </row>
    <row r="802" ht="15.75" customHeight="1" spans="1:8">
      <c r="A802" s="3" t="s">
        <v>822</v>
      </c>
      <c r="B802" s="5">
        <v>45523</v>
      </c>
      <c r="C802" s="4" t="s">
        <v>16</v>
      </c>
      <c r="D802" s="6" t="s">
        <v>26</v>
      </c>
      <c r="E802" s="3">
        <v>1684.38</v>
      </c>
      <c r="F802" s="3">
        <v>44</v>
      </c>
      <c r="G802" s="3">
        <v>11</v>
      </c>
      <c r="H802" s="3">
        <v>524.86</v>
      </c>
    </row>
    <row r="803" ht="15.75" customHeight="1" spans="1:8">
      <c r="A803" s="3" t="s">
        <v>823</v>
      </c>
      <c r="B803" s="5">
        <v>45537</v>
      </c>
      <c r="C803" s="4" t="s">
        <v>16</v>
      </c>
      <c r="D803" s="6" t="s">
        <v>38</v>
      </c>
      <c r="E803" s="3">
        <v>4619.19</v>
      </c>
      <c r="F803" s="3">
        <v>16</v>
      </c>
      <c r="G803" s="3">
        <v>29</v>
      </c>
      <c r="H803" s="3">
        <v>192.04</v>
      </c>
    </row>
    <row r="804" ht="15.75" customHeight="1" spans="1:8">
      <c r="A804" s="3" t="s">
        <v>824</v>
      </c>
      <c r="B804" s="5">
        <v>45111</v>
      </c>
      <c r="C804" s="4" t="s">
        <v>16</v>
      </c>
      <c r="D804" s="6" t="s">
        <v>28</v>
      </c>
      <c r="E804" s="3">
        <v>562.8</v>
      </c>
      <c r="F804" s="3">
        <v>6</v>
      </c>
      <c r="G804" s="3">
        <v>35</v>
      </c>
      <c r="H804" s="3">
        <v>1979.08</v>
      </c>
    </row>
    <row r="805" ht="15.75" customHeight="1" spans="1:8">
      <c r="A805" s="3" t="s">
        <v>825</v>
      </c>
      <c r="B805" s="5">
        <v>45408</v>
      </c>
      <c r="C805" s="4" t="s">
        <v>20</v>
      </c>
      <c r="D805" s="6" t="s">
        <v>38</v>
      </c>
      <c r="E805" s="3">
        <v>170.54</v>
      </c>
      <c r="F805" s="3">
        <v>13</v>
      </c>
      <c r="G805" s="3">
        <v>49</v>
      </c>
      <c r="H805" s="3">
        <v>740.95</v>
      </c>
    </row>
    <row r="806" ht="15.75" customHeight="1" spans="1:8">
      <c r="A806" s="3" t="s">
        <v>826</v>
      </c>
      <c r="B806" s="5">
        <v>45576</v>
      </c>
      <c r="C806" s="4" t="s">
        <v>16</v>
      </c>
      <c r="D806" s="6" t="s">
        <v>23</v>
      </c>
      <c r="E806" s="3">
        <v>4718.81</v>
      </c>
      <c r="F806" s="3">
        <v>15</v>
      </c>
      <c r="G806" s="3">
        <v>26</v>
      </c>
      <c r="H806" s="3">
        <v>1500.35</v>
      </c>
    </row>
    <row r="807" ht="15.75" customHeight="1" spans="1:8">
      <c r="A807" s="3" t="s">
        <v>827</v>
      </c>
      <c r="B807" s="5">
        <v>45260</v>
      </c>
      <c r="C807" s="4" t="s">
        <v>10</v>
      </c>
      <c r="D807" s="6" t="s">
        <v>26</v>
      </c>
      <c r="E807" s="3">
        <v>4051.54</v>
      </c>
      <c r="F807" s="3">
        <v>9</v>
      </c>
      <c r="G807" s="3">
        <v>3</v>
      </c>
      <c r="H807" s="3">
        <v>1690.46</v>
      </c>
    </row>
    <row r="808" ht="15.75" customHeight="1" spans="1:8">
      <c r="A808" s="3" t="s">
        <v>828</v>
      </c>
      <c r="B808" s="5">
        <v>45205</v>
      </c>
      <c r="C808" s="4" t="s">
        <v>10</v>
      </c>
      <c r="D808" s="6" t="s">
        <v>23</v>
      </c>
      <c r="E808" s="3">
        <v>4549.21</v>
      </c>
      <c r="F808" s="3">
        <v>49</v>
      </c>
      <c r="G808" s="3">
        <v>29</v>
      </c>
      <c r="H808" s="3">
        <v>1186.36</v>
      </c>
    </row>
    <row r="809" ht="15.75" customHeight="1" spans="1:8">
      <c r="A809" s="3" t="s">
        <v>829</v>
      </c>
      <c r="B809" s="5">
        <v>45482</v>
      </c>
      <c r="C809" s="4" t="s">
        <v>20</v>
      </c>
      <c r="D809" s="6" t="s">
        <v>23</v>
      </c>
      <c r="E809" s="3">
        <v>2008.31</v>
      </c>
      <c r="F809" s="3">
        <v>26</v>
      </c>
      <c r="G809" s="3">
        <v>4</v>
      </c>
      <c r="H809" s="3">
        <v>1993.55</v>
      </c>
    </row>
    <row r="810" ht="15.75" customHeight="1" spans="1:8">
      <c r="A810" s="3" t="s">
        <v>830</v>
      </c>
      <c r="B810" s="5">
        <v>45572</v>
      </c>
      <c r="C810" s="4" t="s">
        <v>13</v>
      </c>
      <c r="D810" s="6" t="s">
        <v>26</v>
      </c>
      <c r="E810" s="3">
        <v>3422.92</v>
      </c>
      <c r="F810" s="3">
        <v>9</v>
      </c>
      <c r="G810" s="3">
        <v>23</v>
      </c>
      <c r="H810" s="3">
        <v>1225.55</v>
      </c>
    </row>
    <row r="811" ht="15.75" customHeight="1" spans="1:8">
      <c r="A811" s="3" t="s">
        <v>831</v>
      </c>
      <c r="B811" s="5">
        <v>44890</v>
      </c>
      <c r="C811" s="4" t="s">
        <v>13</v>
      </c>
      <c r="D811" s="6" t="s">
        <v>28</v>
      </c>
      <c r="E811" s="3">
        <v>2176.58</v>
      </c>
      <c r="F811" s="3">
        <v>34</v>
      </c>
      <c r="G811" s="3">
        <v>12</v>
      </c>
      <c r="H811" s="3">
        <v>1706.65</v>
      </c>
    </row>
    <row r="812" ht="15.75" customHeight="1" spans="1:8">
      <c r="A812" s="3" t="s">
        <v>832</v>
      </c>
      <c r="B812" s="5">
        <v>45078</v>
      </c>
      <c r="C812" s="4" t="s">
        <v>10</v>
      </c>
      <c r="D812" s="6" t="s">
        <v>21</v>
      </c>
      <c r="E812" s="3">
        <v>3686.62</v>
      </c>
      <c r="F812" s="3">
        <v>10</v>
      </c>
      <c r="G812" s="3">
        <v>17</v>
      </c>
      <c r="H812" s="3">
        <v>1494.88</v>
      </c>
    </row>
    <row r="813" ht="15.75" customHeight="1" spans="1:8">
      <c r="A813" s="3" t="s">
        <v>833</v>
      </c>
      <c r="B813" s="5">
        <v>45153</v>
      </c>
      <c r="C813" s="4" t="s">
        <v>16</v>
      </c>
      <c r="D813" s="6" t="s">
        <v>23</v>
      </c>
      <c r="E813" s="3">
        <v>4013.53</v>
      </c>
      <c r="F813" s="3">
        <v>33</v>
      </c>
      <c r="G813" s="3">
        <v>7</v>
      </c>
      <c r="H813" s="3">
        <v>114.35</v>
      </c>
    </row>
    <row r="814" ht="15.75" customHeight="1" spans="1:8">
      <c r="A814" s="3" t="s">
        <v>834</v>
      </c>
      <c r="B814" s="5">
        <v>45234</v>
      </c>
      <c r="C814" s="4" t="s">
        <v>10</v>
      </c>
      <c r="D814" s="6" t="s">
        <v>28</v>
      </c>
      <c r="E814" s="3">
        <v>3771.98</v>
      </c>
      <c r="F814" s="3">
        <v>11</v>
      </c>
      <c r="G814" s="3">
        <v>2</v>
      </c>
      <c r="H814" s="3">
        <v>373.85</v>
      </c>
    </row>
    <row r="815" ht="15.75" customHeight="1" spans="1:8">
      <c r="A815" s="3" t="s">
        <v>835</v>
      </c>
      <c r="B815" s="5">
        <v>45509</v>
      </c>
      <c r="C815" s="4" t="s">
        <v>16</v>
      </c>
      <c r="D815" s="6" t="s">
        <v>38</v>
      </c>
      <c r="E815" s="3">
        <v>4424.28</v>
      </c>
      <c r="F815" s="3">
        <v>39</v>
      </c>
      <c r="G815" s="3">
        <v>33</v>
      </c>
      <c r="H815" s="3">
        <v>274.54</v>
      </c>
    </row>
    <row r="816" ht="15.75" customHeight="1" spans="1:8">
      <c r="A816" s="3" t="s">
        <v>836</v>
      </c>
      <c r="B816" s="5">
        <v>45548</v>
      </c>
      <c r="C816" s="4" t="s">
        <v>10</v>
      </c>
      <c r="D816" s="6" t="s">
        <v>21</v>
      </c>
      <c r="E816" s="3">
        <v>1091.4</v>
      </c>
      <c r="F816" s="3">
        <v>32</v>
      </c>
      <c r="G816" s="3">
        <v>26</v>
      </c>
      <c r="H816" s="3">
        <v>1491.83</v>
      </c>
    </row>
    <row r="817" ht="15.75" customHeight="1" spans="1:8">
      <c r="A817" s="3" t="s">
        <v>837</v>
      </c>
      <c r="B817" s="5">
        <v>45414</v>
      </c>
      <c r="C817" s="4" t="s">
        <v>16</v>
      </c>
      <c r="D817" s="6" t="s">
        <v>38</v>
      </c>
      <c r="E817" s="3">
        <v>2865.01</v>
      </c>
      <c r="F817" s="3">
        <v>2</v>
      </c>
      <c r="G817" s="3">
        <v>22</v>
      </c>
      <c r="H817" s="3">
        <v>1480.43</v>
      </c>
    </row>
    <row r="818" ht="15.75" customHeight="1" spans="1:8">
      <c r="A818" s="3" t="s">
        <v>838</v>
      </c>
      <c r="B818" s="5">
        <v>45151</v>
      </c>
      <c r="C818" s="4" t="s">
        <v>20</v>
      </c>
      <c r="D818" s="6" t="s">
        <v>26</v>
      </c>
      <c r="E818" s="3">
        <v>945.03</v>
      </c>
      <c r="F818" s="3">
        <v>32</v>
      </c>
      <c r="G818" s="3">
        <v>29</v>
      </c>
      <c r="H818" s="3">
        <v>590.91</v>
      </c>
    </row>
    <row r="819" ht="15.75" customHeight="1" spans="1:8">
      <c r="A819" s="3" t="s">
        <v>839</v>
      </c>
      <c r="B819" s="5">
        <v>45468</v>
      </c>
      <c r="C819" s="4" t="s">
        <v>13</v>
      </c>
      <c r="D819" s="6" t="s">
        <v>21</v>
      </c>
      <c r="E819" s="3">
        <v>2668.64</v>
      </c>
      <c r="F819" s="3">
        <v>10</v>
      </c>
      <c r="G819" s="3">
        <v>41</v>
      </c>
      <c r="H819" s="3">
        <v>1673.95</v>
      </c>
    </row>
    <row r="820" ht="15.75" customHeight="1" spans="1:8">
      <c r="A820" s="3" t="s">
        <v>840</v>
      </c>
      <c r="B820" s="5">
        <v>45500</v>
      </c>
      <c r="C820" s="4" t="s">
        <v>20</v>
      </c>
      <c r="D820" s="6" t="s">
        <v>38</v>
      </c>
      <c r="E820" s="3">
        <v>3379.69</v>
      </c>
      <c r="F820" s="3">
        <v>22</v>
      </c>
      <c r="G820" s="3">
        <v>33</v>
      </c>
      <c r="H820" s="3">
        <v>56.76</v>
      </c>
    </row>
    <row r="821" ht="15.75" customHeight="1" spans="1:8">
      <c r="A821" s="3" t="s">
        <v>841</v>
      </c>
      <c r="B821" s="5">
        <v>45217</v>
      </c>
      <c r="C821" s="4" t="s">
        <v>10</v>
      </c>
      <c r="D821" s="6" t="s">
        <v>23</v>
      </c>
      <c r="E821" s="3">
        <v>1878.62</v>
      </c>
      <c r="F821" s="3">
        <v>16</v>
      </c>
      <c r="G821" s="3">
        <v>39</v>
      </c>
      <c r="H821" s="3">
        <v>1303.4</v>
      </c>
    </row>
    <row r="822" ht="15.75" customHeight="1" spans="1:8">
      <c r="A822" s="3" t="s">
        <v>842</v>
      </c>
      <c r="B822" s="5">
        <v>45531</v>
      </c>
      <c r="C822" s="4" t="s">
        <v>16</v>
      </c>
      <c r="D822" s="6" t="s">
        <v>38</v>
      </c>
      <c r="E822" s="3">
        <v>4764.58</v>
      </c>
      <c r="F822" s="3">
        <v>8</v>
      </c>
      <c r="G822" s="3">
        <v>43</v>
      </c>
      <c r="H822" s="3">
        <v>999.53</v>
      </c>
    </row>
    <row r="823" ht="15.75" customHeight="1" spans="1:8">
      <c r="A823" s="3" t="s">
        <v>843</v>
      </c>
      <c r="B823" s="5">
        <v>44885</v>
      </c>
      <c r="C823" s="4" t="s">
        <v>13</v>
      </c>
      <c r="D823" s="6" t="s">
        <v>23</v>
      </c>
      <c r="E823" s="3">
        <v>3950.15</v>
      </c>
      <c r="F823" s="3">
        <v>43</v>
      </c>
      <c r="G823" s="3">
        <v>48</v>
      </c>
      <c r="H823" s="3">
        <v>1805.76</v>
      </c>
    </row>
    <row r="824" ht="15.75" customHeight="1" spans="1:8">
      <c r="A824" s="3" t="s">
        <v>844</v>
      </c>
      <c r="B824" s="5">
        <v>45387</v>
      </c>
      <c r="C824" s="4" t="s">
        <v>13</v>
      </c>
      <c r="D824" s="6" t="s">
        <v>23</v>
      </c>
      <c r="E824" s="3">
        <v>2558.6</v>
      </c>
      <c r="F824" s="3">
        <v>23</v>
      </c>
      <c r="G824" s="3">
        <v>42</v>
      </c>
      <c r="H824" s="3">
        <v>878.34</v>
      </c>
    </row>
    <row r="825" ht="15.75" customHeight="1" spans="1:8">
      <c r="A825" s="3" t="s">
        <v>845</v>
      </c>
      <c r="B825" s="5">
        <v>45018</v>
      </c>
      <c r="C825" s="4" t="s">
        <v>10</v>
      </c>
      <c r="D825" s="6" t="s">
        <v>21</v>
      </c>
      <c r="E825" s="3">
        <v>2177.7</v>
      </c>
      <c r="F825" s="3">
        <v>1</v>
      </c>
      <c r="G825" s="3">
        <v>11</v>
      </c>
      <c r="H825" s="3">
        <v>1068.29</v>
      </c>
    </row>
    <row r="826" ht="15.75" customHeight="1" spans="1:8">
      <c r="A826" s="3" t="s">
        <v>846</v>
      </c>
      <c r="B826" s="5">
        <v>45278</v>
      </c>
      <c r="C826" s="4" t="s">
        <v>10</v>
      </c>
      <c r="D826" s="6" t="s">
        <v>28</v>
      </c>
      <c r="E826" s="3">
        <v>2934.8</v>
      </c>
      <c r="F826" s="3">
        <v>15</v>
      </c>
      <c r="G826" s="3">
        <v>18</v>
      </c>
      <c r="H826" s="3">
        <v>300.43</v>
      </c>
    </row>
    <row r="827" ht="15.75" customHeight="1" spans="1:8">
      <c r="A827" s="3" t="s">
        <v>847</v>
      </c>
      <c r="B827" s="5">
        <v>45066</v>
      </c>
      <c r="C827" s="4" t="s">
        <v>10</v>
      </c>
      <c r="D827" s="6" t="s">
        <v>26</v>
      </c>
      <c r="E827" s="3">
        <v>2745.38</v>
      </c>
      <c r="F827" s="3">
        <v>44</v>
      </c>
      <c r="G827" s="3">
        <v>1</v>
      </c>
      <c r="H827" s="3">
        <v>1568.88</v>
      </c>
    </row>
    <row r="828" ht="15.75" customHeight="1" spans="1:8">
      <c r="A828" s="3" t="s">
        <v>848</v>
      </c>
      <c r="B828" s="5">
        <v>45272</v>
      </c>
      <c r="C828" s="4" t="s">
        <v>13</v>
      </c>
      <c r="D828" s="6" t="s">
        <v>38</v>
      </c>
      <c r="E828" s="3">
        <v>2859.12</v>
      </c>
      <c r="F828" s="3">
        <v>40</v>
      </c>
      <c r="G828" s="3">
        <v>29</v>
      </c>
      <c r="H828" s="3">
        <v>568</v>
      </c>
    </row>
    <row r="829" ht="15.75" customHeight="1" spans="1:8">
      <c r="A829" s="3" t="s">
        <v>849</v>
      </c>
      <c r="B829" s="5">
        <v>45381</v>
      </c>
      <c r="C829" s="4" t="s">
        <v>10</v>
      </c>
      <c r="D829" s="6" t="s">
        <v>23</v>
      </c>
      <c r="E829" s="3">
        <v>3305.22</v>
      </c>
      <c r="F829" s="3">
        <v>42</v>
      </c>
      <c r="G829" s="3">
        <v>28</v>
      </c>
      <c r="H829" s="3">
        <v>1931.74</v>
      </c>
    </row>
    <row r="830" ht="15.75" customHeight="1" spans="1:8">
      <c r="A830" s="3" t="s">
        <v>850</v>
      </c>
      <c r="B830" s="5">
        <v>44980</v>
      </c>
      <c r="C830" s="4" t="s">
        <v>13</v>
      </c>
      <c r="D830" s="6" t="s">
        <v>26</v>
      </c>
      <c r="E830" s="3">
        <v>2827.82</v>
      </c>
      <c r="F830" s="3">
        <v>46</v>
      </c>
      <c r="G830" s="3">
        <v>31</v>
      </c>
      <c r="H830" s="3">
        <v>1584.93</v>
      </c>
    </row>
    <row r="831" ht="15.75" customHeight="1" spans="1:8">
      <c r="A831" s="3" t="s">
        <v>851</v>
      </c>
      <c r="B831" s="5">
        <v>44969</v>
      </c>
      <c r="C831" s="4" t="s">
        <v>13</v>
      </c>
      <c r="D831" s="6" t="s">
        <v>38</v>
      </c>
      <c r="E831" s="3">
        <v>3480.93</v>
      </c>
      <c r="F831" s="3">
        <v>41</v>
      </c>
      <c r="G831" s="3">
        <v>24</v>
      </c>
      <c r="H831" s="3">
        <v>1849.09</v>
      </c>
    </row>
    <row r="832" ht="15.75" customHeight="1" spans="1:8">
      <c r="A832" s="3" t="s">
        <v>852</v>
      </c>
      <c r="B832" s="5">
        <v>45599</v>
      </c>
      <c r="C832" s="4" t="s">
        <v>20</v>
      </c>
      <c r="D832" s="6" t="s">
        <v>21</v>
      </c>
      <c r="E832" s="3">
        <v>4247.59</v>
      </c>
      <c r="F832" s="3">
        <v>44</v>
      </c>
      <c r="G832" s="3">
        <v>12</v>
      </c>
      <c r="H832" s="3">
        <v>1609.05</v>
      </c>
    </row>
    <row r="833" ht="15.75" customHeight="1" spans="1:8">
      <c r="A833" s="3" t="s">
        <v>853</v>
      </c>
      <c r="B833" s="5">
        <v>45389</v>
      </c>
      <c r="C833" s="4" t="s">
        <v>10</v>
      </c>
      <c r="D833" s="6" t="s">
        <v>28</v>
      </c>
      <c r="E833" s="3">
        <v>3825.6</v>
      </c>
      <c r="F833" s="3">
        <v>47</v>
      </c>
      <c r="G833" s="3">
        <v>32</v>
      </c>
      <c r="H833" s="3">
        <v>681.35</v>
      </c>
    </row>
    <row r="834" ht="15.75" customHeight="1" spans="1:8">
      <c r="A834" s="3" t="s">
        <v>854</v>
      </c>
      <c r="B834" s="5">
        <v>44887</v>
      </c>
      <c r="C834" s="4" t="s">
        <v>16</v>
      </c>
      <c r="D834" s="6" t="s">
        <v>21</v>
      </c>
      <c r="E834" s="3">
        <v>1973.47</v>
      </c>
      <c r="F834" s="3">
        <v>29</v>
      </c>
      <c r="G834" s="3">
        <v>4</v>
      </c>
      <c r="H834" s="3">
        <v>791.29</v>
      </c>
    </row>
    <row r="835" ht="15.75" customHeight="1" spans="1:8">
      <c r="A835" s="3" t="s">
        <v>855</v>
      </c>
      <c r="B835" s="5">
        <v>45218</v>
      </c>
      <c r="C835" s="4" t="s">
        <v>10</v>
      </c>
      <c r="D835" s="6" t="s">
        <v>26</v>
      </c>
      <c r="E835" s="3">
        <v>3923.08</v>
      </c>
      <c r="F835" s="3">
        <v>4</v>
      </c>
      <c r="G835" s="3">
        <v>29</v>
      </c>
      <c r="H835" s="3">
        <v>1835.57</v>
      </c>
    </row>
    <row r="836" ht="15.75" customHeight="1" spans="1:8">
      <c r="A836" s="3" t="s">
        <v>856</v>
      </c>
      <c r="B836" s="5">
        <v>45484</v>
      </c>
      <c r="C836" s="4" t="s">
        <v>16</v>
      </c>
      <c r="D836" s="6" t="s">
        <v>38</v>
      </c>
      <c r="E836" s="3">
        <v>3173.37</v>
      </c>
      <c r="F836" s="3">
        <v>25</v>
      </c>
      <c r="G836" s="3">
        <v>4</v>
      </c>
      <c r="H836" s="3">
        <v>1853.29</v>
      </c>
    </row>
    <row r="837" ht="15.75" customHeight="1" spans="1:8">
      <c r="A837" s="3" t="s">
        <v>857</v>
      </c>
      <c r="B837" s="5">
        <v>45443</v>
      </c>
      <c r="C837" s="4" t="s">
        <v>10</v>
      </c>
      <c r="D837" s="6" t="s">
        <v>23</v>
      </c>
      <c r="E837" s="3">
        <v>1198.44</v>
      </c>
      <c r="F837" s="3">
        <v>24</v>
      </c>
      <c r="G837" s="3">
        <v>13</v>
      </c>
      <c r="H837" s="3">
        <v>1422.59</v>
      </c>
    </row>
    <row r="838" ht="15.75" customHeight="1" spans="1:8">
      <c r="A838" s="3" t="s">
        <v>858</v>
      </c>
      <c r="B838" s="5">
        <v>45298</v>
      </c>
      <c r="C838" s="4" t="s">
        <v>16</v>
      </c>
      <c r="D838" s="6" t="s">
        <v>28</v>
      </c>
      <c r="E838" s="3">
        <v>610.53</v>
      </c>
      <c r="F838" s="3">
        <v>27</v>
      </c>
      <c r="G838" s="3">
        <v>9</v>
      </c>
      <c r="H838" s="3">
        <v>1833.67</v>
      </c>
    </row>
    <row r="839" ht="15.75" customHeight="1" spans="1:8">
      <c r="A839" s="3" t="s">
        <v>859</v>
      </c>
      <c r="B839" s="5">
        <v>45156</v>
      </c>
      <c r="C839" s="4" t="s">
        <v>10</v>
      </c>
      <c r="D839" s="6" t="s">
        <v>21</v>
      </c>
      <c r="E839" s="3">
        <v>1101.88</v>
      </c>
      <c r="F839" s="3">
        <v>44</v>
      </c>
      <c r="G839" s="3">
        <v>1</v>
      </c>
      <c r="H839" s="3">
        <v>673.23</v>
      </c>
    </row>
    <row r="840" ht="15.75" customHeight="1" spans="1:8">
      <c r="A840" s="3" t="s">
        <v>860</v>
      </c>
      <c r="B840" s="5">
        <v>45009</v>
      </c>
      <c r="C840" s="4" t="s">
        <v>20</v>
      </c>
      <c r="D840" s="6" t="s">
        <v>28</v>
      </c>
      <c r="E840" s="3">
        <v>1908.94</v>
      </c>
      <c r="F840" s="3">
        <v>8</v>
      </c>
      <c r="G840" s="3">
        <v>3</v>
      </c>
      <c r="H840" s="3">
        <v>1555.86</v>
      </c>
    </row>
    <row r="841" ht="15.75" customHeight="1" spans="1:8">
      <c r="A841" s="7" t="s">
        <v>861</v>
      </c>
      <c r="B841" s="5">
        <v>45424</v>
      </c>
      <c r="C841" s="4" t="s">
        <v>10</v>
      </c>
      <c r="D841" s="6" t="s">
        <v>28</v>
      </c>
      <c r="E841" s="3">
        <v>1177.3</v>
      </c>
      <c r="F841" s="3">
        <v>23</v>
      </c>
      <c r="G841" s="3">
        <v>30</v>
      </c>
      <c r="H841" s="3">
        <v>1827.85</v>
      </c>
    </row>
    <row r="842" ht="15.75" customHeight="1" spans="1:8">
      <c r="A842" s="3" t="s">
        <v>862</v>
      </c>
      <c r="B842" s="5">
        <v>45091</v>
      </c>
      <c r="C842" s="4" t="s">
        <v>20</v>
      </c>
      <c r="D842" s="6" t="s">
        <v>28</v>
      </c>
      <c r="E842" s="3">
        <v>577.89</v>
      </c>
      <c r="F842" s="3">
        <v>49</v>
      </c>
      <c r="G842" s="3">
        <v>19</v>
      </c>
      <c r="H842" s="3">
        <v>267.72</v>
      </c>
    </row>
    <row r="843" ht="15.75" customHeight="1" spans="1:8">
      <c r="A843" s="3" t="s">
        <v>863</v>
      </c>
      <c r="B843" s="5">
        <v>45303</v>
      </c>
      <c r="C843" s="4" t="s">
        <v>10</v>
      </c>
      <c r="D843" s="6" t="s">
        <v>28</v>
      </c>
      <c r="E843" s="3">
        <v>1745.34</v>
      </c>
      <c r="F843" s="3">
        <v>42</v>
      </c>
      <c r="G843" s="3">
        <v>20</v>
      </c>
      <c r="H843" s="3">
        <v>1616.6</v>
      </c>
    </row>
    <row r="844" ht="15.75" customHeight="1" spans="1:8">
      <c r="A844" s="3" t="s">
        <v>864</v>
      </c>
      <c r="B844" s="5">
        <v>44886</v>
      </c>
      <c r="C844" s="4" t="s">
        <v>13</v>
      </c>
      <c r="D844" s="6" t="s">
        <v>23</v>
      </c>
      <c r="E844" s="3">
        <v>674.62</v>
      </c>
      <c r="F844" s="3">
        <v>13</v>
      </c>
      <c r="G844" s="3">
        <v>21</v>
      </c>
      <c r="H844" s="3">
        <v>1870.95</v>
      </c>
    </row>
    <row r="845" ht="15.75" customHeight="1" spans="1:8">
      <c r="A845" s="3" t="s">
        <v>865</v>
      </c>
      <c r="B845" s="5">
        <v>44916</v>
      </c>
      <c r="C845" s="4" t="s">
        <v>13</v>
      </c>
      <c r="D845" s="6" t="s">
        <v>26</v>
      </c>
      <c r="E845" s="3">
        <v>4196.06</v>
      </c>
      <c r="F845" s="3">
        <v>12</v>
      </c>
      <c r="G845" s="3">
        <v>23</v>
      </c>
      <c r="H845" s="3">
        <v>1028.43</v>
      </c>
    </row>
    <row r="846" ht="15.75" customHeight="1" spans="1:8">
      <c r="A846" s="3" t="s">
        <v>866</v>
      </c>
      <c r="B846" s="5">
        <v>45540</v>
      </c>
      <c r="C846" s="4" t="s">
        <v>16</v>
      </c>
      <c r="D846" s="6" t="s">
        <v>28</v>
      </c>
      <c r="E846" s="3">
        <v>2394.21</v>
      </c>
      <c r="F846" s="3">
        <v>10</v>
      </c>
      <c r="G846" s="3">
        <v>30</v>
      </c>
      <c r="H846" s="3">
        <v>1184.17</v>
      </c>
    </row>
    <row r="847" ht="15.75" customHeight="1" spans="1:8">
      <c r="A847" s="3" t="s">
        <v>867</v>
      </c>
      <c r="B847" s="5">
        <v>45497</v>
      </c>
      <c r="C847" s="4" t="s">
        <v>20</v>
      </c>
      <c r="D847" s="6" t="s">
        <v>21</v>
      </c>
      <c r="E847" s="3">
        <v>2646.24</v>
      </c>
      <c r="F847" s="3">
        <v>31</v>
      </c>
      <c r="G847" s="3">
        <v>35</v>
      </c>
      <c r="H847" s="3">
        <v>1525.72</v>
      </c>
    </row>
    <row r="848" ht="15.75" customHeight="1" spans="1:8">
      <c r="A848" s="3" t="s">
        <v>868</v>
      </c>
      <c r="B848" s="5">
        <v>44922</v>
      </c>
      <c r="C848" s="4" t="s">
        <v>13</v>
      </c>
      <c r="D848" s="6" t="s">
        <v>28</v>
      </c>
      <c r="E848" s="3">
        <v>3225.38</v>
      </c>
      <c r="F848" s="3">
        <v>45</v>
      </c>
      <c r="G848" s="3">
        <v>11</v>
      </c>
      <c r="H848" s="3">
        <v>1101.62</v>
      </c>
    </row>
    <row r="849" ht="15.75" customHeight="1" spans="1:8">
      <c r="A849" s="3" t="s">
        <v>869</v>
      </c>
      <c r="B849" s="5">
        <v>45604</v>
      </c>
      <c r="C849" s="4" t="s">
        <v>16</v>
      </c>
      <c r="D849" s="6" t="s">
        <v>26</v>
      </c>
      <c r="E849" s="3">
        <v>3693.76</v>
      </c>
      <c r="F849" s="3">
        <v>18</v>
      </c>
      <c r="G849" s="3">
        <v>32</v>
      </c>
      <c r="H849" s="3">
        <v>160.03</v>
      </c>
    </row>
    <row r="850" ht="15.75" customHeight="1" spans="1:8">
      <c r="A850" s="3" t="s">
        <v>870</v>
      </c>
      <c r="B850" s="5">
        <v>44977</v>
      </c>
      <c r="C850" s="4" t="s">
        <v>13</v>
      </c>
      <c r="D850" s="6" t="s">
        <v>38</v>
      </c>
      <c r="E850" s="3">
        <v>4848.44</v>
      </c>
      <c r="F850" s="3">
        <v>47</v>
      </c>
      <c r="G850" s="3">
        <v>7</v>
      </c>
      <c r="H850" s="3">
        <v>158.3</v>
      </c>
    </row>
    <row r="851" ht="15.75" customHeight="1" spans="1:8">
      <c r="A851" s="3" t="s">
        <v>871</v>
      </c>
      <c r="B851" s="5">
        <v>45381</v>
      </c>
      <c r="C851" s="4" t="s">
        <v>16</v>
      </c>
      <c r="D851" s="6" t="s">
        <v>21</v>
      </c>
      <c r="E851" s="3">
        <v>2730.31</v>
      </c>
      <c r="F851" s="3">
        <v>4</v>
      </c>
      <c r="G851" s="3">
        <v>19</v>
      </c>
      <c r="H851" s="3">
        <v>1713.66</v>
      </c>
    </row>
    <row r="852" ht="15.75" customHeight="1" spans="1:8">
      <c r="A852" s="3" t="s">
        <v>872</v>
      </c>
      <c r="B852" s="5">
        <v>45588</v>
      </c>
      <c r="C852" s="4" t="s">
        <v>10</v>
      </c>
      <c r="D852" s="6" t="s">
        <v>26</v>
      </c>
      <c r="E852" s="3">
        <v>4807.63</v>
      </c>
      <c r="F852" s="3">
        <v>21</v>
      </c>
      <c r="G852" s="3">
        <v>16</v>
      </c>
      <c r="H852" s="3">
        <v>174.32</v>
      </c>
    </row>
    <row r="853" ht="15.75" customHeight="1" spans="1:8">
      <c r="A853" s="3" t="s">
        <v>873</v>
      </c>
      <c r="B853" s="5">
        <v>45265</v>
      </c>
      <c r="C853" s="4" t="s">
        <v>16</v>
      </c>
      <c r="D853" s="6" t="s">
        <v>23</v>
      </c>
      <c r="E853" s="3">
        <v>974.15</v>
      </c>
      <c r="F853" s="3">
        <v>39</v>
      </c>
      <c r="G853" s="3">
        <v>45</v>
      </c>
      <c r="H853" s="3">
        <v>1048.24</v>
      </c>
    </row>
    <row r="854" ht="15.75" customHeight="1" spans="1:8">
      <c r="A854" s="3" t="s">
        <v>874</v>
      </c>
      <c r="B854" s="5">
        <v>45000</v>
      </c>
      <c r="C854" s="4" t="s">
        <v>16</v>
      </c>
      <c r="D854" s="6" t="s">
        <v>23</v>
      </c>
      <c r="E854" s="3">
        <v>4592.68</v>
      </c>
      <c r="F854" s="3">
        <v>23</v>
      </c>
      <c r="G854" s="3">
        <v>15</v>
      </c>
      <c r="H854" s="3">
        <v>469.37</v>
      </c>
    </row>
    <row r="855" ht="15.75" customHeight="1" spans="1:8">
      <c r="A855" s="3" t="s">
        <v>875</v>
      </c>
      <c r="B855" s="5">
        <v>45541</v>
      </c>
      <c r="C855" s="4" t="s">
        <v>20</v>
      </c>
      <c r="D855" s="6" t="s">
        <v>23</v>
      </c>
      <c r="E855" s="3">
        <v>1956.57</v>
      </c>
      <c r="F855" s="3">
        <v>8</v>
      </c>
      <c r="G855" s="3">
        <v>19</v>
      </c>
      <c r="H855" s="3">
        <v>1850.2</v>
      </c>
    </row>
    <row r="856" ht="15.75" customHeight="1" spans="1:8">
      <c r="A856" s="3" t="s">
        <v>876</v>
      </c>
      <c r="B856" s="5">
        <v>45537</v>
      </c>
      <c r="C856" s="4" t="s">
        <v>16</v>
      </c>
      <c r="D856" s="6" t="s">
        <v>21</v>
      </c>
      <c r="E856" s="3">
        <v>4223.45</v>
      </c>
      <c r="F856" s="3">
        <v>13</v>
      </c>
      <c r="G856" s="3">
        <v>0</v>
      </c>
      <c r="H856" s="3">
        <v>1080.68</v>
      </c>
    </row>
    <row r="857" ht="15.75" customHeight="1" spans="1:8">
      <c r="A857" s="3" t="s">
        <v>877</v>
      </c>
      <c r="B857" s="5">
        <v>44983</v>
      </c>
      <c r="C857" s="4" t="s">
        <v>10</v>
      </c>
      <c r="D857" s="6" t="s">
        <v>28</v>
      </c>
      <c r="E857" s="3">
        <v>4472.49</v>
      </c>
      <c r="F857" s="3">
        <v>16</v>
      </c>
      <c r="G857" s="3">
        <v>11</v>
      </c>
      <c r="H857" s="3">
        <v>534.88</v>
      </c>
    </row>
    <row r="858" ht="15.75" customHeight="1" spans="1:8">
      <c r="A858" s="3" t="s">
        <v>878</v>
      </c>
      <c r="B858" s="5">
        <v>45344</v>
      </c>
      <c r="C858" s="4" t="s">
        <v>16</v>
      </c>
      <c r="D858" s="6" t="s">
        <v>26</v>
      </c>
      <c r="E858" s="3">
        <v>2694.52</v>
      </c>
      <c r="F858" s="3">
        <v>19</v>
      </c>
      <c r="G858" s="3">
        <v>21</v>
      </c>
      <c r="H858" s="3">
        <v>474.82</v>
      </c>
    </row>
    <row r="859" ht="15.75" customHeight="1" spans="1:8">
      <c r="A859" s="3" t="s">
        <v>879</v>
      </c>
      <c r="B859" s="5">
        <v>45107</v>
      </c>
      <c r="C859" s="4" t="s">
        <v>20</v>
      </c>
      <c r="D859" s="6" t="s">
        <v>38</v>
      </c>
      <c r="E859" s="3">
        <v>3850.05</v>
      </c>
      <c r="F859" s="3">
        <v>35</v>
      </c>
      <c r="G859" s="3">
        <v>17</v>
      </c>
      <c r="H859" s="3">
        <v>1192.07</v>
      </c>
    </row>
    <row r="860" ht="15.75" customHeight="1" spans="1:8">
      <c r="A860" s="3" t="s">
        <v>880</v>
      </c>
      <c r="B860" s="5">
        <v>45314</v>
      </c>
      <c r="C860" s="4" t="s">
        <v>10</v>
      </c>
      <c r="D860" s="6" t="s">
        <v>26</v>
      </c>
      <c r="E860" s="3">
        <v>1743.32</v>
      </c>
      <c r="F860" s="3">
        <v>33</v>
      </c>
      <c r="G860" s="3">
        <v>22</v>
      </c>
      <c r="H860" s="3">
        <v>1108.52</v>
      </c>
    </row>
    <row r="861" ht="15.75" customHeight="1" spans="1:8">
      <c r="A861" s="3" t="s">
        <v>881</v>
      </c>
      <c r="B861" s="5">
        <v>44904</v>
      </c>
      <c r="C861" s="4" t="s">
        <v>10</v>
      </c>
      <c r="D861" s="6" t="s">
        <v>23</v>
      </c>
      <c r="E861" s="3">
        <v>1638.11</v>
      </c>
      <c r="F861" s="3">
        <v>7</v>
      </c>
      <c r="G861" s="3">
        <v>13</v>
      </c>
      <c r="H861" s="3">
        <v>34.02</v>
      </c>
    </row>
    <row r="862" ht="15.75" customHeight="1" spans="1:8">
      <c r="A862" s="3" t="s">
        <v>882</v>
      </c>
      <c r="B862" s="5">
        <v>45375</v>
      </c>
      <c r="C862" s="4" t="s">
        <v>10</v>
      </c>
      <c r="D862" s="6" t="s">
        <v>28</v>
      </c>
      <c r="E862" s="3">
        <v>2209.16</v>
      </c>
      <c r="F862" s="3">
        <v>38</v>
      </c>
      <c r="G862" s="3">
        <v>48</v>
      </c>
      <c r="H862" s="3">
        <v>346.98</v>
      </c>
    </row>
    <row r="863" ht="15.75" customHeight="1" spans="1:8">
      <c r="A863" s="3" t="s">
        <v>883</v>
      </c>
      <c r="B863" s="5">
        <v>45038</v>
      </c>
      <c r="C863" s="4" t="s">
        <v>20</v>
      </c>
      <c r="D863" s="6" t="s">
        <v>38</v>
      </c>
      <c r="E863" s="3">
        <v>887.45</v>
      </c>
      <c r="F863" s="3">
        <v>40</v>
      </c>
      <c r="G863" s="3">
        <v>42</v>
      </c>
      <c r="H863" s="3">
        <v>986.59</v>
      </c>
    </row>
    <row r="864" ht="15.75" customHeight="1" spans="1:8">
      <c r="A864" s="3" t="s">
        <v>884</v>
      </c>
      <c r="B864" s="5">
        <v>45141</v>
      </c>
      <c r="C864" s="4" t="s">
        <v>13</v>
      </c>
      <c r="D864" s="6" t="s">
        <v>38</v>
      </c>
      <c r="E864" s="3">
        <v>2085.42</v>
      </c>
      <c r="F864" s="3">
        <v>30</v>
      </c>
      <c r="G864" s="3">
        <v>47</v>
      </c>
      <c r="H864" s="3">
        <v>362.86</v>
      </c>
    </row>
    <row r="865" ht="15.75" customHeight="1" spans="1:8">
      <c r="A865" s="3" t="s">
        <v>885</v>
      </c>
      <c r="B865" s="5">
        <v>45273</v>
      </c>
      <c r="C865" s="4" t="s">
        <v>16</v>
      </c>
      <c r="D865" s="6" t="s">
        <v>23</v>
      </c>
      <c r="E865" s="3">
        <v>402.35</v>
      </c>
      <c r="F865" s="3">
        <v>37</v>
      </c>
      <c r="G865" s="3">
        <v>36</v>
      </c>
      <c r="H865" s="3">
        <v>258.83</v>
      </c>
    </row>
    <row r="866" ht="15.75" customHeight="1" spans="1:8">
      <c r="A866" s="3" t="s">
        <v>886</v>
      </c>
      <c r="B866" s="5">
        <v>45292</v>
      </c>
      <c r="C866" s="4" t="s">
        <v>13</v>
      </c>
      <c r="D866" s="6" t="s">
        <v>21</v>
      </c>
      <c r="E866" s="3">
        <v>1783.45</v>
      </c>
      <c r="F866" s="3">
        <v>21</v>
      </c>
      <c r="G866" s="3">
        <v>7</v>
      </c>
      <c r="H866" s="3">
        <v>1919.15</v>
      </c>
    </row>
    <row r="867" ht="15.75" customHeight="1" spans="1:8">
      <c r="A867" s="3" t="s">
        <v>887</v>
      </c>
      <c r="B867" s="5">
        <v>45293</v>
      </c>
      <c r="C867" s="4" t="s">
        <v>16</v>
      </c>
      <c r="D867" s="6" t="s">
        <v>28</v>
      </c>
      <c r="E867" s="3">
        <v>2738.06</v>
      </c>
      <c r="F867" s="3">
        <v>27</v>
      </c>
      <c r="G867" s="3">
        <v>10</v>
      </c>
      <c r="H867" s="3">
        <v>1530.62</v>
      </c>
    </row>
    <row r="868" ht="15.75" customHeight="1" spans="1:8">
      <c r="A868" s="3" t="s">
        <v>888</v>
      </c>
      <c r="B868" s="5">
        <v>45166</v>
      </c>
      <c r="C868" s="4" t="s">
        <v>16</v>
      </c>
      <c r="D868" s="6" t="s">
        <v>23</v>
      </c>
      <c r="E868" s="3">
        <v>297.26</v>
      </c>
      <c r="F868" s="3">
        <v>3</v>
      </c>
      <c r="G868" s="3">
        <v>40</v>
      </c>
      <c r="H868" s="3">
        <v>524.31</v>
      </c>
    </row>
    <row r="869" ht="15.75" customHeight="1" spans="1:8">
      <c r="A869" s="3" t="s">
        <v>889</v>
      </c>
      <c r="B869" s="5">
        <v>45377</v>
      </c>
      <c r="C869" s="4" t="s">
        <v>20</v>
      </c>
      <c r="D869" s="6" t="s">
        <v>28</v>
      </c>
      <c r="E869" s="3">
        <v>2587.9</v>
      </c>
      <c r="F869" s="3">
        <v>28</v>
      </c>
      <c r="G869" s="3">
        <v>20</v>
      </c>
      <c r="H869" s="3">
        <v>747.37</v>
      </c>
    </row>
    <row r="870" ht="15.75" customHeight="1" spans="1:8">
      <c r="A870" s="3" t="s">
        <v>890</v>
      </c>
      <c r="B870" s="5">
        <v>45129</v>
      </c>
      <c r="C870" s="4" t="s">
        <v>13</v>
      </c>
      <c r="D870" s="6" t="s">
        <v>23</v>
      </c>
      <c r="E870" s="3">
        <v>109.04</v>
      </c>
      <c r="F870" s="3">
        <v>46</v>
      </c>
      <c r="G870" s="3">
        <v>12</v>
      </c>
      <c r="H870" s="3">
        <v>691.24</v>
      </c>
    </row>
    <row r="871" ht="15.75" customHeight="1" spans="1:8">
      <c r="A871" s="3" t="s">
        <v>891</v>
      </c>
      <c r="B871" s="5">
        <v>45065</v>
      </c>
      <c r="C871" s="4" t="s">
        <v>16</v>
      </c>
      <c r="D871" s="6" t="s">
        <v>23</v>
      </c>
      <c r="E871" s="3">
        <v>3294.71</v>
      </c>
      <c r="F871" s="3">
        <v>29</v>
      </c>
      <c r="G871" s="3">
        <v>3</v>
      </c>
      <c r="H871" s="3">
        <v>1834.46</v>
      </c>
    </row>
    <row r="872" ht="15.75" customHeight="1" spans="1:8">
      <c r="A872" s="3" t="s">
        <v>892</v>
      </c>
      <c r="B872" s="5">
        <v>44942</v>
      </c>
      <c r="C872" s="4" t="s">
        <v>13</v>
      </c>
      <c r="D872" s="6" t="s">
        <v>23</v>
      </c>
      <c r="E872" s="3">
        <v>1076.33</v>
      </c>
      <c r="F872" s="3">
        <v>42</v>
      </c>
      <c r="G872" s="3">
        <v>37</v>
      </c>
      <c r="H872" s="3">
        <v>679.55</v>
      </c>
    </row>
    <row r="873" ht="15.75" customHeight="1" spans="1:8">
      <c r="A873" s="3" t="s">
        <v>893</v>
      </c>
      <c r="B873" s="5">
        <v>45485</v>
      </c>
      <c r="C873" s="4" t="s">
        <v>20</v>
      </c>
      <c r="D873" s="6" t="s">
        <v>23</v>
      </c>
      <c r="E873" s="3">
        <v>1336.83</v>
      </c>
      <c r="F873" s="3">
        <v>32</v>
      </c>
      <c r="G873" s="3">
        <v>14</v>
      </c>
      <c r="H873" s="3">
        <v>47.56</v>
      </c>
    </row>
    <row r="874" ht="15.75" customHeight="1" spans="1:8">
      <c r="A874" s="3" t="s">
        <v>894</v>
      </c>
      <c r="B874" s="5">
        <v>45409</v>
      </c>
      <c r="C874" s="4" t="s">
        <v>16</v>
      </c>
      <c r="D874" s="6" t="s">
        <v>21</v>
      </c>
      <c r="E874" s="3">
        <v>4895.27</v>
      </c>
      <c r="F874" s="3">
        <v>14</v>
      </c>
      <c r="G874" s="3">
        <v>17</v>
      </c>
      <c r="H874" s="3">
        <v>1821.84</v>
      </c>
    </row>
    <row r="875" ht="15.75" customHeight="1" spans="1:8">
      <c r="A875" s="3" t="s">
        <v>895</v>
      </c>
      <c r="B875" s="5">
        <v>45603</v>
      </c>
      <c r="C875" s="4" t="s">
        <v>16</v>
      </c>
      <c r="D875" s="6" t="s">
        <v>21</v>
      </c>
      <c r="E875" s="3">
        <v>3580.56</v>
      </c>
      <c r="F875" s="3">
        <v>30</v>
      </c>
      <c r="G875" s="3">
        <v>12</v>
      </c>
      <c r="H875" s="3">
        <v>904.3</v>
      </c>
    </row>
    <row r="876" ht="15.75" customHeight="1" spans="1:8">
      <c r="A876" s="3" t="s">
        <v>896</v>
      </c>
      <c r="B876" s="5">
        <v>45295</v>
      </c>
      <c r="C876" s="4" t="s">
        <v>13</v>
      </c>
      <c r="D876" s="6" t="s">
        <v>23</v>
      </c>
      <c r="E876" s="3">
        <v>498.88</v>
      </c>
      <c r="F876" s="3">
        <v>4</v>
      </c>
      <c r="G876" s="3">
        <v>6</v>
      </c>
      <c r="H876" s="3">
        <v>668.54</v>
      </c>
    </row>
    <row r="877" ht="15.75" customHeight="1" spans="1:8">
      <c r="A877" s="3" t="s">
        <v>897</v>
      </c>
      <c r="B877" s="5">
        <v>45129</v>
      </c>
      <c r="C877" s="4" t="s">
        <v>10</v>
      </c>
      <c r="D877" s="6" t="s">
        <v>26</v>
      </c>
      <c r="E877" s="3">
        <v>3036.52</v>
      </c>
      <c r="F877" s="3">
        <v>23</v>
      </c>
      <c r="G877" s="3">
        <v>0</v>
      </c>
      <c r="H877" s="3">
        <v>1299.29</v>
      </c>
    </row>
    <row r="878" ht="15.75" customHeight="1" spans="1:8">
      <c r="A878" s="3" t="s">
        <v>898</v>
      </c>
      <c r="B878" s="5">
        <v>45089</v>
      </c>
      <c r="C878" s="4" t="s">
        <v>16</v>
      </c>
      <c r="D878" s="6" t="s">
        <v>28</v>
      </c>
      <c r="E878" s="3">
        <v>4987.84</v>
      </c>
      <c r="F878" s="3">
        <v>36</v>
      </c>
      <c r="G878" s="3">
        <v>22</v>
      </c>
      <c r="H878" s="3">
        <v>1007.52</v>
      </c>
    </row>
    <row r="879" ht="15.75" customHeight="1" spans="1:8">
      <c r="A879" s="3" t="s">
        <v>899</v>
      </c>
      <c r="B879" s="5">
        <v>44970</v>
      </c>
      <c r="C879" s="4" t="s">
        <v>16</v>
      </c>
      <c r="D879" s="6" t="s">
        <v>38</v>
      </c>
      <c r="E879" s="3">
        <v>2375.64</v>
      </c>
      <c r="F879" s="3">
        <v>20</v>
      </c>
      <c r="G879" s="3">
        <v>17</v>
      </c>
      <c r="H879" s="3">
        <v>1729.4</v>
      </c>
    </row>
    <row r="880" ht="15.75" customHeight="1" spans="1:8">
      <c r="A880" s="3" t="s">
        <v>900</v>
      </c>
      <c r="B880" s="5">
        <v>45568</v>
      </c>
      <c r="C880" s="4" t="s">
        <v>13</v>
      </c>
      <c r="D880" s="6" t="s">
        <v>38</v>
      </c>
      <c r="E880" s="3">
        <v>1407.18</v>
      </c>
      <c r="F880" s="3">
        <v>29</v>
      </c>
      <c r="G880" s="3">
        <v>13</v>
      </c>
      <c r="H880" s="3">
        <v>1305.1</v>
      </c>
    </row>
    <row r="881" ht="15.75" customHeight="1" spans="1:8">
      <c r="A881" s="3" t="s">
        <v>901</v>
      </c>
      <c r="B881" s="5">
        <v>45284</v>
      </c>
      <c r="C881" s="4" t="s">
        <v>20</v>
      </c>
      <c r="D881" s="6" t="s">
        <v>23</v>
      </c>
      <c r="E881" s="3">
        <v>1602.34</v>
      </c>
      <c r="F881" s="3">
        <v>18</v>
      </c>
      <c r="G881" s="3">
        <v>15</v>
      </c>
      <c r="H881" s="3">
        <v>833.3</v>
      </c>
    </row>
    <row r="882" ht="15.75" customHeight="1" spans="1:8">
      <c r="A882" s="3" t="s">
        <v>902</v>
      </c>
      <c r="B882" s="5">
        <v>44924</v>
      </c>
      <c r="C882" s="4" t="s">
        <v>20</v>
      </c>
      <c r="D882" s="6" t="s">
        <v>38</v>
      </c>
      <c r="E882" s="3">
        <v>4735.2</v>
      </c>
      <c r="F882" s="3">
        <v>46</v>
      </c>
      <c r="G882" s="3">
        <v>34</v>
      </c>
      <c r="H882" s="3">
        <v>1395.2</v>
      </c>
    </row>
    <row r="883" ht="15.75" customHeight="1" spans="1:8">
      <c r="A883" s="3" t="s">
        <v>903</v>
      </c>
      <c r="B883" s="5">
        <v>45470</v>
      </c>
      <c r="C883" s="4" t="s">
        <v>13</v>
      </c>
      <c r="D883" s="6" t="s">
        <v>38</v>
      </c>
      <c r="E883" s="3">
        <v>1036.7</v>
      </c>
      <c r="F883" s="3">
        <v>34</v>
      </c>
      <c r="G883" s="3">
        <v>25</v>
      </c>
      <c r="H883" s="3">
        <v>470.03</v>
      </c>
    </row>
    <row r="884" ht="15.75" customHeight="1" spans="1:8">
      <c r="A884" s="3" t="s">
        <v>904</v>
      </c>
      <c r="B884" s="5">
        <v>45262</v>
      </c>
      <c r="C884" s="4" t="s">
        <v>13</v>
      </c>
      <c r="D884" s="6" t="s">
        <v>23</v>
      </c>
      <c r="E884" s="3">
        <v>4743.26</v>
      </c>
      <c r="F884" s="3">
        <v>46</v>
      </c>
      <c r="G884" s="3">
        <v>35</v>
      </c>
      <c r="H884" s="3">
        <v>1490.4</v>
      </c>
    </row>
    <row r="885" ht="15.75" customHeight="1" spans="1:8">
      <c r="A885" s="3" t="s">
        <v>905</v>
      </c>
      <c r="B885" s="5">
        <v>44893</v>
      </c>
      <c r="C885" s="4" t="s">
        <v>16</v>
      </c>
      <c r="D885" s="6" t="s">
        <v>38</v>
      </c>
      <c r="E885" s="3">
        <v>1095.41</v>
      </c>
      <c r="F885" s="3">
        <v>9</v>
      </c>
      <c r="G885" s="3">
        <v>0</v>
      </c>
      <c r="H885" s="3">
        <v>444.96</v>
      </c>
    </row>
    <row r="886" ht="15.75" customHeight="1" spans="1:8">
      <c r="A886" s="3" t="s">
        <v>906</v>
      </c>
      <c r="B886" s="5">
        <v>45175</v>
      </c>
      <c r="C886" s="4" t="s">
        <v>10</v>
      </c>
      <c r="D886" s="6" t="s">
        <v>21</v>
      </c>
      <c r="E886" s="3">
        <v>3342.17</v>
      </c>
      <c r="F886" s="3">
        <v>18</v>
      </c>
      <c r="G886" s="3">
        <v>20</v>
      </c>
      <c r="H886" s="3">
        <v>957.86</v>
      </c>
    </row>
    <row r="887" ht="15.75" customHeight="1" spans="1:8">
      <c r="A887" s="3" t="s">
        <v>907</v>
      </c>
      <c r="B887" s="5">
        <v>45506</v>
      </c>
      <c r="C887" s="4" t="s">
        <v>13</v>
      </c>
      <c r="D887" s="6" t="s">
        <v>28</v>
      </c>
      <c r="E887" s="3">
        <v>2865.69</v>
      </c>
      <c r="F887" s="3">
        <v>28</v>
      </c>
      <c r="G887" s="3">
        <v>28</v>
      </c>
      <c r="H887" s="3">
        <v>73.99</v>
      </c>
    </row>
    <row r="888" ht="15.75" customHeight="1" spans="1:8">
      <c r="A888" s="3" t="s">
        <v>908</v>
      </c>
      <c r="B888" s="5">
        <v>45138</v>
      </c>
      <c r="C888" s="4" t="s">
        <v>20</v>
      </c>
      <c r="D888" s="6" t="s">
        <v>21</v>
      </c>
      <c r="E888" s="3">
        <v>930.72</v>
      </c>
      <c r="F888" s="3">
        <v>10</v>
      </c>
      <c r="G888" s="3">
        <v>16</v>
      </c>
      <c r="H888" s="3">
        <v>1275.15</v>
      </c>
    </row>
    <row r="889" ht="15.75" customHeight="1" spans="1:8">
      <c r="A889" s="3" t="s">
        <v>909</v>
      </c>
      <c r="B889" s="5">
        <v>45257</v>
      </c>
      <c r="C889" s="4" t="s">
        <v>20</v>
      </c>
      <c r="D889" s="6" t="s">
        <v>21</v>
      </c>
      <c r="E889" s="3">
        <v>4037.3</v>
      </c>
      <c r="F889" s="3">
        <v>10</v>
      </c>
      <c r="G889" s="3">
        <v>2</v>
      </c>
      <c r="H889" s="3">
        <v>1075.04</v>
      </c>
    </row>
    <row r="890" ht="15.75" customHeight="1" spans="1:8">
      <c r="A890" s="3" t="s">
        <v>910</v>
      </c>
      <c r="B890" s="5">
        <v>44997</v>
      </c>
      <c r="C890" s="4" t="s">
        <v>20</v>
      </c>
      <c r="D890" s="6" t="s">
        <v>28</v>
      </c>
      <c r="E890" s="3">
        <v>4617.19</v>
      </c>
      <c r="F890" s="3">
        <v>8</v>
      </c>
      <c r="G890" s="3">
        <v>10</v>
      </c>
      <c r="H890" s="3">
        <v>532.32</v>
      </c>
    </row>
    <row r="891" ht="15.75" customHeight="1" spans="1:8">
      <c r="A891" s="3" t="s">
        <v>911</v>
      </c>
      <c r="B891" s="5">
        <v>44941</v>
      </c>
      <c r="C891" s="4" t="s">
        <v>10</v>
      </c>
      <c r="D891" s="6" t="s">
        <v>38</v>
      </c>
      <c r="E891" s="3">
        <v>4250.9</v>
      </c>
      <c r="F891" s="3">
        <v>1</v>
      </c>
      <c r="G891" s="3">
        <v>48</v>
      </c>
      <c r="H891" s="3">
        <v>608.16</v>
      </c>
    </row>
    <row r="892" ht="15.75" customHeight="1" spans="1:8">
      <c r="A892" s="3" t="s">
        <v>912</v>
      </c>
      <c r="B892" s="5">
        <v>45187</v>
      </c>
      <c r="C892" s="4" t="s">
        <v>10</v>
      </c>
      <c r="D892" s="6" t="s">
        <v>21</v>
      </c>
      <c r="E892" s="3">
        <v>4407.3</v>
      </c>
      <c r="F892" s="3">
        <v>14</v>
      </c>
      <c r="G892" s="3">
        <v>38</v>
      </c>
      <c r="H892" s="3">
        <v>528.52</v>
      </c>
    </row>
    <row r="893" ht="15.75" customHeight="1" spans="1:8">
      <c r="A893" s="3" t="s">
        <v>913</v>
      </c>
      <c r="B893" s="5">
        <v>45160</v>
      </c>
      <c r="C893" s="4" t="s">
        <v>10</v>
      </c>
      <c r="D893" s="6" t="s">
        <v>26</v>
      </c>
      <c r="E893" s="3">
        <v>1400.73</v>
      </c>
      <c r="F893" s="3">
        <v>43</v>
      </c>
      <c r="G893" s="3">
        <v>14</v>
      </c>
      <c r="H893" s="3">
        <v>238.11</v>
      </c>
    </row>
    <row r="894" ht="15.75" customHeight="1" spans="1:8">
      <c r="A894" s="3" t="s">
        <v>914</v>
      </c>
      <c r="B894" s="5">
        <v>45480</v>
      </c>
      <c r="C894" s="4" t="s">
        <v>13</v>
      </c>
      <c r="D894" s="6" t="s">
        <v>26</v>
      </c>
      <c r="E894" s="3">
        <v>1710.47</v>
      </c>
      <c r="F894" s="3">
        <v>23</v>
      </c>
      <c r="G894" s="3">
        <v>7</v>
      </c>
      <c r="H894" s="3">
        <v>1738.71</v>
      </c>
    </row>
    <row r="895" ht="15.75" customHeight="1" spans="1:8">
      <c r="A895" s="3" t="s">
        <v>915</v>
      </c>
      <c r="B895" s="5">
        <v>45509</v>
      </c>
      <c r="C895" s="4" t="s">
        <v>16</v>
      </c>
      <c r="D895" s="6" t="s">
        <v>38</v>
      </c>
      <c r="E895" s="3">
        <v>4056.57</v>
      </c>
      <c r="F895" s="3">
        <v>11</v>
      </c>
      <c r="G895" s="3">
        <v>18</v>
      </c>
      <c r="H895" s="3">
        <v>1106.29</v>
      </c>
    </row>
    <row r="896" ht="15.75" customHeight="1" spans="1:8">
      <c r="A896" s="3" t="s">
        <v>916</v>
      </c>
      <c r="B896" s="5">
        <v>45120</v>
      </c>
      <c r="C896" s="4" t="s">
        <v>10</v>
      </c>
      <c r="D896" s="6" t="s">
        <v>38</v>
      </c>
      <c r="E896" s="3">
        <v>2942.1</v>
      </c>
      <c r="F896" s="3">
        <v>21</v>
      </c>
      <c r="G896" s="3">
        <v>15</v>
      </c>
      <c r="H896" s="3">
        <v>1685.68</v>
      </c>
    </row>
    <row r="897" ht="15.75" customHeight="1" spans="1:8">
      <c r="A897" s="3" t="s">
        <v>917</v>
      </c>
      <c r="B897" s="5">
        <v>45304</v>
      </c>
      <c r="C897" s="4" t="s">
        <v>16</v>
      </c>
      <c r="D897" s="6" t="s">
        <v>26</v>
      </c>
      <c r="E897" s="3">
        <v>423.33</v>
      </c>
      <c r="F897" s="3">
        <v>33</v>
      </c>
      <c r="G897" s="3">
        <v>15</v>
      </c>
      <c r="H897" s="3">
        <v>1287.84</v>
      </c>
    </row>
    <row r="898" ht="15.75" customHeight="1" spans="1:8">
      <c r="A898" s="3" t="s">
        <v>918</v>
      </c>
      <c r="B898" s="5">
        <v>45192</v>
      </c>
      <c r="C898" s="4" t="s">
        <v>20</v>
      </c>
      <c r="D898" s="6" t="s">
        <v>38</v>
      </c>
      <c r="E898" s="3">
        <v>4954.89</v>
      </c>
      <c r="F898" s="3">
        <v>36</v>
      </c>
      <c r="G898" s="3">
        <v>50</v>
      </c>
      <c r="H898" s="3">
        <v>1916.19</v>
      </c>
    </row>
    <row r="899" ht="15.75" customHeight="1" spans="1:8">
      <c r="A899" s="3" t="s">
        <v>919</v>
      </c>
      <c r="B899" s="5">
        <v>45118</v>
      </c>
      <c r="C899" s="4" t="s">
        <v>10</v>
      </c>
      <c r="D899" s="6" t="s">
        <v>38</v>
      </c>
      <c r="E899" s="3">
        <v>1910.42</v>
      </c>
      <c r="F899" s="3">
        <v>32</v>
      </c>
      <c r="G899" s="3">
        <v>18</v>
      </c>
      <c r="H899" s="3">
        <v>835.58</v>
      </c>
    </row>
    <row r="900" ht="15.75" customHeight="1" spans="1:8">
      <c r="A900" s="3" t="s">
        <v>920</v>
      </c>
      <c r="B900" s="5">
        <v>45104</v>
      </c>
      <c r="C900" s="4" t="s">
        <v>10</v>
      </c>
      <c r="D900" s="6" t="s">
        <v>21</v>
      </c>
      <c r="E900" s="3">
        <v>2761.8</v>
      </c>
      <c r="F900" s="3">
        <v>5</v>
      </c>
      <c r="G900" s="3">
        <v>48</v>
      </c>
      <c r="H900" s="3">
        <v>1046.47</v>
      </c>
    </row>
    <row r="901" ht="15.75" customHeight="1" spans="1:8">
      <c r="A901" s="3" t="s">
        <v>921</v>
      </c>
      <c r="B901" s="5">
        <v>45030</v>
      </c>
      <c r="C901" s="4" t="s">
        <v>20</v>
      </c>
      <c r="D901" s="6" t="s">
        <v>28</v>
      </c>
      <c r="E901" s="3">
        <v>3015.14</v>
      </c>
      <c r="F901" s="3">
        <v>2</v>
      </c>
      <c r="G901" s="3">
        <v>36</v>
      </c>
      <c r="H901" s="3">
        <v>1256.97</v>
      </c>
    </row>
    <row r="902" ht="15.75" customHeight="1" spans="1:8">
      <c r="A902" s="3" t="s">
        <v>922</v>
      </c>
      <c r="B902" s="5">
        <v>45199</v>
      </c>
      <c r="C902" s="4" t="s">
        <v>13</v>
      </c>
      <c r="D902" s="6" t="s">
        <v>38</v>
      </c>
      <c r="E902" s="3">
        <v>4206.34</v>
      </c>
      <c r="F902" s="3">
        <v>1</v>
      </c>
      <c r="G902" s="3">
        <v>20</v>
      </c>
      <c r="H902" s="3">
        <v>1088.83</v>
      </c>
    </row>
    <row r="903" ht="15.75" customHeight="1" spans="1:8">
      <c r="A903" s="3" t="s">
        <v>923</v>
      </c>
      <c r="B903" s="5">
        <v>45057</v>
      </c>
      <c r="C903" s="4" t="s">
        <v>20</v>
      </c>
      <c r="D903" s="6" t="s">
        <v>23</v>
      </c>
      <c r="E903" s="3">
        <v>1888.81</v>
      </c>
      <c r="F903" s="3">
        <v>31</v>
      </c>
      <c r="G903" s="3">
        <v>40</v>
      </c>
      <c r="H903" s="3">
        <v>660.19</v>
      </c>
    </row>
    <row r="904" ht="15.75" customHeight="1" spans="1:8">
      <c r="A904" s="3" t="s">
        <v>924</v>
      </c>
      <c r="B904" s="5">
        <v>45526</v>
      </c>
      <c r="C904" s="4" t="s">
        <v>10</v>
      </c>
      <c r="D904" s="6" t="s">
        <v>23</v>
      </c>
      <c r="E904" s="3">
        <v>1422.16</v>
      </c>
      <c r="F904" s="3">
        <v>5</v>
      </c>
      <c r="G904" s="3">
        <v>48</v>
      </c>
      <c r="H904" s="3">
        <v>1217.92</v>
      </c>
    </row>
    <row r="905" ht="15.75" customHeight="1" spans="1:8">
      <c r="A905" s="3" t="s">
        <v>925</v>
      </c>
      <c r="B905" s="5">
        <v>45022</v>
      </c>
      <c r="C905" s="4" t="s">
        <v>13</v>
      </c>
      <c r="D905" s="6" t="s">
        <v>38</v>
      </c>
      <c r="E905" s="3">
        <v>3177.01</v>
      </c>
      <c r="F905" s="3">
        <v>17</v>
      </c>
      <c r="G905" s="3">
        <v>25</v>
      </c>
      <c r="H905" s="3">
        <v>1100.14</v>
      </c>
    </row>
    <row r="906" ht="15.75" customHeight="1" spans="1:8">
      <c r="A906" s="3" t="s">
        <v>926</v>
      </c>
      <c r="B906" s="5">
        <v>44930</v>
      </c>
      <c r="C906" s="4" t="s">
        <v>10</v>
      </c>
      <c r="D906" s="6" t="s">
        <v>23</v>
      </c>
      <c r="E906" s="3">
        <v>4417.6</v>
      </c>
      <c r="F906" s="3">
        <v>40</v>
      </c>
      <c r="G906" s="3">
        <v>42</v>
      </c>
      <c r="H906" s="3">
        <v>417.29</v>
      </c>
    </row>
    <row r="907" ht="15.75" customHeight="1" spans="1:8">
      <c r="A907" s="3" t="s">
        <v>927</v>
      </c>
      <c r="B907" s="5">
        <v>44989</v>
      </c>
      <c r="C907" s="4" t="s">
        <v>10</v>
      </c>
      <c r="D907" s="6" t="s">
        <v>38</v>
      </c>
      <c r="E907" s="3">
        <v>2627.05</v>
      </c>
      <c r="F907" s="3">
        <v>43</v>
      </c>
      <c r="G907" s="3">
        <v>46</v>
      </c>
      <c r="H907" s="3">
        <v>1121.27</v>
      </c>
    </row>
    <row r="908" ht="15.75" customHeight="1" spans="1:8">
      <c r="A908" s="3" t="s">
        <v>928</v>
      </c>
      <c r="B908" s="5">
        <v>45017</v>
      </c>
      <c r="C908" s="4" t="s">
        <v>10</v>
      </c>
      <c r="D908" s="6" t="s">
        <v>26</v>
      </c>
      <c r="E908" s="3">
        <v>4474.62</v>
      </c>
      <c r="F908" s="3">
        <v>17</v>
      </c>
      <c r="G908" s="3">
        <v>18</v>
      </c>
      <c r="H908" s="3">
        <v>448.04</v>
      </c>
    </row>
    <row r="909" ht="15.75" customHeight="1" spans="1:8">
      <c r="A909" s="3" t="s">
        <v>929</v>
      </c>
      <c r="B909" s="5">
        <v>45511</v>
      </c>
      <c r="C909" s="4" t="s">
        <v>10</v>
      </c>
      <c r="D909" s="6" t="s">
        <v>23</v>
      </c>
      <c r="E909" s="3">
        <v>4965.12</v>
      </c>
      <c r="F909" s="3">
        <v>31</v>
      </c>
      <c r="G909" s="3">
        <v>12</v>
      </c>
      <c r="H909" s="3">
        <v>765.35</v>
      </c>
    </row>
    <row r="910" ht="15.75" customHeight="1" spans="1:8">
      <c r="A910" s="3" t="s">
        <v>930</v>
      </c>
      <c r="B910" s="5">
        <v>45254</v>
      </c>
      <c r="C910" s="4" t="s">
        <v>16</v>
      </c>
      <c r="D910" s="6" t="s">
        <v>21</v>
      </c>
      <c r="E910" s="3">
        <v>4516.49</v>
      </c>
      <c r="F910" s="3">
        <v>15</v>
      </c>
      <c r="G910" s="3">
        <v>26</v>
      </c>
      <c r="H910" s="3">
        <v>1216.16</v>
      </c>
    </row>
    <row r="911" ht="15.75" customHeight="1" spans="1:8">
      <c r="A911" s="3" t="s">
        <v>931</v>
      </c>
      <c r="B911" s="5">
        <v>45102</v>
      </c>
      <c r="C911" s="4" t="s">
        <v>16</v>
      </c>
      <c r="D911" s="6" t="s">
        <v>26</v>
      </c>
      <c r="E911" s="3">
        <v>4140.25</v>
      </c>
      <c r="F911" s="3">
        <v>1</v>
      </c>
      <c r="G911" s="3">
        <v>50</v>
      </c>
      <c r="H911" s="3">
        <v>514.32</v>
      </c>
    </row>
    <row r="912" ht="15.75" customHeight="1" spans="1:8">
      <c r="A912" s="3" t="s">
        <v>932</v>
      </c>
      <c r="B912" s="5">
        <v>45116</v>
      </c>
      <c r="C912" s="4" t="s">
        <v>16</v>
      </c>
      <c r="D912" s="6" t="s">
        <v>38</v>
      </c>
      <c r="E912" s="3">
        <v>3184.36</v>
      </c>
      <c r="F912" s="3">
        <v>24</v>
      </c>
      <c r="G912" s="3">
        <v>45</v>
      </c>
      <c r="H912" s="3">
        <v>1396.16</v>
      </c>
    </row>
    <row r="913" ht="15.75" customHeight="1" spans="1:8">
      <c r="A913" s="3" t="s">
        <v>933</v>
      </c>
      <c r="B913" s="5">
        <v>44984</v>
      </c>
      <c r="C913" s="4" t="s">
        <v>13</v>
      </c>
      <c r="D913" s="6" t="s">
        <v>28</v>
      </c>
      <c r="E913" s="3">
        <v>4408.4</v>
      </c>
      <c r="F913" s="3">
        <v>39</v>
      </c>
      <c r="G913" s="3">
        <v>46</v>
      </c>
      <c r="H913" s="3">
        <v>1346.37</v>
      </c>
    </row>
    <row r="914" ht="15.75" customHeight="1" spans="1:8">
      <c r="A914" s="3" t="s">
        <v>934</v>
      </c>
      <c r="B914" s="5">
        <v>45293</v>
      </c>
      <c r="C914" s="4" t="s">
        <v>16</v>
      </c>
      <c r="D914" s="6" t="s">
        <v>28</v>
      </c>
      <c r="E914" s="3">
        <v>514.27</v>
      </c>
      <c r="F914" s="3">
        <v>18</v>
      </c>
      <c r="G914" s="3">
        <v>13</v>
      </c>
      <c r="H914" s="3">
        <v>1260.46</v>
      </c>
    </row>
    <row r="915" ht="15.75" customHeight="1" spans="1:8">
      <c r="A915" s="3" t="s">
        <v>935</v>
      </c>
      <c r="B915" s="5">
        <v>45521</v>
      </c>
      <c r="C915" s="4" t="s">
        <v>13</v>
      </c>
      <c r="D915" s="6" t="s">
        <v>26</v>
      </c>
      <c r="E915" s="3">
        <v>660.57</v>
      </c>
      <c r="F915" s="3">
        <v>17</v>
      </c>
      <c r="G915" s="3">
        <v>19</v>
      </c>
      <c r="H915" s="3">
        <v>1429.54</v>
      </c>
    </row>
    <row r="916" ht="15.75" customHeight="1" spans="1:8">
      <c r="A916" s="3" t="s">
        <v>936</v>
      </c>
      <c r="B916" s="5">
        <v>45470</v>
      </c>
      <c r="C916" s="4" t="s">
        <v>10</v>
      </c>
      <c r="D916" s="6" t="s">
        <v>28</v>
      </c>
      <c r="E916" s="3">
        <v>2967.6</v>
      </c>
      <c r="F916" s="3">
        <v>50</v>
      </c>
      <c r="G916" s="3">
        <v>1</v>
      </c>
      <c r="H916" s="3">
        <v>1160.77</v>
      </c>
    </row>
    <row r="917" ht="15.75" customHeight="1" spans="1:8">
      <c r="A917" s="3" t="s">
        <v>937</v>
      </c>
      <c r="B917" s="5">
        <v>45080</v>
      </c>
      <c r="C917" s="4" t="s">
        <v>16</v>
      </c>
      <c r="D917" s="6" t="s">
        <v>23</v>
      </c>
      <c r="E917" s="3">
        <v>3124.8</v>
      </c>
      <c r="F917" s="3">
        <v>38</v>
      </c>
      <c r="G917" s="3">
        <v>32</v>
      </c>
      <c r="H917" s="3">
        <v>172.63</v>
      </c>
    </row>
    <row r="918" ht="15.75" customHeight="1" spans="1:8">
      <c r="A918" s="3" t="s">
        <v>938</v>
      </c>
      <c r="B918" s="5">
        <v>45604</v>
      </c>
      <c r="C918" s="4" t="s">
        <v>10</v>
      </c>
      <c r="D918" s="6" t="s">
        <v>38</v>
      </c>
      <c r="E918" s="3">
        <v>3937.01</v>
      </c>
      <c r="F918" s="3">
        <v>3</v>
      </c>
      <c r="G918" s="3">
        <v>18</v>
      </c>
      <c r="H918" s="3">
        <v>691.25</v>
      </c>
    </row>
    <row r="919" ht="15.75" customHeight="1" spans="1:8">
      <c r="A919" s="3" t="s">
        <v>939</v>
      </c>
      <c r="B919" s="5">
        <v>45551</v>
      </c>
      <c r="C919" s="4" t="s">
        <v>16</v>
      </c>
      <c r="D919" s="6" t="s">
        <v>28</v>
      </c>
      <c r="E919" s="3">
        <v>212.21</v>
      </c>
      <c r="F919" s="3">
        <v>48</v>
      </c>
      <c r="G919" s="3">
        <v>6</v>
      </c>
      <c r="H919" s="3">
        <v>1123.6</v>
      </c>
    </row>
    <row r="920" ht="15.75" customHeight="1" spans="1:8">
      <c r="A920" s="3" t="s">
        <v>940</v>
      </c>
      <c r="B920" s="5">
        <v>45295</v>
      </c>
      <c r="C920" s="4" t="s">
        <v>13</v>
      </c>
      <c r="D920" s="6" t="s">
        <v>23</v>
      </c>
      <c r="E920" s="3">
        <v>3812.68</v>
      </c>
      <c r="F920" s="3">
        <v>47</v>
      </c>
      <c r="G920" s="3">
        <v>2</v>
      </c>
      <c r="H920" s="3">
        <v>206.18</v>
      </c>
    </row>
    <row r="921" ht="15.75" customHeight="1" spans="1:8">
      <c r="A921" s="3" t="s">
        <v>941</v>
      </c>
      <c r="B921" s="5">
        <v>45259</v>
      </c>
      <c r="C921" s="4" t="s">
        <v>13</v>
      </c>
      <c r="D921" s="6" t="s">
        <v>21</v>
      </c>
      <c r="E921" s="3">
        <v>2318.38</v>
      </c>
      <c r="F921" s="3">
        <v>27</v>
      </c>
      <c r="G921" s="3">
        <v>27</v>
      </c>
      <c r="H921" s="3">
        <v>1876.92</v>
      </c>
    </row>
    <row r="922" ht="15.75" customHeight="1" spans="1:8">
      <c r="A922" s="3" t="s">
        <v>942</v>
      </c>
      <c r="B922" s="5">
        <v>45359</v>
      </c>
      <c r="C922" s="4" t="s">
        <v>20</v>
      </c>
      <c r="D922" s="6" t="s">
        <v>21</v>
      </c>
      <c r="E922" s="3">
        <v>4004.62</v>
      </c>
      <c r="F922" s="3">
        <v>44</v>
      </c>
      <c r="G922" s="3">
        <v>18</v>
      </c>
      <c r="H922" s="3">
        <v>247.9</v>
      </c>
    </row>
    <row r="923" ht="15.75" customHeight="1" spans="1:8">
      <c r="A923" s="3" t="s">
        <v>943</v>
      </c>
      <c r="B923" s="5">
        <v>45084</v>
      </c>
      <c r="C923" s="4" t="s">
        <v>10</v>
      </c>
      <c r="D923" s="6" t="s">
        <v>28</v>
      </c>
      <c r="E923" s="3">
        <v>3812.57</v>
      </c>
      <c r="F923" s="3">
        <v>4</v>
      </c>
      <c r="G923" s="3">
        <v>23</v>
      </c>
      <c r="H923" s="3">
        <v>1965.68</v>
      </c>
    </row>
    <row r="924" ht="15.75" customHeight="1" spans="1:8">
      <c r="A924" s="3" t="s">
        <v>944</v>
      </c>
      <c r="B924" s="5">
        <v>45507</v>
      </c>
      <c r="C924" s="4" t="s">
        <v>16</v>
      </c>
      <c r="D924" s="6" t="s">
        <v>21</v>
      </c>
      <c r="E924" s="3">
        <v>3588.94</v>
      </c>
      <c r="F924" s="3">
        <v>12</v>
      </c>
      <c r="G924" s="3">
        <v>15</v>
      </c>
      <c r="H924" s="3">
        <v>251.25</v>
      </c>
    </row>
    <row r="925" ht="15.75" customHeight="1" spans="1:8">
      <c r="A925" s="3" t="s">
        <v>945</v>
      </c>
      <c r="B925" s="5">
        <v>45023</v>
      </c>
      <c r="C925" s="4" t="s">
        <v>16</v>
      </c>
      <c r="D925" s="6" t="s">
        <v>28</v>
      </c>
      <c r="E925" s="3">
        <v>2522.87</v>
      </c>
      <c r="F925" s="3">
        <v>25</v>
      </c>
      <c r="G925" s="3">
        <v>38</v>
      </c>
      <c r="H925" s="3">
        <v>1603.77</v>
      </c>
    </row>
    <row r="926" ht="15.75" customHeight="1" spans="1:8">
      <c r="A926" s="3" t="s">
        <v>946</v>
      </c>
      <c r="B926" s="5">
        <v>45235</v>
      </c>
      <c r="C926" s="4" t="s">
        <v>10</v>
      </c>
      <c r="D926" s="6" t="s">
        <v>21</v>
      </c>
      <c r="E926" s="3">
        <v>4966.27</v>
      </c>
      <c r="F926" s="3">
        <v>35</v>
      </c>
      <c r="G926" s="3">
        <v>15</v>
      </c>
      <c r="H926" s="3">
        <v>1289.54</v>
      </c>
    </row>
    <row r="927" ht="15.75" customHeight="1" spans="1:8">
      <c r="A927" s="3" t="s">
        <v>947</v>
      </c>
      <c r="B927" s="5">
        <v>45362</v>
      </c>
      <c r="C927" s="4" t="s">
        <v>13</v>
      </c>
      <c r="D927" s="6" t="s">
        <v>23</v>
      </c>
      <c r="E927" s="3">
        <v>2535.28</v>
      </c>
      <c r="F927" s="3">
        <v>15</v>
      </c>
      <c r="G927" s="3">
        <v>13</v>
      </c>
      <c r="H927" s="3">
        <v>1635.53</v>
      </c>
    </row>
    <row r="928" ht="15.75" customHeight="1" spans="1:8">
      <c r="A928" s="3" t="s">
        <v>948</v>
      </c>
      <c r="B928" s="5">
        <v>45061</v>
      </c>
      <c r="C928" s="4" t="s">
        <v>13</v>
      </c>
      <c r="D928" s="6" t="s">
        <v>28</v>
      </c>
      <c r="E928" s="3">
        <v>2454.44</v>
      </c>
      <c r="F928" s="3">
        <v>11</v>
      </c>
      <c r="G928" s="3">
        <v>25</v>
      </c>
      <c r="H928" s="3">
        <v>1798.12</v>
      </c>
    </row>
    <row r="929" ht="15.75" customHeight="1" spans="1:8">
      <c r="A929" s="3" t="s">
        <v>949</v>
      </c>
      <c r="B929" s="5">
        <v>45545</v>
      </c>
      <c r="C929" s="4" t="s">
        <v>16</v>
      </c>
      <c r="D929" s="6" t="s">
        <v>23</v>
      </c>
      <c r="E929" s="3">
        <v>2746.4</v>
      </c>
      <c r="F929" s="3">
        <v>7</v>
      </c>
      <c r="G929" s="3">
        <v>13</v>
      </c>
      <c r="H929" s="3">
        <v>1908.35</v>
      </c>
    </row>
    <row r="930" ht="15.75" customHeight="1" spans="1:8">
      <c r="A930" s="3" t="s">
        <v>950</v>
      </c>
      <c r="B930" s="5">
        <v>45295</v>
      </c>
      <c r="C930" s="4" t="s">
        <v>20</v>
      </c>
      <c r="D930" s="6" t="s">
        <v>23</v>
      </c>
      <c r="E930" s="3">
        <v>1415.99</v>
      </c>
      <c r="F930" s="3">
        <v>37</v>
      </c>
      <c r="G930" s="3">
        <v>46</v>
      </c>
      <c r="H930" s="3">
        <v>456.31</v>
      </c>
    </row>
    <row r="931" ht="15.75" customHeight="1" spans="1:8">
      <c r="A931" s="3" t="s">
        <v>951</v>
      </c>
      <c r="B931" s="5">
        <v>44922</v>
      </c>
      <c r="C931" s="4" t="s">
        <v>10</v>
      </c>
      <c r="D931" s="6" t="s">
        <v>28</v>
      </c>
      <c r="E931" s="3">
        <v>4695.88</v>
      </c>
      <c r="F931" s="3">
        <v>12</v>
      </c>
      <c r="G931" s="3">
        <v>31</v>
      </c>
      <c r="H931" s="3">
        <v>1346.31</v>
      </c>
    </row>
    <row r="932" ht="15.75" customHeight="1" spans="1:8">
      <c r="A932" s="3" t="s">
        <v>952</v>
      </c>
      <c r="B932" s="5">
        <v>44903</v>
      </c>
      <c r="C932" s="4" t="s">
        <v>16</v>
      </c>
      <c r="D932" s="6" t="s">
        <v>23</v>
      </c>
      <c r="E932" s="3">
        <v>3984.15</v>
      </c>
      <c r="F932" s="3">
        <v>24</v>
      </c>
      <c r="G932" s="3">
        <v>34</v>
      </c>
      <c r="H932" s="3">
        <v>399.04</v>
      </c>
    </row>
    <row r="933" ht="15.75" customHeight="1" spans="1:8">
      <c r="A933" s="3" t="s">
        <v>953</v>
      </c>
      <c r="B933" s="5">
        <v>44892</v>
      </c>
      <c r="C933" s="4" t="s">
        <v>16</v>
      </c>
      <c r="D933" s="6" t="s">
        <v>23</v>
      </c>
      <c r="E933" s="3">
        <v>2495.47</v>
      </c>
      <c r="F933" s="3">
        <v>21</v>
      </c>
      <c r="G933" s="3">
        <v>48</v>
      </c>
      <c r="H933" s="3">
        <v>248.85</v>
      </c>
    </row>
    <row r="934" ht="15.75" customHeight="1" spans="1:8">
      <c r="A934" s="3" t="s">
        <v>954</v>
      </c>
      <c r="B934" s="5">
        <v>45419</v>
      </c>
      <c r="C934" s="4" t="s">
        <v>10</v>
      </c>
      <c r="D934" s="6" t="s">
        <v>26</v>
      </c>
      <c r="E934" s="3">
        <v>1254.19</v>
      </c>
      <c r="F934" s="3">
        <v>40</v>
      </c>
      <c r="G934" s="3">
        <v>0</v>
      </c>
      <c r="H934" s="3">
        <v>218.12</v>
      </c>
    </row>
    <row r="935" ht="15.75" customHeight="1" spans="1:8">
      <c r="A935" s="3" t="s">
        <v>955</v>
      </c>
      <c r="B935" s="5">
        <v>45538</v>
      </c>
      <c r="C935" s="4" t="s">
        <v>20</v>
      </c>
      <c r="D935" s="6" t="s">
        <v>28</v>
      </c>
      <c r="E935" s="3">
        <v>2623.22</v>
      </c>
      <c r="F935" s="3">
        <v>39</v>
      </c>
      <c r="G935" s="3">
        <v>22</v>
      </c>
      <c r="H935" s="3">
        <v>561.27</v>
      </c>
    </row>
    <row r="936" ht="15.75" customHeight="1" spans="1:8">
      <c r="A936" s="3" t="s">
        <v>956</v>
      </c>
      <c r="B936" s="5">
        <v>45330</v>
      </c>
      <c r="C936" s="4" t="s">
        <v>13</v>
      </c>
      <c r="D936" s="6" t="s">
        <v>28</v>
      </c>
      <c r="E936" s="3">
        <v>2697.36</v>
      </c>
      <c r="F936" s="3">
        <v>10</v>
      </c>
      <c r="G936" s="3">
        <v>44</v>
      </c>
      <c r="H936" s="3">
        <v>1654.37</v>
      </c>
    </row>
    <row r="937" ht="15.75" customHeight="1" spans="1:8">
      <c r="A937" s="3" t="s">
        <v>957</v>
      </c>
      <c r="B937" s="5">
        <v>45285</v>
      </c>
      <c r="C937" s="4" t="s">
        <v>20</v>
      </c>
      <c r="D937" s="6" t="s">
        <v>21</v>
      </c>
      <c r="E937" s="3">
        <v>4013.32</v>
      </c>
      <c r="F937" s="3">
        <v>33</v>
      </c>
      <c r="G937" s="3">
        <v>1</v>
      </c>
      <c r="H937" s="3">
        <v>144.05</v>
      </c>
    </row>
    <row r="938" ht="15.75" customHeight="1" spans="1:8">
      <c r="A938" s="3" t="s">
        <v>958</v>
      </c>
      <c r="B938" s="5">
        <v>44969</v>
      </c>
      <c r="C938" s="4" t="s">
        <v>13</v>
      </c>
      <c r="D938" s="6" t="s">
        <v>38</v>
      </c>
      <c r="E938" s="3">
        <v>4200.73</v>
      </c>
      <c r="F938" s="3">
        <v>37</v>
      </c>
      <c r="G938" s="3">
        <v>31</v>
      </c>
      <c r="H938" s="3">
        <v>1709.79</v>
      </c>
    </row>
    <row r="939" ht="15.75" customHeight="1" spans="1:8">
      <c r="A939" s="3" t="s">
        <v>959</v>
      </c>
      <c r="B939" s="5">
        <v>45076</v>
      </c>
      <c r="C939" s="4" t="s">
        <v>16</v>
      </c>
      <c r="D939" s="6" t="s">
        <v>21</v>
      </c>
      <c r="E939" s="3">
        <v>920.41</v>
      </c>
      <c r="F939" s="3">
        <v>12</v>
      </c>
      <c r="G939" s="3">
        <v>39</v>
      </c>
      <c r="H939" s="3">
        <v>1209.65</v>
      </c>
    </row>
    <row r="940" ht="15.75" customHeight="1" spans="1:8">
      <c r="A940" s="3" t="s">
        <v>960</v>
      </c>
      <c r="B940" s="5">
        <v>45600</v>
      </c>
      <c r="C940" s="4" t="s">
        <v>20</v>
      </c>
      <c r="D940" s="6" t="s">
        <v>21</v>
      </c>
      <c r="E940" s="3">
        <v>3268.09</v>
      </c>
      <c r="F940" s="3">
        <v>41</v>
      </c>
      <c r="G940" s="3">
        <v>28</v>
      </c>
      <c r="H940" s="3">
        <v>1799.32</v>
      </c>
    </row>
    <row r="941" ht="15.75" customHeight="1" spans="1:8">
      <c r="A941" s="3" t="s">
        <v>961</v>
      </c>
      <c r="B941" s="5">
        <v>44888</v>
      </c>
      <c r="C941" s="4" t="s">
        <v>13</v>
      </c>
      <c r="D941" s="6" t="s">
        <v>28</v>
      </c>
      <c r="E941" s="3">
        <v>1072.73</v>
      </c>
      <c r="F941" s="3">
        <v>46</v>
      </c>
      <c r="G941" s="3">
        <v>34</v>
      </c>
      <c r="H941" s="3">
        <v>925.07</v>
      </c>
    </row>
    <row r="942" ht="15.75" customHeight="1" spans="1:8">
      <c r="A942" s="3" t="s">
        <v>962</v>
      </c>
      <c r="B942" s="5">
        <v>45267</v>
      </c>
      <c r="C942" s="4" t="s">
        <v>16</v>
      </c>
      <c r="D942" s="6" t="s">
        <v>28</v>
      </c>
      <c r="E942" s="3">
        <v>4668.49</v>
      </c>
      <c r="F942" s="3">
        <v>49</v>
      </c>
      <c r="G942" s="3">
        <v>16</v>
      </c>
      <c r="H942" s="3">
        <v>1211.35</v>
      </c>
    </row>
    <row r="943" ht="15.75" customHeight="1" spans="1:8">
      <c r="A943" s="3" t="s">
        <v>963</v>
      </c>
      <c r="B943" s="5">
        <v>45083</v>
      </c>
      <c r="C943" s="4" t="s">
        <v>10</v>
      </c>
      <c r="D943" s="6" t="s">
        <v>26</v>
      </c>
      <c r="E943" s="3">
        <v>485.33</v>
      </c>
      <c r="F943" s="3">
        <v>47</v>
      </c>
      <c r="G943" s="3">
        <v>27</v>
      </c>
      <c r="H943" s="3">
        <v>616.31</v>
      </c>
    </row>
    <row r="944" ht="15.75" customHeight="1" spans="1:8">
      <c r="A944" s="3" t="s">
        <v>964</v>
      </c>
      <c r="B944" s="5">
        <v>45210</v>
      </c>
      <c r="C944" s="4" t="s">
        <v>20</v>
      </c>
      <c r="D944" s="6" t="s">
        <v>23</v>
      </c>
      <c r="E944" s="3">
        <v>1201.94</v>
      </c>
      <c r="F944" s="3">
        <v>34</v>
      </c>
      <c r="G944" s="3">
        <v>38</v>
      </c>
      <c r="H944" s="3">
        <v>754.86</v>
      </c>
    </row>
    <row r="945" ht="15.75" customHeight="1" spans="1:8">
      <c r="A945" s="3" t="s">
        <v>965</v>
      </c>
      <c r="B945" s="5">
        <v>45129</v>
      </c>
      <c r="C945" s="4" t="s">
        <v>16</v>
      </c>
      <c r="D945" s="6" t="s">
        <v>26</v>
      </c>
      <c r="E945" s="3">
        <v>2418.18</v>
      </c>
      <c r="F945" s="3">
        <v>26</v>
      </c>
      <c r="G945" s="3">
        <v>26</v>
      </c>
      <c r="H945" s="3">
        <v>361.27</v>
      </c>
    </row>
    <row r="946" ht="15.75" customHeight="1" spans="1:8">
      <c r="A946" s="3" t="s">
        <v>966</v>
      </c>
      <c r="B946" s="5">
        <v>45356</v>
      </c>
      <c r="C946" s="4" t="s">
        <v>13</v>
      </c>
      <c r="D946" s="6" t="s">
        <v>23</v>
      </c>
      <c r="E946" s="3">
        <v>644.72</v>
      </c>
      <c r="F946" s="3">
        <v>35</v>
      </c>
      <c r="G946" s="3">
        <v>31</v>
      </c>
      <c r="H946" s="3">
        <v>1025.16</v>
      </c>
    </row>
    <row r="947" ht="15.75" customHeight="1" spans="1:8">
      <c r="A947" s="3" t="s">
        <v>967</v>
      </c>
      <c r="B947" s="5">
        <v>44900</v>
      </c>
      <c r="C947" s="4" t="s">
        <v>20</v>
      </c>
      <c r="D947" s="6" t="s">
        <v>38</v>
      </c>
      <c r="E947" s="3">
        <v>1568.25</v>
      </c>
      <c r="F947" s="3">
        <v>3</v>
      </c>
      <c r="G947" s="3">
        <v>45</v>
      </c>
      <c r="H947" s="3">
        <v>350.6</v>
      </c>
    </row>
    <row r="948" ht="15.75" customHeight="1" spans="1:8">
      <c r="A948" s="3" t="s">
        <v>968</v>
      </c>
      <c r="B948" s="5">
        <v>45322</v>
      </c>
      <c r="C948" s="4" t="s">
        <v>16</v>
      </c>
      <c r="D948" s="6" t="s">
        <v>21</v>
      </c>
      <c r="E948" s="3">
        <v>310.99</v>
      </c>
      <c r="F948" s="3">
        <v>47</v>
      </c>
      <c r="G948" s="3">
        <v>21</v>
      </c>
      <c r="H948" s="3">
        <v>867.21</v>
      </c>
    </row>
    <row r="949" ht="15.75" customHeight="1" spans="1:8">
      <c r="A949" s="3" t="s">
        <v>969</v>
      </c>
      <c r="B949" s="5">
        <v>45537</v>
      </c>
      <c r="C949" s="4" t="s">
        <v>10</v>
      </c>
      <c r="D949" s="6" t="s">
        <v>28</v>
      </c>
      <c r="E949" s="3">
        <v>1452.67</v>
      </c>
      <c r="F949" s="3">
        <v>39</v>
      </c>
      <c r="G949" s="3">
        <v>23</v>
      </c>
      <c r="H949" s="3">
        <v>1503.52</v>
      </c>
    </row>
    <row r="950" ht="15.75" customHeight="1" spans="1:8">
      <c r="A950" s="3" t="s">
        <v>970</v>
      </c>
      <c r="B950" s="5">
        <v>45080</v>
      </c>
      <c r="C950" s="4" t="s">
        <v>13</v>
      </c>
      <c r="D950" s="6" t="s">
        <v>21</v>
      </c>
      <c r="E950" s="3">
        <v>3685.17</v>
      </c>
      <c r="F950" s="3">
        <v>41</v>
      </c>
      <c r="G950" s="3">
        <v>13</v>
      </c>
      <c r="H950" s="3">
        <v>346.29</v>
      </c>
    </row>
    <row r="951" ht="15.75" customHeight="1" spans="1:8">
      <c r="A951" s="3" t="s">
        <v>971</v>
      </c>
      <c r="B951" s="5">
        <v>45457</v>
      </c>
      <c r="C951" s="4" t="s">
        <v>20</v>
      </c>
      <c r="D951" s="6" t="s">
        <v>23</v>
      </c>
      <c r="E951" s="3">
        <v>1397.13</v>
      </c>
      <c r="F951" s="3">
        <v>35</v>
      </c>
      <c r="G951" s="3">
        <v>42</v>
      </c>
      <c r="H951" s="3">
        <v>1549.06</v>
      </c>
    </row>
    <row r="952" ht="15.75" customHeight="1" spans="1:8">
      <c r="A952" s="3" t="s">
        <v>972</v>
      </c>
      <c r="B952" s="5">
        <v>45038</v>
      </c>
      <c r="C952" s="4" t="s">
        <v>16</v>
      </c>
      <c r="D952" s="6" t="s">
        <v>23</v>
      </c>
      <c r="E952" s="3">
        <v>997.84</v>
      </c>
      <c r="F952" s="3">
        <v>8</v>
      </c>
      <c r="G952" s="3">
        <v>43</v>
      </c>
      <c r="H952" s="3">
        <v>1877.75</v>
      </c>
    </row>
    <row r="953" ht="15.75" customHeight="1" spans="1:8">
      <c r="A953" s="3" t="s">
        <v>973</v>
      </c>
      <c r="B953" s="5">
        <v>45100</v>
      </c>
      <c r="C953" s="4" t="s">
        <v>13</v>
      </c>
      <c r="D953" s="6" t="s">
        <v>38</v>
      </c>
      <c r="E953" s="3">
        <v>1066.16</v>
      </c>
      <c r="F953" s="3">
        <v>46</v>
      </c>
      <c r="G953" s="3">
        <v>41</v>
      </c>
      <c r="H953" s="3">
        <v>420.09</v>
      </c>
    </row>
    <row r="954" ht="15.75" customHeight="1" spans="1:8">
      <c r="A954" s="3" t="s">
        <v>974</v>
      </c>
      <c r="B954" s="5">
        <v>45466</v>
      </c>
      <c r="C954" s="4" t="s">
        <v>10</v>
      </c>
      <c r="D954" s="6" t="s">
        <v>26</v>
      </c>
      <c r="E954" s="3">
        <v>4110.37</v>
      </c>
      <c r="F954" s="3">
        <v>42</v>
      </c>
      <c r="G954" s="3">
        <v>1</v>
      </c>
      <c r="H954" s="3">
        <v>1656.23</v>
      </c>
    </row>
    <row r="955" ht="15.75" customHeight="1" spans="1:8">
      <c r="A955" s="3" t="s">
        <v>975</v>
      </c>
      <c r="B955" s="5">
        <v>45558</v>
      </c>
      <c r="C955" s="4" t="s">
        <v>20</v>
      </c>
      <c r="D955" s="6" t="s">
        <v>23</v>
      </c>
      <c r="E955" s="3">
        <v>3418.2</v>
      </c>
      <c r="F955" s="3">
        <v>23</v>
      </c>
      <c r="G955" s="3">
        <v>49</v>
      </c>
      <c r="H955" s="3">
        <v>1109.87</v>
      </c>
    </row>
    <row r="956" ht="15.75" customHeight="1" spans="1:8">
      <c r="A956" s="3" t="s">
        <v>976</v>
      </c>
      <c r="B956" s="5">
        <v>45348</v>
      </c>
      <c r="C956" s="4" t="s">
        <v>10</v>
      </c>
      <c r="D956" s="6" t="s">
        <v>28</v>
      </c>
      <c r="E956" s="3">
        <v>986.89</v>
      </c>
      <c r="F956" s="3">
        <v>11</v>
      </c>
      <c r="G956" s="3">
        <v>17</v>
      </c>
      <c r="H956" s="3">
        <v>1301.37</v>
      </c>
    </row>
    <row r="957" ht="15.75" customHeight="1" spans="1:8">
      <c r="A957" s="3" t="s">
        <v>977</v>
      </c>
      <c r="B957" s="5">
        <v>45196</v>
      </c>
      <c r="C957" s="4" t="s">
        <v>20</v>
      </c>
      <c r="D957" s="6" t="s">
        <v>26</v>
      </c>
      <c r="E957" s="3">
        <v>382.33</v>
      </c>
      <c r="F957" s="3">
        <v>34</v>
      </c>
      <c r="G957" s="3">
        <v>15</v>
      </c>
      <c r="H957" s="3">
        <v>1807.08</v>
      </c>
    </row>
    <row r="958" ht="15.75" customHeight="1" spans="1:8">
      <c r="A958" s="3" t="s">
        <v>978</v>
      </c>
      <c r="B958" s="5">
        <v>45570</v>
      </c>
      <c r="C958" s="4" t="s">
        <v>13</v>
      </c>
      <c r="D958" s="6" t="s">
        <v>38</v>
      </c>
      <c r="E958" s="3">
        <v>1720.08</v>
      </c>
      <c r="F958" s="3">
        <v>34</v>
      </c>
      <c r="G958" s="3">
        <v>50</v>
      </c>
      <c r="H958" s="3">
        <v>1510.83</v>
      </c>
    </row>
    <row r="959" ht="15.75" customHeight="1" spans="1:8">
      <c r="A959" s="3" t="s">
        <v>979</v>
      </c>
      <c r="B959" s="5">
        <v>45472</v>
      </c>
      <c r="C959" s="4" t="s">
        <v>13</v>
      </c>
      <c r="D959" s="6" t="s">
        <v>23</v>
      </c>
      <c r="E959" s="3">
        <v>3580.65</v>
      </c>
      <c r="F959" s="3">
        <v>30</v>
      </c>
      <c r="G959" s="3">
        <v>29</v>
      </c>
      <c r="H959" s="3">
        <v>1069.17</v>
      </c>
    </row>
    <row r="960" ht="15.75" customHeight="1" spans="1:8">
      <c r="A960" s="3" t="s">
        <v>980</v>
      </c>
      <c r="B960" s="5">
        <v>44925</v>
      </c>
      <c r="C960" s="4" t="s">
        <v>16</v>
      </c>
      <c r="D960" s="6" t="s">
        <v>26</v>
      </c>
      <c r="E960" s="3">
        <v>2593.31</v>
      </c>
      <c r="F960" s="3">
        <v>16</v>
      </c>
      <c r="G960" s="3">
        <v>34</v>
      </c>
      <c r="H960" s="3">
        <v>535.99</v>
      </c>
    </row>
    <row r="961" ht="15.75" customHeight="1" spans="1:8">
      <c r="A961" s="3" t="s">
        <v>981</v>
      </c>
      <c r="B961" s="5">
        <v>45360</v>
      </c>
      <c r="C961" s="4" t="s">
        <v>13</v>
      </c>
      <c r="D961" s="6" t="s">
        <v>23</v>
      </c>
      <c r="E961" s="3">
        <v>3737.32</v>
      </c>
      <c r="F961" s="3">
        <v>48</v>
      </c>
      <c r="G961" s="3">
        <v>17</v>
      </c>
      <c r="H961" s="3">
        <v>1820.81</v>
      </c>
    </row>
    <row r="962" ht="15.75" customHeight="1" spans="1:8">
      <c r="A962" s="3" t="s">
        <v>982</v>
      </c>
      <c r="B962" s="5">
        <v>45091</v>
      </c>
      <c r="C962" s="4" t="s">
        <v>20</v>
      </c>
      <c r="D962" s="6" t="s">
        <v>23</v>
      </c>
      <c r="E962" s="3">
        <v>4115.94</v>
      </c>
      <c r="F962" s="3">
        <v>48</v>
      </c>
      <c r="G962" s="3">
        <v>42</v>
      </c>
      <c r="H962" s="3">
        <v>1037.12</v>
      </c>
    </row>
    <row r="963" ht="15.75" customHeight="1" spans="1:8">
      <c r="A963" s="3" t="s">
        <v>983</v>
      </c>
      <c r="B963" s="5">
        <v>45496</v>
      </c>
      <c r="C963" s="4" t="s">
        <v>13</v>
      </c>
      <c r="D963" s="6" t="s">
        <v>28</v>
      </c>
      <c r="E963" s="3">
        <v>3533.08</v>
      </c>
      <c r="F963" s="3">
        <v>36</v>
      </c>
      <c r="G963" s="3">
        <v>15</v>
      </c>
      <c r="H963" s="3">
        <v>281.88</v>
      </c>
    </row>
    <row r="964" ht="15.75" customHeight="1" spans="1:8">
      <c r="A964" s="3" t="s">
        <v>984</v>
      </c>
      <c r="B964" s="5">
        <v>45475</v>
      </c>
      <c r="C964" s="4" t="s">
        <v>20</v>
      </c>
      <c r="D964" s="6" t="s">
        <v>26</v>
      </c>
      <c r="E964" s="3">
        <v>3668.07</v>
      </c>
      <c r="F964" s="3">
        <v>19</v>
      </c>
      <c r="G964" s="3">
        <v>28</v>
      </c>
      <c r="H964" s="3">
        <v>1312.96</v>
      </c>
    </row>
    <row r="965" ht="15.75" customHeight="1" spans="1:8">
      <c r="A965" s="3" t="s">
        <v>985</v>
      </c>
      <c r="B965" s="5">
        <v>45233</v>
      </c>
      <c r="C965" s="4" t="s">
        <v>10</v>
      </c>
      <c r="D965" s="6" t="s">
        <v>28</v>
      </c>
      <c r="E965" s="3">
        <v>3948.22</v>
      </c>
      <c r="F965" s="3">
        <v>3</v>
      </c>
      <c r="G965" s="3">
        <v>31</v>
      </c>
      <c r="H965" s="3">
        <v>1000.64</v>
      </c>
    </row>
    <row r="966" ht="15.75" customHeight="1" spans="1:8">
      <c r="A966" s="3" t="s">
        <v>986</v>
      </c>
      <c r="B966" s="5">
        <v>45581</v>
      </c>
      <c r="C966" s="4" t="s">
        <v>20</v>
      </c>
      <c r="D966" s="6" t="s">
        <v>38</v>
      </c>
      <c r="E966" s="3">
        <v>750.45</v>
      </c>
      <c r="F966" s="3">
        <v>1</v>
      </c>
      <c r="G966" s="3">
        <v>3</v>
      </c>
      <c r="H966" s="3">
        <v>1555.43</v>
      </c>
    </row>
    <row r="967" ht="15.75" customHeight="1" spans="1:8">
      <c r="A967" s="3" t="s">
        <v>987</v>
      </c>
      <c r="B967" s="5">
        <v>45419</v>
      </c>
      <c r="C967" s="4" t="s">
        <v>20</v>
      </c>
      <c r="D967" s="6" t="s">
        <v>26</v>
      </c>
      <c r="E967" s="3">
        <v>3845.05</v>
      </c>
      <c r="F967" s="3">
        <v>22</v>
      </c>
      <c r="G967" s="3">
        <v>34</v>
      </c>
      <c r="H967" s="3">
        <v>904.99</v>
      </c>
    </row>
    <row r="968" ht="15.75" customHeight="1" spans="1:8">
      <c r="A968" s="3" t="s">
        <v>988</v>
      </c>
      <c r="B968" s="5">
        <v>45227</v>
      </c>
      <c r="C968" s="4" t="s">
        <v>20</v>
      </c>
      <c r="D968" s="6" t="s">
        <v>23</v>
      </c>
      <c r="E968" s="3">
        <v>807.33</v>
      </c>
      <c r="F968" s="3">
        <v>28</v>
      </c>
      <c r="G968" s="3">
        <v>27</v>
      </c>
      <c r="H968" s="3">
        <v>1040.05</v>
      </c>
    </row>
    <row r="969" ht="15.75" customHeight="1" spans="1:8">
      <c r="A969" s="3" t="s">
        <v>989</v>
      </c>
      <c r="B969" s="5">
        <v>44900</v>
      </c>
      <c r="C969" s="4" t="s">
        <v>16</v>
      </c>
      <c r="D969" s="6" t="s">
        <v>38</v>
      </c>
      <c r="E969" s="3">
        <v>3455.58</v>
      </c>
      <c r="F969" s="3">
        <v>19</v>
      </c>
      <c r="G969" s="3">
        <v>34</v>
      </c>
      <c r="H969" s="3">
        <v>95.39</v>
      </c>
    </row>
    <row r="970" ht="15.75" customHeight="1" spans="1:8">
      <c r="A970" s="3" t="s">
        <v>990</v>
      </c>
      <c r="B970" s="5">
        <v>44909</v>
      </c>
      <c r="C970" s="4" t="s">
        <v>20</v>
      </c>
      <c r="D970" s="6" t="s">
        <v>28</v>
      </c>
      <c r="E970" s="3">
        <v>885.34</v>
      </c>
      <c r="F970" s="3">
        <v>19</v>
      </c>
      <c r="G970" s="3">
        <v>1</v>
      </c>
      <c r="H970" s="3">
        <v>338.11</v>
      </c>
    </row>
    <row r="971" ht="15.75" customHeight="1" spans="1:8">
      <c r="A971" s="3" t="s">
        <v>991</v>
      </c>
      <c r="B971" s="5">
        <v>45143</v>
      </c>
      <c r="C971" s="4" t="s">
        <v>16</v>
      </c>
      <c r="D971" s="6" t="s">
        <v>23</v>
      </c>
      <c r="E971" s="3">
        <v>68.99</v>
      </c>
      <c r="F971" s="3">
        <v>5</v>
      </c>
      <c r="G971" s="3">
        <v>43</v>
      </c>
      <c r="H971" s="3">
        <v>1292.34</v>
      </c>
    </row>
    <row r="972" ht="15.75" customHeight="1" spans="1:8">
      <c r="A972" s="3" t="s">
        <v>992</v>
      </c>
      <c r="B972" s="5">
        <v>45194</v>
      </c>
      <c r="C972" s="4" t="s">
        <v>16</v>
      </c>
      <c r="D972" s="6" t="s">
        <v>21</v>
      </c>
      <c r="E972" s="3">
        <v>3873.29</v>
      </c>
      <c r="F972" s="3">
        <v>40</v>
      </c>
      <c r="G972" s="3">
        <v>39</v>
      </c>
      <c r="H972" s="3">
        <v>1683.5</v>
      </c>
    </row>
    <row r="973" ht="15.75" customHeight="1" spans="1:8">
      <c r="A973" s="3" t="s">
        <v>993</v>
      </c>
      <c r="B973" s="5">
        <v>45025</v>
      </c>
      <c r="C973" s="4" t="s">
        <v>13</v>
      </c>
      <c r="D973" s="6" t="s">
        <v>21</v>
      </c>
      <c r="E973" s="3">
        <v>419.46</v>
      </c>
      <c r="F973" s="3">
        <v>47</v>
      </c>
      <c r="G973" s="3">
        <v>18</v>
      </c>
      <c r="H973" s="3">
        <v>1709.86</v>
      </c>
    </row>
    <row r="974" ht="15.75" customHeight="1" spans="1:8">
      <c r="A974" s="3" t="s">
        <v>994</v>
      </c>
      <c r="B974" s="5">
        <v>45249</v>
      </c>
      <c r="C974" s="4" t="s">
        <v>13</v>
      </c>
      <c r="D974" s="6" t="s">
        <v>28</v>
      </c>
      <c r="E974" s="3">
        <v>4193.84</v>
      </c>
      <c r="F974" s="3">
        <v>14</v>
      </c>
      <c r="G974" s="3">
        <v>5</v>
      </c>
      <c r="H974" s="3">
        <v>1873.81</v>
      </c>
    </row>
    <row r="975" ht="15.75" customHeight="1" spans="1:8">
      <c r="A975" s="3" t="s">
        <v>995</v>
      </c>
      <c r="B975" s="5">
        <v>45565</v>
      </c>
      <c r="C975" s="4" t="s">
        <v>16</v>
      </c>
      <c r="D975" s="6" t="s">
        <v>26</v>
      </c>
      <c r="E975" s="3">
        <v>52.96</v>
      </c>
      <c r="F975" s="3">
        <v>47</v>
      </c>
      <c r="G975" s="3">
        <v>16</v>
      </c>
      <c r="H975" s="3">
        <v>1960.53</v>
      </c>
    </row>
    <row r="976" ht="15.75" customHeight="1" spans="1:8">
      <c r="A976" s="3" t="s">
        <v>996</v>
      </c>
      <c r="B976" s="5">
        <v>44903</v>
      </c>
      <c r="C976" s="4" t="s">
        <v>13</v>
      </c>
      <c r="D976" s="6" t="s">
        <v>23</v>
      </c>
      <c r="E976" s="3">
        <v>1456.78</v>
      </c>
      <c r="F976" s="3">
        <v>31</v>
      </c>
      <c r="G976" s="3">
        <v>10</v>
      </c>
      <c r="H976" s="3">
        <v>203.72</v>
      </c>
    </row>
    <row r="977" ht="15.75" customHeight="1" spans="1:8">
      <c r="A977" s="3" t="s">
        <v>997</v>
      </c>
      <c r="B977" s="5">
        <v>45417</v>
      </c>
      <c r="C977" s="4" t="s">
        <v>13</v>
      </c>
      <c r="D977" s="6" t="s">
        <v>23</v>
      </c>
      <c r="E977" s="3">
        <v>1361.67</v>
      </c>
      <c r="F977" s="3">
        <v>33</v>
      </c>
      <c r="G977" s="3">
        <v>41</v>
      </c>
      <c r="H977" s="3">
        <v>620.35</v>
      </c>
    </row>
    <row r="978" ht="15.75" customHeight="1" spans="1:8">
      <c r="A978" s="3" t="s">
        <v>998</v>
      </c>
      <c r="B978" s="5">
        <v>45400</v>
      </c>
      <c r="C978" s="4" t="s">
        <v>10</v>
      </c>
      <c r="D978" s="6" t="s">
        <v>28</v>
      </c>
      <c r="E978" s="3">
        <v>2752.98</v>
      </c>
      <c r="F978" s="3">
        <v>4</v>
      </c>
      <c r="G978" s="3">
        <v>8</v>
      </c>
      <c r="H978" s="3">
        <v>900.03</v>
      </c>
    </row>
    <row r="979" ht="15.75" customHeight="1" spans="1:8">
      <c r="A979" s="3" t="s">
        <v>999</v>
      </c>
      <c r="B979" s="5">
        <v>45242</v>
      </c>
      <c r="C979" s="4" t="s">
        <v>10</v>
      </c>
      <c r="D979" s="6" t="s">
        <v>23</v>
      </c>
      <c r="E979" s="3">
        <v>2384.64</v>
      </c>
      <c r="F979" s="3">
        <v>46</v>
      </c>
      <c r="G979" s="3">
        <v>13</v>
      </c>
      <c r="H979" s="3">
        <v>191.19</v>
      </c>
    </row>
    <row r="980" ht="15.75" customHeight="1" spans="1:8">
      <c r="A980" s="3" t="s">
        <v>1000</v>
      </c>
      <c r="B980" s="5">
        <v>45053</v>
      </c>
      <c r="C980" s="4" t="s">
        <v>13</v>
      </c>
      <c r="D980" s="6" t="s">
        <v>26</v>
      </c>
      <c r="E980" s="3">
        <v>150.95</v>
      </c>
      <c r="F980" s="3">
        <v>45</v>
      </c>
      <c r="G980" s="3">
        <v>34</v>
      </c>
      <c r="H980" s="3">
        <v>1732.91</v>
      </c>
    </row>
    <row r="981" ht="15.75" customHeight="1" spans="1:8">
      <c r="A981" s="3" t="s">
        <v>1001</v>
      </c>
      <c r="B981" s="5">
        <v>45023</v>
      </c>
      <c r="C981" s="4" t="s">
        <v>13</v>
      </c>
      <c r="D981" s="6" t="s">
        <v>23</v>
      </c>
      <c r="E981" s="3">
        <v>1407.45</v>
      </c>
      <c r="F981" s="3">
        <v>23</v>
      </c>
      <c r="G981" s="3">
        <v>15</v>
      </c>
      <c r="H981" s="3">
        <v>728.54</v>
      </c>
    </row>
    <row r="982" ht="15.75" customHeight="1" spans="1:8">
      <c r="A982" s="3" t="s">
        <v>1002</v>
      </c>
      <c r="B982" s="5">
        <v>44952</v>
      </c>
      <c r="C982" s="4" t="s">
        <v>16</v>
      </c>
      <c r="D982" s="6" t="s">
        <v>28</v>
      </c>
      <c r="E982" s="3">
        <v>4411.17</v>
      </c>
      <c r="F982" s="3">
        <v>4</v>
      </c>
      <c r="G982" s="3">
        <v>12</v>
      </c>
      <c r="H982" s="3">
        <v>206.61</v>
      </c>
    </row>
    <row r="983" ht="15.75" customHeight="1" spans="1:8">
      <c r="A983" s="3" t="s">
        <v>1003</v>
      </c>
      <c r="B983" s="5">
        <v>45203</v>
      </c>
      <c r="C983" s="4" t="s">
        <v>10</v>
      </c>
      <c r="D983" s="6" t="s">
        <v>28</v>
      </c>
      <c r="E983" s="3">
        <v>1437.04</v>
      </c>
      <c r="F983" s="3">
        <v>16</v>
      </c>
      <c r="G983" s="3">
        <v>29</v>
      </c>
      <c r="H983" s="3">
        <v>1648.95</v>
      </c>
    </row>
    <row r="984" ht="15.75" customHeight="1" spans="1:8">
      <c r="A984" s="3" t="s">
        <v>1004</v>
      </c>
      <c r="B984" s="5">
        <v>45502</v>
      </c>
      <c r="C984" s="4" t="s">
        <v>20</v>
      </c>
      <c r="D984" s="6" t="s">
        <v>23</v>
      </c>
      <c r="E984" s="3">
        <v>2052.68</v>
      </c>
      <c r="F984" s="3">
        <v>24</v>
      </c>
      <c r="G984" s="3">
        <v>16</v>
      </c>
      <c r="H984" s="3">
        <v>337.63</v>
      </c>
    </row>
    <row r="985" ht="15.75" customHeight="1" spans="1:8">
      <c r="A985" s="3" t="s">
        <v>1005</v>
      </c>
      <c r="B985" s="5">
        <v>45329</v>
      </c>
      <c r="C985" s="4" t="s">
        <v>13</v>
      </c>
      <c r="D985" s="6" t="s">
        <v>38</v>
      </c>
      <c r="E985" s="3">
        <v>2380.5</v>
      </c>
      <c r="F985" s="3">
        <v>21</v>
      </c>
      <c r="G985" s="3">
        <v>49</v>
      </c>
      <c r="H985" s="3">
        <v>979.86</v>
      </c>
    </row>
    <row r="986" ht="15.75" customHeight="1" spans="1:8">
      <c r="A986" s="3" t="s">
        <v>1006</v>
      </c>
      <c r="B986" s="5">
        <v>44974</v>
      </c>
      <c r="C986" s="4" t="s">
        <v>10</v>
      </c>
      <c r="D986" s="6" t="s">
        <v>38</v>
      </c>
      <c r="E986" s="3">
        <v>3438.47</v>
      </c>
      <c r="F986" s="3">
        <v>14</v>
      </c>
      <c r="G986" s="3">
        <v>26</v>
      </c>
      <c r="H986" s="3">
        <v>483.67</v>
      </c>
    </row>
    <row r="987" ht="15.75" customHeight="1" spans="1:8">
      <c r="A987" s="3" t="s">
        <v>1007</v>
      </c>
      <c r="B987" s="5">
        <v>45486</v>
      </c>
      <c r="C987" s="4" t="s">
        <v>20</v>
      </c>
      <c r="D987" s="6" t="s">
        <v>38</v>
      </c>
      <c r="E987" s="3">
        <v>927.94</v>
      </c>
      <c r="F987" s="3">
        <v>19</v>
      </c>
      <c r="G987" s="3">
        <v>15</v>
      </c>
      <c r="H987" s="3">
        <v>1146.11</v>
      </c>
    </row>
    <row r="988" ht="15.75" customHeight="1" spans="1:8">
      <c r="A988" s="3" t="s">
        <v>1008</v>
      </c>
      <c r="B988" s="5">
        <v>45593</v>
      </c>
      <c r="C988" s="4" t="s">
        <v>13</v>
      </c>
      <c r="D988" s="6" t="s">
        <v>26</v>
      </c>
      <c r="E988" s="3">
        <v>4744.73</v>
      </c>
      <c r="F988" s="3">
        <v>49</v>
      </c>
      <c r="G988" s="3">
        <v>4</v>
      </c>
      <c r="H988" s="3">
        <v>327.16</v>
      </c>
    </row>
    <row r="989" ht="15.75" customHeight="1" spans="1:8">
      <c r="A989" s="3" t="s">
        <v>1009</v>
      </c>
      <c r="B989" s="5">
        <v>45244</v>
      </c>
      <c r="C989" s="4" t="s">
        <v>10</v>
      </c>
      <c r="D989" s="6" t="s">
        <v>21</v>
      </c>
      <c r="E989" s="3">
        <v>2201.39</v>
      </c>
      <c r="F989" s="3">
        <v>23</v>
      </c>
      <c r="G989" s="3">
        <v>12</v>
      </c>
      <c r="H989" s="3">
        <v>1543.25</v>
      </c>
    </row>
    <row r="990" ht="15.75" customHeight="1" spans="1:8">
      <c r="A990" s="3" t="s">
        <v>1010</v>
      </c>
      <c r="B990" s="5">
        <v>45432</v>
      </c>
      <c r="C990" s="4" t="s">
        <v>16</v>
      </c>
      <c r="D990" s="6" t="s">
        <v>28</v>
      </c>
      <c r="E990" s="3">
        <v>3927.98</v>
      </c>
      <c r="F990" s="3">
        <v>30</v>
      </c>
      <c r="G990" s="3">
        <v>37</v>
      </c>
      <c r="H990" s="3">
        <v>163.81</v>
      </c>
    </row>
    <row r="991" ht="15.75" customHeight="1" spans="1:8">
      <c r="A991" s="3" t="s">
        <v>1011</v>
      </c>
      <c r="B991" s="5">
        <v>45344</v>
      </c>
      <c r="C991" s="4" t="s">
        <v>13</v>
      </c>
      <c r="D991" s="6" t="s">
        <v>21</v>
      </c>
      <c r="E991" s="3">
        <v>2923.31</v>
      </c>
      <c r="F991" s="3">
        <v>43</v>
      </c>
      <c r="G991" s="3">
        <v>14</v>
      </c>
      <c r="H991" s="3">
        <v>234.79</v>
      </c>
    </row>
    <row r="992" ht="15.75" customHeight="1" spans="1:8">
      <c r="A992" s="3" t="s">
        <v>1012</v>
      </c>
      <c r="B992" s="5">
        <v>44951</v>
      </c>
      <c r="C992" s="4" t="s">
        <v>20</v>
      </c>
      <c r="D992" s="6" t="s">
        <v>28</v>
      </c>
      <c r="E992" s="3">
        <v>2160.75</v>
      </c>
      <c r="F992" s="3">
        <v>41</v>
      </c>
      <c r="G992" s="3">
        <v>39</v>
      </c>
      <c r="H992" s="3">
        <v>222.18</v>
      </c>
    </row>
    <row r="993" ht="15.75" customHeight="1" spans="1:8">
      <c r="A993" s="3" t="s">
        <v>1013</v>
      </c>
      <c r="B993" s="5">
        <v>45149</v>
      </c>
      <c r="C993" s="4" t="s">
        <v>10</v>
      </c>
      <c r="D993" s="6" t="s">
        <v>38</v>
      </c>
      <c r="E993" s="3">
        <v>2011.06</v>
      </c>
      <c r="F993" s="3">
        <v>22</v>
      </c>
      <c r="G993" s="3">
        <v>50</v>
      </c>
      <c r="H993" s="3">
        <v>1499.53</v>
      </c>
    </row>
    <row r="994" ht="15.75" customHeight="1" spans="1:8">
      <c r="A994" s="3" t="s">
        <v>1014</v>
      </c>
      <c r="B994" s="5">
        <v>45478</v>
      </c>
      <c r="C994" s="4" t="s">
        <v>20</v>
      </c>
      <c r="D994" s="6" t="s">
        <v>28</v>
      </c>
      <c r="E994" s="3">
        <v>4861.18</v>
      </c>
      <c r="F994" s="3">
        <v>41</v>
      </c>
      <c r="G994" s="3">
        <v>4</v>
      </c>
      <c r="H994" s="3">
        <v>534.63</v>
      </c>
    </row>
    <row r="995" ht="15.75" customHeight="1" spans="1:8">
      <c r="A995" s="3" t="s">
        <v>1015</v>
      </c>
      <c r="B995" s="5">
        <v>45093</v>
      </c>
      <c r="C995" s="4" t="s">
        <v>20</v>
      </c>
      <c r="D995" s="6" t="s">
        <v>28</v>
      </c>
      <c r="E995" s="3">
        <v>995.32</v>
      </c>
      <c r="F995" s="3">
        <v>1</v>
      </c>
      <c r="G995" s="3">
        <v>17</v>
      </c>
      <c r="H995" s="3">
        <v>1047.35</v>
      </c>
    </row>
    <row r="996" ht="15.75" customHeight="1" spans="1:8">
      <c r="A996" s="3" t="s">
        <v>1016</v>
      </c>
      <c r="B996" s="5">
        <v>45519</v>
      </c>
      <c r="C996" s="4" t="s">
        <v>20</v>
      </c>
      <c r="D996" s="6" t="s">
        <v>23</v>
      </c>
      <c r="E996" s="3">
        <v>3205.86</v>
      </c>
      <c r="F996" s="3">
        <v>22</v>
      </c>
      <c r="G996" s="3">
        <v>22</v>
      </c>
      <c r="H996" s="3">
        <v>1924.7</v>
      </c>
    </row>
    <row r="997" ht="15.75" customHeight="1" spans="1:8">
      <c r="A997" s="3" t="s">
        <v>1017</v>
      </c>
      <c r="B997" s="5">
        <v>45400</v>
      </c>
      <c r="C997" s="4" t="s">
        <v>13</v>
      </c>
      <c r="D997" s="6" t="s">
        <v>38</v>
      </c>
      <c r="E997" s="3">
        <v>4656.05</v>
      </c>
      <c r="F997" s="3">
        <v>4</v>
      </c>
      <c r="G997" s="3">
        <v>34</v>
      </c>
      <c r="H997" s="3">
        <v>1821.29</v>
      </c>
    </row>
    <row r="998" ht="15.75" customHeight="1" spans="1:8">
      <c r="A998" s="3" t="s">
        <v>1018</v>
      </c>
      <c r="B998" s="5">
        <v>45376</v>
      </c>
      <c r="C998" s="4" t="s">
        <v>13</v>
      </c>
      <c r="D998" s="6" t="s">
        <v>38</v>
      </c>
      <c r="E998" s="3">
        <v>4144.73</v>
      </c>
      <c r="F998" s="3">
        <v>25</v>
      </c>
      <c r="G998" s="3">
        <v>32</v>
      </c>
      <c r="H998" s="3">
        <v>1807.07</v>
      </c>
    </row>
    <row r="999" ht="15.75" customHeight="1" spans="1:8">
      <c r="A999" s="3" t="s">
        <v>1019</v>
      </c>
      <c r="B999" s="5">
        <v>45480</v>
      </c>
      <c r="C999" s="4" t="s">
        <v>13</v>
      </c>
      <c r="D999" s="6" t="s">
        <v>23</v>
      </c>
      <c r="E999" s="3">
        <v>2296.7</v>
      </c>
      <c r="F999" s="3">
        <v>1</v>
      </c>
      <c r="G999" s="3">
        <v>17</v>
      </c>
      <c r="H999" s="3">
        <v>34.88</v>
      </c>
    </row>
    <row r="1000" ht="15.75" customHeight="1" spans="1:8">
      <c r="A1000" s="3" t="s">
        <v>1020</v>
      </c>
      <c r="B1000" s="5">
        <v>44901</v>
      </c>
      <c r="C1000" s="4" t="s">
        <v>13</v>
      </c>
      <c r="D1000" s="6" t="s">
        <v>21</v>
      </c>
      <c r="E1000" s="3">
        <v>2067.65</v>
      </c>
      <c r="F1000" s="3">
        <v>15</v>
      </c>
      <c r="G1000" s="3">
        <v>35</v>
      </c>
      <c r="H1000" s="3">
        <v>1117.82</v>
      </c>
    </row>
    <row r="1001" ht="15.75" customHeight="1" spans="1:8">
      <c r="A1001" s="3" t="s">
        <v>1021</v>
      </c>
      <c r="B1001" s="5">
        <v>45233</v>
      </c>
      <c r="C1001" s="4" t="s">
        <v>20</v>
      </c>
      <c r="D1001" s="6" t="s">
        <v>26</v>
      </c>
      <c r="E1001" s="3">
        <v>3804.41</v>
      </c>
      <c r="F1001" s="3">
        <v>24</v>
      </c>
      <c r="G1001" s="3">
        <v>50</v>
      </c>
      <c r="H1001" s="3">
        <v>606.65</v>
      </c>
    </row>
    <row r="1002" ht="15.75" customHeight="1" spans="1:8">
      <c r="A1002" s="3" t="s">
        <v>1022</v>
      </c>
      <c r="B1002" s="5">
        <v>45325</v>
      </c>
      <c r="C1002" s="4" t="s">
        <v>16</v>
      </c>
      <c r="D1002" s="6" t="s">
        <v>23</v>
      </c>
      <c r="E1002" s="3">
        <v>3229.81</v>
      </c>
      <c r="F1002" s="3">
        <v>41</v>
      </c>
      <c r="G1002" s="3">
        <v>28</v>
      </c>
      <c r="H1002" s="3">
        <v>1143.74</v>
      </c>
    </row>
    <row r="1003" ht="15.75" customHeight="1" spans="1:8">
      <c r="A1003" s="3" t="s">
        <v>1023</v>
      </c>
      <c r="B1003" s="5">
        <v>45008</v>
      </c>
      <c r="C1003" s="4" t="s">
        <v>10</v>
      </c>
      <c r="D1003" s="6" t="s">
        <v>23</v>
      </c>
      <c r="E1003" s="3">
        <v>1049.82</v>
      </c>
      <c r="F1003" s="3">
        <v>45</v>
      </c>
      <c r="G1003" s="3">
        <v>9</v>
      </c>
      <c r="H1003" s="3">
        <v>411.38</v>
      </c>
    </row>
    <row r="1004" ht="15.75" customHeight="1" spans="1:8">
      <c r="A1004" s="3" t="s">
        <v>1024</v>
      </c>
      <c r="B1004" s="5">
        <v>45268</v>
      </c>
      <c r="C1004" s="4" t="s">
        <v>20</v>
      </c>
      <c r="D1004" s="6" t="s">
        <v>28</v>
      </c>
      <c r="E1004" s="3">
        <v>4796.45</v>
      </c>
      <c r="F1004" s="3">
        <v>1</v>
      </c>
      <c r="G1004" s="3">
        <v>14</v>
      </c>
      <c r="H1004" s="3">
        <v>1877.74</v>
      </c>
    </row>
    <row r="1005" ht="15.75" customHeight="1" spans="1:8">
      <c r="A1005" s="3" t="s">
        <v>1025</v>
      </c>
      <c r="B1005" s="5">
        <v>44919</v>
      </c>
      <c r="C1005" s="4" t="s">
        <v>13</v>
      </c>
      <c r="D1005" s="6" t="s">
        <v>21</v>
      </c>
      <c r="E1005" s="3">
        <v>156.85</v>
      </c>
      <c r="F1005" s="3">
        <v>13</v>
      </c>
      <c r="G1005" s="3">
        <v>34</v>
      </c>
      <c r="H1005" s="3">
        <v>1837.33</v>
      </c>
    </row>
    <row r="1006" ht="15.75" customHeight="1" spans="1:8">
      <c r="A1006" s="3" t="s">
        <v>1026</v>
      </c>
      <c r="B1006" s="5">
        <v>45514</v>
      </c>
      <c r="C1006" s="4" t="s">
        <v>20</v>
      </c>
      <c r="D1006" s="6" t="s">
        <v>26</v>
      </c>
      <c r="E1006" s="3">
        <v>3001.04</v>
      </c>
      <c r="F1006" s="3">
        <v>27</v>
      </c>
      <c r="G1006" s="3">
        <v>48</v>
      </c>
      <c r="H1006" s="3">
        <v>109.42</v>
      </c>
    </row>
    <row r="1007" ht="15.75" customHeight="1" spans="1:8">
      <c r="A1007" s="3" t="s">
        <v>1027</v>
      </c>
      <c r="B1007" s="5">
        <v>45431</v>
      </c>
      <c r="C1007" s="4" t="s">
        <v>13</v>
      </c>
      <c r="D1007" s="6" t="s">
        <v>38</v>
      </c>
      <c r="E1007" s="3">
        <v>2168.68</v>
      </c>
      <c r="F1007" s="3">
        <v>46</v>
      </c>
      <c r="G1007" s="3">
        <v>18</v>
      </c>
      <c r="H1007" s="3">
        <v>252.03</v>
      </c>
    </row>
    <row r="1008" ht="15.75" customHeight="1" spans="1:8">
      <c r="A1008" s="3" t="s">
        <v>1028</v>
      </c>
      <c r="B1008" s="5">
        <v>44882</v>
      </c>
      <c r="C1008" s="4" t="s">
        <v>16</v>
      </c>
      <c r="D1008" s="6" t="s">
        <v>21</v>
      </c>
      <c r="E1008" s="3">
        <v>3794.43</v>
      </c>
      <c r="F1008" s="3">
        <v>5</v>
      </c>
      <c r="G1008" s="3">
        <v>21</v>
      </c>
      <c r="H1008" s="3">
        <v>1181.53</v>
      </c>
    </row>
    <row r="1009" ht="15.75" customHeight="1" spans="1:8">
      <c r="A1009" s="3" t="s">
        <v>1029</v>
      </c>
      <c r="B1009" s="5">
        <v>45552</v>
      </c>
      <c r="C1009" s="4" t="s">
        <v>16</v>
      </c>
      <c r="D1009" s="6" t="s">
        <v>28</v>
      </c>
      <c r="E1009" s="3">
        <v>2399.98</v>
      </c>
      <c r="F1009" s="3">
        <v>44</v>
      </c>
      <c r="G1009" s="3">
        <v>43</v>
      </c>
      <c r="H1009" s="3">
        <v>857.03</v>
      </c>
    </row>
    <row r="1010" ht="15.75" customHeight="1" spans="1:8">
      <c r="A1010" s="3" t="s">
        <v>1030</v>
      </c>
      <c r="B1010" s="5">
        <v>45382</v>
      </c>
      <c r="C1010" s="4" t="s">
        <v>10</v>
      </c>
      <c r="D1010" s="6" t="s">
        <v>28</v>
      </c>
      <c r="E1010" s="3">
        <v>4331.61</v>
      </c>
      <c r="F1010" s="3">
        <v>37</v>
      </c>
      <c r="G1010" s="3">
        <v>48</v>
      </c>
      <c r="H1010" s="3">
        <v>1822.77</v>
      </c>
    </row>
    <row r="1011" ht="15.75" customHeight="1" spans="1:8">
      <c r="A1011" s="3" t="s">
        <v>1031</v>
      </c>
      <c r="B1011" s="5">
        <v>45480</v>
      </c>
      <c r="C1011" s="4" t="s">
        <v>16</v>
      </c>
      <c r="D1011" s="6" t="s">
        <v>28</v>
      </c>
      <c r="E1011" s="3">
        <v>2795.92</v>
      </c>
      <c r="F1011" s="3">
        <v>12</v>
      </c>
      <c r="G1011" s="3">
        <v>4</v>
      </c>
      <c r="H1011" s="3">
        <v>362.45</v>
      </c>
    </row>
    <row r="1012" ht="15.75" customHeight="1" spans="1:8">
      <c r="A1012" s="3" t="s">
        <v>1032</v>
      </c>
      <c r="B1012" s="5">
        <v>45252</v>
      </c>
      <c r="C1012" s="4" t="s">
        <v>10</v>
      </c>
      <c r="D1012" s="6" t="s">
        <v>21</v>
      </c>
      <c r="E1012" s="3">
        <v>3928.68</v>
      </c>
      <c r="F1012" s="3">
        <v>9</v>
      </c>
      <c r="G1012" s="3">
        <v>18</v>
      </c>
      <c r="H1012" s="3">
        <v>1894.16</v>
      </c>
    </row>
    <row r="1013" ht="15.75" customHeight="1" spans="1:8">
      <c r="A1013" s="3" t="s">
        <v>1033</v>
      </c>
      <c r="B1013" s="5">
        <v>44977</v>
      </c>
      <c r="C1013" s="4" t="s">
        <v>10</v>
      </c>
      <c r="D1013" s="6" t="s">
        <v>21</v>
      </c>
      <c r="E1013" s="3">
        <v>1765.1</v>
      </c>
      <c r="F1013" s="3">
        <v>42</v>
      </c>
      <c r="G1013" s="3">
        <v>18</v>
      </c>
      <c r="H1013" s="3">
        <v>709.48</v>
      </c>
    </row>
    <row r="1014" ht="15.75" customHeight="1" spans="1:8">
      <c r="A1014" s="3" t="s">
        <v>1034</v>
      </c>
      <c r="B1014" s="5">
        <v>45274</v>
      </c>
      <c r="C1014" s="4" t="s">
        <v>10</v>
      </c>
      <c r="D1014" s="6" t="s">
        <v>38</v>
      </c>
      <c r="E1014" s="3">
        <v>2760.27</v>
      </c>
      <c r="F1014" s="3">
        <v>14</v>
      </c>
      <c r="G1014" s="3">
        <v>40</v>
      </c>
      <c r="H1014" s="3">
        <v>183.57</v>
      </c>
    </row>
    <row r="1015" ht="15.75" customHeight="1" spans="1:8">
      <c r="A1015" s="3" t="s">
        <v>1035</v>
      </c>
      <c r="B1015" s="5">
        <v>45513</v>
      </c>
      <c r="C1015" s="4" t="s">
        <v>13</v>
      </c>
      <c r="D1015" s="6" t="s">
        <v>38</v>
      </c>
      <c r="E1015" s="3">
        <v>4469.47</v>
      </c>
      <c r="F1015" s="3">
        <v>12</v>
      </c>
      <c r="G1015" s="3">
        <v>43</v>
      </c>
      <c r="H1015" s="3">
        <v>252.99</v>
      </c>
    </row>
    <row r="1016" ht="15.75" customHeight="1" spans="1:8">
      <c r="A1016" s="3" t="s">
        <v>1036</v>
      </c>
      <c r="B1016" s="5">
        <v>45161</v>
      </c>
      <c r="C1016" s="4" t="s">
        <v>10</v>
      </c>
      <c r="D1016" s="6" t="s">
        <v>21</v>
      </c>
      <c r="E1016" s="3">
        <v>4597.95</v>
      </c>
      <c r="F1016" s="3">
        <v>41</v>
      </c>
      <c r="G1016" s="3">
        <v>37</v>
      </c>
      <c r="H1016" s="3">
        <v>462.82</v>
      </c>
    </row>
    <row r="1017" ht="15.75" customHeight="1" spans="1:8">
      <c r="A1017" s="3" t="s">
        <v>1037</v>
      </c>
      <c r="B1017" s="5">
        <v>45585</v>
      </c>
      <c r="C1017" s="4" t="s">
        <v>20</v>
      </c>
      <c r="D1017" s="6" t="s">
        <v>28</v>
      </c>
      <c r="E1017" s="3">
        <v>4079.61</v>
      </c>
      <c r="F1017" s="3">
        <v>41</v>
      </c>
      <c r="G1017" s="3">
        <v>11</v>
      </c>
      <c r="H1017" s="3">
        <v>1406.79</v>
      </c>
    </row>
    <row r="1018" ht="15.75" customHeight="1" spans="1:8">
      <c r="A1018" s="3" t="s">
        <v>1038</v>
      </c>
      <c r="B1018" s="5">
        <v>45181</v>
      </c>
      <c r="C1018" s="4" t="s">
        <v>16</v>
      </c>
      <c r="D1018" s="6" t="s">
        <v>26</v>
      </c>
      <c r="E1018" s="3">
        <v>3438.73</v>
      </c>
      <c r="F1018" s="3">
        <v>26</v>
      </c>
      <c r="G1018" s="3">
        <v>8</v>
      </c>
      <c r="H1018" s="3">
        <v>53.56</v>
      </c>
    </row>
    <row r="1019" ht="15.75" customHeight="1" spans="1:8">
      <c r="A1019" s="3" t="s">
        <v>1039</v>
      </c>
      <c r="B1019" s="5">
        <v>45074</v>
      </c>
      <c r="C1019" s="4" t="s">
        <v>20</v>
      </c>
      <c r="D1019" s="6" t="s">
        <v>23</v>
      </c>
      <c r="E1019" s="3">
        <v>2110.96</v>
      </c>
      <c r="F1019" s="3">
        <v>26</v>
      </c>
      <c r="G1019" s="3">
        <v>43</v>
      </c>
      <c r="H1019" s="3">
        <v>489.13</v>
      </c>
    </row>
    <row r="1020" ht="15.75" customHeight="1" spans="1:8">
      <c r="A1020" s="3" t="s">
        <v>1040</v>
      </c>
      <c r="B1020" s="5">
        <v>44951</v>
      </c>
      <c r="C1020" s="4" t="s">
        <v>10</v>
      </c>
      <c r="D1020" s="6" t="s">
        <v>28</v>
      </c>
      <c r="E1020" s="3">
        <v>2876.94</v>
      </c>
      <c r="F1020" s="3">
        <v>5</v>
      </c>
      <c r="G1020" s="3">
        <v>4</v>
      </c>
      <c r="H1020" s="3">
        <v>1028.77</v>
      </c>
    </row>
    <row r="1021" ht="15.75" customHeight="1" spans="1:8">
      <c r="A1021" s="3" t="s">
        <v>1041</v>
      </c>
      <c r="B1021" s="5">
        <v>45577</v>
      </c>
      <c r="C1021" s="4" t="s">
        <v>10</v>
      </c>
      <c r="D1021" s="6" t="s">
        <v>23</v>
      </c>
      <c r="E1021" s="3">
        <v>3041.41</v>
      </c>
      <c r="F1021" s="3">
        <v>24</v>
      </c>
      <c r="G1021" s="3">
        <v>33</v>
      </c>
      <c r="H1021" s="3">
        <v>668.22</v>
      </c>
    </row>
    <row r="1022" ht="15.75" customHeight="1" spans="1:8">
      <c r="A1022" s="3" t="s">
        <v>1042</v>
      </c>
      <c r="B1022" s="5">
        <v>45229</v>
      </c>
      <c r="C1022" s="4" t="s">
        <v>13</v>
      </c>
      <c r="D1022" s="6" t="s">
        <v>28</v>
      </c>
      <c r="E1022" s="3">
        <v>389.13</v>
      </c>
      <c r="F1022" s="3">
        <v>14</v>
      </c>
      <c r="G1022" s="3">
        <v>22</v>
      </c>
      <c r="H1022" s="3">
        <v>118.73</v>
      </c>
    </row>
    <row r="1023" ht="15.75" customHeight="1" spans="1:8">
      <c r="A1023" s="3" t="s">
        <v>1043</v>
      </c>
      <c r="B1023" s="5">
        <v>45179</v>
      </c>
      <c r="C1023" s="4" t="s">
        <v>20</v>
      </c>
      <c r="D1023" s="6" t="s">
        <v>26</v>
      </c>
      <c r="E1023" s="3">
        <v>596.21</v>
      </c>
      <c r="F1023" s="3">
        <v>39</v>
      </c>
      <c r="G1023" s="3">
        <v>15</v>
      </c>
      <c r="H1023" s="3">
        <v>1136.15</v>
      </c>
    </row>
    <row r="1024" ht="15.75" customHeight="1" spans="1:8">
      <c r="A1024" s="3" t="s">
        <v>1044</v>
      </c>
      <c r="B1024" s="5">
        <v>45470</v>
      </c>
      <c r="C1024" s="4" t="s">
        <v>20</v>
      </c>
      <c r="D1024" s="6" t="s">
        <v>23</v>
      </c>
      <c r="E1024" s="3">
        <v>2431.7</v>
      </c>
      <c r="F1024" s="3">
        <v>24</v>
      </c>
      <c r="G1024" s="3">
        <v>18</v>
      </c>
      <c r="H1024" s="3">
        <v>866.99</v>
      </c>
    </row>
    <row r="1025" ht="15.75" customHeight="1" spans="1:8">
      <c r="A1025" s="3" t="s">
        <v>1045</v>
      </c>
      <c r="B1025" s="5">
        <v>45203</v>
      </c>
      <c r="C1025" s="4" t="s">
        <v>20</v>
      </c>
      <c r="D1025" s="6" t="s">
        <v>26</v>
      </c>
      <c r="E1025" s="3">
        <v>428.42</v>
      </c>
      <c r="F1025" s="3">
        <v>28</v>
      </c>
      <c r="G1025" s="3">
        <v>49</v>
      </c>
      <c r="H1025" s="3">
        <v>141.13</v>
      </c>
    </row>
    <row r="1026" ht="15.75" customHeight="1" spans="1:8">
      <c r="A1026" s="3" t="s">
        <v>1046</v>
      </c>
      <c r="B1026" s="5">
        <v>45131</v>
      </c>
      <c r="C1026" s="4" t="s">
        <v>20</v>
      </c>
      <c r="D1026" s="6" t="s">
        <v>21</v>
      </c>
      <c r="E1026" s="3">
        <v>4670.37</v>
      </c>
      <c r="F1026" s="3">
        <v>22</v>
      </c>
      <c r="G1026" s="3">
        <v>3</v>
      </c>
      <c r="H1026" s="3">
        <v>306.32</v>
      </c>
    </row>
    <row r="1027" ht="15.75" customHeight="1" spans="1:8">
      <c r="A1027" s="3" t="s">
        <v>1047</v>
      </c>
      <c r="B1027" s="5">
        <v>45561</v>
      </c>
      <c r="C1027" s="4" t="s">
        <v>20</v>
      </c>
      <c r="D1027" s="6" t="s">
        <v>21</v>
      </c>
      <c r="E1027" s="3">
        <v>196.22</v>
      </c>
      <c r="F1027" s="3">
        <v>15</v>
      </c>
      <c r="G1027" s="3">
        <v>12</v>
      </c>
      <c r="H1027" s="3">
        <v>1957.85</v>
      </c>
    </row>
    <row r="1028" ht="15.75" customHeight="1" spans="1:8">
      <c r="A1028" s="3" t="s">
        <v>1048</v>
      </c>
      <c r="B1028" s="5">
        <v>45538</v>
      </c>
      <c r="C1028" s="4" t="s">
        <v>10</v>
      </c>
      <c r="D1028" s="6" t="s">
        <v>38</v>
      </c>
      <c r="E1028" s="3">
        <v>3188.13</v>
      </c>
      <c r="F1028" s="3">
        <v>12</v>
      </c>
      <c r="G1028" s="3">
        <v>14</v>
      </c>
      <c r="H1028" s="3">
        <v>1446.21</v>
      </c>
    </row>
    <row r="1029" ht="15.75" customHeight="1" spans="1:8">
      <c r="A1029" s="3" t="s">
        <v>1049</v>
      </c>
      <c r="B1029" s="5">
        <v>45211</v>
      </c>
      <c r="C1029" s="4" t="s">
        <v>13</v>
      </c>
      <c r="D1029" s="6" t="s">
        <v>21</v>
      </c>
      <c r="E1029" s="3">
        <v>4875.21</v>
      </c>
      <c r="F1029" s="3">
        <v>17</v>
      </c>
      <c r="G1029" s="3">
        <v>25</v>
      </c>
      <c r="H1029" s="3">
        <v>1769.25</v>
      </c>
    </row>
    <row r="1030" ht="15.75" customHeight="1" spans="1:8">
      <c r="A1030" s="3" t="s">
        <v>1050</v>
      </c>
      <c r="B1030" s="5">
        <v>45127</v>
      </c>
      <c r="C1030" s="4" t="s">
        <v>20</v>
      </c>
      <c r="D1030" s="6" t="s">
        <v>21</v>
      </c>
      <c r="E1030" s="3">
        <v>3022.99</v>
      </c>
      <c r="F1030" s="3">
        <v>41</v>
      </c>
      <c r="G1030" s="3">
        <v>21</v>
      </c>
      <c r="H1030" s="3">
        <v>139.22</v>
      </c>
    </row>
    <row r="1031" ht="15.75" customHeight="1" spans="1:8">
      <c r="A1031" s="3" t="s">
        <v>1051</v>
      </c>
      <c r="B1031" s="5">
        <v>45464</v>
      </c>
      <c r="C1031" s="4" t="s">
        <v>13</v>
      </c>
      <c r="D1031" s="6" t="s">
        <v>23</v>
      </c>
      <c r="E1031" s="3">
        <v>4185.13</v>
      </c>
      <c r="F1031" s="3">
        <v>14</v>
      </c>
      <c r="G1031" s="3">
        <v>9</v>
      </c>
      <c r="H1031" s="3">
        <v>1080.9</v>
      </c>
    </row>
    <row r="1032" ht="15.75" customHeight="1" spans="1:8">
      <c r="A1032" s="3" t="s">
        <v>1052</v>
      </c>
      <c r="B1032" s="5">
        <v>45344</v>
      </c>
      <c r="C1032" s="4" t="s">
        <v>16</v>
      </c>
      <c r="D1032" s="6" t="s">
        <v>23</v>
      </c>
      <c r="E1032" s="3">
        <v>2000.04</v>
      </c>
      <c r="F1032" s="3">
        <v>29</v>
      </c>
      <c r="G1032" s="3">
        <v>31</v>
      </c>
      <c r="H1032" s="3">
        <v>578.14</v>
      </c>
    </row>
    <row r="1033" ht="15.75" customHeight="1" spans="1:8">
      <c r="A1033" s="3" t="s">
        <v>1053</v>
      </c>
      <c r="B1033" s="5">
        <v>44962</v>
      </c>
      <c r="C1033" s="4" t="s">
        <v>13</v>
      </c>
      <c r="D1033" s="6" t="s">
        <v>21</v>
      </c>
      <c r="E1033" s="3">
        <v>1569.07</v>
      </c>
      <c r="F1033" s="3">
        <v>17</v>
      </c>
      <c r="G1033" s="3">
        <v>8</v>
      </c>
      <c r="H1033" s="3">
        <v>65.24</v>
      </c>
    </row>
    <row r="1034" ht="15.75" customHeight="1" spans="1:8">
      <c r="A1034" s="3" t="s">
        <v>1054</v>
      </c>
      <c r="B1034" s="5">
        <v>44953</v>
      </c>
      <c r="C1034" s="4" t="s">
        <v>16</v>
      </c>
      <c r="D1034" s="6" t="s">
        <v>28</v>
      </c>
      <c r="E1034" s="3">
        <v>2031.19</v>
      </c>
      <c r="F1034" s="3">
        <v>38</v>
      </c>
      <c r="G1034" s="3">
        <v>13</v>
      </c>
      <c r="H1034" s="3">
        <v>1624.56</v>
      </c>
    </row>
    <row r="1035" ht="15.75" customHeight="1" spans="1:8">
      <c r="A1035" s="3" t="s">
        <v>1055</v>
      </c>
      <c r="B1035" s="5">
        <v>45243</v>
      </c>
      <c r="C1035" s="4" t="s">
        <v>16</v>
      </c>
      <c r="D1035" s="6" t="s">
        <v>26</v>
      </c>
      <c r="E1035" s="3">
        <v>1612.5</v>
      </c>
      <c r="F1035" s="3">
        <v>16</v>
      </c>
      <c r="G1035" s="3">
        <v>42</v>
      </c>
      <c r="H1035" s="3">
        <v>381.13</v>
      </c>
    </row>
    <row r="1036" ht="15.75" customHeight="1" spans="1:8">
      <c r="A1036" s="3" t="s">
        <v>1056</v>
      </c>
      <c r="B1036" s="5">
        <v>45095</v>
      </c>
      <c r="C1036" s="4" t="s">
        <v>10</v>
      </c>
      <c r="D1036" s="6" t="s">
        <v>23</v>
      </c>
      <c r="E1036" s="3">
        <v>416.74</v>
      </c>
      <c r="F1036" s="3">
        <v>47</v>
      </c>
      <c r="G1036" s="3">
        <v>16</v>
      </c>
      <c r="H1036" s="3">
        <v>804.14</v>
      </c>
    </row>
    <row r="1037" ht="15.75" customHeight="1" spans="1:8">
      <c r="A1037" s="3" t="s">
        <v>1057</v>
      </c>
      <c r="B1037" s="5">
        <v>45345</v>
      </c>
      <c r="C1037" s="4" t="s">
        <v>16</v>
      </c>
      <c r="D1037" s="6" t="s">
        <v>23</v>
      </c>
      <c r="E1037" s="3">
        <v>4100.54</v>
      </c>
      <c r="F1037" s="3">
        <v>39</v>
      </c>
      <c r="G1037" s="3">
        <v>42</v>
      </c>
      <c r="H1037" s="3">
        <v>207.93</v>
      </c>
    </row>
    <row r="1038" ht="15.75" customHeight="1" spans="1:8">
      <c r="A1038" s="3" t="s">
        <v>1058</v>
      </c>
      <c r="B1038" s="5">
        <v>44893</v>
      </c>
      <c r="C1038" s="4" t="s">
        <v>10</v>
      </c>
      <c r="D1038" s="6" t="s">
        <v>28</v>
      </c>
      <c r="E1038" s="3">
        <v>2927.75</v>
      </c>
      <c r="F1038" s="3">
        <v>24</v>
      </c>
      <c r="G1038" s="3">
        <v>37</v>
      </c>
      <c r="H1038" s="3">
        <v>898.04</v>
      </c>
    </row>
    <row r="1039" ht="15.75" customHeight="1" spans="1:8">
      <c r="A1039" s="3" t="s">
        <v>1059</v>
      </c>
      <c r="B1039" s="5">
        <v>45039</v>
      </c>
      <c r="C1039" s="4" t="s">
        <v>16</v>
      </c>
      <c r="D1039" s="6" t="s">
        <v>26</v>
      </c>
      <c r="E1039" s="3">
        <v>3693.84</v>
      </c>
      <c r="F1039" s="3">
        <v>48</v>
      </c>
      <c r="G1039" s="3">
        <v>32</v>
      </c>
      <c r="H1039" s="3">
        <v>1371.56</v>
      </c>
    </row>
    <row r="1040" ht="15.75" customHeight="1" spans="1:8">
      <c r="A1040" s="3" t="s">
        <v>1060</v>
      </c>
      <c r="B1040" s="5">
        <v>44900</v>
      </c>
      <c r="C1040" s="4" t="s">
        <v>13</v>
      </c>
      <c r="D1040" s="6" t="s">
        <v>38</v>
      </c>
      <c r="E1040" s="3">
        <v>2904.06</v>
      </c>
      <c r="F1040" s="3">
        <v>48</v>
      </c>
      <c r="G1040" s="3">
        <v>29</v>
      </c>
      <c r="H1040" s="3">
        <v>1427.41</v>
      </c>
    </row>
    <row r="1041" ht="15.75" customHeight="1" spans="1:8">
      <c r="A1041" s="3" t="s">
        <v>1061</v>
      </c>
      <c r="B1041" s="5">
        <v>45171</v>
      </c>
      <c r="C1041" s="4" t="s">
        <v>16</v>
      </c>
      <c r="D1041" s="6" t="s">
        <v>26</v>
      </c>
      <c r="E1041" s="3">
        <v>3204.02</v>
      </c>
      <c r="F1041" s="3">
        <v>4</v>
      </c>
      <c r="G1041" s="3">
        <v>19</v>
      </c>
      <c r="H1041" s="3">
        <v>1514.5</v>
      </c>
    </row>
    <row r="1042" ht="15.75" customHeight="1" spans="1:8">
      <c r="A1042" s="3" t="s">
        <v>1062</v>
      </c>
      <c r="B1042" s="5">
        <v>45232</v>
      </c>
      <c r="C1042" s="4" t="s">
        <v>10</v>
      </c>
      <c r="D1042" s="6" t="s">
        <v>23</v>
      </c>
      <c r="E1042" s="3">
        <v>1947.12</v>
      </c>
      <c r="F1042" s="3">
        <v>22</v>
      </c>
      <c r="G1042" s="3">
        <v>4</v>
      </c>
      <c r="H1042" s="3">
        <v>1967.15</v>
      </c>
    </row>
    <row r="1043" ht="15.75" customHeight="1" spans="1:8">
      <c r="A1043" s="3" t="s">
        <v>1063</v>
      </c>
      <c r="B1043" s="5">
        <v>45431</v>
      </c>
      <c r="C1043" s="4" t="s">
        <v>20</v>
      </c>
      <c r="D1043" s="6" t="s">
        <v>28</v>
      </c>
      <c r="E1043" s="3">
        <v>1594.33</v>
      </c>
      <c r="F1043" s="3">
        <v>22</v>
      </c>
      <c r="G1043" s="3">
        <v>3</v>
      </c>
      <c r="H1043" s="3">
        <v>194.61</v>
      </c>
    </row>
    <row r="1044" ht="15.75" customHeight="1" spans="1:8">
      <c r="A1044" s="3" t="s">
        <v>1064</v>
      </c>
      <c r="B1044" s="5">
        <v>45315</v>
      </c>
      <c r="C1044" s="4" t="s">
        <v>20</v>
      </c>
      <c r="D1044" s="6" t="s">
        <v>38</v>
      </c>
      <c r="E1044" s="3">
        <v>3684.9</v>
      </c>
      <c r="F1044" s="3">
        <v>31</v>
      </c>
      <c r="G1044" s="3">
        <v>29</v>
      </c>
      <c r="H1044" s="3">
        <v>829.81</v>
      </c>
    </row>
    <row r="1045" ht="15.75" customHeight="1" spans="1:8">
      <c r="A1045" s="3" t="s">
        <v>1065</v>
      </c>
      <c r="B1045" s="5">
        <v>45256</v>
      </c>
      <c r="C1045" s="4" t="s">
        <v>20</v>
      </c>
      <c r="D1045" s="6" t="s">
        <v>23</v>
      </c>
      <c r="E1045" s="3">
        <v>741.61</v>
      </c>
      <c r="F1045" s="3">
        <v>37</v>
      </c>
      <c r="G1045" s="3">
        <v>29</v>
      </c>
      <c r="H1045" s="3">
        <v>1528.55</v>
      </c>
    </row>
    <row r="1046" ht="15.75" customHeight="1" spans="1:8">
      <c r="A1046" s="3" t="s">
        <v>1066</v>
      </c>
      <c r="B1046" s="5">
        <v>45474</v>
      </c>
      <c r="C1046" s="4" t="s">
        <v>13</v>
      </c>
      <c r="D1046" s="6" t="s">
        <v>38</v>
      </c>
      <c r="E1046" s="3">
        <v>3291.15</v>
      </c>
      <c r="F1046" s="3">
        <v>38</v>
      </c>
      <c r="G1046" s="3">
        <v>43</v>
      </c>
      <c r="H1046" s="3">
        <v>1654.57</v>
      </c>
    </row>
    <row r="1047" ht="15.75" customHeight="1" spans="1:8">
      <c r="A1047" s="3" t="s">
        <v>1067</v>
      </c>
      <c r="B1047" s="5">
        <v>45300</v>
      </c>
      <c r="C1047" s="4" t="s">
        <v>16</v>
      </c>
      <c r="D1047" s="6" t="s">
        <v>38</v>
      </c>
      <c r="E1047" s="3">
        <v>3384.12</v>
      </c>
      <c r="F1047" s="3">
        <v>14</v>
      </c>
      <c r="G1047" s="3">
        <v>11</v>
      </c>
      <c r="H1047" s="3">
        <v>1049.88</v>
      </c>
    </row>
    <row r="1048" ht="15.75" customHeight="1" spans="1:8">
      <c r="A1048" s="3" t="s">
        <v>1068</v>
      </c>
      <c r="B1048" s="5">
        <v>45302</v>
      </c>
      <c r="C1048" s="4" t="s">
        <v>20</v>
      </c>
      <c r="D1048" s="6" t="s">
        <v>26</v>
      </c>
      <c r="E1048" s="3">
        <v>1685.37</v>
      </c>
      <c r="F1048" s="3">
        <v>47</v>
      </c>
      <c r="G1048" s="3">
        <v>39</v>
      </c>
      <c r="H1048" s="3">
        <v>577.51</v>
      </c>
    </row>
    <row r="1049" ht="15.75" customHeight="1" spans="1:8">
      <c r="A1049" s="3" t="s">
        <v>1069</v>
      </c>
      <c r="B1049" s="5">
        <v>45048</v>
      </c>
      <c r="C1049" s="4" t="s">
        <v>20</v>
      </c>
      <c r="D1049" s="6" t="s">
        <v>38</v>
      </c>
      <c r="E1049" s="3">
        <v>295.68</v>
      </c>
      <c r="F1049" s="3">
        <v>7</v>
      </c>
      <c r="G1049" s="3">
        <v>48</v>
      </c>
      <c r="H1049" s="3">
        <v>1533.66</v>
      </c>
    </row>
    <row r="1050" ht="15.75" customHeight="1" spans="1:8">
      <c r="A1050" s="3" t="s">
        <v>1070</v>
      </c>
      <c r="B1050" s="5">
        <v>45192</v>
      </c>
      <c r="C1050" s="4" t="s">
        <v>10</v>
      </c>
      <c r="D1050" s="6" t="s">
        <v>38</v>
      </c>
      <c r="E1050" s="3">
        <v>923.51</v>
      </c>
      <c r="F1050" s="3">
        <v>17</v>
      </c>
      <c r="G1050" s="3">
        <v>24</v>
      </c>
      <c r="H1050" s="3">
        <v>441.64</v>
      </c>
    </row>
    <row r="1051" ht="15.75" customHeight="1" spans="1:8">
      <c r="A1051" s="3" t="s">
        <v>1071</v>
      </c>
      <c r="B1051" s="5">
        <v>44931</v>
      </c>
      <c r="C1051" s="4" t="s">
        <v>10</v>
      </c>
      <c r="D1051" s="6" t="s">
        <v>38</v>
      </c>
      <c r="E1051" s="3">
        <v>1847.67</v>
      </c>
      <c r="F1051" s="3">
        <v>44</v>
      </c>
      <c r="G1051" s="3">
        <v>44</v>
      </c>
      <c r="H1051" s="3">
        <v>479.8</v>
      </c>
    </row>
    <row r="1052" ht="15.75" customHeight="1" spans="1:8">
      <c r="A1052" s="3" t="s">
        <v>1072</v>
      </c>
      <c r="B1052" s="5">
        <v>45417</v>
      </c>
      <c r="C1052" s="4" t="s">
        <v>20</v>
      </c>
      <c r="D1052" s="6" t="s">
        <v>28</v>
      </c>
      <c r="E1052" s="3">
        <v>2175.17</v>
      </c>
      <c r="F1052" s="3">
        <v>2</v>
      </c>
      <c r="G1052" s="3">
        <v>48</v>
      </c>
      <c r="H1052" s="3">
        <v>197.95</v>
      </c>
    </row>
    <row r="1053" ht="15.75" customHeight="1" spans="1:8">
      <c r="A1053" s="3" t="s">
        <v>1073</v>
      </c>
      <c r="B1053" s="5">
        <v>45164</v>
      </c>
      <c r="C1053" s="4" t="s">
        <v>10</v>
      </c>
      <c r="D1053" s="6" t="s">
        <v>23</v>
      </c>
      <c r="E1053" s="3">
        <v>3731.26</v>
      </c>
      <c r="F1053" s="3">
        <v>48</v>
      </c>
      <c r="G1053" s="3">
        <v>13</v>
      </c>
      <c r="H1053" s="3">
        <v>321.78</v>
      </c>
    </row>
    <row r="1054" ht="15.75" customHeight="1" spans="1:8">
      <c r="A1054" s="3" t="s">
        <v>1074</v>
      </c>
      <c r="B1054" s="5">
        <v>45186</v>
      </c>
      <c r="C1054" s="4" t="s">
        <v>20</v>
      </c>
      <c r="D1054" s="6" t="s">
        <v>21</v>
      </c>
      <c r="E1054" s="3">
        <v>2385.91</v>
      </c>
      <c r="F1054" s="3">
        <v>10</v>
      </c>
      <c r="G1054" s="3">
        <v>23</v>
      </c>
      <c r="H1054" s="3">
        <v>212.65</v>
      </c>
    </row>
    <row r="1055" ht="15.75" customHeight="1" spans="1:8">
      <c r="A1055" s="3" t="s">
        <v>1075</v>
      </c>
      <c r="B1055" s="5">
        <v>45345</v>
      </c>
      <c r="C1055" s="4" t="s">
        <v>10</v>
      </c>
      <c r="D1055" s="6" t="s">
        <v>38</v>
      </c>
      <c r="E1055" s="3">
        <v>4033.79</v>
      </c>
      <c r="F1055" s="3">
        <v>25</v>
      </c>
      <c r="G1055" s="3">
        <v>18</v>
      </c>
      <c r="H1055" s="3">
        <v>948.57</v>
      </c>
    </row>
    <row r="1056" ht="15.75" customHeight="1" spans="1:8">
      <c r="A1056" s="3" t="s">
        <v>1076</v>
      </c>
      <c r="B1056" s="5">
        <v>44962</v>
      </c>
      <c r="C1056" s="4" t="s">
        <v>13</v>
      </c>
      <c r="D1056" s="6" t="s">
        <v>38</v>
      </c>
      <c r="E1056" s="3">
        <v>2413.12</v>
      </c>
      <c r="F1056" s="3">
        <v>39</v>
      </c>
      <c r="G1056" s="3">
        <v>41</v>
      </c>
      <c r="H1056" s="3">
        <v>283.54</v>
      </c>
    </row>
    <row r="1057" ht="15.75" customHeight="1" spans="1:8">
      <c r="A1057" s="3" t="s">
        <v>1077</v>
      </c>
      <c r="B1057" s="5">
        <v>45231</v>
      </c>
      <c r="C1057" s="4" t="s">
        <v>20</v>
      </c>
      <c r="D1057" s="6" t="s">
        <v>38</v>
      </c>
      <c r="E1057" s="3">
        <v>3072.55</v>
      </c>
      <c r="F1057" s="3">
        <v>18</v>
      </c>
      <c r="G1057" s="3">
        <v>18</v>
      </c>
      <c r="H1057" s="3">
        <v>1996.48</v>
      </c>
    </row>
    <row r="1058" ht="15.75" customHeight="1" spans="1:8">
      <c r="A1058" s="3" t="s">
        <v>1078</v>
      </c>
      <c r="B1058" s="5">
        <v>44896</v>
      </c>
      <c r="C1058" s="4" t="s">
        <v>20</v>
      </c>
      <c r="D1058" s="6" t="s">
        <v>28</v>
      </c>
      <c r="E1058" s="3">
        <v>2703.74</v>
      </c>
      <c r="F1058" s="3">
        <v>16</v>
      </c>
      <c r="G1058" s="3">
        <v>47</v>
      </c>
      <c r="H1058" s="3">
        <v>1354.89</v>
      </c>
    </row>
    <row r="1059" ht="15.75" customHeight="1" spans="1:8">
      <c r="A1059" s="3" t="s">
        <v>1079</v>
      </c>
      <c r="B1059" s="5">
        <v>45225</v>
      </c>
      <c r="C1059" s="4" t="s">
        <v>10</v>
      </c>
      <c r="D1059" s="6" t="s">
        <v>26</v>
      </c>
      <c r="E1059" s="3">
        <v>1265.89</v>
      </c>
      <c r="F1059" s="3">
        <v>38</v>
      </c>
      <c r="G1059" s="3">
        <v>45</v>
      </c>
      <c r="H1059" s="3">
        <v>379.23</v>
      </c>
    </row>
    <row r="1060" ht="15.75" customHeight="1" spans="1:8">
      <c r="A1060" s="3" t="s">
        <v>1080</v>
      </c>
      <c r="B1060" s="5">
        <v>45326</v>
      </c>
      <c r="C1060" s="4" t="s">
        <v>10</v>
      </c>
      <c r="D1060" s="6" t="s">
        <v>38</v>
      </c>
      <c r="E1060" s="3">
        <v>2168.01</v>
      </c>
      <c r="F1060" s="3">
        <v>9</v>
      </c>
      <c r="G1060" s="3">
        <v>30</v>
      </c>
      <c r="H1060" s="3">
        <v>1220.45</v>
      </c>
    </row>
    <row r="1061" ht="15.75" customHeight="1" spans="1:8">
      <c r="A1061" s="3" t="s">
        <v>1081</v>
      </c>
      <c r="B1061" s="5">
        <v>45269</v>
      </c>
      <c r="C1061" s="4" t="s">
        <v>20</v>
      </c>
      <c r="D1061" s="6" t="s">
        <v>38</v>
      </c>
      <c r="E1061" s="3">
        <v>2985.88</v>
      </c>
      <c r="F1061" s="3">
        <v>50</v>
      </c>
      <c r="G1061" s="3">
        <v>36</v>
      </c>
      <c r="H1061" s="3">
        <v>60.3</v>
      </c>
    </row>
    <row r="1062" ht="15.75" customHeight="1" spans="1:8">
      <c r="A1062" s="3" t="s">
        <v>1082</v>
      </c>
      <c r="B1062" s="5">
        <v>44988</v>
      </c>
      <c r="C1062" s="4" t="s">
        <v>16</v>
      </c>
      <c r="D1062" s="6" t="s">
        <v>28</v>
      </c>
      <c r="E1062" s="3">
        <v>299.9</v>
      </c>
      <c r="F1062" s="3">
        <v>5</v>
      </c>
      <c r="G1062" s="3">
        <v>24</v>
      </c>
      <c r="H1062" s="3">
        <v>1239.52</v>
      </c>
    </row>
    <row r="1063" ht="15.75" customHeight="1" spans="1:8">
      <c r="A1063" s="3" t="s">
        <v>1083</v>
      </c>
      <c r="B1063" s="5">
        <v>45146</v>
      </c>
      <c r="C1063" s="4" t="s">
        <v>16</v>
      </c>
      <c r="D1063" s="6" t="s">
        <v>28</v>
      </c>
      <c r="E1063" s="3">
        <v>3990.58</v>
      </c>
      <c r="F1063" s="3">
        <v>31</v>
      </c>
      <c r="G1063" s="3">
        <v>44</v>
      </c>
      <c r="H1063" s="3">
        <v>1035.93</v>
      </c>
    </row>
    <row r="1064" ht="15.75" customHeight="1" spans="1:8">
      <c r="A1064" s="3" t="s">
        <v>1084</v>
      </c>
      <c r="B1064" s="5">
        <v>45589</v>
      </c>
      <c r="C1064" s="4" t="s">
        <v>10</v>
      </c>
      <c r="D1064" s="6" t="s">
        <v>38</v>
      </c>
      <c r="E1064" s="3">
        <v>3933.66</v>
      </c>
      <c r="F1064" s="3">
        <v>2</v>
      </c>
      <c r="G1064" s="3">
        <v>27</v>
      </c>
      <c r="H1064" s="3">
        <v>683.06</v>
      </c>
    </row>
    <row r="1065" ht="15.75" customHeight="1" spans="1:8">
      <c r="A1065" s="3" t="s">
        <v>1085</v>
      </c>
      <c r="B1065" s="5">
        <v>45146</v>
      </c>
      <c r="C1065" s="4" t="s">
        <v>10</v>
      </c>
      <c r="D1065" s="6" t="s">
        <v>28</v>
      </c>
      <c r="E1065" s="3">
        <v>365.62</v>
      </c>
      <c r="F1065" s="3">
        <v>38</v>
      </c>
      <c r="G1065" s="3">
        <v>2</v>
      </c>
      <c r="H1065" s="3">
        <v>1035.03</v>
      </c>
    </row>
    <row r="1066" ht="15.75" customHeight="1" spans="1:8">
      <c r="A1066" s="3" t="s">
        <v>1086</v>
      </c>
      <c r="B1066" s="5">
        <v>45071</v>
      </c>
      <c r="C1066" s="4" t="s">
        <v>13</v>
      </c>
      <c r="D1066" s="6" t="s">
        <v>23</v>
      </c>
      <c r="E1066" s="3">
        <v>3123.34</v>
      </c>
      <c r="F1066" s="3">
        <v>10</v>
      </c>
      <c r="G1066" s="3">
        <v>9</v>
      </c>
      <c r="H1066" s="3">
        <v>1433.05</v>
      </c>
    </row>
    <row r="1067" ht="15.75" customHeight="1" spans="1:8">
      <c r="A1067" s="3" t="s">
        <v>1087</v>
      </c>
      <c r="B1067" s="5">
        <v>45450</v>
      </c>
      <c r="C1067" s="4" t="s">
        <v>20</v>
      </c>
      <c r="D1067" s="6" t="s">
        <v>21</v>
      </c>
      <c r="E1067" s="3">
        <v>3384.89</v>
      </c>
      <c r="F1067" s="3">
        <v>47</v>
      </c>
      <c r="G1067" s="3">
        <v>45</v>
      </c>
      <c r="H1067" s="3">
        <v>946.11</v>
      </c>
    </row>
    <row r="1068" ht="15.75" customHeight="1" spans="1:8">
      <c r="A1068" s="3" t="s">
        <v>1088</v>
      </c>
      <c r="B1068" s="5">
        <v>45060</v>
      </c>
      <c r="C1068" s="4" t="s">
        <v>20</v>
      </c>
      <c r="D1068" s="6" t="s">
        <v>26</v>
      </c>
      <c r="E1068" s="3">
        <v>3395.27</v>
      </c>
      <c r="F1068" s="3">
        <v>29</v>
      </c>
      <c r="G1068" s="3">
        <v>28</v>
      </c>
      <c r="H1068" s="3">
        <v>1395.92</v>
      </c>
    </row>
    <row r="1069" ht="15.75" customHeight="1" spans="1:8">
      <c r="A1069" s="3" t="s">
        <v>1089</v>
      </c>
      <c r="B1069" s="5">
        <v>45252</v>
      </c>
      <c r="C1069" s="4" t="s">
        <v>20</v>
      </c>
      <c r="D1069" s="6" t="s">
        <v>28</v>
      </c>
      <c r="E1069" s="3">
        <v>2156.92</v>
      </c>
      <c r="F1069" s="3">
        <v>20</v>
      </c>
      <c r="G1069" s="3">
        <v>34</v>
      </c>
      <c r="H1069" s="3">
        <v>183.51</v>
      </c>
    </row>
    <row r="1070" ht="15.75" customHeight="1" spans="1:8">
      <c r="A1070" s="3" t="s">
        <v>1090</v>
      </c>
      <c r="B1070" s="5">
        <v>45217</v>
      </c>
      <c r="C1070" s="4" t="s">
        <v>13</v>
      </c>
      <c r="D1070" s="6" t="s">
        <v>23</v>
      </c>
      <c r="E1070" s="3">
        <v>2709.84</v>
      </c>
      <c r="F1070" s="3">
        <v>6</v>
      </c>
      <c r="G1070" s="3">
        <v>47</v>
      </c>
      <c r="H1070" s="3">
        <v>727.32</v>
      </c>
    </row>
    <row r="1071" ht="15.75" customHeight="1" spans="1:8">
      <c r="A1071" s="3" t="s">
        <v>1091</v>
      </c>
      <c r="B1071" s="5">
        <v>45192</v>
      </c>
      <c r="C1071" s="4" t="s">
        <v>13</v>
      </c>
      <c r="D1071" s="6" t="s">
        <v>21</v>
      </c>
      <c r="E1071" s="3">
        <v>4696.13</v>
      </c>
      <c r="F1071" s="3">
        <v>27</v>
      </c>
      <c r="G1071" s="3">
        <v>39</v>
      </c>
      <c r="H1071" s="3">
        <v>270.3</v>
      </c>
    </row>
    <row r="1072" ht="15.75" customHeight="1" spans="1:8">
      <c r="A1072" s="7" t="s">
        <v>1092</v>
      </c>
      <c r="B1072" s="5">
        <v>45475</v>
      </c>
      <c r="C1072" s="4" t="s">
        <v>16</v>
      </c>
      <c r="D1072" s="6" t="s">
        <v>26</v>
      </c>
      <c r="E1072" s="3">
        <v>1033.66</v>
      </c>
      <c r="F1072" s="3">
        <v>9</v>
      </c>
      <c r="G1072" s="3">
        <v>32</v>
      </c>
      <c r="H1072" s="3">
        <v>646.05</v>
      </c>
    </row>
    <row r="1073" ht="15.75" customHeight="1" spans="1:8">
      <c r="A1073" s="3" t="s">
        <v>1093</v>
      </c>
      <c r="B1073" s="5">
        <v>44999</v>
      </c>
      <c r="C1073" s="4" t="s">
        <v>20</v>
      </c>
      <c r="D1073" s="6" t="s">
        <v>23</v>
      </c>
      <c r="E1073" s="3">
        <v>3869.89</v>
      </c>
      <c r="F1073" s="3">
        <v>5</v>
      </c>
      <c r="G1073" s="3">
        <v>12</v>
      </c>
      <c r="H1073" s="3">
        <v>718.54</v>
      </c>
    </row>
    <row r="1074" ht="15.75" customHeight="1" spans="1:8">
      <c r="A1074" s="3" t="s">
        <v>1094</v>
      </c>
      <c r="B1074" s="5">
        <v>45150</v>
      </c>
      <c r="C1074" s="4" t="s">
        <v>10</v>
      </c>
      <c r="D1074" s="6" t="s">
        <v>38</v>
      </c>
      <c r="E1074" s="3">
        <v>3098.01</v>
      </c>
      <c r="F1074" s="3">
        <v>6</v>
      </c>
      <c r="G1074" s="3">
        <v>8</v>
      </c>
      <c r="H1074" s="3">
        <v>700.82</v>
      </c>
    </row>
    <row r="1075" ht="15.75" customHeight="1" spans="1:8">
      <c r="A1075" s="3" t="s">
        <v>1095</v>
      </c>
      <c r="B1075" s="5">
        <v>45114</v>
      </c>
      <c r="C1075" s="4" t="s">
        <v>10</v>
      </c>
      <c r="D1075" s="6" t="s">
        <v>28</v>
      </c>
      <c r="E1075" s="3">
        <v>2439.68</v>
      </c>
      <c r="F1075" s="3">
        <v>38</v>
      </c>
      <c r="G1075" s="3">
        <v>33</v>
      </c>
      <c r="H1075" s="3">
        <v>1647.74</v>
      </c>
    </row>
    <row r="1076" ht="15.75" customHeight="1" spans="1:8">
      <c r="A1076" s="3" t="s">
        <v>1096</v>
      </c>
      <c r="B1076" s="5">
        <v>44910</v>
      </c>
      <c r="C1076" s="4" t="s">
        <v>13</v>
      </c>
      <c r="D1076" s="6" t="s">
        <v>23</v>
      </c>
      <c r="E1076" s="3">
        <v>842.81</v>
      </c>
      <c r="F1076" s="3">
        <v>40</v>
      </c>
      <c r="G1076" s="3">
        <v>19</v>
      </c>
      <c r="H1076" s="3">
        <v>583.15</v>
      </c>
    </row>
    <row r="1077" ht="15.75" customHeight="1" spans="1:8">
      <c r="A1077" s="3" t="s">
        <v>1097</v>
      </c>
      <c r="B1077" s="5">
        <v>45025</v>
      </c>
      <c r="C1077" s="4" t="s">
        <v>16</v>
      </c>
      <c r="D1077" s="6" t="s">
        <v>23</v>
      </c>
      <c r="E1077" s="3">
        <v>2458.19</v>
      </c>
      <c r="F1077" s="3">
        <v>34</v>
      </c>
      <c r="G1077" s="3">
        <v>4</v>
      </c>
      <c r="H1077" s="3">
        <v>1909</v>
      </c>
    </row>
    <row r="1078" ht="15.75" customHeight="1" spans="1:8">
      <c r="A1078" s="3" t="s">
        <v>1098</v>
      </c>
      <c r="B1078" s="5">
        <v>44893</v>
      </c>
      <c r="C1078" s="4" t="s">
        <v>10</v>
      </c>
      <c r="D1078" s="6" t="s">
        <v>23</v>
      </c>
      <c r="E1078" s="3">
        <v>975.06</v>
      </c>
      <c r="F1078" s="3">
        <v>39</v>
      </c>
      <c r="G1078" s="3">
        <v>24</v>
      </c>
      <c r="H1078" s="3">
        <v>737.78</v>
      </c>
    </row>
    <row r="1079" ht="15.75" customHeight="1" spans="1:8">
      <c r="A1079" s="3" t="s">
        <v>1099</v>
      </c>
      <c r="B1079" s="5">
        <v>45174</v>
      </c>
      <c r="C1079" s="4" t="s">
        <v>20</v>
      </c>
      <c r="D1079" s="6" t="s">
        <v>26</v>
      </c>
      <c r="E1079" s="3">
        <v>3202.73</v>
      </c>
      <c r="F1079" s="3">
        <v>24</v>
      </c>
      <c r="G1079" s="3">
        <v>33</v>
      </c>
      <c r="H1079" s="3">
        <v>539.78</v>
      </c>
    </row>
    <row r="1080" ht="15.75" customHeight="1" spans="1:8">
      <c r="A1080" s="3" t="s">
        <v>1100</v>
      </c>
      <c r="B1080" s="5">
        <v>45369</v>
      </c>
      <c r="C1080" s="4" t="s">
        <v>16</v>
      </c>
      <c r="D1080" s="6" t="s">
        <v>23</v>
      </c>
      <c r="E1080" s="3">
        <v>2594.16</v>
      </c>
      <c r="F1080" s="3">
        <v>33</v>
      </c>
      <c r="G1080" s="3">
        <v>16</v>
      </c>
      <c r="H1080" s="3">
        <v>1914.86</v>
      </c>
    </row>
    <row r="1081" ht="15.75" customHeight="1" spans="1:8">
      <c r="A1081" s="3" t="s">
        <v>1101</v>
      </c>
      <c r="B1081" s="5">
        <v>45334</v>
      </c>
      <c r="C1081" s="4" t="s">
        <v>13</v>
      </c>
      <c r="D1081" s="6" t="s">
        <v>23</v>
      </c>
      <c r="E1081" s="3">
        <v>2210.71</v>
      </c>
      <c r="F1081" s="3">
        <v>38</v>
      </c>
      <c r="G1081" s="3">
        <v>20</v>
      </c>
      <c r="H1081" s="3">
        <v>1818.17</v>
      </c>
    </row>
    <row r="1082" ht="15.75" customHeight="1" spans="1:8">
      <c r="A1082" s="3" t="s">
        <v>1102</v>
      </c>
      <c r="B1082" s="5">
        <v>45141</v>
      </c>
      <c r="C1082" s="4" t="s">
        <v>10</v>
      </c>
      <c r="D1082" s="6" t="s">
        <v>28</v>
      </c>
      <c r="E1082" s="3">
        <v>4415.93</v>
      </c>
      <c r="F1082" s="3">
        <v>28</v>
      </c>
      <c r="G1082" s="3">
        <v>46</v>
      </c>
      <c r="H1082" s="3">
        <v>1028.93</v>
      </c>
    </row>
    <row r="1083" ht="15.75" customHeight="1" spans="1:8">
      <c r="A1083" s="3" t="s">
        <v>1103</v>
      </c>
      <c r="B1083" s="5">
        <v>45371</v>
      </c>
      <c r="C1083" s="4" t="s">
        <v>16</v>
      </c>
      <c r="D1083" s="6" t="s">
        <v>38</v>
      </c>
      <c r="E1083" s="3">
        <v>2247.7</v>
      </c>
      <c r="F1083" s="3">
        <v>18</v>
      </c>
      <c r="G1083" s="3">
        <v>28</v>
      </c>
      <c r="H1083" s="3">
        <v>742.35</v>
      </c>
    </row>
    <row r="1084" ht="15.75" customHeight="1" spans="1:8">
      <c r="A1084" s="3" t="s">
        <v>1104</v>
      </c>
      <c r="B1084" s="5">
        <v>45448</v>
      </c>
      <c r="C1084" s="4" t="s">
        <v>20</v>
      </c>
      <c r="D1084" s="6" t="s">
        <v>21</v>
      </c>
      <c r="E1084" s="3">
        <v>4664.69</v>
      </c>
      <c r="F1084" s="3">
        <v>11</v>
      </c>
      <c r="G1084" s="3">
        <v>42</v>
      </c>
      <c r="H1084" s="3">
        <v>915.1</v>
      </c>
    </row>
    <row r="1085" ht="15.75" customHeight="1" spans="1:8">
      <c r="A1085" s="3" t="s">
        <v>1105</v>
      </c>
      <c r="B1085" s="5">
        <v>45585</v>
      </c>
      <c r="C1085" s="4" t="s">
        <v>13</v>
      </c>
      <c r="D1085" s="6" t="s">
        <v>38</v>
      </c>
      <c r="E1085" s="3">
        <v>2945.18</v>
      </c>
      <c r="F1085" s="3">
        <v>28</v>
      </c>
      <c r="G1085" s="3">
        <v>11</v>
      </c>
      <c r="H1085" s="3">
        <v>1167.69</v>
      </c>
    </row>
    <row r="1086" ht="15.75" customHeight="1" spans="1:8">
      <c r="A1086" s="3" t="s">
        <v>1106</v>
      </c>
      <c r="B1086" s="5">
        <v>45196</v>
      </c>
      <c r="C1086" s="4" t="s">
        <v>13</v>
      </c>
      <c r="D1086" s="6" t="s">
        <v>21</v>
      </c>
      <c r="E1086" s="3">
        <v>4648.06</v>
      </c>
      <c r="F1086" s="3">
        <v>27</v>
      </c>
      <c r="G1086" s="3">
        <v>26</v>
      </c>
      <c r="H1086" s="3">
        <v>896.94</v>
      </c>
    </row>
    <row r="1087" ht="15.75" customHeight="1" spans="1:8">
      <c r="A1087" s="3" t="s">
        <v>1107</v>
      </c>
      <c r="B1087" s="5">
        <v>44884</v>
      </c>
      <c r="C1087" s="4" t="s">
        <v>20</v>
      </c>
      <c r="D1087" s="6" t="s">
        <v>21</v>
      </c>
      <c r="E1087" s="3">
        <v>4686.3</v>
      </c>
      <c r="F1087" s="3">
        <v>14</v>
      </c>
      <c r="G1087" s="3">
        <v>28</v>
      </c>
      <c r="H1087" s="3">
        <v>377.92</v>
      </c>
    </row>
    <row r="1088" ht="15.75" customHeight="1" spans="1:8">
      <c r="A1088" s="3" t="s">
        <v>1108</v>
      </c>
      <c r="B1088" s="5">
        <v>45151</v>
      </c>
      <c r="C1088" s="4" t="s">
        <v>16</v>
      </c>
      <c r="D1088" s="6" t="s">
        <v>23</v>
      </c>
      <c r="E1088" s="3">
        <v>2365.87</v>
      </c>
      <c r="F1088" s="3">
        <v>21</v>
      </c>
      <c r="G1088" s="3">
        <v>12</v>
      </c>
      <c r="H1088" s="3">
        <v>1126.51</v>
      </c>
    </row>
    <row r="1089" ht="15.75" customHeight="1" spans="1:8">
      <c r="A1089" s="3" t="s">
        <v>1109</v>
      </c>
      <c r="B1089" s="5">
        <v>45204</v>
      </c>
      <c r="C1089" s="4" t="s">
        <v>10</v>
      </c>
      <c r="D1089" s="6" t="s">
        <v>38</v>
      </c>
      <c r="E1089" s="3">
        <v>4883.65</v>
      </c>
      <c r="F1089" s="3">
        <v>16</v>
      </c>
      <c r="G1089" s="3">
        <v>9</v>
      </c>
      <c r="H1089" s="3">
        <v>1926.65</v>
      </c>
    </row>
    <row r="1090" ht="15.75" customHeight="1" spans="1:8">
      <c r="A1090" s="3" t="s">
        <v>1110</v>
      </c>
      <c r="B1090" s="5">
        <v>45327</v>
      </c>
      <c r="C1090" s="4" t="s">
        <v>10</v>
      </c>
      <c r="D1090" s="6" t="s">
        <v>21</v>
      </c>
      <c r="E1090" s="3">
        <v>1705.34</v>
      </c>
      <c r="F1090" s="3">
        <v>49</v>
      </c>
      <c r="G1090" s="3">
        <v>46</v>
      </c>
      <c r="H1090" s="3">
        <v>145.3</v>
      </c>
    </row>
    <row r="1091" ht="15.75" customHeight="1" spans="1:8">
      <c r="A1091" s="3" t="s">
        <v>1111</v>
      </c>
      <c r="B1091" s="5">
        <v>45373</v>
      </c>
      <c r="C1091" s="4" t="s">
        <v>16</v>
      </c>
      <c r="D1091" s="6" t="s">
        <v>26</v>
      </c>
      <c r="E1091" s="3">
        <v>218.36</v>
      </c>
      <c r="F1091" s="3">
        <v>31</v>
      </c>
      <c r="G1091" s="3">
        <v>35</v>
      </c>
      <c r="H1091" s="3">
        <v>1777.78</v>
      </c>
    </row>
    <row r="1092" ht="15.75" customHeight="1" spans="1:8">
      <c r="A1092" s="3" t="s">
        <v>1112</v>
      </c>
      <c r="B1092" s="5">
        <v>45117</v>
      </c>
      <c r="C1092" s="4" t="s">
        <v>10</v>
      </c>
      <c r="D1092" s="6" t="s">
        <v>28</v>
      </c>
      <c r="E1092" s="3">
        <v>3098.37</v>
      </c>
      <c r="F1092" s="3">
        <v>18</v>
      </c>
      <c r="G1092" s="3">
        <v>41</v>
      </c>
      <c r="H1092" s="3">
        <v>892.04</v>
      </c>
    </row>
    <row r="1093" ht="15.75" customHeight="1" spans="1:8">
      <c r="A1093" s="3" t="s">
        <v>1113</v>
      </c>
      <c r="B1093" s="5">
        <v>45257</v>
      </c>
      <c r="C1093" s="4" t="s">
        <v>10</v>
      </c>
      <c r="D1093" s="6" t="s">
        <v>23</v>
      </c>
      <c r="E1093" s="3">
        <v>4189.37</v>
      </c>
      <c r="F1093" s="3">
        <v>31</v>
      </c>
      <c r="G1093" s="3">
        <v>49</v>
      </c>
      <c r="H1093" s="3">
        <v>1436.1</v>
      </c>
    </row>
    <row r="1094" ht="15.75" customHeight="1" spans="1:8">
      <c r="A1094" s="3" t="s">
        <v>1114</v>
      </c>
      <c r="B1094" s="5">
        <v>45109</v>
      </c>
      <c r="C1094" s="4" t="s">
        <v>20</v>
      </c>
      <c r="D1094" s="6" t="s">
        <v>38</v>
      </c>
      <c r="E1094" s="3">
        <v>3375.39</v>
      </c>
      <c r="F1094" s="3">
        <v>5</v>
      </c>
      <c r="G1094" s="3">
        <v>50</v>
      </c>
      <c r="H1094" s="3">
        <v>819.64</v>
      </c>
    </row>
    <row r="1095" ht="15.75" customHeight="1" spans="1:8">
      <c r="A1095" s="3" t="s">
        <v>1115</v>
      </c>
      <c r="B1095" s="5">
        <v>45559</v>
      </c>
      <c r="C1095" s="4" t="s">
        <v>20</v>
      </c>
      <c r="D1095" s="6" t="s">
        <v>28</v>
      </c>
      <c r="E1095" s="3">
        <v>1083.97</v>
      </c>
      <c r="F1095" s="3">
        <v>27</v>
      </c>
      <c r="G1095" s="3">
        <v>33</v>
      </c>
      <c r="H1095" s="3">
        <v>1074.57</v>
      </c>
    </row>
    <row r="1096" ht="15.75" customHeight="1" spans="1:8">
      <c r="A1096" s="3" t="s">
        <v>1116</v>
      </c>
      <c r="B1096" s="5">
        <v>45548</v>
      </c>
      <c r="C1096" s="4" t="s">
        <v>10</v>
      </c>
      <c r="D1096" s="6" t="s">
        <v>26</v>
      </c>
      <c r="E1096" s="3">
        <v>2160.83</v>
      </c>
      <c r="F1096" s="3">
        <v>37</v>
      </c>
      <c r="G1096" s="3">
        <v>8</v>
      </c>
      <c r="H1096" s="3">
        <v>620.03</v>
      </c>
    </row>
    <row r="1097" ht="15.75" customHeight="1" spans="1:8">
      <c r="A1097" s="3" t="s">
        <v>1117</v>
      </c>
      <c r="B1097" s="5">
        <v>44953</v>
      </c>
      <c r="C1097" s="4" t="s">
        <v>13</v>
      </c>
      <c r="D1097" s="6" t="s">
        <v>21</v>
      </c>
      <c r="E1097" s="3">
        <v>2904.24</v>
      </c>
      <c r="F1097" s="3">
        <v>2</v>
      </c>
      <c r="G1097" s="3">
        <v>0</v>
      </c>
      <c r="H1097" s="3">
        <v>1792.12</v>
      </c>
    </row>
    <row r="1098" ht="15.75" customHeight="1" spans="1:8">
      <c r="A1098" s="3" t="s">
        <v>1118</v>
      </c>
      <c r="B1098" s="5">
        <v>45230</v>
      </c>
      <c r="C1098" s="4" t="s">
        <v>20</v>
      </c>
      <c r="D1098" s="6" t="s">
        <v>28</v>
      </c>
      <c r="E1098" s="3">
        <v>1030.46</v>
      </c>
      <c r="F1098" s="3">
        <v>13</v>
      </c>
      <c r="G1098" s="3">
        <v>49</v>
      </c>
      <c r="H1098" s="3">
        <v>218.93</v>
      </c>
    </row>
    <row r="1099" ht="15.75" customHeight="1" spans="1:8">
      <c r="A1099" s="3" t="s">
        <v>1119</v>
      </c>
      <c r="B1099" s="5">
        <v>45288</v>
      </c>
      <c r="C1099" s="4" t="s">
        <v>20</v>
      </c>
      <c r="D1099" s="6" t="s">
        <v>38</v>
      </c>
      <c r="E1099" s="3">
        <v>158.47</v>
      </c>
      <c r="F1099" s="3">
        <v>4</v>
      </c>
      <c r="G1099" s="3">
        <v>34</v>
      </c>
      <c r="H1099" s="3">
        <v>563.86</v>
      </c>
    </row>
    <row r="1100" ht="15.75" customHeight="1" spans="1:8">
      <c r="A1100" s="3" t="s">
        <v>1120</v>
      </c>
      <c r="B1100" s="5">
        <v>45377</v>
      </c>
      <c r="C1100" s="4" t="s">
        <v>20</v>
      </c>
      <c r="D1100" s="6" t="s">
        <v>21</v>
      </c>
      <c r="E1100" s="3">
        <v>1754.4</v>
      </c>
      <c r="F1100" s="3">
        <v>41</v>
      </c>
      <c r="G1100" s="3">
        <v>32</v>
      </c>
      <c r="H1100" s="3">
        <v>1114.87</v>
      </c>
    </row>
    <row r="1101" ht="15.75" customHeight="1" spans="1:8">
      <c r="A1101" s="3" t="s">
        <v>1121</v>
      </c>
      <c r="B1101" s="5">
        <v>45398</v>
      </c>
      <c r="C1101" s="4" t="s">
        <v>20</v>
      </c>
      <c r="D1101" s="6" t="s">
        <v>38</v>
      </c>
      <c r="E1101" s="3">
        <v>4684.06</v>
      </c>
      <c r="F1101" s="3">
        <v>46</v>
      </c>
      <c r="G1101" s="3">
        <v>41</v>
      </c>
      <c r="H1101" s="3">
        <v>1707.46</v>
      </c>
    </row>
    <row r="1102" ht="15.75" customHeight="1" spans="1:8">
      <c r="A1102" s="3" t="s">
        <v>1122</v>
      </c>
      <c r="B1102" s="5">
        <v>44912</v>
      </c>
      <c r="C1102" s="4" t="s">
        <v>16</v>
      </c>
      <c r="D1102" s="6" t="s">
        <v>28</v>
      </c>
      <c r="E1102" s="3">
        <v>2555.45</v>
      </c>
      <c r="F1102" s="3">
        <v>27</v>
      </c>
      <c r="G1102" s="3">
        <v>17</v>
      </c>
      <c r="H1102" s="3">
        <v>1564.32</v>
      </c>
    </row>
    <row r="1103" ht="15.75" customHeight="1" spans="1:8">
      <c r="A1103" s="3" t="s">
        <v>1123</v>
      </c>
      <c r="B1103" s="5">
        <v>45173</v>
      </c>
      <c r="C1103" s="4" t="s">
        <v>13</v>
      </c>
      <c r="D1103" s="6" t="s">
        <v>26</v>
      </c>
      <c r="E1103" s="3">
        <v>478.06</v>
      </c>
      <c r="F1103" s="3">
        <v>7</v>
      </c>
      <c r="G1103" s="3">
        <v>6</v>
      </c>
      <c r="H1103" s="3">
        <v>391.37</v>
      </c>
    </row>
    <row r="1104" ht="15.75" customHeight="1" spans="1:8">
      <c r="A1104" s="3" t="s">
        <v>1124</v>
      </c>
      <c r="B1104" s="5">
        <v>45312</v>
      </c>
      <c r="C1104" s="4" t="s">
        <v>10</v>
      </c>
      <c r="D1104" s="6" t="s">
        <v>21</v>
      </c>
      <c r="E1104" s="3">
        <v>2308.26</v>
      </c>
      <c r="F1104" s="3">
        <v>46</v>
      </c>
      <c r="G1104" s="3">
        <v>33</v>
      </c>
      <c r="H1104" s="3">
        <v>126.21</v>
      </c>
    </row>
    <row r="1105" ht="15.75" customHeight="1" spans="1:8">
      <c r="A1105" s="3" t="s">
        <v>1125</v>
      </c>
      <c r="B1105" s="5">
        <v>45468</v>
      </c>
      <c r="C1105" s="4" t="s">
        <v>13</v>
      </c>
      <c r="D1105" s="6" t="s">
        <v>23</v>
      </c>
      <c r="E1105" s="3">
        <v>1204.35</v>
      </c>
      <c r="F1105" s="3">
        <v>42</v>
      </c>
      <c r="G1105" s="3">
        <v>41</v>
      </c>
      <c r="H1105" s="3">
        <v>376.23</v>
      </c>
    </row>
    <row r="1106" ht="15.75" customHeight="1" spans="1:8">
      <c r="A1106" s="3" t="s">
        <v>1126</v>
      </c>
      <c r="B1106" s="5">
        <v>45123</v>
      </c>
      <c r="C1106" s="4" t="s">
        <v>13</v>
      </c>
      <c r="D1106" s="6" t="s">
        <v>26</v>
      </c>
      <c r="E1106" s="3">
        <v>1932.77</v>
      </c>
      <c r="F1106" s="3">
        <v>6</v>
      </c>
      <c r="G1106" s="3">
        <v>39</v>
      </c>
      <c r="H1106" s="3">
        <v>62.83</v>
      </c>
    </row>
    <row r="1107" ht="15.75" customHeight="1" spans="1:8">
      <c r="A1107" s="3" t="s">
        <v>1127</v>
      </c>
      <c r="B1107" s="5">
        <v>45029</v>
      </c>
      <c r="C1107" s="4" t="s">
        <v>20</v>
      </c>
      <c r="D1107" s="6" t="s">
        <v>23</v>
      </c>
      <c r="E1107" s="3">
        <v>472</v>
      </c>
      <c r="F1107" s="3">
        <v>19</v>
      </c>
      <c r="G1107" s="3">
        <v>9</v>
      </c>
      <c r="H1107" s="3">
        <v>1820.79</v>
      </c>
    </row>
    <row r="1108" ht="15.75" customHeight="1" spans="1:8">
      <c r="A1108" s="3" t="s">
        <v>1128</v>
      </c>
      <c r="B1108" s="5">
        <v>45423</v>
      </c>
      <c r="C1108" s="4" t="s">
        <v>16</v>
      </c>
      <c r="D1108" s="6" t="s">
        <v>23</v>
      </c>
      <c r="E1108" s="3">
        <v>4419.55</v>
      </c>
      <c r="F1108" s="3">
        <v>6</v>
      </c>
      <c r="G1108" s="3">
        <v>44</v>
      </c>
      <c r="H1108" s="3">
        <v>356.85</v>
      </c>
    </row>
    <row r="1109" ht="15.75" customHeight="1" spans="1:8">
      <c r="A1109" s="3" t="s">
        <v>1129</v>
      </c>
      <c r="B1109" s="5">
        <v>45120</v>
      </c>
      <c r="C1109" s="4" t="s">
        <v>13</v>
      </c>
      <c r="D1109" s="6" t="s">
        <v>28</v>
      </c>
      <c r="E1109" s="3">
        <v>3340.4</v>
      </c>
      <c r="F1109" s="3">
        <v>11</v>
      </c>
      <c r="G1109" s="3">
        <v>46</v>
      </c>
      <c r="H1109" s="3">
        <v>523.11</v>
      </c>
    </row>
    <row r="1110" ht="15.75" customHeight="1" spans="1:8">
      <c r="A1110" s="3" t="s">
        <v>1130</v>
      </c>
      <c r="B1110" s="5">
        <v>44920</v>
      </c>
      <c r="C1110" s="4" t="s">
        <v>16</v>
      </c>
      <c r="D1110" s="6" t="s">
        <v>21</v>
      </c>
      <c r="E1110" s="3">
        <v>3103.48</v>
      </c>
      <c r="F1110" s="3">
        <v>35</v>
      </c>
      <c r="G1110" s="3">
        <v>23</v>
      </c>
      <c r="H1110" s="3">
        <v>921.38</v>
      </c>
    </row>
    <row r="1111" ht="15.75" customHeight="1" spans="1:8">
      <c r="A1111" s="3" t="s">
        <v>1131</v>
      </c>
      <c r="B1111" s="5">
        <v>44963</v>
      </c>
      <c r="C1111" s="4" t="s">
        <v>13</v>
      </c>
      <c r="D1111" s="6" t="s">
        <v>23</v>
      </c>
      <c r="E1111" s="3">
        <v>3124.03</v>
      </c>
      <c r="F1111" s="3">
        <v>35</v>
      </c>
      <c r="G1111" s="3">
        <v>23</v>
      </c>
      <c r="H1111" s="3">
        <v>1988.58</v>
      </c>
    </row>
    <row r="1112" ht="15.75" customHeight="1" spans="1:8">
      <c r="A1112" s="3" t="s">
        <v>1132</v>
      </c>
      <c r="B1112" s="5">
        <v>44902</v>
      </c>
      <c r="C1112" s="4" t="s">
        <v>20</v>
      </c>
      <c r="D1112" s="6" t="s">
        <v>28</v>
      </c>
      <c r="E1112" s="3">
        <v>291.29</v>
      </c>
      <c r="F1112" s="3">
        <v>7</v>
      </c>
      <c r="G1112" s="3">
        <v>38</v>
      </c>
      <c r="H1112" s="3">
        <v>859.53</v>
      </c>
    </row>
    <row r="1113" ht="15.75" customHeight="1" spans="1:8">
      <c r="A1113" s="3" t="s">
        <v>1133</v>
      </c>
      <c r="B1113" s="5">
        <v>45280</v>
      </c>
      <c r="C1113" s="4" t="s">
        <v>16</v>
      </c>
      <c r="D1113" s="6" t="s">
        <v>23</v>
      </c>
      <c r="E1113" s="3">
        <v>1349.7</v>
      </c>
      <c r="F1113" s="3">
        <v>9</v>
      </c>
      <c r="G1113" s="3">
        <v>5</v>
      </c>
      <c r="H1113" s="3">
        <v>1855.37</v>
      </c>
    </row>
    <row r="1114" ht="15.75" customHeight="1" spans="1:8">
      <c r="A1114" s="3" t="s">
        <v>1134</v>
      </c>
      <c r="B1114" s="5">
        <v>45406</v>
      </c>
      <c r="C1114" s="4" t="s">
        <v>20</v>
      </c>
      <c r="D1114" s="6" t="s">
        <v>38</v>
      </c>
      <c r="E1114" s="3">
        <v>2340.4</v>
      </c>
      <c r="F1114" s="3">
        <v>23</v>
      </c>
      <c r="G1114" s="3">
        <v>9</v>
      </c>
      <c r="H1114" s="3">
        <v>267.12</v>
      </c>
    </row>
    <row r="1115" ht="15.75" customHeight="1" spans="1:8">
      <c r="A1115" s="3" t="s">
        <v>1135</v>
      </c>
      <c r="B1115" s="5">
        <v>45550</v>
      </c>
      <c r="C1115" s="4" t="s">
        <v>10</v>
      </c>
      <c r="D1115" s="6" t="s">
        <v>38</v>
      </c>
      <c r="E1115" s="3">
        <v>483.42</v>
      </c>
      <c r="F1115" s="3">
        <v>5</v>
      </c>
      <c r="G1115" s="3">
        <v>13</v>
      </c>
      <c r="H1115" s="3">
        <v>246.8</v>
      </c>
    </row>
    <row r="1116" ht="15.75" customHeight="1" spans="1:8">
      <c r="A1116" s="3" t="s">
        <v>1136</v>
      </c>
      <c r="B1116" s="5">
        <v>45284</v>
      </c>
      <c r="C1116" s="4" t="s">
        <v>10</v>
      </c>
      <c r="D1116" s="6" t="s">
        <v>26</v>
      </c>
      <c r="E1116" s="3">
        <v>1805.34</v>
      </c>
      <c r="F1116" s="3">
        <v>46</v>
      </c>
      <c r="G1116" s="3">
        <v>16</v>
      </c>
      <c r="H1116" s="3">
        <v>1309.87</v>
      </c>
    </row>
    <row r="1117" ht="15.75" customHeight="1" spans="1:8">
      <c r="A1117" s="3" t="s">
        <v>1137</v>
      </c>
      <c r="B1117" s="5">
        <v>45163</v>
      </c>
      <c r="C1117" s="4" t="s">
        <v>20</v>
      </c>
      <c r="D1117" s="6" t="s">
        <v>23</v>
      </c>
      <c r="E1117" s="3">
        <v>2218.31</v>
      </c>
      <c r="F1117" s="3">
        <v>50</v>
      </c>
      <c r="G1117" s="3">
        <v>42</v>
      </c>
      <c r="H1117" s="3">
        <v>1682.52</v>
      </c>
    </row>
    <row r="1118" ht="15.75" customHeight="1" spans="1:8">
      <c r="A1118" s="3" t="s">
        <v>1138</v>
      </c>
      <c r="B1118" s="5">
        <v>45226</v>
      </c>
      <c r="C1118" s="4" t="s">
        <v>13</v>
      </c>
      <c r="D1118" s="6" t="s">
        <v>26</v>
      </c>
      <c r="E1118" s="3">
        <v>1281.56</v>
      </c>
      <c r="F1118" s="3">
        <v>24</v>
      </c>
      <c r="G1118" s="3">
        <v>42</v>
      </c>
      <c r="H1118" s="3">
        <v>356</v>
      </c>
    </row>
    <row r="1119" ht="15.75" customHeight="1" spans="1:8">
      <c r="A1119" s="3" t="s">
        <v>1139</v>
      </c>
      <c r="B1119" s="5">
        <v>45259</v>
      </c>
      <c r="C1119" s="4" t="s">
        <v>16</v>
      </c>
      <c r="D1119" s="6" t="s">
        <v>38</v>
      </c>
      <c r="E1119" s="3">
        <v>3111.43</v>
      </c>
      <c r="F1119" s="3">
        <v>43</v>
      </c>
      <c r="G1119" s="3">
        <v>11</v>
      </c>
      <c r="H1119" s="3">
        <v>1835.81</v>
      </c>
    </row>
    <row r="1120" ht="15.75" customHeight="1" spans="1:8">
      <c r="A1120" s="3" t="s">
        <v>1140</v>
      </c>
      <c r="B1120" s="5">
        <v>45498</v>
      </c>
      <c r="C1120" s="4" t="s">
        <v>16</v>
      </c>
      <c r="D1120" s="6" t="s">
        <v>28</v>
      </c>
      <c r="E1120" s="3">
        <v>3090.3</v>
      </c>
      <c r="F1120" s="3">
        <v>20</v>
      </c>
      <c r="G1120" s="3">
        <v>18</v>
      </c>
      <c r="H1120" s="3">
        <v>1323.39</v>
      </c>
    </row>
    <row r="1121" ht="15.75" customHeight="1" spans="1:8">
      <c r="A1121" s="3" t="s">
        <v>1141</v>
      </c>
      <c r="B1121" s="5">
        <v>45380</v>
      </c>
      <c r="C1121" s="4" t="s">
        <v>10</v>
      </c>
      <c r="D1121" s="6" t="s">
        <v>21</v>
      </c>
      <c r="E1121" s="3">
        <v>193.72</v>
      </c>
      <c r="F1121" s="3">
        <v>19</v>
      </c>
      <c r="G1121" s="3">
        <v>0</v>
      </c>
      <c r="H1121" s="3">
        <v>1875.33</v>
      </c>
    </row>
    <row r="1122" ht="15.75" customHeight="1" spans="1:8">
      <c r="A1122" s="3" t="s">
        <v>1142</v>
      </c>
      <c r="B1122" s="5">
        <v>45452</v>
      </c>
      <c r="C1122" s="4" t="s">
        <v>16</v>
      </c>
      <c r="D1122" s="6" t="s">
        <v>28</v>
      </c>
      <c r="E1122" s="3">
        <v>1380.42</v>
      </c>
      <c r="F1122" s="3">
        <v>31</v>
      </c>
      <c r="G1122" s="3">
        <v>37</v>
      </c>
      <c r="H1122" s="3">
        <v>828.3</v>
      </c>
    </row>
    <row r="1123" ht="15.75" customHeight="1" spans="1:8">
      <c r="A1123" s="3" t="s">
        <v>1143</v>
      </c>
      <c r="B1123" s="5">
        <v>45203</v>
      </c>
      <c r="C1123" s="4" t="s">
        <v>16</v>
      </c>
      <c r="D1123" s="6" t="s">
        <v>21</v>
      </c>
      <c r="E1123" s="3">
        <v>1770.52</v>
      </c>
      <c r="F1123" s="3">
        <v>25</v>
      </c>
      <c r="G1123" s="3">
        <v>0</v>
      </c>
      <c r="H1123" s="3">
        <v>1129.96</v>
      </c>
    </row>
    <row r="1124" ht="15.75" customHeight="1" spans="1:8">
      <c r="A1124" s="3" t="s">
        <v>1144</v>
      </c>
      <c r="B1124" s="5">
        <v>45599</v>
      </c>
      <c r="C1124" s="4" t="s">
        <v>16</v>
      </c>
      <c r="D1124" s="6" t="s">
        <v>21</v>
      </c>
      <c r="E1124" s="3">
        <v>4834.11</v>
      </c>
      <c r="F1124" s="3">
        <v>25</v>
      </c>
      <c r="G1124" s="3">
        <v>49</v>
      </c>
      <c r="H1124" s="3">
        <v>902.53</v>
      </c>
    </row>
    <row r="1125" ht="15.75" customHeight="1" spans="1:8">
      <c r="A1125" s="3" t="s">
        <v>1145</v>
      </c>
      <c r="B1125" s="5">
        <v>45293</v>
      </c>
      <c r="C1125" s="4" t="s">
        <v>20</v>
      </c>
      <c r="D1125" s="6" t="s">
        <v>38</v>
      </c>
      <c r="E1125" s="3">
        <v>1407.67</v>
      </c>
      <c r="F1125" s="3">
        <v>21</v>
      </c>
      <c r="G1125" s="3">
        <v>24</v>
      </c>
      <c r="H1125" s="3">
        <v>1914.05</v>
      </c>
    </row>
    <row r="1126" ht="15.75" customHeight="1" spans="1:8">
      <c r="A1126" s="3" t="s">
        <v>1146</v>
      </c>
      <c r="B1126" s="5">
        <v>44951</v>
      </c>
      <c r="C1126" s="4" t="s">
        <v>20</v>
      </c>
      <c r="D1126" s="6" t="s">
        <v>23</v>
      </c>
      <c r="E1126" s="3">
        <v>2969.14</v>
      </c>
      <c r="F1126" s="3">
        <v>26</v>
      </c>
      <c r="G1126" s="3">
        <v>19</v>
      </c>
      <c r="H1126" s="3">
        <v>1949.21</v>
      </c>
    </row>
    <row r="1127" ht="15.75" customHeight="1" spans="1:8">
      <c r="A1127" s="3" t="s">
        <v>1147</v>
      </c>
      <c r="B1127" s="5">
        <v>45360</v>
      </c>
      <c r="C1127" s="4" t="s">
        <v>10</v>
      </c>
      <c r="D1127" s="6" t="s">
        <v>21</v>
      </c>
      <c r="E1127" s="3">
        <v>1980.8</v>
      </c>
      <c r="F1127" s="3">
        <v>26</v>
      </c>
      <c r="G1127" s="3">
        <v>42</v>
      </c>
      <c r="H1127" s="3">
        <v>430.37</v>
      </c>
    </row>
    <row r="1128" ht="15.75" customHeight="1" spans="1:8">
      <c r="A1128" s="3" t="s">
        <v>1148</v>
      </c>
      <c r="B1128" s="5">
        <v>45300</v>
      </c>
      <c r="C1128" s="4" t="s">
        <v>13</v>
      </c>
      <c r="D1128" s="6" t="s">
        <v>21</v>
      </c>
      <c r="E1128" s="3">
        <v>3133.56</v>
      </c>
      <c r="F1128" s="3">
        <v>9</v>
      </c>
      <c r="G1128" s="3">
        <v>26</v>
      </c>
      <c r="H1128" s="3">
        <v>885.18</v>
      </c>
    </row>
    <row r="1129" ht="15.75" customHeight="1" spans="1:8">
      <c r="A1129" s="3" t="s">
        <v>1149</v>
      </c>
      <c r="B1129" s="5">
        <v>45427</v>
      </c>
      <c r="C1129" s="4" t="s">
        <v>13</v>
      </c>
      <c r="D1129" s="6" t="s">
        <v>21</v>
      </c>
      <c r="E1129" s="3">
        <v>3753.24</v>
      </c>
      <c r="F1129" s="3">
        <v>18</v>
      </c>
      <c r="G1129" s="3">
        <v>18</v>
      </c>
      <c r="H1129" s="3">
        <v>210.34</v>
      </c>
    </row>
    <row r="1130" ht="15.75" customHeight="1" spans="1:8">
      <c r="A1130" s="3" t="s">
        <v>1150</v>
      </c>
      <c r="B1130" s="5">
        <v>45376</v>
      </c>
      <c r="C1130" s="4" t="s">
        <v>10</v>
      </c>
      <c r="D1130" s="6" t="s">
        <v>26</v>
      </c>
      <c r="E1130" s="3">
        <v>341.79</v>
      </c>
      <c r="F1130" s="3">
        <v>34</v>
      </c>
      <c r="G1130" s="3">
        <v>19</v>
      </c>
      <c r="H1130" s="3">
        <v>1350.66</v>
      </c>
    </row>
    <row r="1131" ht="15.75" customHeight="1" spans="1:8">
      <c r="A1131" s="3" t="s">
        <v>1151</v>
      </c>
      <c r="B1131" s="5">
        <v>45135</v>
      </c>
      <c r="C1131" s="4" t="s">
        <v>10</v>
      </c>
      <c r="D1131" s="6" t="s">
        <v>26</v>
      </c>
      <c r="E1131" s="3">
        <v>1604.17</v>
      </c>
      <c r="F1131" s="3">
        <v>16</v>
      </c>
      <c r="G1131" s="3">
        <v>50</v>
      </c>
      <c r="H1131" s="3">
        <v>1924.99</v>
      </c>
    </row>
    <row r="1132" ht="15.75" customHeight="1" spans="1:8">
      <c r="A1132" s="3" t="s">
        <v>1152</v>
      </c>
      <c r="B1132" s="5">
        <v>45270</v>
      </c>
      <c r="C1132" s="4" t="s">
        <v>10</v>
      </c>
      <c r="D1132" s="6" t="s">
        <v>28</v>
      </c>
      <c r="E1132" s="3">
        <v>4084.47</v>
      </c>
      <c r="F1132" s="3">
        <v>46</v>
      </c>
      <c r="G1132" s="3">
        <v>19</v>
      </c>
      <c r="H1132" s="3">
        <v>273.3</v>
      </c>
    </row>
    <row r="1133" ht="15.75" customHeight="1" spans="1:8">
      <c r="A1133" s="3" t="s">
        <v>1153</v>
      </c>
      <c r="B1133" s="5">
        <v>45110</v>
      </c>
      <c r="C1133" s="4" t="s">
        <v>13</v>
      </c>
      <c r="D1133" s="6" t="s">
        <v>23</v>
      </c>
      <c r="E1133" s="3">
        <v>73.32</v>
      </c>
      <c r="F1133" s="3">
        <v>36</v>
      </c>
      <c r="G1133" s="3">
        <v>37</v>
      </c>
      <c r="H1133" s="3">
        <v>1360.99</v>
      </c>
    </row>
    <row r="1134" ht="15.75" customHeight="1" spans="1:8">
      <c r="A1134" s="3" t="s">
        <v>1154</v>
      </c>
      <c r="B1134" s="5">
        <v>45400</v>
      </c>
      <c r="C1134" s="4" t="s">
        <v>16</v>
      </c>
      <c r="D1134" s="6" t="s">
        <v>23</v>
      </c>
      <c r="E1134" s="3">
        <v>1143.41</v>
      </c>
      <c r="F1134" s="3">
        <v>19</v>
      </c>
      <c r="G1134" s="3">
        <v>43</v>
      </c>
      <c r="H1134" s="3">
        <v>488.64</v>
      </c>
    </row>
    <row r="1135" ht="15.75" customHeight="1" spans="1:8">
      <c r="A1135" s="3" t="s">
        <v>1155</v>
      </c>
      <c r="B1135" s="5">
        <v>44977</v>
      </c>
      <c r="C1135" s="4" t="s">
        <v>10</v>
      </c>
      <c r="D1135" s="6" t="s">
        <v>26</v>
      </c>
      <c r="E1135" s="3">
        <v>4698.15</v>
      </c>
      <c r="F1135" s="3">
        <v>50</v>
      </c>
      <c r="G1135" s="3">
        <v>19</v>
      </c>
      <c r="H1135" s="3">
        <v>1982.02</v>
      </c>
    </row>
    <row r="1136" ht="15.75" customHeight="1" spans="1:8">
      <c r="A1136" s="3" t="s">
        <v>1156</v>
      </c>
      <c r="B1136" s="5">
        <v>45084</v>
      </c>
      <c r="C1136" s="4" t="s">
        <v>10</v>
      </c>
      <c r="D1136" s="6" t="s">
        <v>21</v>
      </c>
      <c r="E1136" s="3">
        <v>1850.43</v>
      </c>
      <c r="F1136" s="3">
        <v>29</v>
      </c>
      <c r="G1136" s="3">
        <v>33</v>
      </c>
      <c r="H1136" s="3">
        <v>1976.42</v>
      </c>
    </row>
    <row r="1137" ht="15.75" customHeight="1" spans="1:8">
      <c r="A1137" s="3" t="s">
        <v>1157</v>
      </c>
      <c r="B1137" s="5">
        <v>45180</v>
      </c>
      <c r="C1137" s="4" t="s">
        <v>16</v>
      </c>
      <c r="D1137" s="6" t="s">
        <v>23</v>
      </c>
      <c r="E1137" s="3">
        <v>4458.95</v>
      </c>
      <c r="F1137" s="3">
        <v>45</v>
      </c>
      <c r="G1137" s="3">
        <v>8</v>
      </c>
      <c r="H1137" s="3">
        <v>95.81</v>
      </c>
    </row>
    <row r="1138" ht="15.75" customHeight="1" spans="1:8">
      <c r="A1138" s="3" t="s">
        <v>1158</v>
      </c>
      <c r="B1138" s="5">
        <v>45265</v>
      </c>
      <c r="C1138" s="4" t="s">
        <v>20</v>
      </c>
      <c r="D1138" s="6" t="s">
        <v>21</v>
      </c>
      <c r="E1138" s="3">
        <v>543.49</v>
      </c>
      <c r="F1138" s="3">
        <v>25</v>
      </c>
      <c r="G1138" s="3">
        <v>31</v>
      </c>
      <c r="H1138" s="3">
        <v>1293.48</v>
      </c>
    </row>
    <row r="1139" ht="15.75" customHeight="1" spans="1:8">
      <c r="A1139" s="3" t="s">
        <v>1159</v>
      </c>
      <c r="B1139" s="5">
        <v>45534</v>
      </c>
      <c r="C1139" s="4" t="s">
        <v>16</v>
      </c>
      <c r="D1139" s="6" t="s">
        <v>26</v>
      </c>
      <c r="E1139" s="3">
        <v>3114.27</v>
      </c>
      <c r="F1139" s="3">
        <v>18</v>
      </c>
      <c r="G1139" s="3">
        <v>6</v>
      </c>
      <c r="H1139" s="3">
        <v>698.55</v>
      </c>
    </row>
    <row r="1140" ht="15.75" customHeight="1" spans="1:8">
      <c r="A1140" s="3" t="s">
        <v>1160</v>
      </c>
      <c r="B1140" s="5">
        <v>44962</v>
      </c>
      <c r="C1140" s="4" t="s">
        <v>16</v>
      </c>
      <c r="D1140" s="6" t="s">
        <v>21</v>
      </c>
      <c r="E1140" s="3">
        <v>2610.38</v>
      </c>
      <c r="F1140" s="3">
        <v>19</v>
      </c>
      <c r="G1140" s="3">
        <v>6</v>
      </c>
      <c r="H1140" s="3">
        <v>1655.31</v>
      </c>
    </row>
    <row r="1141" ht="15.75" customHeight="1" spans="1:8">
      <c r="A1141" s="3" t="s">
        <v>1161</v>
      </c>
      <c r="B1141" s="5">
        <v>44941</v>
      </c>
      <c r="C1141" s="4" t="s">
        <v>13</v>
      </c>
      <c r="D1141" s="6" t="s">
        <v>26</v>
      </c>
      <c r="E1141" s="3">
        <v>780.51</v>
      </c>
      <c r="F1141" s="3">
        <v>4</v>
      </c>
      <c r="G1141" s="3">
        <v>34</v>
      </c>
      <c r="H1141" s="3">
        <v>1223.19</v>
      </c>
    </row>
    <row r="1142" ht="15.75" customHeight="1" spans="1:8">
      <c r="A1142" s="3" t="s">
        <v>1162</v>
      </c>
      <c r="B1142" s="5">
        <v>45506</v>
      </c>
      <c r="C1142" s="4" t="s">
        <v>16</v>
      </c>
      <c r="D1142" s="6" t="s">
        <v>38</v>
      </c>
      <c r="E1142" s="3">
        <v>4457.39</v>
      </c>
      <c r="F1142" s="3">
        <v>34</v>
      </c>
      <c r="G1142" s="3">
        <v>48</v>
      </c>
      <c r="H1142" s="3">
        <v>1086.86</v>
      </c>
    </row>
    <row r="1143" ht="15.75" customHeight="1" spans="1:8">
      <c r="A1143" s="3" t="s">
        <v>1163</v>
      </c>
      <c r="B1143" s="5">
        <v>44885</v>
      </c>
      <c r="C1143" s="4" t="s">
        <v>10</v>
      </c>
      <c r="D1143" s="6" t="s">
        <v>26</v>
      </c>
      <c r="E1143" s="3">
        <v>3373.23</v>
      </c>
      <c r="F1143" s="3">
        <v>2</v>
      </c>
      <c r="G1143" s="3">
        <v>0</v>
      </c>
      <c r="H1143" s="3">
        <v>910.24</v>
      </c>
    </row>
    <row r="1144" ht="15.75" customHeight="1" spans="1:8">
      <c r="A1144" s="3" t="s">
        <v>1164</v>
      </c>
      <c r="B1144" s="5">
        <v>44939</v>
      </c>
      <c r="C1144" s="4" t="s">
        <v>10</v>
      </c>
      <c r="D1144" s="6" t="s">
        <v>28</v>
      </c>
      <c r="E1144" s="3">
        <v>835.14</v>
      </c>
      <c r="F1144" s="3">
        <v>29</v>
      </c>
      <c r="G1144" s="3">
        <v>1</v>
      </c>
      <c r="H1144" s="3">
        <v>588.48</v>
      </c>
    </row>
    <row r="1145" ht="15.75" customHeight="1" spans="1:8">
      <c r="A1145" s="3" t="s">
        <v>1165</v>
      </c>
      <c r="B1145" s="5">
        <v>45138</v>
      </c>
      <c r="C1145" s="4" t="s">
        <v>16</v>
      </c>
      <c r="D1145" s="6" t="s">
        <v>28</v>
      </c>
      <c r="E1145" s="3">
        <v>1841.91</v>
      </c>
      <c r="F1145" s="3">
        <v>13</v>
      </c>
      <c r="G1145" s="3">
        <v>38</v>
      </c>
      <c r="H1145" s="3">
        <v>1852.78</v>
      </c>
    </row>
    <row r="1146" ht="15.75" customHeight="1" spans="1:8">
      <c r="A1146" s="3" t="s">
        <v>1166</v>
      </c>
      <c r="B1146" s="5">
        <v>45217</v>
      </c>
      <c r="C1146" s="4" t="s">
        <v>13</v>
      </c>
      <c r="D1146" s="6" t="s">
        <v>21</v>
      </c>
      <c r="E1146" s="3">
        <v>1956.95</v>
      </c>
      <c r="F1146" s="3">
        <v>22</v>
      </c>
      <c r="G1146" s="3">
        <v>42</v>
      </c>
      <c r="H1146" s="3">
        <v>347.15</v>
      </c>
    </row>
    <row r="1147" ht="15.75" customHeight="1" spans="1:8">
      <c r="A1147" s="3" t="s">
        <v>1167</v>
      </c>
      <c r="B1147" s="5">
        <v>45380</v>
      </c>
      <c r="C1147" s="4" t="s">
        <v>16</v>
      </c>
      <c r="D1147" s="6" t="s">
        <v>38</v>
      </c>
      <c r="E1147" s="3">
        <v>3402.62</v>
      </c>
      <c r="F1147" s="3">
        <v>7</v>
      </c>
      <c r="G1147" s="3">
        <v>7</v>
      </c>
      <c r="H1147" s="3">
        <v>1336.57</v>
      </c>
    </row>
    <row r="1148" ht="15.75" customHeight="1" spans="1:8">
      <c r="A1148" s="3" t="s">
        <v>1168</v>
      </c>
      <c r="B1148" s="5">
        <v>45242</v>
      </c>
      <c r="C1148" s="4" t="s">
        <v>20</v>
      </c>
      <c r="D1148" s="6" t="s">
        <v>26</v>
      </c>
      <c r="E1148" s="3">
        <v>4385.29</v>
      </c>
      <c r="F1148" s="3">
        <v>33</v>
      </c>
      <c r="G1148" s="3">
        <v>36</v>
      </c>
      <c r="H1148" s="3">
        <v>350.61</v>
      </c>
    </row>
    <row r="1149" ht="15.75" customHeight="1" spans="1:8">
      <c r="A1149" s="3" t="s">
        <v>1169</v>
      </c>
      <c r="B1149" s="5">
        <v>45088</v>
      </c>
      <c r="C1149" s="4" t="s">
        <v>10</v>
      </c>
      <c r="D1149" s="6" t="s">
        <v>21</v>
      </c>
      <c r="E1149" s="3">
        <v>3316.22</v>
      </c>
      <c r="F1149" s="3">
        <v>29</v>
      </c>
      <c r="G1149" s="3">
        <v>47</v>
      </c>
      <c r="H1149" s="3">
        <v>1660.38</v>
      </c>
    </row>
    <row r="1150" ht="15.75" customHeight="1" spans="1:8">
      <c r="A1150" s="3" t="s">
        <v>1170</v>
      </c>
      <c r="B1150" s="5">
        <v>45197</v>
      </c>
      <c r="C1150" s="4" t="s">
        <v>16</v>
      </c>
      <c r="D1150" s="6" t="s">
        <v>28</v>
      </c>
      <c r="E1150" s="3">
        <v>287.84</v>
      </c>
      <c r="F1150" s="3">
        <v>34</v>
      </c>
      <c r="G1150" s="3">
        <v>28</v>
      </c>
      <c r="H1150" s="3">
        <v>1417.07</v>
      </c>
    </row>
    <row r="1151" ht="15.75" customHeight="1" spans="1:8">
      <c r="A1151" s="3" t="s">
        <v>1171</v>
      </c>
      <c r="B1151" s="5">
        <v>44904</v>
      </c>
      <c r="C1151" s="4" t="s">
        <v>10</v>
      </c>
      <c r="D1151" s="6" t="s">
        <v>21</v>
      </c>
      <c r="E1151" s="3">
        <v>2007.34</v>
      </c>
      <c r="F1151" s="3">
        <v>10</v>
      </c>
      <c r="G1151" s="3">
        <v>30</v>
      </c>
      <c r="H1151" s="3">
        <v>1525.15</v>
      </c>
    </row>
    <row r="1152" ht="15.75" customHeight="1" spans="1:8">
      <c r="A1152" s="3" t="s">
        <v>1172</v>
      </c>
      <c r="B1152" s="5">
        <v>45381</v>
      </c>
      <c r="C1152" s="4" t="s">
        <v>16</v>
      </c>
      <c r="D1152" s="6" t="s">
        <v>21</v>
      </c>
      <c r="E1152" s="3">
        <v>2899.55</v>
      </c>
      <c r="F1152" s="3">
        <v>8</v>
      </c>
      <c r="G1152" s="3">
        <v>30</v>
      </c>
      <c r="H1152" s="3">
        <v>857.31</v>
      </c>
    </row>
    <row r="1153" ht="15.75" customHeight="1" spans="1:8">
      <c r="A1153" s="3" t="s">
        <v>1173</v>
      </c>
      <c r="B1153" s="5">
        <v>44944</v>
      </c>
      <c r="C1153" s="4" t="s">
        <v>20</v>
      </c>
      <c r="D1153" s="6" t="s">
        <v>21</v>
      </c>
      <c r="E1153" s="3">
        <v>1109.91</v>
      </c>
      <c r="F1153" s="3">
        <v>3</v>
      </c>
      <c r="G1153" s="3">
        <v>49</v>
      </c>
      <c r="H1153" s="3">
        <v>998.32</v>
      </c>
    </row>
    <row r="1154" ht="15.75" customHeight="1" spans="1:8">
      <c r="A1154" s="3" t="s">
        <v>1174</v>
      </c>
      <c r="B1154" s="5">
        <v>44985</v>
      </c>
      <c r="C1154" s="4" t="s">
        <v>16</v>
      </c>
      <c r="D1154" s="6" t="s">
        <v>23</v>
      </c>
      <c r="E1154" s="3">
        <v>3249.52</v>
      </c>
      <c r="F1154" s="3">
        <v>33</v>
      </c>
      <c r="G1154" s="3">
        <v>5</v>
      </c>
      <c r="H1154" s="3">
        <v>1233.76</v>
      </c>
    </row>
    <row r="1155" ht="15.75" customHeight="1" spans="1:8">
      <c r="A1155" s="3" t="s">
        <v>1175</v>
      </c>
      <c r="B1155" s="5">
        <v>44912</v>
      </c>
      <c r="C1155" s="4" t="s">
        <v>16</v>
      </c>
      <c r="D1155" s="6" t="s">
        <v>21</v>
      </c>
      <c r="E1155" s="3">
        <v>313.55</v>
      </c>
      <c r="F1155" s="3">
        <v>47</v>
      </c>
      <c r="G1155" s="3">
        <v>3</v>
      </c>
      <c r="H1155" s="3">
        <v>979.63</v>
      </c>
    </row>
    <row r="1156" ht="15.75" customHeight="1" spans="1:8">
      <c r="A1156" s="3" t="s">
        <v>1176</v>
      </c>
      <c r="B1156" s="5">
        <v>45163</v>
      </c>
      <c r="C1156" s="4" t="s">
        <v>13</v>
      </c>
      <c r="D1156" s="6" t="s">
        <v>28</v>
      </c>
      <c r="E1156" s="3">
        <v>633.81</v>
      </c>
      <c r="F1156" s="3">
        <v>6</v>
      </c>
      <c r="G1156" s="3">
        <v>14</v>
      </c>
      <c r="H1156" s="3">
        <v>1024.85</v>
      </c>
    </row>
    <row r="1157" ht="15.75" customHeight="1" spans="1:8">
      <c r="A1157" s="3" t="s">
        <v>1177</v>
      </c>
      <c r="B1157" s="5">
        <v>45398</v>
      </c>
      <c r="C1157" s="4" t="s">
        <v>16</v>
      </c>
      <c r="D1157" s="6" t="s">
        <v>21</v>
      </c>
      <c r="E1157" s="3">
        <v>122.09</v>
      </c>
      <c r="F1157" s="3">
        <v>31</v>
      </c>
      <c r="G1157" s="3">
        <v>4</v>
      </c>
      <c r="H1157" s="3">
        <v>1324.66</v>
      </c>
    </row>
    <row r="1158" ht="15.75" customHeight="1" spans="1:8">
      <c r="A1158" s="3" t="s">
        <v>1178</v>
      </c>
      <c r="B1158" s="5">
        <v>44886</v>
      </c>
      <c r="C1158" s="4" t="s">
        <v>16</v>
      </c>
      <c r="D1158" s="6" t="s">
        <v>21</v>
      </c>
      <c r="E1158" s="3">
        <v>263.75</v>
      </c>
      <c r="F1158" s="3">
        <v>50</v>
      </c>
      <c r="G1158" s="3">
        <v>22</v>
      </c>
      <c r="H1158" s="3">
        <v>423.34</v>
      </c>
    </row>
    <row r="1159" ht="15.75" customHeight="1" spans="1:8">
      <c r="A1159" s="3" t="s">
        <v>1179</v>
      </c>
      <c r="B1159" s="5">
        <v>45386</v>
      </c>
      <c r="C1159" s="4" t="s">
        <v>13</v>
      </c>
      <c r="D1159" s="6" t="s">
        <v>26</v>
      </c>
      <c r="E1159" s="3">
        <v>1977.19</v>
      </c>
      <c r="F1159" s="3">
        <v>29</v>
      </c>
      <c r="G1159" s="3">
        <v>27</v>
      </c>
      <c r="H1159" s="3">
        <v>1282.01</v>
      </c>
    </row>
    <row r="1160" ht="15.75" customHeight="1" spans="1:8">
      <c r="A1160" s="3" t="s">
        <v>1180</v>
      </c>
      <c r="B1160" s="5">
        <v>45271</v>
      </c>
      <c r="C1160" s="4" t="s">
        <v>13</v>
      </c>
      <c r="D1160" s="6" t="s">
        <v>26</v>
      </c>
      <c r="E1160" s="3">
        <v>1225.35</v>
      </c>
      <c r="F1160" s="3">
        <v>43</v>
      </c>
      <c r="G1160" s="3">
        <v>19</v>
      </c>
      <c r="H1160" s="3">
        <v>1479.16</v>
      </c>
    </row>
    <row r="1161" ht="15.75" customHeight="1" spans="1:8">
      <c r="A1161" s="3" t="s">
        <v>1181</v>
      </c>
      <c r="B1161" s="5">
        <v>45195</v>
      </c>
      <c r="C1161" s="4" t="s">
        <v>16</v>
      </c>
      <c r="D1161" s="6" t="s">
        <v>38</v>
      </c>
      <c r="E1161" s="3">
        <v>4593.26</v>
      </c>
      <c r="F1161" s="3">
        <v>15</v>
      </c>
      <c r="G1161" s="3">
        <v>48</v>
      </c>
      <c r="H1161" s="3">
        <v>665.86</v>
      </c>
    </row>
    <row r="1162" ht="15.75" customHeight="1" spans="1:8">
      <c r="A1162" s="3" t="s">
        <v>1182</v>
      </c>
      <c r="B1162" s="5">
        <v>45504</v>
      </c>
      <c r="C1162" s="4" t="s">
        <v>20</v>
      </c>
      <c r="D1162" s="6" t="s">
        <v>26</v>
      </c>
      <c r="E1162" s="3">
        <v>1443.35</v>
      </c>
      <c r="F1162" s="3">
        <v>27</v>
      </c>
      <c r="G1162" s="3">
        <v>31</v>
      </c>
      <c r="H1162" s="3">
        <v>909.94</v>
      </c>
    </row>
    <row r="1163" ht="15.75" customHeight="1" spans="1:8">
      <c r="A1163" s="3" t="s">
        <v>1183</v>
      </c>
      <c r="B1163" s="5">
        <v>45115</v>
      </c>
      <c r="C1163" s="4" t="s">
        <v>13</v>
      </c>
      <c r="D1163" s="6" t="s">
        <v>26</v>
      </c>
      <c r="E1163" s="3">
        <v>3459</v>
      </c>
      <c r="F1163" s="3">
        <v>42</v>
      </c>
      <c r="G1163" s="3">
        <v>43</v>
      </c>
      <c r="H1163" s="3">
        <v>1795.8</v>
      </c>
    </row>
    <row r="1164" ht="15.75" customHeight="1" spans="1:8">
      <c r="A1164" s="3" t="s">
        <v>1184</v>
      </c>
      <c r="B1164" s="5">
        <v>45119</v>
      </c>
      <c r="C1164" s="4" t="s">
        <v>20</v>
      </c>
      <c r="D1164" s="6" t="s">
        <v>26</v>
      </c>
      <c r="E1164" s="3">
        <v>205.22</v>
      </c>
      <c r="F1164" s="3">
        <v>11</v>
      </c>
      <c r="G1164" s="3">
        <v>1</v>
      </c>
      <c r="H1164" s="3">
        <v>1910.25</v>
      </c>
    </row>
    <row r="1165" ht="15.75" customHeight="1" spans="1:8">
      <c r="A1165" s="3" t="s">
        <v>1185</v>
      </c>
      <c r="B1165" s="5">
        <v>44940</v>
      </c>
      <c r="C1165" s="4" t="s">
        <v>13</v>
      </c>
      <c r="D1165" s="6" t="s">
        <v>26</v>
      </c>
      <c r="E1165" s="3">
        <v>3771.41</v>
      </c>
      <c r="F1165" s="3">
        <v>30</v>
      </c>
      <c r="G1165" s="3">
        <v>30</v>
      </c>
      <c r="H1165" s="3">
        <v>1729.39</v>
      </c>
    </row>
    <row r="1166" ht="15.75" customHeight="1" spans="1:8">
      <c r="A1166" s="3" t="s">
        <v>1186</v>
      </c>
      <c r="B1166" s="5">
        <v>45602</v>
      </c>
      <c r="C1166" s="4" t="s">
        <v>10</v>
      </c>
      <c r="D1166" s="6" t="s">
        <v>28</v>
      </c>
      <c r="E1166" s="3">
        <v>644.43</v>
      </c>
      <c r="F1166" s="3">
        <v>18</v>
      </c>
      <c r="G1166" s="3">
        <v>0</v>
      </c>
      <c r="H1166" s="3">
        <v>208.35</v>
      </c>
    </row>
    <row r="1167" ht="15.75" customHeight="1" spans="1:8">
      <c r="A1167" s="3" t="s">
        <v>1187</v>
      </c>
      <c r="B1167" s="5">
        <v>45003</v>
      </c>
      <c r="C1167" s="4" t="s">
        <v>16</v>
      </c>
      <c r="D1167" s="6" t="s">
        <v>28</v>
      </c>
      <c r="E1167" s="3">
        <v>2477.85</v>
      </c>
      <c r="F1167" s="3">
        <v>26</v>
      </c>
      <c r="G1167" s="3">
        <v>44</v>
      </c>
      <c r="H1167" s="3">
        <v>334.53</v>
      </c>
    </row>
    <row r="1168" ht="15.75" customHeight="1" spans="1:8">
      <c r="A1168" s="3" t="s">
        <v>1188</v>
      </c>
      <c r="B1168" s="5">
        <v>45533</v>
      </c>
      <c r="C1168" s="4" t="s">
        <v>20</v>
      </c>
      <c r="D1168" s="6" t="s">
        <v>38</v>
      </c>
      <c r="E1168" s="3">
        <v>3962.28</v>
      </c>
      <c r="F1168" s="3">
        <v>26</v>
      </c>
      <c r="G1168" s="3">
        <v>33</v>
      </c>
      <c r="H1168" s="3">
        <v>913.97</v>
      </c>
    </row>
    <row r="1169" ht="15.75" customHeight="1" spans="1:8">
      <c r="A1169" s="3" t="s">
        <v>1189</v>
      </c>
      <c r="B1169" s="5">
        <v>45142</v>
      </c>
      <c r="C1169" s="4" t="s">
        <v>13</v>
      </c>
      <c r="D1169" s="6" t="s">
        <v>28</v>
      </c>
      <c r="E1169" s="3">
        <v>1502.71</v>
      </c>
      <c r="F1169" s="3">
        <v>22</v>
      </c>
      <c r="G1169" s="3">
        <v>0</v>
      </c>
      <c r="H1169" s="3">
        <v>309.07</v>
      </c>
    </row>
    <row r="1170" ht="15.75" customHeight="1" spans="1:8">
      <c r="A1170" s="3" t="s">
        <v>1190</v>
      </c>
      <c r="B1170" s="5">
        <v>45279</v>
      </c>
      <c r="C1170" s="4" t="s">
        <v>20</v>
      </c>
      <c r="D1170" s="6" t="s">
        <v>38</v>
      </c>
      <c r="E1170" s="3">
        <v>1662.68</v>
      </c>
      <c r="F1170" s="3">
        <v>4</v>
      </c>
      <c r="G1170" s="3">
        <v>43</v>
      </c>
      <c r="H1170" s="3">
        <v>88.64</v>
      </c>
    </row>
    <row r="1171" ht="15.75" customHeight="1" spans="1:8">
      <c r="A1171" s="3" t="s">
        <v>1191</v>
      </c>
      <c r="B1171" s="5">
        <v>45607</v>
      </c>
      <c r="C1171" s="4" t="s">
        <v>13</v>
      </c>
      <c r="D1171" s="6" t="s">
        <v>26</v>
      </c>
      <c r="E1171" s="3">
        <v>1679.22</v>
      </c>
      <c r="F1171" s="3">
        <v>8</v>
      </c>
      <c r="G1171" s="3">
        <v>38</v>
      </c>
      <c r="H1171" s="3">
        <v>848.04</v>
      </c>
    </row>
    <row r="1172" ht="15.75" customHeight="1" spans="1:8">
      <c r="A1172" s="3" t="s">
        <v>1192</v>
      </c>
      <c r="B1172" s="5">
        <v>45470</v>
      </c>
      <c r="C1172" s="4" t="s">
        <v>13</v>
      </c>
      <c r="D1172" s="6" t="s">
        <v>26</v>
      </c>
      <c r="E1172" s="3">
        <v>723.65</v>
      </c>
      <c r="F1172" s="3">
        <v>8</v>
      </c>
      <c r="G1172" s="3">
        <v>8</v>
      </c>
      <c r="H1172" s="3">
        <v>1834.39</v>
      </c>
    </row>
    <row r="1173" ht="15.75" customHeight="1" spans="1:8">
      <c r="A1173" s="3" t="s">
        <v>1193</v>
      </c>
      <c r="B1173" s="5">
        <v>45454</v>
      </c>
      <c r="C1173" s="4" t="s">
        <v>13</v>
      </c>
      <c r="D1173" s="6" t="s">
        <v>23</v>
      </c>
      <c r="E1173" s="3">
        <v>4560.44</v>
      </c>
      <c r="F1173" s="3">
        <v>12</v>
      </c>
      <c r="G1173" s="3">
        <v>14</v>
      </c>
      <c r="H1173" s="3">
        <v>296.12</v>
      </c>
    </row>
    <row r="1174" ht="15.75" customHeight="1" spans="1:8">
      <c r="A1174" s="3" t="s">
        <v>1194</v>
      </c>
      <c r="B1174" s="5">
        <v>45044</v>
      </c>
      <c r="C1174" s="4" t="s">
        <v>20</v>
      </c>
      <c r="D1174" s="6" t="s">
        <v>26</v>
      </c>
      <c r="E1174" s="3">
        <v>1620.78</v>
      </c>
      <c r="F1174" s="3">
        <v>22</v>
      </c>
      <c r="G1174" s="3">
        <v>43</v>
      </c>
      <c r="H1174" s="3">
        <v>1385.67</v>
      </c>
    </row>
    <row r="1175" ht="15.75" customHeight="1" spans="1:8">
      <c r="A1175" s="3" t="s">
        <v>1195</v>
      </c>
      <c r="B1175" s="5">
        <v>45604</v>
      </c>
      <c r="C1175" s="4" t="s">
        <v>16</v>
      </c>
      <c r="D1175" s="6" t="s">
        <v>21</v>
      </c>
      <c r="E1175" s="3">
        <v>3028.27</v>
      </c>
      <c r="F1175" s="3">
        <v>43</v>
      </c>
      <c r="G1175" s="3">
        <v>31</v>
      </c>
      <c r="H1175" s="3">
        <v>1123.36</v>
      </c>
    </row>
    <row r="1176" ht="15.75" customHeight="1" spans="1:8">
      <c r="A1176" s="3" t="s">
        <v>1196</v>
      </c>
      <c r="B1176" s="5">
        <v>45169</v>
      </c>
      <c r="C1176" s="4" t="s">
        <v>13</v>
      </c>
      <c r="D1176" s="6" t="s">
        <v>23</v>
      </c>
      <c r="E1176" s="3">
        <v>196.91</v>
      </c>
      <c r="F1176" s="3">
        <v>42</v>
      </c>
      <c r="G1176" s="3">
        <v>34</v>
      </c>
      <c r="H1176" s="3">
        <v>1468.8</v>
      </c>
    </row>
    <row r="1177" ht="15.75" customHeight="1" spans="1:8">
      <c r="A1177" s="3" t="s">
        <v>1197</v>
      </c>
      <c r="B1177" s="5">
        <v>45259</v>
      </c>
      <c r="C1177" s="4" t="s">
        <v>10</v>
      </c>
      <c r="D1177" s="6" t="s">
        <v>23</v>
      </c>
      <c r="E1177" s="3">
        <v>2069.86</v>
      </c>
      <c r="F1177" s="3">
        <v>18</v>
      </c>
      <c r="G1177" s="3">
        <v>37</v>
      </c>
      <c r="H1177" s="3">
        <v>855.29</v>
      </c>
    </row>
    <row r="1178" ht="15.75" customHeight="1" spans="1:8">
      <c r="A1178" s="3" t="s">
        <v>1198</v>
      </c>
      <c r="B1178" s="5">
        <v>45388</v>
      </c>
      <c r="C1178" s="4" t="s">
        <v>20</v>
      </c>
      <c r="D1178" s="6" t="s">
        <v>21</v>
      </c>
      <c r="E1178" s="3">
        <v>812.23</v>
      </c>
      <c r="F1178" s="3">
        <v>22</v>
      </c>
      <c r="G1178" s="3">
        <v>1</v>
      </c>
      <c r="H1178" s="3">
        <v>1410.54</v>
      </c>
    </row>
    <row r="1179" ht="15.75" customHeight="1" spans="1:8">
      <c r="A1179" s="3" t="s">
        <v>1199</v>
      </c>
      <c r="B1179" s="5">
        <v>45162</v>
      </c>
      <c r="C1179" s="4" t="s">
        <v>20</v>
      </c>
      <c r="D1179" s="6" t="s">
        <v>38</v>
      </c>
      <c r="E1179" s="3">
        <v>2211.25</v>
      </c>
      <c r="F1179" s="3">
        <v>18</v>
      </c>
      <c r="G1179" s="3">
        <v>22</v>
      </c>
      <c r="H1179" s="3">
        <v>1095.67</v>
      </c>
    </row>
    <row r="1180" ht="15.75" customHeight="1" spans="1:8">
      <c r="A1180" s="3" t="s">
        <v>1200</v>
      </c>
      <c r="B1180" s="5">
        <v>45591</v>
      </c>
      <c r="C1180" s="4" t="s">
        <v>20</v>
      </c>
      <c r="D1180" s="6" t="s">
        <v>26</v>
      </c>
      <c r="E1180" s="3">
        <v>3570.74</v>
      </c>
      <c r="F1180" s="3">
        <v>38</v>
      </c>
      <c r="G1180" s="3">
        <v>33</v>
      </c>
      <c r="H1180" s="3">
        <v>47.63</v>
      </c>
    </row>
    <row r="1181" ht="15.75" customHeight="1" spans="1:8">
      <c r="A1181" s="3" t="s">
        <v>1201</v>
      </c>
      <c r="B1181" s="5">
        <v>44970</v>
      </c>
      <c r="C1181" s="4" t="s">
        <v>10</v>
      </c>
      <c r="D1181" s="6" t="s">
        <v>28</v>
      </c>
      <c r="E1181" s="3">
        <v>3207.86</v>
      </c>
      <c r="F1181" s="3">
        <v>44</v>
      </c>
      <c r="G1181" s="3">
        <v>49</v>
      </c>
      <c r="H1181" s="3">
        <v>1218.68</v>
      </c>
    </row>
    <row r="1182" ht="15.75" customHeight="1" spans="1:8">
      <c r="A1182" s="3" t="s">
        <v>1202</v>
      </c>
      <c r="B1182" s="5">
        <v>44923</v>
      </c>
      <c r="C1182" s="4" t="s">
        <v>13</v>
      </c>
      <c r="D1182" s="6" t="s">
        <v>26</v>
      </c>
      <c r="E1182" s="3">
        <v>2039.56</v>
      </c>
      <c r="F1182" s="3">
        <v>33</v>
      </c>
      <c r="G1182" s="3">
        <v>39</v>
      </c>
      <c r="H1182" s="3">
        <v>1562.37</v>
      </c>
    </row>
    <row r="1183" ht="15.75" customHeight="1" spans="1:8">
      <c r="A1183" s="3" t="s">
        <v>1203</v>
      </c>
      <c r="B1183" s="5">
        <v>45363</v>
      </c>
      <c r="C1183" s="4" t="s">
        <v>16</v>
      </c>
      <c r="D1183" s="6" t="s">
        <v>26</v>
      </c>
      <c r="E1183" s="3">
        <v>2649.9</v>
      </c>
      <c r="F1183" s="3">
        <v>27</v>
      </c>
      <c r="G1183" s="3">
        <v>46</v>
      </c>
      <c r="H1183" s="3">
        <v>1833.96</v>
      </c>
    </row>
    <row r="1184" ht="15.75" customHeight="1" spans="1:8">
      <c r="A1184" s="3" t="s">
        <v>1204</v>
      </c>
      <c r="B1184" s="5">
        <v>45164</v>
      </c>
      <c r="C1184" s="4" t="s">
        <v>10</v>
      </c>
      <c r="D1184" s="6" t="s">
        <v>26</v>
      </c>
      <c r="E1184" s="3">
        <v>174.07</v>
      </c>
      <c r="F1184" s="3">
        <v>20</v>
      </c>
      <c r="G1184" s="3">
        <v>50</v>
      </c>
      <c r="H1184" s="3">
        <v>217.89</v>
      </c>
    </row>
    <row r="1185" ht="15.75" customHeight="1" spans="1:8">
      <c r="A1185" s="3" t="s">
        <v>1205</v>
      </c>
      <c r="B1185" s="5">
        <v>45116</v>
      </c>
      <c r="C1185" s="4" t="s">
        <v>16</v>
      </c>
      <c r="D1185" s="6" t="s">
        <v>28</v>
      </c>
      <c r="E1185" s="3">
        <v>2988.61</v>
      </c>
      <c r="F1185" s="3">
        <v>8</v>
      </c>
      <c r="G1185" s="3">
        <v>16</v>
      </c>
      <c r="H1185" s="3">
        <v>820.98</v>
      </c>
    </row>
    <row r="1186" ht="15.75" customHeight="1" spans="1:8">
      <c r="A1186" s="3" t="s">
        <v>1206</v>
      </c>
      <c r="B1186" s="5">
        <v>45252</v>
      </c>
      <c r="C1186" s="4" t="s">
        <v>10</v>
      </c>
      <c r="D1186" s="6" t="s">
        <v>28</v>
      </c>
      <c r="E1186" s="3">
        <v>4191.72</v>
      </c>
      <c r="F1186" s="3">
        <v>8</v>
      </c>
      <c r="G1186" s="3">
        <v>44</v>
      </c>
      <c r="H1186" s="3">
        <v>1265.89</v>
      </c>
    </row>
    <row r="1187" ht="15.75" customHeight="1" spans="1:8">
      <c r="A1187" s="3" t="s">
        <v>1207</v>
      </c>
      <c r="B1187" s="5">
        <v>45574</v>
      </c>
      <c r="C1187" s="4" t="s">
        <v>16</v>
      </c>
      <c r="D1187" s="6" t="s">
        <v>38</v>
      </c>
      <c r="E1187" s="3">
        <v>852.2</v>
      </c>
      <c r="F1187" s="3">
        <v>37</v>
      </c>
      <c r="G1187" s="3">
        <v>0</v>
      </c>
      <c r="H1187" s="3">
        <v>1345.09</v>
      </c>
    </row>
    <row r="1188" ht="15.75" customHeight="1" spans="1:8">
      <c r="A1188" s="3" t="s">
        <v>1208</v>
      </c>
      <c r="B1188" s="5">
        <v>45426</v>
      </c>
      <c r="C1188" s="4" t="s">
        <v>13</v>
      </c>
      <c r="D1188" s="6" t="s">
        <v>26</v>
      </c>
      <c r="E1188" s="3">
        <v>688.26</v>
      </c>
      <c r="F1188" s="3">
        <v>50</v>
      </c>
      <c r="G1188" s="3">
        <v>43</v>
      </c>
      <c r="H1188" s="3">
        <v>544.17</v>
      </c>
    </row>
    <row r="1189" ht="15.75" customHeight="1" spans="1:8">
      <c r="A1189" s="3" t="s">
        <v>1209</v>
      </c>
      <c r="B1189" s="5">
        <v>45496</v>
      </c>
      <c r="C1189" s="4" t="s">
        <v>20</v>
      </c>
      <c r="D1189" s="6" t="s">
        <v>26</v>
      </c>
      <c r="E1189" s="3">
        <v>2957.13</v>
      </c>
      <c r="F1189" s="3">
        <v>32</v>
      </c>
      <c r="G1189" s="3">
        <v>34</v>
      </c>
      <c r="H1189" s="3">
        <v>571.13</v>
      </c>
    </row>
    <row r="1190" ht="15.75" customHeight="1" spans="1:8">
      <c r="A1190" s="3" t="s">
        <v>1210</v>
      </c>
      <c r="B1190" s="5">
        <v>45447</v>
      </c>
      <c r="C1190" s="4" t="s">
        <v>13</v>
      </c>
      <c r="D1190" s="6" t="s">
        <v>21</v>
      </c>
      <c r="E1190" s="3">
        <v>1675.56</v>
      </c>
      <c r="F1190" s="3">
        <v>49</v>
      </c>
      <c r="G1190" s="3">
        <v>33</v>
      </c>
      <c r="H1190" s="3">
        <v>865.34</v>
      </c>
    </row>
    <row r="1191" ht="15.75" customHeight="1" spans="1:8">
      <c r="A1191" s="3" t="s">
        <v>1211</v>
      </c>
      <c r="B1191" s="5">
        <v>44995</v>
      </c>
      <c r="C1191" s="4" t="s">
        <v>20</v>
      </c>
      <c r="D1191" s="6" t="s">
        <v>21</v>
      </c>
      <c r="E1191" s="3">
        <v>1180.16</v>
      </c>
      <c r="F1191" s="3">
        <v>46</v>
      </c>
      <c r="G1191" s="3">
        <v>21</v>
      </c>
      <c r="H1191" s="3">
        <v>801.23</v>
      </c>
    </row>
    <row r="1192" ht="15.75" customHeight="1" spans="1:8">
      <c r="A1192" s="3" t="s">
        <v>1212</v>
      </c>
      <c r="B1192" s="5">
        <v>45295</v>
      </c>
      <c r="C1192" s="4" t="s">
        <v>10</v>
      </c>
      <c r="D1192" s="6" t="s">
        <v>38</v>
      </c>
      <c r="E1192" s="3">
        <v>3243.95</v>
      </c>
      <c r="F1192" s="3">
        <v>22</v>
      </c>
      <c r="G1192" s="3">
        <v>4</v>
      </c>
      <c r="H1192" s="3">
        <v>1114.55</v>
      </c>
    </row>
    <row r="1193" ht="15.75" customHeight="1" spans="1:8">
      <c r="A1193" s="3" t="s">
        <v>1213</v>
      </c>
      <c r="B1193" s="5">
        <v>45032</v>
      </c>
      <c r="C1193" s="4" t="s">
        <v>20</v>
      </c>
      <c r="D1193" s="6" t="s">
        <v>38</v>
      </c>
      <c r="E1193" s="3">
        <v>4488.05</v>
      </c>
      <c r="F1193" s="3">
        <v>3</v>
      </c>
      <c r="G1193" s="3">
        <v>36</v>
      </c>
      <c r="H1193" s="3">
        <v>1551.14</v>
      </c>
    </row>
    <row r="1194" ht="15.75" customHeight="1" spans="1:8">
      <c r="A1194" s="3" t="s">
        <v>1214</v>
      </c>
      <c r="B1194" s="5">
        <v>44894</v>
      </c>
      <c r="C1194" s="4" t="s">
        <v>10</v>
      </c>
      <c r="D1194" s="6" t="s">
        <v>38</v>
      </c>
      <c r="E1194" s="3">
        <v>2607.59</v>
      </c>
      <c r="F1194" s="3">
        <v>42</v>
      </c>
      <c r="G1194" s="3">
        <v>47</v>
      </c>
      <c r="H1194" s="3">
        <v>71.47</v>
      </c>
    </row>
    <row r="1195" ht="15.75" customHeight="1" spans="1:8">
      <c r="A1195" s="3" t="s">
        <v>1215</v>
      </c>
      <c r="B1195" s="5">
        <v>45580</v>
      </c>
      <c r="C1195" s="4" t="s">
        <v>10</v>
      </c>
      <c r="D1195" s="6" t="s">
        <v>38</v>
      </c>
      <c r="E1195" s="3">
        <v>2766.22</v>
      </c>
      <c r="F1195" s="3">
        <v>36</v>
      </c>
      <c r="G1195" s="3">
        <v>25</v>
      </c>
      <c r="H1195" s="3">
        <v>1983.99</v>
      </c>
    </row>
    <row r="1196" ht="15.75" customHeight="1" spans="1:8">
      <c r="A1196" s="3" t="s">
        <v>1216</v>
      </c>
      <c r="B1196" s="5">
        <v>45586</v>
      </c>
      <c r="C1196" s="4" t="s">
        <v>10</v>
      </c>
      <c r="D1196" s="6" t="s">
        <v>28</v>
      </c>
      <c r="E1196" s="3">
        <v>1367.77</v>
      </c>
      <c r="F1196" s="3">
        <v>20</v>
      </c>
      <c r="G1196" s="3">
        <v>24</v>
      </c>
      <c r="H1196" s="3">
        <v>740.59</v>
      </c>
    </row>
    <row r="1197" ht="15.75" customHeight="1" spans="1:8">
      <c r="A1197" s="3" t="s">
        <v>1217</v>
      </c>
      <c r="B1197" s="5">
        <v>44881</v>
      </c>
      <c r="C1197" s="4" t="s">
        <v>16</v>
      </c>
      <c r="D1197" s="6" t="s">
        <v>38</v>
      </c>
      <c r="E1197" s="3">
        <v>4585.67</v>
      </c>
      <c r="F1197" s="3">
        <v>48</v>
      </c>
      <c r="G1197" s="3">
        <v>25</v>
      </c>
      <c r="H1197" s="3">
        <v>1799.14</v>
      </c>
    </row>
    <row r="1198" ht="15.75" customHeight="1" spans="1:8">
      <c r="A1198" s="3" t="s">
        <v>1218</v>
      </c>
      <c r="B1198" s="5">
        <v>45266</v>
      </c>
      <c r="C1198" s="4" t="s">
        <v>10</v>
      </c>
      <c r="D1198" s="6" t="s">
        <v>28</v>
      </c>
      <c r="E1198" s="3">
        <v>1060.88</v>
      </c>
      <c r="F1198" s="3">
        <v>47</v>
      </c>
      <c r="G1198" s="3">
        <v>17</v>
      </c>
      <c r="H1198" s="3">
        <v>1789.34</v>
      </c>
    </row>
    <row r="1199" ht="15.75" customHeight="1" spans="1:8">
      <c r="A1199" s="3" t="s">
        <v>1219</v>
      </c>
      <c r="B1199" s="5">
        <v>44948</v>
      </c>
      <c r="C1199" s="4" t="s">
        <v>13</v>
      </c>
      <c r="D1199" s="6" t="s">
        <v>28</v>
      </c>
      <c r="E1199" s="3">
        <v>182.52</v>
      </c>
      <c r="F1199" s="3">
        <v>18</v>
      </c>
      <c r="G1199" s="3">
        <v>32</v>
      </c>
      <c r="H1199" s="3">
        <v>1002.95</v>
      </c>
    </row>
    <row r="1200" ht="15.75" customHeight="1" spans="1:8">
      <c r="A1200" s="3" t="s">
        <v>1220</v>
      </c>
      <c r="B1200" s="5">
        <v>45180</v>
      </c>
      <c r="C1200" s="4" t="s">
        <v>10</v>
      </c>
      <c r="D1200" s="6" t="s">
        <v>28</v>
      </c>
      <c r="E1200" s="3">
        <v>3866.84</v>
      </c>
      <c r="F1200" s="3">
        <v>46</v>
      </c>
      <c r="G1200" s="3">
        <v>21</v>
      </c>
      <c r="H1200" s="3">
        <v>1505.37</v>
      </c>
    </row>
    <row r="1201" ht="15.75" customHeight="1" spans="1:8">
      <c r="A1201" s="3" t="s">
        <v>1221</v>
      </c>
      <c r="B1201" s="5">
        <v>45090</v>
      </c>
      <c r="C1201" s="4" t="s">
        <v>10</v>
      </c>
      <c r="D1201" s="6" t="s">
        <v>28</v>
      </c>
      <c r="E1201" s="3">
        <v>1384.32</v>
      </c>
      <c r="F1201" s="3">
        <v>12</v>
      </c>
      <c r="G1201" s="3">
        <v>6</v>
      </c>
      <c r="H1201" s="3">
        <v>583.66</v>
      </c>
    </row>
    <row r="1202" ht="15.75" customHeight="1" spans="1:8">
      <c r="A1202" s="3" t="s">
        <v>1222</v>
      </c>
      <c r="B1202" s="5">
        <v>44931</v>
      </c>
      <c r="C1202" s="4" t="s">
        <v>16</v>
      </c>
      <c r="D1202" s="6" t="s">
        <v>26</v>
      </c>
      <c r="E1202" s="3">
        <v>4839.11</v>
      </c>
      <c r="F1202" s="3">
        <v>23</v>
      </c>
      <c r="G1202" s="3">
        <v>13</v>
      </c>
      <c r="H1202" s="3">
        <v>1845.77</v>
      </c>
    </row>
    <row r="1203" ht="15.75" customHeight="1" spans="1:8">
      <c r="A1203" s="3" t="s">
        <v>1223</v>
      </c>
      <c r="B1203" s="5">
        <v>45138</v>
      </c>
      <c r="C1203" s="4" t="s">
        <v>16</v>
      </c>
      <c r="D1203" s="6" t="s">
        <v>23</v>
      </c>
      <c r="E1203" s="3">
        <v>2219.03</v>
      </c>
      <c r="F1203" s="3">
        <v>17</v>
      </c>
      <c r="G1203" s="3">
        <v>33</v>
      </c>
      <c r="H1203" s="3">
        <v>1740.26</v>
      </c>
    </row>
    <row r="1204" ht="15.75" customHeight="1" spans="1:8">
      <c r="A1204" s="3" t="s">
        <v>1224</v>
      </c>
      <c r="B1204" s="5">
        <v>45110</v>
      </c>
      <c r="C1204" s="4" t="s">
        <v>13</v>
      </c>
      <c r="D1204" s="6" t="s">
        <v>23</v>
      </c>
      <c r="E1204" s="3">
        <v>3675.38</v>
      </c>
      <c r="F1204" s="3">
        <v>3</v>
      </c>
      <c r="G1204" s="3">
        <v>21</v>
      </c>
      <c r="H1204" s="3">
        <v>1356</v>
      </c>
    </row>
    <row r="1205" ht="15.75" customHeight="1" spans="1:8">
      <c r="A1205" s="3" t="s">
        <v>1225</v>
      </c>
      <c r="B1205" s="5">
        <v>45147</v>
      </c>
      <c r="C1205" s="4" t="s">
        <v>16</v>
      </c>
      <c r="D1205" s="6" t="s">
        <v>38</v>
      </c>
      <c r="E1205" s="3">
        <v>3575.5</v>
      </c>
      <c r="F1205" s="3">
        <v>40</v>
      </c>
      <c r="G1205" s="3">
        <v>20</v>
      </c>
      <c r="H1205" s="3">
        <v>1080.63</v>
      </c>
    </row>
    <row r="1206" ht="15.75" customHeight="1" spans="1:8">
      <c r="A1206" s="3" t="s">
        <v>1226</v>
      </c>
      <c r="B1206" s="5">
        <v>45570</v>
      </c>
      <c r="C1206" s="4" t="s">
        <v>10</v>
      </c>
      <c r="D1206" s="6" t="s">
        <v>38</v>
      </c>
      <c r="E1206" s="3">
        <v>4753.61</v>
      </c>
      <c r="F1206" s="3">
        <v>46</v>
      </c>
      <c r="G1206" s="3">
        <v>13</v>
      </c>
      <c r="H1206" s="3">
        <v>1180.38</v>
      </c>
    </row>
    <row r="1207" ht="15.75" customHeight="1" spans="1:8">
      <c r="A1207" s="3" t="s">
        <v>1227</v>
      </c>
      <c r="B1207" s="5">
        <v>45321</v>
      </c>
      <c r="C1207" s="4" t="s">
        <v>10</v>
      </c>
      <c r="D1207" s="6" t="s">
        <v>28</v>
      </c>
      <c r="E1207" s="3">
        <v>3571.32</v>
      </c>
      <c r="F1207" s="3">
        <v>26</v>
      </c>
      <c r="G1207" s="3">
        <v>21</v>
      </c>
      <c r="H1207" s="3">
        <v>1059.25</v>
      </c>
    </row>
    <row r="1208" ht="15.75" customHeight="1" spans="1:8">
      <c r="A1208" s="3" t="s">
        <v>1228</v>
      </c>
      <c r="B1208" s="5">
        <v>45093</v>
      </c>
      <c r="C1208" s="4" t="s">
        <v>16</v>
      </c>
      <c r="D1208" s="6" t="s">
        <v>26</v>
      </c>
      <c r="E1208" s="3">
        <v>597.54</v>
      </c>
      <c r="F1208" s="3">
        <v>15</v>
      </c>
      <c r="G1208" s="3">
        <v>29</v>
      </c>
      <c r="H1208" s="3">
        <v>101.44</v>
      </c>
    </row>
    <row r="1209" ht="15.75" customHeight="1" spans="1:8">
      <c r="A1209" s="3" t="s">
        <v>1229</v>
      </c>
      <c r="B1209" s="5">
        <v>44987</v>
      </c>
      <c r="C1209" s="4" t="s">
        <v>16</v>
      </c>
      <c r="D1209" s="6" t="s">
        <v>38</v>
      </c>
      <c r="E1209" s="3">
        <v>1913.85</v>
      </c>
      <c r="F1209" s="3">
        <v>44</v>
      </c>
      <c r="G1209" s="3">
        <v>26</v>
      </c>
      <c r="H1209" s="3">
        <v>200.84</v>
      </c>
    </row>
    <row r="1210" ht="15.75" customHeight="1" spans="1:8">
      <c r="A1210" s="3" t="s">
        <v>1230</v>
      </c>
      <c r="B1210" s="5">
        <v>45073</v>
      </c>
      <c r="C1210" s="4" t="s">
        <v>20</v>
      </c>
      <c r="D1210" s="6" t="s">
        <v>23</v>
      </c>
      <c r="E1210" s="3">
        <v>209.82</v>
      </c>
      <c r="F1210" s="3">
        <v>12</v>
      </c>
      <c r="G1210" s="3">
        <v>14</v>
      </c>
      <c r="H1210" s="3">
        <v>665.03</v>
      </c>
    </row>
    <row r="1211" ht="15.75" customHeight="1" spans="1:8">
      <c r="A1211" s="3" t="s">
        <v>1231</v>
      </c>
      <c r="B1211" s="5">
        <v>45156</v>
      </c>
      <c r="C1211" s="4" t="s">
        <v>13</v>
      </c>
      <c r="D1211" s="6" t="s">
        <v>38</v>
      </c>
      <c r="E1211" s="3">
        <v>1418.59</v>
      </c>
      <c r="F1211" s="3">
        <v>45</v>
      </c>
      <c r="G1211" s="3">
        <v>1</v>
      </c>
      <c r="H1211" s="3">
        <v>656.65</v>
      </c>
    </row>
    <row r="1212" ht="15.75" customHeight="1" spans="1:8">
      <c r="A1212" s="3" t="s">
        <v>1232</v>
      </c>
      <c r="B1212" s="5">
        <v>45019</v>
      </c>
      <c r="C1212" s="4" t="s">
        <v>16</v>
      </c>
      <c r="D1212" s="6" t="s">
        <v>26</v>
      </c>
      <c r="E1212" s="3">
        <v>1125.48</v>
      </c>
      <c r="F1212" s="3">
        <v>12</v>
      </c>
      <c r="G1212" s="3">
        <v>43</v>
      </c>
      <c r="H1212" s="3">
        <v>1161.8</v>
      </c>
    </row>
    <row r="1213" ht="15.75" customHeight="1" spans="1:8">
      <c r="A1213" s="3" t="s">
        <v>1233</v>
      </c>
      <c r="B1213" s="5">
        <v>44892</v>
      </c>
      <c r="C1213" s="4" t="s">
        <v>16</v>
      </c>
      <c r="D1213" s="6" t="s">
        <v>21</v>
      </c>
      <c r="E1213" s="3">
        <v>2201.81</v>
      </c>
      <c r="F1213" s="3">
        <v>48</v>
      </c>
      <c r="G1213" s="3">
        <v>20</v>
      </c>
      <c r="H1213" s="3">
        <v>1394.56</v>
      </c>
    </row>
    <row r="1214" ht="15.75" customHeight="1" spans="1:8">
      <c r="A1214" s="3" t="s">
        <v>1234</v>
      </c>
      <c r="B1214" s="5">
        <v>45479</v>
      </c>
      <c r="C1214" s="4" t="s">
        <v>20</v>
      </c>
      <c r="D1214" s="6" t="s">
        <v>26</v>
      </c>
      <c r="E1214" s="3">
        <v>1325.43</v>
      </c>
      <c r="F1214" s="3">
        <v>20</v>
      </c>
      <c r="G1214" s="3">
        <v>40</v>
      </c>
      <c r="H1214" s="3">
        <v>1203.69</v>
      </c>
    </row>
    <row r="1215" ht="15.75" customHeight="1" spans="1:8">
      <c r="A1215" s="3" t="s">
        <v>1235</v>
      </c>
      <c r="B1215" s="5">
        <v>45320</v>
      </c>
      <c r="C1215" s="4" t="s">
        <v>10</v>
      </c>
      <c r="D1215" s="6" t="s">
        <v>23</v>
      </c>
      <c r="E1215" s="3">
        <v>221.06</v>
      </c>
      <c r="F1215" s="3">
        <v>47</v>
      </c>
      <c r="G1215" s="3">
        <v>26</v>
      </c>
      <c r="H1215" s="3">
        <v>1057.94</v>
      </c>
    </row>
    <row r="1216" ht="15.75" customHeight="1" spans="1:8">
      <c r="A1216" s="3" t="s">
        <v>1236</v>
      </c>
      <c r="B1216" s="5">
        <v>44897</v>
      </c>
      <c r="C1216" s="4" t="s">
        <v>20</v>
      </c>
      <c r="D1216" s="6" t="s">
        <v>38</v>
      </c>
      <c r="E1216" s="3">
        <v>1251.87</v>
      </c>
      <c r="F1216" s="3">
        <v>15</v>
      </c>
      <c r="G1216" s="3">
        <v>16</v>
      </c>
      <c r="H1216" s="3">
        <v>218.88</v>
      </c>
    </row>
    <row r="1217" ht="15.75" customHeight="1" spans="1:8">
      <c r="A1217" s="3" t="s">
        <v>1237</v>
      </c>
      <c r="B1217" s="5">
        <v>45054</v>
      </c>
      <c r="C1217" s="4" t="s">
        <v>16</v>
      </c>
      <c r="D1217" s="6" t="s">
        <v>28</v>
      </c>
      <c r="E1217" s="3">
        <v>695.01</v>
      </c>
      <c r="F1217" s="3">
        <v>25</v>
      </c>
      <c r="G1217" s="3">
        <v>15</v>
      </c>
      <c r="H1217" s="3">
        <v>191.57</v>
      </c>
    </row>
    <row r="1218" ht="15.75" customHeight="1" spans="1:8">
      <c r="A1218" s="7" t="s">
        <v>1238</v>
      </c>
      <c r="B1218" s="5">
        <v>45175</v>
      </c>
      <c r="C1218" s="4" t="s">
        <v>20</v>
      </c>
      <c r="D1218" s="6" t="s">
        <v>21</v>
      </c>
      <c r="E1218" s="3">
        <v>2236.93</v>
      </c>
      <c r="F1218" s="3">
        <v>10</v>
      </c>
      <c r="G1218" s="3">
        <v>44</v>
      </c>
      <c r="H1218" s="3">
        <v>18.75</v>
      </c>
    </row>
    <row r="1219" ht="15.75" customHeight="1" spans="1:8">
      <c r="A1219" s="3" t="s">
        <v>1239</v>
      </c>
      <c r="B1219" s="5">
        <v>45519</v>
      </c>
      <c r="C1219" s="4" t="s">
        <v>20</v>
      </c>
      <c r="D1219" s="6" t="s">
        <v>28</v>
      </c>
      <c r="E1219" s="3">
        <v>4432.33</v>
      </c>
      <c r="F1219" s="3">
        <v>49</v>
      </c>
      <c r="G1219" s="3">
        <v>39</v>
      </c>
      <c r="H1219" s="3">
        <v>233.98</v>
      </c>
    </row>
    <row r="1220" ht="15.75" customHeight="1" spans="1:8">
      <c r="A1220" s="3" t="s">
        <v>1240</v>
      </c>
      <c r="B1220" s="5">
        <v>45592</v>
      </c>
      <c r="C1220" s="4" t="s">
        <v>10</v>
      </c>
      <c r="D1220" s="6" t="s">
        <v>38</v>
      </c>
      <c r="E1220" s="3">
        <v>188.57</v>
      </c>
      <c r="F1220" s="3">
        <v>20</v>
      </c>
      <c r="G1220" s="3">
        <v>33</v>
      </c>
      <c r="H1220" s="3">
        <v>191.51</v>
      </c>
    </row>
    <row r="1221" ht="15.75" customHeight="1" spans="1:8">
      <c r="A1221" s="3" t="s">
        <v>1241</v>
      </c>
      <c r="B1221" s="5">
        <v>45358</v>
      </c>
      <c r="C1221" s="4" t="s">
        <v>16</v>
      </c>
      <c r="D1221" s="6" t="s">
        <v>23</v>
      </c>
      <c r="E1221" s="3">
        <v>2204.9</v>
      </c>
      <c r="F1221" s="3">
        <v>22</v>
      </c>
      <c r="G1221" s="3">
        <v>28</v>
      </c>
      <c r="H1221" s="3">
        <v>1277.61</v>
      </c>
    </row>
    <row r="1222" ht="15.75" customHeight="1" spans="1:8">
      <c r="A1222" s="3" t="s">
        <v>1242</v>
      </c>
      <c r="B1222" s="5">
        <v>45336</v>
      </c>
      <c r="C1222" s="4" t="s">
        <v>13</v>
      </c>
      <c r="D1222" s="6" t="s">
        <v>26</v>
      </c>
      <c r="E1222" s="3">
        <v>1583.09</v>
      </c>
      <c r="F1222" s="3">
        <v>47</v>
      </c>
      <c r="G1222" s="3">
        <v>41</v>
      </c>
      <c r="H1222" s="3">
        <v>1718.06</v>
      </c>
    </row>
    <row r="1223" ht="15.75" customHeight="1" spans="1:8">
      <c r="A1223" s="3" t="s">
        <v>1243</v>
      </c>
      <c r="B1223" s="5">
        <v>45278</v>
      </c>
      <c r="C1223" s="4" t="s">
        <v>20</v>
      </c>
      <c r="D1223" s="6" t="s">
        <v>23</v>
      </c>
      <c r="E1223" s="3">
        <v>3775.59</v>
      </c>
      <c r="F1223" s="3">
        <v>5</v>
      </c>
      <c r="G1223" s="3">
        <v>15</v>
      </c>
      <c r="H1223" s="3">
        <v>1399.06</v>
      </c>
    </row>
    <row r="1224" ht="15.75" customHeight="1" spans="1:8">
      <c r="A1224" s="3" t="s">
        <v>1244</v>
      </c>
      <c r="B1224" s="5">
        <v>45076</v>
      </c>
      <c r="C1224" s="4" t="s">
        <v>13</v>
      </c>
      <c r="D1224" s="6" t="s">
        <v>21</v>
      </c>
      <c r="E1224" s="3">
        <v>2185.09</v>
      </c>
      <c r="F1224" s="3">
        <v>11</v>
      </c>
      <c r="G1224" s="3">
        <v>9</v>
      </c>
      <c r="H1224" s="3">
        <v>1571.82</v>
      </c>
    </row>
    <row r="1225" ht="15.75" customHeight="1" spans="1:8">
      <c r="A1225" s="3" t="s">
        <v>1245</v>
      </c>
      <c r="B1225" s="5">
        <v>45532</v>
      </c>
      <c r="C1225" s="4" t="s">
        <v>20</v>
      </c>
      <c r="D1225" s="6" t="s">
        <v>26</v>
      </c>
      <c r="E1225" s="3">
        <v>987.12</v>
      </c>
      <c r="F1225" s="3">
        <v>14</v>
      </c>
      <c r="G1225" s="3">
        <v>33</v>
      </c>
      <c r="H1225" s="3">
        <v>1096.76</v>
      </c>
    </row>
    <row r="1226" ht="15.75" customHeight="1" spans="1:8">
      <c r="A1226" s="3" t="s">
        <v>1246</v>
      </c>
      <c r="B1226" s="5">
        <v>45325</v>
      </c>
      <c r="C1226" s="4" t="s">
        <v>20</v>
      </c>
      <c r="D1226" s="6" t="s">
        <v>38</v>
      </c>
      <c r="E1226" s="3">
        <v>2609.14</v>
      </c>
      <c r="F1226" s="3">
        <v>12</v>
      </c>
      <c r="G1226" s="3">
        <v>2</v>
      </c>
      <c r="H1226" s="3">
        <v>105.37</v>
      </c>
    </row>
    <row r="1227" ht="15.75" customHeight="1" spans="1:8">
      <c r="A1227" s="3" t="s">
        <v>1247</v>
      </c>
      <c r="B1227" s="5">
        <v>45094</v>
      </c>
      <c r="C1227" s="4" t="s">
        <v>13</v>
      </c>
      <c r="D1227" s="6" t="s">
        <v>23</v>
      </c>
      <c r="E1227" s="3">
        <v>1245.21</v>
      </c>
      <c r="F1227" s="3">
        <v>21</v>
      </c>
      <c r="G1227" s="3">
        <v>44</v>
      </c>
      <c r="H1227" s="3">
        <v>1061.09</v>
      </c>
    </row>
    <row r="1228" ht="15.75" customHeight="1" spans="1:8">
      <c r="A1228" s="3" t="s">
        <v>1248</v>
      </c>
      <c r="B1228" s="5">
        <v>45559</v>
      </c>
      <c r="C1228" s="4" t="s">
        <v>20</v>
      </c>
      <c r="D1228" s="6" t="s">
        <v>23</v>
      </c>
      <c r="E1228" s="3">
        <v>1196.54</v>
      </c>
      <c r="F1228" s="3">
        <v>33</v>
      </c>
      <c r="G1228" s="3">
        <v>0</v>
      </c>
      <c r="H1228" s="3">
        <v>1152.16</v>
      </c>
    </row>
    <row r="1229" ht="15.75" customHeight="1" spans="1:8">
      <c r="A1229" s="3" t="s">
        <v>1249</v>
      </c>
      <c r="B1229" s="5">
        <v>45410</v>
      </c>
      <c r="C1229" s="4" t="s">
        <v>10</v>
      </c>
      <c r="D1229" s="6" t="s">
        <v>21</v>
      </c>
      <c r="E1229" s="3">
        <v>3748.22</v>
      </c>
      <c r="F1229" s="3">
        <v>35</v>
      </c>
      <c r="G1229" s="3">
        <v>25</v>
      </c>
      <c r="H1229" s="3">
        <v>1313.73</v>
      </c>
    </row>
    <row r="1230" ht="15.75" customHeight="1" spans="1:8">
      <c r="A1230" s="3" t="s">
        <v>1250</v>
      </c>
      <c r="B1230" s="5">
        <v>44929</v>
      </c>
      <c r="C1230" s="4" t="s">
        <v>10</v>
      </c>
      <c r="D1230" s="6" t="s">
        <v>26</v>
      </c>
      <c r="E1230" s="3">
        <v>2270</v>
      </c>
      <c r="F1230" s="3">
        <v>23</v>
      </c>
      <c r="G1230" s="3">
        <v>5</v>
      </c>
      <c r="H1230" s="3">
        <v>1183.12</v>
      </c>
    </row>
    <row r="1231" ht="15.75" customHeight="1" spans="1:8">
      <c r="A1231" s="3" t="s">
        <v>1251</v>
      </c>
      <c r="B1231" s="5">
        <v>45090</v>
      </c>
      <c r="C1231" s="4" t="s">
        <v>20</v>
      </c>
      <c r="D1231" s="6" t="s">
        <v>38</v>
      </c>
      <c r="E1231" s="3">
        <v>2736.78</v>
      </c>
      <c r="F1231" s="3">
        <v>32</v>
      </c>
      <c r="G1231" s="3">
        <v>45</v>
      </c>
      <c r="H1231" s="3">
        <v>1968.19</v>
      </c>
    </row>
    <row r="1232" ht="15.75" customHeight="1" spans="1:8">
      <c r="A1232" s="3" t="s">
        <v>1252</v>
      </c>
      <c r="B1232" s="5">
        <v>45181</v>
      </c>
      <c r="C1232" s="4" t="s">
        <v>13</v>
      </c>
      <c r="D1232" s="6" t="s">
        <v>38</v>
      </c>
      <c r="E1232" s="3">
        <v>4073.12</v>
      </c>
      <c r="F1232" s="3">
        <v>6</v>
      </c>
      <c r="G1232" s="3">
        <v>16</v>
      </c>
      <c r="H1232" s="3">
        <v>282.82</v>
      </c>
    </row>
    <row r="1233" ht="15.75" customHeight="1" spans="1:8">
      <c r="A1233" s="3" t="s">
        <v>1253</v>
      </c>
      <c r="B1233" s="5">
        <v>45052</v>
      </c>
      <c r="C1233" s="4" t="s">
        <v>13</v>
      </c>
      <c r="D1233" s="6" t="s">
        <v>21</v>
      </c>
      <c r="E1233" s="3">
        <v>4998.79</v>
      </c>
      <c r="F1233" s="3">
        <v>31</v>
      </c>
      <c r="G1233" s="3">
        <v>39</v>
      </c>
      <c r="H1233" s="3">
        <v>695.21</v>
      </c>
    </row>
    <row r="1234" ht="15.75" customHeight="1" spans="1:8">
      <c r="A1234" s="3" t="s">
        <v>1254</v>
      </c>
      <c r="B1234" s="5">
        <v>45320</v>
      </c>
      <c r="C1234" s="4" t="s">
        <v>16</v>
      </c>
      <c r="D1234" s="6" t="s">
        <v>38</v>
      </c>
      <c r="E1234" s="3">
        <v>2607.87</v>
      </c>
      <c r="F1234" s="3">
        <v>18</v>
      </c>
      <c r="G1234" s="3">
        <v>47</v>
      </c>
      <c r="H1234" s="3">
        <v>116.81</v>
      </c>
    </row>
    <row r="1235" ht="15.75" customHeight="1" spans="1:8">
      <c r="A1235" s="3" t="s">
        <v>1255</v>
      </c>
      <c r="B1235" s="5">
        <v>45498</v>
      </c>
      <c r="C1235" s="4" t="s">
        <v>10</v>
      </c>
      <c r="D1235" s="6" t="s">
        <v>23</v>
      </c>
      <c r="E1235" s="3">
        <v>2590.16</v>
      </c>
      <c r="F1235" s="3">
        <v>32</v>
      </c>
      <c r="G1235" s="3">
        <v>11</v>
      </c>
      <c r="H1235" s="3">
        <v>598.26</v>
      </c>
    </row>
    <row r="1236" ht="15.75" customHeight="1" spans="1:8">
      <c r="A1236" s="3" t="s">
        <v>1256</v>
      </c>
      <c r="B1236" s="5">
        <v>45401</v>
      </c>
      <c r="C1236" s="4" t="s">
        <v>16</v>
      </c>
      <c r="D1236" s="6" t="s">
        <v>23</v>
      </c>
      <c r="E1236" s="3">
        <v>2395.6</v>
      </c>
      <c r="F1236" s="3">
        <v>5</v>
      </c>
      <c r="G1236" s="3">
        <v>30</v>
      </c>
      <c r="H1236" s="3">
        <v>1774.77</v>
      </c>
    </row>
    <row r="1237" ht="15.75" customHeight="1" spans="1:8">
      <c r="A1237" s="3" t="s">
        <v>1257</v>
      </c>
      <c r="B1237" s="5">
        <v>45244</v>
      </c>
      <c r="C1237" s="4" t="s">
        <v>20</v>
      </c>
      <c r="D1237" s="6" t="s">
        <v>38</v>
      </c>
      <c r="E1237" s="3">
        <v>3082.3</v>
      </c>
      <c r="F1237" s="3">
        <v>20</v>
      </c>
      <c r="G1237" s="3">
        <v>20</v>
      </c>
      <c r="H1237" s="3">
        <v>1024.41</v>
      </c>
    </row>
    <row r="1238" ht="15.75" customHeight="1" spans="1:8">
      <c r="A1238" s="3" t="s">
        <v>1258</v>
      </c>
      <c r="B1238" s="5">
        <v>45442</v>
      </c>
      <c r="C1238" s="4" t="s">
        <v>10</v>
      </c>
      <c r="D1238" s="6" t="s">
        <v>23</v>
      </c>
      <c r="E1238" s="3">
        <v>2009.11</v>
      </c>
      <c r="F1238" s="3">
        <v>41</v>
      </c>
      <c r="G1238" s="3">
        <v>23</v>
      </c>
      <c r="H1238" s="3">
        <v>197.04</v>
      </c>
    </row>
    <row r="1239" ht="15.75" customHeight="1" spans="1:8">
      <c r="A1239" s="3" t="s">
        <v>1259</v>
      </c>
      <c r="B1239" s="5">
        <v>44973</v>
      </c>
      <c r="C1239" s="4" t="s">
        <v>20</v>
      </c>
      <c r="D1239" s="6" t="s">
        <v>21</v>
      </c>
      <c r="E1239" s="3">
        <v>3605.67</v>
      </c>
      <c r="F1239" s="3">
        <v>33</v>
      </c>
      <c r="G1239" s="3">
        <v>30</v>
      </c>
      <c r="H1239" s="3">
        <v>1536.9</v>
      </c>
    </row>
    <row r="1240" ht="15.75" customHeight="1" spans="1:8">
      <c r="A1240" s="3" t="s">
        <v>1260</v>
      </c>
      <c r="B1240" s="5">
        <v>45400</v>
      </c>
      <c r="C1240" s="4" t="s">
        <v>13</v>
      </c>
      <c r="D1240" s="6" t="s">
        <v>38</v>
      </c>
      <c r="E1240" s="3">
        <v>2581.11</v>
      </c>
      <c r="F1240" s="3">
        <v>5</v>
      </c>
      <c r="G1240" s="3">
        <v>38</v>
      </c>
      <c r="H1240" s="3">
        <v>1377.92</v>
      </c>
    </row>
    <row r="1241" ht="15.75" customHeight="1" spans="1:8">
      <c r="A1241" s="3" t="s">
        <v>1261</v>
      </c>
      <c r="B1241" s="5">
        <v>45033</v>
      </c>
      <c r="C1241" s="4" t="s">
        <v>10</v>
      </c>
      <c r="D1241" s="6" t="s">
        <v>28</v>
      </c>
      <c r="E1241" s="3">
        <v>1141.45</v>
      </c>
      <c r="F1241" s="3">
        <v>17</v>
      </c>
      <c r="G1241" s="3">
        <v>24</v>
      </c>
      <c r="H1241" s="3">
        <v>951.58</v>
      </c>
    </row>
    <row r="1242" ht="15.75" customHeight="1" spans="1:8">
      <c r="A1242" s="3" t="s">
        <v>1262</v>
      </c>
      <c r="B1242" s="5">
        <v>45403</v>
      </c>
      <c r="C1242" s="4" t="s">
        <v>10</v>
      </c>
      <c r="D1242" s="6" t="s">
        <v>38</v>
      </c>
      <c r="E1242" s="3">
        <v>288.69</v>
      </c>
      <c r="F1242" s="3">
        <v>50</v>
      </c>
      <c r="G1242" s="3">
        <v>24</v>
      </c>
      <c r="H1242" s="3">
        <v>1295.33</v>
      </c>
    </row>
    <row r="1243" ht="15.75" customHeight="1" spans="1:8">
      <c r="A1243" s="3" t="s">
        <v>1263</v>
      </c>
      <c r="B1243" s="5">
        <v>45066</v>
      </c>
      <c r="C1243" s="4" t="s">
        <v>16</v>
      </c>
      <c r="D1243" s="6" t="s">
        <v>28</v>
      </c>
      <c r="E1243" s="3">
        <v>171.83</v>
      </c>
      <c r="F1243" s="3">
        <v>14</v>
      </c>
      <c r="G1243" s="3">
        <v>26</v>
      </c>
      <c r="H1243" s="3">
        <v>228.81</v>
      </c>
    </row>
    <row r="1244" ht="15.75" customHeight="1" spans="1:8">
      <c r="A1244" s="3" t="s">
        <v>1264</v>
      </c>
      <c r="B1244" s="5">
        <v>45081</v>
      </c>
      <c r="C1244" s="4" t="s">
        <v>10</v>
      </c>
      <c r="D1244" s="6" t="s">
        <v>38</v>
      </c>
      <c r="E1244" s="3">
        <v>1910.77</v>
      </c>
      <c r="F1244" s="3">
        <v>39</v>
      </c>
      <c r="G1244" s="3">
        <v>13</v>
      </c>
      <c r="H1244" s="3">
        <v>1170.6</v>
      </c>
    </row>
    <row r="1245" ht="15.75" customHeight="1" spans="1:8">
      <c r="A1245" s="3" t="s">
        <v>1265</v>
      </c>
      <c r="B1245" s="5">
        <v>44952</v>
      </c>
      <c r="C1245" s="4" t="s">
        <v>10</v>
      </c>
      <c r="D1245" s="6" t="s">
        <v>23</v>
      </c>
      <c r="E1245" s="3">
        <v>4323.19</v>
      </c>
      <c r="F1245" s="3">
        <v>31</v>
      </c>
      <c r="G1245" s="3">
        <v>5</v>
      </c>
      <c r="H1245" s="3">
        <v>830.31</v>
      </c>
    </row>
    <row r="1246" ht="15.75" customHeight="1" spans="1:8">
      <c r="A1246" s="3" t="s">
        <v>1266</v>
      </c>
      <c r="B1246" s="5">
        <v>45367</v>
      </c>
      <c r="C1246" s="4" t="s">
        <v>13</v>
      </c>
      <c r="D1246" s="6" t="s">
        <v>38</v>
      </c>
      <c r="E1246" s="3">
        <v>4370.6</v>
      </c>
      <c r="F1246" s="3">
        <v>13</v>
      </c>
      <c r="G1246" s="3">
        <v>1</v>
      </c>
      <c r="H1246" s="3">
        <v>923.92</v>
      </c>
    </row>
    <row r="1247" ht="15.75" customHeight="1" spans="1:8">
      <c r="A1247" s="3" t="s">
        <v>1267</v>
      </c>
      <c r="B1247" s="5">
        <v>45263</v>
      </c>
      <c r="C1247" s="4" t="s">
        <v>20</v>
      </c>
      <c r="D1247" s="6" t="s">
        <v>23</v>
      </c>
      <c r="E1247" s="3">
        <v>688.35</v>
      </c>
      <c r="F1247" s="3">
        <v>12</v>
      </c>
      <c r="G1247" s="3">
        <v>10</v>
      </c>
      <c r="H1247" s="3">
        <v>628.25</v>
      </c>
    </row>
    <row r="1248" ht="15.75" customHeight="1" spans="1:8">
      <c r="A1248" s="3" t="s">
        <v>1268</v>
      </c>
      <c r="B1248" s="5">
        <v>45383</v>
      </c>
      <c r="C1248" s="4" t="s">
        <v>20</v>
      </c>
      <c r="D1248" s="6" t="s">
        <v>28</v>
      </c>
      <c r="E1248" s="3">
        <v>3977.71</v>
      </c>
      <c r="F1248" s="3">
        <v>5</v>
      </c>
      <c r="G1248" s="3">
        <v>48</v>
      </c>
      <c r="H1248" s="3">
        <v>1993.18</v>
      </c>
    </row>
    <row r="1249" ht="15.75" customHeight="1" spans="1:8">
      <c r="A1249" s="3" t="s">
        <v>1269</v>
      </c>
      <c r="B1249" s="5">
        <v>45063</v>
      </c>
      <c r="C1249" s="4" t="s">
        <v>16</v>
      </c>
      <c r="D1249" s="6" t="s">
        <v>28</v>
      </c>
      <c r="E1249" s="3">
        <v>1575.84</v>
      </c>
      <c r="F1249" s="3">
        <v>37</v>
      </c>
      <c r="G1249" s="3">
        <v>34</v>
      </c>
      <c r="H1249" s="3">
        <v>166.74</v>
      </c>
    </row>
    <row r="1250" ht="15.75" customHeight="1" spans="1:8">
      <c r="A1250" s="3" t="s">
        <v>1270</v>
      </c>
      <c r="B1250" s="5">
        <v>45595</v>
      </c>
      <c r="C1250" s="4" t="s">
        <v>20</v>
      </c>
      <c r="D1250" s="6" t="s">
        <v>28</v>
      </c>
      <c r="E1250" s="3">
        <v>4851.64</v>
      </c>
      <c r="F1250" s="3">
        <v>41</v>
      </c>
      <c r="G1250" s="3">
        <v>7</v>
      </c>
      <c r="H1250" s="3">
        <v>1640.76</v>
      </c>
    </row>
    <row r="1251" ht="15.75" customHeight="1" spans="1:8">
      <c r="A1251" s="3" t="s">
        <v>1271</v>
      </c>
      <c r="B1251" s="5">
        <v>45014</v>
      </c>
      <c r="C1251" s="4" t="s">
        <v>20</v>
      </c>
      <c r="D1251" s="6" t="s">
        <v>21</v>
      </c>
      <c r="E1251" s="3">
        <v>251.15</v>
      </c>
      <c r="F1251" s="3">
        <v>15</v>
      </c>
      <c r="G1251" s="3">
        <v>32</v>
      </c>
      <c r="H1251" s="3">
        <v>308.82</v>
      </c>
    </row>
    <row r="1252" ht="15.75" customHeight="1" spans="1:8">
      <c r="A1252" s="3" t="s">
        <v>1272</v>
      </c>
      <c r="B1252" s="5">
        <v>45433</v>
      </c>
      <c r="C1252" s="4" t="s">
        <v>10</v>
      </c>
      <c r="D1252" s="6" t="s">
        <v>38</v>
      </c>
      <c r="E1252" s="3">
        <v>3687.33</v>
      </c>
      <c r="F1252" s="3">
        <v>17</v>
      </c>
      <c r="G1252" s="3">
        <v>12</v>
      </c>
      <c r="H1252" s="3">
        <v>1122.3</v>
      </c>
    </row>
    <row r="1253" ht="15.75" customHeight="1" spans="1:8">
      <c r="A1253" s="3" t="s">
        <v>1273</v>
      </c>
      <c r="B1253" s="5">
        <v>45188</v>
      </c>
      <c r="C1253" s="4" t="s">
        <v>16</v>
      </c>
      <c r="D1253" s="6" t="s">
        <v>26</v>
      </c>
      <c r="E1253" s="3">
        <v>3255.75</v>
      </c>
      <c r="F1253" s="3">
        <v>28</v>
      </c>
      <c r="G1253" s="3">
        <v>46</v>
      </c>
      <c r="H1253" s="3">
        <v>701.62</v>
      </c>
    </row>
    <row r="1254" ht="15.75" customHeight="1" spans="1:8">
      <c r="A1254" s="3" t="s">
        <v>1274</v>
      </c>
      <c r="B1254" s="5">
        <v>45108</v>
      </c>
      <c r="C1254" s="4" t="s">
        <v>10</v>
      </c>
      <c r="D1254" s="6" t="s">
        <v>21</v>
      </c>
      <c r="E1254" s="3">
        <v>3827.61</v>
      </c>
      <c r="F1254" s="3">
        <v>7</v>
      </c>
      <c r="G1254" s="3">
        <v>32</v>
      </c>
      <c r="H1254" s="3">
        <v>1882.42</v>
      </c>
    </row>
    <row r="1255" ht="15.75" customHeight="1" spans="1:8">
      <c r="A1255" s="3" t="s">
        <v>1275</v>
      </c>
      <c r="B1255" s="5">
        <v>44884</v>
      </c>
      <c r="C1255" s="4" t="s">
        <v>13</v>
      </c>
      <c r="D1255" s="6" t="s">
        <v>28</v>
      </c>
      <c r="E1255" s="3">
        <v>2771.12</v>
      </c>
      <c r="F1255" s="3">
        <v>47</v>
      </c>
      <c r="G1255" s="3">
        <v>36</v>
      </c>
      <c r="H1255" s="3">
        <v>337.21</v>
      </c>
    </row>
    <row r="1256" ht="15.75" customHeight="1" spans="1:8">
      <c r="A1256" s="3" t="s">
        <v>1276</v>
      </c>
      <c r="B1256" s="5">
        <v>44910</v>
      </c>
      <c r="C1256" s="4" t="s">
        <v>20</v>
      </c>
      <c r="D1256" s="6" t="s">
        <v>21</v>
      </c>
      <c r="E1256" s="3">
        <v>2604.96</v>
      </c>
      <c r="F1256" s="3">
        <v>3</v>
      </c>
      <c r="G1256" s="3">
        <v>30</v>
      </c>
      <c r="H1256" s="3">
        <v>1070.22</v>
      </c>
    </row>
    <row r="1257" ht="15.75" customHeight="1" spans="1:8">
      <c r="A1257" s="3" t="s">
        <v>1277</v>
      </c>
      <c r="B1257" s="5">
        <v>45503</v>
      </c>
      <c r="C1257" s="4" t="s">
        <v>13</v>
      </c>
      <c r="D1257" s="6" t="s">
        <v>21</v>
      </c>
      <c r="E1257" s="3">
        <v>3358.58</v>
      </c>
      <c r="F1257" s="3">
        <v>1</v>
      </c>
      <c r="G1257" s="3">
        <v>25</v>
      </c>
      <c r="H1257" s="3">
        <v>1633.14</v>
      </c>
    </row>
    <row r="1258" ht="15.75" customHeight="1" spans="1:8">
      <c r="A1258" s="3" t="s">
        <v>1278</v>
      </c>
      <c r="B1258" s="5">
        <v>45358</v>
      </c>
      <c r="C1258" s="4" t="s">
        <v>16</v>
      </c>
      <c r="D1258" s="6" t="s">
        <v>23</v>
      </c>
      <c r="E1258" s="3">
        <v>3419.37</v>
      </c>
      <c r="F1258" s="3">
        <v>15</v>
      </c>
      <c r="G1258" s="3">
        <v>30</v>
      </c>
      <c r="H1258" s="3">
        <v>1811.72</v>
      </c>
    </row>
    <row r="1259" ht="15.75" customHeight="1" spans="1:8">
      <c r="A1259" s="3" t="s">
        <v>1279</v>
      </c>
      <c r="B1259" s="5">
        <v>45377</v>
      </c>
      <c r="C1259" s="4" t="s">
        <v>13</v>
      </c>
      <c r="D1259" s="6" t="s">
        <v>38</v>
      </c>
      <c r="E1259" s="3">
        <v>4826.43</v>
      </c>
      <c r="F1259" s="3">
        <v>11</v>
      </c>
      <c r="G1259" s="3">
        <v>41</v>
      </c>
      <c r="H1259" s="3">
        <v>242.63</v>
      </c>
    </row>
    <row r="1260" ht="15.75" customHeight="1" spans="1:8">
      <c r="A1260" s="3" t="s">
        <v>1280</v>
      </c>
      <c r="B1260" s="5">
        <v>45110</v>
      </c>
      <c r="C1260" s="4" t="s">
        <v>10</v>
      </c>
      <c r="D1260" s="6" t="s">
        <v>38</v>
      </c>
      <c r="E1260" s="3">
        <v>4369.54</v>
      </c>
      <c r="F1260" s="3">
        <v>16</v>
      </c>
      <c r="G1260" s="3">
        <v>32</v>
      </c>
      <c r="H1260" s="3">
        <v>157.03</v>
      </c>
    </row>
    <row r="1261" ht="15.75" customHeight="1" spans="1:8">
      <c r="A1261" s="3" t="s">
        <v>1281</v>
      </c>
      <c r="B1261" s="5">
        <v>45012</v>
      </c>
      <c r="C1261" s="4" t="s">
        <v>16</v>
      </c>
      <c r="D1261" s="6" t="s">
        <v>21</v>
      </c>
      <c r="E1261" s="3">
        <v>1473.61</v>
      </c>
      <c r="F1261" s="3">
        <v>21</v>
      </c>
      <c r="G1261" s="3">
        <v>6</v>
      </c>
      <c r="H1261" s="3">
        <v>34.34</v>
      </c>
    </row>
    <row r="1262" ht="15.75" customHeight="1" spans="1:8">
      <c r="A1262" s="3" t="s">
        <v>1282</v>
      </c>
      <c r="B1262" s="5">
        <v>45294</v>
      </c>
      <c r="C1262" s="4" t="s">
        <v>10</v>
      </c>
      <c r="D1262" s="6" t="s">
        <v>38</v>
      </c>
      <c r="E1262" s="3">
        <v>4339.86</v>
      </c>
      <c r="F1262" s="3">
        <v>18</v>
      </c>
      <c r="G1262" s="3">
        <v>32</v>
      </c>
      <c r="H1262" s="3">
        <v>358.19</v>
      </c>
    </row>
    <row r="1263" ht="15.75" customHeight="1" spans="1:8">
      <c r="A1263" s="3" t="s">
        <v>1283</v>
      </c>
      <c r="B1263" s="5">
        <v>44993</v>
      </c>
      <c r="C1263" s="4" t="s">
        <v>20</v>
      </c>
      <c r="D1263" s="6" t="s">
        <v>23</v>
      </c>
      <c r="E1263" s="3">
        <v>3911.8</v>
      </c>
      <c r="F1263" s="3">
        <v>19</v>
      </c>
      <c r="G1263" s="3">
        <v>19</v>
      </c>
      <c r="H1263" s="3">
        <v>981.88</v>
      </c>
    </row>
    <row r="1264" ht="15.75" customHeight="1" spans="1:8">
      <c r="A1264" s="3" t="s">
        <v>1284</v>
      </c>
      <c r="B1264" s="5">
        <v>45206</v>
      </c>
      <c r="C1264" s="4" t="s">
        <v>16</v>
      </c>
      <c r="D1264" s="6" t="s">
        <v>28</v>
      </c>
      <c r="E1264" s="3">
        <v>220.23</v>
      </c>
      <c r="F1264" s="3">
        <v>6</v>
      </c>
      <c r="G1264" s="3">
        <v>44</v>
      </c>
      <c r="H1264" s="3">
        <v>1410.73</v>
      </c>
    </row>
    <row r="1265" ht="15.75" customHeight="1" spans="1:8">
      <c r="A1265" s="3" t="s">
        <v>1285</v>
      </c>
      <c r="B1265" s="5">
        <v>45121</v>
      </c>
      <c r="C1265" s="4" t="s">
        <v>13</v>
      </c>
      <c r="D1265" s="6" t="s">
        <v>28</v>
      </c>
      <c r="E1265" s="3">
        <v>4454.38</v>
      </c>
      <c r="F1265" s="3">
        <v>6</v>
      </c>
      <c r="G1265" s="3">
        <v>15</v>
      </c>
      <c r="H1265" s="3">
        <v>1941.77</v>
      </c>
    </row>
    <row r="1266" ht="15.75" customHeight="1" spans="1:8">
      <c r="A1266" s="3" t="s">
        <v>1286</v>
      </c>
      <c r="B1266" s="5">
        <v>45588</v>
      </c>
      <c r="C1266" s="4" t="s">
        <v>20</v>
      </c>
      <c r="D1266" s="6" t="s">
        <v>28</v>
      </c>
      <c r="E1266" s="3">
        <v>1399.33</v>
      </c>
      <c r="F1266" s="3">
        <v>22</v>
      </c>
      <c r="G1266" s="3">
        <v>28</v>
      </c>
      <c r="H1266" s="3">
        <v>975.59</v>
      </c>
    </row>
    <row r="1267" ht="15.75" customHeight="1" spans="1:8">
      <c r="A1267" s="3" t="s">
        <v>1287</v>
      </c>
      <c r="B1267" s="5">
        <v>45298</v>
      </c>
      <c r="C1267" s="4" t="s">
        <v>20</v>
      </c>
      <c r="D1267" s="6" t="s">
        <v>23</v>
      </c>
      <c r="E1267" s="3">
        <v>4862.16</v>
      </c>
      <c r="F1267" s="3">
        <v>38</v>
      </c>
      <c r="G1267" s="3">
        <v>36</v>
      </c>
      <c r="H1267" s="3">
        <v>694.03</v>
      </c>
    </row>
    <row r="1268" ht="15.75" customHeight="1" spans="1:8">
      <c r="A1268" s="3" t="s">
        <v>1288</v>
      </c>
      <c r="B1268" s="5">
        <v>45351</v>
      </c>
      <c r="C1268" s="4" t="s">
        <v>20</v>
      </c>
      <c r="D1268" s="6" t="s">
        <v>28</v>
      </c>
      <c r="E1268" s="3">
        <v>4053.54</v>
      </c>
      <c r="F1268" s="3">
        <v>5</v>
      </c>
      <c r="G1268" s="3">
        <v>2</v>
      </c>
      <c r="H1268" s="3">
        <v>771.91</v>
      </c>
    </row>
    <row r="1269" ht="15.75" customHeight="1" spans="1:8">
      <c r="A1269" s="3" t="s">
        <v>1289</v>
      </c>
      <c r="B1269" s="5">
        <v>45139</v>
      </c>
      <c r="C1269" s="4" t="s">
        <v>10</v>
      </c>
      <c r="D1269" s="6" t="s">
        <v>38</v>
      </c>
      <c r="E1269" s="3">
        <v>4598.41</v>
      </c>
      <c r="F1269" s="3">
        <v>22</v>
      </c>
      <c r="G1269" s="3">
        <v>15</v>
      </c>
      <c r="H1269" s="3">
        <v>443.45</v>
      </c>
    </row>
    <row r="1270" ht="15.75" customHeight="1" spans="1:8">
      <c r="A1270" s="3" t="s">
        <v>1290</v>
      </c>
      <c r="B1270" s="5">
        <v>45178</v>
      </c>
      <c r="C1270" s="4" t="s">
        <v>20</v>
      </c>
      <c r="D1270" s="6" t="s">
        <v>21</v>
      </c>
      <c r="E1270" s="3">
        <v>4361.95</v>
      </c>
      <c r="F1270" s="3">
        <v>31</v>
      </c>
      <c r="G1270" s="3">
        <v>11</v>
      </c>
      <c r="H1270" s="3">
        <v>1823.1</v>
      </c>
    </row>
    <row r="1271" ht="15.75" customHeight="1" spans="1:8">
      <c r="A1271" s="3" t="s">
        <v>1291</v>
      </c>
      <c r="B1271" s="5">
        <v>45417</v>
      </c>
      <c r="C1271" s="4" t="s">
        <v>16</v>
      </c>
      <c r="D1271" s="6" t="s">
        <v>26</v>
      </c>
      <c r="E1271" s="3">
        <v>4021.46</v>
      </c>
      <c r="F1271" s="3">
        <v>5</v>
      </c>
      <c r="G1271" s="3">
        <v>31</v>
      </c>
      <c r="H1271" s="3">
        <v>197.93</v>
      </c>
    </row>
    <row r="1272" ht="15.75" customHeight="1" spans="1:8">
      <c r="A1272" s="3" t="s">
        <v>1292</v>
      </c>
      <c r="B1272" s="5">
        <v>44930</v>
      </c>
      <c r="C1272" s="4" t="s">
        <v>20</v>
      </c>
      <c r="D1272" s="6" t="s">
        <v>26</v>
      </c>
      <c r="E1272" s="3">
        <v>3351.99</v>
      </c>
      <c r="F1272" s="3">
        <v>47</v>
      </c>
      <c r="G1272" s="3">
        <v>38</v>
      </c>
      <c r="H1272" s="3">
        <v>310.46</v>
      </c>
    </row>
    <row r="1273" ht="15.75" customHeight="1" spans="1:8">
      <c r="A1273" s="3" t="s">
        <v>1293</v>
      </c>
      <c r="B1273" s="5">
        <v>45359</v>
      </c>
      <c r="C1273" s="4" t="s">
        <v>10</v>
      </c>
      <c r="D1273" s="6" t="s">
        <v>28</v>
      </c>
      <c r="E1273" s="3">
        <v>2285.67</v>
      </c>
      <c r="F1273" s="3">
        <v>50</v>
      </c>
      <c r="G1273" s="3">
        <v>19</v>
      </c>
      <c r="H1273" s="3">
        <v>782.51</v>
      </c>
    </row>
    <row r="1274" ht="15.75" customHeight="1" spans="1:8">
      <c r="A1274" s="3" t="s">
        <v>1294</v>
      </c>
      <c r="B1274" s="5">
        <v>45127</v>
      </c>
      <c r="C1274" s="4" t="s">
        <v>16</v>
      </c>
      <c r="D1274" s="6" t="s">
        <v>21</v>
      </c>
      <c r="E1274" s="3">
        <v>2055.26</v>
      </c>
      <c r="F1274" s="3">
        <v>20</v>
      </c>
      <c r="G1274" s="3">
        <v>0</v>
      </c>
      <c r="H1274" s="3">
        <v>199.86</v>
      </c>
    </row>
    <row r="1275" ht="15.75" customHeight="1" spans="1:8">
      <c r="A1275" s="3" t="s">
        <v>1295</v>
      </c>
      <c r="B1275" s="5">
        <v>45067</v>
      </c>
      <c r="C1275" s="4" t="s">
        <v>16</v>
      </c>
      <c r="D1275" s="6" t="s">
        <v>23</v>
      </c>
      <c r="E1275" s="3">
        <v>4390.55</v>
      </c>
      <c r="F1275" s="3">
        <v>8</v>
      </c>
      <c r="G1275" s="3">
        <v>43</v>
      </c>
      <c r="H1275" s="3">
        <v>908.01</v>
      </c>
    </row>
    <row r="1276" ht="15.75" customHeight="1" spans="1:8">
      <c r="A1276" s="3" t="s">
        <v>1296</v>
      </c>
      <c r="B1276" s="5">
        <v>45316</v>
      </c>
      <c r="C1276" s="4" t="s">
        <v>20</v>
      </c>
      <c r="D1276" s="6" t="s">
        <v>21</v>
      </c>
      <c r="E1276" s="3">
        <v>1743.46</v>
      </c>
      <c r="F1276" s="3">
        <v>4</v>
      </c>
      <c r="G1276" s="3">
        <v>37</v>
      </c>
      <c r="H1276" s="3">
        <v>193.62</v>
      </c>
    </row>
    <row r="1277" ht="15.75" customHeight="1" spans="1:8">
      <c r="A1277" s="3" t="s">
        <v>1297</v>
      </c>
      <c r="B1277" s="5">
        <v>45419</v>
      </c>
      <c r="C1277" s="4" t="s">
        <v>20</v>
      </c>
      <c r="D1277" s="6" t="s">
        <v>21</v>
      </c>
      <c r="E1277" s="3">
        <v>4143.53</v>
      </c>
      <c r="F1277" s="3">
        <v>25</v>
      </c>
      <c r="G1277" s="3">
        <v>20</v>
      </c>
      <c r="H1277" s="3">
        <v>1562.31</v>
      </c>
    </row>
    <row r="1278" ht="15.75" customHeight="1" spans="1:8">
      <c r="A1278" s="3" t="s">
        <v>1298</v>
      </c>
      <c r="B1278" s="5">
        <v>45322</v>
      </c>
      <c r="C1278" s="4" t="s">
        <v>10</v>
      </c>
      <c r="D1278" s="6" t="s">
        <v>28</v>
      </c>
      <c r="E1278" s="3">
        <v>1007.97</v>
      </c>
      <c r="F1278" s="3">
        <v>4</v>
      </c>
      <c r="G1278" s="3">
        <v>11</v>
      </c>
      <c r="H1278" s="3">
        <v>1704.44</v>
      </c>
    </row>
    <row r="1279" ht="15.75" customHeight="1" spans="1:8">
      <c r="A1279" s="3" t="s">
        <v>1299</v>
      </c>
      <c r="B1279" s="5">
        <v>45352</v>
      </c>
      <c r="C1279" s="4" t="s">
        <v>16</v>
      </c>
      <c r="D1279" s="6" t="s">
        <v>28</v>
      </c>
      <c r="E1279" s="3">
        <v>1614.92</v>
      </c>
      <c r="F1279" s="3">
        <v>24</v>
      </c>
      <c r="G1279" s="3">
        <v>26</v>
      </c>
      <c r="H1279" s="3">
        <v>1880.3</v>
      </c>
    </row>
    <row r="1280" ht="15.75" customHeight="1" spans="1:8">
      <c r="A1280" s="3" t="s">
        <v>1300</v>
      </c>
      <c r="B1280" s="5">
        <v>44976</v>
      </c>
      <c r="C1280" s="4" t="s">
        <v>20</v>
      </c>
      <c r="D1280" s="6" t="s">
        <v>21</v>
      </c>
      <c r="E1280" s="3">
        <v>1086.12</v>
      </c>
      <c r="F1280" s="3">
        <v>24</v>
      </c>
      <c r="G1280" s="3">
        <v>37</v>
      </c>
      <c r="H1280" s="3">
        <v>354.73</v>
      </c>
    </row>
    <row r="1281" ht="15.75" customHeight="1" spans="1:8">
      <c r="A1281" s="3" t="s">
        <v>1301</v>
      </c>
      <c r="B1281" s="5">
        <v>45263</v>
      </c>
      <c r="C1281" s="4" t="s">
        <v>16</v>
      </c>
      <c r="D1281" s="6" t="s">
        <v>38</v>
      </c>
      <c r="E1281" s="3">
        <v>2215.45</v>
      </c>
      <c r="F1281" s="3">
        <v>27</v>
      </c>
      <c r="G1281" s="3">
        <v>12</v>
      </c>
      <c r="H1281" s="3">
        <v>791.45</v>
      </c>
    </row>
    <row r="1282" ht="15.75" customHeight="1" spans="1:8">
      <c r="A1282" s="7" t="s">
        <v>1302</v>
      </c>
      <c r="B1282" s="5">
        <v>45235</v>
      </c>
      <c r="C1282" s="4" t="s">
        <v>16</v>
      </c>
      <c r="D1282" s="6" t="s">
        <v>26</v>
      </c>
      <c r="E1282" s="3">
        <v>2182.3</v>
      </c>
      <c r="F1282" s="3">
        <v>49</v>
      </c>
      <c r="G1282" s="3">
        <v>13</v>
      </c>
      <c r="H1282" s="3">
        <v>351.14</v>
      </c>
    </row>
    <row r="1283" ht="15.75" customHeight="1" spans="1:8">
      <c r="A1283" s="3" t="s">
        <v>1303</v>
      </c>
      <c r="B1283" s="5">
        <v>44929</v>
      </c>
      <c r="C1283" s="4" t="s">
        <v>10</v>
      </c>
      <c r="D1283" s="6" t="s">
        <v>38</v>
      </c>
      <c r="E1283" s="3">
        <v>3067.59</v>
      </c>
      <c r="F1283" s="3">
        <v>18</v>
      </c>
      <c r="G1283" s="3">
        <v>9</v>
      </c>
      <c r="H1283" s="3">
        <v>853.51</v>
      </c>
    </row>
    <row r="1284" ht="15.75" customHeight="1" spans="1:8">
      <c r="A1284" s="3" t="s">
        <v>1304</v>
      </c>
      <c r="B1284" s="5">
        <v>45482</v>
      </c>
      <c r="C1284" s="4" t="s">
        <v>16</v>
      </c>
      <c r="D1284" s="6" t="s">
        <v>23</v>
      </c>
      <c r="E1284" s="3">
        <v>749.95</v>
      </c>
      <c r="F1284" s="3">
        <v>21</v>
      </c>
      <c r="G1284" s="3">
        <v>30</v>
      </c>
      <c r="H1284" s="3">
        <v>1346.06</v>
      </c>
    </row>
    <row r="1285" ht="15.75" customHeight="1" spans="1:8">
      <c r="A1285" s="3" t="s">
        <v>1305</v>
      </c>
      <c r="B1285" s="5">
        <v>44937</v>
      </c>
      <c r="C1285" s="4" t="s">
        <v>13</v>
      </c>
      <c r="D1285" s="6" t="s">
        <v>28</v>
      </c>
      <c r="E1285" s="3">
        <v>4417.53</v>
      </c>
      <c r="F1285" s="3">
        <v>2</v>
      </c>
      <c r="G1285" s="3">
        <v>12</v>
      </c>
      <c r="H1285" s="3">
        <v>1441.28</v>
      </c>
    </row>
    <row r="1286" ht="15.75" customHeight="1" spans="1:8">
      <c r="A1286" s="3" t="s">
        <v>1306</v>
      </c>
      <c r="B1286" s="5">
        <v>45596</v>
      </c>
      <c r="C1286" s="4" t="s">
        <v>16</v>
      </c>
      <c r="D1286" s="6" t="s">
        <v>26</v>
      </c>
      <c r="E1286" s="3">
        <v>2161.82</v>
      </c>
      <c r="F1286" s="3">
        <v>36</v>
      </c>
      <c r="G1286" s="3">
        <v>26</v>
      </c>
      <c r="H1286" s="3">
        <v>975.04</v>
      </c>
    </row>
    <row r="1287" ht="15.75" customHeight="1" spans="1:8">
      <c r="A1287" s="3" t="s">
        <v>1307</v>
      </c>
      <c r="B1287" s="5">
        <v>45115</v>
      </c>
      <c r="C1287" s="4" t="s">
        <v>16</v>
      </c>
      <c r="D1287" s="6" t="s">
        <v>26</v>
      </c>
      <c r="E1287" s="3">
        <v>3517.82</v>
      </c>
      <c r="F1287" s="3">
        <v>43</v>
      </c>
      <c r="G1287" s="3">
        <v>3</v>
      </c>
      <c r="H1287" s="3">
        <v>128.35</v>
      </c>
    </row>
    <row r="1288" ht="15.75" customHeight="1" spans="1:8">
      <c r="A1288" s="3" t="s">
        <v>1308</v>
      </c>
      <c r="B1288" s="5">
        <v>44974</v>
      </c>
      <c r="C1288" s="4" t="s">
        <v>10</v>
      </c>
      <c r="D1288" s="6" t="s">
        <v>21</v>
      </c>
      <c r="E1288" s="3">
        <v>3810.59</v>
      </c>
      <c r="F1288" s="3">
        <v>13</v>
      </c>
      <c r="G1288" s="3">
        <v>16</v>
      </c>
      <c r="H1288" s="3">
        <v>254.1</v>
      </c>
    </row>
    <row r="1289" ht="15.75" customHeight="1" spans="1:8">
      <c r="A1289" s="3" t="s">
        <v>1309</v>
      </c>
      <c r="B1289" s="5">
        <v>45254</v>
      </c>
      <c r="C1289" s="4" t="s">
        <v>16</v>
      </c>
      <c r="D1289" s="6" t="s">
        <v>28</v>
      </c>
      <c r="E1289" s="3">
        <v>2639.73</v>
      </c>
      <c r="F1289" s="3">
        <v>46</v>
      </c>
      <c r="G1289" s="3">
        <v>30</v>
      </c>
      <c r="H1289" s="3">
        <v>1555.72</v>
      </c>
    </row>
    <row r="1290" ht="15.75" customHeight="1" spans="1:8">
      <c r="A1290" s="3" t="s">
        <v>1310</v>
      </c>
      <c r="B1290" s="5">
        <v>45462</v>
      </c>
      <c r="C1290" s="4" t="s">
        <v>10</v>
      </c>
      <c r="D1290" s="6" t="s">
        <v>38</v>
      </c>
      <c r="E1290" s="3">
        <v>295.01</v>
      </c>
      <c r="F1290" s="3">
        <v>50</v>
      </c>
      <c r="G1290" s="3">
        <v>7</v>
      </c>
      <c r="H1290" s="3">
        <v>363.31</v>
      </c>
    </row>
    <row r="1291" ht="15.75" customHeight="1" spans="1:8">
      <c r="A1291" s="3" t="s">
        <v>1311</v>
      </c>
      <c r="B1291" s="5">
        <v>45519</v>
      </c>
      <c r="C1291" s="4" t="s">
        <v>13</v>
      </c>
      <c r="D1291" s="6" t="s">
        <v>28</v>
      </c>
      <c r="E1291" s="3">
        <v>2739.64</v>
      </c>
      <c r="F1291" s="3">
        <v>12</v>
      </c>
      <c r="G1291" s="3">
        <v>21</v>
      </c>
      <c r="H1291" s="3">
        <v>1564.34</v>
      </c>
    </row>
    <row r="1292" ht="15.75" customHeight="1" spans="1:8">
      <c r="A1292" s="3" t="s">
        <v>1312</v>
      </c>
      <c r="B1292" s="5">
        <v>45125</v>
      </c>
      <c r="C1292" s="4" t="s">
        <v>13</v>
      </c>
      <c r="D1292" s="6" t="s">
        <v>38</v>
      </c>
      <c r="E1292" s="3">
        <v>2880.75</v>
      </c>
      <c r="F1292" s="3">
        <v>43</v>
      </c>
      <c r="G1292" s="3">
        <v>7</v>
      </c>
      <c r="H1292" s="3">
        <v>329.91</v>
      </c>
    </row>
    <row r="1293" ht="15.75" customHeight="1" spans="1:8">
      <c r="A1293" s="3" t="s">
        <v>1313</v>
      </c>
      <c r="B1293" s="5">
        <v>45435</v>
      </c>
      <c r="C1293" s="4" t="s">
        <v>13</v>
      </c>
      <c r="D1293" s="6" t="s">
        <v>38</v>
      </c>
      <c r="E1293" s="3">
        <v>1921.92</v>
      </c>
      <c r="F1293" s="3">
        <v>12</v>
      </c>
      <c r="G1293" s="3">
        <v>34</v>
      </c>
      <c r="H1293" s="3">
        <v>923.73</v>
      </c>
    </row>
    <row r="1294" ht="15.75" customHeight="1" spans="1:8">
      <c r="A1294" s="3" t="s">
        <v>1314</v>
      </c>
      <c r="B1294" s="5">
        <v>45550</v>
      </c>
      <c r="C1294" s="4" t="s">
        <v>10</v>
      </c>
      <c r="D1294" s="6" t="s">
        <v>38</v>
      </c>
      <c r="E1294" s="3">
        <v>1977.59</v>
      </c>
      <c r="F1294" s="3">
        <v>26</v>
      </c>
      <c r="G1294" s="3">
        <v>23</v>
      </c>
      <c r="H1294" s="3">
        <v>1139.29</v>
      </c>
    </row>
    <row r="1295" ht="15.75" customHeight="1" spans="1:8">
      <c r="A1295" s="3" t="s">
        <v>1315</v>
      </c>
      <c r="B1295" s="5">
        <v>44942</v>
      </c>
      <c r="C1295" s="4" t="s">
        <v>13</v>
      </c>
      <c r="D1295" s="6" t="s">
        <v>38</v>
      </c>
      <c r="E1295" s="3">
        <v>3950.16</v>
      </c>
      <c r="F1295" s="3">
        <v>15</v>
      </c>
      <c r="G1295" s="3">
        <v>17</v>
      </c>
      <c r="H1295" s="3">
        <v>165.55</v>
      </c>
    </row>
    <row r="1296" ht="15.75" customHeight="1" spans="1:8">
      <c r="A1296" s="3" t="s">
        <v>1316</v>
      </c>
      <c r="B1296" s="5">
        <v>44909</v>
      </c>
      <c r="C1296" s="4" t="s">
        <v>10</v>
      </c>
      <c r="D1296" s="6" t="s">
        <v>23</v>
      </c>
      <c r="E1296" s="3">
        <v>4320.69</v>
      </c>
      <c r="F1296" s="3">
        <v>1</v>
      </c>
      <c r="G1296" s="3">
        <v>46</v>
      </c>
      <c r="H1296" s="3">
        <v>344.41</v>
      </c>
    </row>
    <row r="1297" ht="15.75" customHeight="1" spans="1:8">
      <c r="A1297" s="3" t="s">
        <v>1317</v>
      </c>
      <c r="B1297" s="5">
        <v>45355</v>
      </c>
      <c r="C1297" s="4" t="s">
        <v>16</v>
      </c>
      <c r="D1297" s="6" t="s">
        <v>23</v>
      </c>
      <c r="E1297" s="3">
        <v>3465.56</v>
      </c>
      <c r="F1297" s="3">
        <v>50</v>
      </c>
      <c r="G1297" s="3">
        <v>24</v>
      </c>
      <c r="H1297" s="3">
        <v>142.71</v>
      </c>
    </row>
    <row r="1298" ht="15.75" customHeight="1" spans="1:8">
      <c r="A1298" s="3" t="s">
        <v>1318</v>
      </c>
      <c r="B1298" s="5">
        <v>45563</v>
      </c>
      <c r="C1298" s="4" t="s">
        <v>10</v>
      </c>
      <c r="D1298" s="6" t="s">
        <v>38</v>
      </c>
      <c r="E1298" s="3">
        <v>1638.67</v>
      </c>
      <c r="F1298" s="3">
        <v>3</v>
      </c>
      <c r="G1298" s="3">
        <v>1</v>
      </c>
      <c r="H1298" s="3">
        <v>48.36</v>
      </c>
    </row>
    <row r="1299" ht="15.75" customHeight="1" spans="1:8">
      <c r="A1299" s="3" t="s">
        <v>1319</v>
      </c>
      <c r="B1299" s="5">
        <v>45123</v>
      </c>
      <c r="C1299" s="4" t="s">
        <v>16</v>
      </c>
      <c r="D1299" s="6" t="s">
        <v>28</v>
      </c>
      <c r="E1299" s="3">
        <v>4708.43</v>
      </c>
      <c r="F1299" s="3">
        <v>16</v>
      </c>
      <c r="G1299" s="3">
        <v>24</v>
      </c>
      <c r="H1299" s="3">
        <v>10.1</v>
      </c>
    </row>
    <row r="1300" ht="15.75" customHeight="1" spans="1:8">
      <c r="A1300" s="3" t="s">
        <v>1320</v>
      </c>
      <c r="B1300" s="5">
        <v>44972</v>
      </c>
      <c r="C1300" s="4" t="s">
        <v>20</v>
      </c>
      <c r="D1300" s="6" t="s">
        <v>21</v>
      </c>
      <c r="E1300" s="3">
        <v>3424.28</v>
      </c>
      <c r="F1300" s="3">
        <v>16</v>
      </c>
      <c r="G1300" s="3">
        <v>21</v>
      </c>
      <c r="H1300" s="3">
        <v>1302.89</v>
      </c>
    </row>
    <row r="1301" ht="15.75" customHeight="1" spans="1:8">
      <c r="A1301" s="3" t="s">
        <v>1321</v>
      </c>
      <c r="B1301" s="5">
        <v>45220</v>
      </c>
      <c r="C1301" s="4" t="s">
        <v>13</v>
      </c>
      <c r="D1301" s="6" t="s">
        <v>21</v>
      </c>
      <c r="E1301" s="3">
        <v>4482.11</v>
      </c>
      <c r="F1301" s="3">
        <v>35</v>
      </c>
      <c r="G1301" s="3">
        <v>40</v>
      </c>
      <c r="H1301" s="3">
        <v>1075.79</v>
      </c>
    </row>
    <row r="1302" ht="15.75" customHeight="1" spans="1:8">
      <c r="A1302" s="3" t="s">
        <v>1322</v>
      </c>
      <c r="B1302" s="5">
        <v>45249</v>
      </c>
      <c r="C1302" s="4" t="s">
        <v>10</v>
      </c>
      <c r="D1302" s="6" t="s">
        <v>23</v>
      </c>
      <c r="E1302" s="3">
        <v>4763.9</v>
      </c>
      <c r="F1302" s="3">
        <v>25</v>
      </c>
      <c r="G1302" s="3">
        <v>42</v>
      </c>
      <c r="H1302" s="3">
        <v>1172.12</v>
      </c>
    </row>
    <row r="1303" ht="15.75" customHeight="1" spans="1:8">
      <c r="A1303" s="3" t="s">
        <v>1323</v>
      </c>
      <c r="B1303" s="5">
        <v>45401</v>
      </c>
      <c r="C1303" s="4" t="s">
        <v>20</v>
      </c>
      <c r="D1303" s="6" t="s">
        <v>23</v>
      </c>
      <c r="E1303" s="3">
        <v>1379.21</v>
      </c>
      <c r="F1303" s="3">
        <v>28</v>
      </c>
      <c r="G1303" s="3">
        <v>36</v>
      </c>
      <c r="H1303" s="3">
        <v>1602.01</v>
      </c>
    </row>
    <row r="1304" ht="15.75" customHeight="1" spans="1:8">
      <c r="A1304" s="3" t="s">
        <v>1324</v>
      </c>
      <c r="B1304" s="5">
        <v>45223</v>
      </c>
      <c r="C1304" s="4" t="s">
        <v>20</v>
      </c>
      <c r="D1304" s="6" t="s">
        <v>21</v>
      </c>
      <c r="E1304" s="3">
        <v>2494.79</v>
      </c>
      <c r="F1304" s="3">
        <v>12</v>
      </c>
      <c r="G1304" s="3">
        <v>14</v>
      </c>
      <c r="H1304" s="3">
        <v>751.38</v>
      </c>
    </row>
    <row r="1305" ht="15.75" customHeight="1" spans="1:8">
      <c r="A1305" s="3" t="s">
        <v>1325</v>
      </c>
      <c r="B1305" s="5">
        <v>45226</v>
      </c>
      <c r="C1305" s="4" t="s">
        <v>16</v>
      </c>
      <c r="D1305" s="6" t="s">
        <v>26</v>
      </c>
      <c r="E1305" s="3">
        <v>829.67</v>
      </c>
      <c r="F1305" s="3">
        <v>24</v>
      </c>
      <c r="G1305" s="3">
        <v>14</v>
      </c>
      <c r="H1305" s="3">
        <v>178.75</v>
      </c>
    </row>
    <row r="1306" ht="15.75" customHeight="1" spans="1:8">
      <c r="A1306" s="3" t="s">
        <v>1326</v>
      </c>
      <c r="B1306" s="5">
        <v>45358</v>
      </c>
      <c r="C1306" s="4" t="s">
        <v>13</v>
      </c>
      <c r="D1306" s="6" t="s">
        <v>21</v>
      </c>
      <c r="E1306" s="3">
        <v>2566.57</v>
      </c>
      <c r="F1306" s="3">
        <v>39</v>
      </c>
      <c r="G1306" s="3">
        <v>21</v>
      </c>
      <c r="H1306" s="3">
        <v>210.39</v>
      </c>
    </row>
    <row r="1307" ht="15.75" customHeight="1" spans="1:8">
      <c r="A1307" s="3" t="s">
        <v>1327</v>
      </c>
      <c r="B1307" s="5">
        <v>44982</v>
      </c>
      <c r="C1307" s="4" t="s">
        <v>20</v>
      </c>
      <c r="D1307" s="6" t="s">
        <v>21</v>
      </c>
      <c r="E1307" s="3">
        <v>4214.82</v>
      </c>
      <c r="F1307" s="3">
        <v>18</v>
      </c>
      <c r="G1307" s="3">
        <v>12</v>
      </c>
      <c r="H1307" s="3">
        <v>1552.69</v>
      </c>
    </row>
    <row r="1308" ht="15.75" customHeight="1" spans="1:8">
      <c r="A1308" s="3" t="s">
        <v>1328</v>
      </c>
      <c r="B1308" s="5">
        <v>45587</v>
      </c>
      <c r="C1308" s="4" t="s">
        <v>16</v>
      </c>
      <c r="D1308" s="6" t="s">
        <v>23</v>
      </c>
      <c r="E1308" s="3">
        <v>3174.18</v>
      </c>
      <c r="F1308" s="3">
        <v>45</v>
      </c>
      <c r="G1308" s="3">
        <v>0</v>
      </c>
      <c r="H1308" s="3">
        <v>742.98</v>
      </c>
    </row>
    <row r="1309" ht="15.75" customHeight="1" spans="1:8">
      <c r="A1309" s="3" t="s">
        <v>1329</v>
      </c>
      <c r="B1309" s="5">
        <v>45068</v>
      </c>
      <c r="C1309" s="4" t="s">
        <v>10</v>
      </c>
      <c r="D1309" s="6" t="s">
        <v>23</v>
      </c>
      <c r="E1309" s="3">
        <v>1559.03</v>
      </c>
      <c r="F1309" s="3">
        <v>5</v>
      </c>
      <c r="G1309" s="3">
        <v>2</v>
      </c>
      <c r="H1309" s="3">
        <v>1848.24</v>
      </c>
    </row>
    <row r="1310" ht="15.75" customHeight="1" spans="1:8">
      <c r="A1310" s="3" t="s">
        <v>1330</v>
      </c>
      <c r="B1310" s="5">
        <v>45010</v>
      </c>
      <c r="C1310" s="4" t="s">
        <v>13</v>
      </c>
      <c r="D1310" s="6" t="s">
        <v>23</v>
      </c>
      <c r="E1310" s="3">
        <v>2204.31</v>
      </c>
      <c r="F1310" s="3">
        <v>49</v>
      </c>
      <c r="G1310" s="3">
        <v>36</v>
      </c>
      <c r="H1310" s="3">
        <v>1381.65</v>
      </c>
    </row>
    <row r="1311" ht="15.75" customHeight="1" spans="1:8">
      <c r="A1311" s="3" t="s">
        <v>1331</v>
      </c>
      <c r="B1311" s="5">
        <v>44963</v>
      </c>
      <c r="C1311" s="4" t="s">
        <v>10</v>
      </c>
      <c r="D1311" s="6" t="s">
        <v>28</v>
      </c>
      <c r="E1311" s="3">
        <v>1127.19</v>
      </c>
      <c r="F1311" s="3">
        <v>44</v>
      </c>
      <c r="G1311" s="3">
        <v>40</v>
      </c>
      <c r="H1311" s="3">
        <v>1182.18</v>
      </c>
    </row>
    <row r="1312" ht="15.75" customHeight="1" spans="1:8">
      <c r="A1312" s="3" t="s">
        <v>1332</v>
      </c>
      <c r="B1312" s="5">
        <v>45107</v>
      </c>
      <c r="C1312" s="4" t="s">
        <v>10</v>
      </c>
      <c r="D1312" s="6" t="s">
        <v>23</v>
      </c>
      <c r="E1312" s="3">
        <v>2560.49</v>
      </c>
      <c r="F1312" s="3">
        <v>32</v>
      </c>
      <c r="G1312" s="3">
        <v>49</v>
      </c>
      <c r="H1312" s="3">
        <v>1794.23</v>
      </c>
    </row>
    <row r="1313" ht="15.75" customHeight="1" spans="1:8">
      <c r="A1313" s="3" t="s">
        <v>1333</v>
      </c>
      <c r="B1313" s="5">
        <v>45004</v>
      </c>
      <c r="C1313" s="4" t="s">
        <v>13</v>
      </c>
      <c r="D1313" s="6" t="s">
        <v>38</v>
      </c>
      <c r="E1313" s="3">
        <v>1317.58</v>
      </c>
      <c r="F1313" s="3">
        <v>13</v>
      </c>
      <c r="G1313" s="3">
        <v>6</v>
      </c>
      <c r="H1313" s="3">
        <v>747.78</v>
      </c>
    </row>
    <row r="1314" ht="15.75" customHeight="1" spans="1:8">
      <c r="A1314" s="3" t="s">
        <v>1334</v>
      </c>
      <c r="B1314" s="5">
        <v>45103</v>
      </c>
      <c r="C1314" s="4" t="s">
        <v>16</v>
      </c>
      <c r="D1314" s="6" t="s">
        <v>28</v>
      </c>
      <c r="E1314" s="3">
        <v>719.02</v>
      </c>
      <c r="F1314" s="3">
        <v>3</v>
      </c>
      <c r="G1314" s="3">
        <v>0</v>
      </c>
      <c r="H1314" s="3">
        <v>411.07</v>
      </c>
    </row>
    <row r="1315" ht="15.75" customHeight="1" spans="1:8">
      <c r="A1315" s="3" t="s">
        <v>1335</v>
      </c>
      <c r="B1315" s="5">
        <v>45314</v>
      </c>
      <c r="C1315" s="4" t="s">
        <v>16</v>
      </c>
      <c r="D1315" s="6" t="s">
        <v>23</v>
      </c>
      <c r="E1315" s="3">
        <v>4351.17</v>
      </c>
      <c r="F1315" s="3">
        <v>5</v>
      </c>
      <c r="G1315" s="3">
        <v>3</v>
      </c>
      <c r="H1315" s="3">
        <v>1770.1</v>
      </c>
    </row>
    <row r="1316" ht="15.75" customHeight="1" spans="1:8">
      <c r="A1316" s="3" t="s">
        <v>1336</v>
      </c>
      <c r="B1316" s="5">
        <v>45289</v>
      </c>
      <c r="C1316" s="4" t="s">
        <v>13</v>
      </c>
      <c r="D1316" s="6" t="s">
        <v>21</v>
      </c>
      <c r="E1316" s="3">
        <v>3946.86</v>
      </c>
      <c r="F1316" s="3">
        <v>31</v>
      </c>
      <c r="G1316" s="3">
        <v>35</v>
      </c>
      <c r="H1316" s="3">
        <v>289.9</v>
      </c>
    </row>
    <row r="1317" ht="15.75" customHeight="1" spans="1:8">
      <c r="A1317" s="3" t="s">
        <v>1337</v>
      </c>
      <c r="B1317" s="5">
        <v>45295</v>
      </c>
      <c r="C1317" s="4" t="s">
        <v>20</v>
      </c>
      <c r="D1317" s="6" t="s">
        <v>28</v>
      </c>
      <c r="E1317" s="3">
        <v>1284.79</v>
      </c>
      <c r="F1317" s="3">
        <v>47</v>
      </c>
      <c r="G1317" s="3">
        <v>34</v>
      </c>
      <c r="H1317" s="3">
        <v>1759.99</v>
      </c>
    </row>
    <row r="1318" ht="15.75" customHeight="1" spans="1:8">
      <c r="A1318" s="3" t="s">
        <v>1338</v>
      </c>
      <c r="B1318" s="5">
        <v>45549</v>
      </c>
      <c r="C1318" s="4" t="s">
        <v>20</v>
      </c>
      <c r="D1318" s="6" t="s">
        <v>38</v>
      </c>
      <c r="E1318" s="3">
        <v>2400.72</v>
      </c>
      <c r="F1318" s="3">
        <v>9</v>
      </c>
      <c r="G1318" s="3">
        <v>42</v>
      </c>
      <c r="H1318" s="3">
        <v>1963.09</v>
      </c>
    </row>
    <row r="1319" ht="15.75" customHeight="1" spans="1:8">
      <c r="A1319" s="3" t="s">
        <v>1339</v>
      </c>
      <c r="B1319" s="5">
        <v>45492</v>
      </c>
      <c r="C1319" s="4" t="s">
        <v>13</v>
      </c>
      <c r="D1319" s="6" t="s">
        <v>23</v>
      </c>
      <c r="E1319" s="3">
        <v>2672.95</v>
      </c>
      <c r="F1319" s="3">
        <v>49</v>
      </c>
      <c r="G1319" s="3">
        <v>21</v>
      </c>
      <c r="H1319" s="3">
        <v>1156.11</v>
      </c>
    </row>
    <row r="1320" ht="15.75" customHeight="1" spans="1:8">
      <c r="A1320" s="3" t="s">
        <v>1340</v>
      </c>
      <c r="B1320" s="5">
        <v>44993</v>
      </c>
      <c r="C1320" s="4" t="s">
        <v>13</v>
      </c>
      <c r="D1320" s="6" t="s">
        <v>26</v>
      </c>
      <c r="E1320" s="3">
        <v>3661.61</v>
      </c>
      <c r="F1320" s="3">
        <v>4</v>
      </c>
      <c r="G1320" s="3">
        <v>46</v>
      </c>
      <c r="H1320" s="3">
        <v>1553.37</v>
      </c>
    </row>
    <row r="1321" ht="15.75" customHeight="1" spans="1:8">
      <c r="A1321" s="3" t="s">
        <v>1341</v>
      </c>
      <c r="B1321" s="5">
        <v>45583</v>
      </c>
      <c r="C1321" s="4" t="s">
        <v>16</v>
      </c>
      <c r="D1321" s="6" t="s">
        <v>28</v>
      </c>
      <c r="E1321" s="3">
        <v>4428.77</v>
      </c>
      <c r="F1321" s="3">
        <v>21</v>
      </c>
      <c r="G1321" s="3">
        <v>3</v>
      </c>
      <c r="H1321" s="3">
        <v>1393.26</v>
      </c>
    </row>
    <row r="1322" ht="15.75" customHeight="1" spans="1:8">
      <c r="A1322" s="3" t="s">
        <v>1342</v>
      </c>
      <c r="B1322" s="5">
        <v>45345</v>
      </c>
      <c r="C1322" s="4" t="s">
        <v>20</v>
      </c>
      <c r="D1322" s="6" t="s">
        <v>28</v>
      </c>
      <c r="E1322" s="3">
        <v>3500.89</v>
      </c>
      <c r="F1322" s="3">
        <v>18</v>
      </c>
      <c r="G1322" s="3">
        <v>5</v>
      </c>
      <c r="H1322" s="3">
        <v>1097.36</v>
      </c>
    </row>
    <row r="1323" ht="15.75" customHeight="1" spans="1:8">
      <c r="A1323" s="3" t="s">
        <v>1343</v>
      </c>
      <c r="B1323" s="5">
        <v>45129</v>
      </c>
      <c r="C1323" s="4" t="s">
        <v>20</v>
      </c>
      <c r="D1323" s="6" t="s">
        <v>28</v>
      </c>
      <c r="E1323" s="3">
        <v>2940</v>
      </c>
      <c r="F1323" s="3">
        <v>15</v>
      </c>
      <c r="G1323" s="3">
        <v>21</v>
      </c>
      <c r="H1323" s="3">
        <v>1347.47</v>
      </c>
    </row>
    <row r="1324" ht="15.75" customHeight="1" spans="1:8">
      <c r="A1324" s="3" t="s">
        <v>1344</v>
      </c>
      <c r="B1324" s="5">
        <v>45396</v>
      </c>
      <c r="C1324" s="4" t="s">
        <v>13</v>
      </c>
      <c r="D1324" s="6" t="s">
        <v>38</v>
      </c>
      <c r="E1324" s="3">
        <v>4427.31</v>
      </c>
      <c r="F1324" s="3">
        <v>49</v>
      </c>
      <c r="G1324" s="3">
        <v>26</v>
      </c>
      <c r="H1324" s="3">
        <v>950.48</v>
      </c>
    </row>
    <row r="1325" ht="15.75" customHeight="1" spans="1:8">
      <c r="A1325" s="3" t="s">
        <v>1345</v>
      </c>
      <c r="B1325" s="5">
        <v>45602</v>
      </c>
      <c r="C1325" s="4" t="s">
        <v>13</v>
      </c>
      <c r="D1325" s="6" t="s">
        <v>38</v>
      </c>
      <c r="E1325" s="3">
        <v>4449.59</v>
      </c>
      <c r="F1325" s="3">
        <v>46</v>
      </c>
      <c r="G1325" s="3">
        <v>45</v>
      </c>
      <c r="H1325" s="3">
        <v>1910.42</v>
      </c>
    </row>
    <row r="1326" ht="15.75" customHeight="1" spans="1:8">
      <c r="A1326" s="3" t="s">
        <v>1346</v>
      </c>
      <c r="B1326" s="5">
        <v>45040</v>
      </c>
      <c r="C1326" s="4" t="s">
        <v>16</v>
      </c>
      <c r="D1326" s="6" t="s">
        <v>38</v>
      </c>
      <c r="E1326" s="3">
        <v>2350.28</v>
      </c>
      <c r="F1326" s="3">
        <v>24</v>
      </c>
      <c r="G1326" s="3">
        <v>5</v>
      </c>
      <c r="H1326" s="3">
        <v>1309.21</v>
      </c>
    </row>
    <row r="1327" ht="15.75" customHeight="1" spans="1:8">
      <c r="A1327" s="3" t="s">
        <v>1347</v>
      </c>
      <c r="B1327" s="5">
        <v>45134</v>
      </c>
      <c r="C1327" s="4" t="s">
        <v>10</v>
      </c>
      <c r="D1327" s="6" t="s">
        <v>21</v>
      </c>
      <c r="E1327" s="3">
        <v>3743.51</v>
      </c>
      <c r="F1327" s="3">
        <v>23</v>
      </c>
      <c r="G1327" s="3">
        <v>49</v>
      </c>
      <c r="H1327" s="3">
        <v>446.49</v>
      </c>
    </row>
    <row r="1328" ht="15.75" customHeight="1" spans="1:8">
      <c r="A1328" s="3" t="s">
        <v>1348</v>
      </c>
      <c r="B1328" s="5">
        <v>45350</v>
      </c>
      <c r="C1328" s="4" t="s">
        <v>20</v>
      </c>
      <c r="D1328" s="6" t="s">
        <v>38</v>
      </c>
      <c r="E1328" s="3">
        <v>3806.85</v>
      </c>
      <c r="F1328" s="3">
        <v>2</v>
      </c>
      <c r="G1328" s="3">
        <v>22</v>
      </c>
      <c r="H1328" s="3">
        <v>83.31</v>
      </c>
    </row>
    <row r="1329" ht="15.75" customHeight="1" spans="1:8">
      <c r="A1329" s="3" t="s">
        <v>1349</v>
      </c>
      <c r="B1329" s="5">
        <v>44936</v>
      </c>
      <c r="C1329" s="4" t="s">
        <v>20</v>
      </c>
      <c r="D1329" s="6" t="s">
        <v>26</v>
      </c>
      <c r="E1329" s="3">
        <v>1934.13</v>
      </c>
      <c r="F1329" s="3">
        <v>24</v>
      </c>
      <c r="G1329" s="3">
        <v>31</v>
      </c>
      <c r="H1329" s="3">
        <v>1071.96</v>
      </c>
    </row>
    <row r="1330" ht="15.75" customHeight="1" spans="1:8">
      <c r="A1330" s="3" t="s">
        <v>1350</v>
      </c>
      <c r="B1330" s="5">
        <v>45560</v>
      </c>
      <c r="C1330" s="4" t="s">
        <v>20</v>
      </c>
      <c r="D1330" s="6" t="s">
        <v>23</v>
      </c>
      <c r="E1330" s="3">
        <v>4482.06</v>
      </c>
      <c r="F1330" s="3">
        <v>28</v>
      </c>
      <c r="G1330" s="3">
        <v>15</v>
      </c>
      <c r="H1330" s="3">
        <v>616.22</v>
      </c>
    </row>
    <row r="1331" ht="15.75" customHeight="1" spans="1:8">
      <c r="A1331" s="3" t="s">
        <v>1351</v>
      </c>
      <c r="B1331" s="5">
        <v>45042</v>
      </c>
      <c r="C1331" s="4" t="s">
        <v>16</v>
      </c>
      <c r="D1331" s="6" t="s">
        <v>23</v>
      </c>
      <c r="E1331" s="3">
        <v>2595.24</v>
      </c>
      <c r="F1331" s="3">
        <v>22</v>
      </c>
      <c r="G1331" s="3">
        <v>39</v>
      </c>
      <c r="H1331" s="3">
        <v>290.56</v>
      </c>
    </row>
    <row r="1332" ht="15.75" customHeight="1" spans="1:8">
      <c r="A1332" s="3" t="s">
        <v>1352</v>
      </c>
      <c r="B1332" s="5">
        <v>45161</v>
      </c>
      <c r="C1332" s="4" t="s">
        <v>16</v>
      </c>
      <c r="D1332" s="6" t="s">
        <v>23</v>
      </c>
      <c r="E1332" s="3">
        <v>1244.47</v>
      </c>
      <c r="F1332" s="3">
        <v>3</v>
      </c>
      <c r="G1332" s="3">
        <v>18</v>
      </c>
      <c r="H1332" s="3">
        <v>1667.38</v>
      </c>
    </row>
    <row r="1333" ht="15.75" customHeight="1" spans="1:8">
      <c r="A1333" s="3" t="s">
        <v>1353</v>
      </c>
      <c r="B1333" s="5">
        <v>45568</v>
      </c>
      <c r="C1333" s="4" t="s">
        <v>16</v>
      </c>
      <c r="D1333" s="6" t="s">
        <v>23</v>
      </c>
      <c r="E1333" s="3">
        <v>2995.17</v>
      </c>
      <c r="F1333" s="3">
        <v>39</v>
      </c>
      <c r="G1333" s="3">
        <v>30</v>
      </c>
      <c r="H1333" s="3">
        <v>573.37</v>
      </c>
    </row>
    <row r="1334" ht="15.75" customHeight="1" spans="1:8">
      <c r="A1334" s="3" t="s">
        <v>1354</v>
      </c>
      <c r="B1334" s="5">
        <v>45465</v>
      </c>
      <c r="C1334" s="4" t="s">
        <v>20</v>
      </c>
      <c r="D1334" s="6" t="s">
        <v>23</v>
      </c>
      <c r="E1334" s="3">
        <v>1812.35</v>
      </c>
      <c r="F1334" s="3">
        <v>20</v>
      </c>
      <c r="G1334" s="3">
        <v>34</v>
      </c>
      <c r="H1334" s="3">
        <v>880.06</v>
      </c>
    </row>
    <row r="1335" ht="15.75" customHeight="1" spans="1:8">
      <c r="A1335" s="3" t="s">
        <v>1355</v>
      </c>
      <c r="B1335" s="5">
        <v>45448</v>
      </c>
      <c r="C1335" s="4" t="s">
        <v>10</v>
      </c>
      <c r="D1335" s="6" t="s">
        <v>21</v>
      </c>
      <c r="E1335" s="3">
        <v>3919.74</v>
      </c>
      <c r="F1335" s="3">
        <v>38</v>
      </c>
      <c r="G1335" s="3">
        <v>32</v>
      </c>
      <c r="H1335" s="3">
        <v>811.54</v>
      </c>
    </row>
    <row r="1336" ht="15.75" customHeight="1" spans="1:8">
      <c r="A1336" s="3" t="s">
        <v>1356</v>
      </c>
      <c r="B1336" s="5">
        <v>45551</v>
      </c>
      <c r="C1336" s="4" t="s">
        <v>13</v>
      </c>
      <c r="D1336" s="6" t="s">
        <v>26</v>
      </c>
      <c r="E1336" s="3">
        <v>2097.15</v>
      </c>
      <c r="F1336" s="3">
        <v>25</v>
      </c>
      <c r="G1336" s="3">
        <v>5</v>
      </c>
      <c r="H1336" s="3">
        <v>500.01</v>
      </c>
    </row>
    <row r="1337" ht="15.75" customHeight="1" spans="1:8">
      <c r="A1337" s="3" t="s">
        <v>1357</v>
      </c>
      <c r="B1337" s="5">
        <v>45221</v>
      </c>
      <c r="C1337" s="4" t="s">
        <v>16</v>
      </c>
      <c r="D1337" s="6" t="s">
        <v>26</v>
      </c>
      <c r="E1337" s="3">
        <v>3545.21</v>
      </c>
      <c r="F1337" s="3">
        <v>48</v>
      </c>
      <c r="G1337" s="3">
        <v>18</v>
      </c>
      <c r="H1337" s="3">
        <v>1506.67</v>
      </c>
    </row>
    <row r="1338" ht="15.75" customHeight="1" spans="1:8">
      <c r="A1338" s="3" t="s">
        <v>1358</v>
      </c>
      <c r="B1338" s="5">
        <v>45434</v>
      </c>
      <c r="C1338" s="4" t="s">
        <v>13</v>
      </c>
      <c r="D1338" s="6" t="s">
        <v>21</v>
      </c>
      <c r="E1338" s="3">
        <v>4812.81</v>
      </c>
      <c r="F1338" s="3">
        <v>9</v>
      </c>
      <c r="G1338" s="3">
        <v>25</v>
      </c>
      <c r="H1338" s="3">
        <v>745.43</v>
      </c>
    </row>
    <row r="1339" ht="15.75" customHeight="1" spans="1:8">
      <c r="A1339" s="3" t="s">
        <v>1359</v>
      </c>
      <c r="B1339" s="5">
        <v>44917</v>
      </c>
      <c r="C1339" s="4" t="s">
        <v>20</v>
      </c>
      <c r="D1339" s="6" t="s">
        <v>28</v>
      </c>
      <c r="E1339" s="3">
        <v>445.13</v>
      </c>
      <c r="F1339" s="3">
        <v>27</v>
      </c>
      <c r="G1339" s="3">
        <v>31</v>
      </c>
      <c r="H1339" s="3">
        <v>48.17</v>
      </c>
    </row>
    <row r="1340" ht="15.75" customHeight="1" spans="1:8">
      <c r="A1340" s="3" t="s">
        <v>1360</v>
      </c>
      <c r="B1340" s="5">
        <v>45028</v>
      </c>
      <c r="C1340" s="4" t="s">
        <v>10</v>
      </c>
      <c r="D1340" s="6" t="s">
        <v>38</v>
      </c>
      <c r="E1340" s="3">
        <v>2311.83</v>
      </c>
      <c r="F1340" s="3">
        <v>25</v>
      </c>
      <c r="G1340" s="3">
        <v>42</v>
      </c>
      <c r="H1340" s="3">
        <v>319.37</v>
      </c>
    </row>
    <row r="1341" ht="15.75" customHeight="1" spans="1:8">
      <c r="A1341" s="3" t="s">
        <v>1361</v>
      </c>
      <c r="B1341" s="5">
        <v>45583</v>
      </c>
      <c r="C1341" s="4" t="s">
        <v>10</v>
      </c>
      <c r="D1341" s="6" t="s">
        <v>26</v>
      </c>
      <c r="E1341" s="3">
        <v>4539.2</v>
      </c>
      <c r="F1341" s="3">
        <v>5</v>
      </c>
      <c r="G1341" s="3">
        <v>1</v>
      </c>
      <c r="H1341" s="3">
        <v>1965.88</v>
      </c>
    </row>
    <row r="1342" ht="15.75" customHeight="1" spans="1:8">
      <c r="A1342" s="3" t="s">
        <v>1362</v>
      </c>
      <c r="B1342" s="5">
        <v>45017</v>
      </c>
      <c r="C1342" s="4" t="s">
        <v>10</v>
      </c>
      <c r="D1342" s="6" t="s">
        <v>21</v>
      </c>
      <c r="E1342" s="3">
        <v>894.3</v>
      </c>
      <c r="F1342" s="3">
        <v>50</v>
      </c>
      <c r="G1342" s="3">
        <v>6</v>
      </c>
      <c r="H1342" s="3">
        <v>602.28</v>
      </c>
    </row>
    <row r="1343" ht="15.75" customHeight="1" spans="1:8">
      <c r="A1343" s="3" t="s">
        <v>1363</v>
      </c>
      <c r="B1343" s="5">
        <v>45406</v>
      </c>
      <c r="C1343" s="4" t="s">
        <v>10</v>
      </c>
      <c r="D1343" s="6" t="s">
        <v>38</v>
      </c>
      <c r="E1343" s="3">
        <v>4007.07</v>
      </c>
      <c r="F1343" s="3">
        <v>6</v>
      </c>
      <c r="G1343" s="3">
        <v>14</v>
      </c>
      <c r="H1343" s="3">
        <v>1953.09</v>
      </c>
    </row>
    <row r="1344" ht="15.75" customHeight="1" spans="1:8">
      <c r="A1344" s="3" t="s">
        <v>1364</v>
      </c>
      <c r="B1344" s="5">
        <v>45092</v>
      </c>
      <c r="C1344" s="4" t="s">
        <v>16</v>
      </c>
      <c r="D1344" s="6" t="s">
        <v>21</v>
      </c>
      <c r="E1344" s="3">
        <v>162.16</v>
      </c>
      <c r="F1344" s="3">
        <v>35</v>
      </c>
      <c r="G1344" s="3">
        <v>22</v>
      </c>
      <c r="H1344" s="3">
        <v>866.25</v>
      </c>
    </row>
    <row r="1345" ht="15.75" customHeight="1" spans="1:8">
      <c r="A1345" s="3" t="s">
        <v>1365</v>
      </c>
      <c r="B1345" s="5">
        <v>45084</v>
      </c>
      <c r="C1345" s="4" t="s">
        <v>13</v>
      </c>
      <c r="D1345" s="6" t="s">
        <v>21</v>
      </c>
      <c r="E1345" s="3">
        <v>2834.54</v>
      </c>
      <c r="F1345" s="3">
        <v>50</v>
      </c>
      <c r="G1345" s="3">
        <v>11</v>
      </c>
      <c r="H1345" s="3">
        <v>1820.27</v>
      </c>
    </row>
    <row r="1346" ht="15.75" customHeight="1" spans="1:8">
      <c r="A1346" s="3" t="s">
        <v>1366</v>
      </c>
      <c r="B1346" s="5">
        <v>44983</v>
      </c>
      <c r="C1346" s="4" t="s">
        <v>13</v>
      </c>
      <c r="D1346" s="6" t="s">
        <v>26</v>
      </c>
      <c r="E1346" s="3">
        <v>4895.51</v>
      </c>
      <c r="F1346" s="3">
        <v>25</v>
      </c>
      <c r="G1346" s="3">
        <v>4</v>
      </c>
      <c r="H1346" s="3">
        <v>1365.78</v>
      </c>
    </row>
    <row r="1347" ht="15.75" customHeight="1" spans="1:8">
      <c r="A1347" s="3" t="s">
        <v>1367</v>
      </c>
      <c r="B1347" s="5">
        <v>45343</v>
      </c>
      <c r="C1347" s="4" t="s">
        <v>16</v>
      </c>
      <c r="D1347" s="6" t="s">
        <v>38</v>
      </c>
      <c r="E1347" s="3">
        <v>4540.39</v>
      </c>
      <c r="F1347" s="3">
        <v>28</v>
      </c>
      <c r="G1347" s="3">
        <v>36</v>
      </c>
      <c r="H1347" s="3">
        <v>433.01</v>
      </c>
    </row>
    <row r="1348" ht="15.75" customHeight="1" spans="1:8">
      <c r="A1348" s="3" t="s">
        <v>1368</v>
      </c>
      <c r="B1348" s="5">
        <v>45158</v>
      </c>
      <c r="C1348" s="4" t="s">
        <v>16</v>
      </c>
      <c r="D1348" s="6" t="s">
        <v>26</v>
      </c>
      <c r="E1348" s="3">
        <v>3100.8</v>
      </c>
      <c r="F1348" s="3">
        <v>43</v>
      </c>
      <c r="G1348" s="3">
        <v>17</v>
      </c>
      <c r="H1348" s="3">
        <v>487.45</v>
      </c>
    </row>
    <row r="1349" ht="15.75" customHeight="1" spans="1:8">
      <c r="A1349" s="3" t="s">
        <v>1369</v>
      </c>
      <c r="B1349" s="5">
        <v>45472</v>
      </c>
      <c r="C1349" s="4" t="s">
        <v>10</v>
      </c>
      <c r="D1349" s="6" t="s">
        <v>26</v>
      </c>
      <c r="E1349" s="3">
        <v>3321.15</v>
      </c>
      <c r="F1349" s="3">
        <v>30</v>
      </c>
      <c r="G1349" s="3">
        <v>48</v>
      </c>
      <c r="H1349" s="3">
        <v>10.39</v>
      </c>
    </row>
    <row r="1350" ht="15.75" customHeight="1" spans="1:8">
      <c r="A1350" s="3" t="s">
        <v>1370</v>
      </c>
      <c r="B1350" s="5">
        <v>44992</v>
      </c>
      <c r="C1350" s="4" t="s">
        <v>10</v>
      </c>
      <c r="D1350" s="6" t="s">
        <v>38</v>
      </c>
      <c r="E1350" s="3">
        <v>930.32</v>
      </c>
      <c r="F1350" s="3">
        <v>5</v>
      </c>
      <c r="G1350" s="3">
        <v>20</v>
      </c>
      <c r="H1350" s="3">
        <v>1945.72</v>
      </c>
    </row>
    <row r="1351" ht="15.75" customHeight="1" spans="1:8">
      <c r="A1351" s="3" t="s">
        <v>1371</v>
      </c>
      <c r="B1351" s="5">
        <v>45299</v>
      </c>
      <c r="C1351" s="4" t="s">
        <v>20</v>
      </c>
      <c r="D1351" s="6" t="s">
        <v>28</v>
      </c>
      <c r="E1351" s="3">
        <v>962.12</v>
      </c>
      <c r="F1351" s="3">
        <v>27</v>
      </c>
      <c r="G1351" s="3">
        <v>34</v>
      </c>
      <c r="H1351" s="3">
        <v>1823.22</v>
      </c>
    </row>
    <row r="1352" ht="15.75" customHeight="1" spans="1:8">
      <c r="A1352" s="3" t="s">
        <v>1372</v>
      </c>
      <c r="B1352" s="5">
        <v>44897</v>
      </c>
      <c r="C1352" s="4" t="s">
        <v>13</v>
      </c>
      <c r="D1352" s="6" t="s">
        <v>21</v>
      </c>
      <c r="E1352" s="3">
        <v>1159.87</v>
      </c>
      <c r="F1352" s="3">
        <v>15</v>
      </c>
      <c r="G1352" s="3">
        <v>16</v>
      </c>
      <c r="H1352" s="3">
        <v>1918.66</v>
      </c>
    </row>
    <row r="1353" ht="15.75" customHeight="1" spans="1:8">
      <c r="A1353" s="3" t="s">
        <v>1373</v>
      </c>
      <c r="B1353" s="5">
        <v>44962</v>
      </c>
      <c r="C1353" s="4" t="s">
        <v>16</v>
      </c>
      <c r="D1353" s="6" t="s">
        <v>26</v>
      </c>
      <c r="E1353" s="3">
        <v>1068.48</v>
      </c>
      <c r="F1353" s="3">
        <v>36</v>
      </c>
      <c r="G1353" s="3">
        <v>23</v>
      </c>
      <c r="H1353" s="3">
        <v>133.88</v>
      </c>
    </row>
    <row r="1354" ht="15.75" customHeight="1" spans="1:8">
      <c r="A1354" s="3" t="s">
        <v>1374</v>
      </c>
      <c r="B1354" s="5">
        <v>45039</v>
      </c>
      <c r="C1354" s="4" t="s">
        <v>10</v>
      </c>
      <c r="D1354" s="6" t="s">
        <v>28</v>
      </c>
      <c r="E1354" s="3">
        <v>583.81</v>
      </c>
      <c r="F1354" s="3">
        <v>37</v>
      </c>
      <c r="G1354" s="3">
        <v>40</v>
      </c>
      <c r="H1354" s="3">
        <v>545.59</v>
      </c>
    </row>
    <row r="1355" ht="15.75" customHeight="1" spans="1:8">
      <c r="A1355" s="3" t="s">
        <v>1375</v>
      </c>
      <c r="B1355" s="5">
        <v>44982</v>
      </c>
      <c r="C1355" s="4" t="s">
        <v>13</v>
      </c>
      <c r="D1355" s="6" t="s">
        <v>23</v>
      </c>
      <c r="E1355" s="3">
        <v>2210.17</v>
      </c>
      <c r="F1355" s="3">
        <v>48</v>
      </c>
      <c r="G1355" s="3">
        <v>40</v>
      </c>
      <c r="H1355" s="3">
        <v>71.68</v>
      </c>
    </row>
    <row r="1356" ht="15.75" customHeight="1" spans="1:8">
      <c r="A1356" s="3" t="s">
        <v>1376</v>
      </c>
      <c r="B1356" s="5">
        <v>45068</v>
      </c>
      <c r="C1356" s="4" t="s">
        <v>10</v>
      </c>
      <c r="D1356" s="6" t="s">
        <v>26</v>
      </c>
      <c r="E1356" s="3">
        <v>3042.56</v>
      </c>
      <c r="F1356" s="3">
        <v>38</v>
      </c>
      <c r="G1356" s="3">
        <v>45</v>
      </c>
      <c r="H1356" s="3">
        <v>430.87</v>
      </c>
    </row>
    <row r="1357" ht="15.75" customHeight="1" spans="1:8">
      <c r="A1357" s="3" t="s">
        <v>1377</v>
      </c>
      <c r="B1357" s="5">
        <v>45388</v>
      </c>
      <c r="C1357" s="4" t="s">
        <v>10</v>
      </c>
      <c r="D1357" s="6" t="s">
        <v>38</v>
      </c>
      <c r="E1357" s="3">
        <v>3336.91</v>
      </c>
      <c r="F1357" s="3">
        <v>26</v>
      </c>
      <c r="G1357" s="3">
        <v>47</v>
      </c>
      <c r="H1357" s="3">
        <v>1886.2</v>
      </c>
    </row>
    <row r="1358" ht="15.75" customHeight="1" spans="1:8">
      <c r="A1358" s="3" t="s">
        <v>1378</v>
      </c>
      <c r="B1358" s="5">
        <v>45152</v>
      </c>
      <c r="C1358" s="4" t="s">
        <v>10</v>
      </c>
      <c r="D1358" s="6" t="s">
        <v>23</v>
      </c>
      <c r="E1358" s="3">
        <v>3099.52</v>
      </c>
      <c r="F1358" s="3">
        <v>38</v>
      </c>
      <c r="G1358" s="3">
        <v>27</v>
      </c>
      <c r="H1358" s="3">
        <v>1110.5</v>
      </c>
    </row>
    <row r="1359" ht="15.75" customHeight="1" spans="1:8">
      <c r="A1359" s="3" t="s">
        <v>1379</v>
      </c>
      <c r="B1359" s="5">
        <v>45051</v>
      </c>
      <c r="C1359" s="4" t="s">
        <v>10</v>
      </c>
      <c r="D1359" s="6" t="s">
        <v>26</v>
      </c>
      <c r="E1359" s="3">
        <v>3022.82</v>
      </c>
      <c r="F1359" s="3">
        <v>21</v>
      </c>
      <c r="G1359" s="3">
        <v>37</v>
      </c>
      <c r="H1359" s="3">
        <v>1869.19</v>
      </c>
    </row>
    <row r="1360" ht="15.75" customHeight="1" spans="1:8">
      <c r="A1360" s="3" t="s">
        <v>1380</v>
      </c>
      <c r="B1360" s="5">
        <v>45208</v>
      </c>
      <c r="C1360" s="4" t="s">
        <v>20</v>
      </c>
      <c r="D1360" s="6" t="s">
        <v>26</v>
      </c>
      <c r="E1360" s="3">
        <v>1549.27</v>
      </c>
      <c r="F1360" s="3">
        <v>40</v>
      </c>
      <c r="G1360" s="3">
        <v>33</v>
      </c>
      <c r="H1360" s="3">
        <v>1466.18</v>
      </c>
    </row>
    <row r="1361" ht="15.75" customHeight="1" spans="1:8">
      <c r="A1361" s="3" t="s">
        <v>1381</v>
      </c>
      <c r="B1361" s="5">
        <v>45472</v>
      </c>
      <c r="C1361" s="4" t="s">
        <v>10</v>
      </c>
      <c r="D1361" s="6" t="s">
        <v>23</v>
      </c>
      <c r="E1361" s="3">
        <v>217.99</v>
      </c>
      <c r="F1361" s="3">
        <v>23</v>
      </c>
      <c r="G1361" s="3">
        <v>3</v>
      </c>
      <c r="H1361" s="3">
        <v>617.59</v>
      </c>
    </row>
    <row r="1362" ht="15.75" customHeight="1" spans="1:8">
      <c r="A1362" s="3" t="s">
        <v>1382</v>
      </c>
      <c r="B1362" s="5">
        <v>45413</v>
      </c>
      <c r="C1362" s="4" t="s">
        <v>10</v>
      </c>
      <c r="D1362" s="6" t="s">
        <v>26</v>
      </c>
      <c r="E1362" s="3">
        <v>2118.83</v>
      </c>
      <c r="F1362" s="3">
        <v>8</v>
      </c>
      <c r="G1362" s="3">
        <v>42</v>
      </c>
      <c r="H1362" s="3">
        <v>1488.45</v>
      </c>
    </row>
    <row r="1363" ht="15.75" customHeight="1" spans="1:8">
      <c r="A1363" s="3" t="s">
        <v>1383</v>
      </c>
      <c r="B1363" s="5">
        <v>45081</v>
      </c>
      <c r="C1363" s="4" t="s">
        <v>13</v>
      </c>
      <c r="D1363" s="6" t="s">
        <v>21</v>
      </c>
      <c r="E1363" s="3">
        <v>624.62</v>
      </c>
      <c r="F1363" s="3">
        <v>7</v>
      </c>
      <c r="G1363" s="3">
        <v>1</v>
      </c>
      <c r="H1363" s="3">
        <v>1657.73</v>
      </c>
    </row>
    <row r="1364" ht="15.75" customHeight="1" spans="1:8">
      <c r="A1364" s="3" t="s">
        <v>1384</v>
      </c>
      <c r="B1364" s="5">
        <v>45001</v>
      </c>
      <c r="C1364" s="4" t="s">
        <v>20</v>
      </c>
      <c r="D1364" s="6" t="s">
        <v>38</v>
      </c>
      <c r="E1364" s="3">
        <v>1283.91</v>
      </c>
      <c r="F1364" s="3">
        <v>43</v>
      </c>
      <c r="G1364" s="3">
        <v>17</v>
      </c>
      <c r="H1364" s="3">
        <v>779.17</v>
      </c>
    </row>
    <row r="1365" ht="15.75" customHeight="1" spans="1:8">
      <c r="A1365" s="3" t="s">
        <v>1385</v>
      </c>
      <c r="B1365" s="5">
        <v>45114</v>
      </c>
      <c r="C1365" s="4" t="s">
        <v>13</v>
      </c>
      <c r="D1365" s="6" t="s">
        <v>26</v>
      </c>
      <c r="E1365" s="3">
        <v>4463.93</v>
      </c>
      <c r="F1365" s="3">
        <v>45</v>
      </c>
      <c r="G1365" s="3">
        <v>4</v>
      </c>
      <c r="H1365" s="3">
        <v>1824.82</v>
      </c>
    </row>
    <row r="1366" ht="15.75" customHeight="1" spans="1:8">
      <c r="A1366" s="3" t="s">
        <v>1386</v>
      </c>
      <c r="B1366" s="5">
        <v>45044</v>
      </c>
      <c r="C1366" s="4" t="s">
        <v>10</v>
      </c>
      <c r="D1366" s="6" t="s">
        <v>26</v>
      </c>
      <c r="E1366" s="3">
        <v>726.18</v>
      </c>
      <c r="F1366" s="3">
        <v>8</v>
      </c>
      <c r="G1366" s="3">
        <v>28</v>
      </c>
      <c r="H1366" s="3">
        <v>30.92</v>
      </c>
    </row>
    <row r="1367" ht="15.75" customHeight="1" spans="1:8">
      <c r="A1367" s="3" t="s">
        <v>1387</v>
      </c>
      <c r="B1367" s="5">
        <v>45280</v>
      </c>
      <c r="C1367" s="4" t="s">
        <v>16</v>
      </c>
      <c r="D1367" s="6" t="s">
        <v>26</v>
      </c>
      <c r="E1367" s="3">
        <v>2601.75</v>
      </c>
      <c r="F1367" s="3">
        <v>40</v>
      </c>
      <c r="G1367" s="3">
        <v>18</v>
      </c>
      <c r="H1367" s="3">
        <v>573.85</v>
      </c>
    </row>
    <row r="1368" ht="15.75" customHeight="1" spans="1:8">
      <c r="A1368" s="3" t="s">
        <v>1388</v>
      </c>
      <c r="B1368" s="5">
        <v>44901</v>
      </c>
      <c r="C1368" s="4" t="s">
        <v>13</v>
      </c>
      <c r="D1368" s="6" t="s">
        <v>28</v>
      </c>
      <c r="E1368" s="3">
        <v>1691.05</v>
      </c>
      <c r="F1368" s="3">
        <v>35</v>
      </c>
      <c r="G1368" s="3">
        <v>8</v>
      </c>
      <c r="H1368" s="3">
        <v>1579.94</v>
      </c>
    </row>
    <row r="1369" ht="15.75" customHeight="1" spans="1:8">
      <c r="A1369" s="3" t="s">
        <v>1389</v>
      </c>
      <c r="B1369" s="5">
        <v>45184</v>
      </c>
      <c r="C1369" s="4" t="s">
        <v>13</v>
      </c>
      <c r="D1369" s="6" t="s">
        <v>26</v>
      </c>
      <c r="E1369" s="3">
        <v>4995.06</v>
      </c>
      <c r="F1369" s="3">
        <v>34</v>
      </c>
      <c r="G1369" s="3">
        <v>14</v>
      </c>
      <c r="H1369" s="3">
        <v>1761.55</v>
      </c>
    </row>
    <row r="1370" ht="15.75" customHeight="1" spans="1:8">
      <c r="A1370" s="3" t="s">
        <v>1390</v>
      </c>
      <c r="B1370" s="5">
        <v>45527</v>
      </c>
      <c r="C1370" s="4" t="s">
        <v>13</v>
      </c>
      <c r="D1370" s="6" t="s">
        <v>38</v>
      </c>
      <c r="E1370" s="3">
        <v>761.65</v>
      </c>
      <c r="F1370" s="3">
        <v>50</v>
      </c>
      <c r="G1370" s="3">
        <v>12</v>
      </c>
      <c r="H1370" s="3">
        <v>1074.04</v>
      </c>
    </row>
    <row r="1371" ht="15.75" customHeight="1" spans="1:8">
      <c r="A1371" s="3" t="s">
        <v>1391</v>
      </c>
      <c r="B1371" s="5">
        <v>45193</v>
      </c>
      <c r="C1371" s="4" t="s">
        <v>16</v>
      </c>
      <c r="D1371" s="6" t="s">
        <v>21</v>
      </c>
      <c r="E1371" s="3">
        <v>4482.95</v>
      </c>
      <c r="F1371" s="3">
        <v>40</v>
      </c>
      <c r="G1371" s="3">
        <v>12</v>
      </c>
      <c r="H1371" s="3">
        <v>1729.21</v>
      </c>
    </row>
    <row r="1372" ht="15.75" customHeight="1" spans="1:8">
      <c r="A1372" s="3" t="s">
        <v>1392</v>
      </c>
      <c r="B1372" s="5">
        <v>45579</v>
      </c>
      <c r="C1372" s="4" t="s">
        <v>16</v>
      </c>
      <c r="D1372" s="6" t="s">
        <v>26</v>
      </c>
      <c r="E1372" s="3">
        <v>340.36</v>
      </c>
      <c r="F1372" s="3">
        <v>46</v>
      </c>
      <c r="G1372" s="3">
        <v>36</v>
      </c>
      <c r="H1372" s="3">
        <v>947.13</v>
      </c>
    </row>
    <row r="1373" ht="15.75" customHeight="1" spans="1:8">
      <c r="A1373" s="3" t="s">
        <v>1393</v>
      </c>
      <c r="B1373" s="5">
        <v>45135</v>
      </c>
      <c r="C1373" s="4" t="s">
        <v>16</v>
      </c>
      <c r="D1373" s="6" t="s">
        <v>21</v>
      </c>
      <c r="E1373" s="3">
        <v>1844.09</v>
      </c>
      <c r="F1373" s="3">
        <v>8</v>
      </c>
      <c r="G1373" s="3">
        <v>50</v>
      </c>
      <c r="H1373" s="3">
        <v>822.24</v>
      </c>
    </row>
    <row r="1374" ht="15.75" customHeight="1" spans="1:8">
      <c r="A1374" s="3" t="s">
        <v>1394</v>
      </c>
      <c r="B1374" s="5">
        <v>45476</v>
      </c>
      <c r="C1374" s="4" t="s">
        <v>16</v>
      </c>
      <c r="D1374" s="6" t="s">
        <v>38</v>
      </c>
      <c r="E1374" s="3">
        <v>2397.1</v>
      </c>
      <c r="F1374" s="3">
        <v>14</v>
      </c>
      <c r="G1374" s="3">
        <v>39</v>
      </c>
      <c r="H1374" s="3">
        <v>1832.21</v>
      </c>
    </row>
    <row r="1375" ht="15.75" customHeight="1" spans="1:8">
      <c r="A1375" s="3" t="s">
        <v>1395</v>
      </c>
      <c r="B1375" s="5">
        <v>45411</v>
      </c>
      <c r="C1375" s="4" t="s">
        <v>10</v>
      </c>
      <c r="D1375" s="6" t="s">
        <v>28</v>
      </c>
      <c r="E1375" s="3">
        <v>2045.12</v>
      </c>
      <c r="F1375" s="3">
        <v>15</v>
      </c>
      <c r="G1375" s="3">
        <v>41</v>
      </c>
      <c r="H1375" s="3">
        <v>1499.48</v>
      </c>
    </row>
    <row r="1376" ht="15.75" customHeight="1" spans="1:8">
      <c r="A1376" s="3" t="s">
        <v>1396</v>
      </c>
      <c r="B1376" s="5">
        <v>45248</v>
      </c>
      <c r="C1376" s="4" t="s">
        <v>20</v>
      </c>
      <c r="D1376" s="6" t="s">
        <v>23</v>
      </c>
      <c r="E1376" s="3">
        <v>922.41</v>
      </c>
      <c r="F1376" s="3">
        <v>20</v>
      </c>
      <c r="G1376" s="3">
        <v>25</v>
      </c>
      <c r="H1376" s="3">
        <v>156.45</v>
      </c>
    </row>
    <row r="1377" ht="15.75" customHeight="1" spans="1:8">
      <c r="A1377" s="3" t="s">
        <v>1397</v>
      </c>
      <c r="B1377" s="5">
        <v>45595</v>
      </c>
      <c r="C1377" s="4" t="s">
        <v>10</v>
      </c>
      <c r="D1377" s="6" t="s">
        <v>28</v>
      </c>
      <c r="E1377" s="3">
        <v>4698.01</v>
      </c>
      <c r="F1377" s="3">
        <v>48</v>
      </c>
      <c r="G1377" s="3">
        <v>41</v>
      </c>
      <c r="H1377" s="3">
        <v>762.97</v>
      </c>
    </row>
    <row r="1378" ht="15.75" customHeight="1" spans="1:8">
      <c r="A1378" s="3" t="s">
        <v>1398</v>
      </c>
      <c r="B1378" s="5">
        <v>45410</v>
      </c>
      <c r="C1378" s="4" t="s">
        <v>13</v>
      </c>
      <c r="D1378" s="6" t="s">
        <v>38</v>
      </c>
      <c r="E1378" s="3">
        <v>4794.17</v>
      </c>
      <c r="F1378" s="3">
        <v>36</v>
      </c>
      <c r="G1378" s="3">
        <v>34</v>
      </c>
      <c r="H1378" s="3">
        <v>647.94</v>
      </c>
    </row>
    <row r="1379" ht="15.75" customHeight="1" spans="1:8">
      <c r="A1379" s="3" t="s">
        <v>1399</v>
      </c>
      <c r="B1379" s="5">
        <v>45588</v>
      </c>
      <c r="C1379" s="4" t="s">
        <v>16</v>
      </c>
      <c r="D1379" s="6" t="s">
        <v>23</v>
      </c>
      <c r="E1379" s="3">
        <v>2007.74</v>
      </c>
      <c r="F1379" s="3">
        <v>10</v>
      </c>
      <c r="G1379" s="3">
        <v>47</v>
      </c>
      <c r="H1379" s="3">
        <v>490.49</v>
      </c>
    </row>
    <row r="1380" ht="15.75" customHeight="1" spans="1:8">
      <c r="A1380" s="3" t="s">
        <v>1400</v>
      </c>
      <c r="B1380" s="5">
        <v>45201</v>
      </c>
      <c r="C1380" s="4" t="s">
        <v>13</v>
      </c>
      <c r="D1380" s="6" t="s">
        <v>21</v>
      </c>
      <c r="E1380" s="3">
        <v>4209.5</v>
      </c>
      <c r="F1380" s="3">
        <v>12</v>
      </c>
      <c r="G1380" s="3">
        <v>37</v>
      </c>
      <c r="H1380" s="3">
        <v>1529.14</v>
      </c>
    </row>
    <row r="1381" ht="15.75" customHeight="1" spans="1:8">
      <c r="A1381" s="3" t="s">
        <v>1401</v>
      </c>
      <c r="B1381" s="5">
        <v>45495</v>
      </c>
      <c r="C1381" s="4" t="s">
        <v>16</v>
      </c>
      <c r="D1381" s="6" t="s">
        <v>21</v>
      </c>
      <c r="E1381" s="3">
        <v>1167.98</v>
      </c>
      <c r="F1381" s="3">
        <v>21</v>
      </c>
      <c r="G1381" s="3">
        <v>34</v>
      </c>
      <c r="H1381" s="3">
        <v>1923.05</v>
      </c>
    </row>
    <row r="1382" ht="15.75" customHeight="1" spans="1:8">
      <c r="A1382" s="3" t="s">
        <v>1402</v>
      </c>
      <c r="B1382" s="5">
        <v>44958</v>
      </c>
      <c r="C1382" s="4" t="s">
        <v>16</v>
      </c>
      <c r="D1382" s="6" t="s">
        <v>21</v>
      </c>
      <c r="E1382" s="3">
        <v>1993.03</v>
      </c>
      <c r="F1382" s="3">
        <v>14</v>
      </c>
      <c r="G1382" s="3">
        <v>30</v>
      </c>
      <c r="H1382" s="3">
        <v>659.67</v>
      </c>
    </row>
    <row r="1383" ht="15.75" customHeight="1" spans="1:8">
      <c r="A1383" s="3" t="s">
        <v>1403</v>
      </c>
      <c r="B1383" s="5">
        <v>45150</v>
      </c>
      <c r="C1383" s="4" t="s">
        <v>20</v>
      </c>
      <c r="D1383" s="6" t="s">
        <v>38</v>
      </c>
      <c r="E1383" s="3">
        <v>1585.84</v>
      </c>
      <c r="F1383" s="3">
        <v>30</v>
      </c>
      <c r="G1383" s="3">
        <v>18</v>
      </c>
      <c r="H1383" s="3">
        <v>1727.63</v>
      </c>
    </row>
    <row r="1384" ht="15.75" customHeight="1" spans="1:8">
      <c r="A1384" s="3" t="s">
        <v>1404</v>
      </c>
      <c r="B1384" s="5">
        <v>45115</v>
      </c>
      <c r="C1384" s="4" t="s">
        <v>10</v>
      </c>
      <c r="D1384" s="6" t="s">
        <v>23</v>
      </c>
      <c r="E1384" s="3">
        <v>998.3</v>
      </c>
      <c r="F1384" s="3">
        <v>26</v>
      </c>
      <c r="G1384" s="3">
        <v>1</v>
      </c>
      <c r="H1384" s="3">
        <v>1891.6</v>
      </c>
    </row>
    <row r="1385" ht="15.75" customHeight="1" spans="1:8">
      <c r="A1385" s="3" t="s">
        <v>1405</v>
      </c>
      <c r="B1385" s="5">
        <v>45566</v>
      </c>
      <c r="C1385" s="4" t="s">
        <v>13</v>
      </c>
      <c r="D1385" s="6" t="s">
        <v>21</v>
      </c>
      <c r="E1385" s="3">
        <v>4053.7</v>
      </c>
      <c r="F1385" s="3">
        <v>28</v>
      </c>
      <c r="G1385" s="3">
        <v>27</v>
      </c>
      <c r="H1385" s="3">
        <v>247.53</v>
      </c>
    </row>
    <row r="1386" ht="15.75" customHeight="1" spans="1:8">
      <c r="A1386" s="3" t="s">
        <v>1406</v>
      </c>
      <c r="B1386" s="5">
        <v>45165</v>
      </c>
      <c r="C1386" s="4" t="s">
        <v>16</v>
      </c>
      <c r="D1386" s="6" t="s">
        <v>38</v>
      </c>
      <c r="E1386" s="3">
        <v>744.21</v>
      </c>
      <c r="F1386" s="3">
        <v>20</v>
      </c>
      <c r="G1386" s="3">
        <v>13</v>
      </c>
      <c r="H1386" s="3">
        <v>1674.88</v>
      </c>
    </row>
    <row r="1387" ht="15.75" customHeight="1" spans="1:8">
      <c r="A1387" s="3" t="s">
        <v>1407</v>
      </c>
      <c r="B1387" s="5">
        <v>45429</v>
      </c>
      <c r="C1387" s="4" t="s">
        <v>16</v>
      </c>
      <c r="D1387" s="6" t="s">
        <v>21</v>
      </c>
      <c r="E1387" s="3">
        <v>2037.48</v>
      </c>
      <c r="F1387" s="3">
        <v>13</v>
      </c>
      <c r="G1387" s="3">
        <v>3</v>
      </c>
      <c r="H1387" s="3">
        <v>595.89</v>
      </c>
    </row>
    <row r="1388" ht="15.75" customHeight="1" spans="1:8">
      <c r="A1388" s="3" t="s">
        <v>1408</v>
      </c>
      <c r="B1388" s="5">
        <v>45166</v>
      </c>
      <c r="C1388" s="4" t="s">
        <v>10</v>
      </c>
      <c r="D1388" s="6" t="s">
        <v>21</v>
      </c>
      <c r="E1388" s="3">
        <v>4564.58</v>
      </c>
      <c r="F1388" s="3">
        <v>45</v>
      </c>
      <c r="G1388" s="3">
        <v>34</v>
      </c>
      <c r="H1388" s="3">
        <v>255.79</v>
      </c>
    </row>
    <row r="1389" ht="15.75" customHeight="1" spans="1:8">
      <c r="A1389" s="3" t="s">
        <v>1409</v>
      </c>
      <c r="B1389" s="5">
        <v>45057</v>
      </c>
      <c r="C1389" s="4" t="s">
        <v>10</v>
      </c>
      <c r="D1389" s="6" t="s">
        <v>26</v>
      </c>
      <c r="E1389" s="3">
        <v>2602.07</v>
      </c>
      <c r="F1389" s="3">
        <v>7</v>
      </c>
      <c r="G1389" s="3">
        <v>29</v>
      </c>
      <c r="H1389" s="3">
        <v>762.16</v>
      </c>
    </row>
    <row r="1390" ht="15.75" customHeight="1" spans="1:8">
      <c r="A1390" s="3" t="s">
        <v>1410</v>
      </c>
      <c r="B1390" s="5">
        <v>44950</v>
      </c>
      <c r="C1390" s="4" t="s">
        <v>10</v>
      </c>
      <c r="D1390" s="6" t="s">
        <v>23</v>
      </c>
      <c r="E1390" s="3">
        <v>2497.88</v>
      </c>
      <c r="F1390" s="3">
        <v>31</v>
      </c>
      <c r="G1390" s="3">
        <v>6</v>
      </c>
      <c r="H1390" s="3">
        <v>808.27</v>
      </c>
    </row>
    <row r="1391" ht="15.75" customHeight="1" spans="1:8">
      <c r="A1391" s="3" t="s">
        <v>1411</v>
      </c>
      <c r="B1391" s="5">
        <v>44973</v>
      </c>
      <c r="C1391" s="4" t="s">
        <v>10</v>
      </c>
      <c r="D1391" s="6" t="s">
        <v>23</v>
      </c>
      <c r="E1391" s="3">
        <v>2478.12</v>
      </c>
      <c r="F1391" s="3">
        <v>39</v>
      </c>
      <c r="G1391" s="3">
        <v>0</v>
      </c>
      <c r="H1391" s="3">
        <v>692.89</v>
      </c>
    </row>
    <row r="1392" ht="15.75" customHeight="1" spans="1:8">
      <c r="A1392" s="3" t="s">
        <v>1412</v>
      </c>
      <c r="B1392" s="5">
        <v>45313</v>
      </c>
      <c r="C1392" s="4" t="s">
        <v>10</v>
      </c>
      <c r="D1392" s="6" t="s">
        <v>21</v>
      </c>
      <c r="E1392" s="3">
        <v>2485.31</v>
      </c>
      <c r="F1392" s="3">
        <v>27</v>
      </c>
      <c r="G1392" s="3">
        <v>46</v>
      </c>
      <c r="H1392" s="3">
        <v>18.94</v>
      </c>
    </row>
    <row r="1393" ht="15.75" customHeight="1" spans="1:8">
      <c r="A1393" s="3" t="s">
        <v>1413</v>
      </c>
      <c r="B1393" s="5">
        <v>45446</v>
      </c>
      <c r="C1393" s="4" t="s">
        <v>20</v>
      </c>
      <c r="D1393" s="6" t="s">
        <v>26</v>
      </c>
      <c r="E1393" s="3">
        <v>4593.44</v>
      </c>
      <c r="F1393" s="3">
        <v>14</v>
      </c>
      <c r="G1393" s="3">
        <v>23</v>
      </c>
      <c r="H1393" s="3">
        <v>209.99</v>
      </c>
    </row>
    <row r="1394" ht="15.75" customHeight="1" spans="1:8">
      <c r="A1394" s="3" t="s">
        <v>1414</v>
      </c>
      <c r="B1394" s="5">
        <v>45434</v>
      </c>
      <c r="C1394" s="4" t="s">
        <v>16</v>
      </c>
      <c r="D1394" s="6" t="s">
        <v>28</v>
      </c>
      <c r="E1394" s="3">
        <v>2685.02</v>
      </c>
      <c r="F1394" s="3">
        <v>1</v>
      </c>
      <c r="G1394" s="3">
        <v>27</v>
      </c>
      <c r="H1394" s="3">
        <v>624.84</v>
      </c>
    </row>
    <row r="1395" ht="15.75" customHeight="1" spans="1:8">
      <c r="A1395" s="3" t="s">
        <v>1415</v>
      </c>
      <c r="B1395" s="5">
        <v>45127</v>
      </c>
      <c r="C1395" s="4" t="s">
        <v>13</v>
      </c>
      <c r="D1395" s="6" t="s">
        <v>38</v>
      </c>
      <c r="E1395" s="3">
        <v>4536.26</v>
      </c>
      <c r="F1395" s="3">
        <v>3</v>
      </c>
      <c r="G1395" s="3">
        <v>32</v>
      </c>
      <c r="H1395" s="3">
        <v>1523.44</v>
      </c>
    </row>
    <row r="1396" ht="15.75" customHeight="1" spans="1:8">
      <c r="A1396" s="3" t="s">
        <v>1416</v>
      </c>
      <c r="B1396" s="5">
        <v>45257</v>
      </c>
      <c r="C1396" s="4" t="s">
        <v>16</v>
      </c>
      <c r="D1396" s="6" t="s">
        <v>38</v>
      </c>
      <c r="E1396" s="3">
        <v>515.72</v>
      </c>
      <c r="F1396" s="3">
        <v>41</v>
      </c>
      <c r="G1396" s="3">
        <v>46</v>
      </c>
      <c r="H1396" s="3">
        <v>1744.41</v>
      </c>
    </row>
    <row r="1397" ht="15.75" customHeight="1" spans="1:8">
      <c r="A1397" s="3" t="s">
        <v>1417</v>
      </c>
      <c r="B1397" s="5">
        <v>45357</v>
      </c>
      <c r="C1397" s="4" t="s">
        <v>16</v>
      </c>
      <c r="D1397" s="6" t="s">
        <v>21</v>
      </c>
      <c r="E1397" s="3">
        <v>4830.9</v>
      </c>
      <c r="F1397" s="3">
        <v>1</v>
      </c>
      <c r="G1397" s="3">
        <v>17</v>
      </c>
      <c r="H1397" s="3">
        <v>378.86</v>
      </c>
    </row>
    <row r="1398" ht="15.75" customHeight="1" spans="1:8">
      <c r="A1398" s="3" t="s">
        <v>1418</v>
      </c>
      <c r="B1398" s="5">
        <v>45260</v>
      </c>
      <c r="C1398" s="4" t="s">
        <v>10</v>
      </c>
      <c r="D1398" s="6" t="s">
        <v>26</v>
      </c>
      <c r="E1398" s="3">
        <v>2602.45</v>
      </c>
      <c r="F1398" s="3">
        <v>36</v>
      </c>
      <c r="G1398" s="3">
        <v>3</v>
      </c>
      <c r="H1398" s="3">
        <v>1559.66</v>
      </c>
    </row>
    <row r="1399" ht="15.75" customHeight="1" spans="1:8">
      <c r="A1399" s="3" t="s">
        <v>1419</v>
      </c>
      <c r="B1399" s="5">
        <v>44893</v>
      </c>
      <c r="C1399" s="4" t="s">
        <v>10</v>
      </c>
      <c r="D1399" s="6" t="s">
        <v>23</v>
      </c>
      <c r="E1399" s="3">
        <v>3894.89</v>
      </c>
      <c r="F1399" s="3">
        <v>45</v>
      </c>
      <c r="G1399" s="3">
        <v>20</v>
      </c>
      <c r="H1399" s="3">
        <v>1569.7</v>
      </c>
    </row>
    <row r="1400" ht="15.75" customHeight="1" spans="1:8">
      <c r="A1400" s="3" t="s">
        <v>1420</v>
      </c>
      <c r="B1400" s="5">
        <v>45014</v>
      </c>
      <c r="C1400" s="4" t="s">
        <v>10</v>
      </c>
      <c r="D1400" s="6" t="s">
        <v>21</v>
      </c>
      <c r="E1400" s="3">
        <v>1694.64</v>
      </c>
      <c r="F1400" s="3">
        <v>37</v>
      </c>
      <c r="G1400" s="3">
        <v>2</v>
      </c>
      <c r="H1400" s="3">
        <v>252.97</v>
      </c>
    </row>
    <row r="1401" ht="15.75" customHeight="1" spans="1:8">
      <c r="A1401" s="3" t="s">
        <v>1421</v>
      </c>
      <c r="B1401" s="5">
        <v>45369</v>
      </c>
      <c r="C1401" s="4" t="s">
        <v>13</v>
      </c>
      <c r="D1401" s="6" t="s">
        <v>26</v>
      </c>
      <c r="E1401" s="3">
        <v>1389.08</v>
      </c>
      <c r="F1401" s="3">
        <v>32</v>
      </c>
      <c r="G1401" s="3">
        <v>0</v>
      </c>
      <c r="H1401" s="3">
        <v>1048.32</v>
      </c>
    </row>
    <row r="1402" ht="15.75" customHeight="1" spans="1:8">
      <c r="A1402" s="3" t="s">
        <v>1422</v>
      </c>
      <c r="B1402" s="5">
        <v>45210</v>
      </c>
      <c r="C1402" s="4" t="s">
        <v>16</v>
      </c>
      <c r="D1402" s="6" t="s">
        <v>21</v>
      </c>
      <c r="E1402" s="3">
        <v>4483.24</v>
      </c>
      <c r="F1402" s="3">
        <v>8</v>
      </c>
      <c r="G1402" s="3">
        <v>39</v>
      </c>
      <c r="H1402" s="3">
        <v>1064.94</v>
      </c>
    </row>
    <row r="1403" ht="15.75" customHeight="1" spans="1:8">
      <c r="A1403" s="3" t="s">
        <v>1423</v>
      </c>
      <c r="B1403" s="5">
        <v>45420</v>
      </c>
      <c r="C1403" s="4" t="s">
        <v>20</v>
      </c>
      <c r="D1403" s="6" t="s">
        <v>38</v>
      </c>
      <c r="E1403" s="3">
        <v>1942</v>
      </c>
      <c r="F1403" s="3">
        <v>35</v>
      </c>
      <c r="G1403" s="3">
        <v>44</v>
      </c>
      <c r="H1403" s="3">
        <v>568.22</v>
      </c>
    </row>
    <row r="1404" ht="15.75" customHeight="1" spans="1:8">
      <c r="A1404" s="3" t="s">
        <v>1424</v>
      </c>
      <c r="B1404" s="5">
        <v>45607</v>
      </c>
      <c r="C1404" s="4" t="s">
        <v>13</v>
      </c>
      <c r="D1404" s="6" t="s">
        <v>28</v>
      </c>
      <c r="E1404" s="3">
        <v>462.07</v>
      </c>
      <c r="F1404" s="3">
        <v>45</v>
      </c>
      <c r="G1404" s="3">
        <v>15</v>
      </c>
      <c r="H1404" s="3">
        <v>1196.9</v>
      </c>
    </row>
    <row r="1405" ht="15.75" customHeight="1" spans="1:8">
      <c r="A1405" s="3" t="s">
        <v>1425</v>
      </c>
      <c r="B1405" s="5">
        <v>45158</v>
      </c>
      <c r="C1405" s="4" t="s">
        <v>20</v>
      </c>
      <c r="D1405" s="6" t="s">
        <v>38</v>
      </c>
      <c r="E1405" s="3">
        <v>475.79</v>
      </c>
      <c r="F1405" s="3">
        <v>38</v>
      </c>
      <c r="G1405" s="3">
        <v>45</v>
      </c>
      <c r="H1405" s="3">
        <v>1771.52</v>
      </c>
    </row>
    <row r="1406" ht="15.75" customHeight="1" spans="1:8">
      <c r="A1406" s="3" t="s">
        <v>1426</v>
      </c>
      <c r="B1406" s="5">
        <v>45035</v>
      </c>
      <c r="C1406" s="4" t="s">
        <v>10</v>
      </c>
      <c r="D1406" s="6" t="s">
        <v>21</v>
      </c>
      <c r="E1406" s="3">
        <v>2169.84</v>
      </c>
      <c r="F1406" s="3">
        <v>13</v>
      </c>
      <c r="G1406" s="3">
        <v>34</v>
      </c>
      <c r="H1406" s="3">
        <v>1242.75</v>
      </c>
    </row>
    <row r="1407" ht="15.75" customHeight="1" spans="1:8">
      <c r="A1407" s="3" t="s">
        <v>1427</v>
      </c>
      <c r="B1407" s="5">
        <v>45075</v>
      </c>
      <c r="C1407" s="4" t="s">
        <v>10</v>
      </c>
      <c r="D1407" s="6" t="s">
        <v>26</v>
      </c>
      <c r="E1407" s="3">
        <v>304.29</v>
      </c>
      <c r="F1407" s="3">
        <v>22</v>
      </c>
      <c r="G1407" s="3">
        <v>42</v>
      </c>
      <c r="H1407" s="3">
        <v>1822.13</v>
      </c>
    </row>
    <row r="1408" ht="15.75" customHeight="1" spans="1:8">
      <c r="A1408" s="3" t="s">
        <v>1428</v>
      </c>
      <c r="B1408" s="5">
        <v>45258</v>
      </c>
      <c r="C1408" s="4" t="s">
        <v>20</v>
      </c>
      <c r="D1408" s="6" t="s">
        <v>23</v>
      </c>
      <c r="E1408" s="3">
        <v>3035.64</v>
      </c>
      <c r="F1408" s="3">
        <v>37</v>
      </c>
      <c r="G1408" s="3">
        <v>19</v>
      </c>
      <c r="H1408" s="3">
        <v>459.77</v>
      </c>
    </row>
    <row r="1409" ht="15.75" customHeight="1" spans="1:8">
      <c r="A1409" s="3" t="s">
        <v>1429</v>
      </c>
      <c r="B1409" s="5">
        <v>45472</v>
      </c>
      <c r="C1409" s="4" t="s">
        <v>10</v>
      </c>
      <c r="D1409" s="6" t="s">
        <v>21</v>
      </c>
      <c r="E1409" s="3">
        <v>3016.89</v>
      </c>
      <c r="F1409" s="3">
        <v>29</v>
      </c>
      <c r="G1409" s="3">
        <v>14</v>
      </c>
      <c r="H1409" s="3">
        <v>268.89</v>
      </c>
    </row>
    <row r="1410" ht="15.75" customHeight="1" spans="1:8">
      <c r="A1410" s="3" t="s">
        <v>1430</v>
      </c>
      <c r="B1410" s="5">
        <v>45457</v>
      </c>
      <c r="C1410" s="4" t="s">
        <v>16</v>
      </c>
      <c r="D1410" s="6" t="s">
        <v>28</v>
      </c>
      <c r="E1410" s="3">
        <v>2495.41</v>
      </c>
      <c r="F1410" s="3">
        <v>49</v>
      </c>
      <c r="G1410" s="3">
        <v>7</v>
      </c>
      <c r="H1410" s="3">
        <v>888.37</v>
      </c>
    </row>
    <row r="1411" ht="15.75" customHeight="1" spans="1:8">
      <c r="A1411" s="3" t="s">
        <v>1431</v>
      </c>
      <c r="B1411" s="5">
        <v>45067</v>
      </c>
      <c r="C1411" s="4" t="s">
        <v>13</v>
      </c>
      <c r="D1411" s="6" t="s">
        <v>23</v>
      </c>
      <c r="E1411" s="3">
        <v>925.72</v>
      </c>
      <c r="F1411" s="3">
        <v>45</v>
      </c>
      <c r="G1411" s="3">
        <v>5</v>
      </c>
      <c r="H1411" s="3">
        <v>127.62</v>
      </c>
    </row>
    <row r="1412" ht="15.75" customHeight="1" spans="1:8">
      <c r="A1412" s="3" t="s">
        <v>1432</v>
      </c>
      <c r="B1412" s="5">
        <v>45000</v>
      </c>
      <c r="C1412" s="4" t="s">
        <v>13</v>
      </c>
      <c r="D1412" s="6" t="s">
        <v>26</v>
      </c>
      <c r="E1412" s="3">
        <v>437.57</v>
      </c>
      <c r="F1412" s="3">
        <v>36</v>
      </c>
      <c r="G1412" s="3">
        <v>48</v>
      </c>
      <c r="H1412" s="3">
        <v>1893.16</v>
      </c>
    </row>
    <row r="1413" ht="15.75" customHeight="1" spans="1:8">
      <c r="A1413" s="3" t="s">
        <v>1433</v>
      </c>
      <c r="B1413" s="5">
        <v>45570</v>
      </c>
      <c r="C1413" s="4" t="s">
        <v>10</v>
      </c>
      <c r="D1413" s="6" t="s">
        <v>28</v>
      </c>
      <c r="E1413" s="3">
        <v>2648.28</v>
      </c>
      <c r="F1413" s="3">
        <v>20</v>
      </c>
      <c r="G1413" s="3">
        <v>37</v>
      </c>
      <c r="H1413" s="3">
        <v>1807.77</v>
      </c>
    </row>
    <row r="1414" ht="15.75" customHeight="1" spans="1:8">
      <c r="A1414" s="3" t="s">
        <v>1434</v>
      </c>
      <c r="B1414" s="5">
        <v>45367</v>
      </c>
      <c r="C1414" s="4" t="s">
        <v>16</v>
      </c>
      <c r="D1414" s="6" t="s">
        <v>26</v>
      </c>
      <c r="E1414" s="3">
        <v>2012.26</v>
      </c>
      <c r="F1414" s="3">
        <v>40</v>
      </c>
      <c r="G1414" s="3">
        <v>22</v>
      </c>
      <c r="H1414" s="3">
        <v>1015.6</v>
      </c>
    </row>
    <row r="1415" ht="15.75" customHeight="1" spans="1:8">
      <c r="A1415" s="3" t="s">
        <v>1435</v>
      </c>
      <c r="B1415" s="5">
        <v>45341</v>
      </c>
      <c r="C1415" s="4" t="s">
        <v>13</v>
      </c>
      <c r="D1415" s="6" t="s">
        <v>28</v>
      </c>
      <c r="E1415" s="3">
        <v>4944.95</v>
      </c>
      <c r="F1415" s="3">
        <v>19</v>
      </c>
      <c r="G1415" s="3">
        <v>33</v>
      </c>
      <c r="H1415" s="3">
        <v>914.04</v>
      </c>
    </row>
    <row r="1416" ht="15.75" customHeight="1" spans="1:8">
      <c r="A1416" s="3" t="s">
        <v>1436</v>
      </c>
      <c r="B1416" s="5">
        <v>45059</v>
      </c>
      <c r="C1416" s="4" t="s">
        <v>13</v>
      </c>
      <c r="D1416" s="6" t="s">
        <v>38</v>
      </c>
      <c r="E1416" s="3">
        <v>1953.75</v>
      </c>
      <c r="F1416" s="3">
        <v>42</v>
      </c>
      <c r="G1416" s="3">
        <v>36</v>
      </c>
      <c r="H1416" s="3">
        <v>1061.6</v>
      </c>
    </row>
    <row r="1417" ht="15.75" customHeight="1" spans="1:8">
      <c r="A1417" s="3" t="s">
        <v>1437</v>
      </c>
      <c r="B1417" s="5">
        <v>45455</v>
      </c>
      <c r="C1417" s="4" t="s">
        <v>20</v>
      </c>
      <c r="D1417" s="6" t="s">
        <v>26</v>
      </c>
      <c r="E1417" s="3">
        <v>1722.32</v>
      </c>
      <c r="F1417" s="3">
        <v>20</v>
      </c>
      <c r="G1417" s="3">
        <v>13</v>
      </c>
      <c r="H1417" s="3">
        <v>1753.85</v>
      </c>
    </row>
    <row r="1418" ht="15.75" customHeight="1" spans="1:8">
      <c r="A1418" s="3" t="s">
        <v>1438</v>
      </c>
      <c r="B1418" s="5">
        <v>45188</v>
      </c>
      <c r="C1418" s="4" t="s">
        <v>10</v>
      </c>
      <c r="D1418" s="6" t="s">
        <v>26</v>
      </c>
      <c r="E1418" s="3">
        <v>720.1</v>
      </c>
      <c r="F1418" s="3">
        <v>6</v>
      </c>
      <c r="G1418" s="3">
        <v>24</v>
      </c>
      <c r="H1418" s="3">
        <v>202.07</v>
      </c>
    </row>
    <row r="1419" ht="15.75" customHeight="1" spans="1:8">
      <c r="A1419" s="3" t="s">
        <v>1439</v>
      </c>
      <c r="B1419" s="5">
        <v>44888</v>
      </c>
      <c r="C1419" s="4" t="s">
        <v>16</v>
      </c>
      <c r="D1419" s="6" t="s">
        <v>26</v>
      </c>
      <c r="E1419" s="3">
        <v>3941.52</v>
      </c>
      <c r="F1419" s="3">
        <v>23</v>
      </c>
      <c r="G1419" s="3">
        <v>22</v>
      </c>
      <c r="H1419" s="3">
        <v>484.4</v>
      </c>
    </row>
    <row r="1420" ht="15.75" customHeight="1" spans="1:8">
      <c r="A1420" s="3" t="s">
        <v>1440</v>
      </c>
      <c r="B1420" s="5">
        <v>45147</v>
      </c>
      <c r="C1420" s="4" t="s">
        <v>16</v>
      </c>
      <c r="D1420" s="6" t="s">
        <v>26</v>
      </c>
      <c r="E1420" s="3">
        <v>4697.5</v>
      </c>
      <c r="F1420" s="3">
        <v>21</v>
      </c>
      <c r="G1420" s="3">
        <v>36</v>
      </c>
      <c r="H1420" s="3">
        <v>351.07</v>
      </c>
    </row>
    <row r="1421" ht="15.75" customHeight="1" spans="1:8">
      <c r="A1421" s="3" t="s">
        <v>1441</v>
      </c>
      <c r="B1421" s="5">
        <v>45151</v>
      </c>
      <c r="C1421" s="4" t="s">
        <v>13</v>
      </c>
      <c r="D1421" s="6" t="s">
        <v>21</v>
      </c>
      <c r="E1421" s="3">
        <v>2496.37</v>
      </c>
      <c r="F1421" s="3">
        <v>33</v>
      </c>
      <c r="G1421" s="3">
        <v>7</v>
      </c>
      <c r="H1421" s="3">
        <v>1695.33</v>
      </c>
    </row>
    <row r="1422" ht="15.75" customHeight="1" spans="1:8">
      <c r="A1422" s="3" t="s">
        <v>1442</v>
      </c>
      <c r="B1422" s="5">
        <v>45156</v>
      </c>
      <c r="C1422" s="4" t="s">
        <v>16</v>
      </c>
      <c r="D1422" s="6" t="s">
        <v>21</v>
      </c>
      <c r="E1422" s="3">
        <v>2106.81</v>
      </c>
      <c r="F1422" s="3">
        <v>34</v>
      </c>
      <c r="G1422" s="3">
        <v>38</v>
      </c>
      <c r="H1422" s="3">
        <v>484.06</v>
      </c>
    </row>
    <row r="1423" ht="15.75" customHeight="1" spans="1:8">
      <c r="A1423" s="3" t="s">
        <v>1443</v>
      </c>
      <c r="B1423" s="5">
        <v>45496</v>
      </c>
      <c r="C1423" s="4" t="s">
        <v>16</v>
      </c>
      <c r="D1423" s="6" t="s">
        <v>26</v>
      </c>
      <c r="E1423" s="3">
        <v>793.15</v>
      </c>
      <c r="F1423" s="3">
        <v>7</v>
      </c>
      <c r="G1423" s="3">
        <v>13</v>
      </c>
      <c r="H1423" s="3">
        <v>1903.31</v>
      </c>
    </row>
    <row r="1424" ht="15.75" customHeight="1" spans="1:8">
      <c r="A1424" s="3" t="s">
        <v>1444</v>
      </c>
      <c r="B1424" s="5">
        <v>45292</v>
      </c>
      <c r="C1424" s="4" t="s">
        <v>20</v>
      </c>
      <c r="D1424" s="6" t="s">
        <v>23</v>
      </c>
      <c r="E1424" s="3">
        <v>222.57</v>
      </c>
      <c r="F1424" s="3">
        <v>37</v>
      </c>
      <c r="G1424" s="3">
        <v>39</v>
      </c>
      <c r="H1424" s="3">
        <v>854.73</v>
      </c>
    </row>
    <row r="1425" ht="15.75" customHeight="1" spans="1:8">
      <c r="A1425" s="3" t="s">
        <v>1445</v>
      </c>
      <c r="B1425" s="5">
        <v>45089</v>
      </c>
      <c r="C1425" s="4" t="s">
        <v>10</v>
      </c>
      <c r="D1425" s="6" t="s">
        <v>23</v>
      </c>
      <c r="E1425" s="3">
        <v>2530.06</v>
      </c>
      <c r="F1425" s="3">
        <v>48</v>
      </c>
      <c r="G1425" s="3">
        <v>20</v>
      </c>
      <c r="H1425" s="3">
        <v>1204.84</v>
      </c>
    </row>
    <row r="1426" ht="15.75" customHeight="1" spans="1:8">
      <c r="A1426" s="3" t="s">
        <v>1446</v>
      </c>
      <c r="B1426" s="5">
        <v>45104</v>
      </c>
      <c r="C1426" s="4" t="s">
        <v>13</v>
      </c>
      <c r="D1426" s="6" t="s">
        <v>23</v>
      </c>
      <c r="E1426" s="3">
        <v>2478.63</v>
      </c>
      <c r="F1426" s="3">
        <v>21</v>
      </c>
      <c r="G1426" s="3">
        <v>13</v>
      </c>
      <c r="H1426" s="3">
        <v>1176.05</v>
      </c>
    </row>
    <row r="1427" ht="15.75" customHeight="1" spans="1:8">
      <c r="A1427" s="3" t="s">
        <v>1447</v>
      </c>
      <c r="B1427" s="5">
        <v>45148</v>
      </c>
      <c r="C1427" s="4" t="s">
        <v>16</v>
      </c>
      <c r="D1427" s="6" t="s">
        <v>21</v>
      </c>
      <c r="E1427" s="3">
        <v>3332.06</v>
      </c>
      <c r="F1427" s="3">
        <v>22</v>
      </c>
      <c r="G1427" s="3">
        <v>21</v>
      </c>
      <c r="H1427" s="3">
        <v>1349.69</v>
      </c>
    </row>
    <row r="1428" ht="15.75" customHeight="1" spans="1:8">
      <c r="A1428" s="3" t="s">
        <v>1448</v>
      </c>
      <c r="B1428" s="5">
        <v>45583</v>
      </c>
      <c r="C1428" s="4" t="s">
        <v>13</v>
      </c>
      <c r="D1428" s="6" t="s">
        <v>23</v>
      </c>
      <c r="E1428" s="3">
        <v>4259.59</v>
      </c>
      <c r="F1428" s="3">
        <v>39</v>
      </c>
      <c r="G1428" s="3">
        <v>31</v>
      </c>
      <c r="H1428" s="3">
        <v>718.37</v>
      </c>
    </row>
    <row r="1429" ht="15.75" customHeight="1" spans="1:8">
      <c r="A1429" s="3" t="s">
        <v>1449</v>
      </c>
      <c r="B1429" s="5">
        <v>45366</v>
      </c>
      <c r="C1429" s="4" t="s">
        <v>20</v>
      </c>
      <c r="D1429" s="6" t="s">
        <v>21</v>
      </c>
      <c r="E1429" s="3">
        <v>503.52</v>
      </c>
      <c r="F1429" s="3">
        <v>29</v>
      </c>
      <c r="G1429" s="3">
        <v>25</v>
      </c>
      <c r="H1429" s="3">
        <v>1524.35</v>
      </c>
    </row>
    <row r="1430" ht="15.75" customHeight="1" spans="1:8">
      <c r="A1430" s="3" t="s">
        <v>1450</v>
      </c>
      <c r="B1430" s="5">
        <v>44938</v>
      </c>
      <c r="C1430" s="4" t="s">
        <v>20</v>
      </c>
      <c r="D1430" s="6" t="s">
        <v>28</v>
      </c>
      <c r="E1430" s="3">
        <v>672.26</v>
      </c>
      <c r="F1430" s="3">
        <v>33</v>
      </c>
      <c r="G1430" s="3">
        <v>28</v>
      </c>
      <c r="H1430" s="3">
        <v>1560.25</v>
      </c>
    </row>
    <row r="1431" ht="15.75" customHeight="1" spans="1:8">
      <c r="A1431" s="3" t="s">
        <v>1451</v>
      </c>
      <c r="B1431" s="5">
        <v>44901</v>
      </c>
      <c r="C1431" s="4" t="s">
        <v>13</v>
      </c>
      <c r="D1431" s="6" t="s">
        <v>23</v>
      </c>
      <c r="E1431" s="3">
        <v>3225.79</v>
      </c>
      <c r="F1431" s="3">
        <v>42</v>
      </c>
      <c r="G1431" s="3">
        <v>36</v>
      </c>
      <c r="H1431" s="3">
        <v>565.72</v>
      </c>
    </row>
    <row r="1432" ht="15.75" customHeight="1" spans="1:8">
      <c r="A1432" s="3" t="s">
        <v>1452</v>
      </c>
      <c r="B1432" s="5">
        <v>45447</v>
      </c>
      <c r="C1432" s="4" t="s">
        <v>13</v>
      </c>
      <c r="D1432" s="6" t="s">
        <v>38</v>
      </c>
      <c r="E1432" s="3">
        <v>1631.5</v>
      </c>
      <c r="F1432" s="3">
        <v>5</v>
      </c>
      <c r="G1432" s="3">
        <v>25</v>
      </c>
      <c r="H1432" s="3">
        <v>1766.5</v>
      </c>
    </row>
    <row r="1433" ht="15.75" customHeight="1" spans="1:8">
      <c r="A1433" s="3" t="s">
        <v>1453</v>
      </c>
      <c r="B1433" s="5">
        <v>44941</v>
      </c>
      <c r="C1433" s="4" t="s">
        <v>16</v>
      </c>
      <c r="D1433" s="6" t="s">
        <v>26</v>
      </c>
      <c r="E1433" s="3">
        <v>3682.86</v>
      </c>
      <c r="F1433" s="3">
        <v>23</v>
      </c>
      <c r="G1433" s="3">
        <v>19</v>
      </c>
      <c r="H1433" s="3">
        <v>35.49</v>
      </c>
    </row>
    <row r="1434" ht="15.75" customHeight="1" spans="1:8">
      <c r="A1434" s="3" t="s">
        <v>1454</v>
      </c>
      <c r="B1434" s="5">
        <v>45431</v>
      </c>
      <c r="C1434" s="4" t="s">
        <v>13</v>
      </c>
      <c r="D1434" s="6" t="s">
        <v>28</v>
      </c>
      <c r="E1434" s="3">
        <v>1533.73</v>
      </c>
      <c r="F1434" s="3">
        <v>26</v>
      </c>
      <c r="G1434" s="3">
        <v>47</v>
      </c>
      <c r="H1434" s="3">
        <v>358.22</v>
      </c>
    </row>
    <row r="1435" ht="15.75" customHeight="1" spans="1:8">
      <c r="A1435" s="3" t="s">
        <v>1455</v>
      </c>
      <c r="B1435" s="5">
        <v>45544</v>
      </c>
      <c r="C1435" s="4" t="s">
        <v>10</v>
      </c>
      <c r="D1435" s="6" t="s">
        <v>23</v>
      </c>
      <c r="E1435" s="3">
        <v>3932.32</v>
      </c>
      <c r="F1435" s="3">
        <v>47</v>
      </c>
      <c r="G1435" s="3">
        <v>26</v>
      </c>
      <c r="H1435" s="3">
        <v>1125.13</v>
      </c>
    </row>
    <row r="1436" ht="15.75" customHeight="1" spans="1:8">
      <c r="A1436" s="3" t="s">
        <v>1456</v>
      </c>
      <c r="B1436" s="5">
        <v>45200</v>
      </c>
      <c r="C1436" s="4" t="s">
        <v>10</v>
      </c>
      <c r="D1436" s="6" t="s">
        <v>28</v>
      </c>
      <c r="E1436" s="3">
        <v>1658.26</v>
      </c>
      <c r="F1436" s="3">
        <v>32</v>
      </c>
      <c r="G1436" s="3">
        <v>27</v>
      </c>
      <c r="H1436" s="3">
        <v>1902.61</v>
      </c>
    </row>
    <row r="1437" ht="15.75" customHeight="1" spans="1:8">
      <c r="A1437" s="3" t="s">
        <v>1457</v>
      </c>
      <c r="B1437" s="5">
        <v>45213</v>
      </c>
      <c r="C1437" s="4" t="s">
        <v>20</v>
      </c>
      <c r="D1437" s="6" t="s">
        <v>28</v>
      </c>
      <c r="E1437" s="3">
        <v>4352.94</v>
      </c>
      <c r="F1437" s="3">
        <v>20</v>
      </c>
      <c r="G1437" s="3">
        <v>29</v>
      </c>
      <c r="H1437" s="3">
        <v>1264.11</v>
      </c>
    </row>
    <row r="1438" ht="15.75" customHeight="1" spans="1:8">
      <c r="A1438" s="3" t="s">
        <v>1458</v>
      </c>
      <c r="B1438" s="5">
        <v>45015</v>
      </c>
      <c r="C1438" s="4" t="s">
        <v>13</v>
      </c>
      <c r="D1438" s="6" t="s">
        <v>28</v>
      </c>
      <c r="E1438" s="3">
        <v>4455.51</v>
      </c>
      <c r="F1438" s="3">
        <v>47</v>
      </c>
      <c r="G1438" s="3">
        <v>22</v>
      </c>
      <c r="H1438" s="3">
        <v>128.4</v>
      </c>
    </row>
    <row r="1439" ht="15.75" customHeight="1" spans="1:8">
      <c r="A1439" s="3" t="s">
        <v>1459</v>
      </c>
      <c r="B1439" s="5">
        <v>45270</v>
      </c>
      <c r="C1439" s="4" t="s">
        <v>20</v>
      </c>
      <c r="D1439" s="6" t="s">
        <v>26</v>
      </c>
      <c r="E1439" s="3">
        <v>1344.25</v>
      </c>
      <c r="F1439" s="3">
        <v>20</v>
      </c>
      <c r="G1439" s="3">
        <v>20</v>
      </c>
      <c r="H1439" s="3">
        <v>891.28</v>
      </c>
    </row>
    <row r="1440" ht="15.75" customHeight="1" spans="1:8">
      <c r="A1440" s="3" t="s">
        <v>1460</v>
      </c>
      <c r="B1440" s="5">
        <v>45605</v>
      </c>
      <c r="C1440" s="4" t="s">
        <v>16</v>
      </c>
      <c r="D1440" s="6" t="s">
        <v>26</v>
      </c>
      <c r="E1440" s="3">
        <v>2253.14</v>
      </c>
      <c r="F1440" s="3">
        <v>2</v>
      </c>
      <c r="G1440" s="3">
        <v>12</v>
      </c>
      <c r="H1440" s="3">
        <v>1752.24</v>
      </c>
    </row>
    <row r="1441" ht="15.75" customHeight="1" spans="1:8">
      <c r="A1441" s="3" t="s">
        <v>1461</v>
      </c>
      <c r="B1441" s="5">
        <v>45446</v>
      </c>
      <c r="C1441" s="4" t="s">
        <v>10</v>
      </c>
      <c r="D1441" s="6" t="s">
        <v>26</v>
      </c>
      <c r="E1441" s="3">
        <v>4500.79</v>
      </c>
      <c r="F1441" s="3">
        <v>48</v>
      </c>
      <c r="G1441" s="3">
        <v>38</v>
      </c>
      <c r="H1441" s="3">
        <v>1849.74</v>
      </c>
    </row>
    <row r="1442" ht="15.75" customHeight="1" spans="1:8">
      <c r="A1442" s="3" t="s">
        <v>1462</v>
      </c>
      <c r="B1442" s="5">
        <v>45017</v>
      </c>
      <c r="C1442" s="4" t="s">
        <v>13</v>
      </c>
      <c r="D1442" s="6" t="s">
        <v>23</v>
      </c>
      <c r="E1442" s="3">
        <v>2856.73</v>
      </c>
      <c r="F1442" s="3">
        <v>23</v>
      </c>
      <c r="G1442" s="3">
        <v>29</v>
      </c>
      <c r="H1442" s="3">
        <v>1823.89</v>
      </c>
    </row>
    <row r="1443" ht="15.75" customHeight="1" spans="1:8">
      <c r="A1443" s="3" t="s">
        <v>1463</v>
      </c>
      <c r="B1443" s="5">
        <v>45158</v>
      </c>
      <c r="C1443" s="4" t="s">
        <v>13</v>
      </c>
      <c r="D1443" s="6" t="s">
        <v>28</v>
      </c>
      <c r="E1443" s="3">
        <v>4830.94</v>
      </c>
      <c r="F1443" s="3">
        <v>42</v>
      </c>
      <c r="G1443" s="3">
        <v>22</v>
      </c>
      <c r="H1443" s="3">
        <v>298.87</v>
      </c>
    </row>
    <row r="1444" ht="15.75" customHeight="1" spans="1:8">
      <c r="A1444" s="3" t="s">
        <v>1464</v>
      </c>
      <c r="B1444" s="5">
        <v>45351</v>
      </c>
      <c r="C1444" s="4" t="s">
        <v>13</v>
      </c>
      <c r="D1444" s="6" t="s">
        <v>21</v>
      </c>
      <c r="E1444" s="3">
        <v>1157.72</v>
      </c>
      <c r="F1444" s="3">
        <v>2</v>
      </c>
      <c r="G1444" s="3">
        <v>42</v>
      </c>
      <c r="H1444" s="3">
        <v>1687.38</v>
      </c>
    </row>
    <row r="1445" ht="15.75" customHeight="1" spans="1:8">
      <c r="A1445" s="3" t="s">
        <v>1465</v>
      </c>
      <c r="B1445" s="5">
        <v>45246</v>
      </c>
      <c r="C1445" s="4" t="s">
        <v>20</v>
      </c>
      <c r="D1445" s="6" t="s">
        <v>23</v>
      </c>
      <c r="E1445" s="3">
        <v>1588.61</v>
      </c>
      <c r="F1445" s="3">
        <v>23</v>
      </c>
      <c r="G1445" s="3">
        <v>50</v>
      </c>
      <c r="H1445" s="3">
        <v>1434.3</v>
      </c>
    </row>
    <row r="1446" ht="15.75" customHeight="1" spans="1:8">
      <c r="A1446" s="3" t="s">
        <v>1466</v>
      </c>
      <c r="B1446" s="5">
        <v>45121</v>
      </c>
      <c r="C1446" s="4" t="s">
        <v>13</v>
      </c>
      <c r="D1446" s="6" t="s">
        <v>21</v>
      </c>
      <c r="E1446" s="3">
        <v>1933.11</v>
      </c>
      <c r="F1446" s="3">
        <v>45</v>
      </c>
      <c r="G1446" s="3">
        <v>23</v>
      </c>
      <c r="H1446" s="3">
        <v>1607.78</v>
      </c>
    </row>
    <row r="1447" ht="15.75" customHeight="1" spans="1:8">
      <c r="A1447" s="3" t="s">
        <v>1467</v>
      </c>
      <c r="B1447" s="5">
        <v>45312</v>
      </c>
      <c r="C1447" s="4" t="s">
        <v>20</v>
      </c>
      <c r="D1447" s="6" t="s">
        <v>26</v>
      </c>
      <c r="E1447" s="3">
        <v>2956.01</v>
      </c>
      <c r="F1447" s="3">
        <v>32</v>
      </c>
      <c r="G1447" s="3">
        <v>46</v>
      </c>
      <c r="H1447" s="3">
        <v>1636.85</v>
      </c>
    </row>
    <row r="1448" ht="15.75" customHeight="1" spans="1:8">
      <c r="A1448" s="3" t="s">
        <v>1468</v>
      </c>
      <c r="B1448" s="5">
        <v>45070</v>
      </c>
      <c r="C1448" s="4" t="s">
        <v>16</v>
      </c>
      <c r="D1448" s="6" t="s">
        <v>28</v>
      </c>
      <c r="E1448" s="3">
        <v>357.41</v>
      </c>
      <c r="F1448" s="3">
        <v>21</v>
      </c>
      <c r="G1448" s="3">
        <v>29</v>
      </c>
      <c r="H1448" s="3">
        <v>147.85</v>
      </c>
    </row>
    <row r="1449" ht="15.75" customHeight="1" spans="1:8">
      <c r="A1449" s="3" t="s">
        <v>1469</v>
      </c>
      <c r="B1449" s="5">
        <v>45246</v>
      </c>
      <c r="C1449" s="4" t="s">
        <v>10</v>
      </c>
      <c r="D1449" s="6" t="s">
        <v>28</v>
      </c>
      <c r="E1449" s="3">
        <v>2848.87</v>
      </c>
      <c r="F1449" s="3">
        <v>21</v>
      </c>
      <c r="G1449" s="3">
        <v>5</v>
      </c>
      <c r="H1449" s="3">
        <v>1786.83</v>
      </c>
    </row>
    <row r="1450" ht="15.75" customHeight="1" spans="1:8">
      <c r="A1450" s="3" t="s">
        <v>1470</v>
      </c>
      <c r="B1450" s="5">
        <v>45591</v>
      </c>
      <c r="C1450" s="4" t="s">
        <v>20</v>
      </c>
      <c r="D1450" s="6" t="s">
        <v>23</v>
      </c>
      <c r="E1450" s="3">
        <v>149.71</v>
      </c>
      <c r="F1450" s="3">
        <v>15</v>
      </c>
      <c r="G1450" s="3">
        <v>19</v>
      </c>
      <c r="H1450" s="3">
        <v>1413.08</v>
      </c>
    </row>
    <row r="1451" ht="15.75" customHeight="1" spans="1:8">
      <c r="A1451" s="3" t="s">
        <v>1471</v>
      </c>
      <c r="B1451" s="5">
        <v>45437</v>
      </c>
      <c r="C1451" s="4" t="s">
        <v>13</v>
      </c>
      <c r="D1451" s="6" t="s">
        <v>21</v>
      </c>
      <c r="E1451" s="3">
        <v>2677.13</v>
      </c>
      <c r="F1451" s="3">
        <v>1</v>
      </c>
      <c r="G1451" s="3">
        <v>26</v>
      </c>
      <c r="H1451" s="3">
        <v>1084.7</v>
      </c>
    </row>
    <row r="1452" ht="15.75" customHeight="1" spans="1:8">
      <c r="A1452" s="3" t="s">
        <v>1472</v>
      </c>
      <c r="B1452" s="5">
        <v>45060</v>
      </c>
      <c r="C1452" s="4" t="s">
        <v>10</v>
      </c>
      <c r="D1452" s="6" t="s">
        <v>26</v>
      </c>
      <c r="E1452" s="3">
        <v>3908.38</v>
      </c>
      <c r="F1452" s="3">
        <v>49</v>
      </c>
      <c r="G1452" s="3">
        <v>0</v>
      </c>
      <c r="H1452" s="3">
        <v>1002.73</v>
      </c>
    </row>
    <row r="1453" ht="15.75" customHeight="1" spans="1:8">
      <c r="A1453" s="3" t="s">
        <v>1473</v>
      </c>
      <c r="B1453" s="5">
        <v>45098</v>
      </c>
      <c r="C1453" s="4" t="s">
        <v>10</v>
      </c>
      <c r="D1453" s="6" t="s">
        <v>28</v>
      </c>
      <c r="E1453" s="3">
        <v>311.81</v>
      </c>
      <c r="F1453" s="3">
        <v>45</v>
      </c>
      <c r="G1453" s="3">
        <v>19</v>
      </c>
      <c r="H1453" s="3">
        <v>1755.81</v>
      </c>
    </row>
    <row r="1454" ht="15.75" customHeight="1" spans="1:8">
      <c r="A1454" s="3" t="s">
        <v>1474</v>
      </c>
      <c r="B1454" s="5">
        <v>44906</v>
      </c>
      <c r="C1454" s="4" t="s">
        <v>16</v>
      </c>
      <c r="D1454" s="6" t="s">
        <v>28</v>
      </c>
      <c r="E1454" s="3">
        <v>2311.42</v>
      </c>
      <c r="F1454" s="3">
        <v>41</v>
      </c>
      <c r="G1454" s="3">
        <v>27</v>
      </c>
      <c r="H1454" s="3">
        <v>1462.44</v>
      </c>
    </row>
    <row r="1455" ht="15.75" customHeight="1" spans="1:8">
      <c r="A1455" s="3" t="s">
        <v>1475</v>
      </c>
      <c r="B1455" s="5">
        <v>45464</v>
      </c>
      <c r="C1455" s="4" t="s">
        <v>16</v>
      </c>
      <c r="D1455" s="6" t="s">
        <v>28</v>
      </c>
      <c r="E1455" s="3">
        <v>1987.93</v>
      </c>
      <c r="F1455" s="3">
        <v>49</v>
      </c>
      <c r="G1455" s="3">
        <v>20</v>
      </c>
      <c r="H1455" s="3">
        <v>487.58</v>
      </c>
    </row>
    <row r="1456" ht="15.75" customHeight="1" spans="1:8">
      <c r="A1456" s="3" t="s">
        <v>1476</v>
      </c>
      <c r="B1456" s="5">
        <v>45054</v>
      </c>
      <c r="C1456" s="4" t="s">
        <v>16</v>
      </c>
      <c r="D1456" s="6" t="s">
        <v>38</v>
      </c>
      <c r="E1456" s="3">
        <v>2928.01</v>
      </c>
      <c r="F1456" s="3">
        <v>35</v>
      </c>
      <c r="G1456" s="3">
        <v>14</v>
      </c>
      <c r="H1456" s="3">
        <v>858.63</v>
      </c>
    </row>
    <row r="1457" ht="15.75" customHeight="1" spans="1:8">
      <c r="A1457" s="3" t="s">
        <v>1477</v>
      </c>
      <c r="B1457" s="5">
        <v>45069</v>
      </c>
      <c r="C1457" s="4" t="s">
        <v>20</v>
      </c>
      <c r="D1457" s="6" t="s">
        <v>23</v>
      </c>
      <c r="E1457" s="3">
        <v>804.01</v>
      </c>
      <c r="F1457" s="3">
        <v>2</v>
      </c>
      <c r="G1457" s="3">
        <v>20</v>
      </c>
      <c r="H1457" s="3">
        <v>607.93</v>
      </c>
    </row>
    <row r="1458" ht="15.75" customHeight="1" spans="1:8">
      <c r="A1458" s="3" t="s">
        <v>1478</v>
      </c>
      <c r="B1458" s="5">
        <v>45178</v>
      </c>
      <c r="C1458" s="4" t="s">
        <v>16</v>
      </c>
      <c r="D1458" s="6" t="s">
        <v>23</v>
      </c>
      <c r="E1458" s="3">
        <v>4936.25</v>
      </c>
      <c r="F1458" s="3">
        <v>23</v>
      </c>
      <c r="G1458" s="3">
        <v>42</v>
      </c>
      <c r="H1458" s="3">
        <v>1092.35</v>
      </c>
    </row>
    <row r="1459" ht="15.75" customHeight="1" spans="1:8">
      <c r="A1459" s="3" t="s">
        <v>1479</v>
      </c>
      <c r="B1459" s="5">
        <v>45460</v>
      </c>
      <c r="C1459" s="4" t="s">
        <v>10</v>
      </c>
      <c r="D1459" s="6" t="s">
        <v>26</v>
      </c>
      <c r="E1459" s="3">
        <v>4578.43</v>
      </c>
      <c r="F1459" s="3">
        <v>28</v>
      </c>
      <c r="G1459" s="3">
        <v>45</v>
      </c>
      <c r="H1459" s="3">
        <v>1644.55</v>
      </c>
    </row>
    <row r="1460" ht="15.75" customHeight="1" spans="1:8">
      <c r="A1460" s="3" t="s">
        <v>1480</v>
      </c>
      <c r="B1460" s="5">
        <v>45023</v>
      </c>
      <c r="C1460" s="4" t="s">
        <v>10</v>
      </c>
      <c r="D1460" s="6" t="s">
        <v>23</v>
      </c>
      <c r="E1460" s="3">
        <v>4218.71</v>
      </c>
      <c r="F1460" s="3">
        <v>33</v>
      </c>
      <c r="G1460" s="3">
        <v>49</v>
      </c>
      <c r="H1460" s="3">
        <v>165.55</v>
      </c>
    </row>
    <row r="1461" ht="15.75" customHeight="1" spans="1:8">
      <c r="A1461" s="3" t="s">
        <v>1481</v>
      </c>
      <c r="B1461" s="5">
        <v>45214</v>
      </c>
      <c r="C1461" s="4" t="s">
        <v>20</v>
      </c>
      <c r="D1461" s="6" t="s">
        <v>28</v>
      </c>
      <c r="E1461" s="3">
        <v>1694.07</v>
      </c>
      <c r="F1461" s="3">
        <v>22</v>
      </c>
      <c r="G1461" s="3">
        <v>41</v>
      </c>
      <c r="H1461" s="3">
        <v>742.08</v>
      </c>
    </row>
    <row r="1462" ht="15.75" customHeight="1" spans="1:8">
      <c r="A1462" s="3" t="s">
        <v>1482</v>
      </c>
      <c r="B1462" s="5">
        <v>45414</v>
      </c>
      <c r="C1462" s="4" t="s">
        <v>13</v>
      </c>
      <c r="D1462" s="6" t="s">
        <v>23</v>
      </c>
      <c r="E1462" s="3">
        <v>748.57</v>
      </c>
      <c r="F1462" s="3">
        <v>36</v>
      </c>
      <c r="G1462" s="3">
        <v>19</v>
      </c>
      <c r="H1462" s="3">
        <v>357.25</v>
      </c>
    </row>
    <row r="1463" ht="15.75" customHeight="1" spans="1:8">
      <c r="A1463" s="3" t="s">
        <v>1483</v>
      </c>
      <c r="B1463" s="5">
        <v>45452</v>
      </c>
      <c r="C1463" s="4" t="s">
        <v>20</v>
      </c>
      <c r="D1463" s="6" t="s">
        <v>26</v>
      </c>
      <c r="E1463" s="3">
        <v>1470.58</v>
      </c>
      <c r="F1463" s="3">
        <v>14</v>
      </c>
      <c r="G1463" s="3">
        <v>31</v>
      </c>
      <c r="H1463" s="3">
        <v>1509.74</v>
      </c>
    </row>
    <row r="1464" ht="15.75" customHeight="1" spans="1:8">
      <c r="A1464" s="3" t="s">
        <v>1484</v>
      </c>
      <c r="B1464" s="5">
        <v>45051</v>
      </c>
      <c r="C1464" s="4" t="s">
        <v>13</v>
      </c>
      <c r="D1464" s="6" t="s">
        <v>38</v>
      </c>
      <c r="E1464" s="3">
        <v>4781.87</v>
      </c>
      <c r="F1464" s="3">
        <v>12</v>
      </c>
      <c r="G1464" s="3">
        <v>27</v>
      </c>
      <c r="H1464" s="3">
        <v>1434.66</v>
      </c>
    </row>
    <row r="1465" ht="15.75" customHeight="1" spans="1:8">
      <c r="A1465" s="3" t="s">
        <v>1485</v>
      </c>
      <c r="B1465" s="5">
        <v>45216</v>
      </c>
      <c r="C1465" s="4" t="s">
        <v>16</v>
      </c>
      <c r="D1465" s="6" t="s">
        <v>26</v>
      </c>
      <c r="E1465" s="3">
        <v>1556.15</v>
      </c>
      <c r="F1465" s="3">
        <v>31</v>
      </c>
      <c r="G1465" s="3">
        <v>10</v>
      </c>
      <c r="H1465" s="3">
        <v>324.52</v>
      </c>
    </row>
    <row r="1466" ht="15.75" customHeight="1" spans="1:8">
      <c r="A1466" s="3" t="s">
        <v>1486</v>
      </c>
      <c r="B1466" s="5">
        <v>45244</v>
      </c>
      <c r="C1466" s="4" t="s">
        <v>10</v>
      </c>
      <c r="D1466" s="6" t="s">
        <v>28</v>
      </c>
      <c r="E1466" s="3">
        <v>4099.05</v>
      </c>
      <c r="F1466" s="3">
        <v>48</v>
      </c>
      <c r="G1466" s="3">
        <v>35</v>
      </c>
      <c r="H1466" s="3">
        <v>1513.6</v>
      </c>
    </row>
    <row r="1467" ht="15.75" customHeight="1" spans="1:8">
      <c r="A1467" s="3" t="s">
        <v>1487</v>
      </c>
      <c r="B1467" s="5">
        <v>45090</v>
      </c>
      <c r="C1467" s="4" t="s">
        <v>10</v>
      </c>
      <c r="D1467" s="6" t="s">
        <v>28</v>
      </c>
      <c r="E1467" s="3">
        <v>328</v>
      </c>
      <c r="F1467" s="3">
        <v>3</v>
      </c>
      <c r="G1467" s="3">
        <v>16</v>
      </c>
      <c r="H1467" s="3">
        <v>1427.39</v>
      </c>
    </row>
    <row r="1468" ht="15.75" customHeight="1" spans="1:8">
      <c r="A1468" s="3" t="s">
        <v>1488</v>
      </c>
      <c r="B1468" s="5">
        <v>45079</v>
      </c>
      <c r="C1468" s="4" t="s">
        <v>13</v>
      </c>
      <c r="D1468" s="6" t="s">
        <v>38</v>
      </c>
      <c r="E1468" s="3">
        <v>534.98</v>
      </c>
      <c r="F1468" s="3">
        <v>43</v>
      </c>
      <c r="G1468" s="3">
        <v>0</v>
      </c>
      <c r="H1468" s="3">
        <v>1369.45</v>
      </c>
    </row>
    <row r="1469" ht="15.75" customHeight="1" spans="1:8">
      <c r="A1469" s="3" t="s">
        <v>1489</v>
      </c>
      <c r="B1469" s="5">
        <v>45207</v>
      </c>
      <c r="C1469" s="4" t="s">
        <v>13</v>
      </c>
      <c r="D1469" s="6" t="s">
        <v>28</v>
      </c>
      <c r="E1469" s="3">
        <v>2170.46</v>
      </c>
      <c r="F1469" s="3">
        <v>1</v>
      </c>
      <c r="G1469" s="3">
        <v>3</v>
      </c>
      <c r="H1469" s="3">
        <v>1022.06</v>
      </c>
    </row>
    <row r="1470" ht="15.75" customHeight="1" spans="1:8">
      <c r="A1470" s="3" t="s">
        <v>1490</v>
      </c>
      <c r="B1470" s="5">
        <v>45398</v>
      </c>
      <c r="C1470" s="4" t="s">
        <v>20</v>
      </c>
      <c r="D1470" s="6" t="s">
        <v>26</v>
      </c>
      <c r="E1470" s="3">
        <v>346.98</v>
      </c>
      <c r="F1470" s="3">
        <v>50</v>
      </c>
      <c r="G1470" s="3">
        <v>32</v>
      </c>
      <c r="H1470" s="3">
        <v>1682.89</v>
      </c>
    </row>
    <row r="1471" ht="15.75" customHeight="1" spans="1:8">
      <c r="A1471" s="3" t="s">
        <v>1491</v>
      </c>
      <c r="B1471" s="5">
        <v>44949</v>
      </c>
      <c r="C1471" s="4" t="s">
        <v>10</v>
      </c>
      <c r="D1471" s="6" t="s">
        <v>28</v>
      </c>
      <c r="E1471" s="3">
        <v>4482.91</v>
      </c>
      <c r="F1471" s="3">
        <v>23</v>
      </c>
      <c r="G1471" s="3">
        <v>38</v>
      </c>
      <c r="H1471" s="3">
        <v>1450.92</v>
      </c>
    </row>
    <row r="1472" ht="15.75" customHeight="1" spans="1:8">
      <c r="A1472" s="3" t="s">
        <v>1492</v>
      </c>
      <c r="B1472" s="5">
        <v>45072</v>
      </c>
      <c r="C1472" s="4" t="s">
        <v>10</v>
      </c>
      <c r="D1472" s="6" t="s">
        <v>26</v>
      </c>
      <c r="E1472" s="3">
        <v>4067.94</v>
      </c>
      <c r="F1472" s="3">
        <v>12</v>
      </c>
      <c r="G1472" s="3">
        <v>14</v>
      </c>
      <c r="H1472" s="3">
        <v>788.17</v>
      </c>
    </row>
    <row r="1473" ht="15.75" customHeight="1" spans="1:8">
      <c r="A1473" s="3" t="s">
        <v>1493</v>
      </c>
      <c r="B1473" s="5">
        <v>45349</v>
      </c>
      <c r="C1473" s="4" t="s">
        <v>13</v>
      </c>
      <c r="D1473" s="6" t="s">
        <v>38</v>
      </c>
      <c r="E1473" s="3">
        <v>1513.32</v>
      </c>
      <c r="F1473" s="3">
        <v>49</v>
      </c>
      <c r="G1473" s="3">
        <v>23</v>
      </c>
      <c r="H1473" s="3">
        <v>1551.6</v>
      </c>
    </row>
    <row r="1474" ht="15.75" customHeight="1" spans="1:8">
      <c r="A1474" s="3" t="s">
        <v>1494</v>
      </c>
      <c r="B1474" s="5">
        <v>45388</v>
      </c>
      <c r="C1474" s="4" t="s">
        <v>20</v>
      </c>
      <c r="D1474" s="6" t="s">
        <v>23</v>
      </c>
      <c r="E1474" s="3">
        <v>3502.59</v>
      </c>
      <c r="F1474" s="3">
        <v>20</v>
      </c>
      <c r="G1474" s="3">
        <v>33</v>
      </c>
      <c r="H1474" s="3">
        <v>646.16</v>
      </c>
    </row>
    <row r="1475" ht="15.75" customHeight="1" spans="1:8">
      <c r="A1475" s="3" t="s">
        <v>1495</v>
      </c>
      <c r="B1475" s="5">
        <v>45385</v>
      </c>
      <c r="C1475" s="4" t="s">
        <v>20</v>
      </c>
      <c r="D1475" s="6" t="s">
        <v>38</v>
      </c>
      <c r="E1475" s="3">
        <v>2319.58</v>
      </c>
      <c r="F1475" s="3">
        <v>32</v>
      </c>
      <c r="G1475" s="3">
        <v>44</v>
      </c>
      <c r="H1475" s="3">
        <v>154.83</v>
      </c>
    </row>
    <row r="1476" ht="15.75" customHeight="1" spans="1:8">
      <c r="A1476" s="3" t="s">
        <v>1496</v>
      </c>
      <c r="B1476" s="5">
        <v>45229</v>
      </c>
      <c r="C1476" s="4" t="s">
        <v>16</v>
      </c>
      <c r="D1476" s="6" t="s">
        <v>28</v>
      </c>
      <c r="E1476" s="3">
        <v>432.05</v>
      </c>
      <c r="F1476" s="3">
        <v>27</v>
      </c>
      <c r="G1476" s="3">
        <v>25</v>
      </c>
      <c r="H1476" s="3">
        <v>1120.3</v>
      </c>
    </row>
    <row r="1477" ht="15.75" customHeight="1" spans="1:8">
      <c r="A1477" s="3" t="s">
        <v>1497</v>
      </c>
      <c r="B1477" s="5">
        <v>45181</v>
      </c>
      <c r="C1477" s="4" t="s">
        <v>16</v>
      </c>
      <c r="D1477" s="6" t="s">
        <v>26</v>
      </c>
      <c r="E1477" s="3">
        <v>291.77</v>
      </c>
      <c r="F1477" s="3">
        <v>3</v>
      </c>
      <c r="G1477" s="3">
        <v>42</v>
      </c>
      <c r="H1477" s="3">
        <v>1346.07</v>
      </c>
    </row>
    <row r="1478" ht="15.75" customHeight="1" spans="1:8">
      <c r="A1478" s="3" t="s">
        <v>1498</v>
      </c>
      <c r="B1478" s="5">
        <v>45246</v>
      </c>
      <c r="C1478" s="4" t="s">
        <v>16</v>
      </c>
      <c r="D1478" s="6" t="s">
        <v>26</v>
      </c>
      <c r="E1478" s="3">
        <v>1204.29</v>
      </c>
      <c r="F1478" s="3">
        <v>9</v>
      </c>
      <c r="G1478" s="3">
        <v>9</v>
      </c>
      <c r="H1478" s="3">
        <v>1045.3</v>
      </c>
    </row>
    <row r="1479" ht="15.75" customHeight="1" spans="1:8">
      <c r="A1479" s="3" t="s">
        <v>1499</v>
      </c>
      <c r="B1479" s="5">
        <v>45433</v>
      </c>
      <c r="C1479" s="4" t="s">
        <v>10</v>
      </c>
      <c r="D1479" s="6" t="s">
        <v>21</v>
      </c>
      <c r="E1479" s="3">
        <v>2554.89</v>
      </c>
      <c r="F1479" s="3">
        <v>7</v>
      </c>
      <c r="G1479" s="3">
        <v>37</v>
      </c>
      <c r="H1479" s="3">
        <v>813.66</v>
      </c>
    </row>
    <row r="1480" ht="15.75" customHeight="1" spans="1:8">
      <c r="A1480" s="3" t="s">
        <v>1500</v>
      </c>
      <c r="B1480" s="5">
        <v>45157</v>
      </c>
      <c r="C1480" s="4" t="s">
        <v>13</v>
      </c>
      <c r="D1480" s="6" t="s">
        <v>28</v>
      </c>
      <c r="E1480" s="3">
        <v>3892.35</v>
      </c>
      <c r="F1480" s="3">
        <v>22</v>
      </c>
      <c r="G1480" s="3">
        <v>21</v>
      </c>
      <c r="H1480" s="3">
        <v>876.58</v>
      </c>
    </row>
    <row r="1481" ht="15.75" customHeight="1" spans="1:8">
      <c r="A1481" s="3" t="s">
        <v>1501</v>
      </c>
      <c r="B1481" s="5">
        <v>45027</v>
      </c>
      <c r="C1481" s="4" t="s">
        <v>10</v>
      </c>
      <c r="D1481" s="6" t="s">
        <v>21</v>
      </c>
      <c r="E1481" s="3">
        <v>4887.01</v>
      </c>
      <c r="F1481" s="3">
        <v>43</v>
      </c>
      <c r="G1481" s="3">
        <v>15</v>
      </c>
      <c r="H1481" s="3">
        <v>622.71</v>
      </c>
    </row>
    <row r="1482" ht="15.75" customHeight="1" spans="1:8">
      <c r="A1482" s="3" t="s">
        <v>1502</v>
      </c>
      <c r="B1482" s="5">
        <v>44988</v>
      </c>
      <c r="C1482" s="4" t="s">
        <v>20</v>
      </c>
      <c r="D1482" s="6" t="s">
        <v>28</v>
      </c>
      <c r="E1482" s="3">
        <v>2668.4</v>
      </c>
      <c r="F1482" s="3">
        <v>27</v>
      </c>
      <c r="G1482" s="3">
        <v>17</v>
      </c>
      <c r="H1482" s="3">
        <v>1838.25</v>
      </c>
    </row>
    <row r="1483" ht="15.75" customHeight="1" spans="1:8">
      <c r="A1483" s="3" t="s">
        <v>1503</v>
      </c>
      <c r="B1483" s="5">
        <v>45439</v>
      </c>
      <c r="C1483" s="4" t="s">
        <v>20</v>
      </c>
      <c r="D1483" s="6" t="s">
        <v>21</v>
      </c>
      <c r="E1483" s="3">
        <v>3079.83</v>
      </c>
      <c r="F1483" s="3">
        <v>28</v>
      </c>
      <c r="G1483" s="3">
        <v>45</v>
      </c>
      <c r="H1483" s="3">
        <v>152.55</v>
      </c>
    </row>
    <row r="1484" ht="15.75" customHeight="1" spans="1:8">
      <c r="A1484" s="3" t="s">
        <v>1504</v>
      </c>
      <c r="B1484" s="5">
        <v>44929</v>
      </c>
      <c r="C1484" s="4" t="s">
        <v>10</v>
      </c>
      <c r="D1484" s="6" t="s">
        <v>28</v>
      </c>
      <c r="E1484" s="3">
        <v>4836.57</v>
      </c>
      <c r="F1484" s="3">
        <v>30</v>
      </c>
      <c r="G1484" s="3">
        <v>26</v>
      </c>
      <c r="H1484" s="3">
        <v>953.36</v>
      </c>
    </row>
    <row r="1485" ht="15.75" customHeight="1" spans="1:8">
      <c r="A1485" s="3" t="s">
        <v>1505</v>
      </c>
      <c r="B1485" s="5">
        <v>44916</v>
      </c>
      <c r="C1485" s="4" t="s">
        <v>16</v>
      </c>
      <c r="D1485" s="6" t="s">
        <v>21</v>
      </c>
      <c r="E1485" s="3">
        <v>3523.36</v>
      </c>
      <c r="F1485" s="3">
        <v>50</v>
      </c>
      <c r="G1485" s="3">
        <v>43</v>
      </c>
      <c r="H1485" s="3">
        <v>1489.03</v>
      </c>
    </row>
    <row r="1486" ht="15.75" customHeight="1" spans="1:8">
      <c r="A1486" s="3" t="s">
        <v>1506</v>
      </c>
      <c r="B1486" s="5">
        <v>45309</v>
      </c>
      <c r="C1486" s="4" t="s">
        <v>16</v>
      </c>
      <c r="D1486" s="6" t="s">
        <v>21</v>
      </c>
      <c r="E1486" s="3">
        <v>1762.3</v>
      </c>
      <c r="F1486" s="3">
        <v>40</v>
      </c>
      <c r="G1486" s="3">
        <v>33</v>
      </c>
      <c r="H1486" s="3">
        <v>1481.68</v>
      </c>
    </row>
    <row r="1487" ht="15.75" customHeight="1" spans="1:8">
      <c r="A1487" s="3" t="s">
        <v>1507</v>
      </c>
      <c r="B1487" s="5">
        <v>45043</v>
      </c>
      <c r="C1487" s="4" t="s">
        <v>10</v>
      </c>
      <c r="D1487" s="6" t="s">
        <v>38</v>
      </c>
      <c r="E1487" s="3">
        <v>453.99</v>
      </c>
      <c r="F1487" s="3">
        <v>46</v>
      </c>
      <c r="G1487" s="3">
        <v>28</v>
      </c>
      <c r="H1487" s="3">
        <v>735.87</v>
      </c>
    </row>
    <row r="1488" ht="15.75" customHeight="1" spans="1:8">
      <c r="A1488" s="3" t="s">
        <v>1508</v>
      </c>
      <c r="B1488" s="5">
        <v>45590</v>
      </c>
      <c r="C1488" s="4" t="s">
        <v>16</v>
      </c>
      <c r="D1488" s="6" t="s">
        <v>23</v>
      </c>
      <c r="E1488" s="3">
        <v>1320.5</v>
      </c>
      <c r="F1488" s="3">
        <v>1</v>
      </c>
      <c r="G1488" s="3">
        <v>14</v>
      </c>
      <c r="H1488" s="3">
        <v>1165.23</v>
      </c>
    </row>
    <row r="1489" ht="15.75" customHeight="1" spans="1:8">
      <c r="A1489" s="3" t="s">
        <v>1509</v>
      </c>
      <c r="B1489" s="5">
        <v>44909</v>
      </c>
      <c r="C1489" s="4" t="s">
        <v>20</v>
      </c>
      <c r="D1489" s="6" t="s">
        <v>38</v>
      </c>
      <c r="E1489" s="3">
        <v>3574.09</v>
      </c>
      <c r="F1489" s="3">
        <v>35</v>
      </c>
      <c r="G1489" s="3">
        <v>21</v>
      </c>
      <c r="H1489" s="3">
        <v>552.28</v>
      </c>
    </row>
    <row r="1490" ht="15.75" customHeight="1" spans="1:8">
      <c r="A1490" s="3" t="s">
        <v>1510</v>
      </c>
      <c r="B1490" s="5">
        <v>45386</v>
      </c>
      <c r="C1490" s="4" t="s">
        <v>10</v>
      </c>
      <c r="D1490" s="6" t="s">
        <v>21</v>
      </c>
      <c r="E1490" s="3">
        <v>1897.62</v>
      </c>
      <c r="F1490" s="3">
        <v>48</v>
      </c>
      <c r="G1490" s="3">
        <v>18</v>
      </c>
      <c r="H1490" s="3">
        <v>210.36</v>
      </c>
    </row>
    <row r="1491" ht="15.75" customHeight="1" spans="1:8">
      <c r="A1491" s="3" t="s">
        <v>1511</v>
      </c>
      <c r="B1491" s="5">
        <v>45009</v>
      </c>
      <c r="C1491" s="4" t="s">
        <v>10</v>
      </c>
      <c r="D1491" s="6" t="s">
        <v>21</v>
      </c>
      <c r="E1491" s="3">
        <v>733.54</v>
      </c>
      <c r="F1491" s="3">
        <v>12</v>
      </c>
      <c r="G1491" s="3">
        <v>49</v>
      </c>
      <c r="H1491" s="3">
        <v>1481.25</v>
      </c>
    </row>
    <row r="1492" ht="15.75" customHeight="1" spans="1:8">
      <c r="A1492" s="3" t="s">
        <v>1512</v>
      </c>
      <c r="B1492" s="5">
        <v>45527</v>
      </c>
      <c r="C1492" s="4" t="s">
        <v>16</v>
      </c>
      <c r="D1492" s="6" t="s">
        <v>26</v>
      </c>
      <c r="E1492" s="3">
        <v>3211.96</v>
      </c>
      <c r="F1492" s="3">
        <v>24</v>
      </c>
      <c r="G1492" s="3">
        <v>11</v>
      </c>
      <c r="H1492" s="3">
        <v>725.16</v>
      </c>
    </row>
    <row r="1493" ht="15.75" customHeight="1" spans="1:8">
      <c r="A1493" s="3" t="s">
        <v>1513</v>
      </c>
      <c r="B1493" s="5">
        <v>45429</v>
      </c>
      <c r="C1493" s="4" t="s">
        <v>10</v>
      </c>
      <c r="D1493" s="6" t="s">
        <v>23</v>
      </c>
      <c r="E1493" s="3">
        <v>488.49</v>
      </c>
      <c r="F1493" s="3">
        <v>43</v>
      </c>
      <c r="G1493" s="3">
        <v>10</v>
      </c>
      <c r="H1493" s="3">
        <v>790.51</v>
      </c>
    </row>
    <row r="1494" ht="15.75" customHeight="1" spans="1:8">
      <c r="A1494" s="3" t="s">
        <v>1514</v>
      </c>
      <c r="B1494" s="5">
        <v>44968</v>
      </c>
      <c r="C1494" s="4" t="s">
        <v>10</v>
      </c>
      <c r="D1494" s="6" t="s">
        <v>38</v>
      </c>
      <c r="E1494" s="3">
        <v>769.46</v>
      </c>
      <c r="F1494" s="3">
        <v>45</v>
      </c>
      <c r="G1494" s="3">
        <v>26</v>
      </c>
      <c r="H1494" s="3">
        <v>1947.22</v>
      </c>
    </row>
    <row r="1495" ht="15.75" customHeight="1" spans="1:8">
      <c r="A1495" s="3" t="s">
        <v>1515</v>
      </c>
      <c r="B1495" s="5">
        <v>45236</v>
      </c>
      <c r="C1495" s="4" t="s">
        <v>20</v>
      </c>
      <c r="D1495" s="6" t="s">
        <v>23</v>
      </c>
      <c r="E1495" s="3">
        <v>1420.64</v>
      </c>
      <c r="F1495" s="3">
        <v>6</v>
      </c>
      <c r="G1495" s="3">
        <v>46</v>
      </c>
      <c r="H1495" s="3">
        <v>1740.49</v>
      </c>
    </row>
    <row r="1496" ht="15.75" customHeight="1" spans="1:8">
      <c r="A1496" s="3" t="s">
        <v>1516</v>
      </c>
      <c r="B1496" s="5">
        <v>45532</v>
      </c>
      <c r="C1496" s="4" t="s">
        <v>20</v>
      </c>
      <c r="D1496" s="6" t="s">
        <v>26</v>
      </c>
      <c r="E1496" s="3">
        <v>3275.07</v>
      </c>
      <c r="F1496" s="3">
        <v>20</v>
      </c>
      <c r="G1496" s="3">
        <v>31</v>
      </c>
      <c r="H1496" s="3">
        <v>1415.22</v>
      </c>
    </row>
    <row r="1497" ht="15.75" customHeight="1" spans="1:8">
      <c r="A1497" s="3" t="s">
        <v>1517</v>
      </c>
      <c r="B1497" s="5">
        <v>44931</v>
      </c>
      <c r="C1497" s="4" t="s">
        <v>10</v>
      </c>
      <c r="D1497" s="6" t="s">
        <v>21</v>
      </c>
      <c r="E1497" s="3">
        <v>3789.57</v>
      </c>
      <c r="F1497" s="3">
        <v>14</v>
      </c>
      <c r="G1497" s="3">
        <v>40</v>
      </c>
      <c r="H1497" s="3">
        <v>365.04</v>
      </c>
    </row>
    <row r="1498" ht="15.75" customHeight="1" spans="1:8">
      <c r="A1498" s="3" t="s">
        <v>1518</v>
      </c>
      <c r="B1498" s="5">
        <v>45427</v>
      </c>
      <c r="C1498" s="4" t="s">
        <v>10</v>
      </c>
      <c r="D1498" s="6" t="s">
        <v>28</v>
      </c>
      <c r="E1498" s="3">
        <v>4636.48</v>
      </c>
      <c r="F1498" s="3">
        <v>49</v>
      </c>
      <c r="G1498" s="3">
        <v>48</v>
      </c>
      <c r="H1498" s="3">
        <v>1497.29</v>
      </c>
    </row>
    <row r="1499" ht="15.75" customHeight="1" spans="1:8">
      <c r="A1499" s="3" t="s">
        <v>1519</v>
      </c>
      <c r="B1499" s="5">
        <v>45004</v>
      </c>
      <c r="C1499" s="4" t="s">
        <v>16</v>
      </c>
      <c r="D1499" s="6" t="s">
        <v>26</v>
      </c>
      <c r="E1499" s="3">
        <v>2040.43</v>
      </c>
      <c r="F1499" s="3">
        <v>18</v>
      </c>
      <c r="G1499" s="3">
        <v>5</v>
      </c>
      <c r="H1499" s="3">
        <v>359.33</v>
      </c>
    </row>
    <row r="1500" ht="15.75" customHeight="1" spans="1:8">
      <c r="A1500" s="3" t="s">
        <v>1520</v>
      </c>
      <c r="B1500" s="5">
        <v>45393</v>
      </c>
      <c r="C1500" s="4" t="s">
        <v>16</v>
      </c>
      <c r="D1500" s="6" t="s">
        <v>23</v>
      </c>
      <c r="E1500" s="3">
        <v>2011.86</v>
      </c>
      <c r="F1500" s="3">
        <v>29</v>
      </c>
      <c r="G1500" s="3">
        <v>33</v>
      </c>
      <c r="H1500" s="3">
        <v>730.07</v>
      </c>
    </row>
    <row r="1501" ht="15.75" customHeight="1" spans="1:8">
      <c r="A1501" s="3" t="s">
        <v>1521</v>
      </c>
      <c r="B1501" s="5">
        <v>45508</v>
      </c>
      <c r="C1501" s="4" t="s">
        <v>20</v>
      </c>
      <c r="D1501" s="6" t="s">
        <v>38</v>
      </c>
      <c r="E1501" s="3">
        <v>1614.5</v>
      </c>
      <c r="F1501" s="3">
        <v>35</v>
      </c>
      <c r="G1501" s="3">
        <v>41</v>
      </c>
      <c r="H1501" s="3">
        <v>1401.22</v>
      </c>
    </row>
    <row r="1502" ht="15.75" customHeight="1" spans="1:8">
      <c r="A1502" s="3" t="s">
        <v>1522</v>
      </c>
      <c r="B1502" s="5">
        <v>45174</v>
      </c>
      <c r="C1502" s="4" t="s">
        <v>13</v>
      </c>
      <c r="D1502" s="6" t="s">
        <v>23</v>
      </c>
      <c r="E1502" s="3">
        <v>2226.07</v>
      </c>
      <c r="F1502" s="3">
        <v>30</v>
      </c>
      <c r="G1502" s="3">
        <v>2</v>
      </c>
      <c r="H1502" s="3">
        <v>1245.67</v>
      </c>
    </row>
    <row r="1503" ht="15.75" customHeight="1" spans="1:8">
      <c r="A1503" s="3" t="s">
        <v>1523</v>
      </c>
      <c r="B1503" s="5">
        <v>44893</v>
      </c>
      <c r="C1503" s="4" t="s">
        <v>13</v>
      </c>
      <c r="D1503" s="6" t="s">
        <v>28</v>
      </c>
      <c r="E1503" s="3">
        <v>51.73</v>
      </c>
      <c r="F1503" s="3">
        <v>29</v>
      </c>
      <c r="G1503" s="3">
        <v>48</v>
      </c>
      <c r="H1503" s="3">
        <v>1410.62</v>
      </c>
    </row>
    <row r="1504" ht="15.75" customHeight="1" spans="1:8">
      <c r="A1504" s="3" t="s">
        <v>1524</v>
      </c>
      <c r="B1504" s="5">
        <v>45176</v>
      </c>
      <c r="C1504" s="4" t="s">
        <v>10</v>
      </c>
      <c r="D1504" s="6" t="s">
        <v>21</v>
      </c>
      <c r="E1504" s="3">
        <v>640.69</v>
      </c>
      <c r="F1504" s="3">
        <v>25</v>
      </c>
      <c r="G1504" s="3">
        <v>5</v>
      </c>
      <c r="H1504" s="3">
        <v>816.53</v>
      </c>
    </row>
    <row r="1505" ht="15.75" customHeight="1" spans="1:8">
      <c r="A1505" s="3" t="s">
        <v>1525</v>
      </c>
      <c r="B1505" s="5">
        <v>45473</v>
      </c>
      <c r="C1505" s="4" t="s">
        <v>20</v>
      </c>
      <c r="D1505" s="6" t="s">
        <v>28</v>
      </c>
      <c r="E1505" s="3">
        <v>3443.65</v>
      </c>
      <c r="F1505" s="3">
        <v>26</v>
      </c>
      <c r="G1505" s="3">
        <v>5</v>
      </c>
      <c r="H1505" s="3">
        <v>257.23</v>
      </c>
    </row>
    <row r="1506" ht="15.75" customHeight="1" spans="1:8">
      <c r="A1506" s="3" t="s">
        <v>1526</v>
      </c>
      <c r="B1506" s="5">
        <v>45607</v>
      </c>
      <c r="C1506" s="4" t="s">
        <v>20</v>
      </c>
      <c r="D1506" s="6" t="s">
        <v>21</v>
      </c>
      <c r="E1506" s="3">
        <v>2018.73</v>
      </c>
      <c r="F1506" s="3">
        <v>9</v>
      </c>
      <c r="G1506" s="3">
        <v>47</v>
      </c>
      <c r="H1506" s="3">
        <v>293.99</v>
      </c>
    </row>
    <row r="1507" ht="15.75" customHeight="1" spans="1:8">
      <c r="A1507" s="3" t="s">
        <v>1527</v>
      </c>
      <c r="B1507" s="5">
        <v>45217</v>
      </c>
      <c r="C1507" s="4" t="s">
        <v>13</v>
      </c>
      <c r="D1507" s="6" t="s">
        <v>21</v>
      </c>
      <c r="E1507" s="3">
        <v>118.88</v>
      </c>
      <c r="F1507" s="3">
        <v>14</v>
      </c>
      <c r="G1507" s="3">
        <v>37</v>
      </c>
      <c r="H1507" s="3">
        <v>1587.17</v>
      </c>
    </row>
    <row r="1508" ht="15.75" customHeight="1" spans="1:8">
      <c r="A1508" s="3" t="s">
        <v>1528</v>
      </c>
      <c r="B1508" s="5">
        <v>44909</v>
      </c>
      <c r="C1508" s="4" t="s">
        <v>10</v>
      </c>
      <c r="D1508" s="6" t="s">
        <v>21</v>
      </c>
      <c r="E1508" s="3">
        <v>3647.09</v>
      </c>
      <c r="F1508" s="3">
        <v>3</v>
      </c>
      <c r="G1508" s="3">
        <v>32</v>
      </c>
      <c r="H1508" s="3">
        <v>1391.41</v>
      </c>
    </row>
    <row r="1509" ht="15.75" customHeight="1" spans="1:8">
      <c r="A1509" s="3" t="s">
        <v>1529</v>
      </c>
      <c r="B1509" s="5">
        <v>45153</v>
      </c>
      <c r="C1509" s="4" t="s">
        <v>10</v>
      </c>
      <c r="D1509" s="6" t="s">
        <v>21</v>
      </c>
      <c r="E1509" s="3">
        <v>3926.15</v>
      </c>
      <c r="F1509" s="3">
        <v>44</v>
      </c>
      <c r="G1509" s="3">
        <v>28</v>
      </c>
      <c r="H1509" s="3">
        <v>1411.26</v>
      </c>
    </row>
    <row r="1510" ht="15.75" customHeight="1" spans="1:8">
      <c r="A1510" s="3" t="s">
        <v>1530</v>
      </c>
      <c r="B1510" s="5">
        <v>44912</v>
      </c>
      <c r="C1510" s="4" t="s">
        <v>10</v>
      </c>
      <c r="D1510" s="6" t="s">
        <v>28</v>
      </c>
      <c r="E1510" s="3">
        <v>3860.53</v>
      </c>
      <c r="F1510" s="3">
        <v>28</v>
      </c>
      <c r="G1510" s="3">
        <v>39</v>
      </c>
      <c r="H1510" s="3">
        <v>385.81</v>
      </c>
    </row>
    <row r="1511" ht="15.75" customHeight="1" spans="1:8">
      <c r="A1511" s="3" t="s">
        <v>1531</v>
      </c>
      <c r="B1511" s="5">
        <v>45093</v>
      </c>
      <c r="C1511" s="4" t="s">
        <v>13</v>
      </c>
      <c r="D1511" s="6" t="s">
        <v>23</v>
      </c>
      <c r="E1511" s="3">
        <v>3309.78</v>
      </c>
      <c r="F1511" s="3">
        <v>14</v>
      </c>
      <c r="G1511" s="3">
        <v>15</v>
      </c>
      <c r="H1511" s="3">
        <v>693.38</v>
      </c>
    </row>
    <row r="1512" ht="15.75" customHeight="1" spans="1:8">
      <c r="A1512" s="3" t="s">
        <v>1532</v>
      </c>
      <c r="B1512" s="5">
        <v>45580</v>
      </c>
      <c r="C1512" s="4" t="s">
        <v>16</v>
      </c>
      <c r="D1512" s="6" t="s">
        <v>38</v>
      </c>
      <c r="E1512" s="3">
        <v>3641.46</v>
      </c>
      <c r="F1512" s="3">
        <v>27</v>
      </c>
      <c r="G1512" s="3">
        <v>37</v>
      </c>
      <c r="H1512" s="3">
        <v>1981.07</v>
      </c>
    </row>
    <row r="1513" ht="15.75" customHeight="1" spans="1:8">
      <c r="A1513" s="3" t="s">
        <v>1533</v>
      </c>
      <c r="B1513" s="5">
        <v>45249</v>
      </c>
      <c r="C1513" s="4" t="s">
        <v>20</v>
      </c>
      <c r="D1513" s="6" t="s">
        <v>26</v>
      </c>
      <c r="E1513" s="3">
        <v>789.46</v>
      </c>
      <c r="F1513" s="3">
        <v>27</v>
      </c>
      <c r="G1513" s="3">
        <v>14</v>
      </c>
      <c r="H1513" s="3">
        <v>1993.27</v>
      </c>
    </row>
    <row r="1514" ht="15.75" customHeight="1" spans="1:8">
      <c r="A1514" s="3" t="s">
        <v>1534</v>
      </c>
      <c r="B1514" s="5">
        <v>45355</v>
      </c>
      <c r="C1514" s="4" t="s">
        <v>20</v>
      </c>
      <c r="D1514" s="6" t="s">
        <v>21</v>
      </c>
      <c r="E1514" s="3">
        <v>2833</v>
      </c>
      <c r="F1514" s="3">
        <v>50</v>
      </c>
      <c r="G1514" s="3">
        <v>27</v>
      </c>
      <c r="H1514" s="3">
        <v>765.08</v>
      </c>
    </row>
    <row r="1515" ht="15.75" customHeight="1" spans="1:8">
      <c r="A1515" s="3" t="s">
        <v>1535</v>
      </c>
      <c r="B1515" s="5">
        <v>45421</v>
      </c>
      <c r="C1515" s="4" t="s">
        <v>16</v>
      </c>
      <c r="D1515" s="6" t="s">
        <v>38</v>
      </c>
      <c r="E1515" s="3">
        <v>3458.89</v>
      </c>
      <c r="F1515" s="3">
        <v>43</v>
      </c>
      <c r="G1515" s="3">
        <v>49</v>
      </c>
      <c r="H1515" s="3">
        <v>498.8</v>
      </c>
    </row>
    <row r="1516" ht="15.75" customHeight="1" spans="1:8">
      <c r="A1516" s="3" t="s">
        <v>1536</v>
      </c>
      <c r="B1516" s="5">
        <v>45580</v>
      </c>
      <c r="C1516" s="4" t="s">
        <v>10</v>
      </c>
      <c r="D1516" s="6" t="s">
        <v>38</v>
      </c>
      <c r="E1516" s="3">
        <v>3674.39</v>
      </c>
      <c r="F1516" s="3">
        <v>13</v>
      </c>
      <c r="G1516" s="3">
        <v>25</v>
      </c>
      <c r="H1516" s="3">
        <v>116.99</v>
      </c>
    </row>
    <row r="1517" ht="15.75" customHeight="1" spans="1:8">
      <c r="A1517" s="3" t="s">
        <v>1537</v>
      </c>
      <c r="B1517" s="5">
        <v>45066</v>
      </c>
      <c r="C1517" s="4" t="s">
        <v>10</v>
      </c>
      <c r="D1517" s="6" t="s">
        <v>28</v>
      </c>
      <c r="E1517" s="3">
        <v>4674.48</v>
      </c>
      <c r="F1517" s="3">
        <v>16</v>
      </c>
      <c r="G1517" s="3">
        <v>22</v>
      </c>
      <c r="H1517" s="3">
        <v>225.33</v>
      </c>
    </row>
    <row r="1518" ht="15.75" customHeight="1" spans="1:8">
      <c r="A1518" s="3" t="s">
        <v>1538</v>
      </c>
      <c r="B1518" s="5">
        <v>45488</v>
      </c>
      <c r="C1518" s="4" t="s">
        <v>10</v>
      </c>
      <c r="D1518" s="6" t="s">
        <v>23</v>
      </c>
      <c r="E1518" s="3">
        <v>1753.57</v>
      </c>
      <c r="F1518" s="3">
        <v>16</v>
      </c>
      <c r="G1518" s="3">
        <v>34</v>
      </c>
      <c r="H1518" s="3">
        <v>1576.42</v>
      </c>
    </row>
    <row r="1519" ht="15.75" customHeight="1" spans="1:8">
      <c r="A1519" s="3" t="s">
        <v>1539</v>
      </c>
      <c r="B1519" s="5">
        <v>45434</v>
      </c>
      <c r="C1519" s="4" t="s">
        <v>10</v>
      </c>
      <c r="D1519" s="6" t="s">
        <v>23</v>
      </c>
      <c r="E1519" s="3">
        <v>4371.51</v>
      </c>
      <c r="F1519" s="3">
        <v>8</v>
      </c>
      <c r="G1519" s="3">
        <v>8</v>
      </c>
      <c r="H1519" s="3">
        <v>714.47</v>
      </c>
    </row>
    <row r="1520" ht="15.75" customHeight="1" spans="1:8">
      <c r="A1520" s="3" t="s">
        <v>1540</v>
      </c>
      <c r="B1520" s="5">
        <v>45478</v>
      </c>
      <c r="C1520" s="4" t="s">
        <v>20</v>
      </c>
      <c r="D1520" s="6" t="s">
        <v>28</v>
      </c>
      <c r="E1520" s="3">
        <v>425.02</v>
      </c>
      <c r="F1520" s="3">
        <v>29</v>
      </c>
      <c r="G1520" s="3">
        <v>33</v>
      </c>
      <c r="H1520" s="3">
        <v>1414.04</v>
      </c>
    </row>
    <row r="1521" ht="15.75" customHeight="1" spans="1:8">
      <c r="A1521" s="3" t="s">
        <v>1541</v>
      </c>
      <c r="B1521" s="5">
        <v>45333</v>
      </c>
      <c r="C1521" s="4" t="s">
        <v>20</v>
      </c>
      <c r="D1521" s="6" t="s">
        <v>28</v>
      </c>
      <c r="E1521" s="3">
        <v>3384.73</v>
      </c>
      <c r="F1521" s="3">
        <v>22</v>
      </c>
      <c r="G1521" s="3">
        <v>4</v>
      </c>
      <c r="H1521" s="3">
        <v>1252.93</v>
      </c>
    </row>
    <row r="1522" ht="15.75" customHeight="1" spans="1:8">
      <c r="A1522" s="3" t="s">
        <v>1542</v>
      </c>
      <c r="B1522" s="5">
        <v>45522</v>
      </c>
      <c r="C1522" s="4" t="s">
        <v>10</v>
      </c>
      <c r="D1522" s="6" t="s">
        <v>38</v>
      </c>
      <c r="E1522" s="3">
        <v>2167.77</v>
      </c>
      <c r="F1522" s="3">
        <v>36</v>
      </c>
      <c r="G1522" s="3">
        <v>36</v>
      </c>
      <c r="H1522" s="3">
        <v>1021.22</v>
      </c>
    </row>
    <row r="1523" ht="15.75" customHeight="1" spans="1:8">
      <c r="A1523" s="3" t="s">
        <v>1543</v>
      </c>
      <c r="B1523" s="5">
        <v>45337</v>
      </c>
      <c r="C1523" s="4" t="s">
        <v>13</v>
      </c>
      <c r="D1523" s="6" t="s">
        <v>23</v>
      </c>
      <c r="E1523" s="3">
        <v>2853.84</v>
      </c>
      <c r="F1523" s="3">
        <v>19</v>
      </c>
      <c r="G1523" s="3">
        <v>22</v>
      </c>
      <c r="H1523" s="3">
        <v>1663.45</v>
      </c>
    </row>
    <row r="1524" ht="15.75" customHeight="1" spans="1:8">
      <c r="A1524" s="3" t="s">
        <v>1544</v>
      </c>
      <c r="B1524" s="5">
        <v>45432</v>
      </c>
      <c r="C1524" s="4" t="s">
        <v>20</v>
      </c>
      <c r="D1524" s="6" t="s">
        <v>26</v>
      </c>
      <c r="E1524" s="3">
        <v>3584.49</v>
      </c>
      <c r="F1524" s="3">
        <v>40</v>
      </c>
      <c r="G1524" s="3">
        <v>35</v>
      </c>
      <c r="H1524" s="3">
        <v>973.65</v>
      </c>
    </row>
    <row r="1525" ht="15.75" customHeight="1" spans="1:8">
      <c r="A1525" s="3" t="s">
        <v>1545</v>
      </c>
      <c r="B1525" s="5">
        <v>45390</v>
      </c>
      <c r="C1525" s="4" t="s">
        <v>13</v>
      </c>
      <c r="D1525" s="6" t="s">
        <v>23</v>
      </c>
      <c r="E1525" s="3">
        <v>2607.38</v>
      </c>
      <c r="F1525" s="3">
        <v>50</v>
      </c>
      <c r="G1525" s="3">
        <v>31</v>
      </c>
      <c r="H1525" s="3">
        <v>968.72</v>
      </c>
    </row>
    <row r="1526" ht="15.75" customHeight="1" spans="1:8">
      <c r="A1526" s="3" t="s">
        <v>1546</v>
      </c>
      <c r="B1526" s="5">
        <v>45060</v>
      </c>
      <c r="C1526" s="4" t="s">
        <v>13</v>
      </c>
      <c r="D1526" s="6" t="s">
        <v>38</v>
      </c>
      <c r="E1526" s="3">
        <v>2049.8</v>
      </c>
      <c r="F1526" s="3">
        <v>15</v>
      </c>
      <c r="G1526" s="3">
        <v>12</v>
      </c>
      <c r="H1526" s="3">
        <v>904.01</v>
      </c>
    </row>
    <row r="1527" ht="15.75" customHeight="1" spans="1:8">
      <c r="A1527" s="3" t="s">
        <v>1547</v>
      </c>
      <c r="B1527" s="5">
        <v>45573</v>
      </c>
      <c r="C1527" s="4" t="s">
        <v>20</v>
      </c>
      <c r="D1527" s="6" t="s">
        <v>38</v>
      </c>
      <c r="E1527" s="3">
        <v>794.24</v>
      </c>
      <c r="F1527" s="3">
        <v>5</v>
      </c>
      <c r="G1527" s="3">
        <v>35</v>
      </c>
      <c r="H1527" s="3">
        <v>181.61</v>
      </c>
    </row>
    <row r="1528" ht="15.75" customHeight="1" spans="1:8">
      <c r="A1528" s="3" t="s">
        <v>1548</v>
      </c>
      <c r="B1528" s="5">
        <v>45527</v>
      </c>
      <c r="C1528" s="4" t="s">
        <v>16</v>
      </c>
      <c r="D1528" s="6" t="s">
        <v>28</v>
      </c>
      <c r="E1528" s="3">
        <v>1415.72</v>
      </c>
      <c r="F1528" s="3">
        <v>41</v>
      </c>
      <c r="G1528" s="3">
        <v>11</v>
      </c>
      <c r="H1528" s="3">
        <v>1440.87</v>
      </c>
    </row>
    <row r="1529" ht="15.75" customHeight="1" spans="1:8">
      <c r="A1529" s="3" t="s">
        <v>1549</v>
      </c>
      <c r="B1529" s="5">
        <v>45584</v>
      </c>
      <c r="C1529" s="4" t="s">
        <v>20</v>
      </c>
      <c r="D1529" s="6" t="s">
        <v>26</v>
      </c>
      <c r="E1529" s="3">
        <v>1995.2</v>
      </c>
      <c r="F1529" s="3">
        <v>18</v>
      </c>
      <c r="G1529" s="3">
        <v>8</v>
      </c>
      <c r="H1529" s="3">
        <v>168.4</v>
      </c>
    </row>
    <row r="1530" ht="15.75" customHeight="1" spans="1:8">
      <c r="A1530" s="3" t="s">
        <v>1550</v>
      </c>
      <c r="B1530" s="5">
        <v>45346</v>
      </c>
      <c r="C1530" s="4" t="s">
        <v>20</v>
      </c>
      <c r="D1530" s="6" t="s">
        <v>26</v>
      </c>
      <c r="E1530" s="3">
        <v>1111.06</v>
      </c>
      <c r="F1530" s="3">
        <v>34</v>
      </c>
      <c r="G1530" s="3">
        <v>19</v>
      </c>
      <c r="H1530" s="3">
        <v>1854.41</v>
      </c>
    </row>
    <row r="1531" ht="15.75" customHeight="1" spans="1:8">
      <c r="A1531" s="3" t="s">
        <v>1551</v>
      </c>
      <c r="B1531" s="5">
        <v>45032</v>
      </c>
      <c r="C1531" s="4" t="s">
        <v>13</v>
      </c>
      <c r="D1531" s="6" t="s">
        <v>23</v>
      </c>
      <c r="E1531" s="3">
        <v>2934.88</v>
      </c>
      <c r="F1531" s="3">
        <v>44</v>
      </c>
      <c r="G1531" s="3">
        <v>4</v>
      </c>
      <c r="H1531" s="3">
        <v>1983.5</v>
      </c>
    </row>
    <row r="1532" ht="15.75" customHeight="1" spans="1:8">
      <c r="A1532" s="3" t="s">
        <v>1552</v>
      </c>
      <c r="B1532" s="5">
        <v>44949</v>
      </c>
      <c r="C1532" s="4" t="s">
        <v>20</v>
      </c>
      <c r="D1532" s="6" t="s">
        <v>23</v>
      </c>
      <c r="E1532" s="3">
        <v>4839.62</v>
      </c>
      <c r="F1532" s="3">
        <v>23</v>
      </c>
      <c r="G1532" s="3">
        <v>49</v>
      </c>
      <c r="H1532" s="3">
        <v>1606.02</v>
      </c>
    </row>
    <row r="1533" ht="15.75" customHeight="1" spans="1:8">
      <c r="A1533" s="3" t="s">
        <v>1553</v>
      </c>
      <c r="B1533" s="5">
        <v>45023</v>
      </c>
      <c r="C1533" s="4" t="s">
        <v>16</v>
      </c>
      <c r="D1533" s="6" t="s">
        <v>26</v>
      </c>
      <c r="E1533" s="3">
        <v>2843.41</v>
      </c>
      <c r="F1533" s="3">
        <v>16</v>
      </c>
      <c r="G1533" s="3">
        <v>28</v>
      </c>
      <c r="H1533" s="3">
        <v>1028.01</v>
      </c>
    </row>
    <row r="1534" ht="15.75" customHeight="1" spans="1:8">
      <c r="A1534" s="3" t="s">
        <v>1554</v>
      </c>
      <c r="B1534" s="5">
        <v>45154</v>
      </c>
      <c r="C1534" s="4" t="s">
        <v>13</v>
      </c>
      <c r="D1534" s="6" t="s">
        <v>23</v>
      </c>
      <c r="E1534" s="3">
        <v>1797.06</v>
      </c>
      <c r="F1534" s="3">
        <v>33</v>
      </c>
      <c r="G1534" s="3">
        <v>50</v>
      </c>
      <c r="H1534" s="3">
        <v>79.45</v>
      </c>
    </row>
    <row r="1535" ht="15.75" customHeight="1" spans="1:8">
      <c r="A1535" s="7" t="s">
        <v>1238</v>
      </c>
      <c r="B1535" s="5">
        <v>45416</v>
      </c>
      <c r="C1535" s="4" t="s">
        <v>16</v>
      </c>
      <c r="D1535" s="6" t="s">
        <v>26</v>
      </c>
      <c r="E1535" s="3">
        <v>2814.99</v>
      </c>
      <c r="F1535" s="3">
        <v>18</v>
      </c>
      <c r="G1535" s="3">
        <v>45</v>
      </c>
      <c r="H1535" s="3">
        <v>691.46</v>
      </c>
    </row>
    <row r="1536" ht="15.75" customHeight="1" spans="1:8">
      <c r="A1536" s="3" t="s">
        <v>1555</v>
      </c>
      <c r="B1536" s="5">
        <v>45261</v>
      </c>
      <c r="C1536" s="4" t="s">
        <v>10</v>
      </c>
      <c r="D1536" s="6" t="s">
        <v>23</v>
      </c>
      <c r="E1536" s="3">
        <v>366.81</v>
      </c>
      <c r="F1536" s="3">
        <v>31</v>
      </c>
      <c r="G1536" s="3">
        <v>46</v>
      </c>
      <c r="H1536" s="3">
        <v>544.42</v>
      </c>
    </row>
    <row r="1537" ht="15.75" customHeight="1" spans="1:8">
      <c r="A1537" s="3" t="s">
        <v>1556</v>
      </c>
      <c r="B1537" s="5">
        <v>44956</v>
      </c>
      <c r="C1537" s="4" t="s">
        <v>10</v>
      </c>
      <c r="D1537" s="6" t="s">
        <v>26</v>
      </c>
      <c r="E1537" s="3">
        <v>4234.88</v>
      </c>
      <c r="F1537" s="3">
        <v>43</v>
      </c>
      <c r="G1537" s="3">
        <v>7</v>
      </c>
      <c r="H1537" s="3">
        <v>1979.19</v>
      </c>
    </row>
    <row r="1538" ht="15.75" customHeight="1" spans="1:8">
      <c r="A1538" s="3" t="s">
        <v>1557</v>
      </c>
      <c r="B1538" s="5">
        <v>45364</v>
      </c>
      <c r="C1538" s="4" t="s">
        <v>20</v>
      </c>
      <c r="D1538" s="6" t="s">
        <v>23</v>
      </c>
      <c r="E1538" s="3">
        <v>1570.37</v>
      </c>
      <c r="F1538" s="3">
        <v>50</v>
      </c>
      <c r="G1538" s="3">
        <v>26</v>
      </c>
      <c r="H1538" s="3">
        <v>1003.46</v>
      </c>
    </row>
    <row r="1539" ht="15.75" customHeight="1" spans="1:8">
      <c r="A1539" s="3" t="s">
        <v>1558</v>
      </c>
      <c r="B1539" s="5">
        <v>45162</v>
      </c>
      <c r="C1539" s="4" t="s">
        <v>20</v>
      </c>
      <c r="D1539" s="6" t="s">
        <v>28</v>
      </c>
      <c r="E1539" s="3">
        <v>985.14</v>
      </c>
      <c r="F1539" s="3">
        <v>49</v>
      </c>
      <c r="G1539" s="3">
        <v>23</v>
      </c>
      <c r="H1539" s="3">
        <v>1562.08</v>
      </c>
    </row>
    <row r="1540" ht="15.75" customHeight="1" spans="1:8">
      <c r="A1540" s="3" t="s">
        <v>1559</v>
      </c>
      <c r="B1540" s="5">
        <v>45320</v>
      </c>
      <c r="C1540" s="4" t="s">
        <v>10</v>
      </c>
      <c r="D1540" s="6" t="s">
        <v>23</v>
      </c>
      <c r="E1540" s="3">
        <v>2020.21</v>
      </c>
      <c r="F1540" s="3">
        <v>23</v>
      </c>
      <c r="G1540" s="3">
        <v>9</v>
      </c>
      <c r="H1540" s="3">
        <v>128.91</v>
      </c>
    </row>
    <row r="1541" ht="15.75" customHeight="1" spans="1:8">
      <c r="A1541" s="3" t="s">
        <v>1560</v>
      </c>
      <c r="B1541" s="5">
        <v>45271</v>
      </c>
      <c r="C1541" s="4" t="s">
        <v>13</v>
      </c>
      <c r="D1541" s="6" t="s">
        <v>38</v>
      </c>
      <c r="E1541" s="3">
        <v>1432</v>
      </c>
      <c r="F1541" s="3">
        <v>46</v>
      </c>
      <c r="G1541" s="3">
        <v>47</v>
      </c>
      <c r="H1541" s="3">
        <v>1886.95</v>
      </c>
    </row>
    <row r="1542" ht="15.75" customHeight="1" spans="1:8">
      <c r="A1542" s="3" t="s">
        <v>1561</v>
      </c>
      <c r="B1542" s="5">
        <v>45438</v>
      </c>
      <c r="C1542" s="4" t="s">
        <v>16</v>
      </c>
      <c r="D1542" s="6" t="s">
        <v>28</v>
      </c>
      <c r="E1542" s="3">
        <v>1991.96</v>
      </c>
      <c r="F1542" s="3">
        <v>39</v>
      </c>
      <c r="G1542" s="3">
        <v>45</v>
      </c>
      <c r="H1542" s="3">
        <v>711.25</v>
      </c>
    </row>
    <row r="1543" ht="15.75" customHeight="1" spans="1:8">
      <c r="A1543" s="3" t="s">
        <v>1562</v>
      </c>
      <c r="B1543" s="5">
        <v>45540</v>
      </c>
      <c r="C1543" s="4" t="s">
        <v>16</v>
      </c>
      <c r="D1543" s="6" t="s">
        <v>26</v>
      </c>
      <c r="E1543" s="3">
        <v>421.28</v>
      </c>
      <c r="F1543" s="3">
        <v>32</v>
      </c>
      <c r="G1543" s="3">
        <v>23</v>
      </c>
      <c r="H1543" s="3">
        <v>1013.94</v>
      </c>
    </row>
    <row r="1544" ht="15.75" customHeight="1" spans="1:8">
      <c r="A1544" s="3" t="s">
        <v>1563</v>
      </c>
      <c r="B1544" s="5">
        <v>45524</v>
      </c>
      <c r="C1544" s="4" t="s">
        <v>16</v>
      </c>
      <c r="D1544" s="6" t="s">
        <v>23</v>
      </c>
      <c r="E1544" s="3">
        <v>4414.36</v>
      </c>
      <c r="F1544" s="3">
        <v>27</v>
      </c>
      <c r="G1544" s="3">
        <v>36</v>
      </c>
      <c r="H1544" s="3">
        <v>612.23</v>
      </c>
    </row>
    <row r="1545" ht="15.75" customHeight="1" spans="1:8">
      <c r="A1545" s="3" t="s">
        <v>1564</v>
      </c>
      <c r="B1545" s="5">
        <v>45531</v>
      </c>
      <c r="C1545" s="4" t="s">
        <v>10</v>
      </c>
      <c r="D1545" s="6" t="s">
        <v>21</v>
      </c>
      <c r="E1545" s="3">
        <v>1920.81</v>
      </c>
      <c r="F1545" s="3">
        <v>25</v>
      </c>
      <c r="G1545" s="3">
        <v>15</v>
      </c>
      <c r="H1545" s="3">
        <v>900.95</v>
      </c>
    </row>
    <row r="1546" ht="15.75" customHeight="1" spans="1:8">
      <c r="A1546" s="3" t="s">
        <v>1565</v>
      </c>
      <c r="B1546" s="5">
        <v>45186</v>
      </c>
      <c r="C1546" s="4" t="s">
        <v>16</v>
      </c>
      <c r="D1546" s="6" t="s">
        <v>23</v>
      </c>
      <c r="E1546" s="3">
        <v>4731.8</v>
      </c>
      <c r="F1546" s="3">
        <v>21</v>
      </c>
      <c r="G1546" s="3">
        <v>39</v>
      </c>
      <c r="H1546" s="3">
        <v>861.11</v>
      </c>
    </row>
    <row r="1547" ht="15.75" customHeight="1" spans="1:8">
      <c r="A1547" s="3" t="s">
        <v>1566</v>
      </c>
      <c r="B1547" s="5">
        <v>45580</v>
      </c>
      <c r="C1547" s="4" t="s">
        <v>16</v>
      </c>
      <c r="D1547" s="6" t="s">
        <v>26</v>
      </c>
      <c r="E1547" s="3">
        <v>422.74</v>
      </c>
      <c r="F1547" s="3">
        <v>42</v>
      </c>
      <c r="G1547" s="3">
        <v>48</v>
      </c>
      <c r="H1547" s="3">
        <v>699.49</v>
      </c>
    </row>
    <row r="1548" ht="15.75" customHeight="1" spans="1:8">
      <c r="A1548" s="3" t="s">
        <v>1567</v>
      </c>
      <c r="B1548" s="5">
        <v>45012</v>
      </c>
      <c r="C1548" s="4" t="s">
        <v>16</v>
      </c>
      <c r="D1548" s="6" t="s">
        <v>28</v>
      </c>
      <c r="E1548" s="3">
        <v>1156.26</v>
      </c>
      <c r="F1548" s="3">
        <v>26</v>
      </c>
      <c r="G1548" s="3">
        <v>0</v>
      </c>
      <c r="H1548" s="3">
        <v>196.86</v>
      </c>
    </row>
    <row r="1549" ht="15.75" customHeight="1" spans="1:8">
      <c r="A1549" s="3" t="s">
        <v>1568</v>
      </c>
      <c r="B1549" s="5">
        <v>45511</v>
      </c>
      <c r="C1549" s="4" t="s">
        <v>20</v>
      </c>
      <c r="D1549" s="6" t="s">
        <v>26</v>
      </c>
      <c r="E1549" s="3">
        <v>4437.96</v>
      </c>
      <c r="F1549" s="3">
        <v>19</v>
      </c>
      <c r="G1549" s="3">
        <v>26</v>
      </c>
      <c r="H1549" s="3">
        <v>348.13</v>
      </c>
    </row>
    <row r="1550" ht="15.75" customHeight="1" spans="1:8">
      <c r="A1550" s="3" t="s">
        <v>1569</v>
      </c>
      <c r="B1550" s="5">
        <v>45220</v>
      </c>
      <c r="C1550" s="4" t="s">
        <v>13</v>
      </c>
      <c r="D1550" s="6" t="s">
        <v>21</v>
      </c>
      <c r="E1550" s="3">
        <v>3233.17</v>
      </c>
      <c r="F1550" s="3">
        <v>14</v>
      </c>
      <c r="G1550" s="3">
        <v>50</v>
      </c>
      <c r="H1550" s="3">
        <v>1247.03</v>
      </c>
    </row>
    <row r="1551" ht="15.75" customHeight="1" spans="1:8">
      <c r="A1551" s="3" t="s">
        <v>1570</v>
      </c>
      <c r="B1551" s="5">
        <v>45278</v>
      </c>
      <c r="C1551" s="4" t="s">
        <v>13</v>
      </c>
      <c r="D1551" s="6" t="s">
        <v>28</v>
      </c>
      <c r="E1551" s="3">
        <v>3946.49</v>
      </c>
      <c r="F1551" s="3">
        <v>44</v>
      </c>
      <c r="G1551" s="3">
        <v>22</v>
      </c>
      <c r="H1551" s="3">
        <v>1167.01</v>
      </c>
    </row>
    <row r="1552" ht="15.75" customHeight="1" spans="1:8">
      <c r="A1552" s="3" t="s">
        <v>1571</v>
      </c>
      <c r="B1552" s="5">
        <v>45194</v>
      </c>
      <c r="C1552" s="4" t="s">
        <v>13</v>
      </c>
      <c r="D1552" s="6" t="s">
        <v>26</v>
      </c>
      <c r="E1552" s="3">
        <v>103.99</v>
      </c>
      <c r="F1552" s="3">
        <v>5</v>
      </c>
      <c r="G1552" s="3">
        <v>27</v>
      </c>
      <c r="H1552" s="3">
        <v>1547.59</v>
      </c>
    </row>
    <row r="1553" ht="15.75" customHeight="1" spans="1:8">
      <c r="A1553" s="3" t="s">
        <v>1572</v>
      </c>
      <c r="B1553" s="5">
        <v>44922</v>
      </c>
      <c r="C1553" s="4" t="s">
        <v>20</v>
      </c>
      <c r="D1553" s="6" t="s">
        <v>23</v>
      </c>
      <c r="E1553" s="3">
        <v>3198.55</v>
      </c>
      <c r="F1553" s="3">
        <v>21</v>
      </c>
      <c r="G1553" s="3">
        <v>37</v>
      </c>
      <c r="H1553" s="3">
        <v>1948.6</v>
      </c>
    </row>
    <row r="1554" ht="15.75" customHeight="1" spans="1:8">
      <c r="A1554" s="3" t="s">
        <v>1573</v>
      </c>
      <c r="B1554" s="5">
        <v>45559</v>
      </c>
      <c r="C1554" s="4" t="s">
        <v>16</v>
      </c>
      <c r="D1554" s="6" t="s">
        <v>23</v>
      </c>
      <c r="E1554" s="3">
        <v>1784.22</v>
      </c>
      <c r="F1554" s="3">
        <v>17</v>
      </c>
      <c r="G1554" s="3">
        <v>26</v>
      </c>
      <c r="H1554" s="3">
        <v>1447.69</v>
      </c>
    </row>
    <row r="1555" ht="15.75" customHeight="1" spans="1:8">
      <c r="A1555" s="3" t="s">
        <v>1574</v>
      </c>
      <c r="B1555" s="5">
        <v>45157</v>
      </c>
      <c r="C1555" s="4" t="s">
        <v>20</v>
      </c>
      <c r="D1555" s="6" t="s">
        <v>28</v>
      </c>
      <c r="E1555" s="3">
        <v>2939.37</v>
      </c>
      <c r="F1555" s="3">
        <v>27</v>
      </c>
      <c r="G1555" s="3">
        <v>29</v>
      </c>
      <c r="H1555" s="3">
        <v>167.82</v>
      </c>
    </row>
    <row r="1556" ht="15.75" customHeight="1" spans="1:8">
      <c r="A1556" s="3" t="s">
        <v>1575</v>
      </c>
      <c r="B1556" s="5">
        <v>44924</v>
      </c>
      <c r="C1556" s="4" t="s">
        <v>13</v>
      </c>
      <c r="D1556" s="6" t="s">
        <v>28</v>
      </c>
      <c r="E1556" s="3">
        <v>3765.5</v>
      </c>
      <c r="F1556" s="3">
        <v>28</v>
      </c>
      <c r="G1556" s="3">
        <v>50</v>
      </c>
      <c r="H1556" s="3">
        <v>1259.94</v>
      </c>
    </row>
    <row r="1557" ht="15.75" customHeight="1" spans="1:8">
      <c r="A1557" s="3" t="s">
        <v>1576</v>
      </c>
      <c r="B1557" s="5">
        <v>45115</v>
      </c>
      <c r="C1557" s="4" t="s">
        <v>16</v>
      </c>
      <c r="D1557" s="6" t="s">
        <v>23</v>
      </c>
      <c r="E1557" s="3">
        <v>3602.98</v>
      </c>
      <c r="F1557" s="3">
        <v>3</v>
      </c>
      <c r="G1557" s="3">
        <v>0</v>
      </c>
      <c r="H1557" s="3">
        <v>1108.81</v>
      </c>
    </row>
    <row r="1558" ht="15.75" customHeight="1" spans="1:8">
      <c r="A1558" s="3" t="s">
        <v>1577</v>
      </c>
      <c r="B1558" s="5">
        <v>45221</v>
      </c>
      <c r="C1558" s="4" t="s">
        <v>16</v>
      </c>
      <c r="D1558" s="6" t="s">
        <v>38</v>
      </c>
      <c r="E1558" s="3">
        <v>1665.36</v>
      </c>
      <c r="F1558" s="3">
        <v>38</v>
      </c>
      <c r="G1558" s="3">
        <v>11</v>
      </c>
      <c r="H1558" s="3">
        <v>577.57</v>
      </c>
    </row>
    <row r="1559" ht="15.75" customHeight="1" spans="1:8">
      <c r="A1559" s="3" t="s">
        <v>1578</v>
      </c>
      <c r="B1559" s="5">
        <v>45106</v>
      </c>
      <c r="C1559" s="4" t="s">
        <v>16</v>
      </c>
      <c r="D1559" s="6" t="s">
        <v>21</v>
      </c>
      <c r="E1559" s="3">
        <v>1640.37</v>
      </c>
      <c r="F1559" s="3">
        <v>21</v>
      </c>
      <c r="G1559" s="3">
        <v>8</v>
      </c>
      <c r="H1559" s="3">
        <v>1780.15</v>
      </c>
    </row>
    <row r="1560" ht="15.75" customHeight="1" spans="1:8">
      <c r="A1560" s="3" t="s">
        <v>1579</v>
      </c>
      <c r="B1560" s="5">
        <v>45243</v>
      </c>
      <c r="C1560" s="4" t="s">
        <v>10</v>
      </c>
      <c r="D1560" s="6" t="s">
        <v>23</v>
      </c>
      <c r="E1560" s="3">
        <v>1799.62</v>
      </c>
      <c r="F1560" s="3">
        <v>17</v>
      </c>
      <c r="G1560" s="3">
        <v>7</v>
      </c>
      <c r="H1560" s="3">
        <v>194.08</v>
      </c>
    </row>
    <row r="1561" ht="15.75" customHeight="1" spans="1:8">
      <c r="A1561" s="3" t="s">
        <v>1580</v>
      </c>
      <c r="B1561" s="5">
        <v>45037</v>
      </c>
      <c r="C1561" s="4" t="s">
        <v>13</v>
      </c>
      <c r="D1561" s="6" t="s">
        <v>23</v>
      </c>
      <c r="E1561" s="3">
        <v>2213.21</v>
      </c>
      <c r="F1561" s="3">
        <v>33</v>
      </c>
      <c r="G1561" s="3">
        <v>7</v>
      </c>
      <c r="H1561" s="3">
        <v>823.69</v>
      </c>
    </row>
    <row r="1562" ht="15.75" customHeight="1" spans="1:8">
      <c r="A1562" s="3" t="s">
        <v>1581</v>
      </c>
      <c r="B1562" s="5">
        <v>45078</v>
      </c>
      <c r="C1562" s="4" t="s">
        <v>13</v>
      </c>
      <c r="D1562" s="6" t="s">
        <v>21</v>
      </c>
      <c r="E1562" s="3">
        <v>1197.51</v>
      </c>
      <c r="F1562" s="3">
        <v>28</v>
      </c>
      <c r="G1562" s="3">
        <v>1</v>
      </c>
      <c r="H1562" s="3">
        <v>274.84</v>
      </c>
    </row>
    <row r="1563" ht="15.75" customHeight="1" spans="1:8">
      <c r="A1563" s="3" t="s">
        <v>1582</v>
      </c>
      <c r="B1563" s="5">
        <v>45497</v>
      </c>
      <c r="C1563" s="4" t="s">
        <v>13</v>
      </c>
      <c r="D1563" s="6" t="s">
        <v>28</v>
      </c>
      <c r="E1563" s="3">
        <v>3139.11</v>
      </c>
      <c r="F1563" s="3">
        <v>48</v>
      </c>
      <c r="G1563" s="3">
        <v>31</v>
      </c>
      <c r="H1563" s="3">
        <v>715.2</v>
      </c>
    </row>
    <row r="1564" ht="15.75" customHeight="1" spans="1:8">
      <c r="A1564" s="3" t="s">
        <v>1583</v>
      </c>
      <c r="B1564" s="5">
        <v>45327</v>
      </c>
      <c r="C1564" s="4" t="s">
        <v>20</v>
      </c>
      <c r="D1564" s="6" t="s">
        <v>28</v>
      </c>
      <c r="E1564" s="3">
        <v>438.28</v>
      </c>
      <c r="F1564" s="3">
        <v>29</v>
      </c>
      <c r="G1564" s="3">
        <v>1</v>
      </c>
      <c r="H1564" s="3">
        <v>444.16</v>
      </c>
    </row>
    <row r="1565" ht="15.75" customHeight="1" spans="1:8">
      <c r="A1565" s="3" t="s">
        <v>1584</v>
      </c>
      <c r="B1565" s="5">
        <v>45126</v>
      </c>
      <c r="C1565" s="4" t="s">
        <v>16</v>
      </c>
      <c r="D1565" s="6" t="s">
        <v>21</v>
      </c>
      <c r="E1565" s="3">
        <v>2361.26</v>
      </c>
      <c r="F1565" s="3">
        <v>18</v>
      </c>
      <c r="G1565" s="3">
        <v>48</v>
      </c>
      <c r="H1565" s="3">
        <v>517.23</v>
      </c>
    </row>
    <row r="1566" ht="15.75" customHeight="1" spans="1:8">
      <c r="A1566" s="3" t="s">
        <v>1585</v>
      </c>
      <c r="B1566" s="5">
        <v>45527</v>
      </c>
      <c r="C1566" s="4" t="s">
        <v>20</v>
      </c>
      <c r="D1566" s="6" t="s">
        <v>26</v>
      </c>
      <c r="E1566" s="3">
        <v>1084.83</v>
      </c>
      <c r="F1566" s="3">
        <v>10</v>
      </c>
      <c r="G1566" s="3">
        <v>35</v>
      </c>
      <c r="H1566" s="3">
        <v>1177.96</v>
      </c>
    </row>
    <row r="1567" ht="15.75" customHeight="1" spans="1:8">
      <c r="A1567" s="3" t="s">
        <v>1586</v>
      </c>
      <c r="B1567" s="5">
        <v>45121</v>
      </c>
      <c r="C1567" s="4" t="s">
        <v>16</v>
      </c>
      <c r="D1567" s="6" t="s">
        <v>26</v>
      </c>
      <c r="E1567" s="3">
        <v>955.31</v>
      </c>
      <c r="F1567" s="3">
        <v>36</v>
      </c>
      <c r="G1567" s="3">
        <v>9</v>
      </c>
      <c r="H1567" s="3">
        <v>926.45</v>
      </c>
    </row>
    <row r="1568" ht="15.75" customHeight="1" spans="1:8">
      <c r="A1568" s="3" t="s">
        <v>1587</v>
      </c>
      <c r="B1568" s="5">
        <v>45280</v>
      </c>
      <c r="C1568" s="4" t="s">
        <v>10</v>
      </c>
      <c r="D1568" s="6" t="s">
        <v>21</v>
      </c>
      <c r="E1568" s="3">
        <v>3871.34</v>
      </c>
      <c r="F1568" s="3">
        <v>41</v>
      </c>
      <c r="G1568" s="3">
        <v>20</v>
      </c>
      <c r="H1568" s="3">
        <v>1622.21</v>
      </c>
    </row>
    <row r="1569" ht="15.75" customHeight="1" spans="1:8">
      <c r="A1569" s="3" t="s">
        <v>1588</v>
      </c>
      <c r="B1569" s="5">
        <v>44957</v>
      </c>
      <c r="C1569" s="4" t="s">
        <v>10</v>
      </c>
      <c r="D1569" s="6" t="s">
        <v>38</v>
      </c>
      <c r="E1569" s="3">
        <v>3546.32</v>
      </c>
      <c r="F1569" s="3">
        <v>15</v>
      </c>
      <c r="G1569" s="3">
        <v>35</v>
      </c>
      <c r="H1569" s="3">
        <v>458.64</v>
      </c>
    </row>
    <row r="1570" ht="15.75" customHeight="1" spans="1:8">
      <c r="A1570" s="3" t="s">
        <v>1589</v>
      </c>
      <c r="B1570" s="5">
        <v>45290</v>
      </c>
      <c r="C1570" s="4" t="s">
        <v>16</v>
      </c>
      <c r="D1570" s="6" t="s">
        <v>26</v>
      </c>
      <c r="E1570" s="3">
        <v>1551.62</v>
      </c>
      <c r="F1570" s="3">
        <v>13</v>
      </c>
      <c r="G1570" s="3">
        <v>20</v>
      </c>
      <c r="H1570" s="3">
        <v>1260.15</v>
      </c>
    </row>
    <row r="1571" ht="15.75" customHeight="1" spans="1:8">
      <c r="A1571" s="3" t="s">
        <v>1590</v>
      </c>
      <c r="B1571" s="5">
        <v>45120</v>
      </c>
      <c r="C1571" s="4" t="s">
        <v>16</v>
      </c>
      <c r="D1571" s="6" t="s">
        <v>26</v>
      </c>
      <c r="E1571" s="3">
        <v>3248.44</v>
      </c>
      <c r="F1571" s="3">
        <v>7</v>
      </c>
      <c r="G1571" s="3">
        <v>7</v>
      </c>
      <c r="H1571" s="3">
        <v>1285.14</v>
      </c>
    </row>
    <row r="1572" ht="15.75" customHeight="1" spans="1:8">
      <c r="A1572" s="3" t="s">
        <v>1591</v>
      </c>
      <c r="B1572" s="5">
        <v>44991</v>
      </c>
      <c r="C1572" s="4" t="s">
        <v>16</v>
      </c>
      <c r="D1572" s="6" t="s">
        <v>26</v>
      </c>
      <c r="E1572" s="3">
        <v>2938.86</v>
      </c>
      <c r="F1572" s="3">
        <v>3</v>
      </c>
      <c r="G1572" s="3">
        <v>33</v>
      </c>
      <c r="H1572" s="3">
        <v>1159.26</v>
      </c>
    </row>
    <row r="1573" ht="15.75" customHeight="1" spans="1:8">
      <c r="A1573" s="3" t="s">
        <v>1592</v>
      </c>
      <c r="B1573" s="5">
        <v>45538</v>
      </c>
      <c r="C1573" s="4" t="s">
        <v>13</v>
      </c>
      <c r="D1573" s="6" t="s">
        <v>21</v>
      </c>
      <c r="E1573" s="3">
        <v>344.93</v>
      </c>
      <c r="F1573" s="3">
        <v>29</v>
      </c>
      <c r="G1573" s="3">
        <v>19</v>
      </c>
      <c r="H1573" s="3">
        <v>1565.39</v>
      </c>
    </row>
    <row r="1574" ht="15.75" customHeight="1" spans="1:8">
      <c r="A1574" s="3" t="s">
        <v>1593</v>
      </c>
      <c r="B1574" s="5">
        <v>45280</v>
      </c>
      <c r="C1574" s="4" t="s">
        <v>16</v>
      </c>
      <c r="D1574" s="6" t="s">
        <v>23</v>
      </c>
      <c r="E1574" s="3">
        <v>4225.14</v>
      </c>
      <c r="F1574" s="3">
        <v>2</v>
      </c>
      <c r="G1574" s="3">
        <v>26</v>
      </c>
      <c r="H1574" s="3">
        <v>1816.08</v>
      </c>
    </row>
    <row r="1575" ht="15.75" customHeight="1" spans="1:8">
      <c r="A1575" s="3" t="s">
        <v>1594</v>
      </c>
      <c r="B1575" s="5">
        <v>44901</v>
      </c>
      <c r="C1575" s="4" t="s">
        <v>10</v>
      </c>
      <c r="D1575" s="6" t="s">
        <v>26</v>
      </c>
      <c r="E1575" s="3">
        <v>4831.75</v>
      </c>
      <c r="F1575" s="3">
        <v>39</v>
      </c>
      <c r="G1575" s="3">
        <v>19</v>
      </c>
      <c r="H1575" s="3">
        <v>208.92</v>
      </c>
    </row>
    <row r="1576" ht="15.75" customHeight="1" spans="1:8">
      <c r="A1576" s="3" t="s">
        <v>1595</v>
      </c>
      <c r="B1576" s="5">
        <v>45518</v>
      </c>
      <c r="C1576" s="4" t="s">
        <v>20</v>
      </c>
      <c r="D1576" s="6" t="s">
        <v>23</v>
      </c>
      <c r="E1576" s="3">
        <v>2346.75</v>
      </c>
      <c r="F1576" s="3">
        <v>22</v>
      </c>
      <c r="G1576" s="3">
        <v>45</v>
      </c>
      <c r="H1576" s="3">
        <v>87.81</v>
      </c>
    </row>
    <row r="1577" ht="15.75" customHeight="1" spans="1:8">
      <c r="A1577" s="3" t="s">
        <v>1596</v>
      </c>
      <c r="B1577" s="5">
        <v>45063</v>
      </c>
      <c r="C1577" s="4" t="s">
        <v>10</v>
      </c>
      <c r="D1577" s="6" t="s">
        <v>26</v>
      </c>
      <c r="E1577" s="3">
        <v>3429.65</v>
      </c>
      <c r="F1577" s="3">
        <v>40</v>
      </c>
      <c r="G1577" s="3">
        <v>10</v>
      </c>
      <c r="H1577" s="3">
        <v>1847.64</v>
      </c>
    </row>
    <row r="1578" ht="15.75" customHeight="1" spans="1:8">
      <c r="A1578" s="3" t="s">
        <v>1597</v>
      </c>
      <c r="B1578" s="5">
        <v>45558</v>
      </c>
      <c r="C1578" s="4" t="s">
        <v>13</v>
      </c>
      <c r="D1578" s="6" t="s">
        <v>26</v>
      </c>
      <c r="E1578" s="3">
        <v>2754.21</v>
      </c>
      <c r="F1578" s="3">
        <v>17</v>
      </c>
      <c r="G1578" s="3">
        <v>33</v>
      </c>
      <c r="H1578" s="3">
        <v>1460.22</v>
      </c>
    </row>
    <row r="1579" ht="15.75" customHeight="1" spans="1:8">
      <c r="A1579" s="3" t="s">
        <v>1598</v>
      </c>
      <c r="B1579" s="5">
        <v>45107</v>
      </c>
      <c r="C1579" s="4" t="s">
        <v>20</v>
      </c>
      <c r="D1579" s="6" t="s">
        <v>38</v>
      </c>
      <c r="E1579" s="3">
        <v>4698.69</v>
      </c>
      <c r="F1579" s="3">
        <v>39</v>
      </c>
      <c r="G1579" s="3">
        <v>40</v>
      </c>
      <c r="H1579" s="3">
        <v>632.41</v>
      </c>
    </row>
    <row r="1580" ht="15.75" customHeight="1" spans="1:8">
      <c r="A1580" s="3" t="s">
        <v>1599</v>
      </c>
      <c r="B1580" s="5">
        <v>45478</v>
      </c>
      <c r="C1580" s="4" t="s">
        <v>13</v>
      </c>
      <c r="D1580" s="6" t="s">
        <v>38</v>
      </c>
      <c r="E1580" s="3">
        <v>2785.16</v>
      </c>
      <c r="F1580" s="3">
        <v>24</v>
      </c>
      <c r="G1580" s="3">
        <v>33</v>
      </c>
      <c r="H1580" s="3">
        <v>1768.88</v>
      </c>
    </row>
    <row r="1581" ht="15.75" customHeight="1" spans="1:8">
      <c r="A1581" s="3" t="s">
        <v>1600</v>
      </c>
      <c r="B1581" s="5">
        <v>45276</v>
      </c>
      <c r="C1581" s="4" t="s">
        <v>10</v>
      </c>
      <c r="D1581" s="6" t="s">
        <v>21</v>
      </c>
      <c r="E1581" s="3">
        <v>732.44</v>
      </c>
      <c r="F1581" s="3">
        <v>42</v>
      </c>
      <c r="G1581" s="3">
        <v>35</v>
      </c>
      <c r="H1581" s="3">
        <v>683.56</v>
      </c>
    </row>
    <row r="1582" ht="15.75" customHeight="1" spans="1:8">
      <c r="A1582" s="3" t="s">
        <v>1601</v>
      </c>
      <c r="B1582" s="5">
        <v>45523</v>
      </c>
      <c r="C1582" s="4" t="s">
        <v>20</v>
      </c>
      <c r="D1582" s="6" t="s">
        <v>23</v>
      </c>
      <c r="E1582" s="3">
        <v>3911.84</v>
      </c>
      <c r="F1582" s="3">
        <v>47</v>
      </c>
      <c r="G1582" s="3">
        <v>8</v>
      </c>
      <c r="H1582" s="3">
        <v>603.31</v>
      </c>
    </row>
    <row r="1583" ht="15.75" customHeight="1" spans="1:8">
      <c r="A1583" s="3" t="s">
        <v>1602</v>
      </c>
      <c r="B1583" s="5">
        <v>45544</v>
      </c>
      <c r="C1583" s="4" t="s">
        <v>16</v>
      </c>
      <c r="D1583" s="6" t="s">
        <v>38</v>
      </c>
      <c r="E1583" s="3">
        <v>4179.72</v>
      </c>
      <c r="F1583" s="3">
        <v>32</v>
      </c>
      <c r="G1583" s="3">
        <v>45</v>
      </c>
      <c r="H1583" s="3">
        <v>1809.82</v>
      </c>
    </row>
    <row r="1584" ht="15.75" customHeight="1" spans="1:8">
      <c r="A1584" s="3" t="s">
        <v>1603</v>
      </c>
      <c r="B1584" s="5">
        <v>45597</v>
      </c>
      <c r="C1584" s="4" t="s">
        <v>13</v>
      </c>
      <c r="D1584" s="6" t="s">
        <v>23</v>
      </c>
      <c r="E1584" s="3">
        <v>3457.93</v>
      </c>
      <c r="F1584" s="3">
        <v>30</v>
      </c>
      <c r="G1584" s="3">
        <v>2</v>
      </c>
      <c r="H1584" s="3">
        <v>1101.01</v>
      </c>
    </row>
    <row r="1585" ht="15.75" customHeight="1" spans="1:8">
      <c r="A1585" s="3" t="s">
        <v>1604</v>
      </c>
      <c r="B1585" s="5">
        <v>45441</v>
      </c>
      <c r="C1585" s="4" t="s">
        <v>20</v>
      </c>
      <c r="D1585" s="6" t="s">
        <v>28</v>
      </c>
      <c r="E1585" s="3">
        <v>4425.37</v>
      </c>
      <c r="F1585" s="3">
        <v>39</v>
      </c>
      <c r="G1585" s="3">
        <v>9</v>
      </c>
      <c r="H1585" s="3">
        <v>1751.32</v>
      </c>
    </row>
    <row r="1586" ht="15.75" customHeight="1" spans="1:8">
      <c r="A1586" s="3" t="s">
        <v>1605</v>
      </c>
      <c r="B1586" s="5">
        <v>45150</v>
      </c>
      <c r="C1586" s="4" t="s">
        <v>16</v>
      </c>
      <c r="D1586" s="6" t="s">
        <v>28</v>
      </c>
      <c r="E1586" s="3">
        <v>3011.23</v>
      </c>
      <c r="F1586" s="3">
        <v>13</v>
      </c>
      <c r="G1586" s="3">
        <v>47</v>
      </c>
      <c r="H1586" s="3">
        <v>796.12</v>
      </c>
    </row>
    <row r="1587" ht="15.75" customHeight="1" spans="1:8">
      <c r="A1587" s="3" t="s">
        <v>1606</v>
      </c>
      <c r="B1587" s="5">
        <v>45575</v>
      </c>
      <c r="C1587" s="4" t="s">
        <v>16</v>
      </c>
      <c r="D1587" s="6" t="s">
        <v>26</v>
      </c>
      <c r="E1587" s="3">
        <v>1857.89</v>
      </c>
      <c r="F1587" s="3">
        <v>8</v>
      </c>
      <c r="G1587" s="3">
        <v>15</v>
      </c>
      <c r="H1587" s="3">
        <v>471.67</v>
      </c>
    </row>
    <row r="1588" ht="15.75" customHeight="1" spans="1:8">
      <c r="A1588" s="3" t="s">
        <v>1607</v>
      </c>
      <c r="B1588" s="5">
        <v>45050</v>
      </c>
      <c r="C1588" s="4" t="s">
        <v>13</v>
      </c>
      <c r="D1588" s="6" t="s">
        <v>28</v>
      </c>
      <c r="E1588" s="3">
        <v>4973.19</v>
      </c>
      <c r="F1588" s="3">
        <v>16</v>
      </c>
      <c r="G1588" s="3">
        <v>1</v>
      </c>
      <c r="H1588" s="3">
        <v>1928.3</v>
      </c>
    </row>
    <row r="1589" ht="15.75" customHeight="1" spans="1:8">
      <c r="A1589" s="3" t="s">
        <v>1608</v>
      </c>
      <c r="B1589" s="5">
        <v>45056</v>
      </c>
      <c r="C1589" s="4" t="s">
        <v>20</v>
      </c>
      <c r="D1589" s="6" t="s">
        <v>38</v>
      </c>
      <c r="E1589" s="3">
        <v>913.11</v>
      </c>
      <c r="F1589" s="3">
        <v>39</v>
      </c>
      <c r="G1589" s="3">
        <v>2</v>
      </c>
      <c r="H1589" s="3">
        <v>1279.37</v>
      </c>
    </row>
    <row r="1590" ht="15.75" customHeight="1" spans="1:8">
      <c r="A1590" s="3" t="s">
        <v>1609</v>
      </c>
      <c r="B1590" s="5">
        <v>45326</v>
      </c>
      <c r="C1590" s="4" t="s">
        <v>16</v>
      </c>
      <c r="D1590" s="6" t="s">
        <v>26</v>
      </c>
      <c r="E1590" s="3">
        <v>1574.56</v>
      </c>
      <c r="F1590" s="3">
        <v>38</v>
      </c>
      <c r="G1590" s="3">
        <v>0</v>
      </c>
      <c r="H1590" s="3">
        <v>1855.81</v>
      </c>
    </row>
    <row r="1591" ht="15.75" customHeight="1" spans="1:8">
      <c r="A1591" s="3" t="s">
        <v>1610</v>
      </c>
      <c r="B1591" s="5">
        <v>44889</v>
      </c>
      <c r="C1591" s="4" t="s">
        <v>13</v>
      </c>
      <c r="D1591" s="6" t="s">
        <v>38</v>
      </c>
      <c r="E1591" s="3">
        <v>1182.07</v>
      </c>
      <c r="F1591" s="3">
        <v>21</v>
      </c>
      <c r="G1591" s="3">
        <v>43</v>
      </c>
      <c r="H1591" s="3">
        <v>91.07</v>
      </c>
    </row>
    <row r="1592" ht="15.75" customHeight="1" spans="1:8">
      <c r="A1592" s="3" t="s">
        <v>1611</v>
      </c>
      <c r="B1592" s="5">
        <v>45054</v>
      </c>
      <c r="C1592" s="4" t="s">
        <v>13</v>
      </c>
      <c r="D1592" s="6" t="s">
        <v>28</v>
      </c>
      <c r="E1592" s="3">
        <v>1773.77</v>
      </c>
      <c r="F1592" s="3">
        <v>15</v>
      </c>
      <c r="G1592" s="3">
        <v>27</v>
      </c>
      <c r="H1592" s="3">
        <v>1045.13</v>
      </c>
    </row>
    <row r="1593" ht="15.75" customHeight="1" spans="1:8">
      <c r="A1593" s="3" t="s">
        <v>1612</v>
      </c>
      <c r="B1593" s="5">
        <v>44942</v>
      </c>
      <c r="C1593" s="4" t="s">
        <v>20</v>
      </c>
      <c r="D1593" s="6" t="s">
        <v>28</v>
      </c>
      <c r="E1593" s="3">
        <v>1940.94</v>
      </c>
      <c r="F1593" s="3">
        <v>35</v>
      </c>
      <c r="G1593" s="3">
        <v>12</v>
      </c>
      <c r="H1593" s="3">
        <v>243.14</v>
      </c>
    </row>
    <row r="1594" ht="15.75" customHeight="1" spans="1:8">
      <c r="A1594" s="3" t="s">
        <v>1613</v>
      </c>
      <c r="B1594" s="5">
        <v>45430</v>
      </c>
      <c r="C1594" s="4" t="s">
        <v>10</v>
      </c>
      <c r="D1594" s="6" t="s">
        <v>26</v>
      </c>
      <c r="E1594" s="3">
        <v>2651.98</v>
      </c>
      <c r="F1594" s="3">
        <v>7</v>
      </c>
      <c r="G1594" s="3">
        <v>32</v>
      </c>
      <c r="H1594" s="3">
        <v>579.33</v>
      </c>
    </row>
    <row r="1595" ht="15.75" customHeight="1" spans="1:8">
      <c r="A1595" s="3" t="s">
        <v>1614</v>
      </c>
      <c r="B1595" s="5">
        <v>45490</v>
      </c>
      <c r="C1595" s="4" t="s">
        <v>20</v>
      </c>
      <c r="D1595" s="6" t="s">
        <v>38</v>
      </c>
      <c r="E1595" s="3">
        <v>114.52</v>
      </c>
      <c r="F1595" s="3">
        <v>10</v>
      </c>
      <c r="G1595" s="3">
        <v>20</v>
      </c>
      <c r="H1595" s="3">
        <v>1744.22</v>
      </c>
    </row>
    <row r="1596" ht="15.75" customHeight="1" spans="1:8">
      <c r="A1596" s="3" t="s">
        <v>1615</v>
      </c>
      <c r="B1596" s="5">
        <v>45310</v>
      </c>
      <c r="C1596" s="4" t="s">
        <v>13</v>
      </c>
      <c r="D1596" s="6" t="s">
        <v>26</v>
      </c>
      <c r="E1596" s="3">
        <v>1941.19</v>
      </c>
      <c r="F1596" s="3">
        <v>8</v>
      </c>
      <c r="G1596" s="3">
        <v>1</v>
      </c>
      <c r="H1596" s="3">
        <v>1591.36</v>
      </c>
    </row>
    <row r="1597" ht="15.75" customHeight="1" spans="1:8">
      <c r="A1597" s="3" t="s">
        <v>1616</v>
      </c>
      <c r="B1597" s="5">
        <v>45108</v>
      </c>
      <c r="C1597" s="4" t="s">
        <v>10</v>
      </c>
      <c r="D1597" s="6" t="s">
        <v>21</v>
      </c>
      <c r="E1597" s="3">
        <v>1767.33</v>
      </c>
      <c r="F1597" s="3">
        <v>22</v>
      </c>
      <c r="G1597" s="3">
        <v>45</v>
      </c>
      <c r="H1597" s="3">
        <v>769.07</v>
      </c>
    </row>
    <row r="1598" ht="15.75" customHeight="1" spans="1:8">
      <c r="A1598" s="3" t="s">
        <v>1617</v>
      </c>
      <c r="B1598" s="5">
        <v>45298</v>
      </c>
      <c r="C1598" s="4" t="s">
        <v>20</v>
      </c>
      <c r="D1598" s="6" t="s">
        <v>28</v>
      </c>
      <c r="E1598" s="3">
        <v>4698.95</v>
      </c>
      <c r="F1598" s="3">
        <v>19</v>
      </c>
      <c r="G1598" s="3">
        <v>48</v>
      </c>
      <c r="H1598" s="3">
        <v>404.7</v>
      </c>
    </row>
    <row r="1599" ht="15.75" customHeight="1" spans="1:8">
      <c r="A1599" s="3" t="s">
        <v>1618</v>
      </c>
      <c r="B1599" s="5">
        <v>45532</v>
      </c>
      <c r="C1599" s="4" t="s">
        <v>10</v>
      </c>
      <c r="D1599" s="6" t="s">
        <v>21</v>
      </c>
      <c r="E1599" s="3">
        <v>3476.33</v>
      </c>
      <c r="F1599" s="3">
        <v>18</v>
      </c>
      <c r="G1599" s="3">
        <v>4</v>
      </c>
      <c r="H1599" s="3">
        <v>856.47</v>
      </c>
    </row>
    <row r="1600" ht="15.75" customHeight="1" spans="1:8">
      <c r="A1600" s="3" t="s">
        <v>1619</v>
      </c>
      <c r="B1600" s="5">
        <v>45497</v>
      </c>
      <c r="C1600" s="4" t="s">
        <v>20</v>
      </c>
      <c r="D1600" s="6" t="s">
        <v>28</v>
      </c>
      <c r="E1600" s="3">
        <v>3542.28</v>
      </c>
      <c r="F1600" s="3">
        <v>22</v>
      </c>
      <c r="G1600" s="3">
        <v>10</v>
      </c>
      <c r="H1600" s="3">
        <v>132.93</v>
      </c>
    </row>
    <row r="1601" ht="15.75" customHeight="1" spans="1:8">
      <c r="A1601" s="3" t="s">
        <v>1620</v>
      </c>
      <c r="B1601" s="5">
        <v>45371</v>
      </c>
      <c r="C1601" s="4" t="s">
        <v>16</v>
      </c>
      <c r="D1601" s="6" t="s">
        <v>23</v>
      </c>
      <c r="E1601" s="3">
        <v>778.73</v>
      </c>
      <c r="F1601" s="3">
        <v>5</v>
      </c>
      <c r="G1601" s="3">
        <v>22</v>
      </c>
      <c r="H1601" s="3">
        <v>55.95</v>
      </c>
    </row>
    <row r="1602" ht="15.75" customHeight="1" spans="1:8">
      <c r="A1602" s="3" t="s">
        <v>1621</v>
      </c>
      <c r="B1602" s="5">
        <v>45446</v>
      </c>
      <c r="C1602" s="4" t="s">
        <v>20</v>
      </c>
      <c r="D1602" s="6" t="s">
        <v>26</v>
      </c>
      <c r="E1602" s="3">
        <v>4708.87</v>
      </c>
      <c r="F1602" s="3">
        <v>45</v>
      </c>
      <c r="G1602" s="3">
        <v>45</v>
      </c>
      <c r="H1602" s="3">
        <v>1588.98</v>
      </c>
    </row>
    <row r="1603" ht="15.75" customHeight="1" spans="1:8">
      <c r="A1603" s="3" t="s">
        <v>1622</v>
      </c>
      <c r="B1603" s="5">
        <v>45106</v>
      </c>
      <c r="C1603" s="4" t="s">
        <v>10</v>
      </c>
      <c r="D1603" s="6" t="s">
        <v>28</v>
      </c>
      <c r="E1603" s="3">
        <v>2110.7</v>
      </c>
      <c r="F1603" s="3">
        <v>2</v>
      </c>
      <c r="G1603" s="3">
        <v>21</v>
      </c>
      <c r="H1603" s="3">
        <v>457.35</v>
      </c>
    </row>
    <row r="1604" ht="15.75" customHeight="1" spans="1:8">
      <c r="A1604" s="3" t="s">
        <v>1623</v>
      </c>
      <c r="B1604" s="5">
        <v>45563</v>
      </c>
      <c r="C1604" s="4" t="s">
        <v>20</v>
      </c>
      <c r="D1604" s="6" t="s">
        <v>26</v>
      </c>
      <c r="E1604" s="3">
        <v>1229.12</v>
      </c>
      <c r="F1604" s="3">
        <v>38</v>
      </c>
      <c r="G1604" s="3">
        <v>18</v>
      </c>
      <c r="H1604" s="3">
        <v>934.65</v>
      </c>
    </row>
    <row r="1605" ht="15.75" customHeight="1" spans="1:8">
      <c r="A1605" s="3" t="s">
        <v>1624</v>
      </c>
      <c r="B1605" s="5">
        <v>45384</v>
      </c>
      <c r="C1605" s="4" t="s">
        <v>16</v>
      </c>
      <c r="D1605" s="6" t="s">
        <v>21</v>
      </c>
      <c r="E1605" s="3">
        <v>2238.19</v>
      </c>
      <c r="F1605" s="3">
        <v>31</v>
      </c>
      <c r="G1605" s="3">
        <v>31</v>
      </c>
      <c r="H1605" s="3">
        <v>1268.19</v>
      </c>
    </row>
    <row r="1606" ht="15.75" customHeight="1" spans="1:8">
      <c r="A1606" s="3" t="s">
        <v>1625</v>
      </c>
      <c r="B1606" s="5">
        <v>44963</v>
      </c>
      <c r="C1606" s="4" t="s">
        <v>13</v>
      </c>
      <c r="D1606" s="6" t="s">
        <v>38</v>
      </c>
      <c r="E1606" s="3">
        <v>4538.56</v>
      </c>
      <c r="F1606" s="3">
        <v>37</v>
      </c>
      <c r="G1606" s="3">
        <v>14</v>
      </c>
      <c r="H1606" s="3">
        <v>1786.86</v>
      </c>
    </row>
    <row r="1607" ht="15.75" customHeight="1" spans="1:8">
      <c r="A1607" s="3" t="s">
        <v>1626</v>
      </c>
      <c r="B1607" s="5">
        <v>44986</v>
      </c>
      <c r="C1607" s="4" t="s">
        <v>10</v>
      </c>
      <c r="D1607" s="6" t="s">
        <v>38</v>
      </c>
      <c r="E1607" s="3">
        <v>1233.99</v>
      </c>
      <c r="F1607" s="3">
        <v>29</v>
      </c>
      <c r="G1607" s="3">
        <v>12</v>
      </c>
      <c r="H1607" s="3">
        <v>1363.83</v>
      </c>
    </row>
    <row r="1608" ht="15.75" customHeight="1" spans="1:8">
      <c r="A1608" s="3" t="s">
        <v>1627</v>
      </c>
      <c r="B1608" s="5">
        <v>45231</v>
      </c>
      <c r="C1608" s="4" t="s">
        <v>16</v>
      </c>
      <c r="D1608" s="6" t="s">
        <v>26</v>
      </c>
      <c r="E1608" s="3">
        <v>2901.35</v>
      </c>
      <c r="F1608" s="3">
        <v>6</v>
      </c>
      <c r="G1608" s="3">
        <v>17</v>
      </c>
      <c r="H1608" s="3">
        <v>77.67</v>
      </c>
    </row>
    <row r="1609" ht="15.75" customHeight="1" spans="1:8">
      <c r="A1609" s="3" t="s">
        <v>1628</v>
      </c>
      <c r="B1609" s="5">
        <v>45219</v>
      </c>
      <c r="C1609" s="4" t="s">
        <v>10</v>
      </c>
      <c r="D1609" s="6" t="s">
        <v>23</v>
      </c>
      <c r="E1609" s="3">
        <v>4191.25</v>
      </c>
      <c r="F1609" s="3">
        <v>17</v>
      </c>
      <c r="G1609" s="3">
        <v>29</v>
      </c>
      <c r="H1609" s="3">
        <v>31.5</v>
      </c>
    </row>
    <row r="1610" ht="15.75" customHeight="1" spans="1:8">
      <c r="A1610" s="3" t="s">
        <v>1629</v>
      </c>
      <c r="B1610" s="5">
        <v>45185</v>
      </c>
      <c r="C1610" s="4" t="s">
        <v>10</v>
      </c>
      <c r="D1610" s="6" t="s">
        <v>38</v>
      </c>
      <c r="E1610" s="3">
        <v>4178.52</v>
      </c>
      <c r="F1610" s="3">
        <v>31</v>
      </c>
      <c r="G1610" s="3">
        <v>5</v>
      </c>
      <c r="H1610" s="3">
        <v>1723.96</v>
      </c>
    </row>
    <row r="1611" ht="15.75" customHeight="1" spans="1:8">
      <c r="A1611" s="7" t="s">
        <v>1630</v>
      </c>
      <c r="B1611" s="5">
        <v>45152</v>
      </c>
      <c r="C1611" s="4" t="s">
        <v>13</v>
      </c>
      <c r="D1611" s="6" t="s">
        <v>26</v>
      </c>
      <c r="E1611" s="3">
        <v>4587.88</v>
      </c>
      <c r="F1611" s="3">
        <v>11</v>
      </c>
      <c r="G1611" s="3">
        <v>16</v>
      </c>
      <c r="H1611" s="3">
        <v>1695.12</v>
      </c>
    </row>
    <row r="1612" ht="15.75" customHeight="1" spans="1:8">
      <c r="A1612" s="3" t="s">
        <v>1631</v>
      </c>
      <c r="B1612" s="5">
        <v>45411</v>
      </c>
      <c r="C1612" s="4" t="s">
        <v>16</v>
      </c>
      <c r="D1612" s="6" t="s">
        <v>21</v>
      </c>
      <c r="E1612" s="3">
        <v>3099.85</v>
      </c>
      <c r="F1612" s="3">
        <v>2</v>
      </c>
      <c r="G1612" s="3">
        <v>41</v>
      </c>
      <c r="H1612" s="3">
        <v>1793.85</v>
      </c>
    </row>
    <row r="1613" ht="15.75" customHeight="1" spans="1:8">
      <c r="A1613" s="3" t="s">
        <v>1632</v>
      </c>
      <c r="B1613" s="5">
        <v>45140</v>
      </c>
      <c r="C1613" s="4" t="s">
        <v>10</v>
      </c>
      <c r="D1613" s="6" t="s">
        <v>38</v>
      </c>
      <c r="E1613" s="3">
        <v>3848.16</v>
      </c>
      <c r="F1613" s="3">
        <v>30</v>
      </c>
      <c r="G1613" s="3">
        <v>32</v>
      </c>
      <c r="H1613" s="3">
        <v>1628.15</v>
      </c>
    </row>
    <row r="1614" ht="15.75" customHeight="1" spans="1:8">
      <c r="A1614" s="3" t="s">
        <v>1633</v>
      </c>
      <c r="B1614" s="5">
        <v>45226</v>
      </c>
      <c r="C1614" s="4" t="s">
        <v>20</v>
      </c>
      <c r="D1614" s="6" t="s">
        <v>28</v>
      </c>
      <c r="E1614" s="3">
        <v>319.74</v>
      </c>
      <c r="F1614" s="3">
        <v>49</v>
      </c>
      <c r="G1614" s="3">
        <v>13</v>
      </c>
      <c r="H1614" s="3">
        <v>678.71</v>
      </c>
    </row>
    <row r="1615" ht="15.75" customHeight="1" spans="1:8">
      <c r="A1615" s="3" t="s">
        <v>1634</v>
      </c>
      <c r="B1615" s="5">
        <v>45171</v>
      </c>
      <c r="C1615" s="4" t="s">
        <v>10</v>
      </c>
      <c r="D1615" s="6" t="s">
        <v>28</v>
      </c>
      <c r="E1615" s="3">
        <v>989.27</v>
      </c>
      <c r="F1615" s="3">
        <v>41</v>
      </c>
      <c r="G1615" s="3">
        <v>12</v>
      </c>
      <c r="H1615" s="3">
        <v>963.88</v>
      </c>
    </row>
    <row r="1616" ht="15.75" customHeight="1" spans="1:8">
      <c r="A1616" s="3" t="s">
        <v>1635</v>
      </c>
      <c r="B1616" s="5">
        <v>45033</v>
      </c>
      <c r="C1616" s="4" t="s">
        <v>20</v>
      </c>
      <c r="D1616" s="6" t="s">
        <v>23</v>
      </c>
      <c r="E1616" s="3">
        <v>597.84</v>
      </c>
      <c r="F1616" s="3">
        <v>8</v>
      </c>
      <c r="G1616" s="3">
        <v>3</v>
      </c>
      <c r="H1616" s="3">
        <v>430.32</v>
      </c>
    </row>
    <row r="1617" ht="15.75" customHeight="1" spans="1:8">
      <c r="A1617" s="3" t="s">
        <v>1636</v>
      </c>
      <c r="B1617" s="5">
        <v>45569</v>
      </c>
      <c r="C1617" s="4" t="s">
        <v>20</v>
      </c>
      <c r="D1617" s="6" t="s">
        <v>28</v>
      </c>
      <c r="E1617" s="3">
        <v>1759.56</v>
      </c>
      <c r="F1617" s="3">
        <v>20</v>
      </c>
      <c r="G1617" s="3">
        <v>0</v>
      </c>
      <c r="H1617" s="3">
        <v>398.37</v>
      </c>
    </row>
    <row r="1618" ht="15.75" customHeight="1" spans="1:8">
      <c r="A1618" s="3" t="s">
        <v>1637</v>
      </c>
      <c r="B1618" s="5">
        <v>45494</v>
      </c>
      <c r="C1618" s="4" t="s">
        <v>13</v>
      </c>
      <c r="D1618" s="6" t="s">
        <v>26</v>
      </c>
      <c r="E1618" s="3">
        <v>3310.69</v>
      </c>
      <c r="F1618" s="3">
        <v>31</v>
      </c>
      <c r="G1618" s="3">
        <v>45</v>
      </c>
      <c r="H1618" s="3">
        <v>770.72</v>
      </c>
    </row>
    <row r="1619" ht="15.75" customHeight="1" spans="1:8">
      <c r="A1619" s="3" t="s">
        <v>1638</v>
      </c>
      <c r="B1619" s="5">
        <v>45363</v>
      </c>
      <c r="C1619" s="4" t="s">
        <v>20</v>
      </c>
      <c r="D1619" s="6" t="s">
        <v>38</v>
      </c>
      <c r="E1619" s="3">
        <v>3312.95</v>
      </c>
      <c r="F1619" s="3">
        <v>21</v>
      </c>
      <c r="G1619" s="3">
        <v>35</v>
      </c>
      <c r="H1619" s="3">
        <v>1445.44</v>
      </c>
    </row>
    <row r="1620" ht="15.75" customHeight="1" spans="1:8">
      <c r="A1620" s="3" t="s">
        <v>1639</v>
      </c>
      <c r="B1620" s="5">
        <v>45402</v>
      </c>
      <c r="C1620" s="4" t="s">
        <v>20</v>
      </c>
      <c r="D1620" s="6" t="s">
        <v>26</v>
      </c>
      <c r="E1620" s="3">
        <v>2855.75</v>
      </c>
      <c r="F1620" s="3">
        <v>12</v>
      </c>
      <c r="G1620" s="3">
        <v>7</v>
      </c>
      <c r="H1620" s="3">
        <v>16.55</v>
      </c>
    </row>
    <row r="1621" ht="15.75" customHeight="1" spans="1:8">
      <c r="A1621" s="3" t="s">
        <v>1640</v>
      </c>
      <c r="B1621" s="5">
        <v>45291</v>
      </c>
      <c r="C1621" s="4" t="s">
        <v>20</v>
      </c>
      <c r="D1621" s="6" t="s">
        <v>21</v>
      </c>
      <c r="E1621" s="3">
        <v>71.04</v>
      </c>
      <c r="F1621" s="3">
        <v>24</v>
      </c>
      <c r="G1621" s="3">
        <v>33</v>
      </c>
      <c r="H1621" s="3">
        <v>1207.25</v>
      </c>
    </row>
    <row r="1622" ht="15.75" customHeight="1" spans="1:8">
      <c r="A1622" s="3" t="s">
        <v>1641</v>
      </c>
      <c r="B1622" s="5">
        <v>45333</v>
      </c>
      <c r="C1622" s="4" t="s">
        <v>10</v>
      </c>
      <c r="D1622" s="6" t="s">
        <v>21</v>
      </c>
      <c r="E1622" s="3">
        <v>1042</v>
      </c>
      <c r="F1622" s="3">
        <v>15</v>
      </c>
      <c r="G1622" s="3">
        <v>21</v>
      </c>
      <c r="H1622" s="3">
        <v>1449.52</v>
      </c>
    </row>
    <row r="1623" ht="15.75" customHeight="1" spans="1:8">
      <c r="A1623" s="3" t="s">
        <v>1642</v>
      </c>
      <c r="B1623" s="5">
        <v>45147</v>
      </c>
      <c r="C1623" s="4" t="s">
        <v>20</v>
      </c>
      <c r="D1623" s="6" t="s">
        <v>28</v>
      </c>
      <c r="E1623" s="3">
        <v>3569.03</v>
      </c>
      <c r="F1623" s="3">
        <v>35</v>
      </c>
      <c r="G1623" s="3">
        <v>13</v>
      </c>
      <c r="H1623" s="3">
        <v>306.83</v>
      </c>
    </row>
    <row r="1624" ht="15.75" customHeight="1" spans="1:8">
      <c r="A1624" s="3" t="s">
        <v>1643</v>
      </c>
      <c r="B1624" s="5">
        <v>45223</v>
      </c>
      <c r="C1624" s="4" t="s">
        <v>16</v>
      </c>
      <c r="D1624" s="6" t="s">
        <v>26</v>
      </c>
      <c r="E1624" s="3">
        <v>4274.32</v>
      </c>
      <c r="F1624" s="3">
        <v>12</v>
      </c>
      <c r="G1624" s="3">
        <v>16</v>
      </c>
      <c r="H1624" s="3">
        <v>666.14</v>
      </c>
    </row>
    <row r="1625" ht="15.75" customHeight="1" spans="1:8">
      <c r="A1625" s="7" t="s">
        <v>1644</v>
      </c>
      <c r="B1625" s="5">
        <v>45232</v>
      </c>
      <c r="C1625" s="4" t="s">
        <v>13</v>
      </c>
      <c r="D1625" s="6" t="s">
        <v>21</v>
      </c>
      <c r="E1625" s="3">
        <v>2616.07</v>
      </c>
      <c r="F1625" s="3">
        <v>34</v>
      </c>
      <c r="G1625" s="3">
        <v>50</v>
      </c>
      <c r="H1625" s="3">
        <v>1718.67</v>
      </c>
    </row>
    <row r="1626" ht="15.75" customHeight="1" spans="1:8">
      <c r="A1626" s="3" t="s">
        <v>1645</v>
      </c>
      <c r="B1626" s="5">
        <v>45187</v>
      </c>
      <c r="C1626" s="4" t="s">
        <v>10</v>
      </c>
      <c r="D1626" s="6" t="s">
        <v>38</v>
      </c>
      <c r="E1626" s="3">
        <v>3691.75</v>
      </c>
      <c r="F1626" s="3">
        <v>37</v>
      </c>
      <c r="G1626" s="3">
        <v>23</v>
      </c>
      <c r="H1626" s="3">
        <v>253.84</v>
      </c>
    </row>
    <row r="1627" ht="15.75" customHeight="1" spans="1:8">
      <c r="A1627" s="3" t="s">
        <v>1646</v>
      </c>
      <c r="B1627" s="5">
        <v>45471</v>
      </c>
      <c r="C1627" s="4" t="s">
        <v>13</v>
      </c>
      <c r="D1627" s="6" t="s">
        <v>38</v>
      </c>
      <c r="E1627" s="3">
        <v>3283.17</v>
      </c>
      <c r="F1627" s="3">
        <v>8</v>
      </c>
      <c r="G1627" s="3">
        <v>29</v>
      </c>
      <c r="H1627" s="3">
        <v>659.22</v>
      </c>
    </row>
    <row r="1628" ht="15.75" customHeight="1" spans="1:8">
      <c r="A1628" s="3" t="s">
        <v>1647</v>
      </c>
      <c r="B1628" s="5">
        <v>45022</v>
      </c>
      <c r="C1628" s="4" t="s">
        <v>13</v>
      </c>
      <c r="D1628" s="6" t="s">
        <v>23</v>
      </c>
      <c r="E1628" s="3">
        <v>562.31</v>
      </c>
      <c r="F1628" s="3">
        <v>21</v>
      </c>
      <c r="G1628" s="3">
        <v>33</v>
      </c>
      <c r="H1628" s="3">
        <v>1334.25</v>
      </c>
    </row>
    <row r="1629" ht="15.75" customHeight="1" spans="1:8">
      <c r="A1629" s="3" t="s">
        <v>1648</v>
      </c>
      <c r="B1629" s="5">
        <v>45281</v>
      </c>
      <c r="C1629" s="4" t="s">
        <v>13</v>
      </c>
      <c r="D1629" s="6" t="s">
        <v>23</v>
      </c>
      <c r="E1629" s="3">
        <v>4802.34</v>
      </c>
      <c r="F1629" s="3">
        <v>34</v>
      </c>
      <c r="G1629" s="3">
        <v>26</v>
      </c>
      <c r="H1629" s="3">
        <v>1776.04</v>
      </c>
    </row>
    <row r="1630" ht="15.75" customHeight="1" spans="1:8">
      <c r="A1630" s="3" t="s">
        <v>1649</v>
      </c>
      <c r="B1630" s="5">
        <v>44923</v>
      </c>
      <c r="C1630" s="4" t="s">
        <v>16</v>
      </c>
      <c r="D1630" s="6" t="s">
        <v>23</v>
      </c>
      <c r="E1630" s="3">
        <v>2814.31</v>
      </c>
      <c r="F1630" s="3">
        <v>17</v>
      </c>
      <c r="G1630" s="3">
        <v>7</v>
      </c>
      <c r="H1630" s="3">
        <v>1750.9</v>
      </c>
    </row>
    <row r="1631" ht="15.75" customHeight="1" spans="1:8">
      <c r="A1631" s="3" t="s">
        <v>1650</v>
      </c>
      <c r="B1631" s="5">
        <v>45236</v>
      </c>
      <c r="C1631" s="4" t="s">
        <v>13</v>
      </c>
      <c r="D1631" s="6" t="s">
        <v>23</v>
      </c>
      <c r="E1631" s="3">
        <v>3735.4</v>
      </c>
      <c r="F1631" s="3">
        <v>46</v>
      </c>
      <c r="G1631" s="3">
        <v>50</v>
      </c>
      <c r="H1631" s="3">
        <v>765.58</v>
      </c>
    </row>
    <row r="1632" ht="15.75" customHeight="1" spans="1:8">
      <c r="A1632" s="3" t="s">
        <v>1651</v>
      </c>
      <c r="B1632" s="5">
        <v>45075</v>
      </c>
      <c r="C1632" s="4" t="s">
        <v>13</v>
      </c>
      <c r="D1632" s="6" t="s">
        <v>21</v>
      </c>
      <c r="E1632" s="3">
        <v>3580.5</v>
      </c>
      <c r="F1632" s="3">
        <v>4</v>
      </c>
      <c r="G1632" s="3">
        <v>19</v>
      </c>
      <c r="H1632" s="3">
        <v>1315.15</v>
      </c>
    </row>
    <row r="1633" ht="15.75" customHeight="1" spans="1:8">
      <c r="A1633" s="3" t="s">
        <v>1652</v>
      </c>
      <c r="B1633" s="5">
        <v>45009</v>
      </c>
      <c r="C1633" s="4" t="s">
        <v>13</v>
      </c>
      <c r="D1633" s="6" t="s">
        <v>21</v>
      </c>
      <c r="E1633" s="3">
        <v>1553.78</v>
      </c>
      <c r="F1633" s="3">
        <v>41</v>
      </c>
      <c r="G1633" s="3">
        <v>24</v>
      </c>
      <c r="H1633" s="3">
        <v>1770.43</v>
      </c>
    </row>
    <row r="1634" ht="15.75" customHeight="1" spans="1:8">
      <c r="A1634" s="3" t="s">
        <v>1653</v>
      </c>
      <c r="B1634" s="5">
        <v>45355</v>
      </c>
      <c r="C1634" s="4" t="s">
        <v>13</v>
      </c>
      <c r="D1634" s="6" t="s">
        <v>23</v>
      </c>
      <c r="E1634" s="3">
        <v>1184.01</v>
      </c>
      <c r="F1634" s="3">
        <v>25</v>
      </c>
      <c r="G1634" s="3">
        <v>44</v>
      </c>
      <c r="H1634" s="3">
        <v>608.02</v>
      </c>
    </row>
    <row r="1635" ht="15.75" customHeight="1" spans="1:8">
      <c r="A1635" s="3" t="s">
        <v>1654</v>
      </c>
      <c r="B1635" s="5">
        <v>45485</v>
      </c>
      <c r="C1635" s="4" t="s">
        <v>13</v>
      </c>
      <c r="D1635" s="6" t="s">
        <v>21</v>
      </c>
      <c r="E1635" s="3">
        <v>621.15</v>
      </c>
      <c r="F1635" s="3">
        <v>48</v>
      </c>
      <c r="G1635" s="3">
        <v>48</v>
      </c>
      <c r="H1635" s="3">
        <v>1877.26</v>
      </c>
    </row>
    <row r="1636" ht="15.75" customHeight="1" spans="1:8">
      <c r="A1636" s="3" t="s">
        <v>1655</v>
      </c>
      <c r="B1636" s="5">
        <v>45090</v>
      </c>
      <c r="C1636" s="4" t="s">
        <v>20</v>
      </c>
      <c r="D1636" s="6" t="s">
        <v>26</v>
      </c>
      <c r="E1636" s="3">
        <v>2755.87</v>
      </c>
      <c r="F1636" s="3">
        <v>5</v>
      </c>
      <c r="G1636" s="3">
        <v>35</v>
      </c>
      <c r="H1636" s="3">
        <v>1671.68</v>
      </c>
    </row>
    <row r="1637" ht="15.75" customHeight="1" spans="1:8">
      <c r="A1637" s="3" t="s">
        <v>1656</v>
      </c>
      <c r="B1637" s="5">
        <v>45250</v>
      </c>
      <c r="C1637" s="4" t="s">
        <v>20</v>
      </c>
      <c r="D1637" s="6" t="s">
        <v>28</v>
      </c>
      <c r="E1637" s="3">
        <v>1488.1</v>
      </c>
      <c r="F1637" s="3">
        <v>37</v>
      </c>
      <c r="G1637" s="3">
        <v>1</v>
      </c>
      <c r="H1637" s="3">
        <v>1425.57</v>
      </c>
    </row>
    <row r="1638" ht="15.75" customHeight="1" spans="1:8">
      <c r="A1638" s="3" t="s">
        <v>1657</v>
      </c>
      <c r="B1638" s="5">
        <v>45260</v>
      </c>
      <c r="C1638" s="4" t="s">
        <v>20</v>
      </c>
      <c r="D1638" s="6" t="s">
        <v>28</v>
      </c>
      <c r="E1638" s="3">
        <v>981.03</v>
      </c>
      <c r="F1638" s="3">
        <v>44</v>
      </c>
      <c r="G1638" s="3">
        <v>47</v>
      </c>
      <c r="H1638" s="3">
        <v>232.96</v>
      </c>
    </row>
    <row r="1639" ht="15.75" customHeight="1" spans="1:8">
      <c r="A1639" s="3" t="s">
        <v>1658</v>
      </c>
      <c r="B1639" s="5">
        <v>45473</v>
      </c>
      <c r="C1639" s="4" t="s">
        <v>13</v>
      </c>
      <c r="D1639" s="6" t="s">
        <v>38</v>
      </c>
      <c r="E1639" s="3">
        <v>3025.42</v>
      </c>
      <c r="F1639" s="3">
        <v>8</v>
      </c>
      <c r="G1639" s="3">
        <v>4</v>
      </c>
      <c r="H1639" s="3">
        <v>38.18</v>
      </c>
    </row>
    <row r="1640" ht="15.75" customHeight="1" spans="1:8">
      <c r="A1640" s="3" t="s">
        <v>1659</v>
      </c>
      <c r="B1640" s="5">
        <v>45057</v>
      </c>
      <c r="C1640" s="4" t="s">
        <v>13</v>
      </c>
      <c r="D1640" s="6" t="s">
        <v>28</v>
      </c>
      <c r="E1640" s="3">
        <v>1845.59</v>
      </c>
      <c r="F1640" s="3">
        <v>24</v>
      </c>
      <c r="G1640" s="3">
        <v>29</v>
      </c>
      <c r="H1640" s="3">
        <v>594.44</v>
      </c>
    </row>
    <row r="1641" ht="15.75" customHeight="1" spans="1:8">
      <c r="A1641" s="3" t="s">
        <v>1660</v>
      </c>
      <c r="B1641" s="5">
        <v>45095</v>
      </c>
      <c r="C1641" s="4" t="s">
        <v>16</v>
      </c>
      <c r="D1641" s="6" t="s">
        <v>21</v>
      </c>
      <c r="E1641" s="3">
        <v>865.92</v>
      </c>
      <c r="F1641" s="3">
        <v>39</v>
      </c>
      <c r="G1641" s="3">
        <v>50</v>
      </c>
      <c r="H1641" s="3">
        <v>1012.72</v>
      </c>
    </row>
    <row r="1642" ht="15.75" customHeight="1" spans="1:8">
      <c r="A1642" s="3" t="s">
        <v>1661</v>
      </c>
      <c r="B1642" s="5">
        <v>45445</v>
      </c>
      <c r="C1642" s="4" t="s">
        <v>10</v>
      </c>
      <c r="D1642" s="6" t="s">
        <v>23</v>
      </c>
      <c r="E1642" s="3">
        <v>2018.32</v>
      </c>
      <c r="F1642" s="3">
        <v>13</v>
      </c>
      <c r="G1642" s="3">
        <v>30</v>
      </c>
      <c r="H1642" s="3">
        <v>1100.61</v>
      </c>
    </row>
    <row r="1643" ht="15.75" customHeight="1" spans="1:8">
      <c r="A1643" s="3" t="s">
        <v>1662</v>
      </c>
      <c r="B1643" s="5">
        <v>45008</v>
      </c>
      <c r="C1643" s="4" t="s">
        <v>16</v>
      </c>
      <c r="D1643" s="6" t="s">
        <v>38</v>
      </c>
      <c r="E1643" s="3">
        <v>3178.95</v>
      </c>
      <c r="F1643" s="3">
        <v>36</v>
      </c>
      <c r="G1643" s="3">
        <v>50</v>
      </c>
      <c r="H1643" s="3">
        <v>441.67</v>
      </c>
    </row>
    <row r="1644" ht="15.75" customHeight="1" spans="1:8">
      <c r="A1644" s="3" t="s">
        <v>1663</v>
      </c>
      <c r="B1644" s="5">
        <v>45440</v>
      </c>
      <c r="C1644" s="4" t="s">
        <v>10</v>
      </c>
      <c r="D1644" s="6" t="s">
        <v>38</v>
      </c>
      <c r="E1644" s="3">
        <v>3495.67</v>
      </c>
      <c r="F1644" s="3">
        <v>10</v>
      </c>
      <c r="G1644" s="3">
        <v>14</v>
      </c>
      <c r="H1644" s="3">
        <v>332.87</v>
      </c>
    </row>
    <row r="1645" ht="15.75" customHeight="1" spans="1:8">
      <c r="A1645" s="3" t="s">
        <v>1664</v>
      </c>
      <c r="B1645" s="5">
        <v>45452</v>
      </c>
      <c r="C1645" s="4" t="s">
        <v>10</v>
      </c>
      <c r="D1645" s="6" t="s">
        <v>23</v>
      </c>
      <c r="E1645" s="3">
        <v>4607.78</v>
      </c>
      <c r="F1645" s="3">
        <v>28</v>
      </c>
      <c r="G1645" s="3">
        <v>33</v>
      </c>
      <c r="H1645" s="3">
        <v>1033.44</v>
      </c>
    </row>
    <row r="1646" ht="15.75" customHeight="1" spans="1:8">
      <c r="A1646" s="3" t="s">
        <v>1665</v>
      </c>
      <c r="B1646" s="5">
        <v>45143</v>
      </c>
      <c r="C1646" s="4" t="s">
        <v>20</v>
      </c>
      <c r="D1646" s="6" t="s">
        <v>28</v>
      </c>
      <c r="E1646" s="3">
        <v>4094.89</v>
      </c>
      <c r="F1646" s="3">
        <v>17</v>
      </c>
      <c r="G1646" s="3">
        <v>32</v>
      </c>
      <c r="H1646" s="3">
        <v>540.11</v>
      </c>
    </row>
    <row r="1647" ht="15.75" customHeight="1" spans="1:8">
      <c r="A1647" s="3" t="s">
        <v>1666</v>
      </c>
      <c r="B1647" s="5">
        <v>45580</v>
      </c>
      <c r="C1647" s="4" t="s">
        <v>13</v>
      </c>
      <c r="D1647" s="6" t="s">
        <v>38</v>
      </c>
      <c r="E1647" s="3">
        <v>1406.24</v>
      </c>
      <c r="F1647" s="3">
        <v>30</v>
      </c>
      <c r="G1647" s="3">
        <v>17</v>
      </c>
      <c r="H1647" s="3">
        <v>888.43</v>
      </c>
    </row>
    <row r="1648" ht="15.75" customHeight="1" spans="1:8">
      <c r="A1648" s="3" t="s">
        <v>1667</v>
      </c>
      <c r="B1648" s="5">
        <v>45419</v>
      </c>
      <c r="C1648" s="4" t="s">
        <v>20</v>
      </c>
      <c r="D1648" s="6" t="s">
        <v>38</v>
      </c>
      <c r="E1648" s="3">
        <v>1131.81</v>
      </c>
      <c r="F1648" s="3">
        <v>24</v>
      </c>
      <c r="G1648" s="3">
        <v>9</v>
      </c>
      <c r="H1648" s="3">
        <v>1662.66</v>
      </c>
    </row>
    <row r="1649" ht="15.75" customHeight="1" spans="1:8">
      <c r="A1649" s="3" t="s">
        <v>1668</v>
      </c>
      <c r="B1649" s="5">
        <v>45481</v>
      </c>
      <c r="C1649" s="4" t="s">
        <v>10</v>
      </c>
      <c r="D1649" s="6" t="s">
        <v>38</v>
      </c>
      <c r="E1649" s="3">
        <v>847.98</v>
      </c>
      <c r="F1649" s="3">
        <v>49</v>
      </c>
      <c r="G1649" s="3">
        <v>40</v>
      </c>
      <c r="H1649" s="3">
        <v>1155.59</v>
      </c>
    </row>
    <row r="1650" ht="15.75" customHeight="1" spans="1:8">
      <c r="A1650" s="3" t="s">
        <v>1669</v>
      </c>
      <c r="B1650" s="5">
        <v>45606</v>
      </c>
      <c r="C1650" s="4" t="s">
        <v>10</v>
      </c>
      <c r="D1650" s="6" t="s">
        <v>28</v>
      </c>
      <c r="E1650" s="3">
        <v>111.35</v>
      </c>
      <c r="F1650" s="3">
        <v>18</v>
      </c>
      <c r="G1650" s="3">
        <v>2</v>
      </c>
      <c r="H1650" s="3">
        <v>274.87</v>
      </c>
    </row>
    <row r="1651" ht="15.75" customHeight="1" spans="1:8">
      <c r="A1651" s="3" t="s">
        <v>1670</v>
      </c>
      <c r="B1651" s="5">
        <v>45584</v>
      </c>
      <c r="C1651" s="4" t="s">
        <v>20</v>
      </c>
      <c r="D1651" s="6" t="s">
        <v>38</v>
      </c>
      <c r="E1651" s="3">
        <v>3286.83</v>
      </c>
      <c r="F1651" s="3">
        <v>2</v>
      </c>
      <c r="G1651" s="3">
        <v>16</v>
      </c>
      <c r="H1651" s="3">
        <v>829.98</v>
      </c>
    </row>
    <row r="1652" ht="15.75" customHeight="1" spans="1:8">
      <c r="A1652" s="3" t="s">
        <v>1671</v>
      </c>
      <c r="B1652" s="5">
        <v>44929</v>
      </c>
      <c r="C1652" s="4" t="s">
        <v>13</v>
      </c>
      <c r="D1652" s="6" t="s">
        <v>26</v>
      </c>
      <c r="E1652" s="3">
        <v>1495.83</v>
      </c>
      <c r="F1652" s="3">
        <v>38</v>
      </c>
      <c r="G1652" s="3">
        <v>2</v>
      </c>
      <c r="H1652" s="3">
        <v>1541.97</v>
      </c>
    </row>
    <row r="1653" ht="15.75" customHeight="1" spans="1:8">
      <c r="A1653" s="3" t="s">
        <v>1672</v>
      </c>
      <c r="B1653" s="5">
        <v>45351</v>
      </c>
      <c r="C1653" s="4" t="s">
        <v>13</v>
      </c>
      <c r="D1653" s="6" t="s">
        <v>21</v>
      </c>
      <c r="E1653" s="3">
        <v>2648.61</v>
      </c>
      <c r="F1653" s="3">
        <v>47</v>
      </c>
      <c r="G1653" s="3">
        <v>9</v>
      </c>
      <c r="H1653" s="3">
        <v>1999.91</v>
      </c>
    </row>
    <row r="1654" ht="15.75" customHeight="1" spans="1:8">
      <c r="A1654" s="3" t="s">
        <v>1673</v>
      </c>
      <c r="B1654" s="5">
        <v>45405</v>
      </c>
      <c r="C1654" s="4" t="s">
        <v>10</v>
      </c>
      <c r="D1654" s="6" t="s">
        <v>28</v>
      </c>
      <c r="E1654" s="3">
        <v>3012.94</v>
      </c>
      <c r="F1654" s="3">
        <v>27</v>
      </c>
      <c r="G1654" s="3">
        <v>48</v>
      </c>
      <c r="H1654" s="3">
        <v>1242.71</v>
      </c>
    </row>
    <row r="1655" ht="15.75" customHeight="1" spans="1:8">
      <c r="A1655" s="3" t="s">
        <v>1674</v>
      </c>
      <c r="B1655" s="5">
        <v>45581</v>
      </c>
      <c r="C1655" s="4" t="s">
        <v>10</v>
      </c>
      <c r="D1655" s="6" t="s">
        <v>21</v>
      </c>
      <c r="E1655" s="3">
        <v>1225.72</v>
      </c>
      <c r="F1655" s="3">
        <v>45</v>
      </c>
      <c r="G1655" s="3">
        <v>36</v>
      </c>
      <c r="H1655" s="3">
        <v>1716.71</v>
      </c>
    </row>
    <row r="1656" ht="15.75" customHeight="1" spans="1:8">
      <c r="A1656" s="3" t="s">
        <v>1675</v>
      </c>
      <c r="B1656" s="5">
        <v>45404</v>
      </c>
      <c r="C1656" s="4" t="s">
        <v>13</v>
      </c>
      <c r="D1656" s="6" t="s">
        <v>26</v>
      </c>
      <c r="E1656" s="3">
        <v>4719.21</v>
      </c>
      <c r="F1656" s="3">
        <v>17</v>
      </c>
      <c r="G1656" s="3">
        <v>11</v>
      </c>
      <c r="H1656" s="3">
        <v>1273.51</v>
      </c>
    </row>
    <row r="1657" ht="15.75" customHeight="1" spans="1:8">
      <c r="A1657" s="3" t="s">
        <v>1676</v>
      </c>
      <c r="B1657" s="5">
        <v>45547</v>
      </c>
      <c r="C1657" s="4" t="s">
        <v>13</v>
      </c>
      <c r="D1657" s="6" t="s">
        <v>23</v>
      </c>
      <c r="E1657" s="3">
        <v>1067.53</v>
      </c>
      <c r="F1657" s="3">
        <v>42</v>
      </c>
      <c r="G1657" s="3">
        <v>20</v>
      </c>
      <c r="H1657" s="3">
        <v>1903.98</v>
      </c>
    </row>
    <row r="1658" ht="15.75" customHeight="1" spans="1:8">
      <c r="A1658" s="3" t="s">
        <v>1677</v>
      </c>
      <c r="B1658" s="5">
        <v>45541</v>
      </c>
      <c r="C1658" s="4" t="s">
        <v>20</v>
      </c>
      <c r="D1658" s="6" t="s">
        <v>38</v>
      </c>
      <c r="E1658" s="3">
        <v>4268.85</v>
      </c>
      <c r="F1658" s="3">
        <v>40</v>
      </c>
      <c r="G1658" s="3">
        <v>29</v>
      </c>
      <c r="H1658" s="3">
        <v>284.06</v>
      </c>
    </row>
    <row r="1659" ht="15.75" customHeight="1" spans="1:8">
      <c r="A1659" s="3" t="s">
        <v>1678</v>
      </c>
      <c r="B1659" s="5">
        <v>45187</v>
      </c>
      <c r="C1659" s="4" t="s">
        <v>20</v>
      </c>
      <c r="D1659" s="6" t="s">
        <v>26</v>
      </c>
      <c r="E1659" s="3">
        <v>2588.62</v>
      </c>
      <c r="F1659" s="3">
        <v>14</v>
      </c>
      <c r="G1659" s="3">
        <v>28</v>
      </c>
      <c r="H1659" s="3">
        <v>50.86</v>
      </c>
    </row>
    <row r="1660" ht="15.75" customHeight="1" spans="1:8">
      <c r="A1660" s="3" t="s">
        <v>1679</v>
      </c>
      <c r="B1660" s="5">
        <v>45302</v>
      </c>
      <c r="C1660" s="4" t="s">
        <v>16</v>
      </c>
      <c r="D1660" s="6" t="s">
        <v>21</v>
      </c>
      <c r="E1660" s="3">
        <v>3599.83</v>
      </c>
      <c r="F1660" s="3">
        <v>46</v>
      </c>
      <c r="G1660" s="3">
        <v>20</v>
      </c>
      <c r="H1660" s="3">
        <v>971.69</v>
      </c>
    </row>
    <row r="1661" ht="15.75" customHeight="1" spans="1:8">
      <c r="A1661" s="3" t="s">
        <v>1680</v>
      </c>
      <c r="B1661" s="5">
        <v>45580</v>
      </c>
      <c r="C1661" s="4" t="s">
        <v>16</v>
      </c>
      <c r="D1661" s="6" t="s">
        <v>23</v>
      </c>
      <c r="E1661" s="3">
        <v>3903.24</v>
      </c>
      <c r="F1661" s="3">
        <v>1</v>
      </c>
      <c r="G1661" s="3">
        <v>48</v>
      </c>
      <c r="H1661" s="3">
        <v>246.66</v>
      </c>
    </row>
    <row r="1662" ht="15.75" customHeight="1" spans="1:8">
      <c r="A1662" s="3" t="s">
        <v>1681</v>
      </c>
      <c r="B1662" s="5">
        <v>45521</v>
      </c>
      <c r="C1662" s="4" t="s">
        <v>20</v>
      </c>
      <c r="D1662" s="6" t="s">
        <v>28</v>
      </c>
      <c r="E1662" s="3">
        <v>180.64</v>
      </c>
      <c r="F1662" s="3">
        <v>33</v>
      </c>
      <c r="G1662" s="3">
        <v>4</v>
      </c>
      <c r="H1662" s="3">
        <v>1922.22</v>
      </c>
    </row>
    <row r="1663" ht="15.75" customHeight="1" spans="1:8">
      <c r="A1663" s="3" t="s">
        <v>1682</v>
      </c>
      <c r="B1663" s="5">
        <v>45608</v>
      </c>
      <c r="C1663" s="4" t="s">
        <v>13</v>
      </c>
      <c r="D1663" s="6" t="s">
        <v>38</v>
      </c>
      <c r="E1663" s="3">
        <v>2707.61</v>
      </c>
      <c r="F1663" s="3">
        <v>49</v>
      </c>
      <c r="G1663" s="3">
        <v>5</v>
      </c>
      <c r="H1663" s="3">
        <v>208.99</v>
      </c>
    </row>
    <row r="1664" ht="15.75" customHeight="1" spans="1:8">
      <c r="A1664" s="3" t="s">
        <v>1683</v>
      </c>
      <c r="B1664" s="5">
        <v>45454</v>
      </c>
      <c r="C1664" s="4" t="s">
        <v>16</v>
      </c>
      <c r="D1664" s="6" t="s">
        <v>23</v>
      </c>
      <c r="E1664" s="3">
        <v>65.06</v>
      </c>
      <c r="F1664" s="3">
        <v>12</v>
      </c>
      <c r="G1664" s="3">
        <v>32</v>
      </c>
      <c r="H1664" s="3">
        <v>335.89</v>
      </c>
    </row>
    <row r="1665" ht="15.75" customHeight="1" spans="1:8">
      <c r="A1665" s="3" t="s">
        <v>1684</v>
      </c>
      <c r="B1665" s="5">
        <v>45497</v>
      </c>
      <c r="C1665" s="4" t="s">
        <v>16</v>
      </c>
      <c r="D1665" s="6" t="s">
        <v>23</v>
      </c>
      <c r="E1665" s="3">
        <v>811.8</v>
      </c>
      <c r="F1665" s="3">
        <v>34</v>
      </c>
      <c r="G1665" s="3">
        <v>43</v>
      </c>
      <c r="H1665" s="3">
        <v>504.92</v>
      </c>
    </row>
    <row r="1666" ht="15.75" customHeight="1" spans="1:8">
      <c r="A1666" s="3" t="s">
        <v>1685</v>
      </c>
      <c r="B1666" s="5">
        <v>45119</v>
      </c>
      <c r="C1666" s="4" t="s">
        <v>10</v>
      </c>
      <c r="D1666" s="6" t="s">
        <v>26</v>
      </c>
      <c r="E1666" s="3">
        <v>1160.69</v>
      </c>
      <c r="F1666" s="3">
        <v>31</v>
      </c>
      <c r="G1666" s="3">
        <v>35</v>
      </c>
      <c r="H1666" s="3">
        <v>1146.74</v>
      </c>
    </row>
    <row r="1667" ht="15.75" customHeight="1" spans="1:8">
      <c r="A1667" s="3" t="s">
        <v>1686</v>
      </c>
      <c r="B1667" s="5">
        <v>45314</v>
      </c>
      <c r="C1667" s="4" t="s">
        <v>16</v>
      </c>
      <c r="D1667" s="6" t="s">
        <v>23</v>
      </c>
      <c r="E1667" s="3">
        <v>561.48</v>
      </c>
      <c r="F1667" s="3">
        <v>45</v>
      </c>
      <c r="G1667" s="3">
        <v>50</v>
      </c>
      <c r="H1667" s="3">
        <v>1594.82</v>
      </c>
    </row>
    <row r="1668" ht="15.75" customHeight="1" spans="1:8">
      <c r="A1668" s="3" t="s">
        <v>1687</v>
      </c>
      <c r="B1668" s="5">
        <v>45569</v>
      </c>
      <c r="C1668" s="4" t="s">
        <v>16</v>
      </c>
      <c r="D1668" s="6" t="s">
        <v>38</v>
      </c>
      <c r="E1668" s="3">
        <v>1407.48</v>
      </c>
      <c r="F1668" s="3">
        <v>42</v>
      </c>
      <c r="G1668" s="3">
        <v>35</v>
      </c>
      <c r="H1668" s="3">
        <v>1808.37</v>
      </c>
    </row>
    <row r="1669" ht="15.75" customHeight="1" spans="1:8">
      <c r="A1669" s="3" t="s">
        <v>1688</v>
      </c>
      <c r="B1669" s="5">
        <v>45453</v>
      </c>
      <c r="C1669" s="4" t="s">
        <v>13</v>
      </c>
      <c r="D1669" s="6" t="s">
        <v>23</v>
      </c>
      <c r="E1669" s="3">
        <v>352.88</v>
      </c>
      <c r="F1669" s="3">
        <v>23</v>
      </c>
      <c r="G1669" s="3">
        <v>3</v>
      </c>
      <c r="H1669" s="3">
        <v>512.44</v>
      </c>
    </row>
    <row r="1670" ht="15.75" customHeight="1" spans="1:8">
      <c r="A1670" s="3" t="s">
        <v>1689</v>
      </c>
      <c r="B1670" s="5">
        <v>45069</v>
      </c>
      <c r="C1670" s="4" t="s">
        <v>13</v>
      </c>
      <c r="D1670" s="6" t="s">
        <v>21</v>
      </c>
      <c r="E1670" s="3">
        <v>2635.96</v>
      </c>
      <c r="F1670" s="3">
        <v>42</v>
      </c>
      <c r="G1670" s="3">
        <v>16</v>
      </c>
      <c r="H1670" s="3">
        <v>1726.64</v>
      </c>
    </row>
    <row r="1671" ht="15.75" customHeight="1" spans="1:8">
      <c r="A1671" s="3" t="s">
        <v>1690</v>
      </c>
      <c r="B1671" s="5">
        <v>45030</v>
      </c>
      <c r="C1671" s="4" t="s">
        <v>13</v>
      </c>
      <c r="D1671" s="6" t="s">
        <v>26</v>
      </c>
      <c r="E1671" s="3">
        <v>2182.35</v>
      </c>
      <c r="F1671" s="3">
        <v>24</v>
      </c>
      <c r="G1671" s="3">
        <v>12</v>
      </c>
      <c r="H1671" s="3">
        <v>716.28</v>
      </c>
    </row>
    <row r="1672" ht="15.75" customHeight="1" spans="1:8">
      <c r="A1672" s="3" t="s">
        <v>1691</v>
      </c>
      <c r="B1672" s="5">
        <v>45090</v>
      </c>
      <c r="C1672" s="4" t="s">
        <v>16</v>
      </c>
      <c r="D1672" s="6" t="s">
        <v>23</v>
      </c>
      <c r="E1672" s="3">
        <v>223.25</v>
      </c>
      <c r="F1672" s="3">
        <v>11</v>
      </c>
      <c r="G1672" s="3">
        <v>25</v>
      </c>
      <c r="H1672" s="3">
        <v>1933.72</v>
      </c>
    </row>
    <row r="1673" ht="15.75" customHeight="1" spans="1:8">
      <c r="A1673" s="3" t="s">
        <v>1692</v>
      </c>
      <c r="B1673" s="5">
        <v>45412</v>
      </c>
      <c r="C1673" s="4" t="s">
        <v>10</v>
      </c>
      <c r="D1673" s="6" t="s">
        <v>38</v>
      </c>
      <c r="E1673" s="3">
        <v>102.02</v>
      </c>
      <c r="F1673" s="3">
        <v>45</v>
      </c>
      <c r="G1673" s="3">
        <v>47</v>
      </c>
      <c r="H1673" s="3">
        <v>1878.03</v>
      </c>
    </row>
    <row r="1674" ht="15.75" customHeight="1" spans="1:8">
      <c r="A1674" s="3" t="s">
        <v>1693</v>
      </c>
      <c r="B1674" s="5">
        <v>44897</v>
      </c>
      <c r="C1674" s="4" t="s">
        <v>20</v>
      </c>
      <c r="D1674" s="6" t="s">
        <v>28</v>
      </c>
      <c r="E1674" s="3">
        <v>1962.68</v>
      </c>
      <c r="F1674" s="3">
        <v>27</v>
      </c>
      <c r="G1674" s="3">
        <v>3</v>
      </c>
      <c r="H1674" s="3">
        <v>394.39</v>
      </c>
    </row>
    <row r="1675" ht="15.75" customHeight="1" spans="1:8">
      <c r="A1675" s="3" t="s">
        <v>1694</v>
      </c>
      <c r="B1675" s="5">
        <v>45189</v>
      </c>
      <c r="C1675" s="4" t="s">
        <v>13</v>
      </c>
      <c r="D1675" s="6" t="s">
        <v>28</v>
      </c>
      <c r="E1675" s="3">
        <v>2588.66</v>
      </c>
      <c r="F1675" s="3">
        <v>9</v>
      </c>
      <c r="G1675" s="3">
        <v>11</v>
      </c>
      <c r="H1675" s="3">
        <v>382.41</v>
      </c>
    </row>
    <row r="1676" ht="15.75" customHeight="1" spans="1:8">
      <c r="A1676" s="3" t="s">
        <v>1695</v>
      </c>
      <c r="B1676" s="5">
        <v>45541</v>
      </c>
      <c r="C1676" s="4" t="s">
        <v>10</v>
      </c>
      <c r="D1676" s="6" t="s">
        <v>26</v>
      </c>
      <c r="E1676" s="3">
        <v>4140.65</v>
      </c>
      <c r="F1676" s="3">
        <v>49</v>
      </c>
      <c r="G1676" s="3">
        <v>2</v>
      </c>
      <c r="H1676" s="3">
        <v>1658.12</v>
      </c>
    </row>
    <row r="1677" ht="15.75" customHeight="1" spans="1:8">
      <c r="A1677" s="3" t="s">
        <v>1696</v>
      </c>
      <c r="B1677" s="5">
        <v>45194</v>
      </c>
      <c r="C1677" s="4" t="s">
        <v>16</v>
      </c>
      <c r="D1677" s="6" t="s">
        <v>26</v>
      </c>
      <c r="E1677" s="3">
        <v>3417.74</v>
      </c>
      <c r="F1677" s="3">
        <v>9</v>
      </c>
      <c r="G1677" s="3">
        <v>17</v>
      </c>
      <c r="H1677" s="3">
        <v>1088.74</v>
      </c>
    </row>
    <row r="1678" ht="15.75" customHeight="1" spans="1:8">
      <c r="A1678" s="3" t="s">
        <v>1697</v>
      </c>
      <c r="B1678" s="5">
        <v>45554</v>
      </c>
      <c r="C1678" s="4" t="s">
        <v>20</v>
      </c>
      <c r="D1678" s="6" t="s">
        <v>26</v>
      </c>
      <c r="E1678" s="3">
        <v>2045.63</v>
      </c>
      <c r="F1678" s="3">
        <v>48</v>
      </c>
      <c r="G1678" s="3">
        <v>30</v>
      </c>
      <c r="H1678" s="3">
        <v>639.82</v>
      </c>
    </row>
    <row r="1679" ht="15.75" customHeight="1" spans="1:8">
      <c r="A1679" s="3" t="s">
        <v>1698</v>
      </c>
      <c r="B1679" s="5">
        <v>45113</v>
      </c>
      <c r="C1679" s="4" t="s">
        <v>20</v>
      </c>
      <c r="D1679" s="6" t="s">
        <v>26</v>
      </c>
      <c r="E1679" s="3">
        <v>3271.35</v>
      </c>
      <c r="F1679" s="3">
        <v>19</v>
      </c>
      <c r="G1679" s="3">
        <v>2</v>
      </c>
      <c r="H1679" s="3">
        <v>1406.01</v>
      </c>
    </row>
    <row r="1680" ht="15.75" customHeight="1" spans="1:8">
      <c r="A1680" s="3" t="s">
        <v>1699</v>
      </c>
      <c r="B1680" s="5">
        <v>45599</v>
      </c>
      <c r="C1680" s="4" t="s">
        <v>10</v>
      </c>
      <c r="D1680" s="6" t="s">
        <v>28</v>
      </c>
      <c r="E1680" s="3">
        <v>4959.65</v>
      </c>
      <c r="F1680" s="3">
        <v>24</v>
      </c>
      <c r="G1680" s="3">
        <v>33</v>
      </c>
      <c r="H1680" s="3">
        <v>1201.2</v>
      </c>
    </row>
    <row r="1681" ht="15.75" customHeight="1" spans="1:8">
      <c r="A1681" s="3" t="s">
        <v>1700</v>
      </c>
      <c r="B1681" s="5">
        <v>45094</v>
      </c>
      <c r="C1681" s="4" t="s">
        <v>13</v>
      </c>
      <c r="D1681" s="6" t="s">
        <v>38</v>
      </c>
      <c r="E1681" s="3">
        <v>1851.49</v>
      </c>
      <c r="F1681" s="3">
        <v>19</v>
      </c>
      <c r="G1681" s="3">
        <v>30</v>
      </c>
      <c r="H1681" s="3">
        <v>1004.26</v>
      </c>
    </row>
    <row r="1682" ht="15.75" customHeight="1" spans="1:8">
      <c r="A1682" s="3" t="s">
        <v>1701</v>
      </c>
      <c r="B1682" s="5">
        <v>45274</v>
      </c>
      <c r="C1682" s="4" t="s">
        <v>20</v>
      </c>
      <c r="D1682" s="6" t="s">
        <v>38</v>
      </c>
      <c r="E1682" s="3">
        <v>372.04</v>
      </c>
      <c r="F1682" s="3">
        <v>34</v>
      </c>
      <c r="G1682" s="3">
        <v>4</v>
      </c>
      <c r="H1682" s="3">
        <v>40.86</v>
      </c>
    </row>
    <row r="1683" ht="15.75" customHeight="1" spans="1:8">
      <c r="A1683" s="3" t="s">
        <v>1702</v>
      </c>
      <c r="B1683" s="5">
        <v>45076</v>
      </c>
      <c r="C1683" s="4" t="s">
        <v>10</v>
      </c>
      <c r="D1683" s="6" t="s">
        <v>28</v>
      </c>
      <c r="E1683" s="3">
        <v>2952.87</v>
      </c>
      <c r="F1683" s="3">
        <v>39</v>
      </c>
      <c r="G1683" s="3">
        <v>39</v>
      </c>
      <c r="H1683" s="3">
        <v>451.49</v>
      </c>
    </row>
    <row r="1684" ht="15.75" customHeight="1" spans="1:8">
      <c r="A1684" s="3" t="s">
        <v>1703</v>
      </c>
      <c r="B1684" s="5">
        <v>45392</v>
      </c>
      <c r="C1684" s="4" t="s">
        <v>20</v>
      </c>
      <c r="D1684" s="6" t="s">
        <v>21</v>
      </c>
      <c r="E1684" s="3">
        <v>3436.69</v>
      </c>
      <c r="F1684" s="3">
        <v>35</v>
      </c>
      <c r="G1684" s="3">
        <v>39</v>
      </c>
      <c r="H1684" s="3">
        <v>1894.72</v>
      </c>
    </row>
    <row r="1685" ht="15.75" customHeight="1" spans="1:8">
      <c r="A1685" s="3" t="s">
        <v>1704</v>
      </c>
      <c r="B1685" s="5">
        <v>45165</v>
      </c>
      <c r="C1685" s="4" t="s">
        <v>13</v>
      </c>
      <c r="D1685" s="6" t="s">
        <v>23</v>
      </c>
      <c r="E1685" s="3">
        <v>2322.39</v>
      </c>
      <c r="F1685" s="3">
        <v>14</v>
      </c>
      <c r="G1685" s="3">
        <v>17</v>
      </c>
      <c r="H1685" s="3">
        <v>205.94</v>
      </c>
    </row>
    <row r="1686" ht="15.75" customHeight="1" spans="1:8">
      <c r="A1686" s="3" t="s">
        <v>1705</v>
      </c>
      <c r="B1686" s="5">
        <v>45277</v>
      </c>
      <c r="C1686" s="4" t="s">
        <v>16</v>
      </c>
      <c r="D1686" s="6" t="s">
        <v>21</v>
      </c>
      <c r="E1686" s="3">
        <v>3910.22</v>
      </c>
      <c r="F1686" s="3">
        <v>34</v>
      </c>
      <c r="G1686" s="3">
        <v>31</v>
      </c>
      <c r="H1686" s="3">
        <v>876.59</v>
      </c>
    </row>
    <row r="1687" ht="15.75" customHeight="1" spans="1:8">
      <c r="A1687" s="3" t="s">
        <v>1706</v>
      </c>
      <c r="B1687" s="5">
        <v>45456</v>
      </c>
      <c r="C1687" s="4" t="s">
        <v>20</v>
      </c>
      <c r="D1687" s="6" t="s">
        <v>23</v>
      </c>
      <c r="E1687" s="3">
        <v>1520.29</v>
      </c>
      <c r="F1687" s="3">
        <v>38</v>
      </c>
      <c r="G1687" s="3">
        <v>14</v>
      </c>
      <c r="H1687" s="3">
        <v>998.09</v>
      </c>
    </row>
    <row r="1688" ht="15.75" customHeight="1" spans="1:8">
      <c r="A1688" s="3" t="s">
        <v>1707</v>
      </c>
      <c r="B1688" s="5">
        <v>45054</v>
      </c>
      <c r="C1688" s="4" t="s">
        <v>10</v>
      </c>
      <c r="D1688" s="6" t="s">
        <v>23</v>
      </c>
      <c r="E1688" s="3">
        <v>546.87</v>
      </c>
      <c r="F1688" s="3">
        <v>31</v>
      </c>
      <c r="G1688" s="3">
        <v>9</v>
      </c>
      <c r="H1688" s="3">
        <v>1032.83</v>
      </c>
    </row>
    <row r="1689" ht="15.75" customHeight="1" spans="1:8">
      <c r="A1689" s="3" t="s">
        <v>1708</v>
      </c>
      <c r="B1689" s="5">
        <v>45353</v>
      </c>
      <c r="C1689" s="4" t="s">
        <v>16</v>
      </c>
      <c r="D1689" s="6" t="s">
        <v>38</v>
      </c>
      <c r="E1689" s="3">
        <v>3024.41</v>
      </c>
      <c r="F1689" s="3">
        <v>18</v>
      </c>
      <c r="G1689" s="3">
        <v>12</v>
      </c>
      <c r="H1689" s="3">
        <v>918.96</v>
      </c>
    </row>
    <row r="1690" ht="15.75" customHeight="1" spans="1:8">
      <c r="A1690" s="3" t="s">
        <v>1709</v>
      </c>
      <c r="B1690" s="5">
        <v>45235</v>
      </c>
      <c r="C1690" s="4" t="s">
        <v>20</v>
      </c>
      <c r="D1690" s="6" t="s">
        <v>21</v>
      </c>
      <c r="E1690" s="3">
        <v>4239.06</v>
      </c>
      <c r="F1690" s="3">
        <v>43</v>
      </c>
      <c r="G1690" s="3">
        <v>19</v>
      </c>
      <c r="H1690" s="3">
        <v>492.13</v>
      </c>
    </row>
    <row r="1691" ht="15.75" customHeight="1" spans="1:8">
      <c r="A1691" s="3" t="s">
        <v>1710</v>
      </c>
      <c r="B1691" s="5">
        <v>45105</v>
      </c>
      <c r="C1691" s="4" t="s">
        <v>16</v>
      </c>
      <c r="D1691" s="6" t="s">
        <v>26</v>
      </c>
      <c r="E1691" s="3">
        <v>1406.28</v>
      </c>
      <c r="F1691" s="3">
        <v>19</v>
      </c>
      <c r="G1691" s="3">
        <v>12</v>
      </c>
      <c r="H1691" s="3">
        <v>476.46</v>
      </c>
    </row>
    <row r="1692" ht="15.75" customHeight="1" spans="1:8">
      <c r="A1692" s="3" t="s">
        <v>1711</v>
      </c>
      <c r="B1692" s="5">
        <v>45182</v>
      </c>
      <c r="C1692" s="4" t="s">
        <v>20</v>
      </c>
      <c r="D1692" s="6" t="s">
        <v>21</v>
      </c>
      <c r="E1692" s="3">
        <v>549.39</v>
      </c>
      <c r="F1692" s="3">
        <v>10</v>
      </c>
      <c r="G1692" s="3">
        <v>13</v>
      </c>
      <c r="H1692" s="3">
        <v>1831.68</v>
      </c>
    </row>
    <row r="1693" ht="15.75" customHeight="1" spans="1:8">
      <c r="A1693" s="3" t="s">
        <v>1712</v>
      </c>
      <c r="B1693" s="5">
        <v>45335</v>
      </c>
      <c r="C1693" s="4" t="s">
        <v>10</v>
      </c>
      <c r="D1693" s="6" t="s">
        <v>23</v>
      </c>
      <c r="E1693" s="3">
        <v>3847.23</v>
      </c>
      <c r="F1693" s="3">
        <v>18</v>
      </c>
      <c r="G1693" s="3">
        <v>29</v>
      </c>
      <c r="H1693" s="3">
        <v>850.29</v>
      </c>
    </row>
    <row r="1694" ht="15.75" customHeight="1" spans="1:8">
      <c r="A1694" s="3" t="s">
        <v>1713</v>
      </c>
      <c r="B1694" s="5">
        <v>45560</v>
      </c>
      <c r="C1694" s="4" t="s">
        <v>10</v>
      </c>
      <c r="D1694" s="6" t="s">
        <v>21</v>
      </c>
      <c r="E1694" s="3">
        <v>4524.83</v>
      </c>
      <c r="F1694" s="3">
        <v>30</v>
      </c>
      <c r="G1694" s="3">
        <v>50</v>
      </c>
      <c r="H1694" s="3">
        <v>1776.54</v>
      </c>
    </row>
    <row r="1695" ht="15.75" customHeight="1" spans="1:8">
      <c r="A1695" s="3" t="s">
        <v>1714</v>
      </c>
      <c r="B1695" s="5">
        <v>45205</v>
      </c>
      <c r="C1695" s="4" t="s">
        <v>20</v>
      </c>
      <c r="D1695" s="6" t="s">
        <v>21</v>
      </c>
      <c r="E1695" s="3">
        <v>3934.77</v>
      </c>
      <c r="F1695" s="3">
        <v>28</v>
      </c>
      <c r="G1695" s="3">
        <v>10</v>
      </c>
      <c r="H1695" s="3">
        <v>1167.23</v>
      </c>
    </row>
    <row r="1696" ht="15.75" customHeight="1" spans="1:8">
      <c r="A1696" s="3" t="s">
        <v>1715</v>
      </c>
      <c r="B1696" s="5">
        <v>45097</v>
      </c>
      <c r="C1696" s="4" t="s">
        <v>13</v>
      </c>
      <c r="D1696" s="6" t="s">
        <v>28</v>
      </c>
      <c r="E1696" s="3">
        <v>4579.78</v>
      </c>
      <c r="F1696" s="3">
        <v>35</v>
      </c>
      <c r="G1696" s="3">
        <v>42</v>
      </c>
      <c r="H1696" s="3">
        <v>1540.99</v>
      </c>
    </row>
    <row r="1697" ht="15.75" customHeight="1" spans="1:8">
      <c r="A1697" s="3" t="s">
        <v>1716</v>
      </c>
      <c r="B1697" s="5">
        <v>45597</v>
      </c>
      <c r="C1697" s="4" t="s">
        <v>20</v>
      </c>
      <c r="D1697" s="6" t="s">
        <v>21</v>
      </c>
      <c r="E1697" s="3">
        <v>2499.65</v>
      </c>
      <c r="F1697" s="3">
        <v>27</v>
      </c>
      <c r="G1697" s="3">
        <v>28</v>
      </c>
      <c r="H1697" s="3">
        <v>1754.88</v>
      </c>
    </row>
    <row r="1698" ht="15.75" customHeight="1" spans="1:8">
      <c r="A1698" s="3" t="s">
        <v>1717</v>
      </c>
      <c r="B1698" s="5">
        <v>45384</v>
      </c>
      <c r="C1698" s="4" t="s">
        <v>20</v>
      </c>
      <c r="D1698" s="6" t="s">
        <v>38</v>
      </c>
      <c r="E1698" s="3">
        <v>743.59</v>
      </c>
      <c r="F1698" s="3">
        <v>31</v>
      </c>
      <c r="G1698" s="3">
        <v>39</v>
      </c>
      <c r="H1698" s="3">
        <v>925.6</v>
      </c>
    </row>
    <row r="1699" ht="15.75" customHeight="1" spans="1:8">
      <c r="A1699" s="3" t="s">
        <v>1718</v>
      </c>
      <c r="B1699" s="5">
        <v>45190</v>
      </c>
      <c r="C1699" s="4" t="s">
        <v>16</v>
      </c>
      <c r="D1699" s="6" t="s">
        <v>38</v>
      </c>
      <c r="E1699" s="3">
        <v>2394.15</v>
      </c>
      <c r="F1699" s="3">
        <v>43</v>
      </c>
      <c r="G1699" s="3">
        <v>26</v>
      </c>
      <c r="H1699" s="3">
        <v>1033.13</v>
      </c>
    </row>
    <row r="1700" ht="15.75" customHeight="1" spans="1:8">
      <c r="A1700" s="3" t="s">
        <v>1719</v>
      </c>
      <c r="B1700" s="5">
        <v>45474</v>
      </c>
      <c r="C1700" s="4" t="s">
        <v>10</v>
      </c>
      <c r="D1700" s="6" t="s">
        <v>38</v>
      </c>
      <c r="E1700" s="3">
        <v>1545.07</v>
      </c>
      <c r="F1700" s="3">
        <v>12</v>
      </c>
      <c r="G1700" s="3">
        <v>1</v>
      </c>
      <c r="H1700" s="3">
        <v>605.27</v>
      </c>
    </row>
    <row r="1701" ht="15.75" customHeight="1" spans="1:8">
      <c r="A1701" s="3" t="s">
        <v>1720</v>
      </c>
      <c r="B1701" s="5">
        <v>45158</v>
      </c>
      <c r="C1701" s="4" t="s">
        <v>10</v>
      </c>
      <c r="D1701" s="6" t="s">
        <v>38</v>
      </c>
      <c r="E1701" s="3">
        <v>1495.81</v>
      </c>
      <c r="F1701" s="3">
        <v>19</v>
      </c>
      <c r="G1701" s="3">
        <v>48</v>
      </c>
      <c r="H1701" s="3">
        <v>223.07</v>
      </c>
    </row>
    <row r="1702" ht="15.75" customHeight="1" spans="1:8">
      <c r="A1702" s="3" t="s">
        <v>1721</v>
      </c>
      <c r="B1702" s="5">
        <v>45296</v>
      </c>
      <c r="C1702" s="4" t="s">
        <v>10</v>
      </c>
      <c r="D1702" s="6" t="s">
        <v>21</v>
      </c>
      <c r="E1702" s="3">
        <v>506.04</v>
      </c>
      <c r="F1702" s="3">
        <v>32</v>
      </c>
      <c r="G1702" s="3">
        <v>22</v>
      </c>
      <c r="H1702" s="3">
        <v>72.77</v>
      </c>
    </row>
    <row r="1703" ht="15.75" customHeight="1" spans="1:8">
      <c r="A1703" s="3" t="s">
        <v>1722</v>
      </c>
      <c r="B1703" s="5">
        <v>44912</v>
      </c>
      <c r="C1703" s="4" t="s">
        <v>13</v>
      </c>
      <c r="D1703" s="6" t="s">
        <v>28</v>
      </c>
      <c r="E1703" s="3">
        <v>3458.84</v>
      </c>
      <c r="F1703" s="3">
        <v>41</v>
      </c>
      <c r="G1703" s="3">
        <v>5</v>
      </c>
      <c r="H1703" s="3">
        <v>990.89</v>
      </c>
    </row>
    <row r="1704" ht="15.75" customHeight="1" spans="1:8">
      <c r="A1704" s="3" t="s">
        <v>1723</v>
      </c>
      <c r="B1704" s="5">
        <v>45101</v>
      </c>
      <c r="C1704" s="4" t="s">
        <v>16</v>
      </c>
      <c r="D1704" s="6" t="s">
        <v>21</v>
      </c>
      <c r="E1704" s="3">
        <v>2084.81</v>
      </c>
      <c r="F1704" s="3">
        <v>12</v>
      </c>
      <c r="G1704" s="3">
        <v>3</v>
      </c>
      <c r="H1704" s="3">
        <v>284.17</v>
      </c>
    </row>
    <row r="1705" ht="15.75" customHeight="1" spans="1:8">
      <c r="A1705" s="3" t="s">
        <v>1724</v>
      </c>
      <c r="B1705" s="5">
        <v>45008</v>
      </c>
      <c r="C1705" s="4" t="s">
        <v>10</v>
      </c>
      <c r="D1705" s="6" t="s">
        <v>28</v>
      </c>
      <c r="E1705" s="3">
        <v>4969.57</v>
      </c>
      <c r="F1705" s="3">
        <v>9</v>
      </c>
      <c r="G1705" s="3">
        <v>16</v>
      </c>
      <c r="H1705" s="3">
        <v>812.73</v>
      </c>
    </row>
    <row r="1706" ht="15.75" customHeight="1" spans="1:8">
      <c r="A1706" s="3" t="s">
        <v>1725</v>
      </c>
      <c r="B1706" s="5">
        <v>45369</v>
      </c>
      <c r="C1706" s="4" t="s">
        <v>20</v>
      </c>
      <c r="D1706" s="6" t="s">
        <v>23</v>
      </c>
      <c r="E1706" s="3">
        <v>3457.51</v>
      </c>
      <c r="F1706" s="3">
        <v>44</v>
      </c>
      <c r="G1706" s="3">
        <v>35</v>
      </c>
      <c r="H1706" s="3">
        <v>103.97</v>
      </c>
    </row>
    <row r="1707" ht="15.75" customHeight="1" spans="1:8">
      <c r="A1707" s="3" t="s">
        <v>1726</v>
      </c>
      <c r="B1707" s="5">
        <v>45425</v>
      </c>
      <c r="C1707" s="4" t="s">
        <v>10</v>
      </c>
      <c r="D1707" s="6" t="s">
        <v>28</v>
      </c>
      <c r="E1707" s="3">
        <v>4116.29</v>
      </c>
      <c r="F1707" s="3">
        <v>21</v>
      </c>
      <c r="G1707" s="3">
        <v>29</v>
      </c>
      <c r="H1707" s="3">
        <v>630.14</v>
      </c>
    </row>
    <row r="1708" ht="15.75" customHeight="1" spans="1:8">
      <c r="A1708" s="3" t="s">
        <v>1727</v>
      </c>
      <c r="B1708" s="5">
        <v>45358</v>
      </c>
      <c r="C1708" s="4" t="s">
        <v>16</v>
      </c>
      <c r="D1708" s="6" t="s">
        <v>38</v>
      </c>
      <c r="E1708" s="3">
        <v>4283.19</v>
      </c>
      <c r="F1708" s="3">
        <v>38</v>
      </c>
      <c r="G1708" s="3">
        <v>20</v>
      </c>
      <c r="H1708" s="3">
        <v>1597.66</v>
      </c>
    </row>
    <row r="1709" ht="15.75" customHeight="1" spans="1:8">
      <c r="A1709" s="3" t="s">
        <v>1728</v>
      </c>
      <c r="B1709" s="5">
        <v>44986</v>
      </c>
      <c r="C1709" s="4" t="s">
        <v>10</v>
      </c>
      <c r="D1709" s="6" t="s">
        <v>28</v>
      </c>
      <c r="E1709" s="3">
        <v>3778.93</v>
      </c>
      <c r="F1709" s="3">
        <v>41</v>
      </c>
      <c r="G1709" s="3">
        <v>47</v>
      </c>
      <c r="H1709" s="3">
        <v>63.29</v>
      </c>
    </row>
    <row r="1710" ht="15.75" customHeight="1" spans="1:8">
      <c r="A1710" s="3" t="s">
        <v>1729</v>
      </c>
      <c r="B1710" s="5">
        <v>45003</v>
      </c>
      <c r="C1710" s="4" t="s">
        <v>13</v>
      </c>
      <c r="D1710" s="6" t="s">
        <v>23</v>
      </c>
      <c r="E1710" s="3">
        <v>4058.33</v>
      </c>
      <c r="F1710" s="3">
        <v>32</v>
      </c>
      <c r="G1710" s="3">
        <v>26</v>
      </c>
      <c r="H1710" s="3">
        <v>1390.12</v>
      </c>
    </row>
    <row r="1711" ht="15.75" customHeight="1" spans="1:8">
      <c r="A1711" s="3" t="s">
        <v>1730</v>
      </c>
      <c r="B1711" s="5">
        <v>44906</v>
      </c>
      <c r="C1711" s="4" t="s">
        <v>16</v>
      </c>
      <c r="D1711" s="6" t="s">
        <v>21</v>
      </c>
      <c r="E1711" s="3">
        <v>2213.97</v>
      </c>
      <c r="F1711" s="3">
        <v>35</v>
      </c>
      <c r="G1711" s="3">
        <v>3</v>
      </c>
      <c r="H1711" s="3">
        <v>1638.98</v>
      </c>
    </row>
    <row r="1712" ht="15.75" customHeight="1" spans="1:8">
      <c r="A1712" s="3" t="s">
        <v>1731</v>
      </c>
      <c r="B1712" s="5">
        <v>45354</v>
      </c>
      <c r="C1712" s="4" t="s">
        <v>20</v>
      </c>
      <c r="D1712" s="6" t="s">
        <v>38</v>
      </c>
      <c r="E1712" s="3">
        <v>4369.37</v>
      </c>
      <c r="F1712" s="3">
        <v>26</v>
      </c>
      <c r="G1712" s="3">
        <v>14</v>
      </c>
      <c r="H1712" s="3">
        <v>1302.75</v>
      </c>
    </row>
    <row r="1713" ht="15.75" customHeight="1" spans="1:8">
      <c r="A1713" s="3" t="s">
        <v>1732</v>
      </c>
      <c r="B1713" s="5">
        <v>45006</v>
      </c>
      <c r="C1713" s="4" t="s">
        <v>20</v>
      </c>
      <c r="D1713" s="6" t="s">
        <v>23</v>
      </c>
      <c r="E1713" s="3">
        <v>4858.08</v>
      </c>
      <c r="F1713" s="3">
        <v>8</v>
      </c>
      <c r="G1713" s="3">
        <v>8</v>
      </c>
      <c r="H1713" s="3">
        <v>1324.48</v>
      </c>
    </row>
    <row r="1714" ht="15.75" customHeight="1" spans="1:8">
      <c r="A1714" s="3" t="s">
        <v>1733</v>
      </c>
      <c r="B1714" s="5">
        <v>45150</v>
      </c>
      <c r="C1714" s="4" t="s">
        <v>10</v>
      </c>
      <c r="D1714" s="6" t="s">
        <v>21</v>
      </c>
      <c r="E1714" s="3">
        <v>4724.98</v>
      </c>
      <c r="F1714" s="3">
        <v>45</v>
      </c>
      <c r="G1714" s="3">
        <v>0</v>
      </c>
      <c r="H1714" s="3">
        <v>539.99</v>
      </c>
    </row>
    <row r="1715" ht="15.75" customHeight="1" spans="1:8">
      <c r="A1715" s="3" t="s">
        <v>1734</v>
      </c>
      <c r="B1715" s="5">
        <v>45555</v>
      </c>
      <c r="C1715" s="4" t="s">
        <v>13</v>
      </c>
      <c r="D1715" s="6" t="s">
        <v>21</v>
      </c>
      <c r="E1715" s="3">
        <v>2284.75</v>
      </c>
      <c r="F1715" s="3">
        <v>34</v>
      </c>
      <c r="G1715" s="3">
        <v>33</v>
      </c>
      <c r="H1715" s="3">
        <v>1352.4</v>
      </c>
    </row>
    <row r="1716" ht="15.75" customHeight="1" spans="1:8">
      <c r="A1716" s="3" t="s">
        <v>1735</v>
      </c>
      <c r="B1716" s="5">
        <v>45025</v>
      </c>
      <c r="C1716" s="4" t="s">
        <v>16</v>
      </c>
      <c r="D1716" s="6" t="s">
        <v>23</v>
      </c>
      <c r="E1716" s="3">
        <v>1060.69</v>
      </c>
      <c r="F1716" s="3">
        <v>41</v>
      </c>
      <c r="G1716" s="3">
        <v>23</v>
      </c>
      <c r="H1716" s="3">
        <v>102.63</v>
      </c>
    </row>
    <row r="1717" ht="15.75" customHeight="1" spans="1:8">
      <c r="A1717" s="3" t="s">
        <v>1736</v>
      </c>
      <c r="B1717" s="5">
        <v>45189</v>
      </c>
      <c r="C1717" s="4" t="s">
        <v>13</v>
      </c>
      <c r="D1717" s="6" t="s">
        <v>38</v>
      </c>
      <c r="E1717" s="3">
        <v>2993.8</v>
      </c>
      <c r="F1717" s="3">
        <v>49</v>
      </c>
      <c r="G1717" s="3">
        <v>47</v>
      </c>
      <c r="H1717" s="3">
        <v>545.8</v>
      </c>
    </row>
    <row r="1718" ht="15.75" customHeight="1" spans="1:8">
      <c r="A1718" s="3" t="s">
        <v>1737</v>
      </c>
      <c r="B1718" s="5">
        <v>45073</v>
      </c>
      <c r="C1718" s="4" t="s">
        <v>20</v>
      </c>
      <c r="D1718" s="6" t="s">
        <v>28</v>
      </c>
      <c r="E1718" s="3">
        <v>2708.65</v>
      </c>
      <c r="F1718" s="3">
        <v>18</v>
      </c>
      <c r="G1718" s="3">
        <v>23</v>
      </c>
      <c r="H1718" s="3">
        <v>528.43</v>
      </c>
    </row>
    <row r="1719" ht="15.75" customHeight="1" spans="1:8">
      <c r="A1719" s="3" t="s">
        <v>1738</v>
      </c>
      <c r="B1719" s="5">
        <v>45361</v>
      </c>
      <c r="C1719" s="4" t="s">
        <v>13</v>
      </c>
      <c r="D1719" s="6" t="s">
        <v>26</v>
      </c>
      <c r="E1719" s="3">
        <v>3431.66</v>
      </c>
      <c r="F1719" s="3">
        <v>12</v>
      </c>
      <c r="G1719" s="3">
        <v>38</v>
      </c>
      <c r="H1719" s="3">
        <v>97.53</v>
      </c>
    </row>
    <row r="1720" ht="15.75" customHeight="1" spans="1:8">
      <c r="A1720" s="3" t="s">
        <v>1739</v>
      </c>
      <c r="B1720" s="5">
        <v>45569</v>
      </c>
      <c r="C1720" s="4" t="s">
        <v>13</v>
      </c>
      <c r="D1720" s="6" t="s">
        <v>21</v>
      </c>
      <c r="E1720" s="3">
        <v>1328.69</v>
      </c>
      <c r="F1720" s="3">
        <v>47</v>
      </c>
      <c r="G1720" s="3">
        <v>2</v>
      </c>
      <c r="H1720" s="3">
        <v>368.03</v>
      </c>
    </row>
    <row r="1721" ht="15.75" customHeight="1" spans="1:8">
      <c r="A1721" s="3" t="s">
        <v>1740</v>
      </c>
      <c r="B1721" s="5">
        <v>45539</v>
      </c>
      <c r="C1721" s="4" t="s">
        <v>20</v>
      </c>
      <c r="D1721" s="6" t="s">
        <v>23</v>
      </c>
      <c r="E1721" s="3">
        <v>4737.21</v>
      </c>
      <c r="F1721" s="3">
        <v>12</v>
      </c>
      <c r="G1721" s="3">
        <v>49</v>
      </c>
      <c r="H1721" s="3">
        <v>622.65</v>
      </c>
    </row>
    <row r="1722" ht="15.75" customHeight="1" spans="1:8">
      <c r="A1722" s="3" t="s">
        <v>1741</v>
      </c>
      <c r="B1722" s="5">
        <v>45452</v>
      </c>
      <c r="C1722" s="4" t="s">
        <v>10</v>
      </c>
      <c r="D1722" s="6" t="s">
        <v>23</v>
      </c>
      <c r="E1722" s="3">
        <v>2775.63</v>
      </c>
      <c r="F1722" s="3">
        <v>44</v>
      </c>
      <c r="G1722" s="3">
        <v>42</v>
      </c>
      <c r="H1722" s="3">
        <v>1437.67</v>
      </c>
    </row>
    <row r="1723" ht="15.75" customHeight="1" spans="1:8">
      <c r="A1723" s="3" t="s">
        <v>1742</v>
      </c>
      <c r="B1723" s="5">
        <v>45047</v>
      </c>
      <c r="C1723" s="4" t="s">
        <v>13</v>
      </c>
      <c r="D1723" s="6" t="s">
        <v>26</v>
      </c>
      <c r="E1723" s="3">
        <v>4687.38</v>
      </c>
      <c r="F1723" s="3">
        <v>10</v>
      </c>
      <c r="G1723" s="3">
        <v>34</v>
      </c>
      <c r="H1723" s="3">
        <v>1368.14</v>
      </c>
    </row>
    <row r="1724" ht="15.75" customHeight="1" spans="1:8">
      <c r="A1724" s="3" t="s">
        <v>1743</v>
      </c>
      <c r="B1724" s="5">
        <v>45517</v>
      </c>
      <c r="C1724" s="4" t="s">
        <v>13</v>
      </c>
      <c r="D1724" s="6" t="s">
        <v>28</v>
      </c>
      <c r="E1724" s="3">
        <v>4735.94</v>
      </c>
      <c r="F1724" s="3">
        <v>36</v>
      </c>
      <c r="G1724" s="3">
        <v>35</v>
      </c>
      <c r="H1724" s="3">
        <v>904.72</v>
      </c>
    </row>
    <row r="1725" ht="15.75" customHeight="1" spans="1:8">
      <c r="A1725" s="3" t="s">
        <v>1744</v>
      </c>
      <c r="B1725" s="5">
        <v>45604</v>
      </c>
      <c r="C1725" s="4" t="s">
        <v>16</v>
      </c>
      <c r="D1725" s="6" t="s">
        <v>28</v>
      </c>
      <c r="E1725" s="3">
        <v>2545.26</v>
      </c>
      <c r="F1725" s="3">
        <v>15</v>
      </c>
      <c r="G1725" s="3">
        <v>19</v>
      </c>
      <c r="H1725" s="3">
        <v>470.11</v>
      </c>
    </row>
    <row r="1726" ht="15.75" customHeight="1" spans="1:8">
      <c r="A1726" s="3" t="s">
        <v>1745</v>
      </c>
      <c r="B1726" s="5">
        <v>45396</v>
      </c>
      <c r="C1726" s="4" t="s">
        <v>20</v>
      </c>
      <c r="D1726" s="6" t="s">
        <v>28</v>
      </c>
      <c r="E1726" s="3">
        <v>4226.19</v>
      </c>
      <c r="F1726" s="3">
        <v>12</v>
      </c>
      <c r="G1726" s="3">
        <v>37</v>
      </c>
      <c r="H1726" s="3">
        <v>1247.98</v>
      </c>
    </row>
    <row r="1727" ht="15.75" customHeight="1" spans="1:8">
      <c r="A1727" s="3" t="s">
        <v>1746</v>
      </c>
      <c r="B1727" s="5">
        <v>45165</v>
      </c>
      <c r="C1727" s="4" t="s">
        <v>10</v>
      </c>
      <c r="D1727" s="6" t="s">
        <v>26</v>
      </c>
      <c r="E1727" s="3">
        <v>1391.58</v>
      </c>
      <c r="F1727" s="3">
        <v>22</v>
      </c>
      <c r="G1727" s="3">
        <v>27</v>
      </c>
      <c r="H1727" s="3">
        <v>523.75</v>
      </c>
    </row>
    <row r="1728" ht="15.75" customHeight="1" spans="1:8">
      <c r="A1728" s="3" t="s">
        <v>1747</v>
      </c>
      <c r="B1728" s="5">
        <v>45509</v>
      </c>
      <c r="C1728" s="4" t="s">
        <v>16</v>
      </c>
      <c r="D1728" s="6" t="s">
        <v>38</v>
      </c>
      <c r="E1728" s="3">
        <v>1013.24</v>
      </c>
      <c r="F1728" s="3">
        <v>7</v>
      </c>
      <c r="G1728" s="3">
        <v>50</v>
      </c>
      <c r="H1728" s="3">
        <v>76.68</v>
      </c>
    </row>
    <row r="1729" ht="15.75" customHeight="1" spans="1:8">
      <c r="A1729" s="3" t="s">
        <v>1748</v>
      </c>
      <c r="B1729" s="5">
        <v>45035</v>
      </c>
      <c r="C1729" s="4" t="s">
        <v>16</v>
      </c>
      <c r="D1729" s="6" t="s">
        <v>38</v>
      </c>
      <c r="E1729" s="3">
        <v>3476.09</v>
      </c>
      <c r="F1729" s="3">
        <v>48</v>
      </c>
      <c r="G1729" s="3">
        <v>36</v>
      </c>
      <c r="H1729" s="3">
        <v>229.17</v>
      </c>
    </row>
    <row r="1730" ht="15.75" customHeight="1" spans="1:8">
      <c r="A1730" s="3" t="s">
        <v>1749</v>
      </c>
      <c r="B1730" s="5">
        <v>45017</v>
      </c>
      <c r="C1730" s="4" t="s">
        <v>10</v>
      </c>
      <c r="D1730" s="6" t="s">
        <v>38</v>
      </c>
      <c r="E1730" s="3">
        <v>2711.63</v>
      </c>
      <c r="F1730" s="3">
        <v>20</v>
      </c>
      <c r="G1730" s="3">
        <v>24</v>
      </c>
      <c r="H1730" s="3">
        <v>1597.84</v>
      </c>
    </row>
    <row r="1731" ht="15.75" customHeight="1" spans="1:8">
      <c r="A1731" s="3" t="s">
        <v>1750</v>
      </c>
      <c r="B1731" s="5">
        <v>45079</v>
      </c>
      <c r="C1731" s="4" t="s">
        <v>10</v>
      </c>
      <c r="D1731" s="6" t="s">
        <v>23</v>
      </c>
      <c r="E1731" s="3">
        <v>2233.28</v>
      </c>
      <c r="F1731" s="3">
        <v>13</v>
      </c>
      <c r="G1731" s="3">
        <v>14</v>
      </c>
      <c r="H1731" s="3">
        <v>1797.73</v>
      </c>
    </row>
    <row r="1732" ht="15.75" customHeight="1" spans="1:8">
      <c r="A1732" s="3" t="s">
        <v>1751</v>
      </c>
      <c r="B1732" s="5">
        <v>45283</v>
      </c>
      <c r="C1732" s="4" t="s">
        <v>20</v>
      </c>
      <c r="D1732" s="6" t="s">
        <v>38</v>
      </c>
      <c r="E1732" s="3">
        <v>3995.8</v>
      </c>
      <c r="F1732" s="3">
        <v>37</v>
      </c>
      <c r="G1732" s="3">
        <v>24</v>
      </c>
      <c r="H1732" s="3">
        <v>1139.69</v>
      </c>
    </row>
    <row r="1733" ht="15.75" customHeight="1" spans="1:8">
      <c r="A1733" s="3" t="s">
        <v>1752</v>
      </c>
      <c r="B1733" s="5">
        <v>45464</v>
      </c>
      <c r="C1733" s="4" t="s">
        <v>13</v>
      </c>
      <c r="D1733" s="6" t="s">
        <v>21</v>
      </c>
      <c r="E1733" s="3">
        <v>4729.01</v>
      </c>
      <c r="F1733" s="3">
        <v>27</v>
      </c>
      <c r="G1733" s="3">
        <v>45</v>
      </c>
      <c r="H1733" s="3">
        <v>644.38</v>
      </c>
    </row>
    <row r="1734" ht="15.75" customHeight="1" spans="1:8">
      <c r="A1734" s="3" t="s">
        <v>1753</v>
      </c>
      <c r="B1734" s="5">
        <v>45268</v>
      </c>
      <c r="C1734" s="4" t="s">
        <v>10</v>
      </c>
      <c r="D1734" s="6" t="s">
        <v>38</v>
      </c>
      <c r="E1734" s="3">
        <v>3335.95</v>
      </c>
      <c r="F1734" s="3">
        <v>6</v>
      </c>
      <c r="G1734" s="3">
        <v>5</v>
      </c>
      <c r="H1734" s="3">
        <v>1075.53</v>
      </c>
    </row>
    <row r="1735" ht="15.75" customHeight="1" spans="1:8">
      <c r="A1735" s="3" t="s">
        <v>1754</v>
      </c>
      <c r="B1735" s="5">
        <v>45537</v>
      </c>
      <c r="C1735" s="4" t="s">
        <v>10</v>
      </c>
      <c r="D1735" s="6" t="s">
        <v>23</v>
      </c>
      <c r="E1735" s="3">
        <v>4290.41</v>
      </c>
      <c r="F1735" s="3">
        <v>15</v>
      </c>
      <c r="G1735" s="3">
        <v>47</v>
      </c>
      <c r="H1735" s="3">
        <v>620.72</v>
      </c>
    </row>
    <row r="1736" ht="15.75" customHeight="1" spans="1:8">
      <c r="A1736" s="3" t="s">
        <v>1755</v>
      </c>
      <c r="B1736" s="5">
        <v>45522</v>
      </c>
      <c r="C1736" s="4" t="s">
        <v>16</v>
      </c>
      <c r="D1736" s="6" t="s">
        <v>26</v>
      </c>
      <c r="E1736" s="3">
        <v>4856.72</v>
      </c>
      <c r="F1736" s="3">
        <v>1</v>
      </c>
      <c r="G1736" s="3">
        <v>23</v>
      </c>
      <c r="H1736" s="3">
        <v>1698.82</v>
      </c>
    </row>
    <row r="1737" ht="15.75" customHeight="1" spans="1:8">
      <c r="A1737" s="3" t="s">
        <v>1756</v>
      </c>
      <c r="B1737" s="5">
        <v>45201</v>
      </c>
      <c r="C1737" s="4" t="s">
        <v>10</v>
      </c>
      <c r="D1737" s="6" t="s">
        <v>21</v>
      </c>
      <c r="E1737" s="3">
        <v>4480.45</v>
      </c>
      <c r="F1737" s="3">
        <v>4</v>
      </c>
      <c r="G1737" s="3">
        <v>33</v>
      </c>
      <c r="H1737" s="3">
        <v>502.39</v>
      </c>
    </row>
    <row r="1738" ht="15.75" customHeight="1" spans="1:8">
      <c r="A1738" s="3" t="s">
        <v>1757</v>
      </c>
      <c r="B1738" s="5">
        <v>45102</v>
      </c>
      <c r="C1738" s="4" t="s">
        <v>20</v>
      </c>
      <c r="D1738" s="6" t="s">
        <v>23</v>
      </c>
      <c r="E1738" s="3">
        <v>4858.94</v>
      </c>
      <c r="F1738" s="3">
        <v>33</v>
      </c>
      <c r="G1738" s="3">
        <v>7</v>
      </c>
      <c r="H1738" s="3">
        <v>1872.58</v>
      </c>
    </row>
    <row r="1739" ht="15.75" customHeight="1" spans="1:8">
      <c r="A1739" s="3" t="s">
        <v>1758</v>
      </c>
      <c r="B1739" s="5">
        <v>44995</v>
      </c>
      <c r="C1739" s="4" t="s">
        <v>16</v>
      </c>
      <c r="D1739" s="6" t="s">
        <v>26</v>
      </c>
      <c r="E1739" s="3">
        <v>4625.16</v>
      </c>
      <c r="F1739" s="3">
        <v>21</v>
      </c>
      <c r="G1739" s="3">
        <v>3</v>
      </c>
      <c r="H1739" s="3">
        <v>858.54</v>
      </c>
    </row>
    <row r="1740" ht="15.75" customHeight="1" spans="1:8">
      <c r="A1740" s="3" t="s">
        <v>1759</v>
      </c>
      <c r="B1740" s="5">
        <v>45463</v>
      </c>
      <c r="C1740" s="4" t="s">
        <v>13</v>
      </c>
      <c r="D1740" s="6" t="s">
        <v>38</v>
      </c>
      <c r="E1740" s="3">
        <v>3587.16</v>
      </c>
      <c r="F1740" s="3">
        <v>10</v>
      </c>
      <c r="G1740" s="3">
        <v>13</v>
      </c>
      <c r="H1740" s="3">
        <v>540.5</v>
      </c>
    </row>
    <row r="1741" ht="15.75" customHeight="1" spans="1:8">
      <c r="A1741" s="3" t="s">
        <v>1760</v>
      </c>
      <c r="B1741" s="5">
        <v>45207</v>
      </c>
      <c r="C1741" s="4" t="s">
        <v>20</v>
      </c>
      <c r="D1741" s="6" t="s">
        <v>26</v>
      </c>
      <c r="E1741" s="3">
        <v>3577.17</v>
      </c>
      <c r="F1741" s="3">
        <v>9</v>
      </c>
      <c r="G1741" s="3">
        <v>35</v>
      </c>
      <c r="H1741" s="3">
        <v>1872.95</v>
      </c>
    </row>
    <row r="1742" ht="15.75" customHeight="1" spans="1:8">
      <c r="A1742" s="3" t="s">
        <v>1761</v>
      </c>
      <c r="B1742" s="5">
        <v>45324</v>
      </c>
      <c r="C1742" s="4" t="s">
        <v>13</v>
      </c>
      <c r="D1742" s="6" t="s">
        <v>28</v>
      </c>
      <c r="E1742" s="3">
        <v>972.72</v>
      </c>
      <c r="F1742" s="3">
        <v>31</v>
      </c>
      <c r="G1742" s="3">
        <v>47</v>
      </c>
      <c r="H1742" s="3">
        <v>1039.47</v>
      </c>
    </row>
    <row r="1743" ht="15.75" customHeight="1" spans="1:8">
      <c r="A1743" s="3" t="s">
        <v>1762</v>
      </c>
      <c r="B1743" s="5">
        <v>45406</v>
      </c>
      <c r="C1743" s="4" t="s">
        <v>16</v>
      </c>
      <c r="D1743" s="6" t="s">
        <v>26</v>
      </c>
      <c r="E1743" s="3">
        <v>2325.33</v>
      </c>
      <c r="F1743" s="3">
        <v>40</v>
      </c>
      <c r="G1743" s="3">
        <v>16</v>
      </c>
      <c r="H1743" s="3">
        <v>1949.16</v>
      </c>
    </row>
    <row r="1744" ht="15.75" customHeight="1" spans="1:8">
      <c r="A1744" s="3" t="s">
        <v>1763</v>
      </c>
      <c r="B1744" s="5">
        <v>45094</v>
      </c>
      <c r="C1744" s="4" t="s">
        <v>20</v>
      </c>
      <c r="D1744" s="6" t="s">
        <v>23</v>
      </c>
      <c r="E1744" s="3">
        <v>1444.94</v>
      </c>
      <c r="F1744" s="3">
        <v>35</v>
      </c>
      <c r="G1744" s="3">
        <v>46</v>
      </c>
      <c r="H1744" s="3">
        <v>233.56</v>
      </c>
    </row>
    <row r="1745" ht="15.75" customHeight="1" spans="1:8">
      <c r="A1745" s="3" t="s">
        <v>1764</v>
      </c>
      <c r="B1745" s="5">
        <v>45060</v>
      </c>
      <c r="C1745" s="4" t="s">
        <v>16</v>
      </c>
      <c r="D1745" s="6" t="s">
        <v>28</v>
      </c>
      <c r="E1745" s="3">
        <v>3207.17</v>
      </c>
      <c r="F1745" s="3">
        <v>17</v>
      </c>
      <c r="G1745" s="3">
        <v>9</v>
      </c>
      <c r="H1745" s="3">
        <v>1347.83</v>
      </c>
    </row>
    <row r="1746" ht="15.75" customHeight="1" spans="1:8">
      <c r="A1746" s="3" t="s">
        <v>1765</v>
      </c>
      <c r="B1746" s="5">
        <v>44918</v>
      </c>
      <c r="C1746" s="4" t="s">
        <v>20</v>
      </c>
      <c r="D1746" s="6" t="s">
        <v>28</v>
      </c>
      <c r="E1746" s="3">
        <v>2247.12</v>
      </c>
      <c r="F1746" s="3">
        <v>3</v>
      </c>
      <c r="G1746" s="3">
        <v>41</v>
      </c>
      <c r="H1746" s="3">
        <v>1107.36</v>
      </c>
    </row>
    <row r="1747" ht="15.75" customHeight="1" spans="1:8">
      <c r="A1747" s="3" t="s">
        <v>1766</v>
      </c>
      <c r="B1747" s="5">
        <v>45504</v>
      </c>
      <c r="C1747" s="4" t="s">
        <v>10</v>
      </c>
      <c r="D1747" s="6" t="s">
        <v>38</v>
      </c>
      <c r="E1747" s="3">
        <v>3736.84</v>
      </c>
      <c r="F1747" s="3">
        <v>8</v>
      </c>
      <c r="G1747" s="3">
        <v>23</v>
      </c>
      <c r="H1747" s="3">
        <v>1557.91</v>
      </c>
    </row>
    <row r="1748" ht="15.75" customHeight="1" spans="1:8">
      <c r="A1748" s="3" t="s">
        <v>1767</v>
      </c>
      <c r="B1748" s="5">
        <v>45106</v>
      </c>
      <c r="C1748" s="4" t="s">
        <v>20</v>
      </c>
      <c r="D1748" s="6" t="s">
        <v>21</v>
      </c>
      <c r="E1748" s="3">
        <v>3435.44</v>
      </c>
      <c r="F1748" s="3">
        <v>31</v>
      </c>
      <c r="G1748" s="3">
        <v>34</v>
      </c>
      <c r="H1748" s="3">
        <v>775.13</v>
      </c>
    </row>
    <row r="1749" ht="15.75" customHeight="1" spans="1:8">
      <c r="A1749" s="3" t="s">
        <v>1768</v>
      </c>
      <c r="B1749" s="5">
        <v>45061</v>
      </c>
      <c r="C1749" s="4" t="s">
        <v>10</v>
      </c>
      <c r="D1749" s="6" t="s">
        <v>23</v>
      </c>
      <c r="E1749" s="3">
        <v>2562.49</v>
      </c>
      <c r="F1749" s="3">
        <v>4</v>
      </c>
      <c r="G1749" s="3">
        <v>24</v>
      </c>
      <c r="H1749" s="3">
        <v>1814.02</v>
      </c>
    </row>
    <row r="1750" ht="15.75" customHeight="1" spans="1:8">
      <c r="A1750" s="3" t="s">
        <v>1769</v>
      </c>
      <c r="B1750" s="5">
        <v>45579</v>
      </c>
      <c r="C1750" s="4" t="s">
        <v>13</v>
      </c>
      <c r="D1750" s="6" t="s">
        <v>38</v>
      </c>
      <c r="E1750" s="3">
        <v>472.48</v>
      </c>
      <c r="F1750" s="3">
        <v>28</v>
      </c>
      <c r="G1750" s="3">
        <v>49</v>
      </c>
      <c r="H1750" s="3">
        <v>1005.23</v>
      </c>
    </row>
    <row r="1751" ht="15.75" customHeight="1" spans="1:8">
      <c r="A1751" s="3" t="s">
        <v>1770</v>
      </c>
      <c r="B1751" s="5">
        <v>45097</v>
      </c>
      <c r="C1751" s="4" t="s">
        <v>13</v>
      </c>
      <c r="D1751" s="6" t="s">
        <v>26</v>
      </c>
      <c r="E1751" s="3">
        <v>2432.73</v>
      </c>
      <c r="F1751" s="3">
        <v>42</v>
      </c>
      <c r="G1751" s="3">
        <v>35</v>
      </c>
      <c r="H1751" s="3">
        <v>808.29</v>
      </c>
    </row>
    <row r="1752" ht="15.75" customHeight="1" spans="1:8">
      <c r="A1752" s="3" t="s">
        <v>1771</v>
      </c>
      <c r="B1752" s="5">
        <v>44928</v>
      </c>
      <c r="C1752" s="4" t="s">
        <v>16</v>
      </c>
      <c r="D1752" s="6" t="s">
        <v>23</v>
      </c>
      <c r="E1752" s="3">
        <v>2712.03</v>
      </c>
      <c r="F1752" s="3">
        <v>36</v>
      </c>
      <c r="G1752" s="3">
        <v>36</v>
      </c>
      <c r="H1752" s="3">
        <v>478.12</v>
      </c>
    </row>
    <row r="1753" ht="15.75" customHeight="1" spans="1:8">
      <c r="A1753" s="3" t="s">
        <v>1772</v>
      </c>
      <c r="B1753" s="5">
        <v>45236</v>
      </c>
      <c r="C1753" s="4" t="s">
        <v>10</v>
      </c>
      <c r="D1753" s="6" t="s">
        <v>26</v>
      </c>
      <c r="E1753" s="3">
        <v>683.45</v>
      </c>
      <c r="F1753" s="3">
        <v>25</v>
      </c>
      <c r="G1753" s="3">
        <v>6</v>
      </c>
      <c r="H1753" s="3">
        <v>987.87</v>
      </c>
    </row>
    <row r="1754" ht="15.75" customHeight="1" spans="1:8">
      <c r="A1754" s="3" t="s">
        <v>1773</v>
      </c>
      <c r="B1754" s="5">
        <v>45055</v>
      </c>
      <c r="C1754" s="4" t="s">
        <v>10</v>
      </c>
      <c r="D1754" s="6" t="s">
        <v>23</v>
      </c>
      <c r="E1754" s="3">
        <v>450.09</v>
      </c>
      <c r="F1754" s="3">
        <v>20</v>
      </c>
      <c r="G1754" s="3">
        <v>10</v>
      </c>
      <c r="H1754" s="3">
        <v>159.67</v>
      </c>
    </row>
    <row r="1755" ht="15.75" customHeight="1" spans="1:8">
      <c r="A1755" s="3" t="s">
        <v>1774</v>
      </c>
      <c r="B1755" s="5">
        <v>45102</v>
      </c>
      <c r="C1755" s="4" t="s">
        <v>20</v>
      </c>
      <c r="D1755" s="6" t="s">
        <v>21</v>
      </c>
      <c r="E1755" s="3">
        <v>2374.48</v>
      </c>
      <c r="F1755" s="3">
        <v>40</v>
      </c>
      <c r="G1755" s="3">
        <v>29</v>
      </c>
      <c r="H1755" s="3">
        <v>251.24</v>
      </c>
    </row>
    <row r="1756" ht="15.75" customHeight="1" spans="1:8">
      <c r="A1756" s="3" t="s">
        <v>1775</v>
      </c>
      <c r="B1756" s="5">
        <v>45019</v>
      </c>
      <c r="C1756" s="4" t="s">
        <v>20</v>
      </c>
      <c r="D1756" s="6" t="s">
        <v>28</v>
      </c>
      <c r="E1756" s="3">
        <v>4575.67</v>
      </c>
      <c r="F1756" s="3">
        <v>46</v>
      </c>
      <c r="G1756" s="3">
        <v>34</v>
      </c>
      <c r="H1756" s="3">
        <v>166.26</v>
      </c>
    </row>
    <row r="1757" ht="15.75" customHeight="1" spans="1:8">
      <c r="A1757" s="3" t="s">
        <v>1776</v>
      </c>
      <c r="B1757" s="5">
        <v>45109</v>
      </c>
      <c r="C1757" s="4" t="s">
        <v>16</v>
      </c>
      <c r="D1757" s="6" t="s">
        <v>28</v>
      </c>
      <c r="E1757" s="3">
        <v>970.7</v>
      </c>
      <c r="F1757" s="3">
        <v>3</v>
      </c>
      <c r="G1757" s="3">
        <v>38</v>
      </c>
      <c r="H1757" s="3">
        <v>491.61</v>
      </c>
    </row>
    <row r="1758" ht="15.75" customHeight="1" spans="1:8">
      <c r="A1758" s="3" t="s">
        <v>1777</v>
      </c>
      <c r="B1758" s="5">
        <v>45403</v>
      </c>
      <c r="C1758" s="4" t="s">
        <v>10</v>
      </c>
      <c r="D1758" s="6" t="s">
        <v>38</v>
      </c>
      <c r="E1758" s="3">
        <v>4630.13</v>
      </c>
      <c r="F1758" s="3">
        <v>26</v>
      </c>
      <c r="G1758" s="3">
        <v>18</v>
      </c>
      <c r="H1758" s="3">
        <v>198.47</v>
      </c>
    </row>
    <row r="1759" ht="15.75" customHeight="1" spans="1:8">
      <c r="A1759" s="3" t="s">
        <v>1778</v>
      </c>
      <c r="B1759" s="5">
        <v>45128</v>
      </c>
      <c r="C1759" s="4" t="s">
        <v>13</v>
      </c>
      <c r="D1759" s="6" t="s">
        <v>28</v>
      </c>
      <c r="E1759" s="3">
        <v>3510.95</v>
      </c>
      <c r="F1759" s="3">
        <v>26</v>
      </c>
      <c r="G1759" s="3">
        <v>12</v>
      </c>
      <c r="H1759" s="3">
        <v>1517.93</v>
      </c>
    </row>
    <row r="1760" ht="15.75" customHeight="1" spans="1:8">
      <c r="A1760" s="3" t="s">
        <v>1779</v>
      </c>
      <c r="B1760" s="5">
        <v>45228</v>
      </c>
      <c r="C1760" s="4" t="s">
        <v>13</v>
      </c>
      <c r="D1760" s="6" t="s">
        <v>21</v>
      </c>
      <c r="E1760" s="3">
        <v>2147.86</v>
      </c>
      <c r="F1760" s="3">
        <v>4</v>
      </c>
      <c r="G1760" s="3">
        <v>25</v>
      </c>
      <c r="H1760" s="3">
        <v>1553.64</v>
      </c>
    </row>
    <row r="1761" ht="15.75" customHeight="1" spans="1:8">
      <c r="A1761" s="3" t="s">
        <v>1780</v>
      </c>
      <c r="B1761" s="5">
        <v>44950</v>
      </c>
      <c r="C1761" s="4" t="s">
        <v>13</v>
      </c>
      <c r="D1761" s="6" t="s">
        <v>28</v>
      </c>
      <c r="E1761" s="3">
        <v>2919.85</v>
      </c>
      <c r="F1761" s="3">
        <v>1</v>
      </c>
      <c r="G1761" s="3">
        <v>4</v>
      </c>
      <c r="H1761" s="3">
        <v>1439.4</v>
      </c>
    </row>
    <row r="1762" ht="15.75" customHeight="1" spans="1:8">
      <c r="A1762" s="3" t="s">
        <v>1781</v>
      </c>
      <c r="B1762" s="5">
        <v>45566</v>
      </c>
      <c r="C1762" s="4" t="s">
        <v>10</v>
      </c>
      <c r="D1762" s="6" t="s">
        <v>26</v>
      </c>
      <c r="E1762" s="3">
        <v>773.42</v>
      </c>
      <c r="F1762" s="3">
        <v>26</v>
      </c>
      <c r="G1762" s="3">
        <v>50</v>
      </c>
      <c r="H1762" s="3">
        <v>437.54</v>
      </c>
    </row>
    <row r="1763" ht="15.75" customHeight="1" spans="1:8">
      <c r="A1763" s="3" t="s">
        <v>1782</v>
      </c>
      <c r="B1763" s="5">
        <v>45004</v>
      </c>
      <c r="C1763" s="4" t="s">
        <v>13</v>
      </c>
      <c r="D1763" s="6" t="s">
        <v>28</v>
      </c>
      <c r="E1763" s="3">
        <v>154.65</v>
      </c>
      <c r="F1763" s="3">
        <v>22</v>
      </c>
      <c r="G1763" s="3">
        <v>45</v>
      </c>
      <c r="H1763" s="3">
        <v>947.92</v>
      </c>
    </row>
    <row r="1764" ht="15.75" customHeight="1" spans="1:8">
      <c r="A1764" s="3" t="s">
        <v>1783</v>
      </c>
      <c r="B1764" s="5">
        <v>44893</v>
      </c>
      <c r="C1764" s="4" t="s">
        <v>10</v>
      </c>
      <c r="D1764" s="6" t="s">
        <v>21</v>
      </c>
      <c r="E1764" s="3">
        <v>180.78</v>
      </c>
      <c r="F1764" s="3">
        <v>26</v>
      </c>
      <c r="G1764" s="3">
        <v>40</v>
      </c>
      <c r="H1764" s="3">
        <v>1587.77</v>
      </c>
    </row>
    <row r="1765" ht="15.75" customHeight="1" spans="1:8">
      <c r="A1765" s="3" t="s">
        <v>1784</v>
      </c>
      <c r="B1765" s="5">
        <v>45006</v>
      </c>
      <c r="C1765" s="4" t="s">
        <v>20</v>
      </c>
      <c r="D1765" s="6" t="s">
        <v>23</v>
      </c>
      <c r="E1765" s="3">
        <v>4572.04</v>
      </c>
      <c r="F1765" s="3">
        <v>32</v>
      </c>
      <c r="G1765" s="3">
        <v>30</v>
      </c>
      <c r="H1765" s="3">
        <v>1666.37</v>
      </c>
    </row>
    <row r="1766" ht="15.75" customHeight="1" spans="1:8">
      <c r="A1766" s="3" t="s">
        <v>1785</v>
      </c>
      <c r="B1766" s="5">
        <v>45144</v>
      </c>
      <c r="C1766" s="4" t="s">
        <v>20</v>
      </c>
      <c r="D1766" s="6" t="s">
        <v>28</v>
      </c>
      <c r="E1766" s="3">
        <v>1111.81</v>
      </c>
      <c r="F1766" s="3">
        <v>41</v>
      </c>
      <c r="G1766" s="3">
        <v>8</v>
      </c>
      <c r="H1766" s="3">
        <v>288.59</v>
      </c>
    </row>
    <row r="1767" ht="15.75" customHeight="1" spans="1:8">
      <c r="A1767" s="3" t="s">
        <v>1786</v>
      </c>
      <c r="B1767" s="5">
        <v>45063</v>
      </c>
      <c r="C1767" s="4" t="s">
        <v>10</v>
      </c>
      <c r="D1767" s="6" t="s">
        <v>26</v>
      </c>
      <c r="E1767" s="3">
        <v>623.23</v>
      </c>
      <c r="F1767" s="3">
        <v>31</v>
      </c>
      <c r="G1767" s="3">
        <v>35</v>
      </c>
      <c r="H1767" s="3">
        <v>1144.66</v>
      </c>
    </row>
    <row r="1768" ht="15.75" customHeight="1" spans="1:8">
      <c r="A1768" s="3" t="s">
        <v>1787</v>
      </c>
      <c r="B1768" s="5">
        <v>45229</v>
      </c>
      <c r="C1768" s="4" t="s">
        <v>20</v>
      </c>
      <c r="D1768" s="6" t="s">
        <v>38</v>
      </c>
      <c r="E1768" s="3">
        <v>815.81</v>
      </c>
      <c r="F1768" s="3">
        <v>13</v>
      </c>
      <c r="G1768" s="3">
        <v>28</v>
      </c>
      <c r="H1768" s="3">
        <v>1420.29</v>
      </c>
    </row>
    <row r="1769" ht="15.75" customHeight="1" spans="1:8">
      <c r="A1769" s="3" t="s">
        <v>1788</v>
      </c>
      <c r="B1769" s="5">
        <v>44978</v>
      </c>
      <c r="C1769" s="4" t="s">
        <v>16</v>
      </c>
      <c r="D1769" s="6" t="s">
        <v>26</v>
      </c>
      <c r="E1769" s="3">
        <v>388.01</v>
      </c>
      <c r="F1769" s="3">
        <v>46</v>
      </c>
      <c r="G1769" s="3">
        <v>1</v>
      </c>
      <c r="H1769" s="3">
        <v>1882.36</v>
      </c>
    </row>
    <row r="1770" ht="15.75" customHeight="1" spans="1:8">
      <c r="A1770" s="3" t="s">
        <v>1789</v>
      </c>
      <c r="B1770" s="5">
        <v>44935</v>
      </c>
      <c r="C1770" s="4" t="s">
        <v>20</v>
      </c>
      <c r="D1770" s="6" t="s">
        <v>21</v>
      </c>
      <c r="E1770" s="3">
        <v>4047.08</v>
      </c>
      <c r="F1770" s="3">
        <v>45</v>
      </c>
      <c r="G1770" s="3">
        <v>14</v>
      </c>
      <c r="H1770" s="3">
        <v>230.82</v>
      </c>
    </row>
    <row r="1771" ht="15.75" customHeight="1" spans="1:8">
      <c r="A1771" s="3" t="s">
        <v>1790</v>
      </c>
      <c r="B1771" s="5">
        <v>45458</v>
      </c>
      <c r="C1771" s="4" t="s">
        <v>20</v>
      </c>
      <c r="D1771" s="6" t="s">
        <v>28</v>
      </c>
      <c r="E1771" s="3">
        <v>1765.05</v>
      </c>
      <c r="F1771" s="3">
        <v>48</v>
      </c>
      <c r="G1771" s="3">
        <v>3</v>
      </c>
      <c r="H1771" s="3">
        <v>700.94</v>
      </c>
    </row>
    <row r="1772" ht="15.75" customHeight="1" spans="1:8">
      <c r="A1772" s="3" t="s">
        <v>1791</v>
      </c>
      <c r="B1772" s="5">
        <v>45271</v>
      </c>
      <c r="C1772" s="4" t="s">
        <v>13</v>
      </c>
      <c r="D1772" s="6" t="s">
        <v>28</v>
      </c>
      <c r="E1772" s="3">
        <v>2042.83</v>
      </c>
      <c r="F1772" s="3">
        <v>31</v>
      </c>
      <c r="G1772" s="3">
        <v>17</v>
      </c>
      <c r="H1772" s="3">
        <v>842.06</v>
      </c>
    </row>
    <row r="1773" ht="15.75" customHeight="1" spans="1:8">
      <c r="A1773" s="3" t="s">
        <v>1792</v>
      </c>
      <c r="B1773" s="5">
        <v>45433</v>
      </c>
      <c r="C1773" s="4" t="s">
        <v>20</v>
      </c>
      <c r="D1773" s="6" t="s">
        <v>23</v>
      </c>
      <c r="E1773" s="3">
        <v>4064.13</v>
      </c>
      <c r="F1773" s="3">
        <v>32</v>
      </c>
      <c r="G1773" s="3">
        <v>22</v>
      </c>
      <c r="H1773" s="3">
        <v>954.94</v>
      </c>
    </row>
    <row r="1774" ht="15.75" customHeight="1" spans="1:8">
      <c r="A1774" s="3" t="s">
        <v>1793</v>
      </c>
      <c r="B1774" s="5">
        <v>45356</v>
      </c>
      <c r="C1774" s="4" t="s">
        <v>13</v>
      </c>
      <c r="D1774" s="6" t="s">
        <v>26</v>
      </c>
      <c r="E1774" s="3">
        <v>986.7</v>
      </c>
      <c r="F1774" s="3">
        <v>41</v>
      </c>
      <c r="G1774" s="3">
        <v>7</v>
      </c>
      <c r="H1774" s="3">
        <v>349.01</v>
      </c>
    </row>
    <row r="1775" ht="15.75" customHeight="1" spans="1:8">
      <c r="A1775" s="3" t="s">
        <v>1794</v>
      </c>
      <c r="B1775" s="5">
        <v>45055</v>
      </c>
      <c r="C1775" s="4" t="s">
        <v>20</v>
      </c>
      <c r="D1775" s="6" t="s">
        <v>28</v>
      </c>
      <c r="E1775" s="3">
        <v>651.8</v>
      </c>
      <c r="F1775" s="3">
        <v>2</v>
      </c>
      <c r="G1775" s="3">
        <v>0</v>
      </c>
      <c r="H1775" s="3">
        <v>1219.47</v>
      </c>
    </row>
    <row r="1776" ht="15.75" customHeight="1" spans="1:8">
      <c r="A1776" s="3" t="s">
        <v>1795</v>
      </c>
      <c r="B1776" s="5">
        <v>44905</v>
      </c>
      <c r="C1776" s="4" t="s">
        <v>20</v>
      </c>
      <c r="D1776" s="6" t="s">
        <v>21</v>
      </c>
      <c r="E1776" s="3">
        <v>4659.29</v>
      </c>
      <c r="F1776" s="3">
        <v>34</v>
      </c>
      <c r="G1776" s="3">
        <v>38</v>
      </c>
      <c r="H1776" s="3">
        <v>667.59</v>
      </c>
    </row>
    <row r="1777" ht="15.75" customHeight="1" spans="1:8">
      <c r="A1777" s="3" t="s">
        <v>1796</v>
      </c>
      <c r="B1777" s="5">
        <v>45318</v>
      </c>
      <c r="C1777" s="4" t="s">
        <v>20</v>
      </c>
      <c r="D1777" s="6" t="s">
        <v>38</v>
      </c>
      <c r="E1777" s="3">
        <v>3426.49</v>
      </c>
      <c r="F1777" s="3">
        <v>34</v>
      </c>
      <c r="G1777" s="3">
        <v>35</v>
      </c>
      <c r="H1777" s="3">
        <v>1034.08</v>
      </c>
    </row>
    <row r="1778" ht="15.75" customHeight="1" spans="1:8">
      <c r="A1778" s="3" t="s">
        <v>1797</v>
      </c>
      <c r="B1778" s="5">
        <v>45303</v>
      </c>
      <c r="C1778" s="4" t="s">
        <v>16</v>
      </c>
      <c r="D1778" s="6" t="s">
        <v>28</v>
      </c>
      <c r="E1778" s="3">
        <v>2638.08</v>
      </c>
      <c r="F1778" s="3">
        <v>3</v>
      </c>
      <c r="G1778" s="3">
        <v>41</v>
      </c>
      <c r="H1778" s="3">
        <v>1074.78</v>
      </c>
    </row>
    <row r="1779" ht="15.75" customHeight="1" spans="1:8">
      <c r="A1779" s="3" t="s">
        <v>1798</v>
      </c>
      <c r="B1779" s="5">
        <v>44969</v>
      </c>
      <c r="C1779" s="4" t="s">
        <v>13</v>
      </c>
      <c r="D1779" s="6" t="s">
        <v>21</v>
      </c>
      <c r="E1779" s="3">
        <v>3509</v>
      </c>
      <c r="F1779" s="3">
        <v>5</v>
      </c>
      <c r="G1779" s="3">
        <v>50</v>
      </c>
      <c r="H1779" s="3">
        <v>1366.43</v>
      </c>
    </row>
    <row r="1780" ht="15.75" customHeight="1" spans="1:8">
      <c r="A1780" s="3" t="s">
        <v>1799</v>
      </c>
      <c r="B1780" s="5">
        <v>45112</v>
      </c>
      <c r="C1780" s="4" t="s">
        <v>10</v>
      </c>
      <c r="D1780" s="6" t="s">
        <v>28</v>
      </c>
      <c r="E1780" s="3">
        <v>2028.36</v>
      </c>
      <c r="F1780" s="3">
        <v>25</v>
      </c>
      <c r="G1780" s="3">
        <v>45</v>
      </c>
      <c r="H1780" s="3">
        <v>1644.5</v>
      </c>
    </row>
    <row r="1781" ht="15.75" customHeight="1" spans="1:8">
      <c r="A1781" s="3" t="s">
        <v>1800</v>
      </c>
      <c r="B1781" s="5">
        <v>45319</v>
      </c>
      <c r="C1781" s="4" t="s">
        <v>16</v>
      </c>
      <c r="D1781" s="6" t="s">
        <v>38</v>
      </c>
      <c r="E1781" s="3">
        <v>926.58</v>
      </c>
      <c r="F1781" s="3">
        <v>13</v>
      </c>
      <c r="G1781" s="3">
        <v>17</v>
      </c>
      <c r="H1781" s="3">
        <v>1334.64</v>
      </c>
    </row>
    <row r="1782" ht="15.75" customHeight="1" spans="1:8">
      <c r="A1782" s="3" t="s">
        <v>1801</v>
      </c>
      <c r="B1782" s="5">
        <v>45387</v>
      </c>
      <c r="C1782" s="4" t="s">
        <v>20</v>
      </c>
      <c r="D1782" s="6" t="s">
        <v>23</v>
      </c>
      <c r="E1782" s="3">
        <v>4526.12</v>
      </c>
      <c r="F1782" s="3">
        <v>37</v>
      </c>
      <c r="G1782" s="3">
        <v>27</v>
      </c>
      <c r="H1782" s="3">
        <v>895.8</v>
      </c>
    </row>
    <row r="1783" ht="15.75" customHeight="1" spans="1:8">
      <c r="A1783" s="3" t="s">
        <v>1802</v>
      </c>
      <c r="B1783" s="5">
        <v>45263</v>
      </c>
      <c r="C1783" s="4" t="s">
        <v>13</v>
      </c>
      <c r="D1783" s="6" t="s">
        <v>21</v>
      </c>
      <c r="E1783" s="3">
        <v>333.67</v>
      </c>
      <c r="F1783" s="3">
        <v>5</v>
      </c>
      <c r="G1783" s="3">
        <v>16</v>
      </c>
      <c r="H1783" s="3">
        <v>1370.58</v>
      </c>
    </row>
    <row r="1784" ht="15.75" customHeight="1" spans="1:8">
      <c r="A1784" s="3" t="s">
        <v>1803</v>
      </c>
      <c r="B1784" s="5">
        <v>45550</v>
      </c>
      <c r="C1784" s="4" t="s">
        <v>20</v>
      </c>
      <c r="D1784" s="6" t="s">
        <v>28</v>
      </c>
      <c r="E1784" s="3">
        <v>3015.79</v>
      </c>
      <c r="F1784" s="3">
        <v>35</v>
      </c>
      <c r="G1784" s="3">
        <v>39</v>
      </c>
      <c r="H1784" s="3">
        <v>404.98</v>
      </c>
    </row>
    <row r="1785" ht="15.75" customHeight="1" spans="1:8">
      <c r="A1785" s="3" t="s">
        <v>1804</v>
      </c>
      <c r="B1785" s="5">
        <v>45467</v>
      </c>
      <c r="C1785" s="4" t="s">
        <v>13</v>
      </c>
      <c r="D1785" s="6" t="s">
        <v>26</v>
      </c>
      <c r="E1785" s="3">
        <v>4396.09</v>
      </c>
      <c r="F1785" s="3">
        <v>41</v>
      </c>
      <c r="G1785" s="3">
        <v>18</v>
      </c>
      <c r="H1785" s="3">
        <v>946.24</v>
      </c>
    </row>
    <row r="1786" ht="15.75" customHeight="1" spans="1:8">
      <c r="A1786" s="3" t="s">
        <v>1805</v>
      </c>
      <c r="B1786" s="5">
        <v>45342</v>
      </c>
      <c r="C1786" s="4" t="s">
        <v>10</v>
      </c>
      <c r="D1786" s="6" t="s">
        <v>38</v>
      </c>
      <c r="E1786" s="3">
        <v>2274.46</v>
      </c>
      <c r="F1786" s="3">
        <v>26</v>
      </c>
      <c r="G1786" s="3">
        <v>32</v>
      </c>
      <c r="H1786" s="3">
        <v>1273.27</v>
      </c>
    </row>
    <row r="1787" ht="15.75" customHeight="1" spans="1:8">
      <c r="A1787" s="3" t="s">
        <v>1806</v>
      </c>
      <c r="B1787" s="5">
        <v>45125</v>
      </c>
      <c r="C1787" s="4" t="s">
        <v>16</v>
      </c>
      <c r="D1787" s="6" t="s">
        <v>28</v>
      </c>
      <c r="E1787" s="3">
        <v>3621.91</v>
      </c>
      <c r="F1787" s="3">
        <v>39</v>
      </c>
      <c r="G1787" s="3">
        <v>1</v>
      </c>
      <c r="H1787" s="3">
        <v>471.55</v>
      </c>
    </row>
    <row r="1788" ht="15.75" customHeight="1" spans="1:8">
      <c r="A1788" s="3" t="s">
        <v>1807</v>
      </c>
      <c r="B1788" s="5">
        <v>45573</v>
      </c>
      <c r="C1788" s="4" t="s">
        <v>10</v>
      </c>
      <c r="D1788" s="6" t="s">
        <v>38</v>
      </c>
      <c r="E1788" s="3">
        <v>4002.46</v>
      </c>
      <c r="F1788" s="3">
        <v>33</v>
      </c>
      <c r="G1788" s="3">
        <v>30</v>
      </c>
      <c r="H1788" s="3">
        <v>35.23</v>
      </c>
    </row>
    <row r="1789" ht="15.75" customHeight="1" spans="1:8">
      <c r="A1789" s="3" t="s">
        <v>1808</v>
      </c>
      <c r="B1789" s="5">
        <v>45492</v>
      </c>
      <c r="C1789" s="4" t="s">
        <v>16</v>
      </c>
      <c r="D1789" s="6" t="s">
        <v>21</v>
      </c>
      <c r="E1789" s="3">
        <v>1998.34</v>
      </c>
      <c r="F1789" s="3">
        <v>4</v>
      </c>
      <c r="G1789" s="3">
        <v>31</v>
      </c>
      <c r="H1789" s="3">
        <v>1171.88</v>
      </c>
    </row>
    <row r="1790" ht="15.75" customHeight="1" spans="1:8">
      <c r="A1790" s="3" t="s">
        <v>1809</v>
      </c>
      <c r="B1790" s="5">
        <v>45091</v>
      </c>
      <c r="C1790" s="4" t="s">
        <v>13</v>
      </c>
      <c r="D1790" s="6" t="s">
        <v>28</v>
      </c>
      <c r="E1790" s="3">
        <v>1292.57</v>
      </c>
      <c r="F1790" s="3">
        <v>15</v>
      </c>
      <c r="G1790" s="3">
        <v>47</v>
      </c>
      <c r="H1790" s="3">
        <v>819.62</v>
      </c>
    </row>
    <row r="1791" ht="15.75" customHeight="1" spans="1:8">
      <c r="A1791" s="3" t="s">
        <v>1810</v>
      </c>
      <c r="B1791" s="5">
        <v>45370</v>
      </c>
      <c r="C1791" s="4" t="s">
        <v>20</v>
      </c>
      <c r="D1791" s="6" t="s">
        <v>23</v>
      </c>
      <c r="E1791" s="3">
        <v>2985.86</v>
      </c>
      <c r="F1791" s="3">
        <v>31</v>
      </c>
      <c r="G1791" s="3">
        <v>14</v>
      </c>
      <c r="H1791" s="3">
        <v>1443.8</v>
      </c>
    </row>
    <row r="1792" ht="15.75" customHeight="1" spans="1:8">
      <c r="A1792" s="3" t="s">
        <v>1811</v>
      </c>
      <c r="B1792" s="5">
        <v>45123</v>
      </c>
      <c r="C1792" s="4" t="s">
        <v>16</v>
      </c>
      <c r="D1792" s="6" t="s">
        <v>23</v>
      </c>
      <c r="E1792" s="3">
        <v>4413.32</v>
      </c>
      <c r="F1792" s="3">
        <v>34</v>
      </c>
      <c r="G1792" s="3">
        <v>12</v>
      </c>
      <c r="H1792" s="3">
        <v>124.04</v>
      </c>
    </row>
    <row r="1793" ht="15.75" customHeight="1" spans="1:8">
      <c r="A1793" s="3" t="s">
        <v>1812</v>
      </c>
      <c r="B1793" s="5">
        <v>45167</v>
      </c>
      <c r="C1793" s="4" t="s">
        <v>16</v>
      </c>
      <c r="D1793" s="6" t="s">
        <v>38</v>
      </c>
      <c r="E1793" s="3">
        <v>931.01</v>
      </c>
      <c r="F1793" s="3">
        <v>41</v>
      </c>
      <c r="G1793" s="3">
        <v>39</v>
      </c>
      <c r="H1793" s="3">
        <v>485.82</v>
      </c>
    </row>
    <row r="1794" ht="15.75" customHeight="1" spans="1:8">
      <c r="A1794" s="3" t="s">
        <v>1813</v>
      </c>
      <c r="B1794" s="5">
        <v>45333</v>
      </c>
      <c r="C1794" s="4" t="s">
        <v>16</v>
      </c>
      <c r="D1794" s="6" t="s">
        <v>28</v>
      </c>
      <c r="E1794" s="3">
        <v>2914.35</v>
      </c>
      <c r="F1794" s="3">
        <v>28</v>
      </c>
      <c r="G1794" s="3">
        <v>31</v>
      </c>
      <c r="H1794" s="3">
        <v>1217.98</v>
      </c>
    </row>
    <row r="1795" ht="15.75" customHeight="1" spans="1:8">
      <c r="A1795" s="3" t="s">
        <v>1814</v>
      </c>
      <c r="B1795" s="5">
        <v>45394</v>
      </c>
      <c r="C1795" s="4" t="s">
        <v>10</v>
      </c>
      <c r="D1795" s="6" t="s">
        <v>28</v>
      </c>
      <c r="E1795" s="3">
        <v>987.29</v>
      </c>
      <c r="F1795" s="3">
        <v>21</v>
      </c>
      <c r="G1795" s="3">
        <v>49</v>
      </c>
      <c r="H1795" s="3">
        <v>64.77</v>
      </c>
    </row>
    <row r="1796" ht="15.75" customHeight="1" spans="1:8">
      <c r="A1796" s="3" t="s">
        <v>1815</v>
      </c>
      <c r="B1796" s="5">
        <v>45242</v>
      </c>
      <c r="C1796" s="4" t="s">
        <v>13</v>
      </c>
      <c r="D1796" s="6" t="s">
        <v>23</v>
      </c>
      <c r="E1796" s="3">
        <v>4240.17</v>
      </c>
      <c r="F1796" s="3">
        <v>41</v>
      </c>
      <c r="G1796" s="3">
        <v>50</v>
      </c>
      <c r="H1796" s="3">
        <v>1113.19</v>
      </c>
    </row>
    <row r="1797" ht="15.75" customHeight="1" spans="1:8">
      <c r="A1797" s="3" t="s">
        <v>1816</v>
      </c>
      <c r="B1797" s="5">
        <v>44979</v>
      </c>
      <c r="C1797" s="4" t="s">
        <v>10</v>
      </c>
      <c r="D1797" s="6" t="s">
        <v>21</v>
      </c>
      <c r="E1797" s="3">
        <v>833.98</v>
      </c>
      <c r="F1797" s="3">
        <v>29</v>
      </c>
      <c r="G1797" s="3">
        <v>18</v>
      </c>
      <c r="H1797" s="3">
        <v>318.12</v>
      </c>
    </row>
    <row r="1798" ht="15.75" customHeight="1" spans="1:8">
      <c r="A1798" s="3" t="s">
        <v>1817</v>
      </c>
      <c r="B1798" s="5">
        <v>45257</v>
      </c>
      <c r="C1798" s="4" t="s">
        <v>13</v>
      </c>
      <c r="D1798" s="6" t="s">
        <v>21</v>
      </c>
      <c r="E1798" s="3">
        <v>4770.56</v>
      </c>
      <c r="F1798" s="3">
        <v>22</v>
      </c>
      <c r="G1798" s="3">
        <v>9</v>
      </c>
      <c r="H1798" s="3">
        <v>1091.23</v>
      </c>
    </row>
    <row r="1799" ht="15.75" customHeight="1" spans="1:8">
      <c r="A1799" s="3" t="s">
        <v>1818</v>
      </c>
      <c r="B1799" s="5">
        <v>45550</v>
      </c>
      <c r="C1799" s="4" t="s">
        <v>20</v>
      </c>
      <c r="D1799" s="6" t="s">
        <v>21</v>
      </c>
      <c r="E1799" s="3">
        <v>315.49</v>
      </c>
      <c r="F1799" s="3">
        <v>30</v>
      </c>
      <c r="G1799" s="3">
        <v>50</v>
      </c>
      <c r="H1799" s="3">
        <v>1283.91</v>
      </c>
    </row>
    <row r="1800" ht="15.75" customHeight="1" spans="1:8">
      <c r="A1800" s="3" t="s">
        <v>1819</v>
      </c>
      <c r="B1800" s="5">
        <v>45226</v>
      </c>
      <c r="C1800" s="4" t="s">
        <v>10</v>
      </c>
      <c r="D1800" s="6" t="s">
        <v>21</v>
      </c>
      <c r="E1800" s="3">
        <v>3106.75</v>
      </c>
      <c r="F1800" s="3">
        <v>38</v>
      </c>
      <c r="G1800" s="3">
        <v>33</v>
      </c>
      <c r="H1800" s="3">
        <v>1920.23</v>
      </c>
    </row>
    <row r="1801" ht="15.75" customHeight="1" spans="1:8">
      <c r="A1801" s="3" t="s">
        <v>1820</v>
      </c>
      <c r="B1801" s="5">
        <v>45014</v>
      </c>
      <c r="C1801" s="4" t="s">
        <v>13</v>
      </c>
      <c r="D1801" s="6" t="s">
        <v>23</v>
      </c>
      <c r="E1801" s="3">
        <v>3583.05</v>
      </c>
      <c r="F1801" s="3">
        <v>5</v>
      </c>
      <c r="G1801" s="3">
        <v>1</v>
      </c>
      <c r="H1801" s="3">
        <v>804.67</v>
      </c>
    </row>
    <row r="1802" ht="15.75" customHeight="1" spans="1:8">
      <c r="A1802" s="3" t="s">
        <v>1821</v>
      </c>
      <c r="B1802" s="5">
        <v>45469</v>
      </c>
      <c r="C1802" s="4" t="s">
        <v>13</v>
      </c>
      <c r="D1802" s="6" t="s">
        <v>21</v>
      </c>
      <c r="E1802" s="3">
        <v>2450.78</v>
      </c>
      <c r="F1802" s="3">
        <v>1</v>
      </c>
      <c r="G1802" s="3">
        <v>35</v>
      </c>
      <c r="H1802" s="3">
        <v>252.64</v>
      </c>
    </row>
    <row r="1803" ht="15.75" customHeight="1" spans="1:8">
      <c r="A1803" s="3" t="s">
        <v>1822</v>
      </c>
      <c r="B1803" s="5">
        <v>45418</v>
      </c>
      <c r="C1803" s="4" t="s">
        <v>16</v>
      </c>
      <c r="D1803" s="6" t="s">
        <v>38</v>
      </c>
      <c r="E1803" s="3">
        <v>97.3</v>
      </c>
      <c r="F1803" s="3">
        <v>24</v>
      </c>
      <c r="G1803" s="3">
        <v>32</v>
      </c>
      <c r="H1803" s="3">
        <v>799.75</v>
      </c>
    </row>
    <row r="1804" ht="15.75" customHeight="1" spans="1:8">
      <c r="A1804" s="3" t="s">
        <v>1823</v>
      </c>
      <c r="B1804" s="5">
        <v>45461</v>
      </c>
      <c r="C1804" s="4" t="s">
        <v>16</v>
      </c>
      <c r="D1804" s="6" t="s">
        <v>38</v>
      </c>
      <c r="E1804" s="3">
        <v>3596.64</v>
      </c>
      <c r="F1804" s="3">
        <v>13</v>
      </c>
      <c r="G1804" s="3">
        <v>40</v>
      </c>
      <c r="H1804" s="3">
        <v>1101.65</v>
      </c>
    </row>
    <row r="1805" ht="15.75" customHeight="1" spans="1:8">
      <c r="A1805" s="3" t="s">
        <v>1824</v>
      </c>
      <c r="B1805" s="5">
        <v>44955</v>
      </c>
      <c r="C1805" s="4" t="s">
        <v>10</v>
      </c>
      <c r="D1805" s="6" t="s">
        <v>38</v>
      </c>
      <c r="E1805" s="3">
        <v>2647.55</v>
      </c>
      <c r="F1805" s="3">
        <v>34</v>
      </c>
      <c r="G1805" s="3">
        <v>19</v>
      </c>
      <c r="H1805" s="3">
        <v>1566.99</v>
      </c>
    </row>
    <row r="1806" ht="15.75" customHeight="1" spans="1:8">
      <c r="A1806" s="3" t="s">
        <v>1825</v>
      </c>
      <c r="B1806" s="5">
        <v>45540</v>
      </c>
      <c r="C1806" s="4" t="s">
        <v>20</v>
      </c>
      <c r="D1806" s="6" t="s">
        <v>28</v>
      </c>
      <c r="E1806" s="3">
        <v>2662.87</v>
      </c>
      <c r="F1806" s="3">
        <v>12</v>
      </c>
      <c r="G1806" s="3">
        <v>23</v>
      </c>
      <c r="H1806" s="3">
        <v>1847.27</v>
      </c>
    </row>
    <row r="1807" ht="15.75" customHeight="1" spans="1:8">
      <c r="A1807" s="3" t="s">
        <v>1826</v>
      </c>
      <c r="B1807" s="5">
        <v>45125</v>
      </c>
      <c r="C1807" s="4" t="s">
        <v>13</v>
      </c>
      <c r="D1807" s="6" t="s">
        <v>28</v>
      </c>
      <c r="E1807" s="3">
        <v>3324.66</v>
      </c>
      <c r="F1807" s="3">
        <v>12</v>
      </c>
      <c r="G1807" s="3">
        <v>2</v>
      </c>
      <c r="H1807" s="3">
        <v>757.59</v>
      </c>
    </row>
    <row r="1808" ht="15.75" customHeight="1" spans="1:8">
      <c r="A1808" s="3" t="s">
        <v>1827</v>
      </c>
      <c r="B1808" s="5">
        <v>45513</v>
      </c>
      <c r="C1808" s="4" t="s">
        <v>20</v>
      </c>
      <c r="D1808" s="6" t="s">
        <v>28</v>
      </c>
      <c r="E1808" s="3">
        <v>2123.08</v>
      </c>
      <c r="F1808" s="3">
        <v>41</v>
      </c>
      <c r="G1808" s="3">
        <v>50</v>
      </c>
      <c r="H1808" s="3">
        <v>391.53</v>
      </c>
    </row>
    <row r="1809" ht="15.75" customHeight="1" spans="1:8">
      <c r="A1809" s="3" t="s">
        <v>1828</v>
      </c>
      <c r="B1809" s="5">
        <v>44989</v>
      </c>
      <c r="C1809" s="4" t="s">
        <v>10</v>
      </c>
      <c r="D1809" s="6" t="s">
        <v>26</v>
      </c>
      <c r="E1809" s="3">
        <v>3398.52</v>
      </c>
      <c r="F1809" s="3">
        <v>25</v>
      </c>
      <c r="G1809" s="3">
        <v>15</v>
      </c>
      <c r="H1809" s="3">
        <v>359.04</v>
      </c>
    </row>
    <row r="1810" ht="15.75" customHeight="1" spans="1:8">
      <c r="A1810" s="3" t="s">
        <v>1829</v>
      </c>
      <c r="B1810" s="5">
        <v>44932</v>
      </c>
      <c r="C1810" s="4" t="s">
        <v>10</v>
      </c>
      <c r="D1810" s="6" t="s">
        <v>26</v>
      </c>
      <c r="E1810" s="3">
        <v>2210.25</v>
      </c>
      <c r="F1810" s="3">
        <v>11</v>
      </c>
      <c r="G1810" s="3">
        <v>33</v>
      </c>
      <c r="H1810" s="3">
        <v>356.26</v>
      </c>
    </row>
    <row r="1811" ht="15.75" customHeight="1" spans="1:8">
      <c r="A1811" s="3" t="s">
        <v>1830</v>
      </c>
      <c r="B1811" s="5">
        <v>45119</v>
      </c>
      <c r="C1811" s="4" t="s">
        <v>20</v>
      </c>
      <c r="D1811" s="6" t="s">
        <v>26</v>
      </c>
      <c r="E1811" s="3">
        <v>2793.18</v>
      </c>
      <c r="F1811" s="3">
        <v>18</v>
      </c>
      <c r="G1811" s="3">
        <v>30</v>
      </c>
      <c r="H1811" s="3">
        <v>732.64</v>
      </c>
    </row>
    <row r="1812" ht="15.75" customHeight="1" spans="1:8">
      <c r="A1812" s="3" t="s">
        <v>1831</v>
      </c>
      <c r="B1812" s="5">
        <v>45446</v>
      </c>
      <c r="C1812" s="4" t="s">
        <v>13</v>
      </c>
      <c r="D1812" s="6" t="s">
        <v>26</v>
      </c>
      <c r="E1812" s="3">
        <v>1730.17</v>
      </c>
      <c r="F1812" s="3">
        <v>41</v>
      </c>
      <c r="G1812" s="3">
        <v>13</v>
      </c>
      <c r="H1812" s="3">
        <v>370.33</v>
      </c>
    </row>
    <row r="1813" ht="15.75" customHeight="1" spans="1:8">
      <c r="A1813" s="3" t="s">
        <v>1832</v>
      </c>
      <c r="B1813" s="5">
        <v>45523</v>
      </c>
      <c r="C1813" s="4" t="s">
        <v>13</v>
      </c>
      <c r="D1813" s="6" t="s">
        <v>26</v>
      </c>
      <c r="E1813" s="3">
        <v>3771.7</v>
      </c>
      <c r="F1813" s="3">
        <v>11</v>
      </c>
      <c r="G1813" s="3">
        <v>16</v>
      </c>
      <c r="H1813" s="3">
        <v>1225.85</v>
      </c>
    </row>
    <row r="1814" ht="15.75" customHeight="1" spans="1:8">
      <c r="A1814" s="3" t="s">
        <v>1833</v>
      </c>
      <c r="B1814" s="5">
        <v>45232</v>
      </c>
      <c r="C1814" s="4" t="s">
        <v>10</v>
      </c>
      <c r="D1814" s="6" t="s">
        <v>21</v>
      </c>
      <c r="E1814" s="3">
        <v>4511</v>
      </c>
      <c r="F1814" s="3">
        <v>44</v>
      </c>
      <c r="G1814" s="3">
        <v>12</v>
      </c>
      <c r="H1814" s="3">
        <v>1346.84</v>
      </c>
    </row>
    <row r="1815" ht="15.75" customHeight="1" spans="1:8">
      <c r="A1815" s="3" t="s">
        <v>1834</v>
      </c>
      <c r="B1815" s="5">
        <v>45326</v>
      </c>
      <c r="C1815" s="4" t="s">
        <v>16</v>
      </c>
      <c r="D1815" s="6" t="s">
        <v>23</v>
      </c>
      <c r="E1815" s="3">
        <v>4004.22</v>
      </c>
      <c r="F1815" s="3">
        <v>29</v>
      </c>
      <c r="G1815" s="3">
        <v>3</v>
      </c>
      <c r="H1815" s="3">
        <v>27.81</v>
      </c>
    </row>
    <row r="1816" ht="15.75" customHeight="1" spans="1:8">
      <c r="A1816" s="3" t="s">
        <v>1835</v>
      </c>
      <c r="B1816" s="5">
        <v>45490</v>
      </c>
      <c r="C1816" s="4" t="s">
        <v>20</v>
      </c>
      <c r="D1816" s="6" t="s">
        <v>23</v>
      </c>
      <c r="E1816" s="3">
        <v>2598.61</v>
      </c>
      <c r="F1816" s="3">
        <v>12</v>
      </c>
      <c r="G1816" s="3">
        <v>38</v>
      </c>
      <c r="H1816" s="3">
        <v>1035.46</v>
      </c>
    </row>
    <row r="1817" ht="15.75" customHeight="1" spans="1:8">
      <c r="A1817" s="3" t="s">
        <v>1836</v>
      </c>
      <c r="B1817" s="5">
        <v>44886</v>
      </c>
      <c r="C1817" s="4" t="s">
        <v>13</v>
      </c>
      <c r="D1817" s="6" t="s">
        <v>28</v>
      </c>
      <c r="E1817" s="3">
        <v>3530.62</v>
      </c>
      <c r="F1817" s="3">
        <v>31</v>
      </c>
      <c r="G1817" s="3">
        <v>14</v>
      </c>
      <c r="H1817" s="3">
        <v>1434.55</v>
      </c>
    </row>
    <row r="1818" ht="15.75" customHeight="1" spans="1:8">
      <c r="A1818" s="3" t="s">
        <v>1837</v>
      </c>
      <c r="B1818" s="5">
        <v>44965</v>
      </c>
      <c r="C1818" s="4" t="s">
        <v>20</v>
      </c>
      <c r="D1818" s="6" t="s">
        <v>23</v>
      </c>
      <c r="E1818" s="3">
        <v>3769.7</v>
      </c>
      <c r="F1818" s="3">
        <v>34</v>
      </c>
      <c r="G1818" s="3">
        <v>1</v>
      </c>
      <c r="H1818" s="3">
        <v>85.73</v>
      </c>
    </row>
    <row r="1819" ht="15.75" customHeight="1" spans="1:8">
      <c r="A1819" s="3" t="s">
        <v>1838</v>
      </c>
      <c r="B1819" s="5">
        <v>45258</v>
      </c>
      <c r="C1819" s="4" t="s">
        <v>13</v>
      </c>
      <c r="D1819" s="6" t="s">
        <v>21</v>
      </c>
      <c r="E1819" s="3">
        <v>241.85</v>
      </c>
      <c r="F1819" s="3">
        <v>23</v>
      </c>
      <c r="G1819" s="3">
        <v>18</v>
      </c>
      <c r="H1819" s="3">
        <v>68.42</v>
      </c>
    </row>
    <row r="1820" ht="15.75" customHeight="1" spans="1:8">
      <c r="A1820" s="3" t="s">
        <v>1839</v>
      </c>
      <c r="B1820" s="5">
        <v>45132</v>
      </c>
      <c r="C1820" s="4" t="s">
        <v>13</v>
      </c>
      <c r="D1820" s="6" t="s">
        <v>26</v>
      </c>
      <c r="E1820" s="3">
        <v>596.26</v>
      </c>
      <c r="F1820" s="3">
        <v>40</v>
      </c>
      <c r="G1820" s="3">
        <v>10</v>
      </c>
      <c r="H1820" s="3">
        <v>1380.58</v>
      </c>
    </row>
    <row r="1821" ht="15.75" customHeight="1" spans="1:8">
      <c r="A1821" s="3" t="s">
        <v>1840</v>
      </c>
      <c r="B1821" s="5">
        <v>45610</v>
      </c>
      <c r="C1821" s="4" t="s">
        <v>20</v>
      </c>
      <c r="D1821" s="6" t="s">
        <v>38</v>
      </c>
      <c r="E1821" s="3">
        <v>4795.26</v>
      </c>
      <c r="F1821" s="3">
        <v>12</v>
      </c>
      <c r="G1821" s="3">
        <v>14</v>
      </c>
      <c r="H1821" s="3">
        <v>1178.71</v>
      </c>
    </row>
    <row r="1822" ht="15.75" customHeight="1" spans="1:8">
      <c r="A1822" s="3" t="s">
        <v>1841</v>
      </c>
      <c r="B1822" s="5">
        <v>45261</v>
      </c>
      <c r="C1822" s="4" t="s">
        <v>13</v>
      </c>
      <c r="D1822" s="6" t="s">
        <v>23</v>
      </c>
      <c r="E1822" s="3">
        <v>4451.22</v>
      </c>
      <c r="F1822" s="3">
        <v>43</v>
      </c>
      <c r="G1822" s="3">
        <v>0</v>
      </c>
      <c r="H1822" s="3">
        <v>1976.79</v>
      </c>
    </row>
    <row r="1823" ht="15.75" customHeight="1" spans="1:8">
      <c r="A1823" s="3" t="s">
        <v>1842</v>
      </c>
      <c r="B1823" s="5">
        <v>45454</v>
      </c>
      <c r="C1823" s="4" t="s">
        <v>16</v>
      </c>
      <c r="D1823" s="6" t="s">
        <v>21</v>
      </c>
      <c r="E1823" s="3">
        <v>1149.08</v>
      </c>
      <c r="F1823" s="3">
        <v>43</v>
      </c>
      <c r="G1823" s="3">
        <v>11</v>
      </c>
      <c r="H1823" s="3">
        <v>156.65</v>
      </c>
    </row>
    <row r="1824" ht="15.75" customHeight="1" spans="1:8">
      <c r="A1824" s="3" t="s">
        <v>1843</v>
      </c>
      <c r="B1824" s="5">
        <v>45255</v>
      </c>
      <c r="C1824" s="4" t="s">
        <v>20</v>
      </c>
      <c r="D1824" s="6" t="s">
        <v>38</v>
      </c>
      <c r="E1824" s="3">
        <v>4410.3</v>
      </c>
      <c r="F1824" s="3">
        <v>32</v>
      </c>
      <c r="G1824" s="3">
        <v>29</v>
      </c>
      <c r="H1824" s="3">
        <v>1306.48</v>
      </c>
    </row>
    <row r="1825" ht="15.75" customHeight="1" spans="1:8">
      <c r="A1825" s="3" t="s">
        <v>1844</v>
      </c>
      <c r="B1825" s="5">
        <v>44889</v>
      </c>
      <c r="C1825" s="4" t="s">
        <v>13</v>
      </c>
      <c r="D1825" s="6" t="s">
        <v>23</v>
      </c>
      <c r="E1825" s="3">
        <v>282.73</v>
      </c>
      <c r="F1825" s="3">
        <v>34</v>
      </c>
      <c r="G1825" s="3">
        <v>3</v>
      </c>
      <c r="H1825" s="3">
        <v>834.19</v>
      </c>
    </row>
    <row r="1826" ht="15.75" customHeight="1" spans="1:8">
      <c r="A1826" s="3" t="s">
        <v>1845</v>
      </c>
      <c r="B1826" s="5">
        <v>45111</v>
      </c>
      <c r="C1826" s="4" t="s">
        <v>10</v>
      </c>
      <c r="D1826" s="6" t="s">
        <v>26</v>
      </c>
      <c r="E1826" s="3">
        <v>2267.41</v>
      </c>
      <c r="F1826" s="3">
        <v>24</v>
      </c>
      <c r="G1826" s="3">
        <v>46</v>
      </c>
      <c r="H1826" s="3">
        <v>341.65</v>
      </c>
    </row>
    <row r="1827" ht="15.75" customHeight="1" spans="1:8">
      <c r="A1827" s="3" t="s">
        <v>1846</v>
      </c>
      <c r="B1827" s="5">
        <v>45095</v>
      </c>
      <c r="C1827" s="4" t="s">
        <v>16</v>
      </c>
      <c r="D1827" s="6" t="s">
        <v>21</v>
      </c>
      <c r="E1827" s="3">
        <v>4562.02</v>
      </c>
      <c r="F1827" s="3">
        <v>39</v>
      </c>
      <c r="G1827" s="3">
        <v>37</v>
      </c>
      <c r="H1827" s="3">
        <v>940.64</v>
      </c>
    </row>
    <row r="1828" ht="15.75" customHeight="1" spans="1:8">
      <c r="A1828" s="3" t="s">
        <v>1847</v>
      </c>
      <c r="B1828" s="5">
        <v>45500</v>
      </c>
      <c r="C1828" s="4" t="s">
        <v>10</v>
      </c>
      <c r="D1828" s="6" t="s">
        <v>38</v>
      </c>
      <c r="E1828" s="3">
        <v>398.37</v>
      </c>
      <c r="F1828" s="3">
        <v>34</v>
      </c>
      <c r="G1828" s="3">
        <v>39</v>
      </c>
      <c r="H1828" s="3">
        <v>297</v>
      </c>
    </row>
    <row r="1829" ht="15.75" customHeight="1" spans="1:8">
      <c r="A1829" s="3" t="s">
        <v>1848</v>
      </c>
      <c r="B1829" s="5">
        <v>45204</v>
      </c>
      <c r="C1829" s="4" t="s">
        <v>10</v>
      </c>
      <c r="D1829" s="6" t="s">
        <v>28</v>
      </c>
      <c r="E1829" s="3">
        <v>624.83</v>
      </c>
      <c r="F1829" s="3">
        <v>5</v>
      </c>
      <c r="G1829" s="3">
        <v>8</v>
      </c>
      <c r="H1829" s="3">
        <v>1248.74</v>
      </c>
    </row>
    <row r="1830" ht="15.75" customHeight="1" spans="1:8">
      <c r="A1830" s="3" t="s">
        <v>1849</v>
      </c>
      <c r="B1830" s="5">
        <v>45164</v>
      </c>
      <c r="C1830" s="4" t="s">
        <v>16</v>
      </c>
      <c r="D1830" s="6" t="s">
        <v>38</v>
      </c>
      <c r="E1830" s="3">
        <v>2510.92</v>
      </c>
      <c r="F1830" s="3">
        <v>32</v>
      </c>
      <c r="G1830" s="3">
        <v>37</v>
      </c>
      <c r="H1830" s="3">
        <v>1755.8</v>
      </c>
    </row>
    <row r="1831" ht="15.75" customHeight="1" spans="1:8">
      <c r="A1831" s="3" t="s">
        <v>1850</v>
      </c>
      <c r="B1831" s="5">
        <v>45190</v>
      </c>
      <c r="C1831" s="4" t="s">
        <v>10</v>
      </c>
      <c r="D1831" s="6" t="s">
        <v>26</v>
      </c>
      <c r="E1831" s="3">
        <v>2607.94</v>
      </c>
      <c r="F1831" s="3">
        <v>5</v>
      </c>
      <c r="G1831" s="3">
        <v>6</v>
      </c>
      <c r="H1831" s="3">
        <v>596</v>
      </c>
    </row>
    <row r="1832" ht="15.75" customHeight="1" spans="1:8">
      <c r="A1832" s="3" t="s">
        <v>1851</v>
      </c>
      <c r="B1832" s="5">
        <v>45397</v>
      </c>
      <c r="C1832" s="4" t="s">
        <v>20</v>
      </c>
      <c r="D1832" s="6" t="s">
        <v>23</v>
      </c>
      <c r="E1832" s="3">
        <v>2925.91</v>
      </c>
      <c r="F1832" s="3">
        <v>41</v>
      </c>
      <c r="G1832" s="3">
        <v>48</v>
      </c>
      <c r="H1832" s="3">
        <v>346.62</v>
      </c>
    </row>
    <row r="1833" ht="15.75" customHeight="1" spans="1:8">
      <c r="A1833" s="3" t="s">
        <v>1852</v>
      </c>
      <c r="B1833" s="5">
        <v>45033</v>
      </c>
      <c r="C1833" s="4" t="s">
        <v>20</v>
      </c>
      <c r="D1833" s="6" t="s">
        <v>28</v>
      </c>
      <c r="E1833" s="3">
        <v>3649.8</v>
      </c>
      <c r="F1833" s="3">
        <v>14</v>
      </c>
      <c r="G1833" s="3">
        <v>22</v>
      </c>
      <c r="H1833" s="3">
        <v>866.39</v>
      </c>
    </row>
    <row r="1834" ht="15.75" customHeight="1" spans="1:8">
      <c r="A1834" s="3" t="s">
        <v>1853</v>
      </c>
      <c r="B1834" s="5">
        <v>44974</v>
      </c>
      <c r="C1834" s="4" t="s">
        <v>13</v>
      </c>
      <c r="D1834" s="6" t="s">
        <v>21</v>
      </c>
      <c r="E1834" s="3">
        <v>1358.44</v>
      </c>
      <c r="F1834" s="3">
        <v>2</v>
      </c>
      <c r="G1834" s="3">
        <v>19</v>
      </c>
      <c r="H1834" s="3">
        <v>243.4</v>
      </c>
    </row>
    <row r="1835" ht="15.75" customHeight="1" spans="1:8">
      <c r="A1835" s="3" t="s">
        <v>1854</v>
      </c>
      <c r="B1835" s="5">
        <v>44907</v>
      </c>
      <c r="C1835" s="4" t="s">
        <v>13</v>
      </c>
      <c r="D1835" s="6" t="s">
        <v>21</v>
      </c>
      <c r="E1835" s="3">
        <v>1348.08</v>
      </c>
      <c r="F1835" s="3">
        <v>34</v>
      </c>
      <c r="G1835" s="3">
        <v>44</v>
      </c>
      <c r="H1835" s="3">
        <v>292</v>
      </c>
    </row>
    <row r="1836" ht="15.75" customHeight="1" spans="1:8">
      <c r="A1836" s="3" t="s">
        <v>1855</v>
      </c>
      <c r="B1836" s="5">
        <v>45452</v>
      </c>
      <c r="C1836" s="4" t="s">
        <v>20</v>
      </c>
      <c r="D1836" s="6" t="s">
        <v>21</v>
      </c>
      <c r="E1836" s="3">
        <v>2850.1</v>
      </c>
      <c r="F1836" s="3">
        <v>13</v>
      </c>
      <c r="G1836" s="3">
        <v>40</v>
      </c>
      <c r="H1836" s="3">
        <v>1396.42</v>
      </c>
    </row>
    <row r="1837" ht="15.75" customHeight="1" spans="1:8">
      <c r="A1837" s="3" t="s">
        <v>1856</v>
      </c>
      <c r="B1837" s="5">
        <v>44993</v>
      </c>
      <c r="C1837" s="4" t="s">
        <v>16</v>
      </c>
      <c r="D1837" s="6" t="s">
        <v>26</v>
      </c>
      <c r="E1837" s="3">
        <v>3094.92</v>
      </c>
      <c r="F1837" s="3">
        <v>18</v>
      </c>
      <c r="G1837" s="3">
        <v>40</v>
      </c>
      <c r="H1837" s="3">
        <v>206.22</v>
      </c>
    </row>
    <row r="1838" ht="15.75" customHeight="1" spans="1:8">
      <c r="A1838" s="3" t="s">
        <v>1857</v>
      </c>
      <c r="B1838" s="5">
        <v>45229</v>
      </c>
      <c r="C1838" s="4" t="s">
        <v>10</v>
      </c>
      <c r="D1838" s="6" t="s">
        <v>23</v>
      </c>
      <c r="E1838" s="3">
        <v>2738.29</v>
      </c>
      <c r="F1838" s="3">
        <v>1</v>
      </c>
      <c r="G1838" s="3">
        <v>43</v>
      </c>
      <c r="H1838" s="3">
        <v>933.89</v>
      </c>
    </row>
    <row r="1839" ht="15.75" customHeight="1" spans="1:8">
      <c r="A1839" s="3" t="s">
        <v>1858</v>
      </c>
      <c r="B1839" s="5">
        <v>45401</v>
      </c>
      <c r="C1839" s="4" t="s">
        <v>16</v>
      </c>
      <c r="D1839" s="6" t="s">
        <v>21</v>
      </c>
      <c r="E1839" s="3">
        <v>4889.13</v>
      </c>
      <c r="F1839" s="3">
        <v>16</v>
      </c>
      <c r="G1839" s="3">
        <v>9</v>
      </c>
      <c r="H1839" s="3">
        <v>506.81</v>
      </c>
    </row>
    <row r="1840" ht="15.75" customHeight="1" spans="1:8">
      <c r="A1840" s="3" t="s">
        <v>1859</v>
      </c>
      <c r="B1840" s="5">
        <v>45437</v>
      </c>
      <c r="C1840" s="4" t="s">
        <v>16</v>
      </c>
      <c r="D1840" s="6" t="s">
        <v>23</v>
      </c>
      <c r="E1840" s="3">
        <v>4916.49</v>
      </c>
      <c r="F1840" s="3">
        <v>40</v>
      </c>
      <c r="G1840" s="3">
        <v>23</v>
      </c>
      <c r="H1840" s="3">
        <v>1593.54</v>
      </c>
    </row>
    <row r="1841" ht="15.75" customHeight="1" spans="1:8">
      <c r="A1841" s="3" t="s">
        <v>1860</v>
      </c>
      <c r="B1841" s="5">
        <v>45442</v>
      </c>
      <c r="C1841" s="4" t="s">
        <v>16</v>
      </c>
      <c r="D1841" s="6" t="s">
        <v>28</v>
      </c>
      <c r="E1841" s="3">
        <v>4608.5</v>
      </c>
      <c r="F1841" s="3">
        <v>23</v>
      </c>
      <c r="G1841" s="3">
        <v>42</v>
      </c>
      <c r="H1841" s="3">
        <v>1777.93</v>
      </c>
    </row>
    <row r="1842" ht="15.75" customHeight="1" spans="1:8">
      <c r="A1842" s="3" t="s">
        <v>1861</v>
      </c>
      <c r="B1842" s="5">
        <v>45313</v>
      </c>
      <c r="C1842" s="4" t="s">
        <v>10</v>
      </c>
      <c r="D1842" s="6" t="s">
        <v>23</v>
      </c>
      <c r="E1842" s="3">
        <v>4337.06</v>
      </c>
      <c r="F1842" s="3">
        <v>28</v>
      </c>
      <c r="G1842" s="3">
        <v>30</v>
      </c>
      <c r="H1842" s="3">
        <v>852.11</v>
      </c>
    </row>
    <row r="1843" ht="15.75" customHeight="1" spans="1:8">
      <c r="A1843" s="3" t="s">
        <v>1862</v>
      </c>
      <c r="B1843" s="5">
        <v>45579</v>
      </c>
      <c r="C1843" s="4" t="s">
        <v>10</v>
      </c>
      <c r="D1843" s="6" t="s">
        <v>23</v>
      </c>
      <c r="E1843" s="3">
        <v>1241.45</v>
      </c>
      <c r="F1843" s="3">
        <v>40</v>
      </c>
      <c r="G1843" s="3">
        <v>27</v>
      </c>
      <c r="H1843" s="3">
        <v>1888.82</v>
      </c>
    </row>
    <row r="1844" ht="15.75" customHeight="1" spans="1:8">
      <c r="A1844" s="3" t="s">
        <v>1863</v>
      </c>
      <c r="B1844" s="5">
        <v>45559</v>
      </c>
      <c r="C1844" s="4" t="s">
        <v>20</v>
      </c>
      <c r="D1844" s="6" t="s">
        <v>28</v>
      </c>
      <c r="E1844" s="3">
        <v>67.31</v>
      </c>
      <c r="F1844" s="3">
        <v>37</v>
      </c>
      <c r="G1844" s="3">
        <v>6</v>
      </c>
      <c r="H1844" s="3">
        <v>696.83</v>
      </c>
    </row>
    <row r="1845" ht="15.75" customHeight="1" spans="1:8">
      <c r="A1845" s="3" t="s">
        <v>1864</v>
      </c>
      <c r="B1845" s="5">
        <v>45500</v>
      </c>
      <c r="C1845" s="4" t="s">
        <v>20</v>
      </c>
      <c r="D1845" s="6" t="s">
        <v>26</v>
      </c>
      <c r="E1845" s="3">
        <v>2560.79</v>
      </c>
      <c r="F1845" s="3">
        <v>33</v>
      </c>
      <c r="G1845" s="3">
        <v>28</v>
      </c>
      <c r="H1845" s="3">
        <v>585.5</v>
      </c>
    </row>
    <row r="1846" ht="15.75" customHeight="1" spans="1:8">
      <c r="A1846" s="3" t="s">
        <v>1865</v>
      </c>
      <c r="B1846" s="5">
        <v>45469</v>
      </c>
      <c r="C1846" s="4" t="s">
        <v>13</v>
      </c>
      <c r="D1846" s="6" t="s">
        <v>21</v>
      </c>
      <c r="E1846" s="3">
        <v>3871.09</v>
      </c>
      <c r="F1846" s="3">
        <v>19</v>
      </c>
      <c r="G1846" s="3">
        <v>12</v>
      </c>
      <c r="H1846" s="3">
        <v>1935.19</v>
      </c>
    </row>
    <row r="1847" ht="15.75" customHeight="1" spans="1:8">
      <c r="A1847" s="3" t="s">
        <v>1866</v>
      </c>
      <c r="B1847" s="5">
        <v>45274</v>
      </c>
      <c r="C1847" s="4" t="s">
        <v>10</v>
      </c>
      <c r="D1847" s="6" t="s">
        <v>26</v>
      </c>
      <c r="E1847" s="3">
        <v>2244.89</v>
      </c>
      <c r="F1847" s="3">
        <v>7</v>
      </c>
      <c r="G1847" s="3">
        <v>33</v>
      </c>
      <c r="H1847" s="3">
        <v>40.87</v>
      </c>
    </row>
    <row r="1848" ht="15.75" customHeight="1" spans="1:8">
      <c r="A1848" s="3" t="s">
        <v>1867</v>
      </c>
      <c r="B1848" s="5">
        <v>45461</v>
      </c>
      <c r="C1848" s="4" t="s">
        <v>10</v>
      </c>
      <c r="D1848" s="6" t="s">
        <v>21</v>
      </c>
      <c r="E1848" s="3">
        <v>240.47</v>
      </c>
      <c r="F1848" s="3">
        <v>24</v>
      </c>
      <c r="G1848" s="3">
        <v>1</v>
      </c>
      <c r="H1848" s="3">
        <v>332.93</v>
      </c>
    </row>
    <row r="1849" ht="15.75" customHeight="1" spans="1:8">
      <c r="A1849" s="3" t="s">
        <v>1868</v>
      </c>
      <c r="B1849" s="5">
        <v>45482</v>
      </c>
      <c r="C1849" s="4" t="s">
        <v>20</v>
      </c>
      <c r="D1849" s="6" t="s">
        <v>21</v>
      </c>
      <c r="E1849" s="3">
        <v>1180.04</v>
      </c>
      <c r="F1849" s="3">
        <v>24</v>
      </c>
      <c r="G1849" s="3">
        <v>27</v>
      </c>
      <c r="H1849" s="3">
        <v>674.27</v>
      </c>
    </row>
    <row r="1850" ht="15.75" customHeight="1" spans="1:8">
      <c r="A1850" s="3" t="s">
        <v>1869</v>
      </c>
      <c r="B1850" s="5">
        <v>45021</v>
      </c>
      <c r="C1850" s="4" t="s">
        <v>10</v>
      </c>
      <c r="D1850" s="6" t="s">
        <v>28</v>
      </c>
      <c r="E1850" s="3">
        <v>3332.23</v>
      </c>
      <c r="F1850" s="3">
        <v>7</v>
      </c>
      <c r="G1850" s="3">
        <v>36</v>
      </c>
      <c r="H1850" s="3">
        <v>256.36</v>
      </c>
    </row>
    <row r="1851" ht="15.75" customHeight="1" spans="1:8">
      <c r="A1851" s="3" t="s">
        <v>1870</v>
      </c>
      <c r="B1851" s="5">
        <v>45042</v>
      </c>
      <c r="C1851" s="4" t="s">
        <v>16</v>
      </c>
      <c r="D1851" s="6" t="s">
        <v>21</v>
      </c>
      <c r="E1851" s="3">
        <v>2097.63</v>
      </c>
      <c r="F1851" s="3">
        <v>43</v>
      </c>
      <c r="G1851" s="3">
        <v>39</v>
      </c>
      <c r="H1851" s="3">
        <v>1578.12</v>
      </c>
    </row>
    <row r="1852" ht="15.75" customHeight="1" spans="1:8">
      <c r="A1852" s="3" t="s">
        <v>1871</v>
      </c>
      <c r="B1852" s="5">
        <v>45205</v>
      </c>
      <c r="C1852" s="4" t="s">
        <v>20</v>
      </c>
      <c r="D1852" s="6" t="s">
        <v>38</v>
      </c>
      <c r="E1852" s="3">
        <v>3614.62</v>
      </c>
      <c r="F1852" s="3">
        <v>47</v>
      </c>
      <c r="G1852" s="3">
        <v>40</v>
      </c>
      <c r="H1852" s="3">
        <v>931.45</v>
      </c>
    </row>
    <row r="1853" ht="15.75" customHeight="1" spans="1:8">
      <c r="A1853" s="3" t="s">
        <v>1872</v>
      </c>
      <c r="B1853" s="5">
        <v>45267</v>
      </c>
      <c r="C1853" s="4" t="s">
        <v>16</v>
      </c>
      <c r="D1853" s="6" t="s">
        <v>38</v>
      </c>
      <c r="E1853" s="3">
        <v>1744.26</v>
      </c>
      <c r="F1853" s="3">
        <v>29</v>
      </c>
      <c r="G1853" s="3">
        <v>46</v>
      </c>
      <c r="H1853" s="3">
        <v>646.6</v>
      </c>
    </row>
    <row r="1854" ht="15.75" customHeight="1" spans="1:8">
      <c r="A1854" s="3" t="s">
        <v>1873</v>
      </c>
      <c r="B1854" s="5">
        <v>44929</v>
      </c>
      <c r="C1854" s="4" t="s">
        <v>13</v>
      </c>
      <c r="D1854" s="6" t="s">
        <v>23</v>
      </c>
      <c r="E1854" s="3">
        <v>1048.2</v>
      </c>
      <c r="F1854" s="3">
        <v>23</v>
      </c>
      <c r="G1854" s="3">
        <v>27</v>
      </c>
      <c r="H1854" s="3">
        <v>1833.13</v>
      </c>
    </row>
    <row r="1855" ht="15.75" customHeight="1" spans="1:8">
      <c r="A1855" s="3" t="s">
        <v>1874</v>
      </c>
      <c r="B1855" s="5">
        <v>45026</v>
      </c>
      <c r="C1855" s="4" t="s">
        <v>16</v>
      </c>
      <c r="D1855" s="6" t="s">
        <v>38</v>
      </c>
      <c r="E1855" s="3">
        <v>1270.18</v>
      </c>
      <c r="F1855" s="3">
        <v>9</v>
      </c>
      <c r="G1855" s="3">
        <v>27</v>
      </c>
      <c r="H1855" s="3">
        <v>1701.85</v>
      </c>
    </row>
    <row r="1856" ht="15.75" customHeight="1" spans="1:8">
      <c r="A1856" s="3" t="s">
        <v>1875</v>
      </c>
      <c r="B1856" s="5">
        <v>45525</v>
      </c>
      <c r="C1856" s="4" t="s">
        <v>16</v>
      </c>
      <c r="D1856" s="6" t="s">
        <v>38</v>
      </c>
      <c r="E1856" s="3">
        <v>981.93</v>
      </c>
      <c r="F1856" s="3">
        <v>50</v>
      </c>
      <c r="G1856" s="3">
        <v>8</v>
      </c>
      <c r="H1856" s="3">
        <v>1953.56</v>
      </c>
    </row>
    <row r="1857" ht="15.75" customHeight="1" spans="1:8">
      <c r="A1857" s="3" t="s">
        <v>1876</v>
      </c>
      <c r="B1857" s="5">
        <v>44938</v>
      </c>
      <c r="C1857" s="4" t="s">
        <v>13</v>
      </c>
      <c r="D1857" s="6" t="s">
        <v>23</v>
      </c>
      <c r="E1857" s="3">
        <v>836.99</v>
      </c>
      <c r="F1857" s="3">
        <v>30</v>
      </c>
      <c r="G1857" s="3">
        <v>20</v>
      </c>
      <c r="H1857" s="3">
        <v>380.87</v>
      </c>
    </row>
    <row r="1858" ht="15.75" customHeight="1" spans="1:8">
      <c r="A1858" s="3" t="s">
        <v>1877</v>
      </c>
      <c r="B1858" s="5">
        <v>45422</v>
      </c>
      <c r="C1858" s="4" t="s">
        <v>10</v>
      </c>
      <c r="D1858" s="6" t="s">
        <v>23</v>
      </c>
      <c r="E1858" s="3">
        <v>1314.57</v>
      </c>
      <c r="F1858" s="3">
        <v>22</v>
      </c>
      <c r="G1858" s="3">
        <v>27</v>
      </c>
      <c r="H1858" s="3">
        <v>1710.81</v>
      </c>
    </row>
    <row r="1859" ht="15.75" customHeight="1" spans="1:8">
      <c r="A1859" s="3" t="s">
        <v>1878</v>
      </c>
      <c r="B1859" s="5">
        <v>44937</v>
      </c>
      <c r="C1859" s="4" t="s">
        <v>13</v>
      </c>
      <c r="D1859" s="6" t="s">
        <v>38</v>
      </c>
      <c r="E1859" s="3">
        <v>2308.25</v>
      </c>
      <c r="F1859" s="3">
        <v>1</v>
      </c>
      <c r="G1859" s="3">
        <v>48</v>
      </c>
      <c r="H1859" s="3">
        <v>1706.04</v>
      </c>
    </row>
    <row r="1860" ht="15.75" customHeight="1" spans="1:8">
      <c r="A1860" s="3" t="s">
        <v>1879</v>
      </c>
      <c r="B1860" s="5">
        <v>45350</v>
      </c>
      <c r="C1860" s="4" t="s">
        <v>20</v>
      </c>
      <c r="D1860" s="6" t="s">
        <v>21</v>
      </c>
      <c r="E1860" s="3">
        <v>4151.24</v>
      </c>
      <c r="F1860" s="3">
        <v>28</v>
      </c>
      <c r="G1860" s="3">
        <v>18</v>
      </c>
      <c r="H1860" s="3">
        <v>556.76</v>
      </c>
    </row>
    <row r="1861" ht="15.75" customHeight="1" spans="1:8">
      <c r="A1861" s="3" t="s">
        <v>1880</v>
      </c>
      <c r="B1861" s="5">
        <v>44928</v>
      </c>
      <c r="C1861" s="4" t="s">
        <v>13</v>
      </c>
      <c r="D1861" s="6" t="s">
        <v>21</v>
      </c>
      <c r="E1861" s="3">
        <v>4202.78</v>
      </c>
      <c r="F1861" s="3">
        <v>27</v>
      </c>
      <c r="G1861" s="3">
        <v>33</v>
      </c>
      <c r="H1861" s="3">
        <v>1604.93</v>
      </c>
    </row>
    <row r="1862" ht="15.75" customHeight="1" spans="1:8">
      <c r="A1862" s="3" t="s">
        <v>1881</v>
      </c>
      <c r="B1862" s="5">
        <v>45296</v>
      </c>
      <c r="C1862" s="4" t="s">
        <v>16</v>
      </c>
      <c r="D1862" s="6" t="s">
        <v>26</v>
      </c>
      <c r="E1862" s="3">
        <v>4802.85</v>
      </c>
      <c r="F1862" s="3">
        <v>47</v>
      </c>
      <c r="G1862" s="3">
        <v>4</v>
      </c>
      <c r="H1862" s="3">
        <v>1196.45</v>
      </c>
    </row>
    <row r="1863" ht="15.75" customHeight="1" spans="1:8">
      <c r="A1863" s="3" t="s">
        <v>1882</v>
      </c>
      <c r="B1863" s="5">
        <v>44920</v>
      </c>
      <c r="C1863" s="4" t="s">
        <v>20</v>
      </c>
      <c r="D1863" s="6" t="s">
        <v>21</v>
      </c>
      <c r="E1863" s="3">
        <v>4239.92</v>
      </c>
      <c r="F1863" s="3">
        <v>26</v>
      </c>
      <c r="G1863" s="3">
        <v>15</v>
      </c>
      <c r="H1863" s="3">
        <v>1540.12</v>
      </c>
    </row>
    <row r="1864" ht="15.75" customHeight="1" spans="1:8">
      <c r="A1864" s="3" t="s">
        <v>1883</v>
      </c>
      <c r="B1864" s="5">
        <v>45541</v>
      </c>
      <c r="C1864" s="4" t="s">
        <v>13</v>
      </c>
      <c r="D1864" s="6" t="s">
        <v>21</v>
      </c>
      <c r="E1864" s="3">
        <v>4065.32</v>
      </c>
      <c r="F1864" s="3">
        <v>10</v>
      </c>
      <c r="G1864" s="3">
        <v>16</v>
      </c>
      <c r="H1864" s="3">
        <v>1420.06</v>
      </c>
    </row>
    <row r="1865" ht="15.75" customHeight="1" spans="1:8">
      <c r="A1865" s="3" t="s">
        <v>1884</v>
      </c>
      <c r="B1865" s="5">
        <v>45258</v>
      </c>
      <c r="C1865" s="4" t="s">
        <v>16</v>
      </c>
      <c r="D1865" s="6" t="s">
        <v>23</v>
      </c>
      <c r="E1865" s="3">
        <v>2990.7</v>
      </c>
      <c r="F1865" s="3">
        <v>18</v>
      </c>
      <c r="G1865" s="3">
        <v>22</v>
      </c>
      <c r="H1865" s="3">
        <v>465.43</v>
      </c>
    </row>
    <row r="1866" ht="15.75" customHeight="1" spans="1:8">
      <c r="A1866" s="3" t="s">
        <v>1885</v>
      </c>
      <c r="B1866" s="5">
        <v>45364</v>
      </c>
      <c r="C1866" s="4" t="s">
        <v>16</v>
      </c>
      <c r="D1866" s="6" t="s">
        <v>21</v>
      </c>
      <c r="E1866" s="3">
        <v>3836.43</v>
      </c>
      <c r="F1866" s="3">
        <v>15</v>
      </c>
      <c r="G1866" s="3">
        <v>26</v>
      </c>
      <c r="H1866" s="3">
        <v>1068.28</v>
      </c>
    </row>
    <row r="1867" ht="15.75" customHeight="1" spans="1:8">
      <c r="A1867" s="3" t="s">
        <v>1886</v>
      </c>
      <c r="B1867" s="5">
        <v>44910</v>
      </c>
      <c r="C1867" s="4" t="s">
        <v>10</v>
      </c>
      <c r="D1867" s="6" t="s">
        <v>28</v>
      </c>
      <c r="E1867" s="3">
        <v>3400.26</v>
      </c>
      <c r="F1867" s="3">
        <v>46</v>
      </c>
      <c r="G1867" s="3">
        <v>18</v>
      </c>
      <c r="H1867" s="3">
        <v>1898.77</v>
      </c>
    </row>
    <row r="1868" ht="15.75" customHeight="1" spans="1:8">
      <c r="A1868" s="3" t="s">
        <v>1887</v>
      </c>
      <c r="B1868" s="5">
        <v>45362</v>
      </c>
      <c r="C1868" s="4" t="s">
        <v>20</v>
      </c>
      <c r="D1868" s="6" t="s">
        <v>26</v>
      </c>
      <c r="E1868" s="3">
        <v>583.87</v>
      </c>
      <c r="F1868" s="3">
        <v>21</v>
      </c>
      <c r="G1868" s="3">
        <v>12</v>
      </c>
      <c r="H1868" s="3">
        <v>1619</v>
      </c>
    </row>
    <row r="1869" ht="15.75" customHeight="1" spans="1:8">
      <c r="A1869" s="3" t="s">
        <v>1888</v>
      </c>
      <c r="B1869" s="5">
        <v>45108</v>
      </c>
      <c r="C1869" s="4" t="s">
        <v>10</v>
      </c>
      <c r="D1869" s="6" t="s">
        <v>21</v>
      </c>
      <c r="E1869" s="3">
        <v>676.34</v>
      </c>
      <c r="F1869" s="3">
        <v>9</v>
      </c>
      <c r="G1869" s="3">
        <v>25</v>
      </c>
      <c r="H1869" s="3">
        <v>748.39</v>
      </c>
    </row>
    <row r="1870" ht="15.75" customHeight="1" spans="1:8">
      <c r="A1870" s="3" t="s">
        <v>1889</v>
      </c>
      <c r="B1870" s="5">
        <v>44896</v>
      </c>
      <c r="C1870" s="4" t="s">
        <v>16</v>
      </c>
      <c r="D1870" s="6" t="s">
        <v>21</v>
      </c>
      <c r="E1870" s="3">
        <v>2614.71</v>
      </c>
      <c r="F1870" s="3">
        <v>37</v>
      </c>
      <c r="G1870" s="3">
        <v>35</v>
      </c>
      <c r="H1870" s="3">
        <v>1970.59</v>
      </c>
    </row>
    <row r="1871" ht="15.75" customHeight="1" spans="1:8">
      <c r="A1871" s="3" t="s">
        <v>1890</v>
      </c>
      <c r="B1871" s="5">
        <v>45042</v>
      </c>
      <c r="C1871" s="4" t="s">
        <v>13</v>
      </c>
      <c r="D1871" s="6" t="s">
        <v>26</v>
      </c>
      <c r="E1871" s="3">
        <v>4299.97</v>
      </c>
      <c r="F1871" s="3">
        <v>38</v>
      </c>
      <c r="G1871" s="3">
        <v>41</v>
      </c>
      <c r="H1871" s="3">
        <v>1565.48</v>
      </c>
    </row>
    <row r="1872" ht="15.75" customHeight="1" spans="1:8">
      <c r="A1872" s="3" t="s">
        <v>1891</v>
      </c>
      <c r="B1872" s="5">
        <v>45460</v>
      </c>
      <c r="C1872" s="4" t="s">
        <v>16</v>
      </c>
      <c r="D1872" s="6" t="s">
        <v>21</v>
      </c>
      <c r="E1872" s="3">
        <v>1675.08</v>
      </c>
      <c r="F1872" s="3">
        <v>12</v>
      </c>
      <c r="G1872" s="3">
        <v>4</v>
      </c>
      <c r="H1872" s="3">
        <v>1487.59</v>
      </c>
    </row>
    <row r="1873" ht="15.75" customHeight="1" spans="1:8">
      <c r="A1873" s="3" t="s">
        <v>1892</v>
      </c>
      <c r="B1873" s="5">
        <v>45408</v>
      </c>
      <c r="C1873" s="4" t="s">
        <v>16</v>
      </c>
      <c r="D1873" s="6" t="s">
        <v>26</v>
      </c>
      <c r="E1873" s="3">
        <v>1784.61</v>
      </c>
      <c r="F1873" s="3">
        <v>49</v>
      </c>
      <c r="G1873" s="3">
        <v>31</v>
      </c>
      <c r="H1873" s="3">
        <v>1742.97</v>
      </c>
    </row>
    <row r="1874" ht="15.75" customHeight="1" spans="1:8">
      <c r="A1874" s="3" t="s">
        <v>1893</v>
      </c>
      <c r="B1874" s="5">
        <v>44930</v>
      </c>
      <c r="C1874" s="4" t="s">
        <v>16</v>
      </c>
      <c r="D1874" s="6" t="s">
        <v>28</v>
      </c>
      <c r="E1874" s="3">
        <v>4962.98</v>
      </c>
      <c r="F1874" s="3">
        <v>37</v>
      </c>
      <c r="G1874" s="3">
        <v>39</v>
      </c>
      <c r="H1874" s="3">
        <v>28.24</v>
      </c>
    </row>
    <row r="1875" ht="15.75" customHeight="1" spans="1:8">
      <c r="A1875" s="3" t="s">
        <v>1894</v>
      </c>
      <c r="B1875" s="5">
        <v>45028</v>
      </c>
      <c r="C1875" s="4" t="s">
        <v>16</v>
      </c>
      <c r="D1875" s="6" t="s">
        <v>21</v>
      </c>
      <c r="E1875" s="3">
        <v>3621.7</v>
      </c>
      <c r="F1875" s="3">
        <v>48</v>
      </c>
      <c r="G1875" s="3">
        <v>9</v>
      </c>
      <c r="H1875" s="3">
        <v>1625.03</v>
      </c>
    </row>
    <row r="1876" ht="15.75" customHeight="1" spans="1:8">
      <c r="A1876" s="3" t="s">
        <v>1895</v>
      </c>
      <c r="B1876" s="5">
        <v>45052</v>
      </c>
      <c r="C1876" s="4" t="s">
        <v>16</v>
      </c>
      <c r="D1876" s="6" t="s">
        <v>23</v>
      </c>
      <c r="E1876" s="3">
        <v>1446.63</v>
      </c>
      <c r="F1876" s="3">
        <v>7</v>
      </c>
      <c r="G1876" s="3">
        <v>27</v>
      </c>
      <c r="H1876" s="3">
        <v>388.57</v>
      </c>
    </row>
    <row r="1877" ht="15.75" customHeight="1" spans="1:8">
      <c r="A1877" s="3" t="s">
        <v>1896</v>
      </c>
      <c r="B1877" s="5">
        <v>44904</v>
      </c>
      <c r="C1877" s="4" t="s">
        <v>16</v>
      </c>
      <c r="D1877" s="6" t="s">
        <v>28</v>
      </c>
      <c r="E1877" s="3">
        <v>2668.02</v>
      </c>
      <c r="F1877" s="3">
        <v>50</v>
      </c>
      <c r="G1877" s="3">
        <v>1</v>
      </c>
      <c r="H1877" s="3">
        <v>1175.36</v>
      </c>
    </row>
    <row r="1878" ht="15.75" customHeight="1" spans="1:8">
      <c r="A1878" s="3" t="s">
        <v>1897</v>
      </c>
      <c r="B1878" s="5">
        <v>45458</v>
      </c>
      <c r="C1878" s="4" t="s">
        <v>16</v>
      </c>
      <c r="D1878" s="6" t="s">
        <v>23</v>
      </c>
      <c r="E1878" s="3">
        <v>2826.06</v>
      </c>
      <c r="F1878" s="3">
        <v>30</v>
      </c>
      <c r="G1878" s="3">
        <v>39</v>
      </c>
      <c r="H1878" s="3">
        <v>939.84</v>
      </c>
    </row>
    <row r="1879" ht="15.75" customHeight="1" spans="1:8">
      <c r="A1879" s="3" t="s">
        <v>1898</v>
      </c>
      <c r="B1879" s="5">
        <v>45189</v>
      </c>
      <c r="C1879" s="4" t="s">
        <v>16</v>
      </c>
      <c r="D1879" s="6" t="s">
        <v>38</v>
      </c>
      <c r="E1879" s="3">
        <v>4697.12</v>
      </c>
      <c r="F1879" s="3">
        <v>46</v>
      </c>
      <c r="G1879" s="3">
        <v>6</v>
      </c>
      <c r="H1879" s="3">
        <v>854.48</v>
      </c>
    </row>
    <row r="1880" ht="15.75" customHeight="1" spans="1:8">
      <c r="A1880" s="3" t="s">
        <v>1899</v>
      </c>
      <c r="B1880" s="5">
        <v>45040</v>
      </c>
      <c r="C1880" s="4" t="s">
        <v>16</v>
      </c>
      <c r="D1880" s="6" t="s">
        <v>26</v>
      </c>
      <c r="E1880" s="3">
        <v>3339.63</v>
      </c>
      <c r="F1880" s="3">
        <v>2</v>
      </c>
      <c r="G1880" s="3">
        <v>4</v>
      </c>
      <c r="H1880" s="3">
        <v>932.24</v>
      </c>
    </row>
    <row r="1881" ht="15.75" customHeight="1" spans="1:8">
      <c r="A1881" s="3" t="s">
        <v>1900</v>
      </c>
      <c r="B1881" s="5">
        <v>44927</v>
      </c>
      <c r="C1881" s="4" t="s">
        <v>10</v>
      </c>
      <c r="D1881" s="6" t="s">
        <v>23</v>
      </c>
      <c r="E1881" s="3">
        <v>1739.32</v>
      </c>
      <c r="F1881" s="3">
        <v>40</v>
      </c>
      <c r="G1881" s="3">
        <v>49</v>
      </c>
      <c r="H1881" s="3">
        <v>334.98</v>
      </c>
    </row>
    <row r="1882" ht="15.75" customHeight="1" spans="1:8">
      <c r="A1882" s="3" t="s">
        <v>1901</v>
      </c>
      <c r="B1882" s="5">
        <v>45017</v>
      </c>
      <c r="C1882" s="4" t="s">
        <v>16</v>
      </c>
      <c r="D1882" s="6" t="s">
        <v>26</v>
      </c>
      <c r="E1882" s="3">
        <v>4108.95</v>
      </c>
      <c r="F1882" s="3">
        <v>41</v>
      </c>
      <c r="G1882" s="3">
        <v>15</v>
      </c>
      <c r="H1882" s="3">
        <v>1509.89</v>
      </c>
    </row>
    <row r="1883" ht="15.75" customHeight="1" spans="1:8">
      <c r="A1883" s="3" t="s">
        <v>1902</v>
      </c>
      <c r="B1883" s="5">
        <v>44994</v>
      </c>
      <c r="C1883" s="4" t="s">
        <v>13</v>
      </c>
      <c r="D1883" s="6" t="s">
        <v>23</v>
      </c>
      <c r="E1883" s="3">
        <v>4915.5</v>
      </c>
      <c r="F1883" s="3">
        <v>30</v>
      </c>
      <c r="G1883" s="3">
        <v>27</v>
      </c>
      <c r="H1883" s="3">
        <v>1802.19</v>
      </c>
    </row>
    <row r="1884" ht="15.75" customHeight="1" spans="1:8">
      <c r="A1884" s="3" t="s">
        <v>1903</v>
      </c>
      <c r="B1884" s="5">
        <v>45428</v>
      </c>
      <c r="C1884" s="4" t="s">
        <v>20</v>
      </c>
      <c r="D1884" s="6" t="s">
        <v>38</v>
      </c>
      <c r="E1884" s="3">
        <v>3608.25</v>
      </c>
      <c r="F1884" s="3">
        <v>37</v>
      </c>
      <c r="G1884" s="3">
        <v>31</v>
      </c>
      <c r="H1884" s="3">
        <v>1004.92</v>
      </c>
    </row>
    <row r="1885" ht="15.75" customHeight="1" spans="1:8">
      <c r="A1885" s="3" t="s">
        <v>1904</v>
      </c>
      <c r="B1885" s="5">
        <v>45093</v>
      </c>
      <c r="C1885" s="4" t="s">
        <v>16</v>
      </c>
      <c r="D1885" s="6" t="s">
        <v>21</v>
      </c>
      <c r="E1885" s="3">
        <v>2941.99</v>
      </c>
      <c r="F1885" s="3">
        <v>46</v>
      </c>
      <c r="G1885" s="3">
        <v>37</v>
      </c>
      <c r="H1885" s="3">
        <v>399.22</v>
      </c>
    </row>
    <row r="1886" ht="15.75" customHeight="1" spans="1:8">
      <c r="A1886" s="3" t="s">
        <v>1905</v>
      </c>
      <c r="B1886" s="5">
        <v>44916</v>
      </c>
      <c r="C1886" s="4" t="s">
        <v>16</v>
      </c>
      <c r="D1886" s="6" t="s">
        <v>21</v>
      </c>
      <c r="E1886" s="3">
        <v>527.53</v>
      </c>
      <c r="F1886" s="3">
        <v>6</v>
      </c>
      <c r="G1886" s="3">
        <v>12</v>
      </c>
      <c r="H1886" s="3">
        <v>46.73</v>
      </c>
    </row>
    <row r="1887" ht="15.75" customHeight="1" spans="1:8">
      <c r="A1887" s="3" t="s">
        <v>1906</v>
      </c>
      <c r="B1887" s="5">
        <v>45437</v>
      </c>
      <c r="C1887" s="4" t="s">
        <v>13</v>
      </c>
      <c r="D1887" s="6" t="s">
        <v>28</v>
      </c>
      <c r="E1887" s="3">
        <v>2417.15</v>
      </c>
      <c r="F1887" s="3">
        <v>42</v>
      </c>
      <c r="G1887" s="3">
        <v>2</v>
      </c>
      <c r="H1887" s="3">
        <v>720.65</v>
      </c>
    </row>
    <row r="1888" ht="15.75" customHeight="1" spans="1:8">
      <c r="A1888" s="3" t="s">
        <v>1907</v>
      </c>
      <c r="B1888" s="5">
        <v>45380</v>
      </c>
      <c r="C1888" s="4" t="s">
        <v>13</v>
      </c>
      <c r="D1888" s="6" t="s">
        <v>21</v>
      </c>
      <c r="E1888" s="3">
        <v>1542.32</v>
      </c>
      <c r="F1888" s="3">
        <v>20</v>
      </c>
      <c r="G1888" s="3">
        <v>3</v>
      </c>
      <c r="H1888" s="3">
        <v>1328.03</v>
      </c>
    </row>
    <row r="1889" ht="15.75" customHeight="1" spans="1:8">
      <c r="A1889" s="3" t="s">
        <v>1908</v>
      </c>
      <c r="B1889" s="5">
        <v>45427</v>
      </c>
      <c r="C1889" s="4" t="s">
        <v>20</v>
      </c>
      <c r="D1889" s="6" t="s">
        <v>28</v>
      </c>
      <c r="E1889" s="3">
        <v>3467.68</v>
      </c>
      <c r="F1889" s="3">
        <v>45</v>
      </c>
      <c r="G1889" s="3">
        <v>26</v>
      </c>
      <c r="H1889" s="3">
        <v>397.08</v>
      </c>
    </row>
    <row r="1890" ht="15.75" customHeight="1" spans="1:8">
      <c r="A1890" s="3" t="s">
        <v>1909</v>
      </c>
      <c r="B1890" s="5">
        <v>45479</v>
      </c>
      <c r="C1890" s="4" t="s">
        <v>13</v>
      </c>
      <c r="D1890" s="6" t="s">
        <v>23</v>
      </c>
      <c r="E1890" s="3">
        <v>1015.78</v>
      </c>
      <c r="F1890" s="3">
        <v>3</v>
      </c>
      <c r="G1890" s="3">
        <v>25</v>
      </c>
      <c r="H1890" s="3">
        <v>852.19</v>
      </c>
    </row>
    <row r="1891" ht="15.75" customHeight="1" spans="1:8">
      <c r="A1891" s="3" t="s">
        <v>1910</v>
      </c>
      <c r="B1891" s="5">
        <v>45014</v>
      </c>
      <c r="C1891" s="4" t="s">
        <v>13</v>
      </c>
      <c r="D1891" s="6" t="s">
        <v>38</v>
      </c>
      <c r="E1891" s="3">
        <v>2070.56</v>
      </c>
      <c r="F1891" s="3">
        <v>11</v>
      </c>
      <c r="G1891" s="3">
        <v>30</v>
      </c>
      <c r="H1891" s="3">
        <v>1963.97</v>
      </c>
    </row>
    <row r="1892" ht="15.75" customHeight="1" spans="1:8">
      <c r="A1892" s="3" t="s">
        <v>1911</v>
      </c>
      <c r="B1892" s="5">
        <v>45214</v>
      </c>
      <c r="C1892" s="4" t="s">
        <v>20</v>
      </c>
      <c r="D1892" s="6" t="s">
        <v>23</v>
      </c>
      <c r="E1892" s="3">
        <v>1719.93</v>
      </c>
      <c r="F1892" s="3">
        <v>12</v>
      </c>
      <c r="G1892" s="3">
        <v>34</v>
      </c>
      <c r="H1892" s="3">
        <v>463.69</v>
      </c>
    </row>
    <row r="1893" ht="15.75" customHeight="1" spans="1:8">
      <c r="A1893" s="3" t="s">
        <v>1912</v>
      </c>
      <c r="B1893" s="5">
        <v>45056</v>
      </c>
      <c r="C1893" s="4" t="s">
        <v>16</v>
      </c>
      <c r="D1893" s="6" t="s">
        <v>26</v>
      </c>
      <c r="E1893" s="3">
        <v>2185.56</v>
      </c>
      <c r="F1893" s="3">
        <v>9</v>
      </c>
      <c r="G1893" s="3">
        <v>43</v>
      </c>
      <c r="H1893" s="3">
        <v>1431.8</v>
      </c>
    </row>
    <row r="1894" ht="15.75" customHeight="1" spans="1:8">
      <c r="A1894" s="3" t="s">
        <v>1913</v>
      </c>
      <c r="B1894" s="5">
        <v>45343</v>
      </c>
      <c r="C1894" s="4" t="s">
        <v>16</v>
      </c>
      <c r="D1894" s="6" t="s">
        <v>26</v>
      </c>
      <c r="E1894" s="3">
        <v>2703.7</v>
      </c>
      <c r="F1894" s="3">
        <v>19</v>
      </c>
      <c r="G1894" s="3">
        <v>39</v>
      </c>
      <c r="H1894" s="3">
        <v>491.12</v>
      </c>
    </row>
    <row r="1895" ht="15.75" customHeight="1" spans="1:8">
      <c r="A1895" s="3" t="s">
        <v>1914</v>
      </c>
      <c r="B1895" s="5">
        <v>44983</v>
      </c>
      <c r="C1895" s="4" t="s">
        <v>20</v>
      </c>
      <c r="D1895" s="6" t="s">
        <v>21</v>
      </c>
      <c r="E1895" s="3">
        <v>3921.34</v>
      </c>
      <c r="F1895" s="3">
        <v>13</v>
      </c>
      <c r="G1895" s="3">
        <v>36</v>
      </c>
      <c r="H1895" s="3">
        <v>318.2</v>
      </c>
    </row>
    <row r="1896" ht="15.75" customHeight="1" spans="1:8">
      <c r="A1896" s="3" t="s">
        <v>1915</v>
      </c>
      <c r="B1896" s="5">
        <v>45560</v>
      </c>
      <c r="C1896" s="4" t="s">
        <v>10</v>
      </c>
      <c r="D1896" s="6" t="s">
        <v>26</v>
      </c>
      <c r="E1896" s="3">
        <v>830.24</v>
      </c>
      <c r="F1896" s="3">
        <v>9</v>
      </c>
      <c r="G1896" s="3">
        <v>49</v>
      </c>
      <c r="H1896" s="3">
        <v>1240.46</v>
      </c>
    </row>
    <row r="1897" ht="15.75" customHeight="1" spans="1:8">
      <c r="A1897" s="3" t="s">
        <v>1916</v>
      </c>
      <c r="B1897" s="5">
        <v>45429</v>
      </c>
      <c r="C1897" s="4" t="s">
        <v>20</v>
      </c>
      <c r="D1897" s="6" t="s">
        <v>21</v>
      </c>
      <c r="E1897" s="3">
        <v>2274.07</v>
      </c>
      <c r="F1897" s="3">
        <v>5</v>
      </c>
      <c r="G1897" s="3">
        <v>20</v>
      </c>
      <c r="H1897" s="3">
        <v>88.58</v>
      </c>
    </row>
    <row r="1898" ht="15.75" customHeight="1" spans="1:8">
      <c r="A1898" s="3" t="s">
        <v>1917</v>
      </c>
      <c r="B1898" s="5">
        <v>45035</v>
      </c>
      <c r="C1898" s="4" t="s">
        <v>13</v>
      </c>
      <c r="D1898" s="6" t="s">
        <v>28</v>
      </c>
      <c r="E1898" s="3">
        <v>1078.15</v>
      </c>
      <c r="F1898" s="3">
        <v>2</v>
      </c>
      <c r="G1898" s="3">
        <v>45</v>
      </c>
      <c r="H1898" s="3">
        <v>1883.99</v>
      </c>
    </row>
    <row r="1899" ht="15.75" customHeight="1" spans="1:8">
      <c r="A1899" s="3" t="s">
        <v>1918</v>
      </c>
      <c r="B1899" s="5">
        <v>45191</v>
      </c>
      <c r="C1899" s="4" t="s">
        <v>16</v>
      </c>
      <c r="D1899" s="6" t="s">
        <v>28</v>
      </c>
      <c r="E1899" s="3">
        <v>2965.76</v>
      </c>
      <c r="F1899" s="3">
        <v>20</v>
      </c>
      <c r="G1899" s="3">
        <v>35</v>
      </c>
      <c r="H1899" s="3">
        <v>1766.55</v>
      </c>
    </row>
    <row r="1900" ht="15.75" customHeight="1" spans="1:8">
      <c r="A1900" s="3" t="s">
        <v>1919</v>
      </c>
      <c r="B1900" s="5">
        <v>45393</v>
      </c>
      <c r="C1900" s="4" t="s">
        <v>16</v>
      </c>
      <c r="D1900" s="6" t="s">
        <v>21</v>
      </c>
      <c r="E1900" s="3">
        <v>582.46</v>
      </c>
      <c r="F1900" s="3">
        <v>20</v>
      </c>
      <c r="G1900" s="3">
        <v>42</v>
      </c>
      <c r="H1900" s="3">
        <v>1493.35</v>
      </c>
    </row>
    <row r="1901" ht="15.75" customHeight="1" spans="1:8">
      <c r="A1901" s="3" t="s">
        <v>1920</v>
      </c>
      <c r="B1901" s="5">
        <v>45007</v>
      </c>
      <c r="C1901" s="4" t="s">
        <v>16</v>
      </c>
      <c r="D1901" s="6" t="s">
        <v>23</v>
      </c>
      <c r="E1901" s="3">
        <v>1441.34</v>
      </c>
      <c r="F1901" s="3">
        <v>19</v>
      </c>
      <c r="G1901" s="3">
        <v>30</v>
      </c>
      <c r="H1901" s="3">
        <v>1351.32</v>
      </c>
    </row>
    <row r="1902" ht="15.75" customHeight="1" spans="1:8">
      <c r="A1902" s="3" t="s">
        <v>1921</v>
      </c>
      <c r="B1902" s="5">
        <v>44898</v>
      </c>
      <c r="C1902" s="4" t="s">
        <v>10</v>
      </c>
      <c r="D1902" s="6" t="s">
        <v>21</v>
      </c>
      <c r="E1902" s="3">
        <v>1538.06</v>
      </c>
      <c r="F1902" s="3">
        <v>10</v>
      </c>
      <c r="G1902" s="3">
        <v>33</v>
      </c>
      <c r="H1902" s="3">
        <v>1748.86</v>
      </c>
    </row>
    <row r="1903" ht="15.75" customHeight="1" spans="1:8">
      <c r="A1903" s="3" t="s">
        <v>1922</v>
      </c>
      <c r="B1903" s="5">
        <v>45493</v>
      </c>
      <c r="C1903" s="4" t="s">
        <v>16</v>
      </c>
      <c r="D1903" s="6" t="s">
        <v>28</v>
      </c>
      <c r="E1903" s="3">
        <v>1949.59</v>
      </c>
      <c r="F1903" s="3">
        <v>11</v>
      </c>
      <c r="G1903" s="3">
        <v>14</v>
      </c>
      <c r="H1903" s="3">
        <v>1060.07</v>
      </c>
    </row>
    <row r="1904" ht="15.75" customHeight="1" spans="1:8">
      <c r="A1904" s="3" t="s">
        <v>1923</v>
      </c>
      <c r="B1904" s="5">
        <v>45495</v>
      </c>
      <c r="C1904" s="4" t="s">
        <v>10</v>
      </c>
      <c r="D1904" s="6" t="s">
        <v>23</v>
      </c>
      <c r="E1904" s="3">
        <v>3708.35</v>
      </c>
      <c r="F1904" s="3">
        <v>38</v>
      </c>
      <c r="G1904" s="3">
        <v>4</v>
      </c>
      <c r="H1904" s="3">
        <v>1467.15</v>
      </c>
    </row>
    <row r="1905" ht="15.75" customHeight="1" spans="1:8">
      <c r="A1905" s="3" t="s">
        <v>1924</v>
      </c>
      <c r="B1905" s="5">
        <v>45406</v>
      </c>
      <c r="C1905" s="4" t="s">
        <v>13</v>
      </c>
      <c r="D1905" s="6" t="s">
        <v>26</v>
      </c>
      <c r="E1905" s="3">
        <v>1384.18</v>
      </c>
      <c r="F1905" s="3">
        <v>8</v>
      </c>
      <c r="G1905" s="3">
        <v>6</v>
      </c>
      <c r="H1905" s="3">
        <v>145.95</v>
      </c>
    </row>
    <row r="1906" ht="15.75" customHeight="1" spans="1:8">
      <c r="A1906" s="3" t="s">
        <v>1925</v>
      </c>
      <c r="B1906" s="5">
        <v>45026</v>
      </c>
      <c r="C1906" s="4" t="s">
        <v>16</v>
      </c>
      <c r="D1906" s="6" t="s">
        <v>38</v>
      </c>
      <c r="E1906" s="3">
        <v>2587.05</v>
      </c>
      <c r="F1906" s="3">
        <v>46</v>
      </c>
      <c r="G1906" s="3">
        <v>0</v>
      </c>
      <c r="H1906" s="3">
        <v>16.27</v>
      </c>
    </row>
    <row r="1907" ht="15.75" customHeight="1" spans="1:8">
      <c r="A1907" s="3" t="s">
        <v>1926</v>
      </c>
      <c r="B1907" s="5">
        <v>44936</v>
      </c>
      <c r="C1907" s="4" t="s">
        <v>10</v>
      </c>
      <c r="D1907" s="6" t="s">
        <v>38</v>
      </c>
      <c r="E1907" s="3">
        <v>3231.74</v>
      </c>
      <c r="F1907" s="3">
        <v>10</v>
      </c>
      <c r="G1907" s="3">
        <v>18</v>
      </c>
      <c r="H1907" s="3">
        <v>744.05</v>
      </c>
    </row>
    <row r="1908" ht="15.75" customHeight="1" spans="1:8">
      <c r="A1908" s="3" t="s">
        <v>1927</v>
      </c>
      <c r="B1908" s="5">
        <v>45189</v>
      </c>
      <c r="C1908" s="4" t="s">
        <v>20</v>
      </c>
      <c r="D1908" s="6" t="s">
        <v>28</v>
      </c>
      <c r="E1908" s="3">
        <v>2965.47</v>
      </c>
      <c r="F1908" s="3">
        <v>20</v>
      </c>
      <c r="G1908" s="3">
        <v>26</v>
      </c>
      <c r="H1908" s="3">
        <v>692.27</v>
      </c>
    </row>
    <row r="1909" ht="15.75" customHeight="1" spans="1:8">
      <c r="A1909" s="3" t="s">
        <v>1928</v>
      </c>
      <c r="B1909" s="5">
        <v>45170</v>
      </c>
      <c r="C1909" s="4" t="s">
        <v>16</v>
      </c>
      <c r="D1909" s="6" t="s">
        <v>28</v>
      </c>
      <c r="E1909" s="3">
        <v>2515.77</v>
      </c>
      <c r="F1909" s="3">
        <v>49</v>
      </c>
      <c r="G1909" s="3">
        <v>22</v>
      </c>
      <c r="H1909" s="3">
        <v>1536.88</v>
      </c>
    </row>
    <row r="1910" ht="15.75" customHeight="1" spans="1:8">
      <c r="A1910" s="3" t="s">
        <v>1929</v>
      </c>
      <c r="B1910" s="5">
        <v>45063</v>
      </c>
      <c r="C1910" s="4" t="s">
        <v>10</v>
      </c>
      <c r="D1910" s="6" t="s">
        <v>38</v>
      </c>
      <c r="E1910" s="3">
        <v>4544.01</v>
      </c>
      <c r="F1910" s="3">
        <v>42</v>
      </c>
      <c r="G1910" s="3">
        <v>0</v>
      </c>
      <c r="H1910" s="3">
        <v>1342.3</v>
      </c>
    </row>
    <row r="1911" ht="15.75" customHeight="1" spans="1:8">
      <c r="A1911" s="3" t="s">
        <v>1930</v>
      </c>
      <c r="B1911" s="5">
        <v>45188</v>
      </c>
      <c r="C1911" s="4" t="s">
        <v>10</v>
      </c>
      <c r="D1911" s="6" t="s">
        <v>26</v>
      </c>
      <c r="E1911" s="3">
        <v>3352.61</v>
      </c>
      <c r="F1911" s="3">
        <v>38</v>
      </c>
      <c r="G1911" s="3">
        <v>22</v>
      </c>
      <c r="H1911" s="3">
        <v>1876.49</v>
      </c>
    </row>
    <row r="1912" ht="15.75" customHeight="1" spans="1:8">
      <c r="A1912" s="3" t="s">
        <v>1931</v>
      </c>
      <c r="B1912" s="5">
        <v>45292</v>
      </c>
      <c r="C1912" s="4" t="s">
        <v>10</v>
      </c>
      <c r="D1912" s="6" t="s">
        <v>21</v>
      </c>
      <c r="E1912" s="3">
        <v>2274.82</v>
      </c>
      <c r="F1912" s="3">
        <v>40</v>
      </c>
      <c r="G1912" s="3">
        <v>40</v>
      </c>
      <c r="H1912" s="3">
        <v>1058.72</v>
      </c>
    </row>
    <row r="1913" ht="15.75" customHeight="1" spans="1:8">
      <c r="A1913" s="3" t="s">
        <v>1932</v>
      </c>
      <c r="B1913" s="5">
        <v>45154</v>
      </c>
      <c r="C1913" s="4" t="s">
        <v>20</v>
      </c>
      <c r="D1913" s="6" t="s">
        <v>21</v>
      </c>
      <c r="E1913" s="3">
        <v>705.72</v>
      </c>
      <c r="F1913" s="3">
        <v>48</v>
      </c>
      <c r="G1913" s="3">
        <v>37</v>
      </c>
      <c r="H1913" s="3">
        <v>720.66</v>
      </c>
    </row>
    <row r="1914" ht="15.75" customHeight="1" spans="1:8">
      <c r="A1914" s="3" t="s">
        <v>1933</v>
      </c>
      <c r="B1914" s="5">
        <v>45401</v>
      </c>
      <c r="C1914" s="4" t="s">
        <v>20</v>
      </c>
      <c r="D1914" s="6" t="s">
        <v>21</v>
      </c>
      <c r="E1914" s="3">
        <v>1927.32</v>
      </c>
      <c r="F1914" s="3">
        <v>37</v>
      </c>
      <c r="G1914" s="3">
        <v>24</v>
      </c>
      <c r="H1914" s="3">
        <v>1308.58</v>
      </c>
    </row>
    <row r="1915" ht="15.75" customHeight="1" spans="1:8">
      <c r="A1915" s="3" t="s">
        <v>1934</v>
      </c>
      <c r="B1915" s="5">
        <v>44979</v>
      </c>
      <c r="C1915" s="4" t="s">
        <v>16</v>
      </c>
      <c r="D1915" s="6" t="s">
        <v>23</v>
      </c>
      <c r="E1915" s="3">
        <v>3442.86</v>
      </c>
      <c r="F1915" s="3">
        <v>24</v>
      </c>
      <c r="G1915" s="3">
        <v>37</v>
      </c>
      <c r="H1915" s="3">
        <v>1313.43</v>
      </c>
    </row>
    <row r="1916" ht="15.75" customHeight="1" spans="1:8">
      <c r="A1916" s="3" t="s">
        <v>1935</v>
      </c>
      <c r="B1916" s="5">
        <v>45281</v>
      </c>
      <c r="C1916" s="4" t="s">
        <v>10</v>
      </c>
      <c r="D1916" s="6" t="s">
        <v>21</v>
      </c>
      <c r="E1916" s="3">
        <v>2088.31</v>
      </c>
      <c r="F1916" s="3">
        <v>30</v>
      </c>
      <c r="G1916" s="3">
        <v>32</v>
      </c>
      <c r="H1916" s="3">
        <v>1031.94</v>
      </c>
    </row>
    <row r="1917" ht="15.75" customHeight="1" spans="1:8">
      <c r="A1917" s="3" t="s">
        <v>1936</v>
      </c>
      <c r="B1917" s="5">
        <v>45195</v>
      </c>
      <c r="C1917" s="4" t="s">
        <v>10</v>
      </c>
      <c r="D1917" s="6" t="s">
        <v>26</v>
      </c>
      <c r="E1917" s="3">
        <v>1577.02</v>
      </c>
      <c r="F1917" s="3">
        <v>25</v>
      </c>
      <c r="G1917" s="3">
        <v>22</v>
      </c>
      <c r="H1917" s="3">
        <v>610.01</v>
      </c>
    </row>
    <row r="1918" ht="15.75" customHeight="1" spans="1:8">
      <c r="A1918" s="3" t="s">
        <v>1937</v>
      </c>
      <c r="B1918" s="5">
        <v>45487</v>
      </c>
      <c r="C1918" s="4" t="s">
        <v>20</v>
      </c>
      <c r="D1918" s="6" t="s">
        <v>23</v>
      </c>
      <c r="E1918" s="3">
        <v>4828.94</v>
      </c>
      <c r="F1918" s="3">
        <v>4</v>
      </c>
      <c r="G1918" s="3">
        <v>25</v>
      </c>
      <c r="H1918" s="3">
        <v>1993.42</v>
      </c>
    </row>
    <row r="1919" ht="15.75" customHeight="1" spans="1:8">
      <c r="A1919" s="3" t="s">
        <v>1938</v>
      </c>
      <c r="B1919" s="5">
        <v>45237</v>
      </c>
      <c r="C1919" s="4" t="s">
        <v>20</v>
      </c>
      <c r="D1919" s="6" t="s">
        <v>26</v>
      </c>
      <c r="E1919" s="3">
        <v>1038.9</v>
      </c>
      <c r="F1919" s="3">
        <v>23</v>
      </c>
      <c r="G1919" s="3">
        <v>43</v>
      </c>
      <c r="H1919" s="3">
        <v>1681.78</v>
      </c>
    </row>
    <row r="1920" ht="15.75" customHeight="1" spans="1:8">
      <c r="A1920" s="3" t="s">
        <v>1939</v>
      </c>
      <c r="B1920" s="5">
        <v>44929</v>
      </c>
      <c r="C1920" s="4" t="s">
        <v>10</v>
      </c>
      <c r="D1920" s="6" t="s">
        <v>21</v>
      </c>
      <c r="E1920" s="3">
        <v>474.32</v>
      </c>
      <c r="F1920" s="3">
        <v>20</v>
      </c>
      <c r="G1920" s="3">
        <v>48</v>
      </c>
      <c r="H1920" s="3">
        <v>1213.55</v>
      </c>
    </row>
    <row r="1921" ht="15.75" customHeight="1" spans="1:8">
      <c r="A1921" s="3" t="s">
        <v>1940</v>
      </c>
      <c r="B1921" s="5">
        <v>45098</v>
      </c>
      <c r="C1921" s="4" t="s">
        <v>13</v>
      </c>
      <c r="D1921" s="6" t="s">
        <v>21</v>
      </c>
      <c r="E1921" s="3">
        <v>1579.73</v>
      </c>
      <c r="F1921" s="3">
        <v>26</v>
      </c>
      <c r="G1921" s="3">
        <v>8</v>
      </c>
      <c r="H1921" s="3">
        <v>798.26</v>
      </c>
    </row>
    <row r="1922" ht="15.75" customHeight="1" spans="1:8">
      <c r="A1922" s="3" t="s">
        <v>1941</v>
      </c>
      <c r="B1922" s="5">
        <v>44928</v>
      </c>
      <c r="C1922" s="4" t="s">
        <v>16</v>
      </c>
      <c r="D1922" s="6" t="s">
        <v>21</v>
      </c>
      <c r="E1922" s="3">
        <v>4130.18</v>
      </c>
      <c r="F1922" s="3">
        <v>13</v>
      </c>
      <c r="G1922" s="3">
        <v>30</v>
      </c>
      <c r="H1922" s="3">
        <v>1489.94</v>
      </c>
    </row>
    <row r="1923" ht="15.75" customHeight="1" spans="1:8">
      <c r="A1923" s="3" t="s">
        <v>1942</v>
      </c>
      <c r="B1923" s="5">
        <v>45585</v>
      </c>
      <c r="C1923" s="4" t="s">
        <v>20</v>
      </c>
      <c r="D1923" s="6" t="s">
        <v>21</v>
      </c>
      <c r="E1923" s="3">
        <v>164.35</v>
      </c>
      <c r="F1923" s="3">
        <v>9</v>
      </c>
      <c r="G1923" s="3">
        <v>29</v>
      </c>
      <c r="H1923" s="3">
        <v>482.13</v>
      </c>
    </row>
    <row r="1924" ht="15.75" customHeight="1" spans="1:8">
      <c r="A1924" s="3" t="s">
        <v>1943</v>
      </c>
      <c r="B1924" s="5">
        <v>45432</v>
      </c>
      <c r="C1924" s="4" t="s">
        <v>13</v>
      </c>
      <c r="D1924" s="6" t="s">
        <v>28</v>
      </c>
      <c r="E1924" s="3">
        <v>1820.1</v>
      </c>
      <c r="F1924" s="3">
        <v>18</v>
      </c>
      <c r="G1924" s="3">
        <v>0</v>
      </c>
      <c r="H1924" s="3">
        <v>1384.45</v>
      </c>
    </row>
    <row r="1925" ht="15.75" customHeight="1" spans="1:8">
      <c r="A1925" s="3" t="s">
        <v>1944</v>
      </c>
      <c r="B1925" s="5">
        <v>45142</v>
      </c>
      <c r="C1925" s="4" t="s">
        <v>10</v>
      </c>
      <c r="D1925" s="6" t="s">
        <v>23</v>
      </c>
      <c r="E1925" s="3">
        <v>4257.39</v>
      </c>
      <c r="F1925" s="3">
        <v>18</v>
      </c>
      <c r="G1925" s="3">
        <v>29</v>
      </c>
      <c r="H1925" s="3">
        <v>505.39</v>
      </c>
    </row>
    <row r="1926" ht="15.75" customHeight="1" spans="1:8">
      <c r="A1926" s="3" t="s">
        <v>1945</v>
      </c>
      <c r="B1926" s="5">
        <v>45256</v>
      </c>
      <c r="C1926" s="4" t="s">
        <v>16</v>
      </c>
      <c r="D1926" s="6" t="s">
        <v>23</v>
      </c>
      <c r="E1926" s="3">
        <v>4984.89</v>
      </c>
      <c r="F1926" s="3">
        <v>15</v>
      </c>
      <c r="G1926" s="3">
        <v>29</v>
      </c>
      <c r="H1926" s="3">
        <v>1036.83</v>
      </c>
    </row>
    <row r="1927" ht="15.75" customHeight="1" spans="1:8">
      <c r="A1927" s="3" t="s">
        <v>1946</v>
      </c>
      <c r="B1927" s="5">
        <v>45161</v>
      </c>
      <c r="C1927" s="4" t="s">
        <v>13</v>
      </c>
      <c r="D1927" s="6" t="s">
        <v>26</v>
      </c>
      <c r="E1927" s="3">
        <v>4353.24</v>
      </c>
      <c r="F1927" s="3">
        <v>40</v>
      </c>
      <c r="G1927" s="3">
        <v>10</v>
      </c>
      <c r="H1927" s="3">
        <v>568.05</v>
      </c>
    </row>
    <row r="1928" ht="15.75" customHeight="1" spans="1:8">
      <c r="A1928" s="3" t="s">
        <v>1947</v>
      </c>
      <c r="B1928" s="5">
        <v>44912</v>
      </c>
      <c r="C1928" s="4" t="s">
        <v>13</v>
      </c>
      <c r="D1928" s="6" t="s">
        <v>28</v>
      </c>
      <c r="E1928" s="3">
        <v>1518.92</v>
      </c>
      <c r="F1928" s="3">
        <v>19</v>
      </c>
      <c r="G1928" s="3">
        <v>18</v>
      </c>
      <c r="H1928" s="3">
        <v>555.79</v>
      </c>
    </row>
    <row r="1929" ht="15.75" customHeight="1" spans="1:8">
      <c r="A1929" s="3" t="s">
        <v>1948</v>
      </c>
      <c r="B1929" s="5">
        <v>45235</v>
      </c>
      <c r="C1929" s="4" t="s">
        <v>13</v>
      </c>
      <c r="D1929" s="6" t="s">
        <v>23</v>
      </c>
      <c r="E1929" s="3">
        <v>4986.21</v>
      </c>
      <c r="F1929" s="3">
        <v>20</v>
      </c>
      <c r="G1929" s="3">
        <v>12</v>
      </c>
      <c r="H1929" s="3">
        <v>845.5</v>
      </c>
    </row>
    <row r="1930" ht="15.75" customHeight="1" spans="1:8">
      <c r="A1930" s="3" t="s">
        <v>1949</v>
      </c>
      <c r="B1930" s="5">
        <v>45006</v>
      </c>
      <c r="C1930" s="4" t="s">
        <v>20</v>
      </c>
      <c r="D1930" s="6" t="s">
        <v>38</v>
      </c>
      <c r="E1930" s="3">
        <v>727.38</v>
      </c>
      <c r="F1930" s="3">
        <v>3</v>
      </c>
      <c r="G1930" s="3">
        <v>11</v>
      </c>
      <c r="H1930" s="3">
        <v>86.85</v>
      </c>
    </row>
    <row r="1931" ht="15.75" customHeight="1" spans="1:8">
      <c r="A1931" s="3" t="s">
        <v>1950</v>
      </c>
      <c r="B1931" s="5">
        <v>45283</v>
      </c>
      <c r="C1931" s="4" t="s">
        <v>10</v>
      </c>
      <c r="D1931" s="6" t="s">
        <v>21</v>
      </c>
      <c r="E1931" s="3">
        <v>3369.48</v>
      </c>
      <c r="F1931" s="3">
        <v>49</v>
      </c>
      <c r="G1931" s="3">
        <v>43</v>
      </c>
      <c r="H1931" s="3">
        <v>558.27</v>
      </c>
    </row>
    <row r="1932" ht="15.75" customHeight="1" spans="1:8">
      <c r="A1932" s="3" t="s">
        <v>1951</v>
      </c>
      <c r="B1932" s="5">
        <v>45374</v>
      </c>
      <c r="C1932" s="4" t="s">
        <v>16</v>
      </c>
      <c r="D1932" s="6" t="s">
        <v>28</v>
      </c>
      <c r="E1932" s="3">
        <v>3339.55</v>
      </c>
      <c r="F1932" s="3">
        <v>22</v>
      </c>
      <c r="G1932" s="3">
        <v>3</v>
      </c>
      <c r="H1932" s="3">
        <v>664.83</v>
      </c>
    </row>
    <row r="1933" ht="15.75" customHeight="1" spans="1:8">
      <c r="A1933" s="3" t="s">
        <v>1952</v>
      </c>
      <c r="B1933" s="5">
        <v>45131</v>
      </c>
      <c r="C1933" s="4" t="s">
        <v>20</v>
      </c>
      <c r="D1933" s="6" t="s">
        <v>26</v>
      </c>
      <c r="E1933" s="3">
        <v>564.58</v>
      </c>
      <c r="F1933" s="3">
        <v>9</v>
      </c>
      <c r="G1933" s="3">
        <v>33</v>
      </c>
      <c r="H1933" s="3">
        <v>22.37</v>
      </c>
    </row>
    <row r="1934" ht="15.75" customHeight="1" spans="1:8">
      <c r="A1934" s="3" t="s">
        <v>1953</v>
      </c>
      <c r="B1934" s="5">
        <v>45499</v>
      </c>
      <c r="C1934" s="4" t="s">
        <v>16</v>
      </c>
      <c r="D1934" s="6" t="s">
        <v>23</v>
      </c>
      <c r="E1934" s="3">
        <v>2457.7</v>
      </c>
      <c r="F1934" s="3">
        <v>22</v>
      </c>
      <c r="G1934" s="3">
        <v>35</v>
      </c>
      <c r="H1934" s="3">
        <v>1501.01</v>
      </c>
    </row>
    <row r="1935" ht="15.75" customHeight="1" spans="1:8">
      <c r="A1935" s="3" t="s">
        <v>1954</v>
      </c>
      <c r="B1935" s="5">
        <v>45403</v>
      </c>
      <c r="C1935" s="4" t="s">
        <v>10</v>
      </c>
      <c r="D1935" s="6" t="s">
        <v>23</v>
      </c>
      <c r="E1935" s="3">
        <v>1544.1</v>
      </c>
      <c r="F1935" s="3">
        <v>26</v>
      </c>
      <c r="G1935" s="3">
        <v>1</v>
      </c>
      <c r="H1935" s="3">
        <v>1667.44</v>
      </c>
    </row>
    <row r="1936" ht="15.75" customHeight="1" spans="1:8">
      <c r="A1936" s="3" t="s">
        <v>1955</v>
      </c>
      <c r="B1936" s="5">
        <v>45392</v>
      </c>
      <c r="C1936" s="4" t="s">
        <v>10</v>
      </c>
      <c r="D1936" s="6" t="s">
        <v>23</v>
      </c>
      <c r="E1936" s="3">
        <v>1125.3</v>
      </c>
      <c r="F1936" s="3">
        <v>30</v>
      </c>
      <c r="G1936" s="3">
        <v>10</v>
      </c>
      <c r="H1936" s="3">
        <v>201.69</v>
      </c>
    </row>
    <row r="1937" ht="15.75" customHeight="1" spans="1:8">
      <c r="A1937" s="3" t="s">
        <v>1956</v>
      </c>
      <c r="B1937" s="5">
        <v>45377</v>
      </c>
      <c r="C1937" s="4" t="s">
        <v>13</v>
      </c>
      <c r="D1937" s="6" t="s">
        <v>26</v>
      </c>
      <c r="E1937" s="3">
        <v>2286.39</v>
      </c>
      <c r="F1937" s="3">
        <v>29</v>
      </c>
      <c r="G1937" s="3">
        <v>12</v>
      </c>
      <c r="H1937" s="3">
        <v>929.77</v>
      </c>
    </row>
    <row r="1938" ht="15.75" customHeight="1" spans="1:8">
      <c r="A1938" s="3" t="s">
        <v>1957</v>
      </c>
      <c r="B1938" s="5">
        <v>45428</v>
      </c>
      <c r="C1938" s="4" t="s">
        <v>13</v>
      </c>
      <c r="D1938" s="6" t="s">
        <v>23</v>
      </c>
      <c r="E1938" s="3">
        <v>3766.45</v>
      </c>
      <c r="F1938" s="3">
        <v>44</v>
      </c>
      <c r="G1938" s="3">
        <v>31</v>
      </c>
      <c r="H1938" s="3">
        <v>440.38</v>
      </c>
    </row>
    <row r="1939" ht="15.75" customHeight="1" spans="1:8">
      <c r="A1939" s="3" t="s">
        <v>1958</v>
      </c>
      <c r="B1939" s="5">
        <v>45005</v>
      </c>
      <c r="C1939" s="4" t="s">
        <v>16</v>
      </c>
      <c r="D1939" s="6" t="s">
        <v>21</v>
      </c>
      <c r="E1939" s="3">
        <v>3245.17</v>
      </c>
      <c r="F1939" s="3">
        <v>42</v>
      </c>
      <c r="G1939" s="3">
        <v>41</v>
      </c>
      <c r="H1939" s="3">
        <v>745.81</v>
      </c>
    </row>
    <row r="1940" ht="15.75" customHeight="1" spans="1:8">
      <c r="A1940" s="3" t="s">
        <v>1959</v>
      </c>
      <c r="B1940" s="5">
        <v>45352</v>
      </c>
      <c r="C1940" s="4" t="s">
        <v>16</v>
      </c>
      <c r="D1940" s="6" t="s">
        <v>21</v>
      </c>
      <c r="E1940" s="3">
        <v>2320.72</v>
      </c>
      <c r="F1940" s="3">
        <v>45</v>
      </c>
      <c r="G1940" s="3">
        <v>26</v>
      </c>
      <c r="H1940" s="3">
        <v>1848.58</v>
      </c>
    </row>
    <row r="1941" ht="15.75" customHeight="1" spans="1:8">
      <c r="A1941" s="3" t="s">
        <v>1960</v>
      </c>
      <c r="B1941" s="5">
        <v>45166</v>
      </c>
      <c r="C1941" s="4" t="s">
        <v>13</v>
      </c>
      <c r="D1941" s="6" t="s">
        <v>28</v>
      </c>
      <c r="E1941" s="3">
        <v>677.21</v>
      </c>
      <c r="F1941" s="3">
        <v>40</v>
      </c>
      <c r="G1941" s="3">
        <v>20</v>
      </c>
      <c r="H1941" s="3">
        <v>838.03</v>
      </c>
    </row>
    <row r="1942" ht="15.75" customHeight="1" spans="1:8">
      <c r="A1942" s="3" t="s">
        <v>1961</v>
      </c>
      <c r="B1942" s="5">
        <v>45351</v>
      </c>
      <c r="C1942" s="4" t="s">
        <v>16</v>
      </c>
      <c r="D1942" s="6" t="s">
        <v>28</v>
      </c>
      <c r="E1942" s="3">
        <v>2632.72</v>
      </c>
      <c r="F1942" s="3">
        <v>8</v>
      </c>
      <c r="G1942" s="3">
        <v>16</v>
      </c>
      <c r="H1942" s="3">
        <v>347.11</v>
      </c>
    </row>
    <row r="1943" ht="15.75" customHeight="1" spans="1:8">
      <c r="A1943" s="3" t="s">
        <v>1962</v>
      </c>
      <c r="B1943" s="5">
        <v>45230</v>
      </c>
      <c r="C1943" s="4" t="s">
        <v>20</v>
      </c>
      <c r="D1943" s="6" t="s">
        <v>23</v>
      </c>
      <c r="E1943" s="3">
        <v>1915.16</v>
      </c>
      <c r="F1943" s="3">
        <v>10</v>
      </c>
      <c r="G1943" s="3">
        <v>2</v>
      </c>
      <c r="H1943" s="3">
        <v>1262.35</v>
      </c>
    </row>
    <row r="1944" ht="15.75" customHeight="1" spans="1:8">
      <c r="A1944" s="3" t="s">
        <v>1963</v>
      </c>
      <c r="B1944" s="5">
        <v>45236</v>
      </c>
      <c r="C1944" s="4" t="s">
        <v>10</v>
      </c>
      <c r="D1944" s="6" t="s">
        <v>28</v>
      </c>
      <c r="E1944" s="3">
        <v>1531.62</v>
      </c>
      <c r="F1944" s="3">
        <v>38</v>
      </c>
      <c r="G1944" s="3">
        <v>37</v>
      </c>
      <c r="H1944" s="3">
        <v>1118.18</v>
      </c>
    </row>
    <row r="1945" ht="15.75" customHeight="1" spans="1:8">
      <c r="A1945" s="3" t="s">
        <v>1964</v>
      </c>
      <c r="B1945" s="5">
        <v>45389</v>
      </c>
      <c r="C1945" s="4" t="s">
        <v>13</v>
      </c>
      <c r="D1945" s="6" t="s">
        <v>21</v>
      </c>
      <c r="E1945" s="3">
        <v>4929.96</v>
      </c>
      <c r="F1945" s="3">
        <v>19</v>
      </c>
      <c r="G1945" s="3">
        <v>28</v>
      </c>
      <c r="H1945" s="3">
        <v>785.97</v>
      </c>
    </row>
    <row r="1946" ht="15.75" customHeight="1" spans="1:8">
      <c r="A1946" s="3" t="s">
        <v>1965</v>
      </c>
      <c r="B1946" s="5">
        <v>45002</v>
      </c>
      <c r="C1946" s="4" t="s">
        <v>16</v>
      </c>
      <c r="D1946" s="6" t="s">
        <v>26</v>
      </c>
      <c r="E1946" s="3">
        <v>3295.78</v>
      </c>
      <c r="F1946" s="3">
        <v>17</v>
      </c>
      <c r="G1946" s="3">
        <v>39</v>
      </c>
      <c r="H1946" s="3">
        <v>909.05</v>
      </c>
    </row>
    <row r="1947" ht="15.75" customHeight="1" spans="1:8">
      <c r="A1947" s="3" t="s">
        <v>1966</v>
      </c>
      <c r="B1947" s="5">
        <v>45610</v>
      </c>
      <c r="C1947" s="4" t="s">
        <v>16</v>
      </c>
      <c r="D1947" s="6" t="s">
        <v>38</v>
      </c>
      <c r="E1947" s="3">
        <v>3420.01</v>
      </c>
      <c r="F1947" s="3">
        <v>46</v>
      </c>
      <c r="G1947" s="3">
        <v>17</v>
      </c>
      <c r="H1947" s="3">
        <v>1824.97</v>
      </c>
    </row>
    <row r="1948" ht="15.75" customHeight="1" spans="1:8">
      <c r="A1948" s="3" t="s">
        <v>1967</v>
      </c>
      <c r="B1948" s="5">
        <v>45334</v>
      </c>
      <c r="C1948" s="4" t="s">
        <v>10</v>
      </c>
      <c r="D1948" s="6" t="s">
        <v>23</v>
      </c>
      <c r="E1948" s="3">
        <v>794.16</v>
      </c>
      <c r="F1948" s="3">
        <v>19</v>
      </c>
      <c r="G1948" s="3">
        <v>50</v>
      </c>
      <c r="H1948" s="3">
        <v>1427.52</v>
      </c>
    </row>
    <row r="1949" ht="15.75" customHeight="1" spans="1:8">
      <c r="A1949" s="3" t="s">
        <v>1968</v>
      </c>
      <c r="B1949" s="5">
        <v>45332</v>
      </c>
      <c r="C1949" s="4" t="s">
        <v>16</v>
      </c>
      <c r="D1949" s="6" t="s">
        <v>21</v>
      </c>
      <c r="E1949" s="3">
        <v>1316.48</v>
      </c>
      <c r="F1949" s="3">
        <v>43</v>
      </c>
      <c r="G1949" s="3">
        <v>20</v>
      </c>
      <c r="H1949" s="3">
        <v>543.34</v>
      </c>
    </row>
    <row r="1950" ht="15.75" customHeight="1" spans="1:8">
      <c r="A1950" s="3" t="s">
        <v>1969</v>
      </c>
      <c r="B1950" s="5">
        <v>44908</v>
      </c>
      <c r="C1950" s="4" t="s">
        <v>20</v>
      </c>
      <c r="D1950" s="6" t="s">
        <v>21</v>
      </c>
      <c r="E1950" s="3">
        <v>224.63</v>
      </c>
      <c r="F1950" s="3">
        <v>19</v>
      </c>
      <c r="G1950" s="3">
        <v>23</v>
      </c>
      <c r="H1950" s="3">
        <v>1812.99</v>
      </c>
    </row>
    <row r="1951" ht="15.75" customHeight="1" spans="1:8">
      <c r="A1951" s="3" t="s">
        <v>1970</v>
      </c>
      <c r="B1951" s="5">
        <v>45396</v>
      </c>
      <c r="C1951" s="4" t="s">
        <v>10</v>
      </c>
      <c r="D1951" s="6" t="s">
        <v>28</v>
      </c>
      <c r="E1951" s="3">
        <v>2848.32</v>
      </c>
      <c r="F1951" s="3">
        <v>50</v>
      </c>
      <c r="G1951" s="3">
        <v>23</v>
      </c>
      <c r="H1951" s="3">
        <v>795.94</v>
      </c>
    </row>
    <row r="1952" ht="15.75" customHeight="1" spans="1:8">
      <c r="A1952" s="3" t="s">
        <v>1971</v>
      </c>
      <c r="B1952" s="5">
        <v>45328</v>
      </c>
      <c r="C1952" s="4" t="s">
        <v>16</v>
      </c>
      <c r="D1952" s="6" t="s">
        <v>21</v>
      </c>
      <c r="E1952" s="3">
        <v>2136.55</v>
      </c>
      <c r="F1952" s="3">
        <v>39</v>
      </c>
      <c r="G1952" s="3">
        <v>41</v>
      </c>
      <c r="H1952" s="3">
        <v>1103.09</v>
      </c>
    </row>
    <row r="1953" ht="15.75" customHeight="1" spans="1:8">
      <c r="A1953" s="3" t="s">
        <v>1972</v>
      </c>
      <c r="B1953" s="5">
        <v>45002</v>
      </c>
      <c r="C1953" s="4" t="s">
        <v>10</v>
      </c>
      <c r="D1953" s="6" t="s">
        <v>28</v>
      </c>
      <c r="E1953" s="3">
        <v>1275.29</v>
      </c>
      <c r="F1953" s="3">
        <v>18</v>
      </c>
      <c r="G1953" s="3">
        <v>17</v>
      </c>
      <c r="H1953" s="3">
        <v>1150.63</v>
      </c>
    </row>
    <row r="1954" ht="15.75" customHeight="1" spans="1:8">
      <c r="A1954" s="3" t="s">
        <v>1973</v>
      </c>
      <c r="B1954" s="5">
        <v>44910</v>
      </c>
      <c r="C1954" s="4" t="s">
        <v>16</v>
      </c>
      <c r="D1954" s="6" t="s">
        <v>38</v>
      </c>
      <c r="E1954" s="3">
        <v>824.83</v>
      </c>
      <c r="F1954" s="3">
        <v>3</v>
      </c>
      <c r="G1954" s="3">
        <v>33</v>
      </c>
      <c r="H1954" s="3">
        <v>123.26</v>
      </c>
    </row>
    <row r="1955" ht="15.75" customHeight="1" spans="1:8">
      <c r="A1955" s="3" t="s">
        <v>1974</v>
      </c>
      <c r="B1955" s="5">
        <v>45157</v>
      </c>
      <c r="C1955" s="4" t="s">
        <v>16</v>
      </c>
      <c r="D1955" s="6" t="s">
        <v>21</v>
      </c>
      <c r="E1955" s="3">
        <v>166.31</v>
      </c>
      <c r="F1955" s="3">
        <v>2</v>
      </c>
      <c r="G1955" s="3">
        <v>50</v>
      </c>
      <c r="H1955" s="3">
        <v>477.35</v>
      </c>
    </row>
    <row r="1956" ht="15.75" customHeight="1" spans="1:8">
      <c r="A1956" s="3" t="s">
        <v>1975</v>
      </c>
      <c r="B1956" s="5">
        <v>44957</v>
      </c>
      <c r="C1956" s="4" t="s">
        <v>20</v>
      </c>
      <c r="D1956" s="6" t="s">
        <v>23</v>
      </c>
      <c r="E1956" s="3">
        <v>1639.36</v>
      </c>
      <c r="F1956" s="3">
        <v>30</v>
      </c>
      <c r="G1956" s="3">
        <v>30</v>
      </c>
      <c r="H1956" s="3">
        <v>1416.18</v>
      </c>
    </row>
    <row r="1957" ht="15.75" customHeight="1" spans="1:8">
      <c r="A1957" s="3" t="s">
        <v>1976</v>
      </c>
      <c r="B1957" s="5">
        <v>44949</v>
      </c>
      <c r="C1957" s="4" t="s">
        <v>16</v>
      </c>
      <c r="D1957" s="6" t="s">
        <v>28</v>
      </c>
      <c r="E1957" s="3">
        <v>4932.54</v>
      </c>
      <c r="F1957" s="3">
        <v>44</v>
      </c>
      <c r="G1957" s="3">
        <v>17</v>
      </c>
      <c r="H1957" s="3">
        <v>73.1</v>
      </c>
    </row>
    <row r="1958" ht="15.75" customHeight="1" spans="1:8">
      <c r="A1958" s="3" t="s">
        <v>1977</v>
      </c>
      <c r="B1958" s="5">
        <v>45282</v>
      </c>
      <c r="C1958" s="4" t="s">
        <v>16</v>
      </c>
      <c r="D1958" s="6" t="s">
        <v>28</v>
      </c>
      <c r="E1958" s="3">
        <v>1420.51</v>
      </c>
      <c r="F1958" s="3">
        <v>33</v>
      </c>
      <c r="G1958" s="3">
        <v>22</v>
      </c>
      <c r="H1958" s="3">
        <v>68.44</v>
      </c>
    </row>
    <row r="1959" ht="15.75" customHeight="1" spans="1:8">
      <c r="A1959" s="3" t="s">
        <v>1978</v>
      </c>
      <c r="B1959" s="5">
        <v>45256</v>
      </c>
      <c r="C1959" s="4" t="s">
        <v>16</v>
      </c>
      <c r="D1959" s="6" t="s">
        <v>23</v>
      </c>
      <c r="E1959" s="3">
        <v>3556.9</v>
      </c>
      <c r="F1959" s="3">
        <v>15</v>
      </c>
      <c r="G1959" s="3">
        <v>42</v>
      </c>
      <c r="H1959" s="3">
        <v>1157.76</v>
      </c>
    </row>
    <row r="1960" ht="15.75" customHeight="1" spans="1:8">
      <c r="A1960" s="3" t="s">
        <v>1979</v>
      </c>
      <c r="B1960" s="5">
        <v>45521</v>
      </c>
      <c r="C1960" s="4" t="s">
        <v>13</v>
      </c>
      <c r="D1960" s="6" t="s">
        <v>28</v>
      </c>
      <c r="E1960" s="3">
        <v>3106.83</v>
      </c>
      <c r="F1960" s="3">
        <v>46</v>
      </c>
      <c r="G1960" s="3">
        <v>12</v>
      </c>
      <c r="H1960" s="3">
        <v>1965.12</v>
      </c>
    </row>
    <row r="1961" ht="15.75" customHeight="1" spans="1:8">
      <c r="A1961" s="3" t="s">
        <v>1980</v>
      </c>
      <c r="B1961" s="5">
        <v>45475</v>
      </c>
      <c r="C1961" s="4" t="s">
        <v>20</v>
      </c>
      <c r="D1961" s="6" t="s">
        <v>26</v>
      </c>
      <c r="E1961" s="3">
        <v>4326.48</v>
      </c>
      <c r="F1961" s="3">
        <v>5</v>
      </c>
      <c r="G1961" s="3">
        <v>44</v>
      </c>
      <c r="H1961" s="3">
        <v>1719.96</v>
      </c>
    </row>
    <row r="1962" ht="15.75" customHeight="1" spans="1:8">
      <c r="A1962" s="3" t="s">
        <v>1981</v>
      </c>
      <c r="B1962" s="5">
        <v>45477</v>
      </c>
      <c r="C1962" s="4" t="s">
        <v>10</v>
      </c>
      <c r="D1962" s="6" t="s">
        <v>21</v>
      </c>
      <c r="E1962" s="3">
        <v>3105.5</v>
      </c>
      <c r="F1962" s="3">
        <v>6</v>
      </c>
      <c r="G1962" s="3">
        <v>47</v>
      </c>
      <c r="H1962" s="3">
        <v>785.47</v>
      </c>
    </row>
    <row r="1963" ht="15.75" customHeight="1" spans="1:8">
      <c r="A1963" s="3" t="s">
        <v>1982</v>
      </c>
      <c r="B1963" s="5">
        <v>45609</v>
      </c>
      <c r="C1963" s="4" t="s">
        <v>13</v>
      </c>
      <c r="D1963" s="6" t="s">
        <v>28</v>
      </c>
      <c r="E1963" s="3">
        <v>209.85</v>
      </c>
      <c r="F1963" s="3">
        <v>30</v>
      </c>
      <c r="G1963" s="3">
        <v>25</v>
      </c>
      <c r="H1963" s="3">
        <v>1802.22</v>
      </c>
    </row>
    <row r="1964" ht="15.75" customHeight="1" spans="1:8">
      <c r="A1964" s="3" t="s">
        <v>1983</v>
      </c>
      <c r="B1964" s="5">
        <v>44884</v>
      </c>
      <c r="C1964" s="4" t="s">
        <v>13</v>
      </c>
      <c r="D1964" s="6" t="s">
        <v>21</v>
      </c>
      <c r="E1964" s="3">
        <v>2920.49</v>
      </c>
      <c r="F1964" s="3">
        <v>47</v>
      </c>
      <c r="G1964" s="3">
        <v>18</v>
      </c>
      <c r="H1964" s="3">
        <v>661.66</v>
      </c>
    </row>
    <row r="1965" ht="15.75" customHeight="1" spans="1:8">
      <c r="A1965" s="3" t="s">
        <v>1984</v>
      </c>
      <c r="B1965" s="5">
        <v>44917</v>
      </c>
      <c r="C1965" s="4" t="s">
        <v>10</v>
      </c>
      <c r="D1965" s="6" t="s">
        <v>28</v>
      </c>
      <c r="E1965" s="3">
        <v>4894.16</v>
      </c>
      <c r="F1965" s="3">
        <v>2</v>
      </c>
      <c r="G1965" s="3">
        <v>32</v>
      </c>
      <c r="H1965" s="3">
        <v>1730.6</v>
      </c>
    </row>
    <row r="1966" ht="15.75" customHeight="1" spans="1:8">
      <c r="A1966" s="3" t="s">
        <v>1985</v>
      </c>
      <c r="B1966" s="5">
        <v>45529</v>
      </c>
      <c r="C1966" s="4" t="s">
        <v>10</v>
      </c>
      <c r="D1966" s="6" t="s">
        <v>28</v>
      </c>
      <c r="E1966" s="3">
        <v>2356.76</v>
      </c>
      <c r="F1966" s="3">
        <v>14</v>
      </c>
      <c r="G1966" s="3">
        <v>12</v>
      </c>
      <c r="H1966" s="3">
        <v>1774.69</v>
      </c>
    </row>
    <row r="1967" ht="15.75" customHeight="1" spans="1:8">
      <c r="A1967" s="3" t="s">
        <v>1986</v>
      </c>
      <c r="B1967" s="5">
        <v>45095</v>
      </c>
      <c r="C1967" s="4" t="s">
        <v>13</v>
      </c>
      <c r="D1967" s="6" t="s">
        <v>23</v>
      </c>
      <c r="E1967" s="3">
        <v>4727.02</v>
      </c>
      <c r="F1967" s="3">
        <v>29</v>
      </c>
      <c r="G1967" s="3">
        <v>8</v>
      </c>
      <c r="H1967" s="3">
        <v>1030.33</v>
      </c>
    </row>
    <row r="1968" ht="15.75" customHeight="1" spans="1:8">
      <c r="A1968" s="3" t="s">
        <v>1987</v>
      </c>
      <c r="B1968" s="5">
        <v>45353</v>
      </c>
      <c r="C1968" s="4" t="s">
        <v>13</v>
      </c>
      <c r="D1968" s="6" t="s">
        <v>38</v>
      </c>
      <c r="E1968" s="3">
        <v>4020.73</v>
      </c>
      <c r="F1968" s="3">
        <v>6</v>
      </c>
      <c r="G1968" s="3">
        <v>9</v>
      </c>
      <c r="H1968" s="3">
        <v>1534.89</v>
      </c>
    </row>
    <row r="1969" ht="15.75" customHeight="1" spans="1:8">
      <c r="A1969" s="3" t="s">
        <v>1988</v>
      </c>
      <c r="B1969" s="5">
        <v>45019</v>
      </c>
      <c r="C1969" s="4" t="s">
        <v>20</v>
      </c>
      <c r="D1969" s="6" t="s">
        <v>28</v>
      </c>
      <c r="E1969" s="3">
        <v>4484.29</v>
      </c>
      <c r="F1969" s="3">
        <v>37</v>
      </c>
      <c r="G1969" s="3">
        <v>26</v>
      </c>
      <c r="H1969" s="3">
        <v>47.89</v>
      </c>
    </row>
    <row r="1970" ht="15.75" customHeight="1" spans="1:8">
      <c r="A1970" s="3" t="s">
        <v>1989</v>
      </c>
      <c r="B1970" s="5">
        <v>45479</v>
      </c>
      <c r="C1970" s="4" t="s">
        <v>10</v>
      </c>
      <c r="D1970" s="6" t="s">
        <v>21</v>
      </c>
      <c r="E1970" s="3">
        <v>4652.66</v>
      </c>
      <c r="F1970" s="3">
        <v>8</v>
      </c>
      <c r="G1970" s="3">
        <v>44</v>
      </c>
      <c r="H1970" s="3">
        <v>550.18</v>
      </c>
    </row>
    <row r="1971" ht="15.75" customHeight="1" spans="1:8">
      <c r="A1971" s="3" t="s">
        <v>1990</v>
      </c>
      <c r="B1971" s="5">
        <v>45191</v>
      </c>
      <c r="C1971" s="4" t="s">
        <v>20</v>
      </c>
      <c r="D1971" s="6" t="s">
        <v>21</v>
      </c>
      <c r="E1971" s="3">
        <v>1375.96</v>
      </c>
      <c r="F1971" s="3">
        <v>12</v>
      </c>
      <c r="G1971" s="3">
        <v>13</v>
      </c>
      <c r="H1971" s="3">
        <v>384.19</v>
      </c>
    </row>
    <row r="1972" ht="15.75" customHeight="1" spans="1:8">
      <c r="A1972" s="3" t="s">
        <v>1991</v>
      </c>
      <c r="B1972" s="5">
        <v>44996</v>
      </c>
      <c r="C1972" s="4" t="s">
        <v>20</v>
      </c>
      <c r="D1972" s="6" t="s">
        <v>38</v>
      </c>
      <c r="E1972" s="3">
        <v>80.89</v>
      </c>
      <c r="F1972" s="3">
        <v>2</v>
      </c>
      <c r="G1972" s="3">
        <v>35</v>
      </c>
      <c r="H1972" s="3">
        <v>1284.31</v>
      </c>
    </row>
    <row r="1973" ht="15.75" customHeight="1" spans="1:8">
      <c r="A1973" s="3" t="s">
        <v>1992</v>
      </c>
      <c r="B1973" s="5">
        <v>45276</v>
      </c>
      <c r="C1973" s="4" t="s">
        <v>20</v>
      </c>
      <c r="D1973" s="6" t="s">
        <v>23</v>
      </c>
      <c r="E1973" s="3">
        <v>4565.2</v>
      </c>
      <c r="F1973" s="3">
        <v>28</v>
      </c>
      <c r="G1973" s="3">
        <v>50</v>
      </c>
      <c r="H1973" s="3">
        <v>525.12</v>
      </c>
    </row>
    <row r="1974" ht="15.75" customHeight="1" spans="1:8">
      <c r="A1974" s="3" t="s">
        <v>1993</v>
      </c>
      <c r="B1974" s="5">
        <v>45107</v>
      </c>
      <c r="C1974" s="4" t="s">
        <v>10</v>
      </c>
      <c r="D1974" s="6" t="s">
        <v>26</v>
      </c>
      <c r="E1974" s="3">
        <v>334.39</v>
      </c>
      <c r="F1974" s="3">
        <v>49</v>
      </c>
      <c r="G1974" s="3">
        <v>31</v>
      </c>
      <c r="H1974" s="3">
        <v>581.62</v>
      </c>
    </row>
    <row r="1975" ht="15.75" customHeight="1" spans="1:8">
      <c r="A1975" s="3" t="s">
        <v>1994</v>
      </c>
      <c r="B1975" s="5">
        <v>45123</v>
      </c>
      <c r="C1975" s="4" t="s">
        <v>13</v>
      </c>
      <c r="D1975" s="6" t="s">
        <v>21</v>
      </c>
      <c r="E1975" s="3">
        <v>1756.7</v>
      </c>
      <c r="F1975" s="3">
        <v>43</v>
      </c>
      <c r="G1975" s="3">
        <v>41</v>
      </c>
      <c r="H1975" s="3">
        <v>768.58</v>
      </c>
    </row>
    <row r="1976" ht="15.75" customHeight="1" spans="1:8">
      <c r="A1976" s="3" t="s">
        <v>1995</v>
      </c>
      <c r="B1976" s="5">
        <v>45530</v>
      </c>
      <c r="C1976" s="4" t="s">
        <v>16</v>
      </c>
      <c r="D1976" s="6" t="s">
        <v>21</v>
      </c>
      <c r="E1976" s="3">
        <v>684.32</v>
      </c>
      <c r="F1976" s="3">
        <v>44</v>
      </c>
      <c r="G1976" s="3">
        <v>42</v>
      </c>
      <c r="H1976" s="3">
        <v>757.57</v>
      </c>
    </row>
    <row r="1977" ht="15.75" customHeight="1" spans="1:8">
      <c r="A1977" s="3" t="s">
        <v>1996</v>
      </c>
      <c r="B1977" s="5">
        <v>45510</v>
      </c>
      <c r="C1977" s="4" t="s">
        <v>13</v>
      </c>
      <c r="D1977" s="6" t="s">
        <v>23</v>
      </c>
      <c r="E1977" s="3">
        <v>3508.2</v>
      </c>
      <c r="F1977" s="3">
        <v>24</v>
      </c>
      <c r="G1977" s="3">
        <v>26</v>
      </c>
      <c r="H1977" s="3">
        <v>773.88</v>
      </c>
    </row>
    <row r="1978" ht="15.75" customHeight="1" spans="1:8">
      <c r="A1978" s="3" t="s">
        <v>1997</v>
      </c>
      <c r="B1978" s="5">
        <v>45480</v>
      </c>
      <c r="C1978" s="4" t="s">
        <v>16</v>
      </c>
      <c r="D1978" s="6" t="s">
        <v>28</v>
      </c>
      <c r="E1978" s="3">
        <v>3393.27</v>
      </c>
      <c r="F1978" s="3">
        <v>41</v>
      </c>
      <c r="G1978" s="3">
        <v>25</v>
      </c>
      <c r="H1978" s="3">
        <v>1365.66</v>
      </c>
    </row>
    <row r="1979" ht="15.75" customHeight="1" spans="1:8">
      <c r="A1979" s="3" t="s">
        <v>1998</v>
      </c>
      <c r="B1979" s="5">
        <v>45102</v>
      </c>
      <c r="C1979" s="4" t="s">
        <v>20</v>
      </c>
      <c r="D1979" s="6" t="s">
        <v>21</v>
      </c>
      <c r="E1979" s="3">
        <v>4273.52</v>
      </c>
      <c r="F1979" s="3">
        <v>30</v>
      </c>
      <c r="G1979" s="3">
        <v>46</v>
      </c>
      <c r="H1979" s="3">
        <v>1583.55</v>
      </c>
    </row>
    <row r="1980" ht="15.75" customHeight="1" spans="1:8">
      <c r="A1980" s="3" t="s">
        <v>1999</v>
      </c>
      <c r="B1980" s="5">
        <v>45193</v>
      </c>
      <c r="C1980" s="4" t="s">
        <v>16</v>
      </c>
      <c r="D1980" s="6" t="s">
        <v>23</v>
      </c>
      <c r="E1980" s="3">
        <v>3875.6</v>
      </c>
      <c r="F1980" s="3">
        <v>32</v>
      </c>
      <c r="G1980" s="3">
        <v>48</v>
      </c>
      <c r="H1980" s="3">
        <v>1875.28</v>
      </c>
    </row>
    <row r="1981" ht="15.75" customHeight="1" spans="1:8">
      <c r="A1981" s="3" t="s">
        <v>2000</v>
      </c>
      <c r="B1981" s="5">
        <v>45209</v>
      </c>
      <c r="C1981" s="4" t="s">
        <v>20</v>
      </c>
      <c r="D1981" s="6" t="s">
        <v>38</v>
      </c>
      <c r="E1981" s="3">
        <v>1198.11</v>
      </c>
      <c r="F1981" s="3">
        <v>25</v>
      </c>
      <c r="G1981" s="3">
        <v>14</v>
      </c>
      <c r="H1981" s="3">
        <v>649.46</v>
      </c>
    </row>
    <row r="1982" ht="15.75" customHeight="1" spans="1:8">
      <c r="A1982" s="3" t="s">
        <v>2001</v>
      </c>
      <c r="B1982" s="5">
        <v>44922</v>
      </c>
      <c r="C1982" s="4" t="s">
        <v>10</v>
      </c>
      <c r="D1982" s="6" t="s">
        <v>28</v>
      </c>
      <c r="E1982" s="3">
        <v>2912.6</v>
      </c>
      <c r="F1982" s="3">
        <v>46</v>
      </c>
      <c r="G1982" s="3">
        <v>30</v>
      </c>
      <c r="H1982" s="3">
        <v>1714.83</v>
      </c>
    </row>
    <row r="1983" ht="15.75" customHeight="1" spans="1:8">
      <c r="A1983" s="3" t="s">
        <v>2002</v>
      </c>
      <c r="B1983" s="5">
        <v>45508</v>
      </c>
      <c r="C1983" s="4" t="s">
        <v>13</v>
      </c>
      <c r="D1983" s="6" t="s">
        <v>21</v>
      </c>
      <c r="E1983" s="3">
        <v>1751.98</v>
      </c>
      <c r="F1983" s="3">
        <v>2</v>
      </c>
      <c r="G1983" s="3">
        <v>29</v>
      </c>
      <c r="H1983" s="3">
        <v>292.22</v>
      </c>
    </row>
    <row r="1984" ht="15.75" customHeight="1" spans="1:8">
      <c r="A1984" s="7" t="s">
        <v>2003</v>
      </c>
      <c r="B1984" s="5">
        <v>45288</v>
      </c>
      <c r="C1984" s="4" t="s">
        <v>16</v>
      </c>
      <c r="D1984" s="6" t="s">
        <v>28</v>
      </c>
      <c r="E1984" s="3">
        <v>2284.26</v>
      </c>
      <c r="F1984" s="3">
        <v>38</v>
      </c>
      <c r="G1984" s="3">
        <v>2</v>
      </c>
      <c r="H1984" s="3">
        <v>1011.97</v>
      </c>
    </row>
    <row r="1985" ht="15.75" customHeight="1" spans="1:8">
      <c r="A1985" s="3" t="s">
        <v>2004</v>
      </c>
      <c r="B1985" s="5">
        <v>44899</v>
      </c>
      <c r="C1985" s="4" t="s">
        <v>10</v>
      </c>
      <c r="D1985" s="6" t="s">
        <v>21</v>
      </c>
      <c r="E1985" s="3">
        <v>3222.43</v>
      </c>
      <c r="F1985" s="3">
        <v>4</v>
      </c>
      <c r="G1985" s="3">
        <v>33</v>
      </c>
      <c r="H1985" s="3">
        <v>164.25</v>
      </c>
    </row>
    <row r="1986" ht="15.75" customHeight="1" spans="1:8">
      <c r="A1986" s="3" t="s">
        <v>2005</v>
      </c>
      <c r="B1986" s="5">
        <v>45535</v>
      </c>
      <c r="C1986" s="4" t="s">
        <v>20</v>
      </c>
      <c r="D1986" s="6" t="s">
        <v>28</v>
      </c>
      <c r="E1986" s="3">
        <v>4781.35</v>
      </c>
      <c r="F1986" s="3">
        <v>22</v>
      </c>
      <c r="G1986" s="3">
        <v>16</v>
      </c>
      <c r="H1986" s="3">
        <v>1533.47</v>
      </c>
    </row>
    <row r="1987" ht="15.75" customHeight="1" spans="1:8">
      <c r="A1987" s="3" t="s">
        <v>2006</v>
      </c>
      <c r="B1987" s="5">
        <v>45254</v>
      </c>
      <c r="C1987" s="4" t="s">
        <v>16</v>
      </c>
      <c r="D1987" s="6" t="s">
        <v>26</v>
      </c>
      <c r="E1987" s="3">
        <v>3722.2</v>
      </c>
      <c r="F1987" s="3">
        <v>47</v>
      </c>
      <c r="G1987" s="3">
        <v>45</v>
      </c>
      <c r="H1987" s="3">
        <v>1763.28</v>
      </c>
    </row>
    <row r="1988" ht="15.75" customHeight="1" spans="1:8">
      <c r="A1988" s="3" t="s">
        <v>2007</v>
      </c>
      <c r="B1988" s="5">
        <v>45136</v>
      </c>
      <c r="C1988" s="4" t="s">
        <v>16</v>
      </c>
      <c r="D1988" s="6" t="s">
        <v>23</v>
      </c>
      <c r="E1988" s="3">
        <v>3746.24</v>
      </c>
      <c r="F1988" s="3">
        <v>17</v>
      </c>
      <c r="G1988" s="3">
        <v>26</v>
      </c>
      <c r="H1988" s="3">
        <v>840.28</v>
      </c>
    </row>
    <row r="1989" ht="15.75" customHeight="1" spans="1:8">
      <c r="A1989" s="3" t="s">
        <v>2008</v>
      </c>
      <c r="B1989" s="5">
        <v>45053</v>
      </c>
      <c r="C1989" s="4" t="s">
        <v>16</v>
      </c>
      <c r="D1989" s="6" t="s">
        <v>21</v>
      </c>
      <c r="E1989" s="3">
        <v>191.91</v>
      </c>
      <c r="F1989" s="3">
        <v>12</v>
      </c>
      <c r="G1989" s="3">
        <v>21</v>
      </c>
      <c r="H1989" s="3">
        <v>1516.45</v>
      </c>
    </row>
    <row r="1990" ht="15.75" customHeight="1" spans="1:8">
      <c r="A1990" s="3" t="s">
        <v>2009</v>
      </c>
      <c r="B1990" s="5">
        <v>45126</v>
      </c>
      <c r="C1990" s="4" t="s">
        <v>20</v>
      </c>
      <c r="D1990" s="6" t="s">
        <v>26</v>
      </c>
      <c r="E1990" s="3">
        <v>2114.05</v>
      </c>
      <c r="F1990" s="3">
        <v>25</v>
      </c>
      <c r="G1990" s="3">
        <v>9</v>
      </c>
      <c r="H1990" s="3">
        <v>304.94</v>
      </c>
    </row>
    <row r="1991" ht="15.75" customHeight="1" spans="1:8">
      <c r="A1991" s="3" t="s">
        <v>2010</v>
      </c>
      <c r="B1991" s="5">
        <v>44954</v>
      </c>
      <c r="C1991" s="4" t="s">
        <v>16</v>
      </c>
      <c r="D1991" s="6" t="s">
        <v>23</v>
      </c>
      <c r="E1991" s="3">
        <v>396.18</v>
      </c>
      <c r="F1991" s="3">
        <v>26</v>
      </c>
      <c r="G1991" s="3">
        <v>50</v>
      </c>
      <c r="H1991" s="3">
        <v>1788.3</v>
      </c>
    </row>
    <row r="1992" ht="15.75" customHeight="1" spans="1:8">
      <c r="A1992" s="3" t="s">
        <v>2011</v>
      </c>
      <c r="B1992" s="5">
        <v>45436</v>
      </c>
      <c r="C1992" s="4" t="s">
        <v>20</v>
      </c>
      <c r="D1992" s="6" t="s">
        <v>26</v>
      </c>
      <c r="E1992" s="3">
        <v>2373.13</v>
      </c>
      <c r="F1992" s="3">
        <v>23</v>
      </c>
      <c r="G1992" s="3">
        <v>48</v>
      </c>
      <c r="H1992" s="3">
        <v>1821.81</v>
      </c>
    </row>
    <row r="1993" ht="15.75" customHeight="1" spans="1:8">
      <c r="A1993" s="3" t="s">
        <v>2012</v>
      </c>
      <c r="B1993" s="5">
        <v>45455</v>
      </c>
      <c r="C1993" s="4" t="s">
        <v>20</v>
      </c>
      <c r="D1993" s="6" t="s">
        <v>38</v>
      </c>
      <c r="E1993" s="3">
        <v>498.58</v>
      </c>
      <c r="F1993" s="3">
        <v>16</v>
      </c>
      <c r="G1993" s="3">
        <v>16</v>
      </c>
      <c r="H1993" s="3">
        <v>108.17</v>
      </c>
    </row>
    <row r="1994" ht="15.75" customHeight="1" spans="1:8">
      <c r="A1994" s="3" t="s">
        <v>2013</v>
      </c>
      <c r="B1994" s="5">
        <v>45312</v>
      </c>
      <c r="C1994" s="4" t="s">
        <v>16</v>
      </c>
      <c r="D1994" s="6" t="s">
        <v>28</v>
      </c>
      <c r="E1994" s="3">
        <v>2535.42</v>
      </c>
      <c r="F1994" s="3">
        <v>7</v>
      </c>
      <c r="G1994" s="3">
        <v>8</v>
      </c>
      <c r="H1994" s="3">
        <v>411.11</v>
      </c>
    </row>
    <row r="1995" ht="15.75" customHeight="1" spans="1:8">
      <c r="A1995" s="3" t="s">
        <v>2014</v>
      </c>
      <c r="B1995" s="5">
        <v>45443</v>
      </c>
      <c r="C1995" s="4" t="s">
        <v>13</v>
      </c>
      <c r="D1995" s="6" t="s">
        <v>28</v>
      </c>
      <c r="E1995" s="3">
        <v>555.86</v>
      </c>
      <c r="F1995" s="3">
        <v>6</v>
      </c>
      <c r="G1995" s="3">
        <v>17</v>
      </c>
      <c r="H1995" s="3">
        <v>244.25</v>
      </c>
    </row>
    <row r="1996" ht="15.75" customHeight="1" spans="1:8">
      <c r="A1996" s="3" t="s">
        <v>2015</v>
      </c>
      <c r="B1996" s="5">
        <v>45600</v>
      </c>
      <c r="C1996" s="4" t="s">
        <v>10</v>
      </c>
      <c r="D1996" s="6" t="s">
        <v>23</v>
      </c>
      <c r="E1996" s="3">
        <v>2674.21</v>
      </c>
      <c r="F1996" s="3">
        <v>19</v>
      </c>
      <c r="G1996" s="3">
        <v>32</v>
      </c>
      <c r="H1996" s="3">
        <v>1583.94</v>
      </c>
    </row>
    <row r="1997" ht="15.75" customHeight="1" spans="1:8">
      <c r="A1997" s="3" t="s">
        <v>2016</v>
      </c>
      <c r="B1997" s="5">
        <v>45317</v>
      </c>
      <c r="C1997" s="4" t="s">
        <v>13</v>
      </c>
      <c r="D1997" s="6" t="s">
        <v>26</v>
      </c>
      <c r="E1997" s="3">
        <v>905.81</v>
      </c>
      <c r="F1997" s="3">
        <v>48</v>
      </c>
      <c r="G1997" s="3">
        <v>21</v>
      </c>
      <c r="H1997" s="3">
        <v>347.69</v>
      </c>
    </row>
    <row r="1998" ht="15.75" customHeight="1" spans="1:8">
      <c r="A1998" s="3" t="s">
        <v>2017</v>
      </c>
      <c r="B1998" s="5">
        <v>45548</v>
      </c>
      <c r="C1998" s="4" t="s">
        <v>13</v>
      </c>
      <c r="D1998" s="6" t="s">
        <v>21</v>
      </c>
      <c r="E1998" s="3">
        <v>1081.12</v>
      </c>
      <c r="F1998" s="3">
        <v>31</v>
      </c>
      <c r="G1998" s="3">
        <v>48</v>
      </c>
      <c r="H1998" s="3">
        <v>403.54</v>
      </c>
    </row>
    <row r="1999" ht="15.75" customHeight="1" spans="1:8">
      <c r="A1999" s="3" t="s">
        <v>2018</v>
      </c>
      <c r="B1999" s="5">
        <v>45371</v>
      </c>
      <c r="C1999" s="4" t="s">
        <v>20</v>
      </c>
      <c r="D1999" s="6" t="s">
        <v>21</v>
      </c>
      <c r="E1999" s="3">
        <v>1096.99</v>
      </c>
      <c r="F1999" s="3">
        <v>35</v>
      </c>
      <c r="G1999" s="3">
        <v>0</v>
      </c>
      <c r="H1999" s="3">
        <v>382.22</v>
      </c>
    </row>
    <row r="2000" ht="15.75" customHeight="1" spans="1:8">
      <c r="A2000" s="3" t="s">
        <v>2019</v>
      </c>
      <c r="B2000" s="5">
        <v>45465</v>
      </c>
      <c r="C2000" s="4" t="s">
        <v>16</v>
      </c>
      <c r="D2000" s="6" t="s">
        <v>26</v>
      </c>
      <c r="E2000" s="3">
        <v>3247.51</v>
      </c>
      <c r="F2000" s="3">
        <v>47</v>
      </c>
      <c r="G2000" s="3">
        <v>20</v>
      </c>
      <c r="H2000" s="3">
        <v>1539.73</v>
      </c>
    </row>
    <row r="2001" ht="15.75" customHeight="1" spans="1:8">
      <c r="A2001" s="3" t="s">
        <v>2020</v>
      </c>
      <c r="B2001" s="5">
        <v>44966</v>
      </c>
      <c r="C2001" s="4" t="s">
        <v>20</v>
      </c>
      <c r="D2001" s="6" t="s">
        <v>28</v>
      </c>
      <c r="E2001" s="3">
        <v>4856.71</v>
      </c>
      <c r="F2001" s="3">
        <v>3</v>
      </c>
      <c r="G2001" s="3">
        <v>46</v>
      </c>
      <c r="H2001" s="3">
        <v>1262.97</v>
      </c>
    </row>
    <row r="2002" ht="15.75" customHeight="1" spans="1:8">
      <c r="A2002" s="3" t="s">
        <v>2021</v>
      </c>
      <c r="B2002" s="5">
        <v>45074</v>
      </c>
      <c r="C2002" s="4" t="s">
        <v>16</v>
      </c>
      <c r="D2002" s="6" t="s">
        <v>23</v>
      </c>
      <c r="E2002" s="3">
        <v>2692.54</v>
      </c>
      <c r="F2002" s="3">
        <v>43</v>
      </c>
      <c r="G2002" s="3">
        <v>36</v>
      </c>
      <c r="H2002" s="3">
        <v>1706.02</v>
      </c>
    </row>
    <row r="2003" ht="15.75" customHeight="1" spans="1:8">
      <c r="A2003" s="3" t="s">
        <v>2022</v>
      </c>
      <c r="B2003" s="5">
        <v>45606</v>
      </c>
      <c r="C2003" s="4" t="s">
        <v>10</v>
      </c>
      <c r="D2003" s="6" t="s">
        <v>21</v>
      </c>
      <c r="E2003" s="3">
        <v>2469.73</v>
      </c>
      <c r="F2003" s="3">
        <v>7</v>
      </c>
      <c r="G2003" s="3">
        <v>20</v>
      </c>
      <c r="H2003" s="3">
        <v>859.37</v>
      </c>
    </row>
    <row r="2004" ht="15.75" customHeight="1" spans="1:8">
      <c r="A2004" s="3" t="s">
        <v>2023</v>
      </c>
      <c r="B2004" s="5">
        <v>45196</v>
      </c>
      <c r="C2004" s="4" t="s">
        <v>20</v>
      </c>
      <c r="D2004" s="6" t="s">
        <v>23</v>
      </c>
      <c r="E2004" s="3">
        <v>2850.2</v>
      </c>
      <c r="F2004" s="3">
        <v>13</v>
      </c>
      <c r="G2004" s="3">
        <v>33</v>
      </c>
      <c r="H2004" s="3">
        <v>1360.47</v>
      </c>
    </row>
    <row r="2005" ht="15.75" customHeight="1" spans="1:8">
      <c r="A2005" s="3" t="s">
        <v>2024</v>
      </c>
      <c r="B2005" s="5">
        <v>45278</v>
      </c>
      <c r="C2005" s="4" t="s">
        <v>16</v>
      </c>
      <c r="D2005" s="6" t="s">
        <v>26</v>
      </c>
      <c r="E2005" s="3">
        <v>3775.42</v>
      </c>
      <c r="F2005" s="3">
        <v>38</v>
      </c>
      <c r="G2005" s="3">
        <v>10</v>
      </c>
      <c r="H2005" s="3">
        <v>989.11</v>
      </c>
    </row>
    <row r="2006" ht="15.75" customHeight="1" spans="1:8">
      <c r="A2006" s="3" t="s">
        <v>2025</v>
      </c>
      <c r="B2006" s="5">
        <v>45378</v>
      </c>
      <c r="C2006" s="4" t="s">
        <v>20</v>
      </c>
      <c r="D2006" s="6" t="s">
        <v>21</v>
      </c>
      <c r="E2006" s="3">
        <v>605.65</v>
      </c>
      <c r="F2006" s="3">
        <v>47</v>
      </c>
      <c r="G2006" s="3">
        <v>4</v>
      </c>
      <c r="H2006" s="3">
        <v>1402.89</v>
      </c>
    </row>
    <row r="2007" ht="15.75" customHeight="1" spans="1:8">
      <c r="A2007" s="3" t="s">
        <v>2026</v>
      </c>
      <c r="B2007" s="5">
        <v>44963</v>
      </c>
      <c r="C2007" s="4" t="s">
        <v>20</v>
      </c>
      <c r="D2007" s="6" t="s">
        <v>23</v>
      </c>
      <c r="E2007" s="3">
        <v>3775.72</v>
      </c>
      <c r="F2007" s="3">
        <v>41</v>
      </c>
      <c r="G2007" s="3">
        <v>40</v>
      </c>
      <c r="H2007" s="3">
        <v>1775.42</v>
      </c>
    </row>
    <row r="2008" ht="15.75" customHeight="1" spans="1:8">
      <c r="A2008" s="3" t="s">
        <v>2027</v>
      </c>
      <c r="B2008" s="5">
        <v>45255</v>
      </c>
      <c r="C2008" s="4" t="s">
        <v>10</v>
      </c>
      <c r="D2008" s="6" t="s">
        <v>26</v>
      </c>
      <c r="E2008" s="3">
        <v>1998.91</v>
      </c>
      <c r="F2008" s="3">
        <v>45</v>
      </c>
      <c r="G2008" s="3">
        <v>23</v>
      </c>
      <c r="H2008" s="3">
        <v>349.37</v>
      </c>
    </row>
    <row r="2009" ht="15.75" customHeight="1" spans="1:8">
      <c r="A2009" s="3" t="s">
        <v>2028</v>
      </c>
      <c r="B2009" s="5">
        <v>45092</v>
      </c>
      <c r="C2009" s="4" t="s">
        <v>16</v>
      </c>
      <c r="D2009" s="6" t="s">
        <v>26</v>
      </c>
      <c r="E2009" s="3">
        <v>3165.64</v>
      </c>
      <c r="F2009" s="3">
        <v>12</v>
      </c>
      <c r="G2009" s="3">
        <v>4</v>
      </c>
      <c r="H2009" s="3">
        <v>1614.46</v>
      </c>
    </row>
    <row r="2010" ht="15.75" customHeight="1" spans="1:8">
      <c r="A2010" s="3" t="s">
        <v>2029</v>
      </c>
      <c r="B2010" s="5">
        <v>45509</v>
      </c>
      <c r="C2010" s="4" t="s">
        <v>13</v>
      </c>
      <c r="D2010" s="6" t="s">
        <v>28</v>
      </c>
      <c r="E2010" s="3">
        <v>4481.27</v>
      </c>
      <c r="F2010" s="3">
        <v>30</v>
      </c>
      <c r="G2010" s="3">
        <v>46</v>
      </c>
      <c r="H2010" s="3">
        <v>1681.17</v>
      </c>
    </row>
    <row r="2011" ht="15.75" customHeight="1" spans="1:8">
      <c r="A2011" s="3" t="s">
        <v>2030</v>
      </c>
      <c r="B2011" s="5">
        <v>45348</v>
      </c>
      <c r="C2011" s="4" t="s">
        <v>13</v>
      </c>
      <c r="D2011" s="6" t="s">
        <v>28</v>
      </c>
      <c r="E2011" s="3">
        <v>3463.75</v>
      </c>
      <c r="F2011" s="3">
        <v>22</v>
      </c>
      <c r="G2011" s="3">
        <v>27</v>
      </c>
      <c r="H2011" s="3">
        <v>1093.07</v>
      </c>
    </row>
    <row r="2012" ht="15.75" customHeight="1" spans="1:8">
      <c r="A2012" s="3" t="s">
        <v>2031</v>
      </c>
      <c r="B2012" s="5">
        <v>44886</v>
      </c>
      <c r="C2012" s="4" t="s">
        <v>13</v>
      </c>
      <c r="D2012" s="6" t="s">
        <v>23</v>
      </c>
      <c r="E2012" s="3">
        <v>1051.3</v>
      </c>
      <c r="F2012" s="3">
        <v>37</v>
      </c>
      <c r="G2012" s="3">
        <v>29</v>
      </c>
      <c r="H2012" s="3">
        <v>1666.51</v>
      </c>
    </row>
    <row r="2013" ht="15.75" customHeight="1" spans="1:8">
      <c r="A2013" s="3" t="s">
        <v>2032</v>
      </c>
      <c r="B2013" s="5">
        <v>45380</v>
      </c>
      <c r="C2013" s="4" t="s">
        <v>16</v>
      </c>
      <c r="D2013" s="6" t="s">
        <v>28</v>
      </c>
      <c r="E2013" s="3">
        <v>1537.55</v>
      </c>
      <c r="F2013" s="3">
        <v>6</v>
      </c>
      <c r="G2013" s="3">
        <v>35</v>
      </c>
      <c r="H2013" s="3">
        <v>671.46</v>
      </c>
    </row>
    <row r="2014" ht="15.75" customHeight="1" spans="1:8">
      <c r="A2014" s="3" t="s">
        <v>2033</v>
      </c>
      <c r="B2014" s="5">
        <v>45248</v>
      </c>
      <c r="C2014" s="4" t="s">
        <v>16</v>
      </c>
      <c r="D2014" s="6" t="s">
        <v>28</v>
      </c>
      <c r="E2014" s="3">
        <v>409.75</v>
      </c>
      <c r="F2014" s="3">
        <v>43</v>
      </c>
      <c r="G2014" s="3">
        <v>7</v>
      </c>
      <c r="H2014" s="3">
        <v>541.2</v>
      </c>
    </row>
    <row r="2015" ht="15.75" customHeight="1" spans="1:8">
      <c r="A2015" s="3" t="s">
        <v>2034</v>
      </c>
      <c r="B2015" s="5">
        <v>45282</v>
      </c>
      <c r="C2015" s="4" t="s">
        <v>10</v>
      </c>
      <c r="D2015" s="6" t="s">
        <v>23</v>
      </c>
      <c r="E2015" s="3">
        <v>3421.35</v>
      </c>
      <c r="F2015" s="3">
        <v>10</v>
      </c>
      <c r="G2015" s="3">
        <v>32</v>
      </c>
      <c r="H2015" s="3">
        <v>1185.59</v>
      </c>
    </row>
    <row r="2016" ht="15.75" customHeight="1" spans="1:8">
      <c r="A2016" s="3" t="s">
        <v>2035</v>
      </c>
      <c r="B2016" s="5">
        <v>44967</v>
      </c>
      <c r="C2016" s="4" t="s">
        <v>13</v>
      </c>
      <c r="D2016" s="6" t="s">
        <v>23</v>
      </c>
      <c r="E2016" s="3">
        <v>546.59</v>
      </c>
      <c r="F2016" s="3">
        <v>21</v>
      </c>
      <c r="G2016" s="3">
        <v>0</v>
      </c>
      <c r="H2016" s="3">
        <v>1304.89</v>
      </c>
    </row>
    <row r="2017" ht="15.75" customHeight="1" spans="1:8">
      <c r="A2017" s="3" t="s">
        <v>2036</v>
      </c>
      <c r="B2017" s="5">
        <v>44915</v>
      </c>
      <c r="C2017" s="4" t="s">
        <v>16</v>
      </c>
      <c r="D2017" s="6" t="s">
        <v>38</v>
      </c>
      <c r="E2017" s="3">
        <v>1382.44</v>
      </c>
      <c r="F2017" s="3">
        <v>44</v>
      </c>
      <c r="G2017" s="3">
        <v>15</v>
      </c>
      <c r="H2017" s="3">
        <v>867.34</v>
      </c>
    </row>
    <row r="2018" ht="15.75" customHeight="1" spans="1:8">
      <c r="A2018" s="3" t="s">
        <v>2037</v>
      </c>
      <c r="B2018" s="5">
        <v>45579</v>
      </c>
      <c r="C2018" s="4" t="s">
        <v>10</v>
      </c>
      <c r="D2018" s="6" t="s">
        <v>21</v>
      </c>
      <c r="E2018" s="3">
        <v>3855.38</v>
      </c>
      <c r="F2018" s="3">
        <v>46</v>
      </c>
      <c r="G2018" s="3">
        <v>46</v>
      </c>
      <c r="H2018" s="3">
        <v>538.61</v>
      </c>
    </row>
    <row r="2019" ht="15.75" customHeight="1" spans="1:8">
      <c r="A2019" s="3" t="s">
        <v>2038</v>
      </c>
      <c r="B2019" s="5">
        <v>45509</v>
      </c>
      <c r="C2019" s="4" t="s">
        <v>20</v>
      </c>
      <c r="D2019" s="6" t="s">
        <v>38</v>
      </c>
      <c r="E2019" s="3">
        <v>3126.46</v>
      </c>
      <c r="F2019" s="3">
        <v>35</v>
      </c>
      <c r="G2019" s="3">
        <v>43</v>
      </c>
      <c r="H2019" s="3">
        <v>1528.43</v>
      </c>
    </row>
    <row r="2020" ht="15.75" customHeight="1" spans="1:8">
      <c r="A2020" s="3" t="s">
        <v>2039</v>
      </c>
      <c r="B2020" s="5">
        <v>45040</v>
      </c>
      <c r="C2020" s="4" t="s">
        <v>20</v>
      </c>
      <c r="D2020" s="6" t="s">
        <v>23</v>
      </c>
      <c r="E2020" s="3">
        <v>2789.19</v>
      </c>
      <c r="F2020" s="3">
        <v>47</v>
      </c>
      <c r="G2020" s="3">
        <v>17</v>
      </c>
      <c r="H2020" s="3">
        <v>497.24</v>
      </c>
    </row>
    <row r="2021" ht="15.75" customHeight="1" spans="1:8">
      <c r="A2021" s="3" t="s">
        <v>2040</v>
      </c>
      <c r="B2021" s="5">
        <v>45580</v>
      </c>
      <c r="C2021" s="4" t="s">
        <v>10</v>
      </c>
      <c r="D2021" s="6" t="s">
        <v>21</v>
      </c>
      <c r="E2021" s="3">
        <v>1382.02</v>
      </c>
      <c r="F2021" s="3">
        <v>48</v>
      </c>
      <c r="G2021" s="3">
        <v>23</v>
      </c>
      <c r="H2021" s="3">
        <v>83.28</v>
      </c>
    </row>
    <row r="2022" ht="15.75" customHeight="1" spans="1:8">
      <c r="A2022" s="3" t="s">
        <v>2041</v>
      </c>
      <c r="B2022" s="5">
        <v>45329</v>
      </c>
      <c r="C2022" s="4" t="s">
        <v>13</v>
      </c>
      <c r="D2022" s="6" t="s">
        <v>28</v>
      </c>
      <c r="E2022" s="3">
        <v>4335.88</v>
      </c>
      <c r="F2022" s="3">
        <v>17</v>
      </c>
      <c r="G2022" s="3">
        <v>26</v>
      </c>
      <c r="H2022" s="3">
        <v>36.35</v>
      </c>
    </row>
    <row r="2023" ht="15.75" customHeight="1" spans="1:8">
      <c r="A2023" s="3" t="s">
        <v>2042</v>
      </c>
      <c r="B2023" s="5">
        <v>45244</v>
      </c>
      <c r="C2023" s="4" t="s">
        <v>16</v>
      </c>
      <c r="D2023" s="6" t="s">
        <v>23</v>
      </c>
      <c r="E2023" s="3">
        <v>4428</v>
      </c>
      <c r="F2023" s="3">
        <v>6</v>
      </c>
      <c r="G2023" s="3">
        <v>32</v>
      </c>
      <c r="H2023" s="3">
        <v>308.9</v>
      </c>
    </row>
    <row r="2024" ht="15.75" customHeight="1" spans="1:8">
      <c r="A2024" s="3" t="s">
        <v>2043</v>
      </c>
      <c r="B2024" s="5">
        <v>45054</v>
      </c>
      <c r="C2024" s="4" t="s">
        <v>16</v>
      </c>
      <c r="D2024" s="6" t="s">
        <v>38</v>
      </c>
      <c r="E2024" s="3">
        <v>3359.75</v>
      </c>
      <c r="F2024" s="3">
        <v>36</v>
      </c>
      <c r="G2024" s="3">
        <v>9</v>
      </c>
      <c r="H2024" s="3">
        <v>1079.6</v>
      </c>
    </row>
    <row r="2025" ht="15.75" customHeight="1" spans="1:8">
      <c r="A2025" s="3" t="s">
        <v>2044</v>
      </c>
      <c r="B2025" s="5">
        <v>45215</v>
      </c>
      <c r="C2025" s="4" t="s">
        <v>10</v>
      </c>
      <c r="D2025" s="6" t="s">
        <v>26</v>
      </c>
      <c r="E2025" s="3">
        <v>2297.49</v>
      </c>
      <c r="F2025" s="3">
        <v>38</v>
      </c>
      <c r="G2025" s="3">
        <v>30</v>
      </c>
      <c r="H2025" s="3">
        <v>1936.18</v>
      </c>
    </row>
    <row r="2026" ht="15.75" customHeight="1" spans="1:8">
      <c r="A2026" s="3" t="s">
        <v>2045</v>
      </c>
      <c r="B2026" s="5">
        <v>45236</v>
      </c>
      <c r="C2026" s="4" t="s">
        <v>16</v>
      </c>
      <c r="D2026" s="6" t="s">
        <v>26</v>
      </c>
      <c r="E2026" s="3">
        <v>3308.75</v>
      </c>
      <c r="F2026" s="3">
        <v>3</v>
      </c>
      <c r="G2026" s="3">
        <v>15</v>
      </c>
      <c r="H2026" s="3">
        <v>932.4</v>
      </c>
    </row>
    <row r="2027" ht="15.75" customHeight="1" spans="1:8">
      <c r="A2027" s="3" t="s">
        <v>2046</v>
      </c>
      <c r="B2027" s="5">
        <v>44993</v>
      </c>
      <c r="C2027" s="4" t="s">
        <v>10</v>
      </c>
      <c r="D2027" s="6" t="s">
        <v>28</v>
      </c>
      <c r="E2027" s="3">
        <v>4655.71</v>
      </c>
      <c r="F2027" s="3">
        <v>39</v>
      </c>
      <c r="G2027" s="3">
        <v>49</v>
      </c>
      <c r="H2027" s="3">
        <v>1653.86</v>
      </c>
    </row>
    <row r="2028" ht="15.75" customHeight="1" spans="1:8">
      <c r="A2028" s="3" t="s">
        <v>2047</v>
      </c>
      <c r="B2028" s="5">
        <v>45001</v>
      </c>
      <c r="C2028" s="4" t="s">
        <v>20</v>
      </c>
      <c r="D2028" s="6" t="s">
        <v>38</v>
      </c>
      <c r="E2028" s="3">
        <v>4801.55</v>
      </c>
      <c r="F2028" s="3">
        <v>26</v>
      </c>
      <c r="G2028" s="3">
        <v>39</v>
      </c>
      <c r="H2028" s="3">
        <v>1710.05</v>
      </c>
    </row>
    <row r="2029" ht="15.75" customHeight="1" spans="1:8">
      <c r="A2029" s="3" t="s">
        <v>2048</v>
      </c>
      <c r="B2029" s="5">
        <v>45549</v>
      </c>
      <c r="C2029" s="4" t="s">
        <v>13</v>
      </c>
      <c r="D2029" s="6" t="s">
        <v>26</v>
      </c>
      <c r="E2029" s="3">
        <v>272.02</v>
      </c>
      <c r="F2029" s="3">
        <v>8</v>
      </c>
      <c r="G2029" s="3">
        <v>36</v>
      </c>
      <c r="H2029" s="3">
        <v>905.37</v>
      </c>
    </row>
    <row r="2030" ht="15.75" customHeight="1" spans="1:8">
      <c r="A2030" s="3" t="s">
        <v>2049</v>
      </c>
      <c r="B2030" s="5">
        <v>45050</v>
      </c>
      <c r="C2030" s="4" t="s">
        <v>10</v>
      </c>
      <c r="D2030" s="6" t="s">
        <v>21</v>
      </c>
      <c r="E2030" s="3">
        <v>735.84</v>
      </c>
      <c r="F2030" s="3">
        <v>37</v>
      </c>
      <c r="G2030" s="3">
        <v>10</v>
      </c>
      <c r="H2030" s="3">
        <v>209.17</v>
      </c>
    </row>
    <row r="2031" ht="15.75" customHeight="1" spans="1:8">
      <c r="A2031" s="3" t="s">
        <v>2050</v>
      </c>
      <c r="B2031" s="5">
        <v>45394</v>
      </c>
      <c r="C2031" s="4" t="s">
        <v>20</v>
      </c>
      <c r="D2031" s="6" t="s">
        <v>21</v>
      </c>
      <c r="E2031" s="3">
        <v>2166.78</v>
      </c>
      <c r="F2031" s="3">
        <v>17</v>
      </c>
      <c r="G2031" s="3">
        <v>5</v>
      </c>
      <c r="H2031" s="3">
        <v>474.14</v>
      </c>
    </row>
    <row r="2032" ht="15.75" customHeight="1" spans="1:8">
      <c r="A2032" s="3" t="s">
        <v>2051</v>
      </c>
      <c r="B2032" s="5">
        <v>44984</v>
      </c>
      <c r="C2032" s="4" t="s">
        <v>13</v>
      </c>
      <c r="D2032" s="6" t="s">
        <v>38</v>
      </c>
      <c r="E2032" s="3">
        <v>2597.11</v>
      </c>
      <c r="F2032" s="3">
        <v>37</v>
      </c>
      <c r="G2032" s="3">
        <v>0</v>
      </c>
      <c r="H2032" s="3">
        <v>1195.24</v>
      </c>
    </row>
    <row r="2033" ht="15.75" customHeight="1" spans="1:8">
      <c r="A2033" s="3" t="s">
        <v>2052</v>
      </c>
      <c r="B2033" s="5">
        <v>45590</v>
      </c>
      <c r="C2033" s="4" t="s">
        <v>20</v>
      </c>
      <c r="D2033" s="6" t="s">
        <v>26</v>
      </c>
      <c r="E2033" s="3">
        <v>2788.66</v>
      </c>
      <c r="F2033" s="3">
        <v>29</v>
      </c>
      <c r="G2033" s="3">
        <v>20</v>
      </c>
      <c r="H2033" s="3">
        <v>177.9</v>
      </c>
    </row>
    <row r="2034" ht="15.75" customHeight="1" spans="1:8">
      <c r="A2034" s="3" t="s">
        <v>2053</v>
      </c>
      <c r="B2034" s="5">
        <v>45284</v>
      </c>
      <c r="C2034" s="4" t="s">
        <v>10</v>
      </c>
      <c r="D2034" s="6" t="s">
        <v>23</v>
      </c>
      <c r="E2034" s="3">
        <v>1751.16</v>
      </c>
      <c r="F2034" s="3">
        <v>33</v>
      </c>
      <c r="G2034" s="3">
        <v>6</v>
      </c>
      <c r="H2034" s="3">
        <v>1694.57</v>
      </c>
    </row>
    <row r="2035" ht="15.75" customHeight="1" spans="1:8">
      <c r="A2035" s="3" t="s">
        <v>2054</v>
      </c>
      <c r="B2035" s="5">
        <v>45253</v>
      </c>
      <c r="C2035" s="4" t="s">
        <v>20</v>
      </c>
      <c r="D2035" s="6" t="s">
        <v>21</v>
      </c>
      <c r="E2035" s="3">
        <v>2252.15</v>
      </c>
      <c r="F2035" s="3">
        <v>13</v>
      </c>
      <c r="G2035" s="3">
        <v>4</v>
      </c>
      <c r="H2035" s="3">
        <v>1344.04</v>
      </c>
    </row>
    <row r="2036" ht="15.75" customHeight="1" spans="1:8">
      <c r="A2036" s="3" t="s">
        <v>2055</v>
      </c>
      <c r="B2036" s="5">
        <v>44946</v>
      </c>
      <c r="C2036" s="4" t="s">
        <v>13</v>
      </c>
      <c r="D2036" s="6" t="s">
        <v>28</v>
      </c>
      <c r="E2036" s="3">
        <v>3680.87</v>
      </c>
      <c r="F2036" s="3">
        <v>39</v>
      </c>
      <c r="G2036" s="3">
        <v>38</v>
      </c>
      <c r="H2036" s="3">
        <v>1276.33</v>
      </c>
    </row>
    <row r="2037" ht="15.75" customHeight="1" spans="1:8">
      <c r="A2037" s="3" t="s">
        <v>2056</v>
      </c>
      <c r="B2037" s="5">
        <v>45445</v>
      </c>
      <c r="C2037" s="4" t="s">
        <v>16</v>
      </c>
      <c r="D2037" s="6" t="s">
        <v>28</v>
      </c>
      <c r="E2037" s="3">
        <v>1766.64</v>
      </c>
      <c r="F2037" s="3">
        <v>41</v>
      </c>
      <c r="G2037" s="3">
        <v>31</v>
      </c>
      <c r="H2037" s="3">
        <v>831.08</v>
      </c>
    </row>
    <row r="2038" ht="15.75" customHeight="1" spans="1:8">
      <c r="A2038" s="3" t="s">
        <v>2057</v>
      </c>
      <c r="B2038" s="5">
        <v>45370</v>
      </c>
      <c r="C2038" s="4" t="s">
        <v>13</v>
      </c>
      <c r="D2038" s="6" t="s">
        <v>26</v>
      </c>
      <c r="E2038" s="3">
        <v>3196.24</v>
      </c>
      <c r="F2038" s="3">
        <v>18</v>
      </c>
      <c r="G2038" s="3">
        <v>36</v>
      </c>
      <c r="H2038" s="3">
        <v>1196.52</v>
      </c>
    </row>
    <row r="2039" ht="15.75" customHeight="1" spans="1:8">
      <c r="A2039" s="3" t="s">
        <v>2058</v>
      </c>
      <c r="B2039" s="5">
        <v>45223</v>
      </c>
      <c r="C2039" s="4" t="s">
        <v>10</v>
      </c>
      <c r="D2039" s="6" t="s">
        <v>26</v>
      </c>
      <c r="E2039" s="3">
        <v>340.64</v>
      </c>
      <c r="F2039" s="3">
        <v>30</v>
      </c>
      <c r="G2039" s="3">
        <v>16</v>
      </c>
      <c r="H2039" s="3">
        <v>934.44</v>
      </c>
    </row>
    <row r="2040" ht="15.75" customHeight="1" spans="1:8">
      <c r="A2040" s="3" t="s">
        <v>2059</v>
      </c>
      <c r="B2040" s="5">
        <v>44940</v>
      </c>
      <c r="C2040" s="4" t="s">
        <v>20</v>
      </c>
      <c r="D2040" s="6" t="s">
        <v>38</v>
      </c>
      <c r="E2040" s="3">
        <v>1189.08</v>
      </c>
      <c r="F2040" s="3">
        <v>20</v>
      </c>
      <c r="G2040" s="3">
        <v>17</v>
      </c>
      <c r="H2040" s="3">
        <v>1910.83</v>
      </c>
    </row>
    <row r="2041" ht="15.75" customHeight="1" spans="1:8">
      <c r="A2041" s="3" t="s">
        <v>2060</v>
      </c>
      <c r="B2041" s="5">
        <v>45581</v>
      </c>
      <c r="C2041" s="4" t="s">
        <v>10</v>
      </c>
      <c r="D2041" s="6" t="s">
        <v>38</v>
      </c>
      <c r="E2041" s="3">
        <v>3373.22</v>
      </c>
      <c r="F2041" s="3">
        <v>2</v>
      </c>
      <c r="G2041" s="3">
        <v>14</v>
      </c>
      <c r="H2041" s="3">
        <v>1866.7</v>
      </c>
    </row>
    <row r="2042" ht="15.75" customHeight="1" spans="1:8">
      <c r="A2042" s="3" t="s">
        <v>2061</v>
      </c>
      <c r="B2042" s="5">
        <v>45172</v>
      </c>
      <c r="C2042" s="4" t="s">
        <v>20</v>
      </c>
      <c r="D2042" s="6" t="s">
        <v>26</v>
      </c>
      <c r="E2042" s="3">
        <v>3858.78</v>
      </c>
      <c r="F2042" s="3">
        <v>12</v>
      </c>
      <c r="G2042" s="3">
        <v>30</v>
      </c>
      <c r="H2042" s="3">
        <v>349.19</v>
      </c>
    </row>
    <row r="2043" ht="15.75" customHeight="1" spans="1:8">
      <c r="A2043" s="3" t="s">
        <v>2062</v>
      </c>
      <c r="B2043" s="5">
        <v>44957</v>
      </c>
      <c r="C2043" s="4" t="s">
        <v>13</v>
      </c>
      <c r="D2043" s="6" t="s">
        <v>28</v>
      </c>
      <c r="E2043" s="3">
        <v>3434.89</v>
      </c>
      <c r="F2043" s="3">
        <v>12</v>
      </c>
      <c r="G2043" s="3">
        <v>1</v>
      </c>
      <c r="H2043" s="3">
        <v>782.48</v>
      </c>
    </row>
    <row r="2044" ht="15.75" customHeight="1" spans="1:8">
      <c r="A2044" s="3" t="s">
        <v>2063</v>
      </c>
      <c r="B2044" s="5">
        <v>45410</v>
      </c>
      <c r="C2044" s="4" t="s">
        <v>20</v>
      </c>
      <c r="D2044" s="6" t="s">
        <v>23</v>
      </c>
      <c r="E2044" s="3">
        <v>1994.7</v>
      </c>
      <c r="F2044" s="3">
        <v>45</v>
      </c>
      <c r="G2044" s="3">
        <v>34</v>
      </c>
      <c r="H2044" s="3">
        <v>407.57</v>
      </c>
    </row>
    <row r="2045" ht="15.75" customHeight="1" spans="1:8">
      <c r="A2045" s="3" t="s">
        <v>2064</v>
      </c>
      <c r="B2045" s="5">
        <v>45521</v>
      </c>
      <c r="C2045" s="4" t="s">
        <v>20</v>
      </c>
      <c r="D2045" s="6" t="s">
        <v>38</v>
      </c>
      <c r="E2045" s="3">
        <v>3641.26</v>
      </c>
      <c r="F2045" s="3">
        <v>41</v>
      </c>
      <c r="G2045" s="3">
        <v>16</v>
      </c>
      <c r="H2045" s="3">
        <v>412.94</v>
      </c>
    </row>
    <row r="2046" ht="15.75" customHeight="1" spans="1:8">
      <c r="A2046" s="3" t="s">
        <v>2065</v>
      </c>
      <c r="B2046" s="5">
        <v>45031</v>
      </c>
      <c r="C2046" s="4" t="s">
        <v>13</v>
      </c>
      <c r="D2046" s="6" t="s">
        <v>28</v>
      </c>
      <c r="E2046" s="3">
        <v>4632.51</v>
      </c>
      <c r="F2046" s="3">
        <v>39</v>
      </c>
      <c r="G2046" s="3">
        <v>7</v>
      </c>
      <c r="H2046" s="3">
        <v>1767.36</v>
      </c>
    </row>
    <row r="2047" ht="15.75" customHeight="1" spans="1:8">
      <c r="A2047" s="3" t="s">
        <v>2066</v>
      </c>
      <c r="B2047" s="5">
        <v>45095</v>
      </c>
      <c r="C2047" s="4" t="s">
        <v>10</v>
      </c>
      <c r="D2047" s="6" t="s">
        <v>26</v>
      </c>
      <c r="E2047" s="3">
        <v>1415.04</v>
      </c>
      <c r="F2047" s="3">
        <v>27</v>
      </c>
      <c r="G2047" s="3">
        <v>18</v>
      </c>
      <c r="H2047" s="3">
        <v>369.1</v>
      </c>
    </row>
    <row r="2048" ht="15.75" customHeight="1" spans="1:8">
      <c r="A2048" s="3" t="s">
        <v>2067</v>
      </c>
      <c r="B2048" s="5">
        <v>45062</v>
      </c>
      <c r="C2048" s="4" t="s">
        <v>13</v>
      </c>
      <c r="D2048" s="6" t="s">
        <v>26</v>
      </c>
      <c r="E2048" s="3">
        <v>643.47</v>
      </c>
      <c r="F2048" s="3">
        <v>40</v>
      </c>
      <c r="G2048" s="3">
        <v>13</v>
      </c>
      <c r="H2048" s="3">
        <v>523.01</v>
      </c>
    </row>
    <row r="2049" ht="15.75" customHeight="1" spans="1:8">
      <c r="A2049" s="3" t="s">
        <v>2068</v>
      </c>
      <c r="B2049" s="5">
        <v>45255</v>
      </c>
      <c r="C2049" s="4" t="s">
        <v>16</v>
      </c>
      <c r="D2049" s="6" t="s">
        <v>38</v>
      </c>
      <c r="E2049" s="3">
        <v>3655.48</v>
      </c>
      <c r="F2049" s="3">
        <v>3</v>
      </c>
      <c r="G2049" s="3">
        <v>48</v>
      </c>
      <c r="H2049" s="3">
        <v>935.89</v>
      </c>
    </row>
    <row r="2050" ht="15.75" customHeight="1" spans="1:8">
      <c r="A2050" s="3" t="s">
        <v>2069</v>
      </c>
      <c r="B2050" s="5">
        <v>44897</v>
      </c>
      <c r="C2050" s="4" t="s">
        <v>13</v>
      </c>
      <c r="D2050" s="6" t="s">
        <v>21</v>
      </c>
      <c r="E2050" s="3">
        <v>2004.54</v>
      </c>
      <c r="F2050" s="3">
        <v>18</v>
      </c>
      <c r="G2050" s="3">
        <v>37</v>
      </c>
      <c r="H2050" s="3">
        <v>232.41</v>
      </c>
    </row>
    <row r="2051" ht="15.75" customHeight="1" spans="1:8">
      <c r="A2051" s="3" t="s">
        <v>2070</v>
      </c>
      <c r="B2051" s="5">
        <v>44928</v>
      </c>
      <c r="C2051" s="4" t="s">
        <v>13</v>
      </c>
      <c r="D2051" s="6" t="s">
        <v>21</v>
      </c>
      <c r="E2051" s="3">
        <v>362.73</v>
      </c>
      <c r="F2051" s="3">
        <v>31</v>
      </c>
      <c r="G2051" s="3">
        <v>47</v>
      </c>
      <c r="H2051" s="3">
        <v>341.33</v>
      </c>
    </row>
    <row r="2052" ht="15.75" customHeight="1" spans="1:8">
      <c r="A2052" s="3" t="s">
        <v>2071</v>
      </c>
      <c r="B2052" s="5">
        <v>45286</v>
      </c>
      <c r="C2052" s="4" t="s">
        <v>16</v>
      </c>
      <c r="D2052" s="6" t="s">
        <v>21</v>
      </c>
      <c r="E2052" s="3">
        <v>1447.32</v>
      </c>
      <c r="F2052" s="3">
        <v>21</v>
      </c>
      <c r="G2052" s="3">
        <v>4</v>
      </c>
      <c r="H2052" s="3">
        <v>467.83</v>
      </c>
    </row>
    <row r="2053" ht="15.75" customHeight="1" spans="1:8">
      <c r="A2053" s="3" t="s">
        <v>2072</v>
      </c>
      <c r="B2053" s="5">
        <v>45183</v>
      </c>
      <c r="C2053" s="4" t="s">
        <v>20</v>
      </c>
      <c r="D2053" s="6" t="s">
        <v>21</v>
      </c>
      <c r="E2053" s="3">
        <v>3038.06</v>
      </c>
      <c r="F2053" s="3">
        <v>35</v>
      </c>
      <c r="G2053" s="3">
        <v>16</v>
      </c>
      <c r="H2053" s="3">
        <v>59.23</v>
      </c>
    </row>
    <row r="2054" ht="15.75" customHeight="1" spans="1:8">
      <c r="A2054" s="3" t="s">
        <v>2073</v>
      </c>
      <c r="B2054" s="5">
        <v>45220</v>
      </c>
      <c r="C2054" s="4" t="s">
        <v>20</v>
      </c>
      <c r="D2054" s="6" t="s">
        <v>26</v>
      </c>
      <c r="E2054" s="3">
        <v>4830.4</v>
      </c>
      <c r="F2054" s="3">
        <v>48</v>
      </c>
      <c r="G2054" s="3">
        <v>48</v>
      </c>
      <c r="H2054" s="3">
        <v>1037.77</v>
      </c>
    </row>
    <row r="2055" ht="15.75" customHeight="1" spans="1:8">
      <c r="A2055" s="3" t="s">
        <v>2074</v>
      </c>
      <c r="B2055" s="5">
        <v>45313</v>
      </c>
      <c r="C2055" s="4" t="s">
        <v>16</v>
      </c>
      <c r="D2055" s="6" t="s">
        <v>21</v>
      </c>
      <c r="E2055" s="3">
        <v>308.15</v>
      </c>
      <c r="F2055" s="3">
        <v>26</v>
      </c>
      <c r="G2055" s="3">
        <v>15</v>
      </c>
      <c r="H2055" s="3">
        <v>1062.28</v>
      </c>
    </row>
    <row r="2056" ht="15.75" customHeight="1" spans="1:8">
      <c r="A2056" s="3" t="s">
        <v>2075</v>
      </c>
      <c r="B2056" s="5">
        <v>45227</v>
      </c>
      <c r="C2056" s="4" t="s">
        <v>20</v>
      </c>
      <c r="D2056" s="6" t="s">
        <v>38</v>
      </c>
      <c r="E2056" s="3">
        <v>3486.19</v>
      </c>
      <c r="F2056" s="3">
        <v>3</v>
      </c>
      <c r="G2056" s="3">
        <v>47</v>
      </c>
      <c r="H2056" s="3">
        <v>86.55</v>
      </c>
    </row>
    <row r="2057" ht="15.75" customHeight="1" spans="1:8">
      <c r="A2057" s="3" t="s">
        <v>2076</v>
      </c>
      <c r="B2057" s="5">
        <v>45321</v>
      </c>
      <c r="C2057" s="4" t="s">
        <v>13</v>
      </c>
      <c r="D2057" s="6" t="s">
        <v>23</v>
      </c>
      <c r="E2057" s="3">
        <v>1486.51</v>
      </c>
      <c r="F2057" s="3">
        <v>47</v>
      </c>
      <c r="G2057" s="3">
        <v>45</v>
      </c>
      <c r="H2057" s="3">
        <v>1362.38</v>
      </c>
    </row>
    <row r="2058" ht="15.75" customHeight="1" spans="1:8">
      <c r="A2058" s="3" t="s">
        <v>2077</v>
      </c>
      <c r="B2058" s="5">
        <v>44933</v>
      </c>
      <c r="C2058" s="4" t="s">
        <v>13</v>
      </c>
      <c r="D2058" s="6" t="s">
        <v>21</v>
      </c>
      <c r="E2058" s="3">
        <v>3626.14</v>
      </c>
      <c r="F2058" s="3">
        <v>4</v>
      </c>
      <c r="G2058" s="3">
        <v>44</v>
      </c>
      <c r="H2058" s="3">
        <v>1114.89</v>
      </c>
    </row>
    <row r="2059" ht="15.75" customHeight="1" spans="1:8">
      <c r="A2059" s="3" t="s">
        <v>2078</v>
      </c>
      <c r="B2059" s="5">
        <v>44999</v>
      </c>
      <c r="C2059" s="4" t="s">
        <v>10</v>
      </c>
      <c r="D2059" s="6" t="s">
        <v>21</v>
      </c>
      <c r="E2059" s="3">
        <v>4170.03</v>
      </c>
      <c r="F2059" s="3">
        <v>45</v>
      </c>
      <c r="G2059" s="3">
        <v>12</v>
      </c>
      <c r="H2059" s="3">
        <v>709.28</v>
      </c>
    </row>
    <row r="2060" ht="15.75" customHeight="1" spans="1:8">
      <c r="A2060" s="3" t="s">
        <v>2079</v>
      </c>
      <c r="B2060" s="5">
        <v>45144</v>
      </c>
      <c r="C2060" s="4" t="s">
        <v>16</v>
      </c>
      <c r="D2060" s="6" t="s">
        <v>28</v>
      </c>
      <c r="E2060" s="3">
        <v>743.19</v>
      </c>
      <c r="F2060" s="3">
        <v>29</v>
      </c>
      <c r="G2060" s="3">
        <v>14</v>
      </c>
      <c r="H2060" s="3">
        <v>989.34</v>
      </c>
    </row>
    <row r="2061" ht="15.75" customHeight="1" spans="1:8">
      <c r="A2061" s="3" t="s">
        <v>2080</v>
      </c>
      <c r="B2061" s="5">
        <v>45173</v>
      </c>
      <c r="C2061" s="4" t="s">
        <v>13</v>
      </c>
      <c r="D2061" s="6" t="s">
        <v>23</v>
      </c>
      <c r="E2061" s="3">
        <v>3599.9</v>
      </c>
      <c r="F2061" s="3">
        <v>31</v>
      </c>
      <c r="G2061" s="3">
        <v>48</v>
      </c>
      <c r="H2061" s="3">
        <v>1524.4</v>
      </c>
    </row>
    <row r="2062" ht="15.75" customHeight="1" spans="1:8">
      <c r="A2062" s="3" t="s">
        <v>2081</v>
      </c>
      <c r="B2062" s="5">
        <v>45053</v>
      </c>
      <c r="C2062" s="4" t="s">
        <v>13</v>
      </c>
      <c r="D2062" s="6" t="s">
        <v>28</v>
      </c>
      <c r="E2062" s="3">
        <v>792.96</v>
      </c>
      <c r="F2062" s="3">
        <v>16</v>
      </c>
      <c r="G2062" s="3">
        <v>42</v>
      </c>
      <c r="H2062" s="3">
        <v>916.11</v>
      </c>
    </row>
    <row r="2063" ht="15.75" customHeight="1" spans="1:8">
      <c r="A2063" s="3" t="s">
        <v>2082</v>
      </c>
      <c r="B2063" s="5">
        <v>45390</v>
      </c>
      <c r="C2063" s="4" t="s">
        <v>16</v>
      </c>
      <c r="D2063" s="6" t="s">
        <v>21</v>
      </c>
      <c r="E2063" s="3">
        <v>2702.84</v>
      </c>
      <c r="F2063" s="3">
        <v>44</v>
      </c>
      <c r="G2063" s="3">
        <v>23</v>
      </c>
      <c r="H2063" s="3">
        <v>709.31</v>
      </c>
    </row>
    <row r="2064" ht="15.75" customHeight="1" spans="1:8">
      <c r="A2064" s="3" t="s">
        <v>2083</v>
      </c>
      <c r="B2064" s="5">
        <v>45096</v>
      </c>
      <c r="C2064" s="4" t="s">
        <v>10</v>
      </c>
      <c r="D2064" s="6" t="s">
        <v>21</v>
      </c>
      <c r="E2064" s="3">
        <v>2764.81</v>
      </c>
      <c r="F2064" s="3">
        <v>27</v>
      </c>
      <c r="G2064" s="3">
        <v>40</v>
      </c>
      <c r="H2064" s="3">
        <v>1473.55</v>
      </c>
    </row>
    <row r="2065" ht="15.75" customHeight="1" spans="1:8">
      <c r="A2065" s="3" t="s">
        <v>2084</v>
      </c>
      <c r="B2065" s="5">
        <v>45212</v>
      </c>
      <c r="C2065" s="4" t="s">
        <v>10</v>
      </c>
      <c r="D2065" s="6" t="s">
        <v>23</v>
      </c>
      <c r="E2065" s="3">
        <v>1963.56</v>
      </c>
      <c r="F2065" s="3">
        <v>26</v>
      </c>
      <c r="G2065" s="3">
        <v>1</v>
      </c>
      <c r="H2065" s="3">
        <v>1855.2</v>
      </c>
    </row>
    <row r="2066" ht="15.75" customHeight="1" spans="1:8">
      <c r="A2066" s="3" t="s">
        <v>2085</v>
      </c>
      <c r="B2066" s="5">
        <v>44951</v>
      </c>
      <c r="C2066" s="4" t="s">
        <v>10</v>
      </c>
      <c r="D2066" s="6" t="s">
        <v>23</v>
      </c>
      <c r="E2066" s="3">
        <v>1398.91</v>
      </c>
      <c r="F2066" s="3">
        <v>30</v>
      </c>
      <c r="G2066" s="3">
        <v>40</v>
      </c>
      <c r="H2066" s="3">
        <v>413.51</v>
      </c>
    </row>
    <row r="2067" ht="15.75" customHeight="1" spans="1:8">
      <c r="A2067" s="3" t="s">
        <v>2086</v>
      </c>
      <c r="B2067" s="5">
        <v>45169</v>
      </c>
      <c r="C2067" s="4" t="s">
        <v>16</v>
      </c>
      <c r="D2067" s="6" t="s">
        <v>23</v>
      </c>
      <c r="E2067" s="3">
        <v>3521.11</v>
      </c>
      <c r="F2067" s="3">
        <v>2</v>
      </c>
      <c r="G2067" s="3">
        <v>26</v>
      </c>
      <c r="H2067" s="3">
        <v>819.93</v>
      </c>
    </row>
    <row r="2068" ht="15.75" customHeight="1" spans="1:8">
      <c r="A2068" s="3" t="s">
        <v>2087</v>
      </c>
      <c r="B2068" s="5">
        <v>45279</v>
      </c>
      <c r="C2068" s="4" t="s">
        <v>20</v>
      </c>
      <c r="D2068" s="6" t="s">
        <v>21</v>
      </c>
      <c r="E2068" s="3">
        <v>3162.7</v>
      </c>
      <c r="F2068" s="3">
        <v>9</v>
      </c>
      <c r="G2068" s="3">
        <v>46</v>
      </c>
      <c r="H2068" s="3">
        <v>982.74</v>
      </c>
    </row>
    <row r="2069" ht="15.75" customHeight="1" spans="1:8">
      <c r="A2069" s="3" t="s">
        <v>2088</v>
      </c>
      <c r="B2069" s="5">
        <v>44931</v>
      </c>
      <c r="C2069" s="4" t="s">
        <v>16</v>
      </c>
      <c r="D2069" s="6" t="s">
        <v>23</v>
      </c>
      <c r="E2069" s="3">
        <v>747.92</v>
      </c>
      <c r="F2069" s="3">
        <v>40</v>
      </c>
      <c r="G2069" s="3">
        <v>19</v>
      </c>
      <c r="H2069" s="3">
        <v>1176.34</v>
      </c>
    </row>
    <row r="2070" ht="15.75" customHeight="1" spans="1:8">
      <c r="A2070" s="3" t="s">
        <v>2089</v>
      </c>
      <c r="B2070" s="5">
        <v>45068</v>
      </c>
      <c r="C2070" s="4" t="s">
        <v>10</v>
      </c>
      <c r="D2070" s="6" t="s">
        <v>23</v>
      </c>
      <c r="E2070" s="3">
        <v>3865.07</v>
      </c>
      <c r="F2070" s="3">
        <v>22</v>
      </c>
      <c r="G2070" s="3">
        <v>47</v>
      </c>
      <c r="H2070" s="3">
        <v>1908.52</v>
      </c>
    </row>
    <row r="2071" ht="15.75" customHeight="1" spans="1:8">
      <c r="A2071" s="3" t="s">
        <v>2090</v>
      </c>
      <c r="B2071" s="5">
        <v>45445</v>
      </c>
      <c r="C2071" s="4" t="s">
        <v>10</v>
      </c>
      <c r="D2071" s="6" t="s">
        <v>28</v>
      </c>
      <c r="E2071" s="3">
        <v>4585.98</v>
      </c>
      <c r="F2071" s="3">
        <v>4</v>
      </c>
      <c r="G2071" s="3">
        <v>33</v>
      </c>
      <c r="H2071" s="3">
        <v>279.56</v>
      </c>
    </row>
    <row r="2072" ht="15.75" customHeight="1" spans="1:8">
      <c r="A2072" s="3" t="s">
        <v>2091</v>
      </c>
      <c r="B2072" s="5">
        <v>45146</v>
      </c>
      <c r="C2072" s="4" t="s">
        <v>16</v>
      </c>
      <c r="D2072" s="6" t="s">
        <v>38</v>
      </c>
      <c r="E2072" s="3">
        <v>3563.22</v>
      </c>
      <c r="F2072" s="3">
        <v>1</v>
      </c>
      <c r="G2072" s="3">
        <v>48</v>
      </c>
      <c r="H2072" s="3">
        <v>1305.68</v>
      </c>
    </row>
    <row r="2073" ht="15.75" customHeight="1" spans="1:8">
      <c r="A2073" s="3" t="s">
        <v>2092</v>
      </c>
      <c r="B2073" s="5">
        <v>45117</v>
      </c>
      <c r="C2073" s="4" t="s">
        <v>16</v>
      </c>
      <c r="D2073" s="6" t="s">
        <v>23</v>
      </c>
      <c r="E2073" s="3">
        <v>187.67</v>
      </c>
      <c r="F2073" s="3">
        <v>7</v>
      </c>
      <c r="G2073" s="3">
        <v>43</v>
      </c>
      <c r="H2073" s="3">
        <v>1388.45</v>
      </c>
    </row>
    <row r="2074" ht="15.75" customHeight="1" spans="1:8">
      <c r="A2074" s="3" t="s">
        <v>2093</v>
      </c>
      <c r="B2074" s="5">
        <v>45152</v>
      </c>
      <c r="C2074" s="4" t="s">
        <v>13</v>
      </c>
      <c r="D2074" s="6" t="s">
        <v>23</v>
      </c>
      <c r="E2074" s="3">
        <v>276.24</v>
      </c>
      <c r="F2074" s="3">
        <v>1</v>
      </c>
      <c r="G2074" s="3">
        <v>10</v>
      </c>
      <c r="H2074" s="3">
        <v>1922.99</v>
      </c>
    </row>
    <row r="2075" ht="15.75" customHeight="1" spans="1:8">
      <c r="A2075" s="3" t="s">
        <v>2094</v>
      </c>
      <c r="B2075" s="5">
        <v>45210</v>
      </c>
      <c r="C2075" s="4" t="s">
        <v>20</v>
      </c>
      <c r="D2075" s="6" t="s">
        <v>21</v>
      </c>
      <c r="E2075" s="3">
        <v>485.61</v>
      </c>
      <c r="F2075" s="3">
        <v>7</v>
      </c>
      <c r="G2075" s="3">
        <v>35</v>
      </c>
      <c r="H2075" s="3">
        <v>1541.48</v>
      </c>
    </row>
    <row r="2076" ht="15.75" customHeight="1" spans="1:8">
      <c r="A2076" s="3" t="s">
        <v>2095</v>
      </c>
      <c r="B2076" s="5">
        <v>45536</v>
      </c>
      <c r="C2076" s="4" t="s">
        <v>20</v>
      </c>
      <c r="D2076" s="6" t="s">
        <v>26</v>
      </c>
      <c r="E2076" s="3">
        <v>3758.89</v>
      </c>
      <c r="F2076" s="3">
        <v>45</v>
      </c>
      <c r="G2076" s="3">
        <v>27</v>
      </c>
      <c r="H2076" s="3">
        <v>1206.68</v>
      </c>
    </row>
    <row r="2077" ht="15.75" customHeight="1" spans="1:8">
      <c r="A2077" s="3" t="s">
        <v>2096</v>
      </c>
      <c r="B2077" s="5">
        <v>45047</v>
      </c>
      <c r="C2077" s="4" t="s">
        <v>16</v>
      </c>
      <c r="D2077" s="6" t="s">
        <v>23</v>
      </c>
      <c r="E2077" s="3">
        <v>4158.52</v>
      </c>
      <c r="F2077" s="3">
        <v>30</v>
      </c>
      <c r="G2077" s="3">
        <v>42</v>
      </c>
      <c r="H2077" s="3">
        <v>1185.46</v>
      </c>
    </row>
    <row r="2078" ht="15.75" customHeight="1" spans="1:8">
      <c r="A2078" s="3" t="s">
        <v>2097</v>
      </c>
      <c r="B2078" s="5">
        <v>45190</v>
      </c>
      <c r="C2078" s="4" t="s">
        <v>16</v>
      </c>
      <c r="D2078" s="6" t="s">
        <v>38</v>
      </c>
      <c r="E2078" s="3">
        <v>4200.07</v>
      </c>
      <c r="F2078" s="3">
        <v>31</v>
      </c>
      <c r="G2078" s="3">
        <v>26</v>
      </c>
      <c r="H2078" s="3">
        <v>371.73</v>
      </c>
    </row>
    <row r="2079" ht="15.75" customHeight="1" spans="1:8">
      <c r="A2079" s="3" t="s">
        <v>2098</v>
      </c>
      <c r="B2079" s="5">
        <v>45306</v>
      </c>
      <c r="C2079" s="4" t="s">
        <v>20</v>
      </c>
      <c r="D2079" s="6" t="s">
        <v>21</v>
      </c>
      <c r="E2079" s="3">
        <v>2115.42</v>
      </c>
      <c r="F2079" s="3">
        <v>12</v>
      </c>
      <c r="G2079" s="3">
        <v>35</v>
      </c>
      <c r="H2079" s="3">
        <v>1315.55</v>
      </c>
    </row>
    <row r="2080" ht="15.75" customHeight="1" spans="1:8">
      <c r="A2080" s="3" t="s">
        <v>2099</v>
      </c>
      <c r="B2080" s="5">
        <v>44957</v>
      </c>
      <c r="C2080" s="4" t="s">
        <v>13</v>
      </c>
      <c r="D2080" s="6" t="s">
        <v>26</v>
      </c>
      <c r="E2080" s="3">
        <v>2408.68</v>
      </c>
      <c r="F2080" s="3">
        <v>1</v>
      </c>
      <c r="G2080" s="3">
        <v>5</v>
      </c>
      <c r="H2080" s="3">
        <v>458.63</v>
      </c>
    </row>
    <row r="2081" ht="15.75" customHeight="1" spans="1:8">
      <c r="A2081" s="3" t="s">
        <v>2100</v>
      </c>
      <c r="B2081" s="5">
        <v>44993</v>
      </c>
      <c r="C2081" s="4" t="s">
        <v>16</v>
      </c>
      <c r="D2081" s="6" t="s">
        <v>26</v>
      </c>
      <c r="E2081" s="3">
        <v>2545.12</v>
      </c>
      <c r="F2081" s="3">
        <v>33</v>
      </c>
      <c r="G2081" s="3">
        <v>36</v>
      </c>
      <c r="H2081" s="3">
        <v>885.13</v>
      </c>
    </row>
    <row r="2082" ht="15.75" customHeight="1" spans="1:8">
      <c r="A2082" s="3" t="s">
        <v>2101</v>
      </c>
      <c r="B2082" s="5">
        <v>45059</v>
      </c>
      <c r="C2082" s="4" t="s">
        <v>20</v>
      </c>
      <c r="D2082" s="6" t="s">
        <v>38</v>
      </c>
      <c r="E2082" s="3">
        <v>4599.32</v>
      </c>
      <c r="F2082" s="3">
        <v>41</v>
      </c>
      <c r="G2082" s="3">
        <v>3</v>
      </c>
      <c r="H2082" s="3">
        <v>517.99</v>
      </c>
    </row>
    <row r="2083" ht="15.75" customHeight="1" spans="1:8">
      <c r="A2083" s="3" t="s">
        <v>2102</v>
      </c>
      <c r="B2083" s="5">
        <v>45071</v>
      </c>
      <c r="C2083" s="4" t="s">
        <v>16</v>
      </c>
      <c r="D2083" s="6" t="s">
        <v>26</v>
      </c>
      <c r="E2083" s="3">
        <v>596.99</v>
      </c>
      <c r="F2083" s="3">
        <v>6</v>
      </c>
      <c r="G2083" s="3">
        <v>9</v>
      </c>
      <c r="H2083" s="3">
        <v>1880.31</v>
      </c>
    </row>
    <row r="2084" ht="15.75" customHeight="1" spans="1:8">
      <c r="A2084" s="3" t="s">
        <v>2103</v>
      </c>
      <c r="B2084" s="5">
        <v>45117</v>
      </c>
      <c r="C2084" s="4" t="s">
        <v>13</v>
      </c>
      <c r="D2084" s="6" t="s">
        <v>21</v>
      </c>
      <c r="E2084" s="3">
        <v>1631.8</v>
      </c>
      <c r="F2084" s="3">
        <v>39</v>
      </c>
      <c r="G2084" s="3">
        <v>50</v>
      </c>
      <c r="H2084" s="3">
        <v>1547.66</v>
      </c>
    </row>
    <row r="2085" ht="15.75" customHeight="1" spans="1:8">
      <c r="A2085" s="3" t="s">
        <v>2104</v>
      </c>
      <c r="B2085" s="5">
        <v>45241</v>
      </c>
      <c r="C2085" s="4" t="s">
        <v>13</v>
      </c>
      <c r="D2085" s="6" t="s">
        <v>23</v>
      </c>
      <c r="E2085" s="3">
        <v>4234.66</v>
      </c>
      <c r="F2085" s="3">
        <v>48</v>
      </c>
      <c r="G2085" s="3">
        <v>37</v>
      </c>
      <c r="H2085" s="3">
        <v>521.13</v>
      </c>
    </row>
    <row r="2086" ht="15.75" customHeight="1" spans="1:8">
      <c r="A2086" s="3" t="s">
        <v>2105</v>
      </c>
      <c r="B2086" s="5">
        <v>44886</v>
      </c>
      <c r="C2086" s="4" t="s">
        <v>16</v>
      </c>
      <c r="D2086" s="6" t="s">
        <v>26</v>
      </c>
      <c r="E2086" s="3">
        <v>1053.75</v>
      </c>
      <c r="F2086" s="3">
        <v>47</v>
      </c>
      <c r="G2086" s="3">
        <v>24</v>
      </c>
      <c r="H2086" s="3">
        <v>1290.24</v>
      </c>
    </row>
    <row r="2087" ht="15.75" customHeight="1" spans="1:8">
      <c r="A2087" s="3" t="s">
        <v>2106</v>
      </c>
      <c r="B2087" s="5">
        <v>45526</v>
      </c>
      <c r="C2087" s="4" t="s">
        <v>13</v>
      </c>
      <c r="D2087" s="6" t="s">
        <v>21</v>
      </c>
      <c r="E2087" s="3">
        <v>2376.86</v>
      </c>
      <c r="F2087" s="3">
        <v>31</v>
      </c>
      <c r="G2087" s="3">
        <v>16</v>
      </c>
      <c r="H2087" s="3">
        <v>780.58</v>
      </c>
    </row>
    <row r="2088" ht="15.75" customHeight="1" spans="1:8">
      <c r="A2088" s="3" t="s">
        <v>2107</v>
      </c>
      <c r="B2088" s="5">
        <v>45508</v>
      </c>
      <c r="C2088" s="4" t="s">
        <v>13</v>
      </c>
      <c r="D2088" s="6" t="s">
        <v>26</v>
      </c>
      <c r="E2088" s="3">
        <v>1611.51</v>
      </c>
      <c r="F2088" s="3">
        <v>40</v>
      </c>
      <c r="G2088" s="3">
        <v>14</v>
      </c>
      <c r="H2088" s="3">
        <v>654.32</v>
      </c>
    </row>
    <row r="2089" ht="15.75" customHeight="1" spans="1:8">
      <c r="A2089" s="3" t="s">
        <v>2108</v>
      </c>
      <c r="B2089" s="5">
        <v>45557</v>
      </c>
      <c r="C2089" s="4" t="s">
        <v>13</v>
      </c>
      <c r="D2089" s="6" t="s">
        <v>38</v>
      </c>
      <c r="E2089" s="3">
        <v>3759.93</v>
      </c>
      <c r="F2089" s="3">
        <v>21</v>
      </c>
      <c r="G2089" s="3">
        <v>50</v>
      </c>
      <c r="H2089" s="3">
        <v>347.25</v>
      </c>
    </row>
    <row r="2090" ht="15.75" customHeight="1" spans="1:8">
      <c r="A2090" s="3" t="s">
        <v>2109</v>
      </c>
      <c r="B2090" s="5">
        <v>45065</v>
      </c>
      <c r="C2090" s="4" t="s">
        <v>10</v>
      </c>
      <c r="D2090" s="6" t="s">
        <v>38</v>
      </c>
      <c r="E2090" s="3">
        <v>4255.09</v>
      </c>
      <c r="F2090" s="3">
        <v>17</v>
      </c>
      <c r="G2090" s="3">
        <v>1</v>
      </c>
      <c r="H2090" s="3">
        <v>492.53</v>
      </c>
    </row>
    <row r="2091" ht="15.75" customHeight="1" spans="1:8">
      <c r="A2091" s="3" t="s">
        <v>2110</v>
      </c>
      <c r="B2091" s="5">
        <v>45414</v>
      </c>
      <c r="C2091" s="4" t="s">
        <v>13</v>
      </c>
      <c r="D2091" s="6" t="s">
        <v>23</v>
      </c>
      <c r="E2091" s="3">
        <v>4549.16</v>
      </c>
      <c r="F2091" s="3">
        <v>38</v>
      </c>
      <c r="G2091" s="3">
        <v>30</v>
      </c>
      <c r="H2091" s="3">
        <v>487.19</v>
      </c>
    </row>
    <row r="2092" ht="15.75" customHeight="1" spans="1:8">
      <c r="A2092" s="3" t="s">
        <v>2111</v>
      </c>
      <c r="B2092" s="5">
        <v>44928</v>
      </c>
      <c r="C2092" s="4" t="s">
        <v>16</v>
      </c>
      <c r="D2092" s="6" t="s">
        <v>21</v>
      </c>
      <c r="E2092" s="3">
        <v>4733.54</v>
      </c>
      <c r="F2092" s="3">
        <v>6</v>
      </c>
      <c r="G2092" s="3">
        <v>3</v>
      </c>
      <c r="H2092" s="3">
        <v>990.33</v>
      </c>
    </row>
    <row r="2093" ht="15.75" customHeight="1" spans="1:8">
      <c r="A2093" s="3" t="s">
        <v>2112</v>
      </c>
      <c r="B2093" s="5">
        <v>44934</v>
      </c>
      <c r="C2093" s="4" t="s">
        <v>16</v>
      </c>
      <c r="D2093" s="6" t="s">
        <v>26</v>
      </c>
      <c r="E2093" s="3">
        <v>382.82</v>
      </c>
      <c r="F2093" s="3">
        <v>41</v>
      </c>
      <c r="G2093" s="3">
        <v>7</v>
      </c>
      <c r="H2093" s="3">
        <v>217.19</v>
      </c>
    </row>
    <row r="2094" ht="15.75" customHeight="1" spans="1:8">
      <c r="A2094" s="3" t="s">
        <v>2113</v>
      </c>
      <c r="B2094" s="5">
        <v>45499</v>
      </c>
      <c r="C2094" s="4" t="s">
        <v>20</v>
      </c>
      <c r="D2094" s="6" t="s">
        <v>28</v>
      </c>
      <c r="E2094" s="3">
        <v>1955.03</v>
      </c>
      <c r="F2094" s="3">
        <v>11</v>
      </c>
      <c r="G2094" s="3">
        <v>24</v>
      </c>
      <c r="H2094" s="3">
        <v>1354.39</v>
      </c>
    </row>
    <row r="2095" ht="15.75" customHeight="1" spans="1:8">
      <c r="A2095" s="3" t="s">
        <v>2114</v>
      </c>
      <c r="B2095" s="5">
        <v>45232</v>
      </c>
      <c r="C2095" s="4" t="s">
        <v>13</v>
      </c>
      <c r="D2095" s="6" t="s">
        <v>26</v>
      </c>
      <c r="E2095" s="3">
        <v>1857.03</v>
      </c>
      <c r="F2095" s="3">
        <v>38</v>
      </c>
      <c r="G2095" s="3">
        <v>22</v>
      </c>
      <c r="H2095" s="3">
        <v>1991.36</v>
      </c>
    </row>
    <row r="2096" ht="15.75" customHeight="1" spans="1:8">
      <c r="A2096" s="3" t="s">
        <v>2115</v>
      </c>
      <c r="B2096" s="5">
        <v>45379</v>
      </c>
      <c r="C2096" s="4" t="s">
        <v>20</v>
      </c>
      <c r="D2096" s="6" t="s">
        <v>26</v>
      </c>
      <c r="E2096" s="3">
        <v>1101.73</v>
      </c>
      <c r="F2096" s="3">
        <v>45</v>
      </c>
      <c r="G2096" s="3">
        <v>8</v>
      </c>
      <c r="H2096" s="3">
        <v>1793.31</v>
      </c>
    </row>
    <row r="2097" ht="15.75" customHeight="1" spans="1:8">
      <c r="A2097" s="3" t="s">
        <v>2116</v>
      </c>
      <c r="B2097" s="5">
        <v>45006</v>
      </c>
      <c r="C2097" s="4" t="s">
        <v>16</v>
      </c>
      <c r="D2097" s="6" t="s">
        <v>38</v>
      </c>
      <c r="E2097" s="3">
        <v>1195.87</v>
      </c>
      <c r="F2097" s="3">
        <v>3</v>
      </c>
      <c r="G2097" s="3">
        <v>45</v>
      </c>
      <c r="H2097" s="3">
        <v>322.65</v>
      </c>
    </row>
    <row r="2098" ht="15.75" customHeight="1" spans="1:8">
      <c r="A2098" s="3" t="s">
        <v>2117</v>
      </c>
      <c r="B2098" s="5">
        <v>45028</v>
      </c>
      <c r="C2098" s="4" t="s">
        <v>16</v>
      </c>
      <c r="D2098" s="6" t="s">
        <v>21</v>
      </c>
      <c r="E2098" s="3">
        <v>198.39</v>
      </c>
      <c r="F2098" s="3">
        <v>20</v>
      </c>
      <c r="G2098" s="3">
        <v>28</v>
      </c>
      <c r="H2098" s="3">
        <v>345.83</v>
      </c>
    </row>
    <row r="2099" ht="15.75" customHeight="1" spans="1:8">
      <c r="A2099" s="3" t="s">
        <v>2118</v>
      </c>
      <c r="B2099" s="5">
        <v>44945</v>
      </c>
      <c r="C2099" s="4" t="s">
        <v>16</v>
      </c>
      <c r="D2099" s="6" t="s">
        <v>21</v>
      </c>
      <c r="E2099" s="3">
        <v>1207.32</v>
      </c>
      <c r="F2099" s="3">
        <v>28</v>
      </c>
      <c r="G2099" s="3">
        <v>9</v>
      </c>
      <c r="H2099" s="3">
        <v>89.39</v>
      </c>
    </row>
    <row r="2100" ht="15.75" customHeight="1" spans="1:8">
      <c r="A2100" s="3" t="s">
        <v>2119</v>
      </c>
      <c r="B2100" s="5">
        <v>44942</v>
      </c>
      <c r="C2100" s="4" t="s">
        <v>20</v>
      </c>
      <c r="D2100" s="6" t="s">
        <v>28</v>
      </c>
      <c r="E2100" s="3">
        <v>2481.37</v>
      </c>
      <c r="F2100" s="3">
        <v>39</v>
      </c>
      <c r="G2100" s="3">
        <v>47</v>
      </c>
      <c r="H2100" s="3">
        <v>1256.87</v>
      </c>
    </row>
    <row r="2101" ht="15.75" customHeight="1" spans="1:8">
      <c r="A2101" s="3" t="s">
        <v>2120</v>
      </c>
      <c r="B2101" s="5">
        <v>44974</v>
      </c>
      <c r="C2101" s="4" t="s">
        <v>16</v>
      </c>
      <c r="D2101" s="6" t="s">
        <v>21</v>
      </c>
      <c r="E2101" s="3">
        <v>3240.29</v>
      </c>
      <c r="F2101" s="3">
        <v>44</v>
      </c>
      <c r="G2101" s="3">
        <v>24</v>
      </c>
      <c r="H2101" s="3">
        <v>817.17</v>
      </c>
    </row>
    <row r="2102" ht="15.75" customHeight="1" spans="1:8">
      <c r="A2102" s="3" t="s">
        <v>2121</v>
      </c>
      <c r="B2102" s="5">
        <v>45403</v>
      </c>
      <c r="C2102" s="4" t="s">
        <v>13</v>
      </c>
      <c r="D2102" s="6" t="s">
        <v>28</v>
      </c>
      <c r="E2102" s="3">
        <v>2320.6</v>
      </c>
      <c r="F2102" s="3">
        <v>28</v>
      </c>
      <c r="G2102" s="3">
        <v>23</v>
      </c>
      <c r="H2102" s="3">
        <v>338.01</v>
      </c>
    </row>
    <row r="2103" ht="15.75" customHeight="1" spans="1:8">
      <c r="A2103" s="3" t="s">
        <v>2122</v>
      </c>
      <c r="B2103" s="5">
        <v>45374</v>
      </c>
      <c r="C2103" s="4" t="s">
        <v>10</v>
      </c>
      <c r="D2103" s="6" t="s">
        <v>23</v>
      </c>
      <c r="E2103" s="3">
        <v>1990.9</v>
      </c>
      <c r="F2103" s="3">
        <v>31</v>
      </c>
      <c r="G2103" s="3">
        <v>24</v>
      </c>
      <c r="H2103" s="3">
        <v>139.38</v>
      </c>
    </row>
    <row r="2104" ht="15.75" customHeight="1" spans="1:8">
      <c r="A2104" s="3" t="s">
        <v>2123</v>
      </c>
      <c r="B2104" s="5">
        <v>45359</v>
      </c>
      <c r="C2104" s="4" t="s">
        <v>13</v>
      </c>
      <c r="D2104" s="6" t="s">
        <v>26</v>
      </c>
      <c r="E2104" s="3">
        <v>1218.59</v>
      </c>
      <c r="F2104" s="3">
        <v>16</v>
      </c>
      <c r="G2104" s="3">
        <v>48</v>
      </c>
      <c r="H2104" s="3">
        <v>1211.77</v>
      </c>
    </row>
    <row r="2105" ht="15.75" customHeight="1" spans="1:8">
      <c r="A2105" s="3" t="s">
        <v>2124</v>
      </c>
      <c r="B2105" s="5">
        <v>45511</v>
      </c>
      <c r="C2105" s="4" t="s">
        <v>10</v>
      </c>
      <c r="D2105" s="6" t="s">
        <v>23</v>
      </c>
      <c r="E2105" s="3">
        <v>4476.57</v>
      </c>
      <c r="F2105" s="3">
        <v>17</v>
      </c>
      <c r="G2105" s="3">
        <v>21</v>
      </c>
      <c r="H2105" s="3">
        <v>114.47</v>
      </c>
    </row>
    <row r="2106" ht="15.75" customHeight="1" spans="1:8">
      <c r="A2106" s="3" t="s">
        <v>2125</v>
      </c>
      <c r="B2106" s="5">
        <v>44932</v>
      </c>
      <c r="C2106" s="4" t="s">
        <v>10</v>
      </c>
      <c r="D2106" s="6" t="s">
        <v>38</v>
      </c>
      <c r="E2106" s="3">
        <v>4779.02</v>
      </c>
      <c r="F2106" s="3">
        <v>11</v>
      </c>
      <c r="G2106" s="3">
        <v>4</v>
      </c>
      <c r="H2106" s="3">
        <v>1851.55</v>
      </c>
    </row>
    <row r="2107" ht="15.75" customHeight="1" spans="1:8">
      <c r="A2107" s="3" t="s">
        <v>2126</v>
      </c>
      <c r="B2107" s="5">
        <v>45533</v>
      </c>
      <c r="C2107" s="4" t="s">
        <v>20</v>
      </c>
      <c r="D2107" s="6" t="s">
        <v>21</v>
      </c>
      <c r="E2107" s="3">
        <v>3492.55</v>
      </c>
      <c r="F2107" s="3">
        <v>10</v>
      </c>
      <c r="G2107" s="3">
        <v>35</v>
      </c>
      <c r="H2107" s="3">
        <v>855.76</v>
      </c>
    </row>
    <row r="2108" ht="15.75" customHeight="1" spans="1:8">
      <c r="A2108" s="3" t="s">
        <v>2127</v>
      </c>
      <c r="B2108" s="5">
        <v>45416</v>
      </c>
      <c r="C2108" s="4" t="s">
        <v>16</v>
      </c>
      <c r="D2108" s="6" t="s">
        <v>21</v>
      </c>
      <c r="E2108" s="3">
        <v>4663.17</v>
      </c>
      <c r="F2108" s="3">
        <v>45</v>
      </c>
      <c r="G2108" s="3">
        <v>5</v>
      </c>
      <c r="H2108" s="3">
        <v>887.89</v>
      </c>
    </row>
    <row r="2109" ht="15.75" customHeight="1" spans="1:8">
      <c r="A2109" s="3" t="s">
        <v>2128</v>
      </c>
      <c r="B2109" s="5">
        <v>45408</v>
      </c>
      <c r="C2109" s="4" t="s">
        <v>10</v>
      </c>
      <c r="D2109" s="6" t="s">
        <v>26</v>
      </c>
      <c r="E2109" s="3">
        <v>1027.18</v>
      </c>
      <c r="F2109" s="3">
        <v>27</v>
      </c>
      <c r="G2109" s="3">
        <v>36</v>
      </c>
      <c r="H2109" s="3">
        <v>139.6</v>
      </c>
    </row>
    <row r="2110" ht="15.75" customHeight="1" spans="1:8">
      <c r="A2110" s="3" t="s">
        <v>2129</v>
      </c>
      <c r="B2110" s="5">
        <v>45509</v>
      </c>
      <c r="C2110" s="4" t="s">
        <v>16</v>
      </c>
      <c r="D2110" s="6" t="s">
        <v>28</v>
      </c>
      <c r="E2110" s="3">
        <v>3364.36</v>
      </c>
      <c r="F2110" s="3">
        <v>37</v>
      </c>
      <c r="G2110" s="3">
        <v>14</v>
      </c>
      <c r="H2110" s="3">
        <v>962.88</v>
      </c>
    </row>
    <row r="2111" ht="15.75" customHeight="1" spans="1:8">
      <c r="A2111" s="3" t="s">
        <v>2130</v>
      </c>
      <c r="B2111" s="5">
        <v>45323</v>
      </c>
      <c r="C2111" s="4" t="s">
        <v>13</v>
      </c>
      <c r="D2111" s="6" t="s">
        <v>28</v>
      </c>
      <c r="E2111" s="3">
        <v>992.16</v>
      </c>
      <c r="F2111" s="3">
        <v>34</v>
      </c>
      <c r="G2111" s="3">
        <v>22</v>
      </c>
      <c r="H2111" s="3">
        <v>389.01</v>
      </c>
    </row>
    <row r="2112" ht="15.75" customHeight="1" spans="1:8">
      <c r="A2112" s="3" t="s">
        <v>2131</v>
      </c>
      <c r="B2112" s="5">
        <v>45438</v>
      </c>
      <c r="C2112" s="4" t="s">
        <v>20</v>
      </c>
      <c r="D2112" s="6" t="s">
        <v>26</v>
      </c>
      <c r="E2112" s="3">
        <v>1037.07</v>
      </c>
      <c r="F2112" s="3">
        <v>21</v>
      </c>
      <c r="G2112" s="3">
        <v>45</v>
      </c>
      <c r="H2112" s="3">
        <v>789.28</v>
      </c>
    </row>
    <row r="2113" ht="15.75" customHeight="1" spans="1:8">
      <c r="A2113" s="3" t="s">
        <v>2132</v>
      </c>
      <c r="B2113" s="5">
        <v>45586</v>
      </c>
      <c r="C2113" s="4" t="s">
        <v>20</v>
      </c>
      <c r="D2113" s="6" t="s">
        <v>23</v>
      </c>
      <c r="E2113" s="3">
        <v>3820.57</v>
      </c>
      <c r="F2113" s="3">
        <v>48</v>
      </c>
      <c r="G2113" s="3">
        <v>17</v>
      </c>
      <c r="H2113" s="3">
        <v>228.01</v>
      </c>
    </row>
    <row r="2114" ht="15.75" customHeight="1" spans="1:8">
      <c r="A2114" s="3" t="s">
        <v>2133</v>
      </c>
      <c r="B2114" s="5">
        <v>45547</v>
      </c>
      <c r="C2114" s="4" t="s">
        <v>16</v>
      </c>
      <c r="D2114" s="6" t="s">
        <v>26</v>
      </c>
      <c r="E2114" s="3">
        <v>2559.81</v>
      </c>
      <c r="F2114" s="3">
        <v>46</v>
      </c>
      <c r="G2114" s="3">
        <v>24</v>
      </c>
      <c r="H2114" s="3">
        <v>632.3</v>
      </c>
    </row>
    <row r="2115" ht="15.75" customHeight="1" spans="1:8">
      <c r="A2115" s="3" t="s">
        <v>2134</v>
      </c>
      <c r="B2115" s="5">
        <v>45328</v>
      </c>
      <c r="C2115" s="4" t="s">
        <v>16</v>
      </c>
      <c r="D2115" s="6" t="s">
        <v>23</v>
      </c>
      <c r="E2115" s="3">
        <v>4490.41</v>
      </c>
      <c r="F2115" s="3">
        <v>30</v>
      </c>
      <c r="G2115" s="3">
        <v>3</v>
      </c>
      <c r="H2115" s="3">
        <v>350.26</v>
      </c>
    </row>
    <row r="2116" ht="15.75" customHeight="1" spans="1:8">
      <c r="A2116" s="3" t="s">
        <v>2135</v>
      </c>
      <c r="B2116" s="5">
        <v>45547</v>
      </c>
      <c r="C2116" s="4" t="s">
        <v>16</v>
      </c>
      <c r="D2116" s="6" t="s">
        <v>26</v>
      </c>
      <c r="E2116" s="3">
        <v>2696.45</v>
      </c>
      <c r="F2116" s="3">
        <v>32</v>
      </c>
      <c r="G2116" s="3">
        <v>26</v>
      </c>
      <c r="H2116" s="3">
        <v>297.31</v>
      </c>
    </row>
    <row r="2117" ht="15.75" customHeight="1" spans="1:8">
      <c r="A2117" s="3" t="s">
        <v>2136</v>
      </c>
      <c r="B2117" s="5">
        <v>45358</v>
      </c>
      <c r="C2117" s="4" t="s">
        <v>10</v>
      </c>
      <c r="D2117" s="6" t="s">
        <v>38</v>
      </c>
      <c r="E2117" s="3">
        <v>4128.18</v>
      </c>
      <c r="F2117" s="3">
        <v>36</v>
      </c>
      <c r="G2117" s="3">
        <v>29</v>
      </c>
      <c r="H2117" s="3">
        <v>1747.36</v>
      </c>
    </row>
    <row r="2118" ht="15.75" customHeight="1" spans="1:8">
      <c r="A2118" s="3" t="s">
        <v>2137</v>
      </c>
      <c r="B2118" s="5">
        <v>44891</v>
      </c>
      <c r="C2118" s="4" t="s">
        <v>13</v>
      </c>
      <c r="D2118" s="6" t="s">
        <v>21</v>
      </c>
      <c r="E2118" s="3">
        <v>2544.69</v>
      </c>
      <c r="F2118" s="3">
        <v>36</v>
      </c>
      <c r="G2118" s="3">
        <v>19</v>
      </c>
      <c r="H2118" s="3">
        <v>469.45</v>
      </c>
    </row>
    <row r="2119" ht="15.75" customHeight="1" spans="1:8">
      <c r="A2119" s="3" t="s">
        <v>2138</v>
      </c>
      <c r="B2119" s="5">
        <v>45166</v>
      </c>
      <c r="C2119" s="4" t="s">
        <v>10</v>
      </c>
      <c r="D2119" s="6" t="s">
        <v>26</v>
      </c>
      <c r="E2119" s="3">
        <v>4104.08</v>
      </c>
      <c r="F2119" s="3">
        <v>13</v>
      </c>
      <c r="G2119" s="3">
        <v>40</v>
      </c>
      <c r="H2119" s="3">
        <v>1812.11</v>
      </c>
    </row>
    <row r="2120" ht="15.75" customHeight="1" spans="1:8">
      <c r="A2120" s="3" t="s">
        <v>2139</v>
      </c>
      <c r="B2120" s="5">
        <v>45575</v>
      </c>
      <c r="C2120" s="4" t="s">
        <v>10</v>
      </c>
      <c r="D2120" s="6" t="s">
        <v>26</v>
      </c>
      <c r="E2120" s="3">
        <v>1931.63</v>
      </c>
      <c r="F2120" s="3">
        <v>25</v>
      </c>
      <c r="G2120" s="3">
        <v>7</v>
      </c>
      <c r="H2120" s="3">
        <v>12.44</v>
      </c>
    </row>
    <row r="2121" ht="15.75" customHeight="1" spans="1:8">
      <c r="A2121" s="3" t="s">
        <v>2140</v>
      </c>
      <c r="B2121" s="5">
        <v>45550</v>
      </c>
      <c r="C2121" s="4" t="s">
        <v>10</v>
      </c>
      <c r="D2121" s="6" t="s">
        <v>23</v>
      </c>
      <c r="E2121" s="3">
        <v>3978.73</v>
      </c>
      <c r="F2121" s="3">
        <v>27</v>
      </c>
      <c r="G2121" s="3">
        <v>50</v>
      </c>
      <c r="H2121" s="3">
        <v>891.43</v>
      </c>
    </row>
    <row r="2122" ht="15.75" customHeight="1" spans="1:8">
      <c r="A2122" s="3" t="s">
        <v>2141</v>
      </c>
      <c r="B2122" s="5">
        <v>45251</v>
      </c>
      <c r="C2122" s="4" t="s">
        <v>13</v>
      </c>
      <c r="D2122" s="6" t="s">
        <v>38</v>
      </c>
      <c r="E2122" s="3">
        <v>664.82</v>
      </c>
      <c r="F2122" s="3">
        <v>15</v>
      </c>
      <c r="G2122" s="3">
        <v>12</v>
      </c>
      <c r="H2122" s="3">
        <v>1676.29</v>
      </c>
    </row>
    <row r="2123" ht="15.75" customHeight="1" spans="1:8">
      <c r="A2123" s="3" t="s">
        <v>2142</v>
      </c>
      <c r="B2123" s="5">
        <v>45136</v>
      </c>
      <c r="C2123" s="4" t="s">
        <v>13</v>
      </c>
      <c r="D2123" s="6" t="s">
        <v>26</v>
      </c>
      <c r="E2123" s="3">
        <v>4625.64</v>
      </c>
      <c r="F2123" s="3">
        <v>7</v>
      </c>
      <c r="G2123" s="3">
        <v>37</v>
      </c>
      <c r="H2123" s="3">
        <v>1882.22</v>
      </c>
    </row>
    <row r="2124" ht="15.75" customHeight="1" spans="1:8">
      <c r="A2124" s="3" t="s">
        <v>2143</v>
      </c>
      <c r="B2124" s="5">
        <v>45291</v>
      </c>
      <c r="C2124" s="4" t="s">
        <v>16</v>
      </c>
      <c r="D2124" s="6" t="s">
        <v>23</v>
      </c>
      <c r="E2124" s="3">
        <v>3312.74</v>
      </c>
      <c r="F2124" s="3">
        <v>9</v>
      </c>
      <c r="G2124" s="3">
        <v>50</v>
      </c>
      <c r="H2124" s="3">
        <v>1951.6</v>
      </c>
    </row>
    <row r="2125" ht="15.75" customHeight="1" spans="1:8">
      <c r="A2125" s="3" t="s">
        <v>2144</v>
      </c>
      <c r="B2125" s="5">
        <v>45268</v>
      </c>
      <c r="C2125" s="4" t="s">
        <v>16</v>
      </c>
      <c r="D2125" s="6" t="s">
        <v>21</v>
      </c>
      <c r="E2125" s="3">
        <v>3386.29</v>
      </c>
      <c r="F2125" s="3">
        <v>30</v>
      </c>
      <c r="G2125" s="3">
        <v>22</v>
      </c>
      <c r="H2125" s="3">
        <v>1619.12</v>
      </c>
    </row>
    <row r="2126" ht="15.75" customHeight="1" spans="1:8">
      <c r="A2126" s="3" t="s">
        <v>2145</v>
      </c>
      <c r="B2126" s="5">
        <v>45505</v>
      </c>
      <c r="C2126" s="4" t="s">
        <v>20</v>
      </c>
      <c r="D2126" s="6" t="s">
        <v>26</v>
      </c>
      <c r="E2126" s="3">
        <v>3349.14</v>
      </c>
      <c r="F2126" s="3">
        <v>5</v>
      </c>
      <c r="G2126" s="3">
        <v>47</v>
      </c>
      <c r="H2126" s="3">
        <v>1091.14</v>
      </c>
    </row>
    <row r="2127" ht="15.75" customHeight="1" spans="1:8">
      <c r="A2127" s="3" t="s">
        <v>2146</v>
      </c>
      <c r="B2127" s="5">
        <v>45005</v>
      </c>
      <c r="C2127" s="4" t="s">
        <v>10</v>
      </c>
      <c r="D2127" s="6" t="s">
        <v>28</v>
      </c>
      <c r="E2127" s="3">
        <v>4000.15</v>
      </c>
      <c r="F2127" s="3">
        <v>17</v>
      </c>
      <c r="G2127" s="3">
        <v>32</v>
      </c>
      <c r="H2127" s="3">
        <v>1409.19</v>
      </c>
    </row>
    <row r="2128" ht="15.75" customHeight="1" spans="1:8">
      <c r="A2128" s="3" t="s">
        <v>2147</v>
      </c>
      <c r="B2128" s="5">
        <v>44906</v>
      </c>
      <c r="C2128" s="4" t="s">
        <v>20</v>
      </c>
      <c r="D2128" s="6" t="s">
        <v>23</v>
      </c>
      <c r="E2128" s="3">
        <v>269.55</v>
      </c>
      <c r="F2128" s="3">
        <v>25</v>
      </c>
      <c r="G2128" s="3">
        <v>28</v>
      </c>
      <c r="H2128" s="3">
        <v>937.69</v>
      </c>
    </row>
    <row r="2129" ht="15.75" customHeight="1" spans="1:8">
      <c r="A2129" s="3" t="s">
        <v>2148</v>
      </c>
      <c r="B2129" s="5">
        <v>45566</v>
      </c>
      <c r="C2129" s="4" t="s">
        <v>16</v>
      </c>
      <c r="D2129" s="6" t="s">
        <v>38</v>
      </c>
      <c r="E2129" s="3">
        <v>4947.24</v>
      </c>
      <c r="F2129" s="3">
        <v>27</v>
      </c>
      <c r="G2129" s="3">
        <v>11</v>
      </c>
      <c r="H2129" s="3">
        <v>524.6</v>
      </c>
    </row>
    <row r="2130" ht="15.75" customHeight="1" spans="1:8">
      <c r="A2130" s="3" t="s">
        <v>2149</v>
      </c>
      <c r="B2130" s="5">
        <v>45210</v>
      </c>
      <c r="C2130" s="4" t="s">
        <v>20</v>
      </c>
      <c r="D2130" s="6" t="s">
        <v>38</v>
      </c>
      <c r="E2130" s="3">
        <v>4011.93</v>
      </c>
      <c r="F2130" s="3">
        <v>33</v>
      </c>
      <c r="G2130" s="3">
        <v>3</v>
      </c>
      <c r="H2130" s="3">
        <v>102.74</v>
      </c>
    </row>
    <row r="2131" ht="15.75" customHeight="1" spans="1:8">
      <c r="A2131" s="3" t="s">
        <v>2150</v>
      </c>
      <c r="B2131" s="5">
        <v>45397</v>
      </c>
      <c r="C2131" s="4" t="s">
        <v>20</v>
      </c>
      <c r="D2131" s="6" t="s">
        <v>21</v>
      </c>
      <c r="E2131" s="3">
        <v>1436.9</v>
      </c>
      <c r="F2131" s="3">
        <v>6</v>
      </c>
      <c r="G2131" s="3">
        <v>37</v>
      </c>
      <c r="H2131" s="3">
        <v>1869.13</v>
      </c>
    </row>
    <row r="2132" ht="15.75" customHeight="1" spans="1:8">
      <c r="A2132" s="3" t="s">
        <v>2151</v>
      </c>
      <c r="B2132" s="5">
        <v>45515</v>
      </c>
      <c r="C2132" s="4" t="s">
        <v>20</v>
      </c>
      <c r="D2132" s="6" t="s">
        <v>23</v>
      </c>
      <c r="E2132" s="3">
        <v>4593.82</v>
      </c>
      <c r="F2132" s="3">
        <v>13</v>
      </c>
      <c r="G2132" s="3">
        <v>13</v>
      </c>
      <c r="H2132" s="3">
        <v>1202.22</v>
      </c>
    </row>
    <row r="2133" ht="15.75" customHeight="1" spans="1:8">
      <c r="A2133" s="3" t="s">
        <v>2152</v>
      </c>
      <c r="B2133" s="5">
        <v>45315</v>
      </c>
      <c r="C2133" s="4" t="s">
        <v>10</v>
      </c>
      <c r="D2133" s="6" t="s">
        <v>26</v>
      </c>
      <c r="E2133" s="3">
        <v>3809.72</v>
      </c>
      <c r="F2133" s="3">
        <v>13</v>
      </c>
      <c r="G2133" s="3">
        <v>12</v>
      </c>
      <c r="H2133" s="3">
        <v>1356.1</v>
      </c>
    </row>
    <row r="2134" ht="15.75" customHeight="1" spans="1:8">
      <c r="A2134" s="3" t="s">
        <v>2153</v>
      </c>
      <c r="B2134" s="5">
        <v>45118</v>
      </c>
      <c r="C2134" s="4" t="s">
        <v>16</v>
      </c>
      <c r="D2134" s="6" t="s">
        <v>21</v>
      </c>
      <c r="E2134" s="3">
        <v>139.19</v>
      </c>
      <c r="F2134" s="3">
        <v>32</v>
      </c>
      <c r="G2134" s="3">
        <v>14</v>
      </c>
      <c r="H2134" s="3">
        <v>169.21</v>
      </c>
    </row>
    <row r="2135" ht="15.75" customHeight="1" spans="1:8">
      <c r="A2135" s="3" t="s">
        <v>2154</v>
      </c>
      <c r="B2135" s="5">
        <v>45265</v>
      </c>
      <c r="C2135" s="4" t="s">
        <v>10</v>
      </c>
      <c r="D2135" s="6" t="s">
        <v>23</v>
      </c>
      <c r="E2135" s="3">
        <v>2994.54</v>
      </c>
      <c r="F2135" s="3">
        <v>21</v>
      </c>
      <c r="G2135" s="3">
        <v>46</v>
      </c>
      <c r="H2135" s="3">
        <v>1366.77</v>
      </c>
    </row>
    <row r="2136" ht="15.75" customHeight="1" spans="1:8">
      <c r="A2136" s="3" t="s">
        <v>2155</v>
      </c>
      <c r="B2136" s="5">
        <v>45535</v>
      </c>
      <c r="C2136" s="4" t="s">
        <v>13</v>
      </c>
      <c r="D2136" s="6" t="s">
        <v>38</v>
      </c>
      <c r="E2136" s="3">
        <v>2242.69</v>
      </c>
      <c r="F2136" s="3">
        <v>4</v>
      </c>
      <c r="G2136" s="3">
        <v>1</v>
      </c>
      <c r="H2136" s="3">
        <v>1127.67</v>
      </c>
    </row>
    <row r="2137" ht="15.75" customHeight="1" spans="1:8">
      <c r="A2137" s="3" t="s">
        <v>2156</v>
      </c>
      <c r="B2137" s="5">
        <v>44944</v>
      </c>
      <c r="C2137" s="4" t="s">
        <v>13</v>
      </c>
      <c r="D2137" s="6" t="s">
        <v>23</v>
      </c>
      <c r="E2137" s="3">
        <v>1386.02</v>
      </c>
      <c r="F2137" s="3">
        <v>45</v>
      </c>
      <c r="G2137" s="3">
        <v>39</v>
      </c>
      <c r="H2137" s="3">
        <v>1462.23</v>
      </c>
    </row>
    <row r="2138" ht="15.75" customHeight="1" spans="1:8">
      <c r="A2138" s="3" t="s">
        <v>2157</v>
      </c>
      <c r="B2138" s="5">
        <v>45110</v>
      </c>
      <c r="C2138" s="4" t="s">
        <v>20</v>
      </c>
      <c r="D2138" s="6" t="s">
        <v>38</v>
      </c>
      <c r="E2138" s="3">
        <v>4977.21</v>
      </c>
      <c r="F2138" s="3">
        <v>5</v>
      </c>
      <c r="G2138" s="3">
        <v>17</v>
      </c>
      <c r="H2138" s="3">
        <v>1052</v>
      </c>
    </row>
    <row r="2139" ht="15.75" customHeight="1" spans="1:8">
      <c r="A2139" s="3" t="s">
        <v>2158</v>
      </c>
      <c r="B2139" s="5">
        <v>44926</v>
      </c>
      <c r="C2139" s="4" t="s">
        <v>13</v>
      </c>
      <c r="D2139" s="6" t="s">
        <v>28</v>
      </c>
      <c r="E2139" s="3">
        <v>4777.28</v>
      </c>
      <c r="F2139" s="3">
        <v>48</v>
      </c>
      <c r="G2139" s="3">
        <v>22</v>
      </c>
      <c r="H2139" s="3">
        <v>1070.83</v>
      </c>
    </row>
    <row r="2140" ht="15.75" customHeight="1" spans="1:8">
      <c r="A2140" s="3" t="s">
        <v>2159</v>
      </c>
      <c r="B2140" s="5">
        <v>44993</v>
      </c>
      <c r="C2140" s="4" t="s">
        <v>13</v>
      </c>
      <c r="D2140" s="6" t="s">
        <v>23</v>
      </c>
      <c r="E2140" s="3">
        <v>3666.05</v>
      </c>
      <c r="F2140" s="3">
        <v>49</v>
      </c>
      <c r="G2140" s="3">
        <v>39</v>
      </c>
      <c r="H2140" s="3">
        <v>260.34</v>
      </c>
    </row>
    <row r="2141" ht="15.75" customHeight="1" spans="1:8">
      <c r="A2141" s="3" t="s">
        <v>2160</v>
      </c>
      <c r="B2141" s="5">
        <v>45578</v>
      </c>
      <c r="C2141" s="4" t="s">
        <v>20</v>
      </c>
      <c r="D2141" s="6" t="s">
        <v>38</v>
      </c>
      <c r="E2141" s="3">
        <v>4282.38</v>
      </c>
      <c r="F2141" s="3">
        <v>47</v>
      </c>
      <c r="G2141" s="3">
        <v>5</v>
      </c>
      <c r="H2141" s="3">
        <v>934.47</v>
      </c>
    </row>
    <row r="2142" ht="15.75" customHeight="1" spans="1:8">
      <c r="A2142" s="3" t="s">
        <v>2161</v>
      </c>
      <c r="B2142" s="5">
        <v>45039</v>
      </c>
      <c r="C2142" s="4" t="s">
        <v>20</v>
      </c>
      <c r="D2142" s="6" t="s">
        <v>38</v>
      </c>
      <c r="E2142" s="3">
        <v>3682.41</v>
      </c>
      <c r="F2142" s="3">
        <v>50</v>
      </c>
      <c r="G2142" s="3">
        <v>11</v>
      </c>
      <c r="H2142" s="3">
        <v>604.35</v>
      </c>
    </row>
    <row r="2143" ht="15.75" customHeight="1" spans="1:8">
      <c r="A2143" s="3" t="s">
        <v>2162</v>
      </c>
      <c r="B2143" s="5">
        <v>45056</v>
      </c>
      <c r="C2143" s="4" t="s">
        <v>20</v>
      </c>
      <c r="D2143" s="6" t="s">
        <v>21</v>
      </c>
      <c r="E2143" s="3">
        <v>2740.38</v>
      </c>
      <c r="F2143" s="3">
        <v>9</v>
      </c>
      <c r="G2143" s="3">
        <v>20</v>
      </c>
      <c r="H2143" s="3">
        <v>783.93</v>
      </c>
    </row>
    <row r="2144" ht="15.75" customHeight="1" spans="1:8">
      <c r="A2144" s="3" t="s">
        <v>2163</v>
      </c>
      <c r="B2144" s="5">
        <v>45315</v>
      </c>
      <c r="C2144" s="4" t="s">
        <v>20</v>
      </c>
      <c r="D2144" s="6" t="s">
        <v>21</v>
      </c>
      <c r="E2144" s="3">
        <v>639.94</v>
      </c>
      <c r="F2144" s="3">
        <v>20</v>
      </c>
      <c r="G2144" s="3">
        <v>48</v>
      </c>
      <c r="H2144" s="3">
        <v>20.36</v>
      </c>
    </row>
    <row r="2145" ht="15.75" customHeight="1" spans="1:8">
      <c r="A2145" s="3" t="s">
        <v>2164</v>
      </c>
      <c r="B2145" s="5">
        <v>45183</v>
      </c>
      <c r="C2145" s="4" t="s">
        <v>13</v>
      </c>
      <c r="D2145" s="6" t="s">
        <v>23</v>
      </c>
      <c r="E2145" s="3">
        <v>1745.98</v>
      </c>
      <c r="F2145" s="3">
        <v>38</v>
      </c>
      <c r="G2145" s="3">
        <v>50</v>
      </c>
      <c r="H2145" s="3">
        <v>183.85</v>
      </c>
    </row>
    <row r="2146" ht="15.75" customHeight="1" spans="1:8">
      <c r="A2146" s="3" t="s">
        <v>2165</v>
      </c>
      <c r="B2146" s="5">
        <v>45546</v>
      </c>
      <c r="C2146" s="4" t="s">
        <v>10</v>
      </c>
      <c r="D2146" s="6" t="s">
        <v>23</v>
      </c>
      <c r="E2146" s="3">
        <v>1422.95</v>
      </c>
      <c r="F2146" s="3">
        <v>2</v>
      </c>
      <c r="G2146" s="3">
        <v>34</v>
      </c>
      <c r="H2146" s="3">
        <v>1359.83</v>
      </c>
    </row>
    <row r="2147" ht="15.75" customHeight="1" spans="1:8">
      <c r="A2147" s="3" t="s">
        <v>2166</v>
      </c>
      <c r="B2147" s="5">
        <v>45492</v>
      </c>
      <c r="C2147" s="4" t="s">
        <v>20</v>
      </c>
      <c r="D2147" s="6" t="s">
        <v>21</v>
      </c>
      <c r="E2147" s="3">
        <v>1648.81</v>
      </c>
      <c r="F2147" s="3">
        <v>1</v>
      </c>
      <c r="G2147" s="3">
        <v>47</v>
      </c>
      <c r="H2147" s="3">
        <v>310.08</v>
      </c>
    </row>
    <row r="2148" ht="15.75" customHeight="1" spans="1:8">
      <c r="A2148" s="3" t="s">
        <v>2167</v>
      </c>
      <c r="B2148" s="5">
        <v>45245</v>
      </c>
      <c r="C2148" s="4" t="s">
        <v>16</v>
      </c>
      <c r="D2148" s="6" t="s">
        <v>26</v>
      </c>
      <c r="E2148" s="3">
        <v>4696.52</v>
      </c>
      <c r="F2148" s="3">
        <v>40</v>
      </c>
      <c r="G2148" s="3">
        <v>28</v>
      </c>
      <c r="H2148" s="3">
        <v>1197.4</v>
      </c>
    </row>
    <row r="2149" ht="15.75" customHeight="1" spans="1:8">
      <c r="A2149" s="3" t="s">
        <v>2168</v>
      </c>
      <c r="B2149" s="5">
        <v>45293</v>
      </c>
      <c r="C2149" s="4" t="s">
        <v>13</v>
      </c>
      <c r="D2149" s="6" t="s">
        <v>28</v>
      </c>
      <c r="E2149" s="3">
        <v>4909.26</v>
      </c>
      <c r="F2149" s="3">
        <v>32</v>
      </c>
      <c r="G2149" s="3">
        <v>35</v>
      </c>
      <c r="H2149" s="3">
        <v>973.54</v>
      </c>
    </row>
    <row r="2150" ht="15.75" customHeight="1" spans="1:8">
      <c r="A2150" s="3" t="s">
        <v>2169</v>
      </c>
      <c r="B2150" s="5">
        <v>45442</v>
      </c>
      <c r="C2150" s="4" t="s">
        <v>13</v>
      </c>
      <c r="D2150" s="6" t="s">
        <v>26</v>
      </c>
      <c r="E2150" s="3">
        <v>1098.41</v>
      </c>
      <c r="F2150" s="3">
        <v>24</v>
      </c>
      <c r="G2150" s="3">
        <v>35</v>
      </c>
      <c r="H2150" s="3">
        <v>1464.42</v>
      </c>
    </row>
    <row r="2151" ht="15.75" customHeight="1" spans="1:8">
      <c r="A2151" s="3" t="s">
        <v>2170</v>
      </c>
      <c r="B2151" s="5">
        <v>45336</v>
      </c>
      <c r="C2151" s="4" t="s">
        <v>20</v>
      </c>
      <c r="D2151" s="6" t="s">
        <v>21</v>
      </c>
      <c r="E2151" s="3">
        <v>4774.33</v>
      </c>
      <c r="F2151" s="3">
        <v>7</v>
      </c>
      <c r="G2151" s="3">
        <v>43</v>
      </c>
      <c r="H2151" s="3">
        <v>1856.76</v>
      </c>
    </row>
    <row r="2152" ht="15.75" customHeight="1" spans="1:8">
      <c r="A2152" s="3" t="s">
        <v>2171</v>
      </c>
      <c r="B2152" s="5">
        <v>45187</v>
      </c>
      <c r="C2152" s="4" t="s">
        <v>10</v>
      </c>
      <c r="D2152" s="6" t="s">
        <v>23</v>
      </c>
      <c r="E2152" s="3">
        <v>528.75</v>
      </c>
      <c r="F2152" s="3">
        <v>38</v>
      </c>
      <c r="G2152" s="3">
        <v>26</v>
      </c>
      <c r="H2152" s="3">
        <v>599.4</v>
      </c>
    </row>
    <row r="2153" ht="15.75" customHeight="1" spans="1:8">
      <c r="A2153" s="3" t="s">
        <v>2172</v>
      </c>
      <c r="B2153" s="5">
        <v>45450</v>
      </c>
      <c r="C2153" s="4" t="s">
        <v>13</v>
      </c>
      <c r="D2153" s="6" t="s">
        <v>21</v>
      </c>
      <c r="E2153" s="3">
        <v>3286.16</v>
      </c>
      <c r="F2153" s="3">
        <v>43</v>
      </c>
      <c r="G2153" s="3">
        <v>4</v>
      </c>
      <c r="H2153" s="3">
        <v>567.18</v>
      </c>
    </row>
    <row r="2154" ht="15.75" customHeight="1" spans="1:8">
      <c r="A2154" s="3" t="s">
        <v>2173</v>
      </c>
      <c r="B2154" s="5">
        <v>44997</v>
      </c>
      <c r="C2154" s="4" t="s">
        <v>10</v>
      </c>
      <c r="D2154" s="6" t="s">
        <v>23</v>
      </c>
      <c r="E2154" s="3">
        <v>2904.27</v>
      </c>
      <c r="F2154" s="3">
        <v>8</v>
      </c>
      <c r="G2154" s="3">
        <v>21</v>
      </c>
      <c r="H2154" s="3">
        <v>1712.8</v>
      </c>
    </row>
    <row r="2155" ht="15.75" customHeight="1" spans="1:8">
      <c r="A2155" s="3" t="s">
        <v>2174</v>
      </c>
      <c r="B2155" s="5">
        <v>45264</v>
      </c>
      <c r="C2155" s="4" t="s">
        <v>16</v>
      </c>
      <c r="D2155" s="6" t="s">
        <v>26</v>
      </c>
      <c r="E2155" s="3">
        <v>1417.05</v>
      </c>
      <c r="F2155" s="3">
        <v>35</v>
      </c>
      <c r="G2155" s="3">
        <v>18</v>
      </c>
      <c r="H2155" s="3">
        <v>817.05</v>
      </c>
    </row>
    <row r="2156" ht="15.75" customHeight="1" spans="1:8">
      <c r="A2156" s="3" t="s">
        <v>2175</v>
      </c>
      <c r="B2156" s="5">
        <v>44899</v>
      </c>
      <c r="C2156" s="4" t="s">
        <v>20</v>
      </c>
      <c r="D2156" s="6" t="s">
        <v>23</v>
      </c>
      <c r="E2156" s="3">
        <v>2818.45</v>
      </c>
      <c r="F2156" s="3">
        <v>21</v>
      </c>
      <c r="G2156" s="3">
        <v>13</v>
      </c>
      <c r="H2156" s="3">
        <v>1341.89</v>
      </c>
    </row>
    <row r="2157" ht="15.75" customHeight="1" spans="1:8">
      <c r="A2157" s="3" t="s">
        <v>2176</v>
      </c>
      <c r="B2157" s="5">
        <v>45248</v>
      </c>
      <c r="C2157" s="4" t="s">
        <v>20</v>
      </c>
      <c r="D2157" s="6" t="s">
        <v>26</v>
      </c>
      <c r="E2157" s="3">
        <v>4425.85</v>
      </c>
      <c r="F2157" s="3">
        <v>13</v>
      </c>
      <c r="G2157" s="3">
        <v>36</v>
      </c>
      <c r="H2157" s="3">
        <v>1117.84</v>
      </c>
    </row>
    <row r="2158" ht="15.75" customHeight="1" spans="1:8">
      <c r="A2158" s="3" t="s">
        <v>2177</v>
      </c>
      <c r="B2158" s="5">
        <v>45278</v>
      </c>
      <c r="C2158" s="4" t="s">
        <v>10</v>
      </c>
      <c r="D2158" s="6" t="s">
        <v>26</v>
      </c>
      <c r="E2158" s="3">
        <v>332.86</v>
      </c>
      <c r="F2158" s="3">
        <v>47</v>
      </c>
      <c r="G2158" s="3">
        <v>28</v>
      </c>
      <c r="H2158" s="3">
        <v>1143</v>
      </c>
    </row>
    <row r="2159" ht="15.75" customHeight="1" spans="1:8">
      <c r="A2159" s="3" t="s">
        <v>2178</v>
      </c>
      <c r="B2159" s="5">
        <v>45402</v>
      </c>
      <c r="C2159" s="4" t="s">
        <v>16</v>
      </c>
      <c r="D2159" s="6" t="s">
        <v>21</v>
      </c>
      <c r="E2159" s="3">
        <v>1456.87</v>
      </c>
      <c r="F2159" s="3">
        <v>45</v>
      </c>
      <c r="G2159" s="3">
        <v>39</v>
      </c>
      <c r="H2159" s="3">
        <v>1362.84</v>
      </c>
    </row>
    <row r="2160" ht="15.75" customHeight="1" spans="1:8">
      <c r="A2160" s="3" t="s">
        <v>2179</v>
      </c>
      <c r="B2160" s="5">
        <v>45200</v>
      </c>
      <c r="C2160" s="4" t="s">
        <v>16</v>
      </c>
      <c r="D2160" s="6" t="s">
        <v>21</v>
      </c>
      <c r="E2160" s="3">
        <v>1513.75</v>
      </c>
      <c r="F2160" s="3">
        <v>17</v>
      </c>
      <c r="G2160" s="3">
        <v>27</v>
      </c>
      <c r="H2160" s="3">
        <v>1155.88</v>
      </c>
    </row>
    <row r="2161" ht="15.75" customHeight="1" spans="1:8">
      <c r="A2161" s="3" t="s">
        <v>2180</v>
      </c>
      <c r="B2161" s="5">
        <v>45251</v>
      </c>
      <c r="C2161" s="4" t="s">
        <v>13</v>
      </c>
      <c r="D2161" s="6" t="s">
        <v>23</v>
      </c>
      <c r="E2161" s="3">
        <v>4857.6</v>
      </c>
      <c r="F2161" s="3">
        <v>44</v>
      </c>
      <c r="G2161" s="3">
        <v>35</v>
      </c>
      <c r="H2161" s="3">
        <v>1919.47</v>
      </c>
    </row>
    <row r="2162" ht="15.75" customHeight="1" spans="1:8">
      <c r="A2162" s="3" t="s">
        <v>2181</v>
      </c>
      <c r="B2162" s="5">
        <v>44980</v>
      </c>
      <c r="C2162" s="4" t="s">
        <v>16</v>
      </c>
      <c r="D2162" s="6" t="s">
        <v>26</v>
      </c>
      <c r="E2162" s="3">
        <v>178.4</v>
      </c>
      <c r="F2162" s="3">
        <v>20</v>
      </c>
      <c r="G2162" s="3">
        <v>4</v>
      </c>
      <c r="H2162" s="3">
        <v>515.97</v>
      </c>
    </row>
    <row r="2163" ht="15.75" customHeight="1" spans="1:8">
      <c r="A2163" s="3" t="s">
        <v>2182</v>
      </c>
      <c r="B2163" s="5">
        <v>45135</v>
      </c>
      <c r="C2163" s="4" t="s">
        <v>13</v>
      </c>
      <c r="D2163" s="6" t="s">
        <v>23</v>
      </c>
      <c r="E2163" s="3">
        <v>2620.19</v>
      </c>
      <c r="F2163" s="3">
        <v>32</v>
      </c>
      <c r="G2163" s="3">
        <v>12</v>
      </c>
      <c r="H2163" s="3">
        <v>1735.16</v>
      </c>
    </row>
    <row r="2164" ht="15.75" customHeight="1" spans="1:8">
      <c r="A2164" s="3" t="s">
        <v>2183</v>
      </c>
      <c r="B2164" s="5">
        <v>45128</v>
      </c>
      <c r="C2164" s="4" t="s">
        <v>13</v>
      </c>
      <c r="D2164" s="6" t="s">
        <v>23</v>
      </c>
      <c r="E2164" s="3">
        <v>3049</v>
      </c>
      <c r="F2164" s="3">
        <v>45</v>
      </c>
      <c r="G2164" s="3">
        <v>3</v>
      </c>
      <c r="H2164" s="3">
        <v>219.53</v>
      </c>
    </row>
    <row r="2165" ht="15.75" customHeight="1" spans="1:8">
      <c r="A2165" s="3" t="s">
        <v>2184</v>
      </c>
      <c r="B2165" s="5">
        <v>45423</v>
      </c>
      <c r="C2165" s="4" t="s">
        <v>13</v>
      </c>
      <c r="D2165" s="6" t="s">
        <v>21</v>
      </c>
      <c r="E2165" s="3">
        <v>2897.69</v>
      </c>
      <c r="F2165" s="3">
        <v>5</v>
      </c>
      <c r="G2165" s="3">
        <v>30</v>
      </c>
      <c r="H2165" s="3">
        <v>1970.95</v>
      </c>
    </row>
    <row r="2166" ht="15.75" customHeight="1" spans="1:8">
      <c r="A2166" s="3" t="s">
        <v>2185</v>
      </c>
      <c r="B2166" s="5">
        <v>44962</v>
      </c>
      <c r="C2166" s="4" t="s">
        <v>20</v>
      </c>
      <c r="D2166" s="6" t="s">
        <v>28</v>
      </c>
      <c r="E2166" s="3">
        <v>4026.63</v>
      </c>
      <c r="F2166" s="3">
        <v>30</v>
      </c>
      <c r="G2166" s="3">
        <v>34</v>
      </c>
      <c r="H2166" s="3">
        <v>1696.2</v>
      </c>
    </row>
    <row r="2167" ht="15.75" customHeight="1" spans="1:8">
      <c r="A2167" s="3" t="s">
        <v>2186</v>
      </c>
      <c r="B2167" s="5">
        <v>45447</v>
      </c>
      <c r="C2167" s="4" t="s">
        <v>13</v>
      </c>
      <c r="D2167" s="6" t="s">
        <v>21</v>
      </c>
      <c r="E2167" s="3">
        <v>1275.84</v>
      </c>
      <c r="F2167" s="3">
        <v>44</v>
      </c>
      <c r="G2167" s="3">
        <v>36</v>
      </c>
      <c r="H2167" s="3">
        <v>1644.13</v>
      </c>
    </row>
    <row r="2168" ht="15.75" customHeight="1" spans="1:8">
      <c r="A2168" s="3" t="s">
        <v>2187</v>
      </c>
      <c r="B2168" s="5">
        <v>45418</v>
      </c>
      <c r="C2168" s="4" t="s">
        <v>13</v>
      </c>
      <c r="D2168" s="6" t="s">
        <v>21</v>
      </c>
      <c r="E2168" s="3">
        <v>2707.87</v>
      </c>
      <c r="F2168" s="3">
        <v>40</v>
      </c>
      <c r="G2168" s="3">
        <v>30</v>
      </c>
      <c r="H2168" s="3">
        <v>428.03</v>
      </c>
    </row>
    <row r="2169" ht="15.75" customHeight="1" spans="1:8">
      <c r="A2169" s="3" t="s">
        <v>2188</v>
      </c>
      <c r="B2169" s="5">
        <v>44889</v>
      </c>
      <c r="C2169" s="4" t="s">
        <v>20</v>
      </c>
      <c r="D2169" s="6" t="s">
        <v>38</v>
      </c>
      <c r="E2169" s="3">
        <v>1166.5</v>
      </c>
      <c r="F2169" s="3">
        <v>5</v>
      </c>
      <c r="G2169" s="3">
        <v>11</v>
      </c>
      <c r="H2169" s="3">
        <v>1433.17</v>
      </c>
    </row>
    <row r="2170" ht="15.75" customHeight="1" spans="1:8">
      <c r="A2170" s="3" t="s">
        <v>2189</v>
      </c>
      <c r="B2170" s="5">
        <v>45306</v>
      </c>
      <c r="C2170" s="4" t="s">
        <v>13</v>
      </c>
      <c r="D2170" s="6" t="s">
        <v>26</v>
      </c>
      <c r="E2170" s="3">
        <v>4775.08</v>
      </c>
      <c r="F2170" s="3">
        <v>35</v>
      </c>
      <c r="G2170" s="3">
        <v>17</v>
      </c>
      <c r="H2170" s="3">
        <v>662.76</v>
      </c>
    </row>
    <row r="2171" ht="15.75" customHeight="1" spans="1:8">
      <c r="A2171" s="3" t="s">
        <v>2190</v>
      </c>
      <c r="B2171" s="5">
        <v>45148</v>
      </c>
      <c r="C2171" s="4" t="s">
        <v>13</v>
      </c>
      <c r="D2171" s="6" t="s">
        <v>38</v>
      </c>
      <c r="E2171" s="3">
        <v>3854.97</v>
      </c>
      <c r="F2171" s="3">
        <v>19</v>
      </c>
      <c r="G2171" s="3">
        <v>50</v>
      </c>
      <c r="H2171" s="3">
        <v>171.22</v>
      </c>
    </row>
    <row r="2172" ht="15.75" customHeight="1" spans="1:8">
      <c r="A2172" s="3" t="s">
        <v>2191</v>
      </c>
      <c r="B2172" s="5">
        <v>45192</v>
      </c>
      <c r="C2172" s="4" t="s">
        <v>20</v>
      </c>
      <c r="D2172" s="6" t="s">
        <v>28</v>
      </c>
      <c r="E2172" s="3">
        <v>369.74</v>
      </c>
      <c r="F2172" s="3">
        <v>4</v>
      </c>
      <c r="G2172" s="3">
        <v>8</v>
      </c>
      <c r="H2172" s="3">
        <v>1287.88</v>
      </c>
    </row>
    <row r="2173" ht="15.75" customHeight="1" spans="1:8">
      <c r="A2173" s="3" t="s">
        <v>2192</v>
      </c>
      <c r="B2173" s="5">
        <v>44898</v>
      </c>
      <c r="C2173" s="4" t="s">
        <v>10</v>
      </c>
      <c r="D2173" s="6" t="s">
        <v>23</v>
      </c>
      <c r="E2173" s="3">
        <v>3828.61</v>
      </c>
      <c r="F2173" s="3">
        <v>45</v>
      </c>
      <c r="G2173" s="3">
        <v>38</v>
      </c>
      <c r="H2173" s="3">
        <v>1267.76</v>
      </c>
    </row>
    <row r="2174" ht="15.75" customHeight="1" spans="1:8">
      <c r="A2174" s="3" t="s">
        <v>2193</v>
      </c>
      <c r="B2174" s="5">
        <v>45163</v>
      </c>
      <c r="C2174" s="4" t="s">
        <v>16</v>
      </c>
      <c r="D2174" s="6" t="s">
        <v>21</v>
      </c>
      <c r="E2174" s="3">
        <v>1464.36</v>
      </c>
      <c r="F2174" s="3">
        <v>16</v>
      </c>
      <c r="G2174" s="3">
        <v>26</v>
      </c>
      <c r="H2174" s="3">
        <v>1039.26</v>
      </c>
    </row>
    <row r="2175" ht="15.75" customHeight="1" spans="1:8">
      <c r="A2175" s="3" t="s">
        <v>2194</v>
      </c>
      <c r="B2175" s="5">
        <v>45516</v>
      </c>
      <c r="C2175" s="4" t="s">
        <v>20</v>
      </c>
      <c r="D2175" s="6" t="s">
        <v>38</v>
      </c>
      <c r="E2175" s="3">
        <v>777.33</v>
      </c>
      <c r="F2175" s="3">
        <v>36</v>
      </c>
      <c r="G2175" s="3">
        <v>15</v>
      </c>
      <c r="H2175" s="3">
        <v>1774.4</v>
      </c>
    </row>
    <row r="2176" ht="15.75" customHeight="1" spans="1:8">
      <c r="A2176" s="3" t="s">
        <v>2195</v>
      </c>
      <c r="B2176" s="5">
        <v>45166</v>
      </c>
      <c r="C2176" s="4" t="s">
        <v>20</v>
      </c>
      <c r="D2176" s="6" t="s">
        <v>21</v>
      </c>
      <c r="E2176" s="3">
        <v>3428.69</v>
      </c>
      <c r="F2176" s="3">
        <v>13</v>
      </c>
      <c r="G2176" s="3">
        <v>8</v>
      </c>
      <c r="H2176" s="3">
        <v>910.82</v>
      </c>
    </row>
    <row r="2177" ht="15.75" customHeight="1" spans="1:8">
      <c r="A2177" s="3" t="s">
        <v>2196</v>
      </c>
      <c r="B2177" s="5">
        <v>45328</v>
      </c>
      <c r="C2177" s="4" t="s">
        <v>16</v>
      </c>
      <c r="D2177" s="6" t="s">
        <v>28</v>
      </c>
      <c r="E2177" s="3">
        <v>4201.9</v>
      </c>
      <c r="F2177" s="3">
        <v>19</v>
      </c>
      <c r="G2177" s="3">
        <v>13</v>
      </c>
      <c r="H2177" s="3">
        <v>636.1</v>
      </c>
    </row>
    <row r="2178" ht="15.75" customHeight="1" spans="1:8">
      <c r="A2178" s="3" t="s">
        <v>2197</v>
      </c>
      <c r="B2178" s="5">
        <v>45457</v>
      </c>
      <c r="C2178" s="4" t="s">
        <v>20</v>
      </c>
      <c r="D2178" s="6" t="s">
        <v>21</v>
      </c>
      <c r="E2178" s="3">
        <v>1929.59</v>
      </c>
      <c r="F2178" s="3">
        <v>15</v>
      </c>
      <c r="G2178" s="3">
        <v>50</v>
      </c>
      <c r="H2178" s="3">
        <v>138.12</v>
      </c>
    </row>
    <row r="2179" ht="15.75" customHeight="1" spans="1:8">
      <c r="A2179" s="3" t="s">
        <v>2198</v>
      </c>
      <c r="B2179" s="5">
        <v>45550</v>
      </c>
      <c r="C2179" s="4" t="s">
        <v>10</v>
      </c>
      <c r="D2179" s="6" t="s">
        <v>23</v>
      </c>
      <c r="E2179" s="3">
        <v>3488.36</v>
      </c>
      <c r="F2179" s="3">
        <v>42</v>
      </c>
      <c r="G2179" s="3">
        <v>23</v>
      </c>
      <c r="H2179" s="3">
        <v>1599.73</v>
      </c>
    </row>
    <row r="2180" ht="15.75" customHeight="1" spans="1:8">
      <c r="A2180" s="3" t="s">
        <v>2199</v>
      </c>
      <c r="B2180" s="5">
        <v>45562</v>
      </c>
      <c r="C2180" s="4" t="s">
        <v>20</v>
      </c>
      <c r="D2180" s="6" t="s">
        <v>23</v>
      </c>
      <c r="E2180" s="3">
        <v>4028.93</v>
      </c>
      <c r="F2180" s="3">
        <v>5</v>
      </c>
      <c r="G2180" s="3">
        <v>37</v>
      </c>
      <c r="H2180" s="3">
        <v>1908.33</v>
      </c>
    </row>
    <row r="2181" ht="15.75" customHeight="1" spans="1:8">
      <c r="A2181" s="3" t="s">
        <v>2200</v>
      </c>
      <c r="B2181" s="5">
        <v>45122</v>
      </c>
      <c r="C2181" s="4" t="s">
        <v>13</v>
      </c>
      <c r="D2181" s="6" t="s">
        <v>28</v>
      </c>
      <c r="E2181" s="3">
        <v>753.75</v>
      </c>
      <c r="F2181" s="3">
        <v>37</v>
      </c>
      <c r="G2181" s="3">
        <v>30</v>
      </c>
      <c r="H2181" s="3">
        <v>1731.65</v>
      </c>
    </row>
    <row r="2182" ht="15.75" customHeight="1" spans="1:8">
      <c r="A2182" s="3" t="s">
        <v>2201</v>
      </c>
      <c r="B2182" s="5">
        <v>45488</v>
      </c>
      <c r="C2182" s="4" t="s">
        <v>16</v>
      </c>
      <c r="D2182" s="6" t="s">
        <v>28</v>
      </c>
      <c r="E2182" s="3">
        <v>1624.08</v>
      </c>
      <c r="F2182" s="3">
        <v>29</v>
      </c>
      <c r="G2182" s="3">
        <v>39</v>
      </c>
      <c r="H2182" s="3">
        <v>225.22</v>
      </c>
    </row>
    <row r="2183" ht="15.75" customHeight="1" spans="1:8">
      <c r="A2183" s="3" t="s">
        <v>2202</v>
      </c>
      <c r="B2183" s="5">
        <v>45224</v>
      </c>
      <c r="C2183" s="4" t="s">
        <v>10</v>
      </c>
      <c r="D2183" s="6" t="s">
        <v>28</v>
      </c>
      <c r="E2183" s="3">
        <v>4777.61</v>
      </c>
      <c r="F2183" s="3">
        <v>14</v>
      </c>
      <c r="G2183" s="3">
        <v>43</v>
      </c>
      <c r="H2183" s="3">
        <v>1773.7</v>
      </c>
    </row>
    <row r="2184" ht="15.75" customHeight="1" spans="1:8">
      <c r="A2184" s="3" t="s">
        <v>2203</v>
      </c>
      <c r="B2184" s="5">
        <v>45266</v>
      </c>
      <c r="C2184" s="4" t="s">
        <v>20</v>
      </c>
      <c r="D2184" s="6" t="s">
        <v>28</v>
      </c>
      <c r="E2184" s="3">
        <v>1501.95</v>
      </c>
      <c r="F2184" s="3">
        <v>21</v>
      </c>
      <c r="G2184" s="3">
        <v>9</v>
      </c>
      <c r="H2184" s="3">
        <v>1256.34</v>
      </c>
    </row>
    <row r="2185" ht="15.75" customHeight="1" spans="1:8">
      <c r="A2185" s="3" t="s">
        <v>2204</v>
      </c>
      <c r="B2185" s="5">
        <v>45053</v>
      </c>
      <c r="C2185" s="4" t="s">
        <v>16</v>
      </c>
      <c r="D2185" s="6" t="s">
        <v>28</v>
      </c>
      <c r="E2185" s="3">
        <v>3434.77</v>
      </c>
      <c r="F2185" s="3">
        <v>47</v>
      </c>
      <c r="G2185" s="3">
        <v>35</v>
      </c>
      <c r="H2185" s="3">
        <v>1999.47</v>
      </c>
    </row>
    <row r="2186" ht="15.75" customHeight="1" spans="1:8">
      <c r="A2186" s="3" t="s">
        <v>2205</v>
      </c>
      <c r="B2186" s="5">
        <v>45392</v>
      </c>
      <c r="C2186" s="4" t="s">
        <v>20</v>
      </c>
      <c r="D2186" s="6" t="s">
        <v>23</v>
      </c>
      <c r="E2186" s="3">
        <v>1910.81</v>
      </c>
      <c r="F2186" s="3">
        <v>6</v>
      </c>
      <c r="G2186" s="3">
        <v>25</v>
      </c>
      <c r="H2186" s="3">
        <v>1316.61</v>
      </c>
    </row>
    <row r="2187" ht="15.75" customHeight="1" spans="1:8">
      <c r="A2187" s="3" t="s">
        <v>2206</v>
      </c>
      <c r="B2187" s="5">
        <v>45222</v>
      </c>
      <c r="C2187" s="4" t="s">
        <v>20</v>
      </c>
      <c r="D2187" s="6" t="s">
        <v>23</v>
      </c>
      <c r="E2187" s="3">
        <v>3231.24</v>
      </c>
      <c r="F2187" s="3">
        <v>46</v>
      </c>
      <c r="G2187" s="3">
        <v>37</v>
      </c>
      <c r="H2187" s="3">
        <v>242.21</v>
      </c>
    </row>
    <row r="2188" ht="15.75" customHeight="1" spans="1:8">
      <c r="A2188" s="3" t="s">
        <v>2207</v>
      </c>
      <c r="B2188" s="5">
        <v>45202</v>
      </c>
      <c r="C2188" s="4" t="s">
        <v>16</v>
      </c>
      <c r="D2188" s="6" t="s">
        <v>26</v>
      </c>
      <c r="E2188" s="3">
        <v>3421.41</v>
      </c>
      <c r="F2188" s="3">
        <v>19</v>
      </c>
      <c r="G2188" s="3">
        <v>39</v>
      </c>
      <c r="H2188" s="3">
        <v>1388.86</v>
      </c>
    </row>
    <row r="2189" ht="15.75" customHeight="1" spans="1:8">
      <c r="A2189" s="3" t="s">
        <v>2208</v>
      </c>
      <c r="B2189" s="5">
        <v>45241</v>
      </c>
      <c r="C2189" s="4" t="s">
        <v>20</v>
      </c>
      <c r="D2189" s="6" t="s">
        <v>23</v>
      </c>
      <c r="E2189" s="3">
        <v>3348.7</v>
      </c>
      <c r="F2189" s="3">
        <v>24</v>
      </c>
      <c r="G2189" s="3">
        <v>39</v>
      </c>
      <c r="H2189" s="3">
        <v>1618.77</v>
      </c>
    </row>
    <row r="2190" ht="15.75" customHeight="1" spans="1:8">
      <c r="A2190" s="3" t="s">
        <v>2209</v>
      </c>
      <c r="B2190" s="5">
        <v>45038</v>
      </c>
      <c r="C2190" s="4" t="s">
        <v>16</v>
      </c>
      <c r="D2190" s="6" t="s">
        <v>26</v>
      </c>
      <c r="E2190" s="3">
        <v>1660.24</v>
      </c>
      <c r="F2190" s="3">
        <v>21</v>
      </c>
      <c r="G2190" s="3">
        <v>22</v>
      </c>
      <c r="H2190" s="3">
        <v>919.25</v>
      </c>
    </row>
    <row r="2191" ht="15.75" customHeight="1" spans="1:8">
      <c r="A2191" s="3" t="s">
        <v>2210</v>
      </c>
      <c r="B2191" s="5">
        <v>45432</v>
      </c>
      <c r="C2191" s="4" t="s">
        <v>16</v>
      </c>
      <c r="D2191" s="6" t="s">
        <v>21</v>
      </c>
      <c r="E2191" s="3">
        <v>4221.73</v>
      </c>
      <c r="F2191" s="3">
        <v>5</v>
      </c>
      <c r="G2191" s="3">
        <v>40</v>
      </c>
      <c r="H2191" s="3">
        <v>1555.92</v>
      </c>
    </row>
    <row r="2192" ht="15.75" customHeight="1" spans="1:8">
      <c r="A2192" s="3" t="s">
        <v>2211</v>
      </c>
      <c r="B2192" s="5">
        <v>45237</v>
      </c>
      <c r="C2192" s="4" t="s">
        <v>20</v>
      </c>
      <c r="D2192" s="6" t="s">
        <v>26</v>
      </c>
      <c r="E2192" s="3">
        <v>547.5</v>
      </c>
      <c r="F2192" s="3">
        <v>43</v>
      </c>
      <c r="G2192" s="3">
        <v>33</v>
      </c>
      <c r="H2192" s="3">
        <v>1508.1</v>
      </c>
    </row>
    <row r="2193" ht="15.75" customHeight="1" spans="1:8">
      <c r="A2193" s="3" t="s">
        <v>2212</v>
      </c>
      <c r="B2193" s="5">
        <v>45479</v>
      </c>
      <c r="C2193" s="4" t="s">
        <v>13</v>
      </c>
      <c r="D2193" s="6" t="s">
        <v>26</v>
      </c>
      <c r="E2193" s="3">
        <v>2120.95</v>
      </c>
      <c r="F2193" s="3">
        <v>43</v>
      </c>
      <c r="G2193" s="3">
        <v>7</v>
      </c>
      <c r="H2193" s="3">
        <v>1181.39</v>
      </c>
    </row>
    <row r="2194" ht="15.75" customHeight="1" spans="1:8">
      <c r="A2194" s="3" t="s">
        <v>2213</v>
      </c>
      <c r="B2194" s="5">
        <v>45352</v>
      </c>
      <c r="C2194" s="4" t="s">
        <v>20</v>
      </c>
      <c r="D2194" s="6" t="s">
        <v>26</v>
      </c>
      <c r="E2194" s="3">
        <v>1379.11</v>
      </c>
      <c r="F2194" s="3">
        <v>17</v>
      </c>
      <c r="G2194" s="3">
        <v>48</v>
      </c>
      <c r="H2194" s="3">
        <v>324.9</v>
      </c>
    </row>
    <row r="2195" ht="15.75" customHeight="1" spans="1:8">
      <c r="A2195" s="3" t="s">
        <v>2214</v>
      </c>
      <c r="B2195" s="5">
        <v>45215</v>
      </c>
      <c r="C2195" s="4" t="s">
        <v>20</v>
      </c>
      <c r="D2195" s="6" t="s">
        <v>21</v>
      </c>
      <c r="E2195" s="3">
        <v>3140.79</v>
      </c>
      <c r="F2195" s="3">
        <v>40</v>
      </c>
      <c r="G2195" s="3">
        <v>10</v>
      </c>
      <c r="H2195" s="3">
        <v>476.03</v>
      </c>
    </row>
    <row r="2196" ht="15.75" customHeight="1" spans="1:8">
      <c r="A2196" s="3" t="s">
        <v>2215</v>
      </c>
      <c r="B2196" s="5">
        <v>45195</v>
      </c>
      <c r="C2196" s="4" t="s">
        <v>16</v>
      </c>
      <c r="D2196" s="6" t="s">
        <v>26</v>
      </c>
      <c r="E2196" s="3">
        <v>913.07</v>
      </c>
      <c r="F2196" s="3">
        <v>20</v>
      </c>
      <c r="G2196" s="3">
        <v>3</v>
      </c>
      <c r="H2196" s="3">
        <v>1489</v>
      </c>
    </row>
    <row r="2197" ht="15.75" customHeight="1" spans="1:8">
      <c r="A2197" s="3" t="s">
        <v>2216</v>
      </c>
      <c r="B2197" s="5">
        <v>45388</v>
      </c>
      <c r="C2197" s="4" t="s">
        <v>16</v>
      </c>
      <c r="D2197" s="6" t="s">
        <v>23</v>
      </c>
      <c r="E2197" s="3">
        <v>3349.46</v>
      </c>
      <c r="F2197" s="3">
        <v>24</v>
      </c>
      <c r="G2197" s="3">
        <v>7</v>
      </c>
      <c r="H2197" s="3">
        <v>1622.69</v>
      </c>
    </row>
    <row r="2198" ht="15.75" customHeight="1" spans="1:8">
      <c r="A2198" s="3" t="s">
        <v>2217</v>
      </c>
      <c r="B2198" s="5">
        <v>45581</v>
      </c>
      <c r="C2198" s="4" t="s">
        <v>16</v>
      </c>
      <c r="D2198" s="6" t="s">
        <v>26</v>
      </c>
      <c r="E2198" s="3">
        <v>4809.38</v>
      </c>
      <c r="F2198" s="3">
        <v>44</v>
      </c>
      <c r="G2198" s="3">
        <v>44</v>
      </c>
      <c r="H2198" s="3">
        <v>410.54</v>
      </c>
    </row>
    <row r="2199" ht="15.75" customHeight="1" spans="1:8">
      <c r="A2199" s="3" t="s">
        <v>2218</v>
      </c>
      <c r="B2199" s="5">
        <v>44958</v>
      </c>
      <c r="C2199" s="4" t="s">
        <v>13</v>
      </c>
      <c r="D2199" s="6" t="s">
        <v>38</v>
      </c>
      <c r="E2199" s="3">
        <v>1552.51</v>
      </c>
      <c r="F2199" s="3">
        <v>9</v>
      </c>
      <c r="G2199" s="3">
        <v>35</v>
      </c>
      <c r="H2199" s="3">
        <v>127.44</v>
      </c>
    </row>
    <row r="2200" ht="15.75" customHeight="1" spans="1:8">
      <c r="A2200" s="3" t="s">
        <v>2219</v>
      </c>
      <c r="B2200" s="5">
        <v>45048</v>
      </c>
      <c r="C2200" s="4" t="s">
        <v>20</v>
      </c>
      <c r="D2200" s="6" t="s">
        <v>26</v>
      </c>
      <c r="E2200" s="3">
        <v>2624.47</v>
      </c>
      <c r="F2200" s="3">
        <v>17</v>
      </c>
      <c r="G2200" s="3">
        <v>8</v>
      </c>
      <c r="H2200" s="3">
        <v>1721.17</v>
      </c>
    </row>
    <row r="2201" ht="15.75" customHeight="1" spans="1:8">
      <c r="A2201" s="3" t="s">
        <v>2220</v>
      </c>
      <c r="B2201" s="5">
        <v>45449</v>
      </c>
      <c r="C2201" s="4" t="s">
        <v>10</v>
      </c>
      <c r="D2201" s="6" t="s">
        <v>26</v>
      </c>
      <c r="E2201" s="3">
        <v>3202.79</v>
      </c>
      <c r="F2201" s="3">
        <v>45</v>
      </c>
      <c r="G2201" s="3">
        <v>10</v>
      </c>
      <c r="H2201" s="3">
        <v>685.41</v>
      </c>
    </row>
    <row r="2202" ht="15.75" customHeight="1" spans="1:8">
      <c r="A2202" s="3" t="s">
        <v>2221</v>
      </c>
      <c r="B2202" s="5">
        <v>45285</v>
      </c>
      <c r="C2202" s="4" t="s">
        <v>16</v>
      </c>
      <c r="D2202" s="6" t="s">
        <v>38</v>
      </c>
      <c r="E2202" s="3">
        <v>4252.82</v>
      </c>
      <c r="F2202" s="3">
        <v>28</v>
      </c>
      <c r="G2202" s="3">
        <v>50</v>
      </c>
      <c r="H2202" s="3">
        <v>1680.32</v>
      </c>
    </row>
    <row r="2203" ht="15.75" customHeight="1" spans="1:8">
      <c r="A2203" s="3" t="s">
        <v>2222</v>
      </c>
      <c r="B2203" s="5">
        <v>45390</v>
      </c>
      <c r="C2203" s="4" t="s">
        <v>20</v>
      </c>
      <c r="D2203" s="6" t="s">
        <v>23</v>
      </c>
      <c r="E2203" s="3">
        <v>4425.89</v>
      </c>
      <c r="F2203" s="3">
        <v>4</v>
      </c>
      <c r="G2203" s="3">
        <v>50</v>
      </c>
      <c r="H2203" s="3">
        <v>1418.54</v>
      </c>
    </row>
    <row r="2204" ht="15.75" customHeight="1" spans="1:8">
      <c r="A2204" s="3" t="s">
        <v>2223</v>
      </c>
      <c r="B2204" s="5">
        <v>45289</v>
      </c>
      <c r="C2204" s="4" t="s">
        <v>20</v>
      </c>
      <c r="D2204" s="6" t="s">
        <v>38</v>
      </c>
      <c r="E2204" s="3">
        <v>849.59</v>
      </c>
      <c r="F2204" s="3">
        <v>33</v>
      </c>
      <c r="G2204" s="3">
        <v>34</v>
      </c>
      <c r="H2204" s="3">
        <v>1898.96</v>
      </c>
    </row>
    <row r="2205" ht="15.75" customHeight="1" spans="1:8">
      <c r="A2205" s="3" t="s">
        <v>2224</v>
      </c>
      <c r="B2205" s="5">
        <v>45496</v>
      </c>
      <c r="C2205" s="4" t="s">
        <v>20</v>
      </c>
      <c r="D2205" s="6" t="s">
        <v>26</v>
      </c>
      <c r="E2205" s="3">
        <v>2237.16</v>
      </c>
      <c r="F2205" s="3">
        <v>19</v>
      </c>
      <c r="G2205" s="3">
        <v>33</v>
      </c>
      <c r="H2205" s="3">
        <v>1809.42</v>
      </c>
    </row>
    <row r="2206" ht="15.75" customHeight="1" spans="1:8">
      <c r="A2206" s="3" t="s">
        <v>2225</v>
      </c>
      <c r="B2206" s="5">
        <v>45124</v>
      </c>
      <c r="C2206" s="4" t="s">
        <v>16</v>
      </c>
      <c r="D2206" s="6" t="s">
        <v>23</v>
      </c>
      <c r="E2206" s="3">
        <v>499.12</v>
      </c>
      <c r="F2206" s="3">
        <v>1</v>
      </c>
      <c r="G2206" s="3">
        <v>29</v>
      </c>
      <c r="H2206" s="3">
        <v>65.57</v>
      </c>
    </row>
    <row r="2207" ht="15.75" customHeight="1" spans="1:8">
      <c r="A2207" s="3" t="s">
        <v>2226</v>
      </c>
      <c r="B2207" s="5">
        <v>45021</v>
      </c>
      <c r="C2207" s="4" t="s">
        <v>16</v>
      </c>
      <c r="D2207" s="6" t="s">
        <v>28</v>
      </c>
      <c r="E2207" s="3">
        <v>1770.36</v>
      </c>
      <c r="F2207" s="3">
        <v>7</v>
      </c>
      <c r="G2207" s="3">
        <v>34</v>
      </c>
      <c r="H2207" s="3">
        <v>866.02</v>
      </c>
    </row>
    <row r="2208" ht="15.75" customHeight="1" spans="1:8">
      <c r="A2208" s="3" t="s">
        <v>2227</v>
      </c>
      <c r="B2208" s="5">
        <v>45201</v>
      </c>
      <c r="C2208" s="4" t="s">
        <v>20</v>
      </c>
      <c r="D2208" s="6" t="s">
        <v>28</v>
      </c>
      <c r="E2208" s="3">
        <v>902.28</v>
      </c>
      <c r="F2208" s="3">
        <v>8</v>
      </c>
      <c r="G2208" s="3">
        <v>48</v>
      </c>
      <c r="H2208" s="3">
        <v>1764.59</v>
      </c>
    </row>
    <row r="2209" ht="15.75" customHeight="1" spans="1:8">
      <c r="A2209" s="3" t="s">
        <v>2228</v>
      </c>
      <c r="B2209" s="5">
        <v>45574</v>
      </c>
      <c r="C2209" s="4" t="s">
        <v>13</v>
      </c>
      <c r="D2209" s="6" t="s">
        <v>28</v>
      </c>
      <c r="E2209" s="3">
        <v>69.92</v>
      </c>
      <c r="F2209" s="3">
        <v>26</v>
      </c>
      <c r="G2209" s="3">
        <v>18</v>
      </c>
      <c r="H2209" s="3">
        <v>767.68</v>
      </c>
    </row>
    <row r="2210" ht="15.75" customHeight="1" spans="1:8">
      <c r="A2210" s="3" t="s">
        <v>2229</v>
      </c>
      <c r="B2210" s="5">
        <v>45088</v>
      </c>
      <c r="C2210" s="4" t="s">
        <v>10</v>
      </c>
      <c r="D2210" s="6" t="s">
        <v>26</v>
      </c>
      <c r="E2210" s="3">
        <v>4494.68</v>
      </c>
      <c r="F2210" s="3">
        <v>19</v>
      </c>
      <c r="G2210" s="3">
        <v>9</v>
      </c>
      <c r="H2210" s="3">
        <v>417.66</v>
      </c>
    </row>
    <row r="2211" ht="15.75" customHeight="1" spans="1:8">
      <c r="A2211" s="3" t="s">
        <v>2230</v>
      </c>
      <c r="B2211" s="5">
        <v>45305</v>
      </c>
      <c r="C2211" s="4" t="s">
        <v>13</v>
      </c>
      <c r="D2211" s="6" t="s">
        <v>21</v>
      </c>
      <c r="E2211" s="3">
        <v>3846.85</v>
      </c>
      <c r="F2211" s="3">
        <v>30</v>
      </c>
      <c r="G2211" s="3">
        <v>33</v>
      </c>
      <c r="H2211" s="3">
        <v>194.23</v>
      </c>
    </row>
    <row r="2212" ht="15.75" customHeight="1" spans="1:8">
      <c r="A2212" s="3" t="s">
        <v>2231</v>
      </c>
      <c r="B2212" s="5">
        <v>45039</v>
      </c>
      <c r="C2212" s="4" t="s">
        <v>13</v>
      </c>
      <c r="D2212" s="6" t="s">
        <v>23</v>
      </c>
      <c r="E2212" s="3">
        <v>919.72</v>
      </c>
      <c r="F2212" s="3">
        <v>10</v>
      </c>
      <c r="G2212" s="3">
        <v>27</v>
      </c>
      <c r="H2212" s="3">
        <v>1180.92</v>
      </c>
    </row>
    <row r="2213" ht="15.75" customHeight="1" spans="1:8">
      <c r="A2213" s="3" t="s">
        <v>2232</v>
      </c>
      <c r="B2213" s="5">
        <v>44990</v>
      </c>
      <c r="C2213" s="4" t="s">
        <v>13</v>
      </c>
      <c r="D2213" s="6" t="s">
        <v>23</v>
      </c>
      <c r="E2213" s="3">
        <v>392.77</v>
      </c>
      <c r="F2213" s="3">
        <v>49</v>
      </c>
      <c r="G2213" s="3">
        <v>36</v>
      </c>
      <c r="H2213" s="3">
        <v>131.38</v>
      </c>
    </row>
    <row r="2214" ht="15.75" customHeight="1" spans="1:8">
      <c r="A2214" s="3" t="s">
        <v>2233</v>
      </c>
      <c r="B2214" s="5">
        <v>45489</v>
      </c>
      <c r="C2214" s="4" t="s">
        <v>10</v>
      </c>
      <c r="D2214" s="6" t="s">
        <v>21</v>
      </c>
      <c r="E2214" s="3">
        <v>1749.15</v>
      </c>
      <c r="F2214" s="3">
        <v>38</v>
      </c>
      <c r="G2214" s="3">
        <v>30</v>
      </c>
      <c r="H2214" s="3">
        <v>63.59</v>
      </c>
    </row>
    <row r="2215" ht="15.75" customHeight="1" spans="1:8">
      <c r="A2215" s="3" t="s">
        <v>2234</v>
      </c>
      <c r="B2215" s="5">
        <v>44965</v>
      </c>
      <c r="C2215" s="4" t="s">
        <v>13</v>
      </c>
      <c r="D2215" s="6" t="s">
        <v>26</v>
      </c>
      <c r="E2215" s="3">
        <v>2531.48</v>
      </c>
      <c r="F2215" s="3">
        <v>32</v>
      </c>
      <c r="G2215" s="3">
        <v>39</v>
      </c>
      <c r="H2215" s="3">
        <v>467.77</v>
      </c>
    </row>
    <row r="2216" ht="15.75" customHeight="1" spans="1:8">
      <c r="A2216" s="3" t="s">
        <v>2235</v>
      </c>
      <c r="B2216" s="5">
        <v>45435</v>
      </c>
      <c r="C2216" s="4" t="s">
        <v>20</v>
      </c>
      <c r="D2216" s="6" t="s">
        <v>28</v>
      </c>
      <c r="E2216" s="3">
        <v>70.26</v>
      </c>
      <c r="F2216" s="3">
        <v>42</v>
      </c>
      <c r="G2216" s="3">
        <v>19</v>
      </c>
      <c r="H2216" s="3">
        <v>135.67</v>
      </c>
    </row>
    <row r="2217" ht="15.75" customHeight="1" spans="1:8">
      <c r="A2217" s="3" t="s">
        <v>2236</v>
      </c>
      <c r="B2217" s="5">
        <v>44984</v>
      </c>
      <c r="C2217" s="4" t="s">
        <v>16</v>
      </c>
      <c r="D2217" s="6" t="s">
        <v>21</v>
      </c>
      <c r="E2217" s="3">
        <v>3515.97</v>
      </c>
      <c r="F2217" s="3">
        <v>19</v>
      </c>
      <c r="G2217" s="3">
        <v>4</v>
      </c>
      <c r="H2217" s="3">
        <v>750.64</v>
      </c>
    </row>
    <row r="2218" ht="15.75" customHeight="1" spans="1:8">
      <c r="A2218" s="3" t="s">
        <v>2237</v>
      </c>
      <c r="B2218" s="5">
        <v>45281</v>
      </c>
      <c r="C2218" s="4" t="s">
        <v>20</v>
      </c>
      <c r="D2218" s="6" t="s">
        <v>38</v>
      </c>
      <c r="E2218" s="3">
        <v>1804.44</v>
      </c>
      <c r="F2218" s="3">
        <v>3</v>
      </c>
      <c r="G2218" s="3">
        <v>32</v>
      </c>
      <c r="H2218" s="3">
        <v>10.44</v>
      </c>
    </row>
    <row r="2219" ht="15.75" customHeight="1" spans="1:8">
      <c r="A2219" s="3" t="s">
        <v>2238</v>
      </c>
      <c r="B2219" s="5">
        <v>45045</v>
      </c>
      <c r="C2219" s="4" t="s">
        <v>20</v>
      </c>
      <c r="D2219" s="6" t="s">
        <v>21</v>
      </c>
      <c r="E2219" s="3">
        <v>3442.59</v>
      </c>
      <c r="F2219" s="3">
        <v>23</v>
      </c>
      <c r="G2219" s="3">
        <v>28</v>
      </c>
      <c r="H2219" s="3">
        <v>1838.4</v>
      </c>
    </row>
    <row r="2220" ht="15.75" customHeight="1" spans="1:8">
      <c r="A2220" s="3" t="s">
        <v>2239</v>
      </c>
      <c r="B2220" s="5">
        <v>44906</v>
      </c>
      <c r="C2220" s="4" t="s">
        <v>16</v>
      </c>
      <c r="D2220" s="6" t="s">
        <v>23</v>
      </c>
      <c r="E2220" s="3">
        <v>1779.14</v>
      </c>
      <c r="F2220" s="3">
        <v>34</v>
      </c>
      <c r="G2220" s="3">
        <v>5</v>
      </c>
      <c r="H2220" s="3">
        <v>1460.54</v>
      </c>
    </row>
    <row r="2221" ht="15.75" customHeight="1" spans="1:8">
      <c r="A2221" s="3" t="s">
        <v>2240</v>
      </c>
      <c r="B2221" s="5">
        <v>45034</v>
      </c>
      <c r="C2221" s="4" t="s">
        <v>10</v>
      </c>
      <c r="D2221" s="6" t="s">
        <v>26</v>
      </c>
      <c r="E2221" s="3">
        <v>4184.58</v>
      </c>
      <c r="F2221" s="3">
        <v>10</v>
      </c>
      <c r="G2221" s="3">
        <v>32</v>
      </c>
      <c r="H2221" s="3">
        <v>1771.7</v>
      </c>
    </row>
    <row r="2222" ht="15.75" customHeight="1" spans="1:8">
      <c r="A2222" s="3" t="s">
        <v>2241</v>
      </c>
      <c r="B2222" s="5">
        <v>45387</v>
      </c>
      <c r="C2222" s="4" t="s">
        <v>10</v>
      </c>
      <c r="D2222" s="6" t="s">
        <v>21</v>
      </c>
      <c r="E2222" s="3">
        <v>3483.26</v>
      </c>
      <c r="F2222" s="3">
        <v>2</v>
      </c>
      <c r="G2222" s="3">
        <v>9</v>
      </c>
      <c r="H2222" s="3">
        <v>1009.28</v>
      </c>
    </row>
    <row r="2223" ht="15.75" customHeight="1" spans="1:8">
      <c r="A2223" s="3" t="s">
        <v>2242</v>
      </c>
      <c r="B2223" s="5">
        <v>44931</v>
      </c>
      <c r="C2223" s="4" t="s">
        <v>13</v>
      </c>
      <c r="D2223" s="6" t="s">
        <v>28</v>
      </c>
      <c r="E2223" s="3">
        <v>557.07</v>
      </c>
      <c r="F2223" s="3">
        <v>15</v>
      </c>
      <c r="G2223" s="3">
        <v>42</v>
      </c>
      <c r="H2223" s="3">
        <v>1871.34</v>
      </c>
    </row>
    <row r="2224" ht="15.75" customHeight="1" spans="1:8">
      <c r="A2224" s="3" t="s">
        <v>2243</v>
      </c>
      <c r="B2224" s="5">
        <v>45584</v>
      </c>
      <c r="C2224" s="4" t="s">
        <v>10</v>
      </c>
      <c r="D2224" s="6" t="s">
        <v>21</v>
      </c>
      <c r="E2224" s="3">
        <v>3077.38</v>
      </c>
      <c r="F2224" s="3">
        <v>19</v>
      </c>
      <c r="G2224" s="3">
        <v>22</v>
      </c>
      <c r="H2224" s="3">
        <v>272.75</v>
      </c>
    </row>
    <row r="2225" ht="15.75" customHeight="1" spans="1:8">
      <c r="A2225" s="3" t="s">
        <v>2244</v>
      </c>
      <c r="B2225" s="5">
        <v>44913</v>
      </c>
      <c r="C2225" s="4" t="s">
        <v>20</v>
      </c>
      <c r="D2225" s="6" t="s">
        <v>21</v>
      </c>
      <c r="E2225" s="3">
        <v>4663.75</v>
      </c>
      <c r="F2225" s="3">
        <v>44</v>
      </c>
      <c r="G2225" s="3">
        <v>12</v>
      </c>
      <c r="H2225" s="3">
        <v>1642.47</v>
      </c>
    </row>
    <row r="2226" ht="15.75" customHeight="1" spans="1:8">
      <c r="A2226" s="3" t="s">
        <v>2245</v>
      </c>
      <c r="B2226" s="5">
        <v>45083</v>
      </c>
      <c r="C2226" s="4" t="s">
        <v>10</v>
      </c>
      <c r="D2226" s="6" t="s">
        <v>26</v>
      </c>
      <c r="E2226" s="3">
        <v>3793.19</v>
      </c>
      <c r="F2226" s="3">
        <v>39</v>
      </c>
      <c r="G2226" s="3">
        <v>3</v>
      </c>
      <c r="H2226" s="3">
        <v>356.6</v>
      </c>
    </row>
    <row r="2227" ht="15.75" customHeight="1" spans="1:8">
      <c r="A2227" s="3" t="s">
        <v>2246</v>
      </c>
      <c r="B2227" s="5">
        <v>44882</v>
      </c>
      <c r="C2227" s="4" t="s">
        <v>20</v>
      </c>
      <c r="D2227" s="6" t="s">
        <v>38</v>
      </c>
      <c r="E2227" s="3">
        <v>2127.73</v>
      </c>
      <c r="F2227" s="3">
        <v>42</v>
      </c>
      <c r="G2227" s="3">
        <v>3</v>
      </c>
      <c r="H2227" s="3">
        <v>422.88</v>
      </c>
    </row>
    <row r="2228" ht="15.75" customHeight="1" spans="1:8">
      <c r="A2228" s="3" t="s">
        <v>2247</v>
      </c>
      <c r="B2228" s="5">
        <v>45138</v>
      </c>
      <c r="C2228" s="4" t="s">
        <v>13</v>
      </c>
      <c r="D2228" s="6" t="s">
        <v>38</v>
      </c>
      <c r="E2228" s="3">
        <v>1993.18</v>
      </c>
      <c r="F2228" s="3">
        <v>43</v>
      </c>
      <c r="G2228" s="3">
        <v>25</v>
      </c>
      <c r="H2228" s="3">
        <v>1793.78</v>
      </c>
    </row>
    <row r="2229" ht="15.75" customHeight="1" spans="1:8">
      <c r="A2229" s="3" t="s">
        <v>2248</v>
      </c>
      <c r="B2229" s="5">
        <v>45251</v>
      </c>
      <c r="C2229" s="4" t="s">
        <v>20</v>
      </c>
      <c r="D2229" s="6" t="s">
        <v>26</v>
      </c>
      <c r="E2229" s="3">
        <v>138.19</v>
      </c>
      <c r="F2229" s="3">
        <v>45</v>
      </c>
      <c r="G2229" s="3">
        <v>25</v>
      </c>
      <c r="H2229" s="3">
        <v>851.34</v>
      </c>
    </row>
    <row r="2230" ht="15.75" customHeight="1" spans="1:8">
      <c r="A2230" s="3" t="s">
        <v>2249</v>
      </c>
      <c r="B2230" s="5">
        <v>44934</v>
      </c>
      <c r="C2230" s="4" t="s">
        <v>16</v>
      </c>
      <c r="D2230" s="6" t="s">
        <v>26</v>
      </c>
      <c r="E2230" s="3">
        <v>1000.55</v>
      </c>
      <c r="F2230" s="3">
        <v>41</v>
      </c>
      <c r="G2230" s="3">
        <v>21</v>
      </c>
      <c r="H2230" s="3">
        <v>162.85</v>
      </c>
    </row>
    <row r="2231" ht="15.75" customHeight="1" spans="1:8">
      <c r="A2231" s="3" t="s">
        <v>2250</v>
      </c>
      <c r="B2231" s="5">
        <v>45092</v>
      </c>
      <c r="C2231" s="4" t="s">
        <v>13</v>
      </c>
      <c r="D2231" s="6" t="s">
        <v>23</v>
      </c>
      <c r="E2231" s="3">
        <v>2446.23</v>
      </c>
      <c r="F2231" s="3">
        <v>39</v>
      </c>
      <c r="G2231" s="3">
        <v>48</v>
      </c>
      <c r="H2231" s="3">
        <v>1992.83</v>
      </c>
    </row>
    <row r="2232" ht="15.75" customHeight="1" spans="1:8">
      <c r="A2232" s="3" t="s">
        <v>2251</v>
      </c>
      <c r="B2232" s="5">
        <v>45228</v>
      </c>
      <c r="C2232" s="4" t="s">
        <v>16</v>
      </c>
      <c r="D2232" s="6" t="s">
        <v>26</v>
      </c>
      <c r="E2232" s="3">
        <v>3631.63</v>
      </c>
      <c r="F2232" s="3">
        <v>22</v>
      </c>
      <c r="G2232" s="3">
        <v>18</v>
      </c>
      <c r="H2232" s="3">
        <v>1867.8</v>
      </c>
    </row>
    <row r="2233" ht="15.75" customHeight="1" spans="1:8">
      <c r="A2233" s="3" t="s">
        <v>2252</v>
      </c>
      <c r="B2233" s="5">
        <v>45233</v>
      </c>
      <c r="C2233" s="4" t="s">
        <v>20</v>
      </c>
      <c r="D2233" s="6" t="s">
        <v>21</v>
      </c>
      <c r="E2233" s="3">
        <v>4322.62</v>
      </c>
      <c r="F2233" s="3">
        <v>35</v>
      </c>
      <c r="G2233" s="3">
        <v>21</v>
      </c>
      <c r="H2233" s="3">
        <v>782.56</v>
      </c>
    </row>
    <row r="2234" ht="15.75" customHeight="1" spans="1:8">
      <c r="A2234" s="3" t="s">
        <v>2253</v>
      </c>
      <c r="B2234" s="5">
        <v>45282</v>
      </c>
      <c r="C2234" s="4" t="s">
        <v>10</v>
      </c>
      <c r="D2234" s="6" t="s">
        <v>28</v>
      </c>
      <c r="E2234" s="3">
        <v>2889.33</v>
      </c>
      <c r="F2234" s="3">
        <v>1</v>
      </c>
      <c r="G2234" s="3">
        <v>9</v>
      </c>
      <c r="H2234" s="3">
        <v>335.89</v>
      </c>
    </row>
    <row r="2235" ht="15.75" customHeight="1" spans="1:8">
      <c r="A2235" s="3" t="s">
        <v>2254</v>
      </c>
      <c r="B2235" s="5">
        <v>45446</v>
      </c>
      <c r="C2235" s="4" t="s">
        <v>13</v>
      </c>
      <c r="D2235" s="6" t="s">
        <v>28</v>
      </c>
      <c r="E2235" s="3">
        <v>493.05</v>
      </c>
      <c r="F2235" s="3">
        <v>43</v>
      </c>
      <c r="G2235" s="3">
        <v>12</v>
      </c>
      <c r="H2235" s="3">
        <v>673.97</v>
      </c>
    </row>
    <row r="2236" ht="15.75" customHeight="1" spans="1:8">
      <c r="A2236" s="3" t="s">
        <v>2255</v>
      </c>
      <c r="B2236" s="5">
        <v>45504</v>
      </c>
      <c r="C2236" s="4" t="s">
        <v>16</v>
      </c>
      <c r="D2236" s="6" t="s">
        <v>21</v>
      </c>
      <c r="E2236" s="3">
        <v>715.71</v>
      </c>
      <c r="F2236" s="3">
        <v>39</v>
      </c>
      <c r="G2236" s="3">
        <v>42</v>
      </c>
      <c r="H2236" s="3">
        <v>1350.36</v>
      </c>
    </row>
    <row r="2237" ht="15.75" customHeight="1" spans="1:8">
      <c r="A2237" s="3" t="s">
        <v>2256</v>
      </c>
      <c r="B2237" s="5">
        <v>45596</v>
      </c>
      <c r="C2237" s="4" t="s">
        <v>16</v>
      </c>
      <c r="D2237" s="6" t="s">
        <v>21</v>
      </c>
      <c r="E2237" s="3">
        <v>3907.82</v>
      </c>
      <c r="F2237" s="3">
        <v>37</v>
      </c>
      <c r="G2237" s="3">
        <v>14</v>
      </c>
      <c r="H2237" s="3">
        <v>458.09</v>
      </c>
    </row>
    <row r="2238" ht="15.75" customHeight="1" spans="1:8">
      <c r="A2238" s="3" t="s">
        <v>2257</v>
      </c>
      <c r="B2238" s="5">
        <v>45004</v>
      </c>
      <c r="C2238" s="4" t="s">
        <v>20</v>
      </c>
      <c r="D2238" s="6" t="s">
        <v>26</v>
      </c>
      <c r="E2238" s="3">
        <v>1022.93</v>
      </c>
      <c r="F2238" s="3">
        <v>49</v>
      </c>
      <c r="G2238" s="3">
        <v>27</v>
      </c>
      <c r="H2238" s="3">
        <v>1466.92</v>
      </c>
    </row>
    <row r="2239" ht="15.75" customHeight="1" spans="1:8">
      <c r="A2239" s="3" t="s">
        <v>2258</v>
      </c>
      <c r="B2239" s="5">
        <v>45404</v>
      </c>
      <c r="C2239" s="4" t="s">
        <v>16</v>
      </c>
      <c r="D2239" s="6" t="s">
        <v>23</v>
      </c>
      <c r="E2239" s="3">
        <v>2603.17</v>
      </c>
      <c r="F2239" s="3">
        <v>2</v>
      </c>
      <c r="G2239" s="3">
        <v>23</v>
      </c>
      <c r="H2239" s="3">
        <v>1312.09</v>
      </c>
    </row>
    <row r="2240" ht="15.75" customHeight="1" spans="1:8">
      <c r="A2240" s="3" t="s">
        <v>2259</v>
      </c>
      <c r="B2240" s="5">
        <v>45577</v>
      </c>
      <c r="C2240" s="4" t="s">
        <v>16</v>
      </c>
      <c r="D2240" s="6" t="s">
        <v>26</v>
      </c>
      <c r="E2240" s="3">
        <v>623.94</v>
      </c>
      <c r="F2240" s="3">
        <v>29</v>
      </c>
      <c r="G2240" s="3">
        <v>0</v>
      </c>
      <c r="H2240" s="3">
        <v>1954.01</v>
      </c>
    </row>
    <row r="2241" ht="15.75" customHeight="1" spans="1:8">
      <c r="A2241" s="3" t="s">
        <v>2260</v>
      </c>
      <c r="B2241" s="5">
        <v>45130</v>
      </c>
      <c r="C2241" s="4" t="s">
        <v>16</v>
      </c>
      <c r="D2241" s="6" t="s">
        <v>21</v>
      </c>
      <c r="E2241" s="3">
        <v>1511.61</v>
      </c>
      <c r="F2241" s="3">
        <v>28</v>
      </c>
      <c r="G2241" s="3">
        <v>42</v>
      </c>
      <c r="H2241" s="3">
        <v>149.25</v>
      </c>
    </row>
    <row r="2242" ht="15.75" customHeight="1" spans="1:8">
      <c r="A2242" s="3" t="s">
        <v>2261</v>
      </c>
      <c r="B2242" s="5">
        <v>45104</v>
      </c>
      <c r="C2242" s="4" t="s">
        <v>13</v>
      </c>
      <c r="D2242" s="6" t="s">
        <v>28</v>
      </c>
      <c r="E2242" s="3">
        <v>1608.57</v>
      </c>
      <c r="F2242" s="3">
        <v>8</v>
      </c>
      <c r="G2242" s="3">
        <v>14</v>
      </c>
      <c r="H2242" s="3">
        <v>171.69</v>
      </c>
    </row>
    <row r="2243" ht="15.75" customHeight="1" spans="1:8">
      <c r="A2243" s="3" t="s">
        <v>2262</v>
      </c>
      <c r="B2243" s="5">
        <v>45307</v>
      </c>
      <c r="C2243" s="4" t="s">
        <v>13</v>
      </c>
      <c r="D2243" s="6" t="s">
        <v>38</v>
      </c>
      <c r="E2243" s="3">
        <v>3916.04</v>
      </c>
      <c r="F2243" s="3">
        <v>46</v>
      </c>
      <c r="G2243" s="3">
        <v>38</v>
      </c>
      <c r="H2243" s="3">
        <v>120.1</v>
      </c>
    </row>
    <row r="2244" ht="15.75" customHeight="1" spans="1:8">
      <c r="A2244" s="3" t="s">
        <v>2263</v>
      </c>
      <c r="B2244" s="5">
        <v>45475</v>
      </c>
      <c r="C2244" s="4" t="s">
        <v>13</v>
      </c>
      <c r="D2244" s="6" t="s">
        <v>23</v>
      </c>
      <c r="E2244" s="3">
        <v>3286.99</v>
      </c>
      <c r="F2244" s="3">
        <v>5</v>
      </c>
      <c r="G2244" s="3">
        <v>38</v>
      </c>
      <c r="H2244" s="3">
        <v>603.21</v>
      </c>
    </row>
    <row r="2245" ht="15.75" customHeight="1" spans="1:8">
      <c r="A2245" s="3" t="s">
        <v>2264</v>
      </c>
      <c r="B2245" s="5">
        <v>45010</v>
      </c>
      <c r="C2245" s="4" t="s">
        <v>16</v>
      </c>
      <c r="D2245" s="6" t="s">
        <v>21</v>
      </c>
      <c r="E2245" s="3">
        <v>3457.33</v>
      </c>
      <c r="F2245" s="3">
        <v>29</v>
      </c>
      <c r="G2245" s="3">
        <v>44</v>
      </c>
      <c r="H2245" s="3">
        <v>1503.32</v>
      </c>
    </row>
    <row r="2246" ht="15.75" customHeight="1" spans="1:8">
      <c r="A2246" s="3" t="s">
        <v>2265</v>
      </c>
      <c r="B2246" s="5">
        <v>45024</v>
      </c>
      <c r="C2246" s="4" t="s">
        <v>20</v>
      </c>
      <c r="D2246" s="6" t="s">
        <v>23</v>
      </c>
      <c r="E2246" s="3">
        <v>3726.57</v>
      </c>
      <c r="F2246" s="3">
        <v>23</v>
      </c>
      <c r="G2246" s="3">
        <v>49</v>
      </c>
      <c r="H2246" s="3">
        <v>1947.39</v>
      </c>
    </row>
    <row r="2247" ht="15.75" customHeight="1" spans="1:8">
      <c r="A2247" s="3" t="s">
        <v>2266</v>
      </c>
      <c r="B2247" s="5">
        <v>45524</v>
      </c>
      <c r="C2247" s="4" t="s">
        <v>10</v>
      </c>
      <c r="D2247" s="6" t="s">
        <v>26</v>
      </c>
      <c r="E2247" s="3">
        <v>759.91</v>
      </c>
      <c r="F2247" s="3">
        <v>36</v>
      </c>
      <c r="G2247" s="3">
        <v>15</v>
      </c>
      <c r="H2247" s="3">
        <v>438.13</v>
      </c>
    </row>
    <row r="2248" ht="15.75" customHeight="1" spans="1:8">
      <c r="A2248" s="3" t="s">
        <v>2267</v>
      </c>
      <c r="B2248" s="5">
        <v>45300</v>
      </c>
      <c r="C2248" s="4" t="s">
        <v>10</v>
      </c>
      <c r="D2248" s="6" t="s">
        <v>21</v>
      </c>
      <c r="E2248" s="3">
        <v>105.98</v>
      </c>
      <c r="F2248" s="3">
        <v>37</v>
      </c>
      <c r="G2248" s="3">
        <v>0</v>
      </c>
      <c r="H2248" s="3">
        <v>11.6</v>
      </c>
    </row>
    <row r="2249" ht="15.75" customHeight="1" spans="1:8">
      <c r="A2249" s="3" t="s">
        <v>2268</v>
      </c>
      <c r="B2249" s="5">
        <v>45445</v>
      </c>
      <c r="C2249" s="4" t="s">
        <v>10</v>
      </c>
      <c r="D2249" s="6" t="s">
        <v>21</v>
      </c>
      <c r="E2249" s="3">
        <v>3667.37</v>
      </c>
      <c r="F2249" s="3">
        <v>8</v>
      </c>
      <c r="G2249" s="3">
        <v>49</v>
      </c>
      <c r="H2249" s="3">
        <v>1749.27</v>
      </c>
    </row>
    <row r="2250" ht="15.75" customHeight="1" spans="1:8">
      <c r="A2250" s="3" t="s">
        <v>2269</v>
      </c>
      <c r="B2250" s="5">
        <v>45533</v>
      </c>
      <c r="C2250" s="4" t="s">
        <v>10</v>
      </c>
      <c r="D2250" s="6" t="s">
        <v>38</v>
      </c>
      <c r="E2250" s="3">
        <v>1850.96</v>
      </c>
      <c r="F2250" s="3">
        <v>12</v>
      </c>
      <c r="G2250" s="3">
        <v>7</v>
      </c>
      <c r="H2250" s="3">
        <v>685.96</v>
      </c>
    </row>
    <row r="2251" ht="15.75" customHeight="1" spans="1:8">
      <c r="A2251" s="3" t="s">
        <v>2270</v>
      </c>
      <c r="B2251" s="5">
        <v>45561</v>
      </c>
      <c r="C2251" s="4" t="s">
        <v>10</v>
      </c>
      <c r="D2251" s="6" t="s">
        <v>26</v>
      </c>
      <c r="E2251" s="3">
        <v>3481.37</v>
      </c>
      <c r="F2251" s="3">
        <v>7</v>
      </c>
      <c r="G2251" s="3">
        <v>25</v>
      </c>
      <c r="H2251" s="3">
        <v>1165.1</v>
      </c>
    </row>
    <row r="2252" ht="15.75" customHeight="1" spans="1:8">
      <c r="A2252" s="3" t="s">
        <v>2271</v>
      </c>
      <c r="B2252" s="5">
        <v>45015</v>
      </c>
      <c r="C2252" s="4" t="s">
        <v>10</v>
      </c>
      <c r="D2252" s="6" t="s">
        <v>28</v>
      </c>
      <c r="E2252" s="3">
        <v>3679.16</v>
      </c>
      <c r="F2252" s="3">
        <v>36</v>
      </c>
      <c r="G2252" s="3">
        <v>23</v>
      </c>
      <c r="H2252" s="3">
        <v>317.03</v>
      </c>
    </row>
    <row r="2253" ht="15.75" customHeight="1" spans="1:8">
      <c r="A2253" s="3" t="s">
        <v>2272</v>
      </c>
      <c r="B2253" s="5">
        <v>45311</v>
      </c>
      <c r="C2253" s="4" t="s">
        <v>20</v>
      </c>
      <c r="D2253" s="6" t="s">
        <v>26</v>
      </c>
      <c r="E2253" s="3">
        <v>784.48</v>
      </c>
      <c r="F2253" s="3">
        <v>6</v>
      </c>
      <c r="G2253" s="3">
        <v>23</v>
      </c>
      <c r="H2253" s="3">
        <v>192.92</v>
      </c>
    </row>
    <row r="2254" ht="15.75" customHeight="1" spans="1:8">
      <c r="A2254" s="3" t="s">
        <v>2273</v>
      </c>
      <c r="B2254" s="5">
        <v>45296</v>
      </c>
      <c r="C2254" s="4" t="s">
        <v>10</v>
      </c>
      <c r="D2254" s="6" t="s">
        <v>38</v>
      </c>
      <c r="E2254" s="3">
        <v>757.3</v>
      </c>
      <c r="F2254" s="3">
        <v>18</v>
      </c>
      <c r="G2254" s="3">
        <v>32</v>
      </c>
      <c r="H2254" s="3">
        <v>1718.75</v>
      </c>
    </row>
    <row r="2255" ht="15.75" customHeight="1" spans="1:8">
      <c r="A2255" s="3" t="s">
        <v>2274</v>
      </c>
      <c r="B2255" s="5">
        <v>45254</v>
      </c>
      <c r="C2255" s="4" t="s">
        <v>16</v>
      </c>
      <c r="D2255" s="6" t="s">
        <v>23</v>
      </c>
      <c r="E2255" s="3">
        <v>4852.17</v>
      </c>
      <c r="F2255" s="3">
        <v>23</v>
      </c>
      <c r="G2255" s="3">
        <v>1</v>
      </c>
      <c r="H2255" s="3">
        <v>1315.46</v>
      </c>
    </row>
    <row r="2256" ht="15.75" customHeight="1" spans="1:8">
      <c r="A2256" s="3" t="s">
        <v>2275</v>
      </c>
      <c r="B2256" s="5">
        <v>45032</v>
      </c>
      <c r="C2256" s="4" t="s">
        <v>20</v>
      </c>
      <c r="D2256" s="6" t="s">
        <v>38</v>
      </c>
      <c r="E2256" s="3">
        <v>529.82</v>
      </c>
      <c r="F2256" s="3">
        <v>17</v>
      </c>
      <c r="G2256" s="3">
        <v>31</v>
      </c>
      <c r="H2256" s="3">
        <v>1013.64</v>
      </c>
    </row>
    <row r="2257" ht="15.75" customHeight="1" spans="1:8">
      <c r="A2257" s="3" t="s">
        <v>2276</v>
      </c>
      <c r="B2257" s="5">
        <v>45050</v>
      </c>
      <c r="C2257" s="4" t="s">
        <v>10</v>
      </c>
      <c r="D2257" s="6" t="s">
        <v>28</v>
      </c>
      <c r="E2257" s="3">
        <v>3450.67</v>
      </c>
      <c r="F2257" s="3">
        <v>6</v>
      </c>
      <c r="G2257" s="3">
        <v>31</v>
      </c>
      <c r="H2257" s="3">
        <v>961.9</v>
      </c>
    </row>
    <row r="2258" ht="15.75" customHeight="1" spans="1:8">
      <c r="A2258" s="3" t="s">
        <v>2277</v>
      </c>
      <c r="B2258" s="5">
        <v>45317</v>
      </c>
      <c r="C2258" s="4" t="s">
        <v>16</v>
      </c>
      <c r="D2258" s="6" t="s">
        <v>23</v>
      </c>
      <c r="E2258" s="3">
        <v>4504.88</v>
      </c>
      <c r="F2258" s="3">
        <v>38</v>
      </c>
      <c r="G2258" s="3">
        <v>35</v>
      </c>
      <c r="H2258" s="3">
        <v>1971.14</v>
      </c>
    </row>
    <row r="2259" ht="15.75" customHeight="1" spans="1:8">
      <c r="A2259" s="3" t="s">
        <v>2278</v>
      </c>
      <c r="B2259" s="5">
        <v>45176</v>
      </c>
      <c r="C2259" s="4" t="s">
        <v>13</v>
      </c>
      <c r="D2259" s="6" t="s">
        <v>23</v>
      </c>
      <c r="E2259" s="3">
        <v>1965.8</v>
      </c>
      <c r="F2259" s="3">
        <v>12</v>
      </c>
      <c r="G2259" s="3">
        <v>6</v>
      </c>
      <c r="H2259" s="3">
        <v>857.8</v>
      </c>
    </row>
    <row r="2260" ht="15.75" customHeight="1" spans="1:8">
      <c r="A2260" s="3" t="s">
        <v>2279</v>
      </c>
      <c r="B2260" s="5">
        <v>44999</v>
      </c>
      <c r="C2260" s="4" t="s">
        <v>20</v>
      </c>
      <c r="D2260" s="6" t="s">
        <v>28</v>
      </c>
      <c r="E2260" s="3">
        <v>3098.32</v>
      </c>
      <c r="F2260" s="3">
        <v>38</v>
      </c>
      <c r="G2260" s="3">
        <v>47</v>
      </c>
      <c r="H2260" s="3">
        <v>82.86</v>
      </c>
    </row>
    <row r="2261" ht="15.75" customHeight="1" spans="1:8">
      <c r="A2261" s="3" t="s">
        <v>2280</v>
      </c>
      <c r="B2261" s="5">
        <v>45284</v>
      </c>
      <c r="C2261" s="4" t="s">
        <v>16</v>
      </c>
      <c r="D2261" s="6" t="s">
        <v>21</v>
      </c>
      <c r="E2261" s="3">
        <v>3456.57</v>
      </c>
      <c r="F2261" s="3">
        <v>10</v>
      </c>
      <c r="G2261" s="3">
        <v>12</v>
      </c>
      <c r="H2261" s="3">
        <v>452.79</v>
      </c>
    </row>
    <row r="2262" ht="15.75" customHeight="1" spans="1:8">
      <c r="A2262" s="3" t="s">
        <v>2281</v>
      </c>
      <c r="B2262" s="5">
        <v>45275</v>
      </c>
      <c r="C2262" s="4" t="s">
        <v>13</v>
      </c>
      <c r="D2262" s="6" t="s">
        <v>21</v>
      </c>
      <c r="E2262" s="3">
        <v>4644.04</v>
      </c>
      <c r="F2262" s="3">
        <v>37</v>
      </c>
      <c r="G2262" s="3">
        <v>38</v>
      </c>
      <c r="H2262" s="3">
        <v>1138.32</v>
      </c>
    </row>
    <row r="2263" ht="15.75" customHeight="1" spans="1:8">
      <c r="A2263" s="3" t="s">
        <v>2282</v>
      </c>
      <c r="B2263" s="5">
        <v>45413</v>
      </c>
      <c r="C2263" s="4" t="s">
        <v>20</v>
      </c>
      <c r="D2263" s="6" t="s">
        <v>21</v>
      </c>
      <c r="E2263" s="3">
        <v>2117.15</v>
      </c>
      <c r="F2263" s="3">
        <v>40</v>
      </c>
      <c r="G2263" s="3">
        <v>46</v>
      </c>
      <c r="H2263" s="3">
        <v>1502.64</v>
      </c>
    </row>
    <row r="2264" ht="15.75" customHeight="1" spans="1:8">
      <c r="A2264" s="3" t="s">
        <v>2283</v>
      </c>
      <c r="B2264" s="5">
        <v>45200</v>
      </c>
      <c r="C2264" s="4" t="s">
        <v>10</v>
      </c>
      <c r="D2264" s="6" t="s">
        <v>21</v>
      </c>
      <c r="E2264" s="3">
        <v>4641.96</v>
      </c>
      <c r="F2264" s="3">
        <v>4</v>
      </c>
      <c r="G2264" s="3">
        <v>50</v>
      </c>
      <c r="H2264" s="3">
        <v>807.52</v>
      </c>
    </row>
    <row r="2265" ht="15.75" customHeight="1" spans="1:8">
      <c r="A2265" s="3" t="s">
        <v>2284</v>
      </c>
      <c r="B2265" s="5">
        <v>45260</v>
      </c>
      <c r="C2265" s="4" t="s">
        <v>16</v>
      </c>
      <c r="D2265" s="6" t="s">
        <v>28</v>
      </c>
      <c r="E2265" s="3">
        <v>4102.05</v>
      </c>
      <c r="F2265" s="3">
        <v>24</v>
      </c>
      <c r="G2265" s="3">
        <v>2</v>
      </c>
      <c r="H2265" s="3">
        <v>1807.52</v>
      </c>
    </row>
    <row r="2266" ht="15.75" customHeight="1" spans="1:8">
      <c r="A2266" s="3" t="s">
        <v>2285</v>
      </c>
      <c r="B2266" s="5">
        <v>44953</v>
      </c>
      <c r="C2266" s="4" t="s">
        <v>20</v>
      </c>
      <c r="D2266" s="6" t="s">
        <v>23</v>
      </c>
      <c r="E2266" s="3">
        <v>1046.32</v>
      </c>
      <c r="F2266" s="3">
        <v>29</v>
      </c>
      <c r="G2266" s="3">
        <v>37</v>
      </c>
      <c r="H2266" s="3">
        <v>808.64</v>
      </c>
    </row>
    <row r="2267" ht="15.75" customHeight="1" spans="1:8">
      <c r="A2267" s="3" t="s">
        <v>2286</v>
      </c>
      <c r="B2267" s="5">
        <v>44888</v>
      </c>
      <c r="C2267" s="4" t="s">
        <v>20</v>
      </c>
      <c r="D2267" s="6" t="s">
        <v>26</v>
      </c>
      <c r="E2267" s="3">
        <v>1538.47</v>
      </c>
      <c r="F2267" s="3">
        <v>35</v>
      </c>
      <c r="G2267" s="3">
        <v>29</v>
      </c>
      <c r="H2267" s="3">
        <v>37.9</v>
      </c>
    </row>
    <row r="2268" ht="15.75" customHeight="1" spans="1:8">
      <c r="A2268" s="3" t="s">
        <v>2287</v>
      </c>
      <c r="B2268" s="5">
        <v>45569</v>
      </c>
      <c r="C2268" s="4" t="s">
        <v>10</v>
      </c>
      <c r="D2268" s="6" t="s">
        <v>26</v>
      </c>
      <c r="E2268" s="3">
        <v>1325.72</v>
      </c>
      <c r="F2268" s="3">
        <v>31</v>
      </c>
      <c r="G2268" s="3">
        <v>17</v>
      </c>
      <c r="H2268" s="3">
        <v>982.59</v>
      </c>
    </row>
    <row r="2269" ht="15.75" customHeight="1" spans="1:8">
      <c r="A2269" s="3" t="s">
        <v>2288</v>
      </c>
      <c r="B2269" s="5">
        <v>45434</v>
      </c>
      <c r="C2269" s="4" t="s">
        <v>10</v>
      </c>
      <c r="D2269" s="6" t="s">
        <v>21</v>
      </c>
      <c r="E2269" s="3">
        <v>1263.65</v>
      </c>
      <c r="F2269" s="3">
        <v>44</v>
      </c>
      <c r="G2269" s="3">
        <v>50</v>
      </c>
      <c r="H2269" s="3">
        <v>1041.86</v>
      </c>
    </row>
    <row r="2270" ht="15.75" customHeight="1" spans="1:8">
      <c r="A2270" s="3" t="s">
        <v>2289</v>
      </c>
      <c r="B2270" s="5">
        <v>45346</v>
      </c>
      <c r="C2270" s="4" t="s">
        <v>16</v>
      </c>
      <c r="D2270" s="6" t="s">
        <v>21</v>
      </c>
      <c r="E2270" s="3">
        <v>1990.67</v>
      </c>
      <c r="F2270" s="3">
        <v>17</v>
      </c>
      <c r="G2270" s="3">
        <v>37</v>
      </c>
      <c r="H2270" s="3">
        <v>134.14</v>
      </c>
    </row>
    <row r="2271" ht="15.75" customHeight="1" spans="1:8">
      <c r="A2271" s="3" t="s">
        <v>2290</v>
      </c>
      <c r="B2271" s="5">
        <v>45410</v>
      </c>
      <c r="C2271" s="4" t="s">
        <v>16</v>
      </c>
      <c r="D2271" s="6" t="s">
        <v>28</v>
      </c>
      <c r="E2271" s="3">
        <v>2823.68</v>
      </c>
      <c r="F2271" s="3">
        <v>50</v>
      </c>
      <c r="G2271" s="3">
        <v>39</v>
      </c>
      <c r="H2271" s="3">
        <v>579.95</v>
      </c>
    </row>
    <row r="2272" ht="15.75" customHeight="1" spans="1:8">
      <c r="A2272" s="3" t="s">
        <v>2291</v>
      </c>
      <c r="B2272" s="5">
        <v>44977</v>
      </c>
      <c r="C2272" s="4" t="s">
        <v>10</v>
      </c>
      <c r="D2272" s="6" t="s">
        <v>21</v>
      </c>
      <c r="E2272" s="3">
        <v>654.97</v>
      </c>
      <c r="F2272" s="3">
        <v>11</v>
      </c>
      <c r="G2272" s="3">
        <v>25</v>
      </c>
      <c r="H2272" s="3">
        <v>1557.58</v>
      </c>
    </row>
    <row r="2273" ht="15.75" customHeight="1" spans="1:8">
      <c r="A2273" s="3" t="s">
        <v>2292</v>
      </c>
      <c r="B2273" s="5">
        <v>45462</v>
      </c>
      <c r="C2273" s="4" t="s">
        <v>10</v>
      </c>
      <c r="D2273" s="6" t="s">
        <v>28</v>
      </c>
      <c r="E2273" s="3">
        <v>3811.45</v>
      </c>
      <c r="F2273" s="3">
        <v>2</v>
      </c>
      <c r="G2273" s="3">
        <v>26</v>
      </c>
      <c r="H2273" s="3">
        <v>987.25</v>
      </c>
    </row>
    <row r="2274" ht="15.75" customHeight="1" spans="1:8">
      <c r="A2274" s="3" t="s">
        <v>2293</v>
      </c>
      <c r="B2274" s="5">
        <v>45243</v>
      </c>
      <c r="C2274" s="4" t="s">
        <v>16</v>
      </c>
      <c r="D2274" s="6" t="s">
        <v>21</v>
      </c>
      <c r="E2274" s="3">
        <v>576.08</v>
      </c>
      <c r="F2274" s="3">
        <v>44</v>
      </c>
      <c r="G2274" s="3">
        <v>11</v>
      </c>
      <c r="H2274" s="3">
        <v>1853.38</v>
      </c>
    </row>
    <row r="2275" ht="15.75" customHeight="1" spans="1:8">
      <c r="A2275" s="3" t="s">
        <v>2294</v>
      </c>
      <c r="B2275" s="5">
        <v>45495</v>
      </c>
      <c r="C2275" s="4" t="s">
        <v>16</v>
      </c>
      <c r="D2275" s="6" t="s">
        <v>21</v>
      </c>
      <c r="E2275" s="3">
        <v>3521.91</v>
      </c>
      <c r="F2275" s="3">
        <v>14</v>
      </c>
      <c r="G2275" s="3">
        <v>1</v>
      </c>
      <c r="H2275" s="3">
        <v>1634.57</v>
      </c>
    </row>
    <row r="2276" ht="15.75" customHeight="1" spans="1:8">
      <c r="A2276" s="3" t="s">
        <v>2295</v>
      </c>
      <c r="B2276" s="5">
        <v>45220</v>
      </c>
      <c r="C2276" s="4" t="s">
        <v>13</v>
      </c>
      <c r="D2276" s="6" t="s">
        <v>38</v>
      </c>
      <c r="E2276" s="3">
        <v>1772.13</v>
      </c>
      <c r="F2276" s="3">
        <v>40</v>
      </c>
      <c r="G2276" s="3">
        <v>13</v>
      </c>
      <c r="H2276" s="3">
        <v>1983.35</v>
      </c>
    </row>
    <row r="2277" ht="15.75" customHeight="1" spans="1:8">
      <c r="A2277" s="3" t="s">
        <v>2296</v>
      </c>
      <c r="B2277" s="5">
        <v>45496</v>
      </c>
      <c r="C2277" s="4" t="s">
        <v>20</v>
      </c>
      <c r="D2277" s="6" t="s">
        <v>23</v>
      </c>
      <c r="E2277" s="3">
        <v>4901.2</v>
      </c>
      <c r="F2277" s="3">
        <v>33</v>
      </c>
      <c r="G2277" s="3">
        <v>42</v>
      </c>
      <c r="H2277" s="3">
        <v>1483.96</v>
      </c>
    </row>
    <row r="2278" ht="15.75" customHeight="1" spans="1:8">
      <c r="A2278" s="3" t="s">
        <v>2297</v>
      </c>
      <c r="B2278" s="5">
        <v>45138</v>
      </c>
      <c r="C2278" s="4" t="s">
        <v>16</v>
      </c>
      <c r="D2278" s="6" t="s">
        <v>28</v>
      </c>
      <c r="E2278" s="3">
        <v>2371.36</v>
      </c>
      <c r="F2278" s="3">
        <v>46</v>
      </c>
      <c r="G2278" s="3">
        <v>43</v>
      </c>
      <c r="H2278" s="3">
        <v>139.42</v>
      </c>
    </row>
    <row r="2279" ht="15.75" customHeight="1" spans="1:8">
      <c r="A2279" s="3" t="s">
        <v>2298</v>
      </c>
      <c r="B2279" s="5">
        <v>45035</v>
      </c>
      <c r="C2279" s="4" t="s">
        <v>20</v>
      </c>
      <c r="D2279" s="6" t="s">
        <v>26</v>
      </c>
      <c r="E2279" s="3">
        <v>967.89</v>
      </c>
      <c r="F2279" s="3">
        <v>9</v>
      </c>
      <c r="G2279" s="3">
        <v>9</v>
      </c>
      <c r="H2279" s="3">
        <v>673.67</v>
      </c>
    </row>
    <row r="2280" ht="15.75" customHeight="1" spans="1:8">
      <c r="A2280" s="3" t="s">
        <v>2299</v>
      </c>
      <c r="B2280" s="5">
        <v>45125</v>
      </c>
      <c r="C2280" s="4" t="s">
        <v>20</v>
      </c>
      <c r="D2280" s="6" t="s">
        <v>26</v>
      </c>
      <c r="E2280" s="3">
        <v>4864.52</v>
      </c>
      <c r="F2280" s="3">
        <v>5</v>
      </c>
      <c r="G2280" s="3">
        <v>12</v>
      </c>
      <c r="H2280" s="3">
        <v>946.41</v>
      </c>
    </row>
    <row r="2281" ht="15.75" customHeight="1" spans="1:8">
      <c r="A2281" s="3" t="s">
        <v>2300</v>
      </c>
      <c r="B2281" s="5">
        <v>44958</v>
      </c>
      <c r="C2281" s="4" t="s">
        <v>20</v>
      </c>
      <c r="D2281" s="6" t="s">
        <v>23</v>
      </c>
      <c r="E2281" s="3">
        <v>3393.17</v>
      </c>
      <c r="F2281" s="3">
        <v>24</v>
      </c>
      <c r="G2281" s="3">
        <v>40</v>
      </c>
      <c r="H2281" s="3">
        <v>719.9</v>
      </c>
    </row>
    <row r="2282" ht="15.75" customHeight="1" spans="1:8">
      <c r="A2282" s="3" t="s">
        <v>2301</v>
      </c>
      <c r="B2282" s="5">
        <v>45247</v>
      </c>
      <c r="C2282" s="4" t="s">
        <v>20</v>
      </c>
      <c r="D2282" s="6" t="s">
        <v>38</v>
      </c>
      <c r="E2282" s="3">
        <v>1660.06</v>
      </c>
      <c r="F2282" s="3">
        <v>42</v>
      </c>
      <c r="G2282" s="3">
        <v>18</v>
      </c>
      <c r="H2282" s="3">
        <v>449.32</v>
      </c>
    </row>
    <row r="2283" ht="15.75" customHeight="1" spans="1:8">
      <c r="A2283" s="3" t="s">
        <v>2302</v>
      </c>
      <c r="B2283" s="5">
        <v>44900</v>
      </c>
      <c r="C2283" s="4" t="s">
        <v>16</v>
      </c>
      <c r="D2283" s="6" t="s">
        <v>21</v>
      </c>
      <c r="E2283" s="3">
        <v>3765.72</v>
      </c>
      <c r="F2283" s="3">
        <v>27</v>
      </c>
      <c r="G2283" s="3">
        <v>21</v>
      </c>
      <c r="H2283" s="3">
        <v>1210.06</v>
      </c>
    </row>
    <row r="2284" ht="15.75" customHeight="1" spans="1:8">
      <c r="A2284" s="3" t="s">
        <v>2303</v>
      </c>
      <c r="B2284" s="5">
        <v>45310</v>
      </c>
      <c r="C2284" s="4" t="s">
        <v>16</v>
      </c>
      <c r="D2284" s="6" t="s">
        <v>38</v>
      </c>
      <c r="E2284" s="3">
        <v>2920.4</v>
      </c>
      <c r="F2284" s="3">
        <v>5</v>
      </c>
      <c r="G2284" s="3">
        <v>5</v>
      </c>
      <c r="H2284" s="3">
        <v>1688.09</v>
      </c>
    </row>
    <row r="2285" ht="15.75" customHeight="1" spans="1:8">
      <c r="A2285" s="3" t="s">
        <v>2304</v>
      </c>
      <c r="B2285" s="5">
        <v>45315</v>
      </c>
      <c r="C2285" s="4" t="s">
        <v>13</v>
      </c>
      <c r="D2285" s="6" t="s">
        <v>28</v>
      </c>
      <c r="E2285" s="3">
        <v>3092.15</v>
      </c>
      <c r="F2285" s="3">
        <v>1</v>
      </c>
      <c r="G2285" s="3">
        <v>13</v>
      </c>
      <c r="H2285" s="3">
        <v>1722</v>
      </c>
    </row>
    <row r="2286" ht="15.75" customHeight="1" spans="1:8">
      <c r="A2286" s="3" t="s">
        <v>2305</v>
      </c>
      <c r="B2286" s="5">
        <v>45316</v>
      </c>
      <c r="C2286" s="4" t="s">
        <v>20</v>
      </c>
      <c r="D2286" s="6" t="s">
        <v>38</v>
      </c>
      <c r="E2286" s="3">
        <v>278.25</v>
      </c>
      <c r="F2286" s="3">
        <v>18</v>
      </c>
      <c r="G2286" s="3">
        <v>32</v>
      </c>
      <c r="H2286" s="3">
        <v>228.43</v>
      </c>
    </row>
    <row r="2287" ht="15.75" customHeight="1" spans="1:8">
      <c r="A2287" s="3" t="s">
        <v>2306</v>
      </c>
      <c r="B2287" s="5">
        <v>45076</v>
      </c>
      <c r="C2287" s="4" t="s">
        <v>10</v>
      </c>
      <c r="D2287" s="6" t="s">
        <v>28</v>
      </c>
      <c r="E2287" s="3">
        <v>1877.93</v>
      </c>
      <c r="F2287" s="3">
        <v>40</v>
      </c>
      <c r="G2287" s="3">
        <v>30</v>
      </c>
      <c r="H2287" s="3">
        <v>1922.79</v>
      </c>
    </row>
    <row r="2288" ht="15.75" customHeight="1" spans="1:8">
      <c r="A2288" s="3" t="s">
        <v>2307</v>
      </c>
      <c r="B2288" s="5">
        <v>45354</v>
      </c>
      <c r="C2288" s="4" t="s">
        <v>13</v>
      </c>
      <c r="D2288" s="6" t="s">
        <v>21</v>
      </c>
      <c r="E2288" s="3">
        <v>405.91</v>
      </c>
      <c r="F2288" s="3">
        <v>9</v>
      </c>
      <c r="G2288" s="3">
        <v>35</v>
      </c>
      <c r="H2288" s="3">
        <v>400.07</v>
      </c>
    </row>
    <row r="2289" ht="15.75" customHeight="1" spans="1:8">
      <c r="A2289" s="3" t="s">
        <v>2308</v>
      </c>
      <c r="B2289" s="5">
        <v>44966</v>
      </c>
      <c r="C2289" s="4" t="s">
        <v>20</v>
      </c>
      <c r="D2289" s="6" t="s">
        <v>26</v>
      </c>
      <c r="E2289" s="3">
        <v>3490.64</v>
      </c>
      <c r="F2289" s="3">
        <v>20</v>
      </c>
      <c r="G2289" s="3">
        <v>48</v>
      </c>
      <c r="H2289" s="3">
        <v>921.07</v>
      </c>
    </row>
    <row r="2290" ht="15.75" customHeight="1" spans="1:8">
      <c r="A2290" s="3" t="s">
        <v>2309</v>
      </c>
      <c r="B2290" s="5">
        <v>45525</v>
      </c>
      <c r="C2290" s="4" t="s">
        <v>10</v>
      </c>
      <c r="D2290" s="6" t="s">
        <v>38</v>
      </c>
      <c r="E2290" s="3">
        <v>2384.1</v>
      </c>
      <c r="F2290" s="3">
        <v>48</v>
      </c>
      <c r="G2290" s="3">
        <v>8</v>
      </c>
      <c r="H2290" s="3">
        <v>1847.33</v>
      </c>
    </row>
    <row r="2291" ht="15.75" customHeight="1" spans="1:8">
      <c r="A2291" s="3" t="s">
        <v>2310</v>
      </c>
      <c r="B2291" s="5">
        <v>45564</v>
      </c>
      <c r="C2291" s="4" t="s">
        <v>13</v>
      </c>
      <c r="D2291" s="6" t="s">
        <v>28</v>
      </c>
      <c r="E2291" s="3">
        <v>4453.37</v>
      </c>
      <c r="F2291" s="3">
        <v>21</v>
      </c>
      <c r="G2291" s="3">
        <v>33</v>
      </c>
      <c r="H2291" s="3">
        <v>1868.78</v>
      </c>
    </row>
    <row r="2292" ht="15.75" customHeight="1" spans="1:8">
      <c r="A2292" s="3" t="s">
        <v>2311</v>
      </c>
      <c r="B2292" s="5">
        <v>45580</v>
      </c>
      <c r="C2292" s="4" t="s">
        <v>13</v>
      </c>
      <c r="D2292" s="6" t="s">
        <v>26</v>
      </c>
      <c r="E2292" s="3">
        <v>3220.41</v>
      </c>
      <c r="F2292" s="3">
        <v>45</v>
      </c>
      <c r="G2292" s="3">
        <v>43</v>
      </c>
      <c r="H2292" s="3">
        <v>649.79</v>
      </c>
    </row>
    <row r="2293" ht="15.75" customHeight="1" spans="1:8">
      <c r="A2293" s="3" t="s">
        <v>2312</v>
      </c>
      <c r="B2293" s="5">
        <v>44911</v>
      </c>
      <c r="C2293" s="4" t="s">
        <v>16</v>
      </c>
      <c r="D2293" s="6" t="s">
        <v>28</v>
      </c>
      <c r="E2293" s="3">
        <v>3794.04</v>
      </c>
      <c r="F2293" s="3">
        <v>42</v>
      </c>
      <c r="G2293" s="3">
        <v>15</v>
      </c>
      <c r="H2293" s="3">
        <v>1803.1</v>
      </c>
    </row>
    <row r="2294" ht="15.75" customHeight="1" spans="1:8">
      <c r="A2294" s="3" t="s">
        <v>2313</v>
      </c>
      <c r="B2294" s="5">
        <v>44921</v>
      </c>
      <c r="C2294" s="4" t="s">
        <v>10</v>
      </c>
      <c r="D2294" s="6" t="s">
        <v>26</v>
      </c>
      <c r="E2294" s="3">
        <v>2198.92</v>
      </c>
      <c r="F2294" s="3">
        <v>45</v>
      </c>
      <c r="G2294" s="3">
        <v>4</v>
      </c>
      <c r="H2294" s="3">
        <v>364.49</v>
      </c>
    </row>
    <row r="2295" ht="15.75" customHeight="1" spans="1:8">
      <c r="A2295" s="3" t="s">
        <v>2314</v>
      </c>
      <c r="B2295" s="5">
        <v>45282</v>
      </c>
      <c r="C2295" s="4" t="s">
        <v>10</v>
      </c>
      <c r="D2295" s="6" t="s">
        <v>21</v>
      </c>
      <c r="E2295" s="3">
        <v>2385.95</v>
      </c>
      <c r="F2295" s="3">
        <v>20</v>
      </c>
      <c r="G2295" s="3">
        <v>42</v>
      </c>
      <c r="H2295" s="3">
        <v>562.92</v>
      </c>
    </row>
    <row r="2296" ht="15.75" customHeight="1" spans="1:8">
      <c r="A2296" s="3" t="s">
        <v>2315</v>
      </c>
      <c r="B2296" s="5">
        <v>45477</v>
      </c>
      <c r="C2296" s="4" t="s">
        <v>13</v>
      </c>
      <c r="D2296" s="6" t="s">
        <v>38</v>
      </c>
      <c r="E2296" s="3">
        <v>4993.76</v>
      </c>
      <c r="F2296" s="3">
        <v>10</v>
      </c>
      <c r="G2296" s="3">
        <v>33</v>
      </c>
      <c r="H2296" s="3">
        <v>169.92</v>
      </c>
    </row>
    <row r="2297" ht="15.75" customHeight="1" spans="1:8">
      <c r="A2297" s="3" t="s">
        <v>2316</v>
      </c>
      <c r="B2297" s="5">
        <v>45407</v>
      </c>
      <c r="C2297" s="4" t="s">
        <v>16</v>
      </c>
      <c r="D2297" s="6" t="s">
        <v>23</v>
      </c>
      <c r="E2297" s="3">
        <v>4231.52</v>
      </c>
      <c r="F2297" s="3">
        <v>1</v>
      </c>
      <c r="G2297" s="3">
        <v>49</v>
      </c>
      <c r="H2297" s="3">
        <v>1306.6</v>
      </c>
    </row>
    <row r="2298" ht="15.75" customHeight="1" spans="1:8">
      <c r="A2298" s="3" t="s">
        <v>2317</v>
      </c>
      <c r="B2298" s="5">
        <v>45400</v>
      </c>
      <c r="C2298" s="4" t="s">
        <v>13</v>
      </c>
      <c r="D2298" s="6" t="s">
        <v>28</v>
      </c>
      <c r="E2298" s="3">
        <v>405.93</v>
      </c>
      <c r="F2298" s="3">
        <v>43</v>
      </c>
      <c r="G2298" s="3">
        <v>43</v>
      </c>
      <c r="H2298" s="3">
        <v>264.46</v>
      </c>
    </row>
    <row r="2299" ht="15.75" customHeight="1" spans="1:8">
      <c r="A2299" s="3" t="s">
        <v>2318</v>
      </c>
      <c r="B2299" s="5">
        <v>45120</v>
      </c>
      <c r="C2299" s="4" t="s">
        <v>16</v>
      </c>
      <c r="D2299" s="6" t="s">
        <v>26</v>
      </c>
      <c r="E2299" s="3">
        <v>4764.58</v>
      </c>
      <c r="F2299" s="3">
        <v>22</v>
      </c>
      <c r="G2299" s="3">
        <v>47</v>
      </c>
      <c r="H2299" s="3">
        <v>1847.94</v>
      </c>
    </row>
    <row r="2300" ht="15.75" customHeight="1" spans="1:8">
      <c r="A2300" s="3" t="s">
        <v>2319</v>
      </c>
      <c r="B2300" s="5">
        <v>44930</v>
      </c>
      <c r="C2300" s="4" t="s">
        <v>10</v>
      </c>
      <c r="D2300" s="6" t="s">
        <v>26</v>
      </c>
      <c r="E2300" s="3">
        <v>4071.78</v>
      </c>
      <c r="F2300" s="3">
        <v>43</v>
      </c>
      <c r="G2300" s="3">
        <v>48</v>
      </c>
      <c r="H2300" s="3">
        <v>1190.2</v>
      </c>
    </row>
    <row r="2301" ht="15.75" customHeight="1" spans="1:8">
      <c r="A2301" s="3" t="s">
        <v>2320</v>
      </c>
      <c r="B2301" s="5">
        <v>45112</v>
      </c>
      <c r="C2301" s="4" t="s">
        <v>16</v>
      </c>
      <c r="D2301" s="6" t="s">
        <v>28</v>
      </c>
      <c r="E2301" s="3">
        <v>618.7</v>
      </c>
      <c r="F2301" s="3">
        <v>50</v>
      </c>
      <c r="G2301" s="3">
        <v>47</v>
      </c>
      <c r="H2301" s="3">
        <v>1481.16</v>
      </c>
    </row>
    <row r="2302" ht="15.75" customHeight="1" spans="1:8">
      <c r="A2302" s="7" t="s">
        <v>2321</v>
      </c>
      <c r="B2302" s="5">
        <v>45544</v>
      </c>
      <c r="C2302" s="4" t="s">
        <v>16</v>
      </c>
      <c r="D2302" s="6" t="s">
        <v>26</v>
      </c>
      <c r="E2302" s="3">
        <v>2944.44</v>
      </c>
      <c r="F2302" s="3">
        <v>18</v>
      </c>
      <c r="G2302" s="3">
        <v>1</v>
      </c>
      <c r="H2302" s="3">
        <v>1017.59</v>
      </c>
    </row>
    <row r="2303" ht="15.75" customHeight="1" spans="1:8">
      <c r="A2303" s="3" t="s">
        <v>2322</v>
      </c>
      <c r="B2303" s="5">
        <v>45255</v>
      </c>
      <c r="C2303" s="4" t="s">
        <v>10</v>
      </c>
      <c r="D2303" s="6" t="s">
        <v>21</v>
      </c>
      <c r="E2303" s="3">
        <v>175.49</v>
      </c>
      <c r="F2303" s="3">
        <v>2</v>
      </c>
      <c r="G2303" s="3">
        <v>15</v>
      </c>
      <c r="H2303" s="3">
        <v>1026.82</v>
      </c>
    </row>
    <row r="2304" ht="15.75" customHeight="1" spans="1:8">
      <c r="A2304" s="3" t="s">
        <v>2323</v>
      </c>
      <c r="B2304" s="5">
        <v>45531</v>
      </c>
      <c r="C2304" s="4" t="s">
        <v>20</v>
      </c>
      <c r="D2304" s="6" t="s">
        <v>38</v>
      </c>
      <c r="E2304" s="3">
        <v>4340.19</v>
      </c>
      <c r="F2304" s="3">
        <v>38</v>
      </c>
      <c r="G2304" s="3">
        <v>27</v>
      </c>
      <c r="H2304" s="3">
        <v>57.89</v>
      </c>
    </row>
    <row r="2305" ht="15.75" customHeight="1" spans="1:8">
      <c r="A2305" s="3" t="s">
        <v>2324</v>
      </c>
      <c r="B2305" s="5">
        <v>45198</v>
      </c>
      <c r="C2305" s="4" t="s">
        <v>10</v>
      </c>
      <c r="D2305" s="6" t="s">
        <v>23</v>
      </c>
      <c r="E2305" s="3">
        <v>3650.43</v>
      </c>
      <c r="F2305" s="3">
        <v>38</v>
      </c>
      <c r="G2305" s="3">
        <v>24</v>
      </c>
      <c r="H2305" s="3">
        <v>466.97</v>
      </c>
    </row>
    <row r="2306" ht="15.75" customHeight="1" spans="1:8">
      <c r="A2306" s="3" t="s">
        <v>2325</v>
      </c>
      <c r="B2306" s="5">
        <v>44917</v>
      </c>
      <c r="C2306" s="4" t="s">
        <v>16</v>
      </c>
      <c r="D2306" s="6" t="s">
        <v>23</v>
      </c>
      <c r="E2306" s="3">
        <v>527.45</v>
      </c>
      <c r="F2306" s="3">
        <v>9</v>
      </c>
      <c r="G2306" s="3">
        <v>15</v>
      </c>
      <c r="H2306" s="3">
        <v>1637.94</v>
      </c>
    </row>
    <row r="2307" ht="15.75" customHeight="1" spans="1:8">
      <c r="A2307" s="3" t="s">
        <v>2326</v>
      </c>
      <c r="B2307" s="5">
        <v>45556</v>
      </c>
      <c r="C2307" s="4" t="s">
        <v>16</v>
      </c>
      <c r="D2307" s="6" t="s">
        <v>26</v>
      </c>
      <c r="E2307" s="3">
        <v>256.48</v>
      </c>
      <c r="F2307" s="3">
        <v>3</v>
      </c>
      <c r="G2307" s="3">
        <v>0</v>
      </c>
      <c r="H2307" s="3">
        <v>955.82</v>
      </c>
    </row>
    <row r="2308" ht="15.75" customHeight="1" spans="1:8">
      <c r="A2308" s="3" t="s">
        <v>2327</v>
      </c>
      <c r="B2308" s="5">
        <v>45048</v>
      </c>
      <c r="C2308" s="4" t="s">
        <v>10</v>
      </c>
      <c r="D2308" s="6" t="s">
        <v>38</v>
      </c>
      <c r="E2308" s="3">
        <v>4109.81</v>
      </c>
      <c r="F2308" s="3">
        <v>12</v>
      </c>
      <c r="G2308" s="3">
        <v>27</v>
      </c>
      <c r="H2308" s="3">
        <v>556.06</v>
      </c>
    </row>
    <row r="2309" ht="15.75" customHeight="1" spans="1:8">
      <c r="A2309" s="3" t="s">
        <v>2328</v>
      </c>
      <c r="B2309" s="5">
        <v>45260</v>
      </c>
      <c r="C2309" s="4" t="s">
        <v>10</v>
      </c>
      <c r="D2309" s="6" t="s">
        <v>26</v>
      </c>
      <c r="E2309" s="3">
        <v>3332.68</v>
      </c>
      <c r="F2309" s="3">
        <v>44</v>
      </c>
      <c r="G2309" s="3">
        <v>22</v>
      </c>
      <c r="H2309" s="3">
        <v>527.33</v>
      </c>
    </row>
    <row r="2310" ht="15.75" customHeight="1" spans="1:8">
      <c r="A2310" s="3" t="s">
        <v>2329</v>
      </c>
      <c r="B2310" s="5">
        <v>45238</v>
      </c>
      <c r="C2310" s="4" t="s">
        <v>16</v>
      </c>
      <c r="D2310" s="6" t="s">
        <v>26</v>
      </c>
      <c r="E2310" s="3">
        <v>2262.9</v>
      </c>
      <c r="F2310" s="3">
        <v>6</v>
      </c>
      <c r="G2310" s="3">
        <v>47</v>
      </c>
      <c r="H2310" s="3">
        <v>631.41</v>
      </c>
    </row>
    <row r="2311" ht="15.75" customHeight="1" spans="1:8">
      <c r="A2311" s="3" t="s">
        <v>2330</v>
      </c>
      <c r="B2311" s="5">
        <v>45206</v>
      </c>
      <c r="C2311" s="4" t="s">
        <v>13</v>
      </c>
      <c r="D2311" s="6" t="s">
        <v>21</v>
      </c>
      <c r="E2311" s="3">
        <v>1536.2</v>
      </c>
      <c r="F2311" s="3">
        <v>12</v>
      </c>
      <c r="G2311" s="3">
        <v>39</v>
      </c>
      <c r="H2311" s="3">
        <v>1120.53</v>
      </c>
    </row>
    <row r="2312" ht="15.75" customHeight="1" spans="1:8">
      <c r="A2312" s="3" t="s">
        <v>2331</v>
      </c>
      <c r="B2312" s="5">
        <v>45603</v>
      </c>
      <c r="C2312" s="4" t="s">
        <v>13</v>
      </c>
      <c r="D2312" s="6" t="s">
        <v>28</v>
      </c>
      <c r="E2312" s="3">
        <v>1636.8</v>
      </c>
      <c r="F2312" s="3">
        <v>23</v>
      </c>
      <c r="G2312" s="3">
        <v>16</v>
      </c>
      <c r="H2312" s="3">
        <v>956.84</v>
      </c>
    </row>
    <row r="2313" ht="15.75" customHeight="1" spans="1:8">
      <c r="A2313" s="3" t="s">
        <v>2332</v>
      </c>
      <c r="B2313" s="5">
        <v>45471</v>
      </c>
      <c r="C2313" s="4" t="s">
        <v>10</v>
      </c>
      <c r="D2313" s="6" t="s">
        <v>23</v>
      </c>
      <c r="E2313" s="3">
        <v>3577.49</v>
      </c>
      <c r="F2313" s="3">
        <v>11</v>
      </c>
      <c r="G2313" s="3">
        <v>22</v>
      </c>
      <c r="H2313" s="3">
        <v>967.07</v>
      </c>
    </row>
    <row r="2314" ht="15.75" customHeight="1" spans="1:8">
      <c r="A2314" s="3" t="s">
        <v>2333</v>
      </c>
      <c r="B2314" s="5">
        <v>45380</v>
      </c>
      <c r="C2314" s="4" t="s">
        <v>16</v>
      </c>
      <c r="D2314" s="6" t="s">
        <v>23</v>
      </c>
      <c r="E2314" s="3">
        <v>4722.15</v>
      </c>
      <c r="F2314" s="3">
        <v>18</v>
      </c>
      <c r="G2314" s="3">
        <v>21</v>
      </c>
      <c r="H2314" s="3">
        <v>1015.31</v>
      </c>
    </row>
    <row r="2315" ht="15.75" customHeight="1" spans="1:8">
      <c r="A2315" s="3" t="s">
        <v>2334</v>
      </c>
      <c r="B2315" s="5">
        <v>44891</v>
      </c>
      <c r="C2315" s="4" t="s">
        <v>13</v>
      </c>
      <c r="D2315" s="6" t="s">
        <v>21</v>
      </c>
      <c r="E2315" s="3">
        <v>651.17</v>
      </c>
      <c r="F2315" s="3">
        <v>13</v>
      </c>
      <c r="G2315" s="3">
        <v>28</v>
      </c>
      <c r="H2315" s="3">
        <v>283.56</v>
      </c>
    </row>
    <row r="2316" ht="15.75" customHeight="1" spans="1:8">
      <c r="A2316" s="3" t="s">
        <v>2335</v>
      </c>
      <c r="B2316" s="5">
        <v>45610</v>
      </c>
      <c r="C2316" s="4" t="s">
        <v>13</v>
      </c>
      <c r="D2316" s="6" t="s">
        <v>28</v>
      </c>
      <c r="E2316" s="3">
        <v>1015.07</v>
      </c>
      <c r="F2316" s="3">
        <v>44</v>
      </c>
      <c r="G2316" s="3">
        <v>28</v>
      </c>
      <c r="H2316" s="3">
        <v>12.42</v>
      </c>
    </row>
    <row r="2317" ht="15.75" customHeight="1" spans="1:8">
      <c r="A2317" s="3" t="s">
        <v>2336</v>
      </c>
      <c r="B2317" s="5">
        <v>45212</v>
      </c>
      <c r="C2317" s="4" t="s">
        <v>13</v>
      </c>
      <c r="D2317" s="6" t="s">
        <v>23</v>
      </c>
      <c r="E2317" s="3">
        <v>1003.97</v>
      </c>
      <c r="F2317" s="3">
        <v>45</v>
      </c>
      <c r="G2317" s="3">
        <v>19</v>
      </c>
      <c r="H2317" s="3">
        <v>1495.95</v>
      </c>
    </row>
    <row r="2318" ht="15.75" customHeight="1" spans="1:8">
      <c r="A2318" s="3" t="s">
        <v>2337</v>
      </c>
      <c r="B2318" s="5">
        <v>45112</v>
      </c>
      <c r="C2318" s="4" t="s">
        <v>20</v>
      </c>
      <c r="D2318" s="6" t="s">
        <v>28</v>
      </c>
      <c r="E2318" s="3">
        <v>165.82</v>
      </c>
      <c r="F2318" s="3">
        <v>40</v>
      </c>
      <c r="G2318" s="3">
        <v>10</v>
      </c>
      <c r="H2318" s="3">
        <v>1058.17</v>
      </c>
    </row>
    <row r="2319" ht="15.75" customHeight="1" spans="1:8">
      <c r="A2319" s="3" t="s">
        <v>2338</v>
      </c>
      <c r="B2319" s="5">
        <v>45063</v>
      </c>
      <c r="C2319" s="4" t="s">
        <v>20</v>
      </c>
      <c r="D2319" s="6" t="s">
        <v>28</v>
      </c>
      <c r="E2319" s="3">
        <v>1819.19</v>
      </c>
      <c r="F2319" s="3">
        <v>40</v>
      </c>
      <c r="G2319" s="3">
        <v>36</v>
      </c>
      <c r="H2319" s="3">
        <v>612.99</v>
      </c>
    </row>
    <row r="2320" ht="15.75" customHeight="1" spans="1:8">
      <c r="A2320" s="3" t="s">
        <v>2339</v>
      </c>
      <c r="B2320" s="5">
        <v>45112</v>
      </c>
      <c r="C2320" s="4" t="s">
        <v>13</v>
      </c>
      <c r="D2320" s="6" t="s">
        <v>26</v>
      </c>
      <c r="E2320" s="3">
        <v>2468.53</v>
      </c>
      <c r="F2320" s="3">
        <v>24</v>
      </c>
      <c r="G2320" s="3">
        <v>36</v>
      </c>
      <c r="H2320" s="3">
        <v>1381.21</v>
      </c>
    </row>
    <row r="2321" ht="15.75" customHeight="1" spans="1:8">
      <c r="A2321" s="3" t="s">
        <v>2340</v>
      </c>
      <c r="B2321" s="5">
        <v>44967</v>
      </c>
      <c r="C2321" s="4" t="s">
        <v>10</v>
      </c>
      <c r="D2321" s="6" t="s">
        <v>23</v>
      </c>
      <c r="E2321" s="3">
        <v>855.1</v>
      </c>
      <c r="F2321" s="3">
        <v>6</v>
      </c>
      <c r="G2321" s="3">
        <v>20</v>
      </c>
      <c r="H2321" s="3">
        <v>195.11</v>
      </c>
    </row>
    <row r="2322" ht="15.75" customHeight="1" spans="1:8">
      <c r="A2322" s="3" t="s">
        <v>2341</v>
      </c>
      <c r="B2322" s="5">
        <v>45465</v>
      </c>
      <c r="C2322" s="4" t="s">
        <v>13</v>
      </c>
      <c r="D2322" s="6" t="s">
        <v>26</v>
      </c>
      <c r="E2322" s="3">
        <v>4177.3</v>
      </c>
      <c r="F2322" s="3">
        <v>24</v>
      </c>
      <c r="G2322" s="3">
        <v>36</v>
      </c>
      <c r="H2322" s="3">
        <v>1539.13</v>
      </c>
    </row>
    <row r="2323" ht="15.75" customHeight="1" spans="1:8">
      <c r="A2323" s="3" t="s">
        <v>2342</v>
      </c>
      <c r="B2323" s="5">
        <v>45411</v>
      </c>
      <c r="C2323" s="4" t="s">
        <v>10</v>
      </c>
      <c r="D2323" s="6" t="s">
        <v>23</v>
      </c>
      <c r="E2323" s="3">
        <v>2851.59</v>
      </c>
      <c r="F2323" s="3">
        <v>18</v>
      </c>
      <c r="G2323" s="3">
        <v>23</v>
      </c>
      <c r="H2323" s="3">
        <v>734.6</v>
      </c>
    </row>
    <row r="2324" ht="15.75" customHeight="1" spans="1:8">
      <c r="A2324" s="3" t="s">
        <v>2343</v>
      </c>
      <c r="B2324" s="5">
        <v>45440</v>
      </c>
      <c r="C2324" s="4" t="s">
        <v>13</v>
      </c>
      <c r="D2324" s="6" t="s">
        <v>23</v>
      </c>
      <c r="E2324" s="3">
        <v>908.47</v>
      </c>
      <c r="F2324" s="3">
        <v>45</v>
      </c>
      <c r="G2324" s="3">
        <v>24</v>
      </c>
      <c r="H2324" s="3">
        <v>747.39</v>
      </c>
    </row>
    <row r="2325" ht="15.75" customHeight="1" spans="1:8">
      <c r="A2325" s="3" t="s">
        <v>2344</v>
      </c>
      <c r="B2325" s="5">
        <v>45138</v>
      </c>
      <c r="C2325" s="4" t="s">
        <v>10</v>
      </c>
      <c r="D2325" s="6" t="s">
        <v>28</v>
      </c>
      <c r="E2325" s="3">
        <v>3844.89</v>
      </c>
      <c r="F2325" s="3">
        <v>35</v>
      </c>
      <c r="G2325" s="3">
        <v>36</v>
      </c>
      <c r="H2325" s="3">
        <v>417.33</v>
      </c>
    </row>
    <row r="2326" ht="15.75" customHeight="1" spans="1:8">
      <c r="A2326" s="3" t="s">
        <v>2345</v>
      </c>
      <c r="B2326" s="5">
        <v>45010</v>
      </c>
      <c r="C2326" s="4" t="s">
        <v>13</v>
      </c>
      <c r="D2326" s="6" t="s">
        <v>28</v>
      </c>
      <c r="E2326" s="3">
        <v>1009.31</v>
      </c>
      <c r="F2326" s="3">
        <v>48</v>
      </c>
      <c r="G2326" s="3">
        <v>19</v>
      </c>
      <c r="H2326" s="3">
        <v>1463.66</v>
      </c>
    </row>
    <row r="2327" ht="15.75" customHeight="1" spans="1:8">
      <c r="A2327" s="3" t="s">
        <v>2346</v>
      </c>
      <c r="B2327" s="5">
        <v>45474</v>
      </c>
      <c r="C2327" s="4" t="s">
        <v>16</v>
      </c>
      <c r="D2327" s="6" t="s">
        <v>28</v>
      </c>
      <c r="E2327" s="3">
        <v>1885.48</v>
      </c>
      <c r="F2327" s="3">
        <v>24</v>
      </c>
      <c r="G2327" s="3">
        <v>0</v>
      </c>
      <c r="H2327" s="3">
        <v>720.72</v>
      </c>
    </row>
    <row r="2328" ht="15.75" customHeight="1" spans="1:8">
      <c r="A2328" s="3" t="s">
        <v>2347</v>
      </c>
      <c r="B2328" s="5">
        <v>45505</v>
      </c>
      <c r="C2328" s="4" t="s">
        <v>10</v>
      </c>
      <c r="D2328" s="6" t="s">
        <v>38</v>
      </c>
      <c r="E2328" s="3">
        <v>4729.37</v>
      </c>
      <c r="F2328" s="3">
        <v>4</v>
      </c>
      <c r="G2328" s="3">
        <v>26</v>
      </c>
      <c r="H2328" s="3">
        <v>1338.86</v>
      </c>
    </row>
    <row r="2329" ht="15.75" customHeight="1" spans="1:8">
      <c r="A2329" s="3" t="s">
        <v>2348</v>
      </c>
      <c r="B2329" s="5">
        <v>45077</v>
      </c>
      <c r="C2329" s="4" t="s">
        <v>13</v>
      </c>
      <c r="D2329" s="6" t="s">
        <v>23</v>
      </c>
      <c r="E2329" s="3">
        <v>1598.44</v>
      </c>
      <c r="F2329" s="3">
        <v>40</v>
      </c>
      <c r="G2329" s="3">
        <v>49</v>
      </c>
      <c r="H2329" s="3">
        <v>175.19</v>
      </c>
    </row>
    <row r="2330" ht="15.75" customHeight="1" spans="1:8">
      <c r="A2330" s="3" t="s">
        <v>2349</v>
      </c>
      <c r="B2330" s="5">
        <v>45529</v>
      </c>
      <c r="C2330" s="4" t="s">
        <v>16</v>
      </c>
      <c r="D2330" s="6" t="s">
        <v>23</v>
      </c>
      <c r="E2330" s="3">
        <v>3324.85</v>
      </c>
      <c r="F2330" s="3">
        <v>27</v>
      </c>
      <c r="G2330" s="3">
        <v>36</v>
      </c>
      <c r="H2330" s="3">
        <v>1725.89</v>
      </c>
    </row>
    <row r="2331" ht="15.75" customHeight="1" spans="1:8">
      <c r="A2331" s="3" t="s">
        <v>2350</v>
      </c>
      <c r="B2331" s="5">
        <v>44958</v>
      </c>
      <c r="C2331" s="4" t="s">
        <v>10</v>
      </c>
      <c r="D2331" s="6" t="s">
        <v>23</v>
      </c>
      <c r="E2331" s="3">
        <v>3186.76</v>
      </c>
      <c r="F2331" s="3">
        <v>41</v>
      </c>
      <c r="G2331" s="3">
        <v>44</v>
      </c>
      <c r="H2331" s="3">
        <v>1078.52</v>
      </c>
    </row>
    <row r="2332" ht="15.75" customHeight="1" spans="1:8">
      <c r="A2332" s="3" t="s">
        <v>2351</v>
      </c>
      <c r="B2332" s="5">
        <v>45343</v>
      </c>
      <c r="C2332" s="4" t="s">
        <v>16</v>
      </c>
      <c r="D2332" s="6" t="s">
        <v>23</v>
      </c>
      <c r="E2332" s="3">
        <v>3592.07</v>
      </c>
      <c r="F2332" s="3">
        <v>11</v>
      </c>
      <c r="G2332" s="3">
        <v>19</v>
      </c>
      <c r="H2332" s="3">
        <v>941.13</v>
      </c>
    </row>
    <row r="2333" ht="15.75" customHeight="1" spans="1:8">
      <c r="A2333" s="3" t="s">
        <v>2352</v>
      </c>
      <c r="B2333" s="5">
        <v>45240</v>
      </c>
      <c r="C2333" s="4" t="s">
        <v>20</v>
      </c>
      <c r="D2333" s="6" t="s">
        <v>26</v>
      </c>
      <c r="E2333" s="3">
        <v>4359.73</v>
      </c>
      <c r="F2333" s="3">
        <v>2</v>
      </c>
      <c r="G2333" s="3">
        <v>28</v>
      </c>
      <c r="H2333" s="3">
        <v>1981.21</v>
      </c>
    </row>
    <row r="2334" ht="15.75" customHeight="1" spans="1:8">
      <c r="A2334" s="3" t="s">
        <v>2353</v>
      </c>
      <c r="B2334" s="5">
        <v>45405</v>
      </c>
      <c r="C2334" s="4" t="s">
        <v>10</v>
      </c>
      <c r="D2334" s="6" t="s">
        <v>23</v>
      </c>
      <c r="E2334" s="3">
        <v>1748.1</v>
      </c>
      <c r="F2334" s="3">
        <v>48</v>
      </c>
      <c r="G2334" s="3">
        <v>49</v>
      </c>
      <c r="H2334" s="3">
        <v>598.1</v>
      </c>
    </row>
    <row r="2335" ht="15.75" customHeight="1" spans="1:8">
      <c r="A2335" s="3" t="s">
        <v>2354</v>
      </c>
      <c r="B2335" s="5">
        <v>45445</v>
      </c>
      <c r="C2335" s="4" t="s">
        <v>16</v>
      </c>
      <c r="D2335" s="6" t="s">
        <v>28</v>
      </c>
      <c r="E2335" s="3">
        <v>98.55</v>
      </c>
      <c r="F2335" s="3">
        <v>39</v>
      </c>
      <c r="G2335" s="3">
        <v>40</v>
      </c>
      <c r="H2335" s="3">
        <v>1676.09</v>
      </c>
    </row>
    <row r="2336" ht="15.75" customHeight="1" spans="1:8">
      <c r="A2336" s="3" t="s">
        <v>2355</v>
      </c>
      <c r="B2336" s="5">
        <v>45187</v>
      </c>
      <c r="C2336" s="4" t="s">
        <v>16</v>
      </c>
      <c r="D2336" s="6" t="s">
        <v>26</v>
      </c>
      <c r="E2336" s="3">
        <v>1654.46</v>
      </c>
      <c r="F2336" s="3">
        <v>31</v>
      </c>
      <c r="G2336" s="3">
        <v>34</v>
      </c>
      <c r="H2336" s="3">
        <v>332.68</v>
      </c>
    </row>
    <row r="2337" ht="15.75" customHeight="1" spans="1:8">
      <c r="A2337" s="3" t="s">
        <v>2356</v>
      </c>
      <c r="B2337" s="5">
        <v>45014</v>
      </c>
      <c r="C2337" s="4" t="s">
        <v>10</v>
      </c>
      <c r="D2337" s="6" t="s">
        <v>26</v>
      </c>
      <c r="E2337" s="3">
        <v>600.81</v>
      </c>
      <c r="F2337" s="3">
        <v>7</v>
      </c>
      <c r="G2337" s="3">
        <v>48</v>
      </c>
      <c r="H2337" s="3">
        <v>1760.1</v>
      </c>
    </row>
    <row r="2338" ht="15.75" customHeight="1" spans="1:8">
      <c r="A2338" s="3" t="s">
        <v>2357</v>
      </c>
      <c r="B2338" s="5">
        <v>45486</v>
      </c>
      <c r="C2338" s="4" t="s">
        <v>10</v>
      </c>
      <c r="D2338" s="6" t="s">
        <v>23</v>
      </c>
      <c r="E2338" s="3">
        <v>1290.42</v>
      </c>
      <c r="F2338" s="3">
        <v>47</v>
      </c>
      <c r="G2338" s="3">
        <v>0</v>
      </c>
      <c r="H2338" s="3">
        <v>1024.17</v>
      </c>
    </row>
    <row r="2339" ht="15.75" customHeight="1" spans="1:8">
      <c r="A2339" s="3" t="s">
        <v>2358</v>
      </c>
      <c r="B2339" s="5">
        <v>45499</v>
      </c>
      <c r="C2339" s="4" t="s">
        <v>10</v>
      </c>
      <c r="D2339" s="6" t="s">
        <v>21</v>
      </c>
      <c r="E2339" s="3">
        <v>1520.72</v>
      </c>
      <c r="F2339" s="3">
        <v>9</v>
      </c>
      <c r="G2339" s="3">
        <v>7</v>
      </c>
      <c r="H2339" s="3">
        <v>1906.47</v>
      </c>
    </row>
    <row r="2340" ht="15.75" customHeight="1" spans="1:8">
      <c r="A2340" s="3" t="s">
        <v>2359</v>
      </c>
      <c r="B2340" s="5">
        <v>45079</v>
      </c>
      <c r="C2340" s="4" t="s">
        <v>13</v>
      </c>
      <c r="D2340" s="6" t="s">
        <v>21</v>
      </c>
      <c r="E2340" s="3">
        <v>3910.99</v>
      </c>
      <c r="F2340" s="3">
        <v>48</v>
      </c>
      <c r="G2340" s="3">
        <v>20</v>
      </c>
      <c r="H2340" s="3">
        <v>1065.91</v>
      </c>
    </row>
    <row r="2341" ht="15.75" customHeight="1" spans="1:8">
      <c r="A2341" s="3" t="s">
        <v>2360</v>
      </c>
      <c r="B2341" s="5">
        <v>44881</v>
      </c>
      <c r="C2341" s="4" t="s">
        <v>20</v>
      </c>
      <c r="D2341" s="6" t="s">
        <v>26</v>
      </c>
      <c r="E2341" s="3">
        <v>1697.08</v>
      </c>
      <c r="F2341" s="3">
        <v>34</v>
      </c>
      <c r="G2341" s="3">
        <v>29</v>
      </c>
      <c r="H2341" s="3">
        <v>1616.7</v>
      </c>
    </row>
    <row r="2342" ht="15.75" customHeight="1" spans="1:8">
      <c r="A2342" s="3" t="s">
        <v>2361</v>
      </c>
      <c r="B2342" s="5">
        <v>45583</v>
      </c>
      <c r="C2342" s="4" t="s">
        <v>20</v>
      </c>
      <c r="D2342" s="6" t="s">
        <v>23</v>
      </c>
      <c r="E2342" s="3">
        <v>2229.36</v>
      </c>
      <c r="F2342" s="3">
        <v>50</v>
      </c>
      <c r="G2342" s="3">
        <v>4</v>
      </c>
      <c r="H2342" s="3">
        <v>1247.32</v>
      </c>
    </row>
    <row r="2343" ht="15.75" customHeight="1" spans="1:8">
      <c r="A2343" s="3" t="s">
        <v>2362</v>
      </c>
      <c r="B2343" s="5">
        <v>44902</v>
      </c>
      <c r="C2343" s="4" t="s">
        <v>10</v>
      </c>
      <c r="D2343" s="6" t="s">
        <v>38</v>
      </c>
      <c r="E2343" s="3">
        <v>3168.22</v>
      </c>
      <c r="F2343" s="3">
        <v>41</v>
      </c>
      <c r="G2343" s="3">
        <v>10</v>
      </c>
      <c r="H2343" s="3">
        <v>443.6</v>
      </c>
    </row>
    <row r="2344" ht="15.75" customHeight="1" spans="1:8">
      <c r="A2344" s="3" t="s">
        <v>2363</v>
      </c>
      <c r="B2344" s="5">
        <v>45009</v>
      </c>
      <c r="C2344" s="4" t="s">
        <v>10</v>
      </c>
      <c r="D2344" s="6" t="s">
        <v>38</v>
      </c>
      <c r="E2344" s="3">
        <v>4923.2</v>
      </c>
      <c r="F2344" s="3">
        <v>39</v>
      </c>
      <c r="G2344" s="3">
        <v>17</v>
      </c>
      <c r="H2344" s="3">
        <v>275.07</v>
      </c>
    </row>
    <row r="2345" ht="15.75" customHeight="1" spans="1:8">
      <c r="A2345" s="3" t="s">
        <v>2364</v>
      </c>
      <c r="B2345" s="5">
        <v>45427</v>
      </c>
      <c r="C2345" s="4" t="s">
        <v>20</v>
      </c>
      <c r="D2345" s="6" t="s">
        <v>38</v>
      </c>
      <c r="E2345" s="3">
        <v>935.99</v>
      </c>
      <c r="F2345" s="3">
        <v>30</v>
      </c>
      <c r="G2345" s="3">
        <v>0</v>
      </c>
      <c r="H2345" s="3">
        <v>516.09</v>
      </c>
    </row>
    <row r="2346" ht="15.75" customHeight="1" spans="1:8">
      <c r="A2346" s="3" t="s">
        <v>2365</v>
      </c>
      <c r="B2346" s="5">
        <v>45187</v>
      </c>
      <c r="C2346" s="4" t="s">
        <v>10</v>
      </c>
      <c r="D2346" s="6" t="s">
        <v>38</v>
      </c>
      <c r="E2346" s="3">
        <v>4618.88</v>
      </c>
      <c r="F2346" s="3">
        <v>21</v>
      </c>
      <c r="G2346" s="3">
        <v>45</v>
      </c>
      <c r="H2346" s="3">
        <v>1261.56</v>
      </c>
    </row>
    <row r="2347" ht="15.75" customHeight="1" spans="1:8">
      <c r="A2347" s="3" t="s">
        <v>2366</v>
      </c>
      <c r="B2347" s="5">
        <v>45037</v>
      </c>
      <c r="C2347" s="4" t="s">
        <v>16</v>
      </c>
      <c r="D2347" s="6" t="s">
        <v>23</v>
      </c>
      <c r="E2347" s="3">
        <v>2796.87</v>
      </c>
      <c r="F2347" s="3">
        <v>4</v>
      </c>
      <c r="G2347" s="3">
        <v>23</v>
      </c>
      <c r="H2347" s="3">
        <v>96.15</v>
      </c>
    </row>
    <row r="2348" ht="15.75" customHeight="1" spans="1:8">
      <c r="A2348" s="3" t="s">
        <v>2367</v>
      </c>
      <c r="B2348" s="5">
        <v>45004</v>
      </c>
      <c r="C2348" s="4" t="s">
        <v>10</v>
      </c>
      <c r="D2348" s="6" t="s">
        <v>23</v>
      </c>
      <c r="E2348" s="3">
        <v>2134.47</v>
      </c>
      <c r="F2348" s="3">
        <v>46</v>
      </c>
      <c r="G2348" s="3">
        <v>2</v>
      </c>
      <c r="H2348" s="3">
        <v>1244.08</v>
      </c>
    </row>
    <row r="2349" ht="15.75" customHeight="1" spans="1:8">
      <c r="A2349" s="3" t="s">
        <v>2368</v>
      </c>
      <c r="B2349" s="5">
        <v>45307</v>
      </c>
      <c r="C2349" s="4" t="s">
        <v>10</v>
      </c>
      <c r="D2349" s="6" t="s">
        <v>21</v>
      </c>
      <c r="E2349" s="3">
        <v>4927.96</v>
      </c>
      <c r="F2349" s="3">
        <v>12</v>
      </c>
      <c r="G2349" s="3">
        <v>26</v>
      </c>
      <c r="H2349" s="3">
        <v>176.06</v>
      </c>
    </row>
    <row r="2350" ht="15.75" customHeight="1" spans="1:8">
      <c r="A2350" s="3" t="s">
        <v>2369</v>
      </c>
      <c r="B2350" s="5">
        <v>45480</v>
      </c>
      <c r="C2350" s="4" t="s">
        <v>16</v>
      </c>
      <c r="D2350" s="6" t="s">
        <v>23</v>
      </c>
      <c r="E2350" s="3">
        <v>1328.4</v>
      </c>
      <c r="F2350" s="3">
        <v>46</v>
      </c>
      <c r="G2350" s="3">
        <v>16</v>
      </c>
      <c r="H2350" s="3">
        <v>1197.84</v>
      </c>
    </row>
    <row r="2351" ht="15.75" customHeight="1" spans="1:8">
      <c r="A2351" s="3" t="s">
        <v>2370</v>
      </c>
      <c r="B2351" s="5">
        <v>45390</v>
      </c>
      <c r="C2351" s="4" t="s">
        <v>13</v>
      </c>
      <c r="D2351" s="6" t="s">
        <v>21</v>
      </c>
      <c r="E2351" s="3">
        <v>700.11</v>
      </c>
      <c r="F2351" s="3">
        <v>18</v>
      </c>
      <c r="G2351" s="3">
        <v>15</v>
      </c>
      <c r="H2351" s="3">
        <v>551.07</v>
      </c>
    </row>
    <row r="2352" ht="15.75" customHeight="1" spans="1:8">
      <c r="A2352" s="3" t="s">
        <v>2371</v>
      </c>
      <c r="B2352" s="5">
        <v>45352</v>
      </c>
      <c r="C2352" s="4" t="s">
        <v>20</v>
      </c>
      <c r="D2352" s="6" t="s">
        <v>26</v>
      </c>
      <c r="E2352" s="3">
        <v>1725.42</v>
      </c>
      <c r="F2352" s="3">
        <v>11</v>
      </c>
      <c r="G2352" s="3">
        <v>33</v>
      </c>
      <c r="H2352" s="3">
        <v>1498.04</v>
      </c>
    </row>
    <row r="2353" ht="15.75" customHeight="1" spans="1:8">
      <c r="A2353" s="3" t="s">
        <v>2372</v>
      </c>
      <c r="B2353" s="5">
        <v>44995</v>
      </c>
      <c r="C2353" s="4" t="s">
        <v>10</v>
      </c>
      <c r="D2353" s="6" t="s">
        <v>21</v>
      </c>
      <c r="E2353" s="3">
        <v>4939</v>
      </c>
      <c r="F2353" s="3">
        <v>23</v>
      </c>
      <c r="G2353" s="3">
        <v>37</v>
      </c>
      <c r="H2353" s="3">
        <v>441.89</v>
      </c>
    </row>
    <row r="2354" ht="15.75" customHeight="1" spans="1:8">
      <c r="A2354" s="3" t="s">
        <v>2373</v>
      </c>
      <c r="B2354" s="5">
        <v>45601</v>
      </c>
      <c r="C2354" s="4" t="s">
        <v>13</v>
      </c>
      <c r="D2354" s="6" t="s">
        <v>26</v>
      </c>
      <c r="E2354" s="3">
        <v>2233</v>
      </c>
      <c r="F2354" s="3">
        <v>49</v>
      </c>
      <c r="G2354" s="3">
        <v>10</v>
      </c>
      <c r="H2354" s="3">
        <v>1074.86</v>
      </c>
    </row>
    <row r="2355" ht="15.75" customHeight="1" spans="1:8">
      <c r="A2355" s="3" t="s">
        <v>2374</v>
      </c>
      <c r="B2355" s="5">
        <v>45233</v>
      </c>
      <c r="C2355" s="4" t="s">
        <v>20</v>
      </c>
      <c r="D2355" s="6" t="s">
        <v>26</v>
      </c>
      <c r="E2355" s="3">
        <v>1755.77</v>
      </c>
      <c r="F2355" s="3">
        <v>22</v>
      </c>
      <c r="G2355" s="3">
        <v>40</v>
      </c>
      <c r="H2355" s="3">
        <v>1762.83</v>
      </c>
    </row>
    <row r="2356" ht="15.75" customHeight="1" spans="1:8">
      <c r="A2356" s="3" t="s">
        <v>2375</v>
      </c>
      <c r="B2356" s="5">
        <v>45140</v>
      </c>
      <c r="C2356" s="4" t="s">
        <v>13</v>
      </c>
      <c r="D2356" s="6" t="s">
        <v>23</v>
      </c>
      <c r="E2356" s="3">
        <v>3372.88</v>
      </c>
      <c r="F2356" s="3">
        <v>49</v>
      </c>
      <c r="G2356" s="3">
        <v>50</v>
      </c>
      <c r="H2356" s="3">
        <v>836.22</v>
      </c>
    </row>
    <row r="2357" ht="15.75" customHeight="1" spans="1:8">
      <c r="A2357" s="3" t="s">
        <v>2376</v>
      </c>
      <c r="B2357" s="5">
        <v>45092</v>
      </c>
      <c r="C2357" s="4" t="s">
        <v>13</v>
      </c>
      <c r="D2357" s="6" t="s">
        <v>38</v>
      </c>
      <c r="E2357" s="3">
        <v>1048.94</v>
      </c>
      <c r="F2357" s="3">
        <v>26</v>
      </c>
      <c r="G2357" s="3">
        <v>23</v>
      </c>
      <c r="H2357" s="3">
        <v>956.58</v>
      </c>
    </row>
    <row r="2358" ht="15.75" customHeight="1" spans="1:8">
      <c r="A2358" s="3" t="s">
        <v>2377</v>
      </c>
      <c r="B2358" s="5">
        <v>44916</v>
      </c>
      <c r="C2358" s="4" t="s">
        <v>10</v>
      </c>
      <c r="D2358" s="6" t="s">
        <v>26</v>
      </c>
      <c r="E2358" s="3">
        <v>4225.95</v>
      </c>
      <c r="F2358" s="3">
        <v>7</v>
      </c>
      <c r="G2358" s="3">
        <v>32</v>
      </c>
      <c r="H2358" s="3">
        <v>685.06</v>
      </c>
    </row>
    <row r="2359" ht="15.75" customHeight="1" spans="1:8">
      <c r="A2359" s="3" t="s">
        <v>2378</v>
      </c>
      <c r="B2359" s="5">
        <v>45091</v>
      </c>
      <c r="C2359" s="4" t="s">
        <v>16</v>
      </c>
      <c r="D2359" s="6" t="s">
        <v>28</v>
      </c>
      <c r="E2359" s="3">
        <v>2460.45</v>
      </c>
      <c r="F2359" s="3">
        <v>3</v>
      </c>
      <c r="G2359" s="3">
        <v>21</v>
      </c>
      <c r="H2359" s="3">
        <v>127.37</v>
      </c>
    </row>
    <row r="2360" ht="15.75" customHeight="1" spans="1:8">
      <c r="A2360" s="3" t="s">
        <v>2379</v>
      </c>
      <c r="B2360" s="5">
        <v>45231</v>
      </c>
      <c r="C2360" s="4" t="s">
        <v>16</v>
      </c>
      <c r="D2360" s="6" t="s">
        <v>21</v>
      </c>
      <c r="E2360" s="3">
        <v>2851.63</v>
      </c>
      <c r="F2360" s="3">
        <v>13</v>
      </c>
      <c r="G2360" s="3">
        <v>15</v>
      </c>
      <c r="H2360" s="3">
        <v>1111.53</v>
      </c>
    </row>
    <row r="2361" ht="15.75" customHeight="1" spans="1:8">
      <c r="A2361" s="3" t="s">
        <v>2380</v>
      </c>
      <c r="B2361" s="5">
        <v>45178</v>
      </c>
      <c r="C2361" s="4" t="s">
        <v>20</v>
      </c>
      <c r="D2361" s="6" t="s">
        <v>38</v>
      </c>
      <c r="E2361" s="3">
        <v>3984.86</v>
      </c>
      <c r="F2361" s="3">
        <v>25</v>
      </c>
      <c r="G2361" s="3">
        <v>49</v>
      </c>
      <c r="H2361" s="3">
        <v>82.5</v>
      </c>
    </row>
    <row r="2362" ht="15.75" customHeight="1" spans="1:8">
      <c r="A2362" s="3" t="s">
        <v>2381</v>
      </c>
      <c r="B2362" s="5">
        <v>44916</v>
      </c>
      <c r="C2362" s="4" t="s">
        <v>13</v>
      </c>
      <c r="D2362" s="6" t="s">
        <v>26</v>
      </c>
      <c r="E2362" s="3">
        <v>1567.51</v>
      </c>
      <c r="F2362" s="3">
        <v>42</v>
      </c>
      <c r="G2362" s="3">
        <v>46</v>
      </c>
      <c r="H2362" s="3">
        <v>1149.98</v>
      </c>
    </row>
    <row r="2363" ht="15.75" customHeight="1" spans="1:8">
      <c r="A2363" s="3" t="s">
        <v>2382</v>
      </c>
      <c r="B2363" s="5">
        <v>45078</v>
      </c>
      <c r="C2363" s="4" t="s">
        <v>20</v>
      </c>
      <c r="D2363" s="6" t="s">
        <v>28</v>
      </c>
      <c r="E2363" s="3">
        <v>1519.58</v>
      </c>
      <c r="F2363" s="3">
        <v>32</v>
      </c>
      <c r="G2363" s="3">
        <v>47</v>
      </c>
      <c r="H2363" s="3">
        <v>943.15</v>
      </c>
    </row>
    <row r="2364" ht="15.75" customHeight="1" spans="1:8">
      <c r="A2364" s="3" t="s">
        <v>2383</v>
      </c>
      <c r="B2364" s="5">
        <v>45455</v>
      </c>
      <c r="C2364" s="4" t="s">
        <v>10</v>
      </c>
      <c r="D2364" s="6" t="s">
        <v>38</v>
      </c>
      <c r="E2364" s="3">
        <v>3211.79</v>
      </c>
      <c r="F2364" s="3">
        <v>35</v>
      </c>
      <c r="G2364" s="3">
        <v>34</v>
      </c>
      <c r="H2364" s="3">
        <v>1372.74</v>
      </c>
    </row>
    <row r="2365" ht="15.75" customHeight="1" spans="1:8">
      <c r="A2365" s="3" t="s">
        <v>2384</v>
      </c>
      <c r="B2365" s="5">
        <v>45311</v>
      </c>
      <c r="C2365" s="4" t="s">
        <v>13</v>
      </c>
      <c r="D2365" s="6" t="s">
        <v>38</v>
      </c>
      <c r="E2365" s="3">
        <v>795.89</v>
      </c>
      <c r="F2365" s="3">
        <v>34</v>
      </c>
      <c r="G2365" s="3">
        <v>20</v>
      </c>
      <c r="H2365" s="3">
        <v>1180.95</v>
      </c>
    </row>
    <row r="2366" ht="15.75" customHeight="1" spans="1:8">
      <c r="A2366" s="3" t="s">
        <v>2385</v>
      </c>
      <c r="B2366" s="5">
        <v>45250</v>
      </c>
      <c r="C2366" s="4" t="s">
        <v>10</v>
      </c>
      <c r="D2366" s="6" t="s">
        <v>38</v>
      </c>
      <c r="E2366" s="3">
        <v>2924.89</v>
      </c>
      <c r="F2366" s="3">
        <v>4</v>
      </c>
      <c r="G2366" s="3">
        <v>46</v>
      </c>
      <c r="H2366" s="3">
        <v>475.85</v>
      </c>
    </row>
    <row r="2367" ht="15.75" customHeight="1" spans="1:8">
      <c r="A2367" s="3" t="s">
        <v>2386</v>
      </c>
      <c r="B2367" s="5">
        <v>44897</v>
      </c>
      <c r="C2367" s="4" t="s">
        <v>16</v>
      </c>
      <c r="D2367" s="6" t="s">
        <v>21</v>
      </c>
      <c r="E2367" s="3">
        <v>3815.34</v>
      </c>
      <c r="F2367" s="3">
        <v>6</v>
      </c>
      <c r="G2367" s="3">
        <v>39</v>
      </c>
      <c r="H2367" s="3">
        <v>414.15</v>
      </c>
    </row>
    <row r="2368" ht="15.75" customHeight="1" spans="1:8">
      <c r="A2368" s="3" t="s">
        <v>2387</v>
      </c>
      <c r="B2368" s="5">
        <v>45443</v>
      </c>
      <c r="C2368" s="4" t="s">
        <v>20</v>
      </c>
      <c r="D2368" s="6" t="s">
        <v>28</v>
      </c>
      <c r="E2368" s="3">
        <v>3379.94</v>
      </c>
      <c r="F2368" s="3">
        <v>5</v>
      </c>
      <c r="G2368" s="3">
        <v>44</v>
      </c>
      <c r="H2368" s="3">
        <v>1396.27</v>
      </c>
    </row>
    <row r="2369" ht="15.75" customHeight="1" spans="1:8">
      <c r="A2369" s="3" t="s">
        <v>2388</v>
      </c>
      <c r="B2369" s="5">
        <v>44966</v>
      </c>
      <c r="C2369" s="4" t="s">
        <v>16</v>
      </c>
      <c r="D2369" s="6" t="s">
        <v>23</v>
      </c>
      <c r="E2369" s="3">
        <v>2080.29</v>
      </c>
      <c r="F2369" s="3">
        <v>38</v>
      </c>
      <c r="G2369" s="3">
        <v>44</v>
      </c>
      <c r="H2369" s="3">
        <v>1735.64</v>
      </c>
    </row>
    <row r="2370" ht="15.75" customHeight="1" spans="1:8">
      <c r="A2370" s="3" t="s">
        <v>2389</v>
      </c>
      <c r="B2370" s="5">
        <v>45340</v>
      </c>
      <c r="C2370" s="4" t="s">
        <v>16</v>
      </c>
      <c r="D2370" s="6" t="s">
        <v>23</v>
      </c>
      <c r="E2370" s="3">
        <v>3094.43</v>
      </c>
      <c r="F2370" s="3">
        <v>29</v>
      </c>
      <c r="G2370" s="3">
        <v>13</v>
      </c>
      <c r="H2370" s="3">
        <v>1881.93</v>
      </c>
    </row>
    <row r="2371" ht="15.75" customHeight="1" spans="1:8">
      <c r="A2371" s="3" t="s">
        <v>2390</v>
      </c>
      <c r="B2371" s="5">
        <v>45592</v>
      </c>
      <c r="C2371" s="4" t="s">
        <v>13</v>
      </c>
      <c r="D2371" s="6" t="s">
        <v>38</v>
      </c>
      <c r="E2371" s="3">
        <v>744.03</v>
      </c>
      <c r="F2371" s="3">
        <v>37</v>
      </c>
      <c r="G2371" s="3">
        <v>45</v>
      </c>
      <c r="H2371" s="3">
        <v>456.9</v>
      </c>
    </row>
    <row r="2372" ht="15.75" customHeight="1" spans="1:8">
      <c r="A2372" s="3" t="s">
        <v>2391</v>
      </c>
      <c r="B2372" s="5">
        <v>45201</v>
      </c>
      <c r="C2372" s="4" t="s">
        <v>20</v>
      </c>
      <c r="D2372" s="6" t="s">
        <v>21</v>
      </c>
      <c r="E2372" s="3">
        <v>2774.49</v>
      </c>
      <c r="F2372" s="3">
        <v>25</v>
      </c>
      <c r="G2372" s="3">
        <v>30</v>
      </c>
      <c r="H2372" s="3">
        <v>262.88</v>
      </c>
    </row>
    <row r="2373" ht="15.75" customHeight="1" spans="1:8">
      <c r="A2373" s="3" t="s">
        <v>2392</v>
      </c>
      <c r="B2373" s="5">
        <v>45290</v>
      </c>
      <c r="C2373" s="4" t="s">
        <v>10</v>
      </c>
      <c r="D2373" s="6" t="s">
        <v>26</v>
      </c>
      <c r="E2373" s="3">
        <v>367.38</v>
      </c>
      <c r="F2373" s="3">
        <v>25</v>
      </c>
      <c r="G2373" s="3">
        <v>14</v>
      </c>
      <c r="H2373" s="3">
        <v>836.36</v>
      </c>
    </row>
    <row r="2374" ht="15.75" customHeight="1" spans="1:8">
      <c r="A2374" s="3" t="s">
        <v>2393</v>
      </c>
      <c r="B2374" s="5">
        <v>45052</v>
      </c>
      <c r="C2374" s="4" t="s">
        <v>10</v>
      </c>
      <c r="D2374" s="6" t="s">
        <v>26</v>
      </c>
      <c r="E2374" s="3">
        <v>807.81</v>
      </c>
      <c r="F2374" s="3">
        <v>34</v>
      </c>
      <c r="G2374" s="3">
        <v>13</v>
      </c>
      <c r="H2374" s="3">
        <v>669.83</v>
      </c>
    </row>
    <row r="2375" ht="15.75" customHeight="1" spans="1:8">
      <c r="A2375" s="3" t="s">
        <v>2394</v>
      </c>
      <c r="B2375" s="5">
        <v>45484</v>
      </c>
      <c r="C2375" s="4" t="s">
        <v>13</v>
      </c>
      <c r="D2375" s="6" t="s">
        <v>26</v>
      </c>
      <c r="E2375" s="3">
        <v>643.99</v>
      </c>
      <c r="F2375" s="3">
        <v>7</v>
      </c>
      <c r="G2375" s="3">
        <v>48</v>
      </c>
      <c r="H2375" s="3">
        <v>1589.68</v>
      </c>
    </row>
    <row r="2376" ht="15.75" customHeight="1" spans="1:8">
      <c r="A2376" s="3" t="s">
        <v>2395</v>
      </c>
      <c r="B2376" s="5">
        <v>44970</v>
      </c>
      <c r="C2376" s="4" t="s">
        <v>10</v>
      </c>
      <c r="D2376" s="6" t="s">
        <v>38</v>
      </c>
      <c r="E2376" s="3">
        <v>3504.65</v>
      </c>
      <c r="F2376" s="3">
        <v>28</v>
      </c>
      <c r="G2376" s="3">
        <v>0</v>
      </c>
      <c r="H2376" s="3">
        <v>510.31</v>
      </c>
    </row>
    <row r="2377" ht="15.75" customHeight="1" spans="1:8">
      <c r="A2377" s="3" t="s">
        <v>2396</v>
      </c>
      <c r="B2377" s="5">
        <v>45467</v>
      </c>
      <c r="C2377" s="4" t="s">
        <v>16</v>
      </c>
      <c r="D2377" s="6" t="s">
        <v>21</v>
      </c>
      <c r="E2377" s="3">
        <v>2959.17</v>
      </c>
      <c r="F2377" s="3">
        <v>48</v>
      </c>
      <c r="G2377" s="3">
        <v>22</v>
      </c>
      <c r="H2377" s="3">
        <v>1347.84</v>
      </c>
    </row>
    <row r="2378" ht="15.75" customHeight="1" spans="1:8">
      <c r="A2378" s="3" t="s">
        <v>2397</v>
      </c>
      <c r="B2378" s="5">
        <v>45321</v>
      </c>
      <c r="C2378" s="4" t="s">
        <v>13</v>
      </c>
      <c r="D2378" s="6" t="s">
        <v>38</v>
      </c>
      <c r="E2378" s="3">
        <v>3633.2</v>
      </c>
      <c r="F2378" s="3">
        <v>35</v>
      </c>
      <c r="G2378" s="3">
        <v>50</v>
      </c>
      <c r="H2378" s="3">
        <v>1567.59</v>
      </c>
    </row>
    <row r="2379" ht="15.75" customHeight="1" spans="1:8">
      <c r="A2379" s="3" t="s">
        <v>2398</v>
      </c>
      <c r="B2379" s="5">
        <v>44959</v>
      </c>
      <c r="C2379" s="4" t="s">
        <v>16</v>
      </c>
      <c r="D2379" s="6" t="s">
        <v>26</v>
      </c>
      <c r="E2379" s="3">
        <v>1799.63</v>
      </c>
      <c r="F2379" s="3">
        <v>41</v>
      </c>
      <c r="G2379" s="3">
        <v>6</v>
      </c>
      <c r="H2379" s="3">
        <v>1732.68</v>
      </c>
    </row>
    <row r="2380" ht="15.75" customHeight="1" spans="1:8">
      <c r="A2380" s="3" t="s">
        <v>2399</v>
      </c>
      <c r="B2380" s="5">
        <v>45471</v>
      </c>
      <c r="C2380" s="4" t="s">
        <v>16</v>
      </c>
      <c r="D2380" s="6" t="s">
        <v>23</v>
      </c>
      <c r="E2380" s="3">
        <v>1099.07</v>
      </c>
      <c r="F2380" s="3">
        <v>8</v>
      </c>
      <c r="G2380" s="3">
        <v>12</v>
      </c>
      <c r="H2380" s="3">
        <v>801.71</v>
      </c>
    </row>
    <row r="2381" ht="15.75" customHeight="1" spans="1:8">
      <c r="A2381" s="3" t="s">
        <v>2400</v>
      </c>
      <c r="B2381" s="5">
        <v>44939</v>
      </c>
      <c r="C2381" s="4" t="s">
        <v>20</v>
      </c>
      <c r="D2381" s="6" t="s">
        <v>38</v>
      </c>
      <c r="E2381" s="3">
        <v>2203.52</v>
      </c>
      <c r="F2381" s="3">
        <v>47</v>
      </c>
      <c r="G2381" s="3">
        <v>14</v>
      </c>
      <c r="H2381" s="3">
        <v>1234.5</v>
      </c>
    </row>
    <row r="2382" ht="15.75" customHeight="1" spans="1:8">
      <c r="A2382" s="3" t="s">
        <v>2401</v>
      </c>
      <c r="B2382" s="5">
        <v>44934</v>
      </c>
      <c r="C2382" s="4" t="s">
        <v>13</v>
      </c>
      <c r="D2382" s="6" t="s">
        <v>21</v>
      </c>
      <c r="E2382" s="3">
        <v>729.9</v>
      </c>
      <c r="F2382" s="3">
        <v>49</v>
      </c>
      <c r="G2382" s="3">
        <v>40</v>
      </c>
      <c r="H2382" s="3">
        <v>675.51</v>
      </c>
    </row>
    <row r="2383" ht="15.75" customHeight="1" spans="1:8">
      <c r="A2383" s="3" t="s">
        <v>2402</v>
      </c>
      <c r="B2383" s="5">
        <v>45482</v>
      </c>
      <c r="C2383" s="4" t="s">
        <v>20</v>
      </c>
      <c r="D2383" s="6" t="s">
        <v>21</v>
      </c>
      <c r="E2383" s="3">
        <v>1737.43</v>
      </c>
      <c r="F2383" s="3">
        <v>17</v>
      </c>
      <c r="G2383" s="3">
        <v>39</v>
      </c>
      <c r="H2383" s="3">
        <v>616.16</v>
      </c>
    </row>
    <row r="2384" ht="15.75" customHeight="1" spans="1:8">
      <c r="A2384" s="3" t="s">
        <v>2403</v>
      </c>
      <c r="B2384" s="5">
        <v>44920</v>
      </c>
      <c r="C2384" s="4" t="s">
        <v>13</v>
      </c>
      <c r="D2384" s="6" t="s">
        <v>28</v>
      </c>
      <c r="E2384" s="3">
        <v>776.28</v>
      </c>
      <c r="F2384" s="3">
        <v>15</v>
      </c>
      <c r="G2384" s="3">
        <v>11</v>
      </c>
      <c r="H2384" s="3">
        <v>524.34</v>
      </c>
    </row>
    <row r="2385" ht="15.75" customHeight="1" spans="1:8">
      <c r="A2385" s="3" t="s">
        <v>2404</v>
      </c>
      <c r="B2385" s="5">
        <v>44884</v>
      </c>
      <c r="C2385" s="4" t="s">
        <v>13</v>
      </c>
      <c r="D2385" s="6" t="s">
        <v>21</v>
      </c>
      <c r="E2385" s="3">
        <v>4314.86</v>
      </c>
      <c r="F2385" s="3">
        <v>47</v>
      </c>
      <c r="G2385" s="3">
        <v>44</v>
      </c>
      <c r="H2385" s="3">
        <v>1286.41</v>
      </c>
    </row>
    <row r="2386" ht="15.75" customHeight="1" spans="1:8">
      <c r="A2386" s="3" t="s">
        <v>2405</v>
      </c>
      <c r="B2386" s="5">
        <v>45468</v>
      </c>
      <c r="C2386" s="4" t="s">
        <v>16</v>
      </c>
      <c r="D2386" s="6" t="s">
        <v>38</v>
      </c>
      <c r="E2386" s="3">
        <v>3830.05</v>
      </c>
      <c r="F2386" s="3">
        <v>15</v>
      </c>
      <c r="G2386" s="3">
        <v>32</v>
      </c>
      <c r="H2386" s="3">
        <v>709.24</v>
      </c>
    </row>
    <row r="2387" ht="15.75" customHeight="1" spans="1:8">
      <c r="A2387" s="3" t="s">
        <v>2406</v>
      </c>
      <c r="B2387" s="5">
        <v>45500</v>
      </c>
      <c r="C2387" s="4" t="s">
        <v>10</v>
      </c>
      <c r="D2387" s="6" t="s">
        <v>21</v>
      </c>
      <c r="E2387" s="3">
        <v>3860.38</v>
      </c>
      <c r="F2387" s="3">
        <v>6</v>
      </c>
      <c r="G2387" s="3">
        <v>11</v>
      </c>
      <c r="H2387" s="3">
        <v>86.68</v>
      </c>
    </row>
    <row r="2388" ht="15.75" customHeight="1" spans="1:8">
      <c r="A2388" s="3" t="s">
        <v>2407</v>
      </c>
      <c r="B2388" s="5">
        <v>45008</v>
      </c>
      <c r="C2388" s="4" t="s">
        <v>16</v>
      </c>
      <c r="D2388" s="6" t="s">
        <v>26</v>
      </c>
      <c r="E2388" s="3">
        <v>2869.32</v>
      </c>
      <c r="F2388" s="3">
        <v>4</v>
      </c>
      <c r="G2388" s="3">
        <v>16</v>
      </c>
      <c r="H2388" s="3">
        <v>1107.93</v>
      </c>
    </row>
    <row r="2389" ht="15.75" customHeight="1" spans="1:8">
      <c r="A2389" s="3" t="s">
        <v>2408</v>
      </c>
      <c r="B2389" s="5">
        <v>45204</v>
      </c>
      <c r="C2389" s="4" t="s">
        <v>10</v>
      </c>
      <c r="D2389" s="6" t="s">
        <v>28</v>
      </c>
      <c r="E2389" s="3">
        <v>2367.45</v>
      </c>
      <c r="F2389" s="3">
        <v>45</v>
      </c>
      <c r="G2389" s="3">
        <v>9</v>
      </c>
      <c r="H2389" s="3">
        <v>1629.08</v>
      </c>
    </row>
    <row r="2390" ht="15.75" customHeight="1" spans="1:8">
      <c r="A2390" s="3" t="s">
        <v>2409</v>
      </c>
      <c r="B2390" s="5">
        <v>45384</v>
      </c>
      <c r="C2390" s="4" t="s">
        <v>13</v>
      </c>
      <c r="D2390" s="6" t="s">
        <v>28</v>
      </c>
      <c r="E2390" s="3">
        <v>2595.42</v>
      </c>
      <c r="F2390" s="3">
        <v>46</v>
      </c>
      <c r="G2390" s="3">
        <v>28</v>
      </c>
      <c r="H2390" s="3">
        <v>1567.7</v>
      </c>
    </row>
    <row r="2391" ht="15.75" customHeight="1" spans="1:8">
      <c r="A2391" s="3" t="s">
        <v>2410</v>
      </c>
      <c r="B2391" s="5">
        <v>45170</v>
      </c>
      <c r="C2391" s="4" t="s">
        <v>16</v>
      </c>
      <c r="D2391" s="6" t="s">
        <v>38</v>
      </c>
      <c r="E2391" s="3">
        <v>622.99</v>
      </c>
      <c r="F2391" s="3">
        <v>35</v>
      </c>
      <c r="G2391" s="3">
        <v>39</v>
      </c>
      <c r="H2391" s="3">
        <v>188.39</v>
      </c>
    </row>
    <row r="2392" ht="15.75" customHeight="1" spans="1:8">
      <c r="A2392" s="3" t="s">
        <v>2411</v>
      </c>
      <c r="B2392" s="5">
        <v>44883</v>
      </c>
      <c r="C2392" s="4" t="s">
        <v>13</v>
      </c>
      <c r="D2392" s="6" t="s">
        <v>28</v>
      </c>
      <c r="E2392" s="3">
        <v>4917.74</v>
      </c>
      <c r="F2392" s="3">
        <v>26</v>
      </c>
      <c r="G2392" s="3">
        <v>23</v>
      </c>
      <c r="H2392" s="3">
        <v>960.88</v>
      </c>
    </row>
    <row r="2393" ht="15.75" customHeight="1" spans="1:8">
      <c r="A2393" s="3" t="s">
        <v>2412</v>
      </c>
      <c r="B2393" s="5">
        <v>45149</v>
      </c>
      <c r="C2393" s="4" t="s">
        <v>20</v>
      </c>
      <c r="D2393" s="6" t="s">
        <v>26</v>
      </c>
      <c r="E2393" s="3">
        <v>148.64</v>
      </c>
      <c r="F2393" s="3">
        <v>13</v>
      </c>
      <c r="G2393" s="3">
        <v>37</v>
      </c>
      <c r="H2393" s="3">
        <v>558.88</v>
      </c>
    </row>
    <row r="2394" ht="15.75" customHeight="1" spans="1:8">
      <c r="A2394" s="3" t="s">
        <v>2413</v>
      </c>
      <c r="B2394" s="5">
        <v>45367</v>
      </c>
      <c r="C2394" s="4" t="s">
        <v>20</v>
      </c>
      <c r="D2394" s="6" t="s">
        <v>38</v>
      </c>
      <c r="E2394" s="3">
        <v>847.78</v>
      </c>
      <c r="F2394" s="3">
        <v>18</v>
      </c>
      <c r="G2394" s="3">
        <v>13</v>
      </c>
      <c r="H2394" s="3">
        <v>1455.94</v>
      </c>
    </row>
    <row r="2395" ht="15.75" customHeight="1" spans="1:8">
      <c r="A2395" s="3" t="s">
        <v>2414</v>
      </c>
      <c r="B2395" s="5">
        <v>45551</v>
      </c>
      <c r="C2395" s="4" t="s">
        <v>10</v>
      </c>
      <c r="D2395" s="6" t="s">
        <v>26</v>
      </c>
      <c r="E2395" s="3">
        <v>2375.76</v>
      </c>
      <c r="F2395" s="3">
        <v>45</v>
      </c>
      <c r="G2395" s="3">
        <v>21</v>
      </c>
      <c r="H2395" s="3">
        <v>938.54</v>
      </c>
    </row>
    <row r="2396" ht="15.75" customHeight="1" spans="1:8">
      <c r="A2396" s="3" t="s">
        <v>2415</v>
      </c>
      <c r="B2396" s="5">
        <v>45106</v>
      </c>
      <c r="C2396" s="4" t="s">
        <v>16</v>
      </c>
      <c r="D2396" s="6" t="s">
        <v>26</v>
      </c>
      <c r="E2396" s="3">
        <v>1687.19</v>
      </c>
      <c r="F2396" s="3">
        <v>30</v>
      </c>
      <c r="G2396" s="3">
        <v>45</v>
      </c>
      <c r="H2396" s="3">
        <v>1489.73</v>
      </c>
    </row>
    <row r="2397" ht="15.75" customHeight="1" spans="1:8">
      <c r="A2397" s="3" t="s">
        <v>2416</v>
      </c>
      <c r="B2397" s="5">
        <v>45306</v>
      </c>
      <c r="C2397" s="4" t="s">
        <v>16</v>
      </c>
      <c r="D2397" s="6" t="s">
        <v>26</v>
      </c>
      <c r="E2397" s="3">
        <v>3794.01</v>
      </c>
      <c r="F2397" s="3">
        <v>37</v>
      </c>
      <c r="G2397" s="3">
        <v>5</v>
      </c>
      <c r="H2397" s="3">
        <v>428.89</v>
      </c>
    </row>
    <row r="2398" ht="15.75" customHeight="1" spans="1:8">
      <c r="A2398" s="3" t="s">
        <v>2417</v>
      </c>
      <c r="B2398" s="5">
        <v>45229</v>
      </c>
      <c r="C2398" s="4" t="s">
        <v>13</v>
      </c>
      <c r="D2398" s="6" t="s">
        <v>21</v>
      </c>
      <c r="E2398" s="3">
        <v>507.94</v>
      </c>
      <c r="F2398" s="3">
        <v>39</v>
      </c>
      <c r="G2398" s="3">
        <v>28</v>
      </c>
      <c r="H2398" s="3">
        <v>449.37</v>
      </c>
    </row>
    <row r="2399" ht="15.75" customHeight="1" spans="1:8">
      <c r="A2399" s="3" t="s">
        <v>2418</v>
      </c>
      <c r="B2399" s="5">
        <v>45538</v>
      </c>
      <c r="C2399" s="4" t="s">
        <v>20</v>
      </c>
      <c r="D2399" s="6" t="s">
        <v>38</v>
      </c>
      <c r="E2399" s="3">
        <v>884.1</v>
      </c>
      <c r="F2399" s="3">
        <v>15</v>
      </c>
      <c r="G2399" s="3">
        <v>10</v>
      </c>
      <c r="H2399" s="3">
        <v>1752.52</v>
      </c>
    </row>
    <row r="2400" ht="15.75" customHeight="1" spans="1:8">
      <c r="A2400" s="3" t="s">
        <v>2419</v>
      </c>
      <c r="B2400" s="5">
        <v>45415</v>
      </c>
      <c r="C2400" s="4" t="s">
        <v>20</v>
      </c>
      <c r="D2400" s="6" t="s">
        <v>26</v>
      </c>
      <c r="E2400" s="3">
        <v>316.84</v>
      </c>
      <c r="F2400" s="3">
        <v>1</v>
      </c>
      <c r="G2400" s="3">
        <v>14</v>
      </c>
      <c r="H2400" s="3">
        <v>294.18</v>
      </c>
    </row>
    <row r="2401" ht="15.75" customHeight="1" spans="1:8">
      <c r="A2401" s="3" t="s">
        <v>2420</v>
      </c>
      <c r="B2401" s="5">
        <v>45159</v>
      </c>
      <c r="C2401" s="4" t="s">
        <v>13</v>
      </c>
      <c r="D2401" s="6" t="s">
        <v>21</v>
      </c>
      <c r="E2401" s="3">
        <v>2189.65</v>
      </c>
      <c r="F2401" s="3">
        <v>27</v>
      </c>
      <c r="G2401" s="3">
        <v>11</v>
      </c>
      <c r="H2401" s="3">
        <v>1317.79</v>
      </c>
    </row>
    <row r="2402" ht="15.75" customHeight="1" spans="1:8">
      <c r="A2402" s="3" t="s">
        <v>2421</v>
      </c>
      <c r="B2402" s="5">
        <v>45133</v>
      </c>
      <c r="C2402" s="4" t="s">
        <v>20</v>
      </c>
      <c r="D2402" s="6" t="s">
        <v>28</v>
      </c>
      <c r="E2402" s="3">
        <v>3034.25</v>
      </c>
      <c r="F2402" s="3">
        <v>5</v>
      </c>
      <c r="G2402" s="3">
        <v>34</v>
      </c>
      <c r="H2402" s="3">
        <v>1521.09</v>
      </c>
    </row>
    <row r="2403" ht="15.75" customHeight="1" spans="1:8">
      <c r="A2403" s="3" t="s">
        <v>2422</v>
      </c>
      <c r="B2403" s="5">
        <v>45059</v>
      </c>
      <c r="C2403" s="4" t="s">
        <v>13</v>
      </c>
      <c r="D2403" s="6" t="s">
        <v>23</v>
      </c>
      <c r="E2403" s="3">
        <v>2709.68</v>
      </c>
      <c r="F2403" s="3">
        <v>49</v>
      </c>
      <c r="G2403" s="3">
        <v>45</v>
      </c>
      <c r="H2403" s="3">
        <v>1231.31</v>
      </c>
    </row>
    <row r="2404" ht="15.75" customHeight="1" spans="1:8">
      <c r="A2404" s="3" t="s">
        <v>2423</v>
      </c>
      <c r="B2404" s="5">
        <v>45017</v>
      </c>
      <c r="C2404" s="4" t="s">
        <v>16</v>
      </c>
      <c r="D2404" s="6" t="s">
        <v>26</v>
      </c>
      <c r="E2404" s="3">
        <v>1501.46</v>
      </c>
      <c r="F2404" s="3">
        <v>17</v>
      </c>
      <c r="G2404" s="3">
        <v>50</v>
      </c>
      <c r="H2404" s="3">
        <v>1413.09</v>
      </c>
    </row>
    <row r="2405" ht="15.75" customHeight="1" spans="1:8">
      <c r="A2405" s="3" t="s">
        <v>2424</v>
      </c>
      <c r="B2405" s="5">
        <v>45430</v>
      </c>
      <c r="C2405" s="4" t="s">
        <v>10</v>
      </c>
      <c r="D2405" s="6" t="s">
        <v>23</v>
      </c>
      <c r="E2405" s="3">
        <v>4068.96</v>
      </c>
      <c r="F2405" s="3">
        <v>44</v>
      </c>
      <c r="G2405" s="3">
        <v>43</v>
      </c>
      <c r="H2405" s="3">
        <v>18.21</v>
      </c>
    </row>
    <row r="2406" ht="15.75" customHeight="1" spans="1:8">
      <c r="A2406" s="3" t="s">
        <v>2425</v>
      </c>
      <c r="B2406" s="5">
        <v>45258</v>
      </c>
      <c r="C2406" s="4" t="s">
        <v>10</v>
      </c>
      <c r="D2406" s="6" t="s">
        <v>23</v>
      </c>
      <c r="E2406" s="3">
        <v>4880.32</v>
      </c>
      <c r="F2406" s="3">
        <v>46</v>
      </c>
      <c r="G2406" s="3">
        <v>10</v>
      </c>
      <c r="H2406" s="3">
        <v>1498.43</v>
      </c>
    </row>
    <row r="2407" ht="15.75" customHeight="1" spans="1:8">
      <c r="A2407" s="3" t="s">
        <v>2426</v>
      </c>
      <c r="B2407" s="5">
        <v>45023</v>
      </c>
      <c r="C2407" s="4" t="s">
        <v>20</v>
      </c>
      <c r="D2407" s="6" t="s">
        <v>28</v>
      </c>
      <c r="E2407" s="3">
        <v>221.69</v>
      </c>
      <c r="F2407" s="3">
        <v>14</v>
      </c>
      <c r="G2407" s="3">
        <v>13</v>
      </c>
      <c r="H2407" s="3">
        <v>1644.43</v>
      </c>
    </row>
    <row r="2408" ht="15.75" customHeight="1" spans="1:8">
      <c r="A2408" s="3" t="s">
        <v>2427</v>
      </c>
      <c r="B2408" s="5">
        <v>45215</v>
      </c>
      <c r="C2408" s="4" t="s">
        <v>16</v>
      </c>
      <c r="D2408" s="6" t="s">
        <v>26</v>
      </c>
      <c r="E2408" s="3">
        <v>2730.86</v>
      </c>
      <c r="F2408" s="3">
        <v>19</v>
      </c>
      <c r="G2408" s="3">
        <v>1</v>
      </c>
      <c r="H2408" s="3">
        <v>1422.35</v>
      </c>
    </row>
    <row r="2409" ht="15.75" customHeight="1" spans="1:8">
      <c r="A2409" s="3" t="s">
        <v>2428</v>
      </c>
      <c r="B2409" s="5">
        <v>45037</v>
      </c>
      <c r="C2409" s="4" t="s">
        <v>10</v>
      </c>
      <c r="D2409" s="6" t="s">
        <v>28</v>
      </c>
      <c r="E2409" s="3">
        <v>4584.88</v>
      </c>
      <c r="F2409" s="3">
        <v>11</v>
      </c>
      <c r="G2409" s="3">
        <v>39</v>
      </c>
      <c r="H2409" s="3">
        <v>1652.5</v>
      </c>
    </row>
    <row r="2410" ht="15.75" customHeight="1" spans="1:8">
      <c r="A2410" s="3" t="s">
        <v>2429</v>
      </c>
      <c r="B2410" s="5">
        <v>45334</v>
      </c>
      <c r="C2410" s="4" t="s">
        <v>10</v>
      </c>
      <c r="D2410" s="6" t="s">
        <v>23</v>
      </c>
      <c r="E2410" s="3">
        <v>86.93</v>
      </c>
      <c r="F2410" s="3">
        <v>42</v>
      </c>
      <c r="G2410" s="3">
        <v>7</v>
      </c>
      <c r="H2410" s="3">
        <v>114.29</v>
      </c>
    </row>
    <row r="2411" ht="15.75" customHeight="1" spans="1:8">
      <c r="A2411" s="3" t="s">
        <v>2430</v>
      </c>
      <c r="B2411" s="5">
        <v>45611</v>
      </c>
      <c r="C2411" s="4" t="s">
        <v>20</v>
      </c>
      <c r="D2411" s="6" t="s">
        <v>28</v>
      </c>
      <c r="E2411" s="3">
        <v>291.25</v>
      </c>
      <c r="F2411" s="3">
        <v>12</v>
      </c>
      <c r="G2411" s="3">
        <v>14</v>
      </c>
      <c r="H2411" s="3">
        <v>1784.84</v>
      </c>
    </row>
    <row r="2412" ht="15.75" customHeight="1" spans="1:8">
      <c r="A2412" s="3" t="s">
        <v>2431</v>
      </c>
      <c r="B2412" s="5">
        <v>44937</v>
      </c>
      <c r="C2412" s="4" t="s">
        <v>20</v>
      </c>
      <c r="D2412" s="6" t="s">
        <v>23</v>
      </c>
      <c r="E2412" s="3">
        <v>4747.14</v>
      </c>
      <c r="F2412" s="3">
        <v>32</v>
      </c>
      <c r="G2412" s="3">
        <v>13</v>
      </c>
      <c r="H2412" s="3">
        <v>755.42</v>
      </c>
    </row>
    <row r="2413" ht="15.75" customHeight="1" spans="1:8">
      <c r="A2413" s="3" t="s">
        <v>2432</v>
      </c>
      <c r="B2413" s="5">
        <v>45517</v>
      </c>
      <c r="C2413" s="4" t="s">
        <v>20</v>
      </c>
      <c r="D2413" s="6" t="s">
        <v>38</v>
      </c>
      <c r="E2413" s="3">
        <v>2311.68</v>
      </c>
      <c r="F2413" s="3">
        <v>32</v>
      </c>
      <c r="G2413" s="3">
        <v>16</v>
      </c>
      <c r="H2413" s="3">
        <v>1179.55</v>
      </c>
    </row>
    <row r="2414" ht="15.75" customHeight="1" spans="1:8">
      <c r="A2414" s="3" t="s">
        <v>2433</v>
      </c>
      <c r="B2414" s="5">
        <v>45483</v>
      </c>
      <c r="C2414" s="4" t="s">
        <v>13</v>
      </c>
      <c r="D2414" s="6" t="s">
        <v>38</v>
      </c>
      <c r="E2414" s="3">
        <v>473.7</v>
      </c>
      <c r="F2414" s="3">
        <v>34</v>
      </c>
      <c r="G2414" s="3">
        <v>6</v>
      </c>
      <c r="H2414" s="3">
        <v>792.74</v>
      </c>
    </row>
    <row r="2415" ht="15.75" customHeight="1" spans="1:8">
      <c r="A2415" s="3" t="s">
        <v>2434</v>
      </c>
      <c r="B2415" s="5">
        <v>45438</v>
      </c>
      <c r="C2415" s="4" t="s">
        <v>20</v>
      </c>
      <c r="D2415" s="6" t="s">
        <v>21</v>
      </c>
      <c r="E2415" s="3">
        <v>857.58</v>
      </c>
      <c r="F2415" s="3">
        <v>34</v>
      </c>
      <c r="G2415" s="3">
        <v>10</v>
      </c>
      <c r="H2415" s="3">
        <v>1979.48</v>
      </c>
    </row>
    <row r="2416" ht="15.75" customHeight="1" spans="1:8">
      <c r="A2416" s="3" t="s">
        <v>2435</v>
      </c>
      <c r="B2416" s="5">
        <v>45286</v>
      </c>
      <c r="C2416" s="4" t="s">
        <v>20</v>
      </c>
      <c r="D2416" s="6" t="s">
        <v>38</v>
      </c>
      <c r="E2416" s="3">
        <v>2650.63</v>
      </c>
      <c r="F2416" s="3">
        <v>29</v>
      </c>
      <c r="G2416" s="3">
        <v>9</v>
      </c>
      <c r="H2416" s="3">
        <v>896.09</v>
      </c>
    </row>
    <row r="2417" ht="15.75" customHeight="1" spans="1:8">
      <c r="A2417" s="3" t="s">
        <v>2436</v>
      </c>
      <c r="B2417" s="5">
        <v>45433</v>
      </c>
      <c r="C2417" s="4" t="s">
        <v>10</v>
      </c>
      <c r="D2417" s="6" t="s">
        <v>28</v>
      </c>
      <c r="E2417" s="3">
        <v>2180.67</v>
      </c>
      <c r="F2417" s="3">
        <v>29</v>
      </c>
      <c r="G2417" s="3">
        <v>20</v>
      </c>
      <c r="H2417" s="3">
        <v>1877.56</v>
      </c>
    </row>
    <row r="2418" ht="15.75" customHeight="1" spans="1:8">
      <c r="A2418" s="3" t="s">
        <v>2437</v>
      </c>
      <c r="B2418" s="5">
        <v>45090</v>
      </c>
      <c r="C2418" s="4" t="s">
        <v>13</v>
      </c>
      <c r="D2418" s="6" t="s">
        <v>26</v>
      </c>
      <c r="E2418" s="3">
        <v>1327.26</v>
      </c>
      <c r="F2418" s="3">
        <v>19</v>
      </c>
      <c r="G2418" s="3">
        <v>43</v>
      </c>
      <c r="H2418" s="3">
        <v>1049.6</v>
      </c>
    </row>
    <row r="2419" ht="15.75" customHeight="1" spans="1:8">
      <c r="A2419" s="3" t="s">
        <v>2438</v>
      </c>
      <c r="B2419" s="5">
        <v>45574</v>
      </c>
      <c r="C2419" s="4" t="s">
        <v>13</v>
      </c>
      <c r="D2419" s="6" t="s">
        <v>28</v>
      </c>
      <c r="E2419" s="3">
        <v>595.48</v>
      </c>
      <c r="F2419" s="3">
        <v>8</v>
      </c>
      <c r="G2419" s="3">
        <v>47</v>
      </c>
      <c r="H2419" s="3">
        <v>1480.48</v>
      </c>
    </row>
    <row r="2420" ht="15.75" customHeight="1" spans="1:8">
      <c r="A2420" s="3" t="s">
        <v>2439</v>
      </c>
      <c r="B2420" s="5">
        <v>45210</v>
      </c>
      <c r="C2420" s="4" t="s">
        <v>16</v>
      </c>
      <c r="D2420" s="6" t="s">
        <v>21</v>
      </c>
      <c r="E2420" s="3">
        <v>4825.63</v>
      </c>
      <c r="F2420" s="3">
        <v>9</v>
      </c>
      <c r="G2420" s="3">
        <v>27</v>
      </c>
      <c r="H2420" s="3">
        <v>1790.25</v>
      </c>
    </row>
    <row r="2421" ht="15.75" customHeight="1" spans="1:8">
      <c r="A2421" s="7" t="s">
        <v>2440</v>
      </c>
      <c r="B2421" s="5">
        <v>45455</v>
      </c>
      <c r="C2421" s="4" t="s">
        <v>20</v>
      </c>
      <c r="D2421" s="6" t="s">
        <v>21</v>
      </c>
      <c r="E2421" s="3">
        <v>3752.58</v>
      </c>
      <c r="F2421" s="3">
        <v>36</v>
      </c>
      <c r="G2421" s="3">
        <v>0</v>
      </c>
      <c r="H2421" s="3">
        <v>107.61</v>
      </c>
    </row>
    <row r="2422" ht="15.75" customHeight="1" spans="1:8">
      <c r="A2422" s="3" t="s">
        <v>2441</v>
      </c>
      <c r="B2422" s="5">
        <v>45115</v>
      </c>
      <c r="C2422" s="4" t="s">
        <v>20</v>
      </c>
      <c r="D2422" s="6" t="s">
        <v>21</v>
      </c>
      <c r="E2422" s="3">
        <v>669.37</v>
      </c>
      <c r="F2422" s="3">
        <v>2</v>
      </c>
      <c r="G2422" s="3">
        <v>18</v>
      </c>
      <c r="H2422" s="3">
        <v>235.59</v>
      </c>
    </row>
    <row r="2423" ht="15.75" customHeight="1" spans="1:8">
      <c r="A2423" s="3" t="s">
        <v>2442</v>
      </c>
      <c r="B2423" s="5">
        <v>45232</v>
      </c>
      <c r="C2423" s="4" t="s">
        <v>16</v>
      </c>
      <c r="D2423" s="6" t="s">
        <v>28</v>
      </c>
      <c r="E2423" s="3">
        <v>1269.1</v>
      </c>
      <c r="F2423" s="3">
        <v>17</v>
      </c>
      <c r="G2423" s="3">
        <v>46</v>
      </c>
      <c r="H2423" s="3">
        <v>1446.86</v>
      </c>
    </row>
    <row r="2424" ht="15.75" customHeight="1" spans="1:8">
      <c r="A2424" s="3" t="s">
        <v>2443</v>
      </c>
      <c r="B2424" s="5">
        <v>45198</v>
      </c>
      <c r="C2424" s="4" t="s">
        <v>10</v>
      </c>
      <c r="D2424" s="6" t="s">
        <v>38</v>
      </c>
      <c r="E2424" s="3">
        <v>4017.91</v>
      </c>
      <c r="F2424" s="3">
        <v>5</v>
      </c>
      <c r="G2424" s="3">
        <v>38</v>
      </c>
      <c r="H2424" s="3">
        <v>332.9</v>
      </c>
    </row>
    <row r="2425" ht="15.75" customHeight="1" spans="1:8">
      <c r="A2425" s="3" t="s">
        <v>2444</v>
      </c>
      <c r="B2425" s="5">
        <v>45076</v>
      </c>
      <c r="C2425" s="4" t="s">
        <v>20</v>
      </c>
      <c r="D2425" s="6" t="s">
        <v>28</v>
      </c>
      <c r="E2425" s="3">
        <v>3802.58</v>
      </c>
      <c r="F2425" s="3">
        <v>34</v>
      </c>
      <c r="G2425" s="3">
        <v>8</v>
      </c>
      <c r="H2425" s="3">
        <v>1060.57</v>
      </c>
    </row>
    <row r="2426" ht="15.75" customHeight="1" spans="1:8">
      <c r="A2426" s="3" t="s">
        <v>2445</v>
      </c>
      <c r="B2426" s="5">
        <v>45601</v>
      </c>
      <c r="C2426" s="4" t="s">
        <v>16</v>
      </c>
      <c r="D2426" s="6" t="s">
        <v>23</v>
      </c>
      <c r="E2426" s="3">
        <v>3078.22</v>
      </c>
      <c r="F2426" s="3">
        <v>34</v>
      </c>
      <c r="G2426" s="3">
        <v>41</v>
      </c>
      <c r="H2426" s="3">
        <v>1920.28</v>
      </c>
    </row>
    <row r="2427" ht="15.75" customHeight="1" spans="1:8">
      <c r="A2427" s="3" t="s">
        <v>2446</v>
      </c>
      <c r="B2427" s="5">
        <v>45606</v>
      </c>
      <c r="C2427" s="4" t="s">
        <v>16</v>
      </c>
      <c r="D2427" s="6" t="s">
        <v>26</v>
      </c>
      <c r="E2427" s="3">
        <v>3419.32</v>
      </c>
      <c r="F2427" s="3">
        <v>48</v>
      </c>
      <c r="G2427" s="3">
        <v>9</v>
      </c>
      <c r="H2427" s="3">
        <v>1762.88</v>
      </c>
    </row>
    <row r="2428" ht="15.75" customHeight="1" spans="1:8">
      <c r="A2428" s="3" t="s">
        <v>2447</v>
      </c>
      <c r="B2428" s="5">
        <v>44882</v>
      </c>
      <c r="C2428" s="4" t="s">
        <v>13</v>
      </c>
      <c r="D2428" s="6" t="s">
        <v>26</v>
      </c>
      <c r="E2428" s="3">
        <v>178.5</v>
      </c>
      <c r="F2428" s="3">
        <v>36</v>
      </c>
      <c r="G2428" s="3">
        <v>20</v>
      </c>
      <c r="H2428" s="3">
        <v>1814.26</v>
      </c>
    </row>
    <row r="2429" ht="15.75" customHeight="1" spans="1:8">
      <c r="A2429" s="3" t="s">
        <v>2448</v>
      </c>
      <c r="B2429" s="5">
        <v>45404</v>
      </c>
      <c r="C2429" s="4" t="s">
        <v>10</v>
      </c>
      <c r="D2429" s="6" t="s">
        <v>28</v>
      </c>
      <c r="E2429" s="3">
        <v>4742.23</v>
      </c>
      <c r="F2429" s="3">
        <v>43</v>
      </c>
      <c r="G2429" s="3">
        <v>30</v>
      </c>
      <c r="H2429" s="3">
        <v>493.72</v>
      </c>
    </row>
    <row r="2430" ht="15.75" customHeight="1" spans="1:8">
      <c r="A2430" s="3" t="s">
        <v>2449</v>
      </c>
      <c r="B2430" s="5">
        <v>45114</v>
      </c>
      <c r="C2430" s="4" t="s">
        <v>10</v>
      </c>
      <c r="D2430" s="6" t="s">
        <v>28</v>
      </c>
      <c r="E2430" s="3">
        <v>4426.24</v>
      </c>
      <c r="F2430" s="3">
        <v>8</v>
      </c>
      <c r="G2430" s="3">
        <v>34</v>
      </c>
      <c r="H2430" s="3">
        <v>361.7</v>
      </c>
    </row>
    <row r="2431" ht="15.75" customHeight="1" spans="1:8">
      <c r="A2431" s="3" t="s">
        <v>2450</v>
      </c>
      <c r="B2431" s="5">
        <v>44947</v>
      </c>
      <c r="C2431" s="4" t="s">
        <v>20</v>
      </c>
      <c r="D2431" s="6" t="s">
        <v>38</v>
      </c>
      <c r="E2431" s="3">
        <v>1129.67</v>
      </c>
      <c r="F2431" s="3">
        <v>46</v>
      </c>
      <c r="G2431" s="3">
        <v>43</v>
      </c>
      <c r="H2431" s="3">
        <v>407.36</v>
      </c>
    </row>
    <row r="2432" ht="15.75" customHeight="1" spans="1:8">
      <c r="A2432" s="3" t="s">
        <v>2451</v>
      </c>
      <c r="B2432" s="5">
        <v>45188</v>
      </c>
      <c r="C2432" s="4" t="s">
        <v>16</v>
      </c>
      <c r="D2432" s="6" t="s">
        <v>23</v>
      </c>
      <c r="E2432" s="3">
        <v>494.95</v>
      </c>
      <c r="F2432" s="3">
        <v>1</v>
      </c>
      <c r="G2432" s="3">
        <v>29</v>
      </c>
      <c r="H2432" s="3">
        <v>1738.54</v>
      </c>
    </row>
    <row r="2433" ht="15.75" customHeight="1" spans="1:8">
      <c r="A2433" s="3" t="s">
        <v>2452</v>
      </c>
      <c r="B2433" s="5">
        <v>45198</v>
      </c>
      <c r="C2433" s="4" t="s">
        <v>20</v>
      </c>
      <c r="D2433" s="6" t="s">
        <v>23</v>
      </c>
      <c r="E2433" s="3">
        <v>3131</v>
      </c>
      <c r="F2433" s="3">
        <v>35</v>
      </c>
      <c r="G2433" s="3">
        <v>43</v>
      </c>
      <c r="H2433" s="3">
        <v>302.03</v>
      </c>
    </row>
    <row r="2434" ht="15.75" customHeight="1" spans="1:8">
      <c r="A2434" s="3" t="s">
        <v>2453</v>
      </c>
      <c r="B2434" s="5">
        <v>45005</v>
      </c>
      <c r="C2434" s="4" t="s">
        <v>10</v>
      </c>
      <c r="D2434" s="6" t="s">
        <v>38</v>
      </c>
      <c r="E2434" s="3">
        <v>1903.72</v>
      </c>
      <c r="F2434" s="3">
        <v>49</v>
      </c>
      <c r="G2434" s="3">
        <v>50</v>
      </c>
      <c r="H2434" s="3">
        <v>956.38</v>
      </c>
    </row>
    <row r="2435" ht="15.75" customHeight="1" spans="1:8">
      <c r="A2435" s="3" t="s">
        <v>2454</v>
      </c>
      <c r="B2435" s="5">
        <v>45527</v>
      </c>
      <c r="C2435" s="4" t="s">
        <v>10</v>
      </c>
      <c r="D2435" s="6" t="s">
        <v>38</v>
      </c>
      <c r="E2435" s="3">
        <v>4770.52</v>
      </c>
      <c r="F2435" s="3">
        <v>1</v>
      </c>
      <c r="G2435" s="3">
        <v>2</v>
      </c>
      <c r="H2435" s="3">
        <v>344.24</v>
      </c>
    </row>
    <row r="2436" ht="15.75" customHeight="1" spans="1:8">
      <c r="A2436" s="3" t="s">
        <v>2455</v>
      </c>
      <c r="B2436" s="5">
        <v>45057</v>
      </c>
      <c r="C2436" s="4" t="s">
        <v>10</v>
      </c>
      <c r="D2436" s="6" t="s">
        <v>21</v>
      </c>
      <c r="E2436" s="3">
        <v>3032.49</v>
      </c>
      <c r="F2436" s="3">
        <v>18</v>
      </c>
      <c r="G2436" s="3">
        <v>27</v>
      </c>
      <c r="H2436" s="3">
        <v>1734.11</v>
      </c>
    </row>
    <row r="2437" ht="15.75" customHeight="1" spans="1:8">
      <c r="A2437" s="3" t="s">
        <v>2456</v>
      </c>
      <c r="B2437" s="5">
        <v>45584</v>
      </c>
      <c r="C2437" s="4" t="s">
        <v>13</v>
      </c>
      <c r="D2437" s="6" t="s">
        <v>21</v>
      </c>
      <c r="E2437" s="3">
        <v>4027.38</v>
      </c>
      <c r="F2437" s="3">
        <v>28</v>
      </c>
      <c r="G2437" s="3">
        <v>42</v>
      </c>
      <c r="H2437" s="3">
        <v>1437.49</v>
      </c>
    </row>
    <row r="2438" ht="15.75" customHeight="1" spans="1:8">
      <c r="A2438" s="3" t="s">
        <v>2457</v>
      </c>
      <c r="B2438" s="5">
        <v>45345</v>
      </c>
      <c r="C2438" s="4" t="s">
        <v>20</v>
      </c>
      <c r="D2438" s="6" t="s">
        <v>26</v>
      </c>
      <c r="E2438" s="3">
        <v>2806.13</v>
      </c>
      <c r="F2438" s="3">
        <v>48</v>
      </c>
      <c r="G2438" s="3">
        <v>6</v>
      </c>
      <c r="H2438" s="3">
        <v>633.41</v>
      </c>
    </row>
    <row r="2439" ht="15.75" customHeight="1" spans="1:8">
      <c r="A2439" s="3" t="s">
        <v>2458</v>
      </c>
      <c r="B2439" s="5">
        <v>45027</v>
      </c>
      <c r="C2439" s="4" t="s">
        <v>16</v>
      </c>
      <c r="D2439" s="6" t="s">
        <v>23</v>
      </c>
      <c r="E2439" s="3">
        <v>1226.03</v>
      </c>
      <c r="F2439" s="3">
        <v>5</v>
      </c>
      <c r="G2439" s="3">
        <v>48</v>
      </c>
      <c r="H2439" s="3">
        <v>906.04</v>
      </c>
    </row>
    <row r="2440" ht="15.75" customHeight="1" spans="1:8">
      <c r="A2440" s="3" t="s">
        <v>2459</v>
      </c>
      <c r="B2440" s="5">
        <v>45345</v>
      </c>
      <c r="C2440" s="4" t="s">
        <v>10</v>
      </c>
      <c r="D2440" s="6" t="s">
        <v>21</v>
      </c>
      <c r="E2440" s="3">
        <v>1823.9</v>
      </c>
      <c r="F2440" s="3">
        <v>22</v>
      </c>
      <c r="G2440" s="3">
        <v>3</v>
      </c>
      <c r="H2440" s="3">
        <v>1402.03</v>
      </c>
    </row>
    <row r="2441" ht="15.75" customHeight="1" spans="1:8">
      <c r="A2441" s="3" t="s">
        <v>2460</v>
      </c>
      <c r="B2441" s="5">
        <v>45552</v>
      </c>
      <c r="C2441" s="4" t="s">
        <v>10</v>
      </c>
      <c r="D2441" s="6" t="s">
        <v>38</v>
      </c>
      <c r="E2441" s="3">
        <v>2459.56</v>
      </c>
      <c r="F2441" s="3">
        <v>37</v>
      </c>
      <c r="G2441" s="3">
        <v>50</v>
      </c>
      <c r="H2441" s="3">
        <v>1547.38</v>
      </c>
    </row>
    <row r="2442" ht="15.75" customHeight="1" spans="1:8">
      <c r="A2442" s="3" t="s">
        <v>2461</v>
      </c>
      <c r="B2442" s="5">
        <v>45585</v>
      </c>
      <c r="C2442" s="4" t="s">
        <v>20</v>
      </c>
      <c r="D2442" s="6" t="s">
        <v>23</v>
      </c>
      <c r="E2442" s="3">
        <v>888.72</v>
      </c>
      <c r="F2442" s="3">
        <v>3</v>
      </c>
      <c r="G2442" s="3">
        <v>26</v>
      </c>
      <c r="H2442" s="3">
        <v>437.37</v>
      </c>
    </row>
    <row r="2443" ht="15.75" customHeight="1" spans="1:8">
      <c r="A2443" s="3" t="s">
        <v>2462</v>
      </c>
      <c r="B2443" s="5">
        <v>44944</v>
      </c>
      <c r="C2443" s="4" t="s">
        <v>13</v>
      </c>
      <c r="D2443" s="6" t="s">
        <v>38</v>
      </c>
      <c r="E2443" s="3">
        <v>3677.69</v>
      </c>
      <c r="F2443" s="3">
        <v>22</v>
      </c>
      <c r="G2443" s="3">
        <v>13</v>
      </c>
      <c r="H2443" s="3">
        <v>1531.3</v>
      </c>
    </row>
    <row r="2444" ht="15.75" customHeight="1" spans="1:8">
      <c r="A2444" s="3" t="s">
        <v>2463</v>
      </c>
      <c r="B2444" s="5">
        <v>45062</v>
      </c>
      <c r="C2444" s="4" t="s">
        <v>10</v>
      </c>
      <c r="D2444" s="6" t="s">
        <v>23</v>
      </c>
      <c r="E2444" s="3">
        <v>2224.63</v>
      </c>
      <c r="F2444" s="3">
        <v>11</v>
      </c>
      <c r="G2444" s="3">
        <v>23</v>
      </c>
      <c r="H2444" s="3">
        <v>403.48</v>
      </c>
    </row>
    <row r="2445" ht="15.75" customHeight="1" spans="1:8">
      <c r="A2445" s="3" t="s">
        <v>2464</v>
      </c>
      <c r="B2445" s="5">
        <v>45549</v>
      </c>
      <c r="C2445" s="4" t="s">
        <v>16</v>
      </c>
      <c r="D2445" s="6" t="s">
        <v>28</v>
      </c>
      <c r="E2445" s="3">
        <v>574.64</v>
      </c>
      <c r="F2445" s="3">
        <v>17</v>
      </c>
      <c r="G2445" s="3">
        <v>8</v>
      </c>
      <c r="H2445" s="3">
        <v>55.21</v>
      </c>
    </row>
    <row r="2446" ht="15.75" customHeight="1" spans="1:8">
      <c r="A2446" s="3" t="s">
        <v>2465</v>
      </c>
      <c r="B2446" s="5">
        <v>45042</v>
      </c>
      <c r="C2446" s="4" t="s">
        <v>20</v>
      </c>
      <c r="D2446" s="6" t="s">
        <v>38</v>
      </c>
      <c r="E2446" s="3">
        <v>4998.32</v>
      </c>
      <c r="F2446" s="3">
        <v>24</v>
      </c>
      <c r="G2446" s="3">
        <v>6</v>
      </c>
      <c r="H2446" s="3">
        <v>273.43</v>
      </c>
    </row>
    <row r="2447" ht="15.75" customHeight="1" spans="1:8">
      <c r="A2447" s="3" t="s">
        <v>2466</v>
      </c>
      <c r="B2447" s="5">
        <v>45342</v>
      </c>
      <c r="C2447" s="4" t="s">
        <v>20</v>
      </c>
      <c r="D2447" s="6" t="s">
        <v>26</v>
      </c>
      <c r="E2447" s="3">
        <v>4946.78</v>
      </c>
      <c r="F2447" s="3">
        <v>28</v>
      </c>
      <c r="G2447" s="3">
        <v>12</v>
      </c>
      <c r="H2447" s="3">
        <v>1867.85</v>
      </c>
    </row>
    <row r="2448" ht="15.75" customHeight="1" spans="1:8">
      <c r="A2448" s="3" t="s">
        <v>2467</v>
      </c>
      <c r="B2448" s="5">
        <v>45433</v>
      </c>
      <c r="C2448" s="4" t="s">
        <v>13</v>
      </c>
      <c r="D2448" s="6" t="s">
        <v>26</v>
      </c>
      <c r="E2448" s="3">
        <v>3539.51</v>
      </c>
      <c r="F2448" s="3">
        <v>37</v>
      </c>
      <c r="G2448" s="3">
        <v>30</v>
      </c>
      <c r="H2448" s="3">
        <v>601.88</v>
      </c>
    </row>
    <row r="2449" ht="15.75" customHeight="1" spans="1:8">
      <c r="A2449" s="3" t="s">
        <v>2468</v>
      </c>
      <c r="B2449" s="5">
        <v>44991</v>
      </c>
      <c r="C2449" s="4" t="s">
        <v>16</v>
      </c>
      <c r="D2449" s="6" t="s">
        <v>21</v>
      </c>
      <c r="E2449" s="3">
        <v>3085.8</v>
      </c>
      <c r="F2449" s="3">
        <v>7</v>
      </c>
      <c r="G2449" s="3">
        <v>50</v>
      </c>
      <c r="H2449" s="3">
        <v>907.5</v>
      </c>
    </row>
    <row r="2450" ht="15.75" customHeight="1" spans="1:8">
      <c r="A2450" s="3" t="s">
        <v>2469</v>
      </c>
      <c r="B2450" s="5">
        <v>45578</v>
      </c>
      <c r="C2450" s="4" t="s">
        <v>13</v>
      </c>
      <c r="D2450" s="6" t="s">
        <v>28</v>
      </c>
      <c r="E2450" s="3">
        <v>4034</v>
      </c>
      <c r="F2450" s="3">
        <v>44</v>
      </c>
      <c r="G2450" s="3">
        <v>0</v>
      </c>
      <c r="H2450" s="3">
        <v>535.38</v>
      </c>
    </row>
    <row r="2451" ht="15.75" customHeight="1" spans="1:8">
      <c r="A2451" s="3" t="s">
        <v>2470</v>
      </c>
      <c r="B2451" s="5">
        <v>45256</v>
      </c>
      <c r="C2451" s="4" t="s">
        <v>10</v>
      </c>
      <c r="D2451" s="6" t="s">
        <v>21</v>
      </c>
      <c r="E2451" s="3">
        <v>4910.15</v>
      </c>
      <c r="F2451" s="3">
        <v>10</v>
      </c>
      <c r="G2451" s="3">
        <v>10</v>
      </c>
      <c r="H2451" s="3">
        <v>1318.11</v>
      </c>
    </row>
    <row r="2452" ht="15.75" customHeight="1" spans="1:8">
      <c r="A2452" s="3" t="s">
        <v>2471</v>
      </c>
      <c r="B2452" s="5">
        <v>45133</v>
      </c>
      <c r="C2452" s="4" t="s">
        <v>16</v>
      </c>
      <c r="D2452" s="6" t="s">
        <v>26</v>
      </c>
      <c r="E2452" s="3">
        <v>2609.71</v>
      </c>
      <c r="F2452" s="3">
        <v>32</v>
      </c>
      <c r="G2452" s="3">
        <v>36</v>
      </c>
      <c r="H2452" s="3">
        <v>392.28</v>
      </c>
    </row>
    <row r="2453" ht="15.75" customHeight="1" spans="1:8">
      <c r="A2453" s="3" t="s">
        <v>2472</v>
      </c>
      <c r="B2453" s="5">
        <v>45275</v>
      </c>
      <c r="C2453" s="4" t="s">
        <v>20</v>
      </c>
      <c r="D2453" s="6" t="s">
        <v>23</v>
      </c>
      <c r="E2453" s="3">
        <v>1806.19</v>
      </c>
      <c r="F2453" s="3">
        <v>1</v>
      </c>
      <c r="G2453" s="3">
        <v>36</v>
      </c>
      <c r="H2453" s="3">
        <v>1140.58</v>
      </c>
    </row>
    <row r="2454" ht="15.75" customHeight="1" spans="1:8">
      <c r="A2454" s="3" t="s">
        <v>2473</v>
      </c>
      <c r="B2454" s="5">
        <v>45489</v>
      </c>
      <c r="C2454" s="4" t="s">
        <v>10</v>
      </c>
      <c r="D2454" s="6" t="s">
        <v>26</v>
      </c>
      <c r="E2454" s="3">
        <v>2816.83</v>
      </c>
      <c r="F2454" s="3">
        <v>46</v>
      </c>
      <c r="G2454" s="3">
        <v>46</v>
      </c>
      <c r="H2454" s="3">
        <v>471.74</v>
      </c>
    </row>
    <row r="2455" ht="15.75" customHeight="1" spans="1:8">
      <c r="A2455" s="7" t="s">
        <v>2474</v>
      </c>
      <c r="B2455" s="5">
        <v>45427</v>
      </c>
      <c r="C2455" s="4" t="s">
        <v>16</v>
      </c>
      <c r="D2455" s="6" t="s">
        <v>26</v>
      </c>
      <c r="E2455" s="3">
        <v>1763.84</v>
      </c>
      <c r="F2455" s="3">
        <v>22</v>
      </c>
      <c r="G2455" s="3">
        <v>49</v>
      </c>
      <c r="H2455" s="3">
        <v>504.24</v>
      </c>
    </row>
    <row r="2456" ht="15.75" customHeight="1" spans="1:8">
      <c r="A2456" s="3" t="s">
        <v>2475</v>
      </c>
      <c r="B2456" s="5">
        <v>45369</v>
      </c>
      <c r="C2456" s="4" t="s">
        <v>16</v>
      </c>
      <c r="D2456" s="6" t="s">
        <v>23</v>
      </c>
      <c r="E2456" s="3">
        <v>2594.32</v>
      </c>
      <c r="F2456" s="3">
        <v>29</v>
      </c>
      <c r="G2456" s="3">
        <v>20</v>
      </c>
      <c r="H2456" s="3">
        <v>196.65</v>
      </c>
    </row>
    <row r="2457" ht="15.75" customHeight="1" spans="1:8">
      <c r="A2457" s="3" t="s">
        <v>2476</v>
      </c>
      <c r="B2457" s="5">
        <v>44921</v>
      </c>
      <c r="C2457" s="4" t="s">
        <v>20</v>
      </c>
      <c r="D2457" s="6" t="s">
        <v>23</v>
      </c>
      <c r="E2457" s="3">
        <v>2693.66</v>
      </c>
      <c r="F2457" s="3">
        <v>7</v>
      </c>
      <c r="G2457" s="3">
        <v>32</v>
      </c>
      <c r="H2457" s="3">
        <v>1994.14</v>
      </c>
    </row>
    <row r="2458" ht="15.75" customHeight="1" spans="1:8">
      <c r="A2458" s="3" t="s">
        <v>2477</v>
      </c>
      <c r="B2458" s="5">
        <v>45507</v>
      </c>
      <c r="C2458" s="4" t="s">
        <v>13</v>
      </c>
      <c r="D2458" s="6" t="s">
        <v>23</v>
      </c>
      <c r="E2458" s="3">
        <v>2274.85</v>
      </c>
      <c r="F2458" s="3">
        <v>14</v>
      </c>
      <c r="G2458" s="3">
        <v>29</v>
      </c>
      <c r="H2458" s="3">
        <v>1512.74</v>
      </c>
    </row>
    <row r="2459" ht="15.75" customHeight="1" spans="1:8">
      <c r="A2459" s="3" t="s">
        <v>2478</v>
      </c>
      <c r="B2459" s="5">
        <v>45166</v>
      </c>
      <c r="C2459" s="4" t="s">
        <v>16</v>
      </c>
      <c r="D2459" s="6" t="s">
        <v>23</v>
      </c>
      <c r="E2459" s="3">
        <v>1077.83</v>
      </c>
      <c r="F2459" s="3">
        <v>35</v>
      </c>
      <c r="G2459" s="3">
        <v>18</v>
      </c>
      <c r="H2459" s="3">
        <v>30.93</v>
      </c>
    </row>
    <row r="2460" ht="15.75" customHeight="1" spans="1:8">
      <c r="A2460" s="3" t="s">
        <v>2479</v>
      </c>
      <c r="B2460" s="5">
        <v>45278</v>
      </c>
      <c r="C2460" s="4" t="s">
        <v>20</v>
      </c>
      <c r="D2460" s="6" t="s">
        <v>23</v>
      </c>
      <c r="E2460" s="3">
        <v>568.66</v>
      </c>
      <c r="F2460" s="3">
        <v>5</v>
      </c>
      <c r="G2460" s="3">
        <v>9</v>
      </c>
      <c r="H2460" s="3">
        <v>1280.29</v>
      </c>
    </row>
    <row r="2461" ht="15.75" customHeight="1" spans="1:8">
      <c r="A2461" s="3" t="s">
        <v>2480</v>
      </c>
      <c r="B2461" s="5">
        <v>45523</v>
      </c>
      <c r="C2461" s="4" t="s">
        <v>10</v>
      </c>
      <c r="D2461" s="6" t="s">
        <v>23</v>
      </c>
      <c r="E2461" s="3">
        <v>4402.69</v>
      </c>
      <c r="F2461" s="3">
        <v>28</v>
      </c>
      <c r="G2461" s="3">
        <v>0</v>
      </c>
      <c r="H2461" s="3">
        <v>388.41</v>
      </c>
    </row>
    <row r="2462" ht="15.75" customHeight="1" spans="1:8">
      <c r="A2462" s="3" t="s">
        <v>2481</v>
      </c>
      <c r="B2462" s="5">
        <v>45336</v>
      </c>
      <c r="C2462" s="4" t="s">
        <v>20</v>
      </c>
      <c r="D2462" s="6" t="s">
        <v>21</v>
      </c>
      <c r="E2462" s="3">
        <v>3578.08</v>
      </c>
      <c r="F2462" s="3">
        <v>44</v>
      </c>
      <c r="G2462" s="3">
        <v>21</v>
      </c>
      <c r="H2462" s="3">
        <v>1053.49</v>
      </c>
    </row>
    <row r="2463" ht="15.75" customHeight="1" spans="1:8">
      <c r="A2463" s="3" t="s">
        <v>2482</v>
      </c>
      <c r="B2463" s="5">
        <v>44890</v>
      </c>
      <c r="C2463" s="4" t="s">
        <v>20</v>
      </c>
      <c r="D2463" s="6" t="s">
        <v>38</v>
      </c>
      <c r="E2463" s="3">
        <v>631.15</v>
      </c>
      <c r="F2463" s="3">
        <v>10</v>
      </c>
      <c r="G2463" s="3">
        <v>21</v>
      </c>
      <c r="H2463" s="3">
        <v>1798.44</v>
      </c>
    </row>
    <row r="2464" ht="15.75" customHeight="1" spans="1:8">
      <c r="A2464" s="3" t="s">
        <v>2483</v>
      </c>
      <c r="B2464" s="5">
        <v>44995</v>
      </c>
      <c r="C2464" s="4" t="s">
        <v>13</v>
      </c>
      <c r="D2464" s="6" t="s">
        <v>38</v>
      </c>
      <c r="E2464" s="3">
        <v>1407.39</v>
      </c>
      <c r="F2464" s="3">
        <v>10</v>
      </c>
      <c r="G2464" s="3">
        <v>20</v>
      </c>
      <c r="H2464" s="3">
        <v>401.81</v>
      </c>
    </row>
    <row r="2465" ht="15.75" customHeight="1" spans="1:8">
      <c r="A2465" s="3" t="s">
        <v>2484</v>
      </c>
      <c r="B2465" s="5">
        <v>45586</v>
      </c>
      <c r="C2465" s="4" t="s">
        <v>20</v>
      </c>
      <c r="D2465" s="6" t="s">
        <v>28</v>
      </c>
      <c r="E2465" s="3">
        <v>3014.17</v>
      </c>
      <c r="F2465" s="3">
        <v>50</v>
      </c>
      <c r="G2465" s="3">
        <v>1</v>
      </c>
      <c r="H2465" s="3">
        <v>840.43</v>
      </c>
    </row>
    <row r="2466" ht="15.75" customHeight="1" spans="1:8">
      <c r="A2466" s="3" t="s">
        <v>2485</v>
      </c>
      <c r="B2466" s="5">
        <v>45168</v>
      </c>
      <c r="C2466" s="4" t="s">
        <v>13</v>
      </c>
      <c r="D2466" s="6" t="s">
        <v>28</v>
      </c>
      <c r="E2466" s="3">
        <v>713.49</v>
      </c>
      <c r="F2466" s="3">
        <v>27</v>
      </c>
      <c r="G2466" s="3">
        <v>21</v>
      </c>
      <c r="H2466" s="3">
        <v>584.34</v>
      </c>
    </row>
    <row r="2467" ht="15.75" customHeight="1" spans="1:8">
      <c r="A2467" s="3" t="s">
        <v>2486</v>
      </c>
      <c r="B2467" s="5">
        <v>45435</v>
      </c>
      <c r="C2467" s="4" t="s">
        <v>20</v>
      </c>
      <c r="D2467" s="6" t="s">
        <v>23</v>
      </c>
      <c r="E2467" s="3">
        <v>3393.71</v>
      </c>
      <c r="F2467" s="3">
        <v>15</v>
      </c>
      <c r="G2467" s="3">
        <v>5</v>
      </c>
      <c r="H2467" s="3">
        <v>1524.23</v>
      </c>
    </row>
    <row r="2468" ht="15.75" customHeight="1" spans="1:8">
      <c r="A2468" s="3" t="s">
        <v>2487</v>
      </c>
      <c r="B2468" s="5">
        <v>45216</v>
      </c>
      <c r="C2468" s="4" t="s">
        <v>13</v>
      </c>
      <c r="D2468" s="6" t="s">
        <v>23</v>
      </c>
      <c r="E2468" s="3">
        <v>853.93</v>
      </c>
      <c r="F2468" s="3">
        <v>38</v>
      </c>
      <c r="G2468" s="3">
        <v>0</v>
      </c>
      <c r="H2468" s="3">
        <v>1889.54</v>
      </c>
    </row>
    <row r="2469" ht="15.75" customHeight="1" spans="1:8">
      <c r="A2469" s="3" t="s">
        <v>2488</v>
      </c>
      <c r="B2469" s="5">
        <v>45289</v>
      </c>
      <c r="C2469" s="4" t="s">
        <v>10</v>
      </c>
      <c r="D2469" s="6" t="s">
        <v>21</v>
      </c>
      <c r="E2469" s="3">
        <v>2109.28</v>
      </c>
      <c r="F2469" s="3">
        <v>32</v>
      </c>
      <c r="G2469" s="3">
        <v>44</v>
      </c>
      <c r="H2469" s="3">
        <v>802.53</v>
      </c>
    </row>
    <row r="2470" ht="15.75" customHeight="1" spans="1:8">
      <c r="A2470" s="3" t="s">
        <v>2489</v>
      </c>
      <c r="B2470" s="5">
        <v>45590</v>
      </c>
      <c r="C2470" s="4" t="s">
        <v>16</v>
      </c>
      <c r="D2470" s="6" t="s">
        <v>38</v>
      </c>
      <c r="E2470" s="3">
        <v>1391.95</v>
      </c>
      <c r="F2470" s="3">
        <v>28</v>
      </c>
      <c r="G2470" s="3">
        <v>25</v>
      </c>
      <c r="H2470" s="3">
        <v>1389.39</v>
      </c>
    </row>
    <row r="2471" ht="15.75" customHeight="1" spans="1:8">
      <c r="A2471" s="3" t="s">
        <v>2490</v>
      </c>
      <c r="B2471" s="5">
        <v>45335</v>
      </c>
      <c r="C2471" s="4" t="s">
        <v>20</v>
      </c>
      <c r="D2471" s="6" t="s">
        <v>23</v>
      </c>
      <c r="E2471" s="3">
        <v>2030.19</v>
      </c>
      <c r="F2471" s="3">
        <v>34</v>
      </c>
      <c r="G2471" s="3">
        <v>40</v>
      </c>
      <c r="H2471" s="3">
        <v>1196.21</v>
      </c>
    </row>
    <row r="2472" ht="15.75" customHeight="1" spans="1:8">
      <c r="A2472" s="3" t="s">
        <v>2491</v>
      </c>
      <c r="B2472" s="5">
        <v>44977</v>
      </c>
      <c r="C2472" s="4" t="s">
        <v>16</v>
      </c>
      <c r="D2472" s="6" t="s">
        <v>38</v>
      </c>
      <c r="E2472" s="3">
        <v>1762.81</v>
      </c>
      <c r="F2472" s="3">
        <v>24</v>
      </c>
      <c r="G2472" s="3">
        <v>19</v>
      </c>
      <c r="H2472" s="3">
        <v>1289.49</v>
      </c>
    </row>
    <row r="2473" ht="15.75" customHeight="1" spans="1:8">
      <c r="A2473" s="3" t="s">
        <v>2492</v>
      </c>
      <c r="B2473" s="5">
        <v>45339</v>
      </c>
      <c r="C2473" s="4" t="s">
        <v>20</v>
      </c>
      <c r="D2473" s="6" t="s">
        <v>26</v>
      </c>
      <c r="E2473" s="3">
        <v>2738.96</v>
      </c>
      <c r="F2473" s="3">
        <v>4</v>
      </c>
      <c r="G2473" s="3">
        <v>13</v>
      </c>
      <c r="H2473" s="3">
        <v>1166.72</v>
      </c>
    </row>
    <row r="2474" ht="15.75" customHeight="1" spans="1:8">
      <c r="A2474" s="3" t="s">
        <v>2493</v>
      </c>
      <c r="B2474" s="5">
        <v>45549</v>
      </c>
      <c r="C2474" s="4" t="s">
        <v>16</v>
      </c>
      <c r="D2474" s="6" t="s">
        <v>26</v>
      </c>
      <c r="E2474" s="3">
        <v>4096.74</v>
      </c>
      <c r="F2474" s="3">
        <v>43</v>
      </c>
      <c r="G2474" s="3">
        <v>4</v>
      </c>
      <c r="H2474" s="3">
        <v>1584.39</v>
      </c>
    </row>
    <row r="2475" ht="15.75" customHeight="1" spans="1:8">
      <c r="A2475" s="3" t="s">
        <v>2494</v>
      </c>
      <c r="B2475" s="5">
        <v>44951</v>
      </c>
      <c r="C2475" s="4" t="s">
        <v>20</v>
      </c>
      <c r="D2475" s="6" t="s">
        <v>26</v>
      </c>
      <c r="E2475" s="3">
        <v>1639.47</v>
      </c>
      <c r="F2475" s="3">
        <v>6</v>
      </c>
      <c r="G2475" s="3">
        <v>10</v>
      </c>
      <c r="H2475" s="3">
        <v>495.53</v>
      </c>
    </row>
    <row r="2476" ht="15.75" customHeight="1" spans="1:8">
      <c r="A2476" s="3" t="s">
        <v>2495</v>
      </c>
      <c r="B2476" s="5">
        <v>45578</v>
      </c>
      <c r="C2476" s="4" t="s">
        <v>10</v>
      </c>
      <c r="D2476" s="6" t="s">
        <v>38</v>
      </c>
      <c r="E2476" s="3">
        <v>154.15</v>
      </c>
      <c r="F2476" s="3">
        <v>27</v>
      </c>
      <c r="G2476" s="3">
        <v>16</v>
      </c>
      <c r="H2476" s="3">
        <v>995.8</v>
      </c>
    </row>
    <row r="2477" ht="15.75" customHeight="1" spans="1:8">
      <c r="A2477" s="3" t="s">
        <v>2496</v>
      </c>
      <c r="B2477" s="5">
        <v>45272</v>
      </c>
      <c r="C2477" s="4" t="s">
        <v>10</v>
      </c>
      <c r="D2477" s="6" t="s">
        <v>21</v>
      </c>
      <c r="E2477" s="3">
        <v>2149.2</v>
      </c>
      <c r="F2477" s="3">
        <v>2</v>
      </c>
      <c r="G2477" s="3">
        <v>17</v>
      </c>
      <c r="H2477" s="3">
        <v>584.88</v>
      </c>
    </row>
    <row r="2478" ht="15.75" customHeight="1" spans="1:8">
      <c r="A2478" s="3" t="s">
        <v>2497</v>
      </c>
      <c r="B2478" s="5">
        <v>45536</v>
      </c>
      <c r="C2478" s="4" t="s">
        <v>13</v>
      </c>
      <c r="D2478" s="6" t="s">
        <v>38</v>
      </c>
      <c r="E2478" s="3">
        <v>3605.6</v>
      </c>
      <c r="F2478" s="3">
        <v>46</v>
      </c>
      <c r="G2478" s="3">
        <v>40</v>
      </c>
      <c r="H2478" s="3">
        <v>674.24</v>
      </c>
    </row>
    <row r="2479" ht="15.75" customHeight="1" spans="1:8">
      <c r="A2479" s="3" t="s">
        <v>2498</v>
      </c>
      <c r="B2479" s="5">
        <v>45193</v>
      </c>
      <c r="C2479" s="4" t="s">
        <v>13</v>
      </c>
      <c r="D2479" s="6" t="s">
        <v>28</v>
      </c>
      <c r="E2479" s="3">
        <v>1095.76</v>
      </c>
      <c r="F2479" s="3">
        <v>1</v>
      </c>
      <c r="G2479" s="3">
        <v>3</v>
      </c>
      <c r="H2479" s="3">
        <v>849.49</v>
      </c>
    </row>
    <row r="2480" ht="15.75" customHeight="1" spans="1:8">
      <c r="A2480" s="3" t="s">
        <v>2499</v>
      </c>
      <c r="B2480" s="5">
        <v>45591</v>
      </c>
      <c r="C2480" s="4" t="s">
        <v>16</v>
      </c>
      <c r="D2480" s="6" t="s">
        <v>26</v>
      </c>
      <c r="E2480" s="3">
        <v>154.18</v>
      </c>
      <c r="F2480" s="3">
        <v>11</v>
      </c>
      <c r="G2480" s="3">
        <v>21</v>
      </c>
      <c r="H2480" s="3">
        <v>354.95</v>
      </c>
    </row>
    <row r="2481" ht="15.75" customHeight="1" spans="1:8">
      <c r="A2481" s="3" t="s">
        <v>2500</v>
      </c>
      <c r="B2481" s="5">
        <v>45377</v>
      </c>
      <c r="C2481" s="4" t="s">
        <v>16</v>
      </c>
      <c r="D2481" s="6" t="s">
        <v>21</v>
      </c>
      <c r="E2481" s="3">
        <v>1576.17</v>
      </c>
      <c r="F2481" s="3">
        <v>22</v>
      </c>
      <c r="G2481" s="3">
        <v>40</v>
      </c>
      <c r="H2481" s="3">
        <v>355.88</v>
      </c>
    </row>
    <row r="2482" ht="15.75" customHeight="1" spans="1:8">
      <c r="A2482" s="3" t="s">
        <v>2501</v>
      </c>
      <c r="B2482" s="5">
        <v>45339</v>
      </c>
      <c r="C2482" s="4" t="s">
        <v>20</v>
      </c>
      <c r="D2482" s="6" t="s">
        <v>26</v>
      </c>
      <c r="E2482" s="3">
        <v>4012.4</v>
      </c>
      <c r="F2482" s="3">
        <v>35</v>
      </c>
      <c r="G2482" s="3">
        <v>9</v>
      </c>
      <c r="H2482" s="3">
        <v>1412.06</v>
      </c>
    </row>
    <row r="2483" ht="15.75" customHeight="1" spans="1:8">
      <c r="A2483" s="3" t="s">
        <v>2502</v>
      </c>
      <c r="B2483" s="5">
        <v>45358</v>
      </c>
      <c r="C2483" s="4" t="s">
        <v>13</v>
      </c>
      <c r="D2483" s="6" t="s">
        <v>21</v>
      </c>
      <c r="E2483" s="3">
        <v>2266.39</v>
      </c>
      <c r="F2483" s="3">
        <v>30</v>
      </c>
      <c r="G2483" s="3">
        <v>24</v>
      </c>
      <c r="H2483" s="3">
        <v>1213.1</v>
      </c>
    </row>
    <row r="2484" ht="15.75" customHeight="1" spans="1:8">
      <c r="A2484" s="3" t="s">
        <v>2503</v>
      </c>
      <c r="B2484" s="5">
        <v>45299</v>
      </c>
      <c r="C2484" s="4" t="s">
        <v>10</v>
      </c>
      <c r="D2484" s="6" t="s">
        <v>21</v>
      </c>
      <c r="E2484" s="3">
        <v>4753.89</v>
      </c>
      <c r="F2484" s="3">
        <v>7</v>
      </c>
      <c r="G2484" s="3">
        <v>17</v>
      </c>
      <c r="H2484" s="3">
        <v>1882.62</v>
      </c>
    </row>
    <row r="2485" ht="15.75" customHeight="1" spans="1:8">
      <c r="A2485" s="3" t="s">
        <v>2504</v>
      </c>
      <c r="B2485" s="5">
        <v>45361</v>
      </c>
      <c r="C2485" s="4" t="s">
        <v>13</v>
      </c>
      <c r="D2485" s="6" t="s">
        <v>38</v>
      </c>
      <c r="E2485" s="3">
        <v>4482.34</v>
      </c>
      <c r="F2485" s="3">
        <v>24</v>
      </c>
      <c r="G2485" s="3">
        <v>17</v>
      </c>
      <c r="H2485" s="3">
        <v>101.7</v>
      </c>
    </row>
    <row r="2486" ht="15.75" customHeight="1" spans="1:8">
      <c r="A2486" s="3" t="s">
        <v>2505</v>
      </c>
      <c r="B2486" s="5">
        <v>45526</v>
      </c>
      <c r="C2486" s="4" t="s">
        <v>20</v>
      </c>
      <c r="D2486" s="6" t="s">
        <v>21</v>
      </c>
      <c r="E2486" s="3">
        <v>3785.88</v>
      </c>
      <c r="F2486" s="3">
        <v>48</v>
      </c>
      <c r="G2486" s="3">
        <v>8</v>
      </c>
      <c r="H2486" s="3">
        <v>1510.62</v>
      </c>
    </row>
    <row r="2487" ht="15.75" customHeight="1" spans="1:8">
      <c r="A2487" s="3" t="s">
        <v>2506</v>
      </c>
      <c r="B2487" s="5">
        <v>45544</v>
      </c>
      <c r="C2487" s="4" t="s">
        <v>16</v>
      </c>
      <c r="D2487" s="6" t="s">
        <v>23</v>
      </c>
      <c r="E2487" s="3">
        <v>1561.41</v>
      </c>
      <c r="F2487" s="3">
        <v>49</v>
      </c>
      <c r="G2487" s="3">
        <v>29</v>
      </c>
      <c r="H2487" s="3">
        <v>357.04</v>
      </c>
    </row>
    <row r="2488" ht="15.75" customHeight="1" spans="1:8">
      <c r="A2488" s="3" t="s">
        <v>2507</v>
      </c>
      <c r="B2488" s="5">
        <v>45594</v>
      </c>
      <c r="C2488" s="4" t="s">
        <v>16</v>
      </c>
      <c r="D2488" s="6" t="s">
        <v>23</v>
      </c>
      <c r="E2488" s="3">
        <v>1682.41</v>
      </c>
      <c r="F2488" s="3">
        <v>48</v>
      </c>
      <c r="G2488" s="3">
        <v>32</v>
      </c>
      <c r="H2488" s="3">
        <v>1093.9</v>
      </c>
    </row>
    <row r="2489" ht="15.75" customHeight="1" spans="1:8">
      <c r="A2489" s="3" t="s">
        <v>2508</v>
      </c>
      <c r="B2489" s="5">
        <v>45149</v>
      </c>
      <c r="C2489" s="4" t="s">
        <v>13</v>
      </c>
      <c r="D2489" s="6" t="s">
        <v>38</v>
      </c>
      <c r="E2489" s="3">
        <v>110.49</v>
      </c>
      <c r="F2489" s="3">
        <v>41</v>
      </c>
      <c r="G2489" s="3">
        <v>30</v>
      </c>
      <c r="H2489" s="3">
        <v>110.92</v>
      </c>
    </row>
    <row r="2490" ht="15.75" customHeight="1" spans="1:8">
      <c r="A2490" s="3" t="s">
        <v>2509</v>
      </c>
      <c r="B2490" s="5">
        <v>45102</v>
      </c>
      <c r="C2490" s="4" t="s">
        <v>10</v>
      </c>
      <c r="D2490" s="6" t="s">
        <v>26</v>
      </c>
      <c r="E2490" s="3">
        <v>3667.86</v>
      </c>
      <c r="F2490" s="3">
        <v>48</v>
      </c>
      <c r="G2490" s="3">
        <v>36</v>
      </c>
      <c r="H2490" s="3">
        <v>715.5</v>
      </c>
    </row>
    <row r="2491" ht="15.75" customHeight="1" spans="1:8">
      <c r="A2491" s="3" t="s">
        <v>2510</v>
      </c>
      <c r="B2491" s="5">
        <v>45036</v>
      </c>
      <c r="C2491" s="4" t="s">
        <v>13</v>
      </c>
      <c r="D2491" s="6" t="s">
        <v>21</v>
      </c>
      <c r="E2491" s="3">
        <v>2341.86</v>
      </c>
      <c r="F2491" s="3">
        <v>16</v>
      </c>
      <c r="G2491" s="3">
        <v>40</v>
      </c>
      <c r="H2491" s="3">
        <v>787.3</v>
      </c>
    </row>
    <row r="2492" ht="15.75" customHeight="1" spans="1:8">
      <c r="A2492" s="3" t="s">
        <v>2511</v>
      </c>
      <c r="B2492" s="5">
        <v>44888</v>
      </c>
      <c r="C2492" s="4" t="s">
        <v>20</v>
      </c>
      <c r="D2492" s="6" t="s">
        <v>26</v>
      </c>
      <c r="E2492" s="3">
        <v>4211.86</v>
      </c>
      <c r="F2492" s="3">
        <v>26</v>
      </c>
      <c r="G2492" s="3">
        <v>36</v>
      </c>
      <c r="H2492" s="3">
        <v>1843.88</v>
      </c>
    </row>
    <row r="2493" ht="15.75" customHeight="1" spans="1:8">
      <c r="A2493" s="3" t="s">
        <v>2512</v>
      </c>
      <c r="B2493" s="5">
        <v>45225</v>
      </c>
      <c r="C2493" s="4" t="s">
        <v>10</v>
      </c>
      <c r="D2493" s="6" t="s">
        <v>28</v>
      </c>
      <c r="E2493" s="3">
        <v>464.13</v>
      </c>
      <c r="F2493" s="3">
        <v>39</v>
      </c>
      <c r="G2493" s="3">
        <v>25</v>
      </c>
      <c r="H2493" s="3">
        <v>256.57</v>
      </c>
    </row>
    <row r="2494" ht="15.75" customHeight="1" spans="1:8">
      <c r="A2494" s="3" t="s">
        <v>2513</v>
      </c>
      <c r="B2494" s="5">
        <v>45519</v>
      </c>
      <c r="C2494" s="4" t="s">
        <v>13</v>
      </c>
      <c r="D2494" s="6" t="s">
        <v>21</v>
      </c>
      <c r="E2494" s="3">
        <v>2314.88</v>
      </c>
      <c r="F2494" s="3">
        <v>42</v>
      </c>
      <c r="G2494" s="3">
        <v>22</v>
      </c>
      <c r="H2494" s="3">
        <v>1549.1</v>
      </c>
    </row>
    <row r="2495" ht="15.75" customHeight="1" spans="1:8">
      <c r="A2495" s="3" t="s">
        <v>2514</v>
      </c>
      <c r="B2495" s="5">
        <v>44941</v>
      </c>
      <c r="C2495" s="4" t="s">
        <v>16</v>
      </c>
      <c r="D2495" s="6" t="s">
        <v>23</v>
      </c>
      <c r="E2495" s="3">
        <v>4340.87</v>
      </c>
      <c r="F2495" s="3">
        <v>21</v>
      </c>
      <c r="G2495" s="3">
        <v>5</v>
      </c>
      <c r="H2495" s="3">
        <v>1811.15</v>
      </c>
    </row>
    <row r="2496" ht="15.75" customHeight="1" spans="1:8">
      <c r="A2496" s="3" t="s">
        <v>2515</v>
      </c>
      <c r="B2496" s="5">
        <v>45099</v>
      </c>
      <c r="C2496" s="4" t="s">
        <v>20</v>
      </c>
      <c r="D2496" s="6" t="s">
        <v>21</v>
      </c>
      <c r="E2496" s="3">
        <v>4065.19</v>
      </c>
      <c r="F2496" s="3">
        <v>31</v>
      </c>
      <c r="G2496" s="3">
        <v>9</v>
      </c>
      <c r="H2496" s="3">
        <v>532.53</v>
      </c>
    </row>
    <row r="2497" ht="15.75" customHeight="1" spans="1:8">
      <c r="A2497" s="3" t="s">
        <v>2516</v>
      </c>
      <c r="B2497" s="5">
        <v>44959</v>
      </c>
      <c r="C2497" s="4" t="s">
        <v>13</v>
      </c>
      <c r="D2497" s="6" t="s">
        <v>28</v>
      </c>
      <c r="E2497" s="3">
        <v>4508.12</v>
      </c>
      <c r="F2497" s="3">
        <v>13</v>
      </c>
      <c r="G2497" s="3">
        <v>4</v>
      </c>
      <c r="H2497" s="3">
        <v>1949.05</v>
      </c>
    </row>
    <row r="2498" ht="15.75" customHeight="1" spans="1:8">
      <c r="A2498" s="3" t="s">
        <v>2517</v>
      </c>
      <c r="B2498" s="5">
        <v>45569</v>
      </c>
      <c r="C2498" s="4" t="s">
        <v>13</v>
      </c>
      <c r="D2498" s="6" t="s">
        <v>23</v>
      </c>
      <c r="E2498" s="3">
        <v>3739.27</v>
      </c>
      <c r="F2498" s="3">
        <v>34</v>
      </c>
      <c r="G2498" s="3">
        <v>0</v>
      </c>
      <c r="H2498" s="3">
        <v>1834.47</v>
      </c>
    </row>
    <row r="2499" ht="15.75" customHeight="1" spans="1:8">
      <c r="A2499" s="3" t="s">
        <v>2518</v>
      </c>
      <c r="B2499" s="5">
        <v>45476</v>
      </c>
      <c r="C2499" s="4" t="s">
        <v>20</v>
      </c>
      <c r="D2499" s="6" t="s">
        <v>26</v>
      </c>
      <c r="E2499" s="3">
        <v>3215.98</v>
      </c>
      <c r="F2499" s="3">
        <v>38</v>
      </c>
      <c r="G2499" s="3">
        <v>23</v>
      </c>
      <c r="H2499" s="3">
        <v>571.56</v>
      </c>
    </row>
    <row r="2500" ht="15.75" customHeight="1" spans="1:8">
      <c r="A2500" s="3" t="s">
        <v>2519</v>
      </c>
      <c r="B2500" s="5">
        <v>45418</v>
      </c>
      <c r="C2500" s="4" t="s">
        <v>16</v>
      </c>
      <c r="D2500" s="6" t="s">
        <v>28</v>
      </c>
      <c r="E2500" s="3">
        <v>86.82</v>
      </c>
      <c r="F2500" s="3">
        <v>21</v>
      </c>
      <c r="G2500" s="3">
        <v>40</v>
      </c>
      <c r="H2500" s="3">
        <v>1262.95</v>
      </c>
    </row>
    <row r="2501" ht="15.75" customHeight="1" spans="1:8">
      <c r="A2501" s="3" t="s">
        <v>2520</v>
      </c>
      <c r="B2501" s="5">
        <v>45256</v>
      </c>
      <c r="C2501" s="4" t="s">
        <v>20</v>
      </c>
      <c r="D2501" s="6" t="s">
        <v>26</v>
      </c>
      <c r="E2501" s="3">
        <v>3270.1</v>
      </c>
      <c r="F2501" s="3">
        <v>44</v>
      </c>
      <c r="G2501" s="3">
        <v>38</v>
      </c>
      <c r="H2501" s="3">
        <v>1113.45</v>
      </c>
    </row>
    <row r="2502" ht="15.75" customHeight="1" spans="1:8">
      <c r="A2502" s="3" t="s">
        <v>2521</v>
      </c>
      <c r="B2502" s="5">
        <v>45416</v>
      </c>
      <c r="C2502" s="4" t="s">
        <v>20</v>
      </c>
      <c r="D2502" s="6" t="s">
        <v>26</v>
      </c>
      <c r="E2502" s="3">
        <v>4050.24</v>
      </c>
      <c r="F2502" s="3">
        <v>25</v>
      </c>
      <c r="G2502" s="3">
        <v>32</v>
      </c>
      <c r="H2502" s="3">
        <v>308.61</v>
      </c>
    </row>
    <row r="2503" ht="15.75" customHeight="1" spans="1:8">
      <c r="A2503" s="3" t="s">
        <v>2522</v>
      </c>
      <c r="B2503" s="5">
        <v>45263</v>
      </c>
      <c r="C2503" s="4" t="s">
        <v>13</v>
      </c>
      <c r="D2503" s="6" t="s">
        <v>26</v>
      </c>
      <c r="E2503" s="3">
        <v>3305.78</v>
      </c>
      <c r="F2503" s="3">
        <v>27</v>
      </c>
      <c r="G2503" s="3">
        <v>47</v>
      </c>
      <c r="H2503" s="3">
        <v>39.68</v>
      </c>
    </row>
    <row r="2504" ht="15.75" customHeight="1" spans="1:8">
      <c r="A2504" s="3" t="s">
        <v>2523</v>
      </c>
      <c r="B2504" s="5">
        <v>45109</v>
      </c>
      <c r="C2504" s="4" t="s">
        <v>16</v>
      </c>
      <c r="D2504" s="6" t="s">
        <v>28</v>
      </c>
      <c r="E2504" s="3">
        <v>4541.77</v>
      </c>
      <c r="F2504" s="3">
        <v>9</v>
      </c>
      <c r="G2504" s="3">
        <v>29</v>
      </c>
      <c r="H2504" s="3">
        <v>551.95</v>
      </c>
    </row>
    <row r="2505" ht="15.75" customHeight="1" spans="1:8">
      <c r="A2505" s="3" t="s">
        <v>2524</v>
      </c>
      <c r="B2505" s="5">
        <v>45544</v>
      </c>
      <c r="C2505" s="4" t="s">
        <v>20</v>
      </c>
      <c r="D2505" s="6" t="s">
        <v>38</v>
      </c>
      <c r="E2505" s="3">
        <v>4758.26</v>
      </c>
      <c r="F2505" s="3">
        <v>40</v>
      </c>
      <c r="G2505" s="3">
        <v>3</v>
      </c>
      <c r="H2505" s="3">
        <v>345.06</v>
      </c>
    </row>
    <row r="2506" ht="15.75" customHeight="1" spans="1:8">
      <c r="A2506" s="3" t="s">
        <v>2525</v>
      </c>
      <c r="B2506" s="5">
        <v>45610</v>
      </c>
      <c r="C2506" s="4" t="s">
        <v>16</v>
      </c>
      <c r="D2506" s="6" t="s">
        <v>21</v>
      </c>
      <c r="E2506" s="3">
        <v>3537.39</v>
      </c>
      <c r="F2506" s="3">
        <v>48</v>
      </c>
      <c r="G2506" s="3">
        <v>3</v>
      </c>
      <c r="H2506" s="3">
        <v>1407.97</v>
      </c>
    </row>
    <row r="2507" ht="15.75" customHeight="1" spans="1:8">
      <c r="A2507" s="3" t="s">
        <v>2526</v>
      </c>
      <c r="B2507" s="5">
        <v>44888</v>
      </c>
      <c r="C2507" s="4" t="s">
        <v>10</v>
      </c>
      <c r="D2507" s="6" t="s">
        <v>28</v>
      </c>
      <c r="E2507" s="3">
        <v>1424.35</v>
      </c>
      <c r="F2507" s="3">
        <v>46</v>
      </c>
      <c r="G2507" s="3">
        <v>38</v>
      </c>
      <c r="H2507" s="3">
        <v>1596.06</v>
      </c>
    </row>
    <row r="2508" ht="15.75" customHeight="1" spans="1:8">
      <c r="A2508" s="3" t="s">
        <v>2527</v>
      </c>
      <c r="B2508" s="5">
        <v>45289</v>
      </c>
      <c r="C2508" s="4" t="s">
        <v>16</v>
      </c>
      <c r="D2508" s="6" t="s">
        <v>21</v>
      </c>
      <c r="E2508" s="3">
        <v>4788.94</v>
      </c>
      <c r="F2508" s="3">
        <v>23</v>
      </c>
      <c r="G2508" s="3">
        <v>7</v>
      </c>
      <c r="H2508" s="3">
        <v>1539.38</v>
      </c>
    </row>
    <row r="2509" ht="15.75" customHeight="1" spans="1:8">
      <c r="A2509" s="3" t="s">
        <v>2528</v>
      </c>
      <c r="B2509" s="5">
        <v>45321</v>
      </c>
      <c r="C2509" s="4" t="s">
        <v>16</v>
      </c>
      <c r="D2509" s="6" t="s">
        <v>26</v>
      </c>
      <c r="E2509" s="3">
        <v>2849.59</v>
      </c>
      <c r="F2509" s="3">
        <v>24</v>
      </c>
      <c r="G2509" s="3">
        <v>36</v>
      </c>
      <c r="H2509" s="3">
        <v>1093.55</v>
      </c>
    </row>
    <row r="2510" ht="15.75" customHeight="1" spans="1:8">
      <c r="A2510" s="3" t="s">
        <v>2529</v>
      </c>
      <c r="B2510" s="5">
        <v>45224</v>
      </c>
      <c r="C2510" s="4" t="s">
        <v>13</v>
      </c>
      <c r="D2510" s="6" t="s">
        <v>23</v>
      </c>
      <c r="E2510" s="3">
        <v>172.15</v>
      </c>
      <c r="F2510" s="3">
        <v>29</v>
      </c>
      <c r="G2510" s="3">
        <v>32</v>
      </c>
      <c r="H2510" s="3">
        <v>1761.71</v>
      </c>
    </row>
    <row r="2511" ht="15.75" customHeight="1" spans="1:8">
      <c r="A2511" s="3" t="s">
        <v>2530</v>
      </c>
      <c r="B2511" s="5">
        <v>45257</v>
      </c>
      <c r="C2511" s="4" t="s">
        <v>16</v>
      </c>
      <c r="D2511" s="6" t="s">
        <v>23</v>
      </c>
      <c r="E2511" s="3">
        <v>1369.08</v>
      </c>
      <c r="F2511" s="3">
        <v>13</v>
      </c>
      <c r="G2511" s="3">
        <v>39</v>
      </c>
      <c r="H2511" s="3">
        <v>782.01</v>
      </c>
    </row>
    <row r="2512" ht="15.75" customHeight="1" spans="1:8">
      <c r="A2512" s="3" t="s">
        <v>2531</v>
      </c>
      <c r="B2512" s="5">
        <v>45397</v>
      </c>
      <c r="C2512" s="4" t="s">
        <v>20</v>
      </c>
      <c r="D2512" s="6" t="s">
        <v>23</v>
      </c>
      <c r="E2512" s="3">
        <v>1627.48</v>
      </c>
      <c r="F2512" s="3">
        <v>37</v>
      </c>
      <c r="G2512" s="3">
        <v>0</v>
      </c>
      <c r="H2512" s="3">
        <v>1598.96</v>
      </c>
    </row>
    <row r="2513" ht="15.75" customHeight="1" spans="1:8">
      <c r="A2513" s="3" t="s">
        <v>2532</v>
      </c>
      <c r="B2513" s="5">
        <v>45386</v>
      </c>
      <c r="C2513" s="4" t="s">
        <v>20</v>
      </c>
      <c r="D2513" s="6" t="s">
        <v>38</v>
      </c>
      <c r="E2513" s="3">
        <v>3353.34</v>
      </c>
      <c r="F2513" s="3">
        <v>19</v>
      </c>
      <c r="G2513" s="3">
        <v>21</v>
      </c>
      <c r="H2513" s="3">
        <v>1414.06</v>
      </c>
    </row>
    <row r="2514" ht="15.75" customHeight="1" spans="1:8">
      <c r="A2514" s="3" t="s">
        <v>2533</v>
      </c>
      <c r="B2514" s="5">
        <v>45173</v>
      </c>
      <c r="C2514" s="4" t="s">
        <v>13</v>
      </c>
      <c r="D2514" s="6" t="s">
        <v>23</v>
      </c>
      <c r="E2514" s="3">
        <v>3005.92</v>
      </c>
      <c r="F2514" s="3">
        <v>49</v>
      </c>
      <c r="G2514" s="3">
        <v>30</v>
      </c>
      <c r="H2514" s="3">
        <v>1829.89</v>
      </c>
    </row>
    <row r="2515" ht="15.75" customHeight="1" spans="1:8">
      <c r="A2515" s="3" t="s">
        <v>2534</v>
      </c>
      <c r="B2515" s="5">
        <v>45143</v>
      </c>
      <c r="C2515" s="4" t="s">
        <v>13</v>
      </c>
      <c r="D2515" s="6" t="s">
        <v>21</v>
      </c>
      <c r="E2515" s="3">
        <v>2963.64</v>
      </c>
      <c r="F2515" s="3">
        <v>5</v>
      </c>
      <c r="G2515" s="3">
        <v>32</v>
      </c>
      <c r="H2515" s="3">
        <v>1331.84</v>
      </c>
    </row>
    <row r="2516" ht="15.75" customHeight="1" spans="1:8">
      <c r="A2516" s="3" t="s">
        <v>2535</v>
      </c>
      <c r="B2516" s="5">
        <v>44905</v>
      </c>
      <c r="C2516" s="4" t="s">
        <v>16</v>
      </c>
      <c r="D2516" s="6" t="s">
        <v>23</v>
      </c>
      <c r="E2516" s="3">
        <v>3935.36</v>
      </c>
      <c r="F2516" s="3">
        <v>37</v>
      </c>
      <c r="G2516" s="3">
        <v>34</v>
      </c>
      <c r="H2516" s="3">
        <v>1383.2</v>
      </c>
    </row>
    <row r="2517" ht="15.75" customHeight="1" spans="1:8">
      <c r="A2517" s="3" t="s">
        <v>2536</v>
      </c>
      <c r="B2517" s="5">
        <v>45326</v>
      </c>
      <c r="C2517" s="4" t="s">
        <v>20</v>
      </c>
      <c r="D2517" s="6" t="s">
        <v>38</v>
      </c>
      <c r="E2517" s="3">
        <v>3442.85</v>
      </c>
      <c r="F2517" s="3">
        <v>34</v>
      </c>
      <c r="G2517" s="3">
        <v>13</v>
      </c>
      <c r="H2517" s="3">
        <v>1219.11</v>
      </c>
    </row>
    <row r="2518" ht="15.75" customHeight="1" spans="1:8">
      <c r="A2518" s="3" t="s">
        <v>2537</v>
      </c>
      <c r="B2518" s="5">
        <v>45137</v>
      </c>
      <c r="C2518" s="4" t="s">
        <v>16</v>
      </c>
      <c r="D2518" s="6" t="s">
        <v>28</v>
      </c>
      <c r="E2518" s="3">
        <v>1489.18</v>
      </c>
      <c r="F2518" s="3">
        <v>35</v>
      </c>
      <c r="G2518" s="3">
        <v>49</v>
      </c>
      <c r="H2518" s="3">
        <v>1487.12</v>
      </c>
    </row>
    <row r="2519" ht="15.75" customHeight="1" spans="1:8">
      <c r="A2519" s="3" t="s">
        <v>2538</v>
      </c>
      <c r="B2519" s="5">
        <v>45611</v>
      </c>
      <c r="C2519" s="4" t="s">
        <v>10</v>
      </c>
      <c r="D2519" s="6" t="s">
        <v>21</v>
      </c>
      <c r="E2519" s="3">
        <v>4049.89</v>
      </c>
      <c r="F2519" s="3">
        <v>45</v>
      </c>
      <c r="G2519" s="3">
        <v>33</v>
      </c>
      <c r="H2519" s="3">
        <v>1173.47</v>
      </c>
    </row>
    <row r="2520" ht="15.75" customHeight="1" spans="1:8">
      <c r="A2520" s="3" t="s">
        <v>2539</v>
      </c>
      <c r="B2520" s="5">
        <v>45049</v>
      </c>
      <c r="C2520" s="4" t="s">
        <v>16</v>
      </c>
      <c r="D2520" s="6" t="s">
        <v>21</v>
      </c>
      <c r="E2520" s="3">
        <v>1480.93</v>
      </c>
      <c r="F2520" s="3">
        <v>6</v>
      </c>
      <c r="G2520" s="3">
        <v>2</v>
      </c>
      <c r="H2520" s="3">
        <v>1330.03</v>
      </c>
    </row>
    <row r="2521" ht="15.75" customHeight="1" spans="1:8">
      <c r="A2521" s="3" t="s">
        <v>2540</v>
      </c>
      <c r="B2521" s="5">
        <v>45268</v>
      </c>
      <c r="C2521" s="4" t="s">
        <v>16</v>
      </c>
      <c r="D2521" s="6" t="s">
        <v>28</v>
      </c>
      <c r="E2521" s="3">
        <v>4507.49</v>
      </c>
      <c r="F2521" s="3">
        <v>29</v>
      </c>
      <c r="G2521" s="3">
        <v>30</v>
      </c>
      <c r="H2521" s="3">
        <v>435.14</v>
      </c>
    </row>
    <row r="2522" ht="15.75" customHeight="1" spans="1:8">
      <c r="A2522" s="3" t="s">
        <v>2541</v>
      </c>
      <c r="B2522" s="5">
        <v>45396</v>
      </c>
      <c r="C2522" s="4" t="s">
        <v>13</v>
      </c>
      <c r="D2522" s="6" t="s">
        <v>38</v>
      </c>
      <c r="E2522" s="3">
        <v>2009.65</v>
      </c>
      <c r="F2522" s="3">
        <v>50</v>
      </c>
      <c r="G2522" s="3">
        <v>50</v>
      </c>
      <c r="H2522" s="3">
        <v>85.91</v>
      </c>
    </row>
    <row r="2523" ht="15.75" customHeight="1" spans="1:8">
      <c r="A2523" s="3" t="s">
        <v>2542</v>
      </c>
      <c r="B2523" s="5">
        <v>45333</v>
      </c>
      <c r="C2523" s="4" t="s">
        <v>10</v>
      </c>
      <c r="D2523" s="6" t="s">
        <v>23</v>
      </c>
      <c r="E2523" s="3">
        <v>54.66</v>
      </c>
      <c r="F2523" s="3">
        <v>49</v>
      </c>
      <c r="G2523" s="3">
        <v>43</v>
      </c>
      <c r="H2523" s="3">
        <v>359.62</v>
      </c>
    </row>
    <row r="2524" ht="15.75" customHeight="1" spans="1:8">
      <c r="A2524" s="3" t="s">
        <v>2543</v>
      </c>
      <c r="B2524" s="5">
        <v>45439</v>
      </c>
      <c r="C2524" s="4" t="s">
        <v>13</v>
      </c>
      <c r="D2524" s="6" t="s">
        <v>21</v>
      </c>
      <c r="E2524" s="3">
        <v>1522.26</v>
      </c>
      <c r="F2524" s="3">
        <v>25</v>
      </c>
      <c r="G2524" s="3">
        <v>14</v>
      </c>
      <c r="H2524" s="3">
        <v>796.87</v>
      </c>
    </row>
    <row r="2525" ht="15.75" customHeight="1" spans="1:8">
      <c r="A2525" s="3" t="s">
        <v>2544</v>
      </c>
      <c r="B2525" s="5">
        <v>45337</v>
      </c>
      <c r="C2525" s="4" t="s">
        <v>13</v>
      </c>
      <c r="D2525" s="6" t="s">
        <v>28</v>
      </c>
      <c r="E2525" s="3">
        <v>2235.73</v>
      </c>
      <c r="F2525" s="3">
        <v>44</v>
      </c>
      <c r="G2525" s="3">
        <v>49</v>
      </c>
      <c r="H2525" s="3">
        <v>1468.72</v>
      </c>
    </row>
    <row r="2526" ht="15.75" customHeight="1" spans="1:8">
      <c r="A2526" s="3" t="s">
        <v>2545</v>
      </c>
      <c r="B2526" s="5">
        <v>45467</v>
      </c>
      <c r="C2526" s="4" t="s">
        <v>16</v>
      </c>
      <c r="D2526" s="6" t="s">
        <v>23</v>
      </c>
      <c r="E2526" s="3">
        <v>51.06</v>
      </c>
      <c r="F2526" s="3">
        <v>43</v>
      </c>
      <c r="G2526" s="3">
        <v>9</v>
      </c>
      <c r="H2526" s="3">
        <v>1273.53</v>
      </c>
    </row>
    <row r="2527" ht="15.75" customHeight="1" spans="1:8">
      <c r="A2527" s="3" t="s">
        <v>2546</v>
      </c>
      <c r="B2527" s="5">
        <v>45189</v>
      </c>
      <c r="C2527" s="4" t="s">
        <v>20</v>
      </c>
      <c r="D2527" s="6" t="s">
        <v>21</v>
      </c>
      <c r="E2527" s="3">
        <v>4151.41</v>
      </c>
      <c r="F2527" s="3">
        <v>42</v>
      </c>
      <c r="G2527" s="3">
        <v>22</v>
      </c>
      <c r="H2527" s="3">
        <v>1631.15</v>
      </c>
    </row>
    <row r="2528" ht="15.75" customHeight="1" spans="1:8">
      <c r="A2528" s="3" t="s">
        <v>2547</v>
      </c>
      <c r="B2528" s="5">
        <v>45075</v>
      </c>
      <c r="C2528" s="4" t="s">
        <v>16</v>
      </c>
      <c r="D2528" s="6" t="s">
        <v>38</v>
      </c>
      <c r="E2528" s="3">
        <v>3552.18</v>
      </c>
      <c r="F2528" s="3">
        <v>46</v>
      </c>
      <c r="G2528" s="3">
        <v>37</v>
      </c>
      <c r="H2528" s="3">
        <v>1921.96</v>
      </c>
    </row>
    <row r="2529" ht="15.75" customHeight="1" spans="1:8">
      <c r="A2529" s="3" t="s">
        <v>2548</v>
      </c>
      <c r="B2529" s="5">
        <v>45474</v>
      </c>
      <c r="C2529" s="4" t="s">
        <v>20</v>
      </c>
      <c r="D2529" s="6" t="s">
        <v>26</v>
      </c>
      <c r="E2529" s="3">
        <v>2309.49</v>
      </c>
      <c r="F2529" s="3">
        <v>6</v>
      </c>
      <c r="G2529" s="3">
        <v>12</v>
      </c>
      <c r="H2529" s="3">
        <v>1876.26</v>
      </c>
    </row>
    <row r="2530" ht="15.75" customHeight="1" spans="1:8">
      <c r="A2530" s="3" t="s">
        <v>2549</v>
      </c>
      <c r="B2530" s="5">
        <v>45172</v>
      </c>
      <c r="C2530" s="4" t="s">
        <v>10</v>
      </c>
      <c r="D2530" s="6" t="s">
        <v>38</v>
      </c>
      <c r="E2530" s="3">
        <v>1362.98</v>
      </c>
      <c r="F2530" s="3">
        <v>35</v>
      </c>
      <c r="G2530" s="3">
        <v>24</v>
      </c>
      <c r="H2530" s="3">
        <v>909.78</v>
      </c>
    </row>
    <row r="2531" ht="15.75" customHeight="1" spans="1:8">
      <c r="A2531" s="3" t="s">
        <v>2550</v>
      </c>
      <c r="B2531" s="5">
        <v>45045</v>
      </c>
      <c r="C2531" s="4" t="s">
        <v>13</v>
      </c>
      <c r="D2531" s="6" t="s">
        <v>28</v>
      </c>
      <c r="E2531" s="3">
        <v>2404.62</v>
      </c>
      <c r="F2531" s="3">
        <v>1</v>
      </c>
      <c r="G2531" s="3">
        <v>46</v>
      </c>
      <c r="H2531" s="3">
        <v>224.39</v>
      </c>
    </row>
    <row r="2532" ht="15.75" customHeight="1" spans="1:8">
      <c r="A2532" s="3" t="s">
        <v>2551</v>
      </c>
      <c r="B2532" s="5">
        <v>45606</v>
      </c>
      <c r="C2532" s="4" t="s">
        <v>13</v>
      </c>
      <c r="D2532" s="6" t="s">
        <v>23</v>
      </c>
      <c r="E2532" s="3">
        <v>1922.89</v>
      </c>
      <c r="F2532" s="3">
        <v>18</v>
      </c>
      <c r="G2532" s="3">
        <v>26</v>
      </c>
      <c r="H2532" s="3">
        <v>965.63</v>
      </c>
    </row>
    <row r="2533" ht="15.75" customHeight="1" spans="1:8">
      <c r="A2533" s="3" t="s">
        <v>2552</v>
      </c>
      <c r="B2533" s="5">
        <v>44992</v>
      </c>
      <c r="C2533" s="4" t="s">
        <v>13</v>
      </c>
      <c r="D2533" s="6" t="s">
        <v>28</v>
      </c>
      <c r="E2533" s="3">
        <v>2023.65</v>
      </c>
      <c r="F2533" s="3">
        <v>24</v>
      </c>
      <c r="G2533" s="3">
        <v>36</v>
      </c>
      <c r="H2533" s="3">
        <v>293.59</v>
      </c>
    </row>
    <row r="2534" ht="15.75" customHeight="1" spans="1:8">
      <c r="A2534" s="3" t="s">
        <v>2553</v>
      </c>
      <c r="B2534" s="5">
        <v>45370</v>
      </c>
      <c r="C2534" s="4" t="s">
        <v>10</v>
      </c>
      <c r="D2534" s="6" t="s">
        <v>38</v>
      </c>
      <c r="E2534" s="3">
        <v>736.54</v>
      </c>
      <c r="F2534" s="3">
        <v>1</v>
      </c>
      <c r="G2534" s="3">
        <v>45</v>
      </c>
      <c r="H2534" s="3">
        <v>1031.6</v>
      </c>
    </row>
    <row r="2535" ht="15.75" customHeight="1" spans="1:8">
      <c r="A2535" s="3" t="s">
        <v>2554</v>
      </c>
      <c r="B2535" s="5">
        <v>45393</v>
      </c>
      <c r="C2535" s="4" t="s">
        <v>20</v>
      </c>
      <c r="D2535" s="6" t="s">
        <v>21</v>
      </c>
      <c r="E2535" s="3">
        <v>3569.27</v>
      </c>
      <c r="F2535" s="3">
        <v>1</v>
      </c>
      <c r="G2535" s="3">
        <v>2</v>
      </c>
      <c r="H2535" s="3">
        <v>59.09</v>
      </c>
    </row>
    <row r="2536" ht="15.75" customHeight="1" spans="1:8">
      <c r="A2536" s="3" t="s">
        <v>2555</v>
      </c>
      <c r="B2536" s="5">
        <v>45610</v>
      </c>
      <c r="C2536" s="4" t="s">
        <v>13</v>
      </c>
      <c r="D2536" s="6" t="s">
        <v>26</v>
      </c>
      <c r="E2536" s="3">
        <v>1709.19</v>
      </c>
      <c r="F2536" s="3">
        <v>6</v>
      </c>
      <c r="G2536" s="3">
        <v>23</v>
      </c>
      <c r="H2536" s="3">
        <v>1712.96</v>
      </c>
    </row>
    <row r="2537" ht="15.75" customHeight="1" spans="1:8">
      <c r="A2537" s="3" t="s">
        <v>2556</v>
      </c>
      <c r="B2537" s="5">
        <v>45182</v>
      </c>
      <c r="C2537" s="4" t="s">
        <v>20</v>
      </c>
      <c r="D2537" s="6" t="s">
        <v>23</v>
      </c>
      <c r="E2537" s="3">
        <v>3952.92</v>
      </c>
      <c r="F2537" s="3">
        <v>32</v>
      </c>
      <c r="G2537" s="3">
        <v>41</v>
      </c>
      <c r="H2537" s="3">
        <v>1364.59</v>
      </c>
    </row>
    <row r="2538" ht="15.75" customHeight="1" spans="1:8">
      <c r="A2538" s="3" t="s">
        <v>2557</v>
      </c>
      <c r="B2538" s="5">
        <v>45259</v>
      </c>
      <c r="C2538" s="4" t="s">
        <v>16</v>
      </c>
      <c r="D2538" s="6" t="s">
        <v>38</v>
      </c>
      <c r="E2538" s="3">
        <v>3847.03</v>
      </c>
      <c r="F2538" s="3">
        <v>49</v>
      </c>
      <c r="G2538" s="3">
        <v>21</v>
      </c>
      <c r="H2538" s="3">
        <v>387.77</v>
      </c>
    </row>
    <row r="2539" ht="15.75" customHeight="1" spans="1:8">
      <c r="A2539" s="3" t="s">
        <v>2558</v>
      </c>
      <c r="B2539" s="5">
        <v>45375</v>
      </c>
      <c r="C2539" s="4" t="s">
        <v>10</v>
      </c>
      <c r="D2539" s="6" t="s">
        <v>28</v>
      </c>
      <c r="E2539" s="3">
        <v>3847.99</v>
      </c>
      <c r="F2539" s="3">
        <v>2</v>
      </c>
      <c r="G2539" s="3">
        <v>27</v>
      </c>
      <c r="H2539" s="3">
        <v>780.19</v>
      </c>
    </row>
    <row r="2540" ht="15.75" customHeight="1" spans="1:8">
      <c r="A2540" s="3" t="s">
        <v>2559</v>
      </c>
      <c r="B2540" s="5">
        <v>44969</v>
      </c>
      <c r="C2540" s="4" t="s">
        <v>16</v>
      </c>
      <c r="D2540" s="6" t="s">
        <v>21</v>
      </c>
      <c r="E2540" s="3">
        <v>3051.53</v>
      </c>
      <c r="F2540" s="3">
        <v>44</v>
      </c>
      <c r="G2540" s="3">
        <v>14</v>
      </c>
      <c r="H2540" s="3">
        <v>551.57</v>
      </c>
    </row>
    <row r="2541" ht="15.75" customHeight="1" spans="1:8">
      <c r="A2541" s="3" t="s">
        <v>2560</v>
      </c>
      <c r="B2541" s="5">
        <v>44917</v>
      </c>
      <c r="C2541" s="4" t="s">
        <v>10</v>
      </c>
      <c r="D2541" s="6" t="s">
        <v>38</v>
      </c>
      <c r="E2541" s="3">
        <v>2347.92</v>
      </c>
      <c r="F2541" s="3">
        <v>1</v>
      </c>
      <c r="G2541" s="3">
        <v>49</v>
      </c>
      <c r="H2541" s="3">
        <v>1351.44</v>
      </c>
    </row>
    <row r="2542" ht="15.75" customHeight="1" spans="1:8">
      <c r="A2542" s="3" t="s">
        <v>2561</v>
      </c>
      <c r="B2542" s="5">
        <v>45148</v>
      </c>
      <c r="C2542" s="4" t="s">
        <v>16</v>
      </c>
      <c r="D2542" s="6" t="s">
        <v>26</v>
      </c>
      <c r="E2542" s="3">
        <v>1858.09</v>
      </c>
      <c r="F2542" s="3">
        <v>38</v>
      </c>
      <c r="G2542" s="3">
        <v>40</v>
      </c>
      <c r="H2542" s="3">
        <v>1957.73</v>
      </c>
    </row>
    <row r="2543" ht="15.75" customHeight="1" spans="1:8">
      <c r="A2543" s="3" t="s">
        <v>2562</v>
      </c>
      <c r="B2543" s="5">
        <v>45186</v>
      </c>
      <c r="C2543" s="4" t="s">
        <v>20</v>
      </c>
      <c r="D2543" s="6" t="s">
        <v>26</v>
      </c>
      <c r="E2543" s="3">
        <v>2907.77</v>
      </c>
      <c r="F2543" s="3">
        <v>31</v>
      </c>
      <c r="G2543" s="3">
        <v>14</v>
      </c>
      <c r="H2543" s="3">
        <v>859.79</v>
      </c>
    </row>
    <row r="2544" ht="15.75" customHeight="1" spans="1:8">
      <c r="A2544" s="3" t="s">
        <v>2563</v>
      </c>
      <c r="B2544" s="5">
        <v>45593</v>
      </c>
      <c r="C2544" s="4" t="s">
        <v>16</v>
      </c>
      <c r="D2544" s="6" t="s">
        <v>26</v>
      </c>
      <c r="E2544" s="3">
        <v>4789.44</v>
      </c>
      <c r="F2544" s="3">
        <v>27</v>
      </c>
      <c r="G2544" s="3">
        <v>26</v>
      </c>
      <c r="H2544" s="3">
        <v>1574.29</v>
      </c>
    </row>
    <row r="2545" ht="15.75" customHeight="1" spans="1:8">
      <c r="A2545" s="3" t="s">
        <v>2564</v>
      </c>
      <c r="B2545" s="5">
        <v>45598</v>
      </c>
      <c r="C2545" s="4" t="s">
        <v>16</v>
      </c>
      <c r="D2545" s="6" t="s">
        <v>23</v>
      </c>
      <c r="E2545" s="3">
        <v>1450.32</v>
      </c>
      <c r="F2545" s="3">
        <v>6</v>
      </c>
      <c r="G2545" s="3">
        <v>29</v>
      </c>
      <c r="H2545" s="3">
        <v>1964.86</v>
      </c>
    </row>
    <row r="2546" ht="15.75" customHeight="1" spans="1:8">
      <c r="A2546" s="3" t="s">
        <v>2565</v>
      </c>
      <c r="B2546" s="5">
        <v>45072</v>
      </c>
      <c r="C2546" s="4" t="s">
        <v>20</v>
      </c>
      <c r="D2546" s="6" t="s">
        <v>21</v>
      </c>
      <c r="E2546" s="3">
        <v>99.12</v>
      </c>
      <c r="F2546" s="3">
        <v>35</v>
      </c>
      <c r="G2546" s="3">
        <v>21</v>
      </c>
      <c r="H2546" s="3">
        <v>16.68</v>
      </c>
    </row>
    <row r="2547" ht="15.75" customHeight="1" spans="1:8">
      <c r="A2547" s="3" t="s">
        <v>2566</v>
      </c>
      <c r="B2547" s="5">
        <v>45145</v>
      </c>
      <c r="C2547" s="4" t="s">
        <v>13</v>
      </c>
      <c r="D2547" s="6" t="s">
        <v>23</v>
      </c>
      <c r="E2547" s="3">
        <v>4979.85</v>
      </c>
      <c r="F2547" s="3">
        <v>48</v>
      </c>
      <c r="G2547" s="3">
        <v>23</v>
      </c>
      <c r="H2547" s="3">
        <v>221.85</v>
      </c>
    </row>
    <row r="2548" ht="15.75" customHeight="1" spans="1:8">
      <c r="A2548" s="3" t="s">
        <v>2567</v>
      </c>
      <c r="B2548" s="5">
        <v>45383</v>
      </c>
      <c r="C2548" s="4" t="s">
        <v>10</v>
      </c>
      <c r="D2548" s="6" t="s">
        <v>38</v>
      </c>
      <c r="E2548" s="3">
        <v>3093.22</v>
      </c>
      <c r="F2548" s="3">
        <v>7</v>
      </c>
      <c r="G2548" s="3">
        <v>44</v>
      </c>
      <c r="H2548" s="3">
        <v>630.86</v>
      </c>
    </row>
    <row r="2549" ht="15.75" customHeight="1" spans="1:8">
      <c r="A2549" s="3" t="s">
        <v>2568</v>
      </c>
      <c r="B2549" s="5">
        <v>45200</v>
      </c>
      <c r="C2549" s="4" t="s">
        <v>20</v>
      </c>
      <c r="D2549" s="6" t="s">
        <v>38</v>
      </c>
      <c r="E2549" s="3">
        <v>2768.49</v>
      </c>
      <c r="F2549" s="3">
        <v>43</v>
      </c>
      <c r="G2549" s="3">
        <v>12</v>
      </c>
      <c r="H2549" s="3">
        <v>1787.1</v>
      </c>
    </row>
    <row r="2550" ht="15.75" customHeight="1" spans="1:8">
      <c r="A2550" s="3" t="s">
        <v>2569</v>
      </c>
      <c r="B2550" s="5">
        <v>45565</v>
      </c>
      <c r="C2550" s="4" t="s">
        <v>16</v>
      </c>
      <c r="D2550" s="6" t="s">
        <v>21</v>
      </c>
      <c r="E2550" s="3">
        <v>2150.25</v>
      </c>
      <c r="F2550" s="3">
        <v>27</v>
      </c>
      <c r="G2550" s="3">
        <v>6</v>
      </c>
      <c r="H2550" s="3">
        <v>353.71</v>
      </c>
    </row>
    <row r="2551" ht="15.75" customHeight="1" spans="1:8">
      <c r="A2551" s="3" t="s">
        <v>2570</v>
      </c>
      <c r="B2551" s="5">
        <v>45459</v>
      </c>
      <c r="C2551" s="4" t="s">
        <v>16</v>
      </c>
      <c r="D2551" s="6" t="s">
        <v>23</v>
      </c>
      <c r="E2551" s="3">
        <v>2606.79</v>
      </c>
      <c r="F2551" s="3">
        <v>35</v>
      </c>
      <c r="G2551" s="3">
        <v>25</v>
      </c>
      <c r="H2551" s="3">
        <v>606.51</v>
      </c>
    </row>
    <row r="2552" ht="15.75" customHeight="1" spans="1:8">
      <c r="A2552" s="3" t="s">
        <v>2571</v>
      </c>
      <c r="B2552" s="5">
        <v>45212</v>
      </c>
      <c r="C2552" s="4" t="s">
        <v>13</v>
      </c>
      <c r="D2552" s="6" t="s">
        <v>28</v>
      </c>
      <c r="E2552" s="3">
        <v>2481.92</v>
      </c>
      <c r="F2552" s="3">
        <v>6</v>
      </c>
      <c r="G2552" s="3">
        <v>16</v>
      </c>
      <c r="H2552" s="3">
        <v>46.79</v>
      </c>
    </row>
    <row r="2553" ht="15.75" customHeight="1" spans="1:8">
      <c r="A2553" s="3" t="s">
        <v>2572</v>
      </c>
      <c r="B2553" s="5">
        <v>45575</v>
      </c>
      <c r="C2553" s="4" t="s">
        <v>20</v>
      </c>
      <c r="D2553" s="6" t="s">
        <v>23</v>
      </c>
      <c r="E2553" s="3">
        <v>4272.42</v>
      </c>
      <c r="F2553" s="3">
        <v>47</v>
      </c>
      <c r="G2553" s="3">
        <v>20</v>
      </c>
      <c r="H2553" s="3">
        <v>864.28</v>
      </c>
    </row>
    <row r="2554" ht="15.75" customHeight="1" spans="1:8">
      <c r="A2554" s="3" t="s">
        <v>2573</v>
      </c>
      <c r="B2554" s="5">
        <v>45012</v>
      </c>
      <c r="C2554" s="4" t="s">
        <v>16</v>
      </c>
      <c r="D2554" s="6" t="s">
        <v>21</v>
      </c>
      <c r="E2554" s="3">
        <v>140.09</v>
      </c>
      <c r="F2554" s="3">
        <v>25</v>
      </c>
      <c r="G2554" s="3">
        <v>15</v>
      </c>
      <c r="H2554" s="3">
        <v>1748.55</v>
      </c>
    </row>
    <row r="2555" ht="15.75" customHeight="1" spans="1:8">
      <c r="A2555" s="3" t="s">
        <v>2574</v>
      </c>
      <c r="B2555" s="5">
        <v>44897</v>
      </c>
      <c r="C2555" s="4" t="s">
        <v>10</v>
      </c>
      <c r="D2555" s="6" t="s">
        <v>28</v>
      </c>
      <c r="E2555" s="3">
        <v>203.98</v>
      </c>
      <c r="F2555" s="3">
        <v>42</v>
      </c>
      <c r="G2555" s="3">
        <v>29</v>
      </c>
      <c r="H2555" s="3">
        <v>652.3</v>
      </c>
    </row>
    <row r="2556" ht="15.75" customHeight="1" spans="1:8">
      <c r="A2556" s="3" t="s">
        <v>2575</v>
      </c>
      <c r="B2556" s="5">
        <v>45233</v>
      </c>
      <c r="C2556" s="4" t="s">
        <v>16</v>
      </c>
      <c r="D2556" s="6" t="s">
        <v>26</v>
      </c>
      <c r="E2556" s="3">
        <v>3498.51</v>
      </c>
      <c r="F2556" s="3">
        <v>26</v>
      </c>
      <c r="G2556" s="3">
        <v>48</v>
      </c>
      <c r="H2556" s="3">
        <v>933.3</v>
      </c>
    </row>
    <row r="2557" ht="15.75" customHeight="1" spans="1:8">
      <c r="A2557" s="3" t="s">
        <v>2576</v>
      </c>
      <c r="B2557" s="5">
        <v>45220</v>
      </c>
      <c r="C2557" s="4" t="s">
        <v>10</v>
      </c>
      <c r="D2557" s="6" t="s">
        <v>23</v>
      </c>
      <c r="E2557" s="3">
        <v>2016.29</v>
      </c>
      <c r="F2557" s="3">
        <v>22</v>
      </c>
      <c r="G2557" s="3">
        <v>17</v>
      </c>
      <c r="H2557" s="3">
        <v>132.58</v>
      </c>
    </row>
    <row r="2558" ht="15.75" customHeight="1" spans="1:8">
      <c r="A2558" s="3" t="s">
        <v>2577</v>
      </c>
      <c r="B2558" s="5">
        <v>44980</v>
      </c>
      <c r="C2558" s="4" t="s">
        <v>10</v>
      </c>
      <c r="D2558" s="6" t="s">
        <v>38</v>
      </c>
      <c r="E2558" s="3">
        <v>930.21</v>
      </c>
      <c r="F2558" s="3">
        <v>22</v>
      </c>
      <c r="G2558" s="3">
        <v>24</v>
      </c>
      <c r="H2558" s="3">
        <v>567</v>
      </c>
    </row>
    <row r="2559" ht="15.75" customHeight="1" spans="1:8">
      <c r="A2559" s="3" t="s">
        <v>2578</v>
      </c>
      <c r="B2559" s="5">
        <v>45370</v>
      </c>
      <c r="C2559" s="4" t="s">
        <v>16</v>
      </c>
      <c r="D2559" s="6" t="s">
        <v>21</v>
      </c>
      <c r="E2559" s="3">
        <v>1719.54</v>
      </c>
      <c r="F2559" s="3">
        <v>41</v>
      </c>
      <c r="G2559" s="3">
        <v>32</v>
      </c>
      <c r="H2559" s="3">
        <v>413.34</v>
      </c>
    </row>
    <row r="2560" ht="15.75" customHeight="1" spans="1:8">
      <c r="A2560" s="3" t="s">
        <v>2579</v>
      </c>
      <c r="B2560" s="5">
        <v>45534</v>
      </c>
      <c r="C2560" s="4" t="s">
        <v>20</v>
      </c>
      <c r="D2560" s="6" t="s">
        <v>26</v>
      </c>
      <c r="E2560" s="3">
        <v>809.83</v>
      </c>
      <c r="F2560" s="3">
        <v>35</v>
      </c>
      <c r="G2560" s="3">
        <v>2</v>
      </c>
      <c r="H2560" s="3">
        <v>1331.92</v>
      </c>
    </row>
    <row r="2561" ht="15.75" customHeight="1" spans="1:8">
      <c r="A2561" s="3" t="s">
        <v>2580</v>
      </c>
      <c r="B2561" s="5">
        <v>45099</v>
      </c>
      <c r="C2561" s="4" t="s">
        <v>13</v>
      </c>
      <c r="D2561" s="6" t="s">
        <v>21</v>
      </c>
      <c r="E2561" s="3">
        <v>1851.15</v>
      </c>
      <c r="F2561" s="3">
        <v>22</v>
      </c>
      <c r="G2561" s="3">
        <v>13</v>
      </c>
      <c r="H2561" s="3">
        <v>1465.39</v>
      </c>
    </row>
    <row r="2562" ht="15.75" customHeight="1" spans="1:8">
      <c r="A2562" s="3" t="s">
        <v>2581</v>
      </c>
      <c r="B2562" s="5">
        <v>45100</v>
      </c>
      <c r="C2562" s="4" t="s">
        <v>16</v>
      </c>
      <c r="D2562" s="6" t="s">
        <v>28</v>
      </c>
      <c r="E2562" s="3">
        <v>3578.13</v>
      </c>
      <c r="F2562" s="3">
        <v>3</v>
      </c>
      <c r="G2562" s="3">
        <v>34</v>
      </c>
      <c r="H2562" s="3">
        <v>1200.59</v>
      </c>
    </row>
    <row r="2563" ht="15.75" customHeight="1" spans="1:8">
      <c r="A2563" s="3" t="s">
        <v>2582</v>
      </c>
      <c r="B2563" s="5">
        <v>45545</v>
      </c>
      <c r="C2563" s="4" t="s">
        <v>10</v>
      </c>
      <c r="D2563" s="6" t="s">
        <v>26</v>
      </c>
      <c r="E2563" s="3">
        <v>2422.61</v>
      </c>
      <c r="F2563" s="3">
        <v>5</v>
      </c>
      <c r="G2563" s="3">
        <v>41</v>
      </c>
      <c r="H2563" s="3">
        <v>283.27</v>
      </c>
    </row>
    <row r="2564" ht="15.75" customHeight="1" spans="1:8">
      <c r="A2564" s="3" t="s">
        <v>2583</v>
      </c>
      <c r="B2564" s="5">
        <v>45189</v>
      </c>
      <c r="C2564" s="4" t="s">
        <v>16</v>
      </c>
      <c r="D2564" s="6" t="s">
        <v>23</v>
      </c>
      <c r="E2564" s="3">
        <v>3337.9</v>
      </c>
      <c r="F2564" s="3">
        <v>49</v>
      </c>
      <c r="G2564" s="3">
        <v>7</v>
      </c>
      <c r="H2564" s="3">
        <v>1460.21</v>
      </c>
    </row>
    <row r="2565" ht="15.75" customHeight="1" spans="1:8">
      <c r="A2565" s="3" t="s">
        <v>2584</v>
      </c>
      <c r="B2565" s="5">
        <v>45221</v>
      </c>
      <c r="C2565" s="4" t="s">
        <v>10</v>
      </c>
      <c r="D2565" s="6" t="s">
        <v>23</v>
      </c>
      <c r="E2565" s="3">
        <v>4673.64</v>
      </c>
      <c r="F2565" s="3">
        <v>41</v>
      </c>
      <c r="G2565" s="3">
        <v>6</v>
      </c>
      <c r="H2565" s="3">
        <v>1046.03</v>
      </c>
    </row>
    <row r="2566" ht="15.75" customHeight="1" spans="1:8">
      <c r="A2566" s="3" t="s">
        <v>2585</v>
      </c>
      <c r="B2566" s="5">
        <v>45090</v>
      </c>
      <c r="C2566" s="4" t="s">
        <v>20</v>
      </c>
      <c r="D2566" s="6" t="s">
        <v>26</v>
      </c>
      <c r="E2566" s="3">
        <v>1813.72</v>
      </c>
      <c r="F2566" s="3">
        <v>37</v>
      </c>
      <c r="G2566" s="3">
        <v>28</v>
      </c>
      <c r="H2566" s="3">
        <v>1525.06</v>
      </c>
    </row>
    <row r="2567" ht="15.75" customHeight="1" spans="1:8">
      <c r="A2567" s="3" t="s">
        <v>2586</v>
      </c>
      <c r="B2567" s="5">
        <v>45412</v>
      </c>
      <c r="C2567" s="4" t="s">
        <v>16</v>
      </c>
      <c r="D2567" s="6" t="s">
        <v>23</v>
      </c>
      <c r="E2567" s="3">
        <v>370</v>
      </c>
      <c r="F2567" s="3">
        <v>46</v>
      </c>
      <c r="G2567" s="3">
        <v>15</v>
      </c>
      <c r="H2567" s="3">
        <v>499.83</v>
      </c>
    </row>
    <row r="2568" ht="15.75" customHeight="1" spans="1:8">
      <c r="A2568" s="3" t="s">
        <v>2587</v>
      </c>
      <c r="B2568" s="5">
        <v>44883</v>
      </c>
      <c r="C2568" s="4" t="s">
        <v>10</v>
      </c>
      <c r="D2568" s="6" t="s">
        <v>21</v>
      </c>
      <c r="E2568" s="3">
        <v>3753.64</v>
      </c>
      <c r="F2568" s="3">
        <v>18</v>
      </c>
      <c r="G2568" s="3">
        <v>18</v>
      </c>
      <c r="H2568" s="3">
        <v>1476.39</v>
      </c>
    </row>
    <row r="2569" ht="15.75" customHeight="1" spans="1:8">
      <c r="A2569" s="3" t="s">
        <v>2588</v>
      </c>
      <c r="B2569" s="5">
        <v>45142</v>
      </c>
      <c r="C2569" s="4" t="s">
        <v>13</v>
      </c>
      <c r="D2569" s="6" t="s">
        <v>23</v>
      </c>
      <c r="E2569" s="3">
        <v>4423.34</v>
      </c>
      <c r="F2569" s="3">
        <v>39</v>
      </c>
      <c r="G2569" s="3">
        <v>44</v>
      </c>
      <c r="H2569" s="3">
        <v>1186.92</v>
      </c>
    </row>
    <row r="2570" ht="15.75" customHeight="1" spans="1:8">
      <c r="A2570" s="3" t="s">
        <v>2589</v>
      </c>
      <c r="B2570" s="5">
        <v>44909</v>
      </c>
      <c r="C2570" s="4" t="s">
        <v>13</v>
      </c>
      <c r="D2570" s="6" t="s">
        <v>28</v>
      </c>
      <c r="E2570" s="3">
        <v>3266.08</v>
      </c>
      <c r="F2570" s="3">
        <v>35</v>
      </c>
      <c r="G2570" s="3">
        <v>1</v>
      </c>
      <c r="H2570" s="3">
        <v>990.51</v>
      </c>
    </row>
    <row r="2571" ht="15.75" customHeight="1" spans="1:8">
      <c r="A2571" s="3" t="s">
        <v>2590</v>
      </c>
      <c r="B2571" s="5">
        <v>45385</v>
      </c>
      <c r="C2571" s="4" t="s">
        <v>13</v>
      </c>
      <c r="D2571" s="6" t="s">
        <v>23</v>
      </c>
      <c r="E2571" s="3">
        <v>410.32</v>
      </c>
      <c r="F2571" s="3">
        <v>14</v>
      </c>
      <c r="G2571" s="3">
        <v>0</v>
      </c>
      <c r="H2571" s="3">
        <v>158.87</v>
      </c>
    </row>
    <row r="2572" ht="15.75" customHeight="1" spans="1:8">
      <c r="A2572" s="3" t="s">
        <v>2591</v>
      </c>
      <c r="B2572" s="5">
        <v>45364</v>
      </c>
      <c r="C2572" s="4" t="s">
        <v>10</v>
      </c>
      <c r="D2572" s="6" t="s">
        <v>28</v>
      </c>
      <c r="E2572" s="3">
        <v>2161.9</v>
      </c>
      <c r="F2572" s="3">
        <v>34</v>
      </c>
      <c r="G2572" s="3">
        <v>42</v>
      </c>
      <c r="H2572" s="3">
        <v>825.68</v>
      </c>
    </row>
    <row r="2573" ht="15.75" customHeight="1" spans="1:8">
      <c r="A2573" s="3" t="s">
        <v>2592</v>
      </c>
      <c r="B2573" s="5">
        <v>45146</v>
      </c>
      <c r="C2573" s="4" t="s">
        <v>20</v>
      </c>
      <c r="D2573" s="6" t="s">
        <v>23</v>
      </c>
      <c r="E2573" s="3">
        <v>801.28</v>
      </c>
      <c r="F2573" s="3">
        <v>49</v>
      </c>
      <c r="G2573" s="3">
        <v>24</v>
      </c>
      <c r="H2573" s="3">
        <v>1805.37</v>
      </c>
    </row>
    <row r="2574" ht="15.75" customHeight="1" spans="1:8">
      <c r="A2574" s="3" t="s">
        <v>2593</v>
      </c>
      <c r="B2574" s="5">
        <v>44957</v>
      </c>
      <c r="C2574" s="4" t="s">
        <v>13</v>
      </c>
      <c r="D2574" s="6" t="s">
        <v>26</v>
      </c>
      <c r="E2574" s="3">
        <v>191.79</v>
      </c>
      <c r="F2574" s="3">
        <v>26</v>
      </c>
      <c r="G2574" s="3">
        <v>48</v>
      </c>
      <c r="H2574" s="3">
        <v>917.23</v>
      </c>
    </row>
    <row r="2575" ht="15.75" customHeight="1" spans="1:8">
      <c r="A2575" s="3" t="s">
        <v>2594</v>
      </c>
      <c r="B2575" s="5">
        <v>45025</v>
      </c>
      <c r="C2575" s="4" t="s">
        <v>10</v>
      </c>
      <c r="D2575" s="6" t="s">
        <v>38</v>
      </c>
      <c r="E2575" s="3">
        <v>1380.35</v>
      </c>
      <c r="F2575" s="3">
        <v>42</v>
      </c>
      <c r="G2575" s="3">
        <v>48</v>
      </c>
      <c r="H2575" s="3">
        <v>1403.34</v>
      </c>
    </row>
    <row r="2576" ht="15.75" customHeight="1" spans="1:8">
      <c r="A2576" s="3" t="s">
        <v>2595</v>
      </c>
      <c r="B2576" s="5">
        <v>45494</v>
      </c>
      <c r="C2576" s="4" t="s">
        <v>20</v>
      </c>
      <c r="D2576" s="6" t="s">
        <v>38</v>
      </c>
      <c r="E2576" s="3">
        <v>2511.8</v>
      </c>
      <c r="F2576" s="3">
        <v>43</v>
      </c>
      <c r="G2576" s="3">
        <v>15</v>
      </c>
      <c r="H2576" s="3">
        <v>1516.66</v>
      </c>
    </row>
    <row r="2577" ht="15.75" customHeight="1" spans="1:8">
      <c r="A2577" s="3" t="s">
        <v>2596</v>
      </c>
      <c r="B2577" s="5">
        <v>45061</v>
      </c>
      <c r="C2577" s="4" t="s">
        <v>20</v>
      </c>
      <c r="D2577" s="6" t="s">
        <v>23</v>
      </c>
      <c r="E2577" s="3">
        <v>3701.09</v>
      </c>
      <c r="F2577" s="3">
        <v>6</v>
      </c>
      <c r="G2577" s="3">
        <v>7</v>
      </c>
      <c r="H2577" s="3">
        <v>602.87</v>
      </c>
    </row>
    <row r="2578" ht="15.75" customHeight="1" spans="1:8">
      <c r="A2578" s="3" t="s">
        <v>2597</v>
      </c>
      <c r="B2578" s="5">
        <v>45504</v>
      </c>
      <c r="C2578" s="4" t="s">
        <v>16</v>
      </c>
      <c r="D2578" s="6" t="s">
        <v>23</v>
      </c>
      <c r="E2578" s="3">
        <v>1661.25</v>
      </c>
      <c r="F2578" s="3">
        <v>46</v>
      </c>
      <c r="G2578" s="3">
        <v>28</v>
      </c>
      <c r="H2578" s="3">
        <v>308.42</v>
      </c>
    </row>
    <row r="2579" ht="15.75" customHeight="1" spans="1:8">
      <c r="A2579" s="3" t="s">
        <v>2598</v>
      </c>
      <c r="B2579" s="5">
        <v>45270</v>
      </c>
      <c r="C2579" s="4" t="s">
        <v>20</v>
      </c>
      <c r="D2579" s="6" t="s">
        <v>26</v>
      </c>
      <c r="E2579" s="3">
        <v>3219.04</v>
      </c>
      <c r="F2579" s="3">
        <v>37</v>
      </c>
      <c r="G2579" s="3">
        <v>17</v>
      </c>
      <c r="H2579" s="3">
        <v>1328.3</v>
      </c>
    </row>
    <row r="2580" ht="15.75" customHeight="1" spans="1:8">
      <c r="A2580" s="3" t="s">
        <v>2599</v>
      </c>
      <c r="B2580" s="5">
        <v>45316</v>
      </c>
      <c r="C2580" s="4" t="s">
        <v>20</v>
      </c>
      <c r="D2580" s="6" t="s">
        <v>26</v>
      </c>
      <c r="E2580" s="3">
        <v>506.35</v>
      </c>
      <c r="F2580" s="3">
        <v>22</v>
      </c>
      <c r="G2580" s="3">
        <v>25</v>
      </c>
      <c r="H2580" s="3">
        <v>402.9</v>
      </c>
    </row>
    <row r="2581" ht="15.75" customHeight="1" spans="1:8">
      <c r="A2581" s="3" t="s">
        <v>2600</v>
      </c>
      <c r="B2581" s="5">
        <v>45298</v>
      </c>
      <c r="C2581" s="4" t="s">
        <v>13</v>
      </c>
      <c r="D2581" s="6" t="s">
        <v>26</v>
      </c>
      <c r="E2581" s="3">
        <v>2147.83</v>
      </c>
      <c r="F2581" s="3">
        <v>45</v>
      </c>
      <c r="G2581" s="3">
        <v>11</v>
      </c>
      <c r="H2581" s="3">
        <v>55.7</v>
      </c>
    </row>
    <row r="2582" ht="15.75" customHeight="1" spans="1:8">
      <c r="A2582" s="3" t="s">
        <v>2601</v>
      </c>
      <c r="B2582" s="5">
        <v>45207</v>
      </c>
      <c r="C2582" s="4" t="s">
        <v>10</v>
      </c>
      <c r="D2582" s="6" t="s">
        <v>23</v>
      </c>
      <c r="E2582" s="3">
        <v>568.05</v>
      </c>
      <c r="F2582" s="3">
        <v>32</v>
      </c>
      <c r="G2582" s="3">
        <v>33</v>
      </c>
      <c r="H2582" s="3">
        <v>1269.04</v>
      </c>
    </row>
    <row r="2583" ht="15.75" customHeight="1" spans="1:8">
      <c r="A2583" s="3" t="s">
        <v>2602</v>
      </c>
      <c r="B2583" s="5">
        <v>45120</v>
      </c>
      <c r="C2583" s="4" t="s">
        <v>16</v>
      </c>
      <c r="D2583" s="6" t="s">
        <v>21</v>
      </c>
      <c r="E2583" s="3">
        <v>339.78</v>
      </c>
      <c r="F2583" s="3">
        <v>19</v>
      </c>
      <c r="G2583" s="3">
        <v>46</v>
      </c>
      <c r="H2583" s="3">
        <v>789.51</v>
      </c>
    </row>
    <row r="2584" ht="15.75" customHeight="1" spans="1:8">
      <c r="A2584" s="3" t="s">
        <v>2603</v>
      </c>
      <c r="B2584" s="5">
        <v>45178</v>
      </c>
      <c r="C2584" s="4" t="s">
        <v>16</v>
      </c>
      <c r="D2584" s="6" t="s">
        <v>23</v>
      </c>
      <c r="E2584" s="3">
        <v>1609.51</v>
      </c>
      <c r="F2584" s="3">
        <v>47</v>
      </c>
      <c r="G2584" s="3">
        <v>35</v>
      </c>
      <c r="H2584" s="3">
        <v>1471.56</v>
      </c>
    </row>
    <row r="2585" ht="15.75" customHeight="1" spans="1:8">
      <c r="A2585" s="3" t="s">
        <v>2604</v>
      </c>
      <c r="B2585" s="5">
        <v>44952</v>
      </c>
      <c r="C2585" s="4" t="s">
        <v>16</v>
      </c>
      <c r="D2585" s="6" t="s">
        <v>23</v>
      </c>
      <c r="E2585" s="3">
        <v>3767.19</v>
      </c>
      <c r="F2585" s="3">
        <v>27</v>
      </c>
      <c r="G2585" s="3">
        <v>36</v>
      </c>
      <c r="H2585" s="3">
        <v>1199.24</v>
      </c>
    </row>
    <row r="2586" ht="15.75" customHeight="1" spans="1:8">
      <c r="A2586" s="3" t="s">
        <v>2605</v>
      </c>
      <c r="B2586" s="5">
        <v>44940</v>
      </c>
      <c r="C2586" s="4" t="s">
        <v>20</v>
      </c>
      <c r="D2586" s="6" t="s">
        <v>38</v>
      </c>
      <c r="E2586" s="3">
        <v>2960.04</v>
      </c>
      <c r="F2586" s="3">
        <v>45</v>
      </c>
      <c r="G2586" s="3">
        <v>50</v>
      </c>
      <c r="H2586" s="3">
        <v>1294.22</v>
      </c>
    </row>
    <row r="2587" ht="15.75" customHeight="1" spans="1:8">
      <c r="A2587" s="3" t="s">
        <v>2606</v>
      </c>
      <c r="B2587" s="5">
        <v>45246</v>
      </c>
      <c r="C2587" s="4" t="s">
        <v>10</v>
      </c>
      <c r="D2587" s="6" t="s">
        <v>38</v>
      </c>
      <c r="E2587" s="3">
        <v>1156.53</v>
      </c>
      <c r="F2587" s="3">
        <v>21</v>
      </c>
      <c r="G2587" s="3">
        <v>48</v>
      </c>
      <c r="H2587" s="3">
        <v>264.91</v>
      </c>
    </row>
    <row r="2588" ht="15.75" customHeight="1" spans="1:8">
      <c r="A2588" s="3" t="s">
        <v>2607</v>
      </c>
      <c r="B2588" s="5">
        <v>44940</v>
      </c>
      <c r="C2588" s="4" t="s">
        <v>16</v>
      </c>
      <c r="D2588" s="6" t="s">
        <v>23</v>
      </c>
      <c r="E2588" s="3">
        <v>4357.16</v>
      </c>
      <c r="F2588" s="3">
        <v>19</v>
      </c>
      <c r="G2588" s="3">
        <v>15</v>
      </c>
      <c r="H2588" s="3">
        <v>49</v>
      </c>
    </row>
    <row r="2589" ht="15.75" customHeight="1" spans="1:8">
      <c r="A2589" s="3" t="s">
        <v>2608</v>
      </c>
      <c r="B2589" s="5">
        <v>45252</v>
      </c>
      <c r="C2589" s="4" t="s">
        <v>13</v>
      </c>
      <c r="D2589" s="6" t="s">
        <v>23</v>
      </c>
      <c r="E2589" s="3">
        <v>2129.77</v>
      </c>
      <c r="F2589" s="3">
        <v>43</v>
      </c>
      <c r="G2589" s="3">
        <v>12</v>
      </c>
      <c r="H2589" s="3">
        <v>693.87</v>
      </c>
    </row>
    <row r="2590" ht="15.75" customHeight="1" spans="1:8">
      <c r="A2590" s="3" t="s">
        <v>2609</v>
      </c>
      <c r="B2590" s="5">
        <v>45142</v>
      </c>
      <c r="C2590" s="4" t="s">
        <v>20</v>
      </c>
      <c r="D2590" s="6" t="s">
        <v>21</v>
      </c>
      <c r="E2590" s="3">
        <v>3808.53</v>
      </c>
      <c r="F2590" s="3">
        <v>33</v>
      </c>
      <c r="G2590" s="3">
        <v>9</v>
      </c>
      <c r="H2590" s="3">
        <v>1207.24</v>
      </c>
    </row>
    <row r="2591" ht="15.75" customHeight="1" spans="1:8">
      <c r="A2591" s="3" t="s">
        <v>2610</v>
      </c>
      <c r="B2591" s="5">
        <v>45060</v>
      </c>
      <c r="C2591" s="4" t="s">
        <v>20</v>
      </c>
      <c r="D2591" s="6" t="s">
        <v>28</v>
      </c>
      <c r="E2591" s="3">
        <v>2169.53</v>
      </c>
      <c r="F2591" s="3">
        <v>32</v>
      </c>
      <c r="G2591" s="3">
        <v>28</v>
      </c>
      <c r="H2591" s="3">
        <v>1614.51</v>
      </c>
    </row>
    <row r="2592" ht="15.75" customHeight="1" spans="1:8">
      <c r="A2592" s="3" t="s">
        <v>2611</v>
      </c>
      <c r="B2592" s="5">
        <v>45450</v>
      </c>
      <c r="C2592" s="4" t="s">
        <v>16</v>
      </c>
      <c r="D2592" s="6" t="s">
        <v>23</v>
      </c>
      <c r="E2592" s="3">
        <v>3503.99</v>
      </c>
      <c r="F2592" s="3">
        <v>3</v>
      </c>
      <c r="G2592" s="3">
        <v>39</v>
      </c>
      <c r="H2592" s="3">
        <v>934.36</v>
      </c>
    </row>
    <row r="2593" ht="15.75" customHeight="1" spans="1:8">
      <c r="A2593" s="3" t="s">
        <v>2612</v>
      </c>
      <c r="B2593" s="5">
        <v>45237</v>
      </c>
      <c r="C2593" s="4" t="s">
        <v>10</v>
      </c>
      <c r="D2593" s="6" t="s">
        <v>26</v>
      </c>
      <c r="E2593" s="3">
        <v>2297.71</v>
      </c>
      <c r="F2593" s="3">
        <v>50</v>
      </c>
      <c r="G2593" s="3">
        <v>10</v>
      </c>
      <c r="H2593" s="3">
        <v>70.75</v>
      </c>
    </row>
    <row r="2594" ht="15.75" customHeight="1" spans="1:8">
      <c r="A2594" s="3" t="s">
        <v>2613</v>
      </c>
      <c r="B2594" s="5">
        <v>45177</v>
      </c>
      <c r="C2594" s="4" t="s">
        <v>13</v>
      </c>
      <c r="D2594" s="6" t="s">
        <v>21</v>
      </c>
      <c r="E2594" s="3">
        <v>4438.77</v>
      </c>
      <c r="F2594" s="3">
        <v>9</v>
      </c>
      <c r="G2594" s="3">
        <v>39</v>
      </c>
      <c r="H2594" s="3">
        <v>668.96</v>
      </c>
    </row>
    <row r="2595" ht="15.75" customHeight="1" spans="1:8">
      <c r="A2595" s="3" t="s">
        <v>2614</v>
      </c>
      <c r="B2595" s="5">
        <v>45036</v>
      </c>
      <c r="C2595" s="4" t="s">
        <v>13</v>
      </c>
      <c r="D2595" s="6" t="s">
        <v>23</v>
      </c>
      <c r="E2595" s="3">
        <v>3549.99</v>
      </c>
      <c r="F2595" s="3">
        <v>26</v>
      </c>
      <c r="G2595" s="3">
        <v>50</v>
      </c>
      <c r="H2595" s="3">
        <v>781.93</v>
      </c>
    </row>
    <row r="2596" ht="15.75" customHeight="1" spans="1:8">
      <c r="A2596" s="3" t="s">
        <v>2615</v>
      </c>
      <c r="B2596" s="5">
        <v>45083</v>
      </c>
      <c r="C2596" s="4" t="s">
        <v>10</v>
      </c>
      <c r="D2596" s="6" t="s">
        <v>28</v>
      </c>
      <c r="E2596" s="3">
        <v>2295.79</v>
      </c>
      <c r="F2596" s="3">
        <v>43</v>
      </c>
      <c r="G2596" s="3">
        <v>36</v>
      </c>
      <c r="H2596" s="3">
        <v>287.11</v>
      </c>
    </row>
    <row r="2597" ht="15.75" customHeight="1" spans="1:8">
      <c r="A2597" s="3" t="s">
        <v>2616</v>
      </c>
      <c r="B2597" s="5">
        <v>45584</v>
      </c>
      <c r="C2597" s="4" t="s">
        <v>13</v>
      </c>
      <c r="D2597" s="6" t="s">
        <v>38</v>
      </c>
      <c r="E2597" s="3">
        <v>2163.67</v>
      </c>
      <c r="F2597" s="3">
        <v>39</v>
      </c>
      <c r="G2597" s="3">
        <v>20</v>
      </c>
      <c r="H2597" s="3">
        <v>1599.54</v>
      </c>
    </row>
    <row r="2598" ht="15.75" customHeight="1" spans="1:8">
      <c r="A2598" s="3" t="s">
        <v>2617</v>
      </c>
      <c r="B2598" s="5">
        <v>45279</v>
      </c>
      <c r="C2598" s="4" t="s">
        <v>10</v>
      </c>
      <c r="D2598" s="6" t="s">
        <v>28</v>
      </c>
      <c r="E2598" s="3">
        <v>4061.24</v>
      </c>
      <c r="F2598" s="3">
        <v>26</v>
      </c>
      <c r="G2598" s="3">
        <v>34</v>
      </c>
      <c r="H2598" s="3">
        <v>96.83</v>
      </c>
    </row>
    <row r="2599" ht="15.75" customHeight="1" spans="1:8">
      <c r="A2599" s="3" t="s">
        <v>2618</v>
      </c>
      <c r="B2599" s="5">
        <v>44987</v>
      </c>
      <c r="C2599" s="4" t="s">
        <v>20</v>
      </c>
      <c r="D2599" s="6" t="s">
        <v>21</v>
      </c>
      <c r="E2599" s="3">
        <v>3781.91</v>
      </c>
      <c r="F2599" s="3">
        <v>3</v>
      </c>
      <c r="G2599" s="3">
        <v>17</v>
      </c>
      <c r="H2599" s="3">
        <v>1785.77</v>
      </c>
    </row>
    <row r="2600" ht="15.75" customHeight="1" spans="1:8">
      <c r="A2600" s="3" t="s">
        <v>2619</v>
      </c>
      <c r="B2600" s="5">
        <v>45186</v>
      </c>
      <c r="C2600" s="4" t="s">
        <v>16</v>
      </c>
      <c r="D2600" s="6" t="s">
        <v>23</v>
      </c>
      <c r="E2600" s="3">
        <v>2172.93</v>
      </c>
      <c r="F2600" s="3">
        <v>42</v>
      </c>
      <c r="G2600" s="3">
        <v>5</v>
      </c>
      <c r="H2600" s="3">
        <v>1875.39</v>
      </c>
    </row>
    <row r="2601" ht="15.75" customHeight="1" spans="1:8">
      <c r="A2601" s="3" t="s">
        <v>2620</v>
      </c>
      <c r="B2601" s="5">
        <v>44958</v>
      </c>
      <c r="C2601" s="4" t="s">
        <v>10</v>
      </c>
      <c r="D2601" s="6" t="s">
        <v>28</v>
      </c>
      <c r="E2601" s="3">
        <v>4836.29</v>
      </c>
      <c r="F2601" s="3">
        <v>1</v>
      </c>
      <c r="G2601" s="3">
        <v>49</v>
      </c>
      <c r="H2601" s="3">
        <v>851.48</v>
      </c>
    </row>
    <row r="2602" ht="15.75" customHeight="1" spans="1:8">
      <c r="A2602" s="3" t="s">
        <v>2621</v>
      </c>
      <c r="B2602" s="5">
        <v>45284</v>
      </c>
      <c r="C2602" s="4" t="s">
        <v>10</v>
      </c>
      <c r="D2602" s="6" t="s">
        <v>28</v>
      </c>
      <c r="E2602" s="3">
        <v>3749.6</v>
      </c>
      <c r="F2602" s="3">
        <v>47</v>
      </c>
      <c r="G2602" s="3">
        <v>1</v>
      </c>
      <c r="H2602" s="3">
        <v>1685.38</v>
      </c>
    </row>
    <row r="2603" ht="15.75" customHeight="1" spans="1:8">
      <c r="A2603" s="3" t="s">
        <v>2622</v>
      </c>
      <c r="B2603" s="5">
        <v>45089</v>
      </c>
      <c r="C2603" s="4" t="s">
        <v>16</v>
      </c>
      <c r="D2603" s="6" t="s">
        <v>21</v>
      </c>
      <c r="E2603" s="3">
        <v>2578.61</v>
      </c>
      <c r="F2603" s="3">
        <v>21</v>
      </c>
      <c r="G2603" s="3">
        <v>1</v>
      </c>
      <c r="H2603" s="3">
        <v>1268.44</v>
      </c>
    </row>
    <row r="2604" ht="15.75" customHeight="1" spans="1:8">
      <c r="A2604" s="3" t="s">
        <v>2623</v>
      </c>
      <c r="B2604" s="5">
        <v>45080</v>
      </c>
      <c r="C2604" s="4" t="s">
        <v>16</v>
      </c>
      <c r="D2604" s="6" t="s">
        <v>38</v>
      </c>
      <c r="E2604" s="3">
        <v>3329.8</v>
      </c>
      <c r="F2604" s="3">
        <v>8</v>
      </c>
      <c r="G2604" s="3">
        <v>1</v>
      </c>
      <c r="H2604" s="3">
        <v>448.93</v>
      </c>
    </row>
    <row r="2605" ht="15.75" customHeight="1" spans="1:8">
      <c r="A2605" s="3" t="s">
        <v>2624</v>
      </c>
      <c r="B2605" s="5">
        <v>45354</v>
      </c>
      <c r="C2605" s="4" t="s">
        <v>16</v>
      </c>
      <c r="D2605" s="6" t="s">
        <v>26</v>
      </c>
      <c r="E2605" s="3">
        <v>4765.9</v>
      </c>
      <c r="F2605" s="3">
        <v>44</v>
      </c>
      <c r="G2605" s="3">
        <v>18</v>
      </c>
      <c r="H2605" s="3">
        <v>700.52</v>
      </c>
    </row>
    <row r="2606" ht="15.75" customHeight="1" spans="1:8">
      <c r="A2606" s="3" t="s">
        <v>2625</v>
      </c>
      <c r="B2606" s="5">
        <v>45099</v>
      </c>
      <c r="C2606" s="4" t="s">
        <v>13</v>
      </c>
      <c r="D2606" s="6" t="s">
        <v>26</v>
      </c>
      <c r="E2606" s="3">
        <v>2868.24</v>
      </c>
      <c r="F2606" s="3">
        <v>44</v>
      </c>
      <c r="G2606" s="3">
        <v>32</v>
      </c>
      <c r="H2606" s="3">
        <v>557.86</v>
      </c>
    </row>
    <row r="2607" ht="15.75" customHeight="1" spans="1:8">
      <c r="A2607" s="3" t="s">
        <v>2626</v>
      </c>
      <c r="B2607" s="5">
        <v>44992</v>
      </c>
      <c r="C2607" s="4" t="s">
        <v>20</v>
      </c>
      <c r="D2607" s="6" t="s">
        <v>38</v>
      </c>
      <c r="E2607" s="3">
        <v>212.13</v>
      </c>
      <c r="F2607" s="3">
        <v>49</v>
      </c>
      <c r="G2607" s="3">
        <v>28</v>
      </c>
      <c r="H2607" s="3">
        <v>1430.39</v>
      </c>
    </row>
    <row r="2608" ht="15.75" customHeight="1" spans="1:8">
      <c r="A2608" s="3" t="s">
        <v>2627</v>
      </c>
      <c r="B2608" s="5">
        <v>45237</v>
      </c>
      <c r="C2608" s="4" t="s">
        <v>10</v>
      </c>
      <c r="D2608" s="6" t="s">
        <v>26</v>
      </c>
      <c r="E2608" s="3">
        <v>3946.66</v>
      </c>
      <c r="F2608" s="3">
        <v>47</v>
      </c>
      <c r="G2608" s="3">
        <v>29</v>
      </c>
      <c r="H2608" s="3">
        <v>571.86</v>
      </c>
    </row>
    <row r="2609" ht="15.75" customHeight="1" spans="1:8">
      <c r="A2609" s="3" t="s">
        <v>2628</v>
      </c>
      <c r="B2609" s="5">
        <v>45236</v>
      </c>
      <c r="C2609" s="4" t="s">
        <v>13</v>
      </c>
      <c r="D2609" s="6" t="s">
        <v>28</v>
      </c>
      <c r="E2609" s="3">
        <v>1445.4</v>
      </c>
      <c r="F2609" s="3">
        <v>30</v>
      </c>
      <c r="G2609" s="3">
        <v>17</v>
      </c>
      <c r="H2609" s="3">
        <v>810.21</v>
      </c>
    </row>
    <row r="2610" ht="15.75" customHeight="1" spans="1:8">
      <c r="A2610" s="3" t="s">
        <v>2629</v>
      </c>
      <c r="B2610" s="5">
        <v>45096</v>
      </c>
      <c r="C2610" s="4" t="s">
        <v>20</v>
      </c>
      <c r="D2610" s="6" t="s">
        <v>26</v>
      </c>
      <c r="E2610" s="3">
        <v>469.91</v>
      </c>
      <c r="F2610" s="3">
        <v>42</v>
      </c>
      <c r="G2610" s="3">
        <v>31</v>
      </c>
      <c r="H2610" s="3">
        <v>273.12</v>
      </c>
    </row>
    <row r="2611" ht="15.75" customHeight="1" spans="1:8">
      <c r="A2611" s="3" t="s">
        <v>2630</v>
      </c>
      <c r="B2611" s="5">
        <v>45255</v>
      </c>
      <c r="C2611" s="4" t="s">
        <v>16</v>
      </c>
      <c r="D2611" s="6" t="s">
        <v>26</v>
      </c>
      <c r="E2611" s="3">
        <v>1376.39</v>
      </c>
      <c r="F2611" s="3">
        <v>24</v>
      </c>
      <c r="G2611" s="3">
        <v>23</v>
      </c>
      <c r="H2611" s="3">
        <v>1553.63</v>
      </c>
    </row>
    <row r="2612" ht="15.75" customHeight="1" spans="1:8">
      <c r="A2612" s="3" t="s">
        <v>2631</v>
      </c>
      <c r="B2612" s="5">
        <v>45461</v>
      </c>
      <c r="C2612" s="4" t="s">
        <v>16</v>
      </c>
      <c r="D2612" s="6" t="s">
        <v>23</v>
      </c>
      <c r="E2612" s="3">
        <v>1711.62</v>
      </c>
      <c r="F2612" s="3">
        <v>22</v>
      </c>
      <c r="G2612" s="3">
        <v>27</v>
      </c>
      <c r="H2612" s="3">
        <v>489.41</v>
      </c>
    </row>
    <row r="2613" ht="15.75" customHeight="1" spans="1:8">
      <c r="A2613" s="3" t="s">
        <v>2632</v>
      </c>
      <c r="B2613" s="5">
        <v>44896</v>
      </c>
      <c r="C2613" s="4" t="s">
        <v>13</v>
      </c>
      <c r="D2613" s="6" t="s">
        <v>38</v>
      </c>
      <c r="E2613" s="3">
        <v>1918.82</v>
      </c>
      <c r="F2613" s="3">
        <v>17</v>
      </c>
      <c r="G2613" s="3">
        <v>50</v>
      </c>
      <c r="H2613" s="3">
        <v>1389.47</v>
      </c>
    </row>
    <row r="2614" ht="15.75" customHeight="1" spans="1:8">
      <c r="A2614" s="3" t="s">
        <v>2633</v>
      </c>
      <c r="B2614" s="5">
        <v>45405</v>
      </c>
      <c r="C2614" s="4" t="s">
        <v>16</v>
      </c>
      <c r="D2614" s="6" t="s">
        <v>21</v>
      </c>
      <c r="E2614" s="3">
        <v>4873.47</v>
      </c>
      <c r="F2614" s="3">
        <v>28</v>
      </c>
      <c r="G2614" s="3">
        <v>12</v>
      </c>
      <c r="H2614" s="3">
        <v>1685.1</v>
      </c>
    </row>
    <row r="2615" ht="15.75" customHeight="1" spans="1:8">
      <c r="A2615" s="3" t="s">
        <v>2634</v>
      </c>
      <c r="B2615" s="5">
        <v>45387</v>
      </c>
      <c r="C2615" s="4" t="s">
        <v>20</v>
      </c>
      <c r="D2615" s="6" t="s">
        <v>28</v>
      </c>
      <c r="E2615" s="3">
        <v>3403.29</v>
      </c>
      <c r="F2615" s="3">
        <v>17</v>
      </c>
      <c r="G2615" s="3">
        <v>29</v>
      </c>
      <c r="H2615" s="3">
        <v>980.91</v>
      </c>
    </row>
    <row r="2616" ht="15.75" customHeight="1" spans="1:8">
      <c r="A2616" s="3" t="s">
        <v>2635</v>
      </c>
      <c r="B2616" s="5">
        <v>45245</v>
      </c>
      <c r="C2616" s="4" t="s">
        <v>16</v>
      </c>
      <c r="D2616" s="6" t="s">
        <v>38</v>
      </c>
      <c r="E2616" s="3">
        <v>1330.97</v>
      </c>
      <c r="F2616" s="3">
        <v>42</v>
      </c>
      <c r="G2616" s="3">
        <v>50</v>
      </c>
      <c r="H2616" s="3">
        <v>1749.97</v>
      </c>
    </row>
    <row r="2617" ht="15.75" customHeight="1" spans="1:8">
      <c r="A2617" s="3" t="s">
        <v>2636</v>
      </c>
      <c r="B2617" s="5">
        <v>44988</v>
      </c>
      <c r="C2617" s="4" t="s">
        <v>10</v>
      </c>
      <c r="D2617" s="6" t="s">
        <v>21</v>
      </c>
      <c r="E2617" s="3">
        <v>3504.37</v>
      </c>
      <c r="F2617" s="3">
        <v>12</v>
      </c>
      <c r="G2617" s="3">
        <v>32</v>
      </c>
      <c r="H2617" s="3">
        <v>540.66</v>
      </c>
    </row>
    <row r="2618" ht="15.75" customHeight="1" spans="1:8">
      <c r="A2618" s="3" t="s">
        <v>2637</v>
      </c>
      <c r="B2618" s="5">
        <v>45477</v>
      </c>
      <c r="C2618" s="4" t="s">
        <v>13</v>
      </c>
      <c r="D2618" s="6" t="s">
        <v>28</v>
      </c>
      <c r="E2618" s="3">
        <v>1486.37</v>
      </c>
      <c r="F2618" s="3">
        <v>48</v>
      </c>
      <c r="G2618" s="3">
        <v>11</v>
      </c>
      <c r="H2618" s="3">
        <v>221.31</v>
      </c>
    </row>
    <row r="2619" ht="15.75" customHeight="1" spans="1:8">
      <c r="A2619" s="3" t="s">
        <v>2638</v>
      </c>
      <c r="B2619" s="5">
        <v>45523</v>
      </c>
      <c r="C2619" s="4" t="s">
        <v>20</v>
      </c>
      <c r="D2619" s="6" t="s">
        <v>21</v>
      </c>
      <c r="E2619" s="3">
        <v>1336.28</v>
      </c>
      <c r="F2619" s="3">
        <v>9</v>
      </c>
      <c r="G2619" s="3">
        <v>37</v>
      </c>
      <c r="H2619" s="3">
        <v>745.19</v>
      </c>
    </row>
    <row r="2620" ht="15.75" customHeight="1" spans="1:8">
      <c r="A2620" s="3" t="s">
        <v>2639</v>
      </c>
      <c r="B2620" s="5">
        <v>44981</v>
      </c>
      <c r="C2620" s="4" t="s">
        <v>10</v>
      </c>
      <c r="D2620" s="6" t="s">
        <v>26</v>
      </c>
      <c r="E2620" s="3">
        <v>4104.16</v>
      </c>
      <c r="F2620" s="3">
        <v>29</v>
      </c>
      <c r="G2620" s="3">
        <v>5</v>
      </c>
      <c r="H2620" s="3">
        <v>225.36</v>
      </c>
    </row>
    <row r="2621" ht="15.75" customHeight="1" spans="1:8">
      <c r="A2621" s="3" t="s">
        <v>2640</v>
      </c>
      <c r="B2621" s="5">
        <v>45441</v>
      </c>
      <c r="C2621" s="4" t="s">
        <v>10</v>
      </c>
      <c r="D2621" s="6" t="s">
        <v>23</v>
      </c>
      <c r="E2621" s="3">
        <v>1602.49</v>
      </c>
      <c r="F2621" s="3">
        <v>44</v>
      </c>
      <c r="G2621" s="3">
        <v>31</v>
      </c>
      <c r="H2621" s="3">
        <v>1635.99</v>
      </c>
    </row>
    <row r="2622" ht="15.75" customHeight="1" spans="1:8">
      <c r="A2622" s="3" t="s">
        <v>2641</v>
      </c>
      <c r="B2622" s="5">
        <v>45123</v>
      </c>
      <c r="C2622" s="4" t="s">
        <v>13</v>
      </c>
      <c r="D2622" s="6" t="s">
        <v>28</v>
      </c>
      <c r="E2622" s="3">
        <v>446.96</v>
      </c>
      <c r="F2622" s="3">
        <v>42</v>
      </c>
      <c r="G2622" s="3">
        <v>29</v>
      </c>
      <c r="H2622" s="3">
        <v>312.42</v>
      </c>
    </row>
    <row r="2623" ht="15.75" customHeight="1" spans="1:8">
      <c r="A2623" s="3" t="s">
        <v>2642</v>
      </c>
      <c r="B2623" s="5">
        <v>45481</v>
      </c>
      <c r="C2623" s="4" t="s">
        <v>13</v>
      </c>
      <c r="D2623" s="6" t="s">
        <v>38</v>
      </c>
      <c r="E2623" s="3">
        <v>1863.13</v>
      </c>
      <c r="F2623" s="3">
        <v>2</v>
      </c>
      <c r="G2623" s="3">
        <v>41</v>
      </c>
      <c r="H2623" s="3">
        <v>347.02</v>
      </c>
    </row>
    <row r="2624" ht="15.75" customHeight="1" spans="1:8">
      <c r="A2624" s="3" t="s">
        <v>2643</v>
      </c>
      <c r="B2624" s="5">
        <v>45391</v>
      </c>
      <c r="C2624" s="4" t="s">
        <v>16</v>
      </c>
      <c r="D2624" s="6" t="s">
        <v>23</v>
      </c>
      <c r="E2624" s="3">
        <v>2858.02</v>
      </c>
      <c r="F2624" s="3">
        <v>50</v>
      </c>
      <c r="G2624" s="3">
        <v>11</v>
      </c>
      <c r="H2624" s="3">
        <v>1855.52</v>
      </c>
    </row>
    <row r="2625" ht="15.75" customHeight="1" spans="1:8">
      <c r="A2625" s="3" t="s">
        <v>2644</v>
      </c>
      <c r="B2625" s="5">
        <v>45075</v>
      </c>
      <c r="C2625" s="4" t="s">
        <v>10</v>
      </c>
      <c r="D2625" s="6" t="s">
        <v>23</v>
      </c>
      <c r="E2625" s="3">
        <v>1623.8</v>
      </c>
      <c r="F2625" s="3">
        <v>37</v>
      </c>
      <c r="G2625" s="3">
        <v>31</v>
      </c>
      <c r="H2625" s="3">
        <v>1830.14</v>
      </c>
    </row>
    <row r="2626" ht="15.75" customHeight="1" spans="1:8">
      <c r="A2626" s="3" t="s">
        <v>2645</v>
      </c>
      <c r="B2626" s="5">
        <v>45004</v>
      </c>
      <c r="C2626" s="4" t="s">
        <v>13</v>
      </c>
      <c r="D2626" s="6" t="s">
        <v>26</v>
      </c>
      <c r="E2626" s="3">
        <v>2712.66</v>
      </c>
      <c r="F2626" s="3">
        <v>5</v>
      </c>
      <c r="G2626" s="3">
        <v>18</v>
      </c>
      <c r="H2626" s="3">
        <v>1142.63</v>
      </c>
    </row>
    <row r="2627" ht="15.75" customHeight="1" spans="1:8">
      <c r="A2627" s="3" t="s">
        <v>2646</v>
      </c>
      <c r="B2627" s="5">
        <v>44955</v>
      </c>
      <c r="C2627" s="4" t="s">
        <v>16</v>
      </c>
      <c r="D2627" s="6" t="s">
        <v>38</v>
      </c>
      <c r="E2627" s="3">
        <v>1224.67</v>
      </c>
      <c r="F2627" s="3">
        <v>42</v>
      </c>
      <c r="G2627" s="3">
        <v>21</v>
      </c>
      <c r="H2627" s="3">
        <v>1440.78</v>
      </c>
    </row>
    <row r="2628" ht="15.75" customHeight="1" spans="1:8">
      <c r="A2628" s="3" t="s">
        <v>2647</v>
      </c>
      <c r="B2628" s="5">
        <v>45531</v>
      </c>
      <c r="C2628" s="4" t="s">
        <v>16</v>
      </c>
      <c r="D2628" s="6" t="s">
        <v>26</v>
      </c>
      <c r="E2628" s="3">
        <v>1975.39</v>
      </c>
      <c r="F2628" s="3">
        <v>1</v>
      </c>
      <c r="G2628" s="3">
        <v>34</v>
      </c>
      <c r="H2628" s="3">
        <v>283.7</v>
      </c>
    </row>
    <row r="2629" ht="15.75" customHeight="1" spans="1:8">
      <c r="A2629" s="3" t="s">
        <v>2648</v>
      </c>
      <c r="B2629" s="5">
        <v>45461</v>
      </c>
      <c r="C2629" s="4" t="s">
        <v>10</v>
      </c>
      <c r="D2629" s="6" t="s">
        <v>26</v>
      </c>
      <c r="E2629" s="3">
        <v>3861.62</v>
      </c>
      <c r="F2629" s="3">
        <v>44</v>
      </c>
      <c r="G2629" s="3">
        <v>16</v>
      </c>
      <c r="H2629" s="3">
        <v>787.98</v>
      </c>
    </row>
    <row r="2630" ht="15.75" customHeight="1" spans="1:8">
      <c r="A2630" s="3" t="s">
        <v>2649</v>
      </c>
      <c r="B2630" s="5">
        <v>45340</v>
      </c>
      <c r="C2630" s="4" t="s">
        <v>10</v>
      </c>
      <c r="D2630" s="6" t="s">
        <v>28</v>
      </c>
      <c r="E2630" s="3">
        <v>3182.09</v>
      </c>
      <c r="F2630" s="3">
        <v>20</v>
      </c>
      <c r="G2630" s="3">
        <v>11</v>
      </c>
      <c r="H2630" s="3">
        <v>1253.18</v>
      </c>
    </row>
    <row r="2631" ht="15.75" customHeight="1" spans="1:8">
      <c r="A2631" s="3" t="s">
        <v>2650</v>
      </c>
      <c r="B2631" s="5">
        <v>45431</v>
      </c>
      <c r="C2631" s="4" t="s">
        <v>10</v>
      </c>
      <c r="D2631" s="6" t="s">
        <v>28</v>
      </c>
      <c r="E2631" s="3">
        <v>3127.95</v>
      </c>
      <c r="F2631" s="3">
        <v>21</v>
      </c>
      <c r="G2631" s="3">
        <v>31</v>
      </c>
      <c r="H2631" s="3">
        <v>1271.62</v>
      </c>
    </row>
    <row r="2632" ht="15.75" customHeight="1" spans="1:8">
      <c r="A2632" s="3" t="s">
        <v>2651</v>
      </c>
      <c r="B2632" s="5">
        <v>45602</v>
      </c>
      <c r="C2632" s="4" t="s">
        <v>10</v>
      </c>
      <c r="D2632" s="6" t="s">
        <v>38</v>
      </c>
      <c r="E2632" s="3">
        <v>776.68</v>
      </c>
      <c r="F2632" s="3">
        <v>13</v>
      </c>
      <c r="G2632" s="3">
        <v>0</v>
      </c>
      <c r="H2632" s="3">
        <v>954.28</v>
      </c>
    </row>
    <row r="2633" ht="15.75" customHeight="1" spans="1:8">
      <c r="A2633" s="3" t="s">
        <v>2652</v>
      </c>
      <c r="B2633" s="5">
        <v>44910</v>
      </c>
      <c r="C2633" s="4" t="s">
        <v>16</v>
      </c>
      <c r="D2633" s="6" t="s">
        <v>28</v>
      </c>
      <c r="E2633" s="3">
        <v>2993.4</v>
      </c>
      <c r="F2633" s="3">
        <v>6</v>
      </c>
      <c r="G2633" s="3">
        <v>22</v>
      </c>
      <c r="H2633" s="3">
        <v>940.95</v>
      </c>
    </row>
    <row r="2634" ht="15.75" customHeight="1" spans="1:8">
      <c r="A2634" s="3" t="s">
        <v>2653</v>
      </c>
      <c r="B2634" s="5">
        <v>45576</v>
      </c>
      <c r="C2634" s="4" t="s">
        <v>13</v>
      </c>
      <c r="D2634" s="6" t="s">
        <v>26</v>
      </c>
      <c r="E2634" s="3">
        <v>1735.56</v>
      </c>
      <c r="F2634" s="3">
        <v>2</v>
      </c>
      <c r="G2634" s="3">
        <v>48</v>
      </c>
      <c r="H2634" s="3">
        <v>1530.86</v>
      </c>
    </row>
    <row r="2635" ht="15.75" customHeight="1" spans="1:8">
      <c r="A2635" s="3" t="s">
        <v>2654</v>
      </c>
      <c r="B2635" s="5">
        <v>45092</v>
      </c>
      <c r="C2635" s="4" t="s">
        <v>13</v>
      </c>
      <c r="D2635" s="6" t="s">
        <v>38</v>
      </c>
      <c r="E2635" s="3">
        <v>502.29</v>
      </c>
      <c r="F2635" s="3">
        <v>11</v>
      </c>
      <c r="G2635" s="3">
        <v>41</v>
      </c>
      <c r="H2635" s="3">
        <v>979.82</v>
      </c>
    </row>
    <row r="2636" ht="15.75" customHeight="1" spans="1:8">
      <c r="A2636" s="3" t="s">
        <v>2655</v>
      </c>
      <c r="B2636" s="5">
        <v>45077</v>
      </c>
      <c r="C2636" s="4" t="s">
        <v>16</v>
      </c>
      <c r="D2636" s="6" t="s">
        <v>21</v>
      </c>
      <c r="E2636" s="3">
        <v>4996.19</v>
      </c>
      <c r="F2636" s="3">
        <v>6</v>
      </c>
      <c r="G2636" s="3">
        <v>27</v>
      </c>
      <c r="H2636" s="3">
        <v>303.78</v>
      </c>
    </row>
    <row r="2637" ht="15.75" customHeight="1" spans="1:8">
      <c r="A2637" s="3" t="s">
        <v>2656</v>
      </c>
      <c r="B2637" s="5">
        <v>45260</v>
      </c>
      <c r="C2637" s="4" t="s">
        <v>16</v>
      </c>
      <c r="D2637" s="6" t="s">
        <v>38</v>
      </c>
      <c r="E2637" s="3">
        <v>4568.86</v>
      </c>
      <c r="F2637" s="3">
        <v>41</v>
      </c>
      <c r="G2637" s="3">
        <v>1</v>
      </c>
      <c r="H2637" s="3">
        <v>1669.55</v>
      </c>
    </row>
    <row r="2638" ht="15.75" customHeight="1" spans="1:8">
      <c r="A2638" s="3" t="s">
        <v>2657</v>
      </c>
      <c r="B2638" s="5">
        <v>45211</v>
      </c>
      <c r="C2638" s="4" t="s">
        <v>13</v>
      </c>
      <c r="D2638" s="6" t="s">
        <v>26</v>
      </c>
      <c r="E2638" s="3">
        <v>3746.55</v>
      </c>
      <c r="F2638" s="3">
        <v>31</v>
      </c>
      <c r="G2638" s="3">
        <v>49</v>
      </c>
      <c r="H2638" s="3">
        <v>1831.95</v>
      </c>
    </row>
    <row r="2639" ht="15.75" customHeight="1" spans="1:8">
      <c r="A2639" s="3" t="s">
        <v>2658</v>
      </c>
      <c r="B2639" s="5">
        <v>45240</v>
      </c>
      <c r="C2639" s="4" t="s">
        <v>20</v>
      </c>
      <c r="D2639" s="6" t="s">
        <v>28</v>
      </c>
      <c r="E2639" s="3">
        <v>2145.43</v>
      </c>
      <c r="F2639" s="3">
        <v>20</v>
      </c>
      <c r="G2639" s="3">
        <v>15</v>
      </c>
      <c r="H2639" s="3">
        <v>643.81</v>
      </c>
    </row>
    <row r="2640" ht="15.75" customHeight="1" spans="1:8">
      <c r="A2640" s="7" t="s">
        <v>2659</v>
      </c>
      <c r="B2640" s="5">
        <v>45357</v>
      </c>
      <c r="C2640" s="4" t="s">
        <v>10</v>
      </c>
      <c r="D2640" s="6" t="s">
        <v>28</v>
      </c>
      <c r="E2640" s="3">
        <v>2069.16</v>
      </c>
      <c r="F2640" s="3">
        <v>30</v>
      </c>
      <c r="G2640" s="3">
        <v>29</v>
      </c>
      <c r="H2640" s="3">
        <v>238.91</v>
      </c>
    </row>
    <row r="2641" ht="15.75" customHeight="1" spans="1:8">
      <c r="A2641" s="3" t="s">
        <v>2660</v>
      </c>
      <c r="B2641" s="5">
        <v>45530</v>
      </c>
      <c r="C2641" s="4" t="s">
        <v>16</v>
      </c>
      <c r="D2641" s="6" t="s">
        <v>23</v>
      </c>
      <c r="E2641" s="3">
        <v>2429.81</v>
      </c>
      <c r="F2641" s="3">
        <v>28</v>
      </c>
      <c r="G2641" s="3">
        <v>43</v>
      </c>
      <c r="H2641" s="3">
        <v>600.89</v>
      </c>
    </row>
    <row r="2642" ht="15.75" customHeight="1" spans="1:8">
      <c r="A2642" s="3" t="s">
        <v>2661</v>
      </c>
      <c r="B2642" s="5">
        <v>44929</v>
      </c>
      <c r="C2642" s="4" t="s">
        <v>16</v>
      </c>
      <c r="D2642" s="6" t="s">
        <v>38</v>
      </c>
      <c r="E2642" s="3">
        <v>3610.64</v>
      </c>
      <c r="F2642" s="3">
        <v>6</v>
      </c>
      <c r="G2642" s="3">
        <v>4</v>
      </c>
      <c r="H2642" s="3">
        <v>1103.13</v>
      </c>
    </row>
    <row r="2643" ht="15.75" customHeight="1" spans="1:8">
      <c r="A2643" s="3" t="s">
        <v>2662</v>
      </c>
      <c r="B2643" s="5">
        <v>44954</v>
      </c>
      <c r="C2643" s="4" t="s">
        <v>13</v>
      </c>
      <c r="D2643" s="6" t="s">
        <v>26</v>
      </c>
      <c r="E2643" s="3">
        <v>510.62</v>
      </c>
      <c r="F2643" s="3">
        <v>19</v>
      </c>
      <c r="G2643" s="3">
        <v>45</v>
      </c>
      <c r="H2643" s="3">
        <v>1557.18</v>
      </c>
    </row>
    <row r="2644" ht="15.75" customHeight="1" spans="1:8">
      <c r="A2644" s="3" t="s">
        <v>2663</v>
      </c>
      <c r="B2644" s="5">
        <v>45518</v>
      </c>
      <c r="C2644" s="4" t="s">
        <v>16</v>
      </c>
      <c r="D2644" s="6" t="s">
        <v>26</v>
      </c>
      <c r="E2644" s="3">
        <v>4710.49</v>
      </c>
      <c r="F2644" s="3">
        <v>2</v>
      </c>
      <c r="G2644" s="3">
        <v>50</v>
      </c>
      <c r="H2644" s="3">
        <v>643.4</v>
      </c>
    </row>
    <row r="2645" ht="15.75" customHeight="1" spans="1:8">
      <c r="A2645" s="3" t="s">
        <v>2664</v>
      </c>
      <c r="B2645" s="5">
        <v>45603</v>
      </c>
      <c r="C2645" s="4" t="s">
        <v>20</v>
      </c>
      <c r="D2645" s="6" t="s">
        <v>21</v>
      </c>
      <c r="E2645" s="3">
        <v>101.69</v>
      </c>
      <c r="F2645" s="3">
        <v>29</v>
      </c>
      <c r="G2645" s="3">
        <v>2</v>
      </c>
      <c r="H2645" s="3">
        <v>1350.03</v>
      </c>
    </row>
    <row r="2646" ht="15.75" customHeight="1" spans="1:8">
      <c r="A2646" s="3" t="s">
        <v>2665</v>
      </c>
      <c r="B2646" s="5">
        <v>45599</v>
      </c>
      <c r="C2646" s="4" t="s">
        <v>20</v>
      </c>
      <c r="D2646" s="6" t="s">
        <v>28</v>
      </c>
      <c r="E2646" s="3">
        <v>3671.71</v>
      </c>
      <c r="F2646" s="3">
        <v>4</v>
      </c>
      <c r="G2646" s="3">
        <v>36</v>
      </c>
      <c r="H2646" s="3">
        <v>531.27</v>
      </c>
    </row>
    <row r="2647" ht="15.75" customHeight="1" spans="1:8">
      <c r="A2647" s="3" t="s">
        <v>2666</v>
      </c>
      <c r="B2647" s="5">
        <v>45308</v>
      </c>
      <c r="C2647" s="4" t="s">
        <v>20</v>
      </c>
      <c r="D2647" s="6" t="s">
        <v>23</v>
      </c>
      <c r="E2647" s="3">
        <v>2157.61</v>
      </c>
      <c r="F2647" s="3">
        <v>30</v>
      </c>
      <c r="G2647" s="3">
        <v>31</v>
      </c>
      <c r="H2647" s="3">
        <v>1361.44</v>
      </c>
    </row>
    <row r="2648" ht="15.75" customHeight="1" spans="1:8">
      <c r="A2648" s="3" t="s">
        <v>2667</v>
      </c>
      <c r="B2648" s="5">
        <v>44917</v>
      </c>
      <c r="C2648" s="4" t="s">
        <v>13</v>
      </c>
      <c r="D2648" s="6" t="s">
        <v>21</v>
      </c>
      <c r="E2648" s="3">
        <v>2584.49</v>
      </c>
      <c r="F2648" s="3">
        <v>37</v>
      </c>
      <c r="G2648" s="3">
        <v>14</v>
      </c>
      <c r="H2648" s="3">
        <v>440.52</v>
      </c>
    </row>
    <row r="2649" ht="15.75" customHeight="1" spans="1:8">
      <c r="A2649" s="3" t="s">
        <v>2668</v>
      </c>
      <c r="B2649" s="5">
        <v>44997</v>
      </c>
      <c r="C2649" s="4" t="s">
        <v>13</v>
      </c>
      <c r="D2649" s="6" t="s">
        <v>38</v>
      </c>
      <c r="E2649" s="3">
        <v>633.49</v>
      </c>
      <c r="F2649" s="3">
        <v>15</v>
      </c>
      <c r="G2649" s="3">
        <v>27</v>
      </c>
      <c r="H2649" s="3">
        <v>410.44</v>
      </c>
    </row>
    <row r="2650" ht="15.75" customHeight="1" spans="1:8">
      <c r="A2650" s="3" t="s">
        <v>2669</v>
      </c>
      <c r="B2650" s="5">
        <v>45140</v>
      </c>
      <c r="C2650" s="4" t="s">
        <v>13</v>
      </c>
      <c r="D2650" s="6" t="s">
        <v>26</v>
      </c>
      <c r="E2650" s="3">
        <v>3070.78</v>
      </c>
      <c r="F2650" s="3">
        <v>2</v>
      </c>
      <c r="G2650" s="3">
        <v>32</v>
      </c>
      <c r="H2650" s="3">
        <v>579.29</v>
      </c>
    </row>
    <row r="2651" ht="15.75" customHeight="1" spans="1:8">
      <c r="A2651" s="3" t="s">
        <v>2670</v>
      </c>
      <c r="B2651" s="5">
        <v>45024</v>
      </c>
      <c r="C2651" s="4" t="s">
        <v>13</v>
      </c>
      <c r="D2651" s="6" t="s">
        <v>38</v>
      </c>
      <c r="E2651" s="3">
        <v>4277.56</v>
      </c>
      <c r="F2651" s="3">
        <v>14</v>
      </c>
      <c r="G2651" s="3">
        <v>39</v>
      </c>
      <c r="H2651" s="3">
        <v>331.99</v>
      </c>
    </row>
    <row r="2652" ht="15.75" customHeight="1" spans="1:8">
      <c r="A2652" s="3" t="s">
        <v>2671</v>
      </c>
      <c r="B2652" s="5">
        <v>45454</v>
      </c>
      <c r="C2652" s="4" t="s">
        <v>13</v>
      </c>
      <c r="D2652" s="6" t="s">
        <v>26</v>
      </c>
      <c r="E2652" s="3">
        <v>4855.94</v>
      </c>
      <c r="F2652" s="3">
        <v>3</v>
      </c>
      <c r="G2652" s="3">
        <v>49</v>
      </c>
      <c r="H2652" s="3">
        <v>1034.92</v>
      </c>
    </row>
    <row r="2653" ht="15.75" customHeight="1" spans="1:8">
      <c r="A2653" s="3" t="s">
        <v>2672</v>
      </c>
      <c r="B2653" s="5">
        <v>45320</v>
      </c>
      <c r="C2653" s="4" t="s">
        <v>16</v>
      </c>
      <c r="D2653" s="6" t="s">
        <v>21</v>
      </c>
      <c r="E2653" s="3">
        <v>1695.84</v>
      </c>
      <c r="F2653" s="3">
        <v>4</v>
      </c>
      <c r="G2653" s="3">
        <v>50</v>
      </c>
      <c r="H2653" s="3">
        <v>1179.89</v>
      </c>
    </row>
    <row r="2654" ht="15.75" customHeight="1" spans="1:8">
      <c r="A2654" s="3" t="s">
        <v>2673</v>
      </c>
      <c r="B2654" s="5">
        <v>45337</v>
      </c>
      <c r="C2654" s="4" t="s">
        <v>20</v>
      </c>
      <c r="D2654" s="6" t="s">
        <v>23</v>
      </c>
      <c r="E2654" s="3">
        <v>3199.64</v>
      </c>
      <c r="F2654" s="3">
        <v>14</v>
      </c>
      <c r="G2654" s="3">
        <v>28</v>
      </c>
      <c r="H2654" s="3">
        <v>1270.46</v>
      </c>
    </row>
    <row r="2655" ht="15.75" customHeight="1" spans="1:8">
      <c r="A2655" s="3" t="s">
        <v>2674</v>
      </c>
      <c r="B2655" s="5">
        <v>45184</v>
      </c>
      <c r="C2655" s="4" t="s">
        <v>16</v>
      </c>
      <c r="D2655" s="6" t="s">
        <v>23</v>
      </c>
      <c r="E2655" s="3">
        <v>167.17</v>
      </c>
      <c r="F2655" s="3">
        <v>50</v>
      </c>
      <c r="G2655" s="3">
        <v>39</v>
      </c>
      <c r="H2655" s="3">
        <v>311.6</v>
      </c>
    </row>
    <row r="2656" ht="15.75" customHeight="1" spans="1:8">
      <c r="A2656" s="3" t="s">
        <v>2675</v>
      </c>
      <c r="B2656" s="5">
        <v>45018</v>
      </c>
      <c r="C2656" s="4" t="s">
        <v>20</v>
      </c>
      <c r="D2656" s="6" t="s">
        <v>38</v>
      </c>
      <c r="E2656" s="3">
        <v>3965.5</v>
      </c>
      <c r="F2656" s="3">
        <v>18</v>
      </c>
      <c r="G2656" s="3">
        <v>34</v>
      </c>
      <c r="H2656" s="3">
        <v>442.76</v>
      </c>
    </row>
    <row r="2657" ht="15.75" customHeight="1" spans="1:8">
      <c r="A2657" s="3" t="s">
        <v>2676</v>
      </c>
      <c r="B2657" s="5">
        <v>45094</v>
      </c>
      <c r="C2657" s="4" t="s">
        <v>16</v>
      </c>
      <c r="D2657" s="6" t="s">
        <v>26</v>
      </c>
      <c r="E2657" s="3">
        <v>2888.81</v>
      </c>
      <c r="F2657" s="3">
        <v>26</v>
      </c>
      <c r="G2657" s="3">
        <v>6</v>
      </c>
      <c r="H2657" s="3">
        <v>34.66</v>
      </c>
    </row>
    <row r="2658" ht="15.75" customHeight="1" spans="1:8">
      <c r="A2658" s="3" t="s">
        <v>2677</v>
      </c>
      <c r="B2658" s="5">
        <v>45564</v>
      </c>
      <c r="C2658" s="4" t="s">
        <v>16</v>
      </c>
      <c r="D2658" s="6" t="s">
        <v>28</v>
      </c>
      <c r="E2658" s="3">
        <v>4135.59</v>
      </c>
      <c r="F2658" s="3">
        <v>34</v>
      </c>
      <c r="G2658" s="3">
        <v>46</v>
      </c>
      <c r="H2658" s="3">
        <v>1293.94</v>
      </c>
    </row>
    <row r="2659" ht="15.75" customHeight="1" spans="1:8">
      <c r="A2659" s="3" t="s">
        <v>2678</v>
      </c>
      <c r="B2659" s="5">
        <v>45003</v>
      </c>
      <c r="C2659" s="4" t="s">
        <v>16</v>
      </c>
      <c r="D2659" s="6" t="s">
        <v>21</v>
      </c>
      <c r="E2659" s="3">
        <v>2558.39</v>
      </c>
      <c r="F2659" s="3">
        <v>18</v>
      </c>
      <c r="G2659" s="3">
        <v>20</v>
      </c>
      <c r="H2659" s="3">
        <v>1418.85</v>
      </c>
    </row>
    <row r="2660" ht="15.75" customHeight="1" spans="1:8">
      <c r="A2660" s="3" t="s">
        <v>2679</v>
      </c>
      <c r="B2660" s="5">
        <v>45553</v>
      </c>
      <c r="C2660" s="4" t="s">
        <v>10</v>
      </c>
      <c r="D2660" s="6" t="s">
        <v>26</v>
      </c>
      <c r="E2660" s="3">
        <v>1475.17</v>
      </c>
      <c r="F2660" s="3">
        <v>43</v>
      </c>
      <c r="G2660" s="3">
        <v>10</v>
      </c>
      <c r="H2660" s="3">
        <v>375.33</v>
      </c>
    </row>
    <row r="2661" ht="15.75" customHeight="1" spans="1:8">
      <c r="A2661" s="3" t="s">
        <v>2680</v>
      </c>
      <c r="B2661" s="5">
        <v>45067</v>
      </c>
      <c r="C2661" s="4" t="s">
        <v>10</v>
      </c>
      <c r="D2661" s="6" t="s">
        <v>28</v>
      </c>
      <c r="E2661" s="3">
        <v>4823.26</v>
      </c>
      <c r="F2661" s="3">
        <v>47</v>
      </c>
      <c r="G2661" s="3">
        <v>14</v>
      </c>
      <c r="H2661" s="3">
        <v>1988.22</v>
      </c>
    </row>
    <row r="2662" ht="15.75" customHeight="1" spans="1:8">
      <c r="A2662" s="3" t="s">
        <v>2681</v>
      </c>
      <c r="B2662" s="5">
        <v>45116</v>
      </c>
      <c r="C2662" s="4" t="s">
        <v>13</v>
      </c>
      <c r="D2662" s="6" t="s">
        <v>21</v>
      </c>
      <c r="E2662" s="3">
        <v>226.35</v>
      </c>
      <c r="F2662" s="3">
        <v>38</v>
      </c>
      <c r="G2662" s="3">
        <v>16</v>
      </c>
      <c r="H2662" s="3">
        <v>1172.74</v>
      </c>
    </row>
    <row r="2663" ht="15.75" customHeight="1" spans="1:8">
      <c r="A2663" s="3" t="s">
        <v>2682</v>
      </c>
      <c r="B2663" s="5">
        <v>45201</v>
      </c>
      <c r="C2663" s="4" t="s">
        <v>20</v>
      </c>
      <c r="D2663" s="6" t="s">
        <v>26</v>
      </c>
      <c r="E2663" s="3">
        <v>4062.67</v>
      </c>
      <c r="F2663" s="3">
        <v>19</v>
      </c>
      <c r="G2663" s="3">
        <v>6</v>
      </c>
      <c r="H2663" s="3">
        <v>958.19</v>
      </c>
    </row>
    <row r="2664" ht="15.75" customHeight="1" spans="1:8">
      <c r="A2664" s="3" t="s">
        <v>2683</v>
      </c>
      <c r="B2664" s="5">
        <v>45119</v>
      </c>
      <c r="C2664" s="4" t="s">
        <v>20</v>
      </c>
      <c r="D2664" s="6" t="s">
        <v>28</v>
      </c>
      <c r="E2664" s="3">
        <v>4076.27</v>
      </c>
      <c r="F2664" s="3">
        <v>6</v>
      </c>
      <c r="G2664" s="3">
        <v>35</v>
      </c>
      <c r="H2664" s="3">
        <v>120.01</v>
      </c>
    </row>
    <row r="2665" ht="15.75" customHeight="1" spans="1:8">
      <c r="A2665" s="3" t="s">
        <v>2684</v>
      </c>
      <c r="B2665" s="5">
        <v>44938</v>
      </c>
      <c r="C2665" s="4" t="s">
        <v>16</v>
      </c>
      <c r="D2665" s="6" t="s">
        <v>21</v>
      </c>
      <c r="E2665" s="3">
        <v>4194.78</v>
      </c>
      <c r="F2665" s="3">
        <v>42</v>
      </c>
      <c r="G2665" s="3">
        <v>34</v>
      </c>
      <c r="H2665" s="3">
        <v>167.84</v>
      </c>
    </row>
    <row r="2666" ht="15.75" customHeight="1" spans="1:8">
      <c r="A2666" s="3" t="s">
        <v>2685</v>
      </c>
      <c r="B2666" s="5">
        <v>45222</v>
      </c>
      <c r="C2666" s="4" t="s">
        <v>13</v>
      </c>
      <c r="D2666" s="6" t="s">
        <v>28</v>
      </c>
      <c r="E2666" s="3">
        <v>881.68</v>
      </c>
      <c r="F2666" s="3">
        <v>42</v>
      </c>
      <c r="G2666" s="3">
        <v>46</v>
      </c>
      <c r="H2666" s="3">
        <v>1899.84</v>
      </c>
    </row>
    <row r="2667" ht="15.75" customHeight="1" spans="1:8">
      <c r="A2667" s="3" t="s">
        <v>2686</v>
      </c>
      <c r="B2667" s="5">
        <v>45263</v>
      </c>
      <c r="C2667" s="4" t="s">
        <v>20</v>
      </c>
      <c r="D2667" s="6" t="s">
        <v>38</v>
      </c>
      <c r="E2667" s="3">
        <v>1939.83</v>
      </c>
      <c r="F2667" s="3">
        <v>48</v>
      </c>
      <c r="G2667" s="3">
        <v>50</v>
      </c>
      <c r="H2667" s="3">
        <v>29.61</v>
      </c>
    </row>
    <row r="2668" ht="15.75" customHeight="1" spans="1:8">
      <c r="A2668" s="3" t="s">
        <v>2687</v>
      </c>
      <c r="B2668" s="5">
        <v>45413</v>
      </c>
      <c r="C2668" s="4" t="s">
        <v>10</v>
      </c>
      <c r="D2668" s="6" t="s">
        <v>26</v>
      </c>
      <c r="E2668" s="3">
        <v>4318.7</v>
      </c>
      <c r="F2668" s="3">
        <v>48</v>
      </c>
      <c r="G2668" s="3">
        <v>40</v>
      </c>
      <c r="H2668" s="3">
        <v>1917.94</v>
      </c>
    </row>
    <row r="2669" ht="15.75" customHeight="1" spans="1:8">
      <c r="A2669" s="3" t="s">
        <v>2688</v>
      </c>
      <c r="B2669" s="5">
        <v>44933</v>
      </c>
      <c r="C2669" s="4" t="s">
        <v>20</v>
      </c>
      <c r="D2669" s="6" t="s">
        <v>23</v>
      </c>
      <c r="E2669" s="3">
        <v>209.16</v>
      </c>
      <c r="F2669" s="3">
        <v>18</v>
      </c>
      <c r="G2669" s="3">
        <v>4</v>
      </c>
      <c r="H2669" s="3">
        <v>731.63</v>
      </c>
    </row>
    <row r="2670" ht="15.75" customHeight="1" spans="1:8">
      <c r="A2670" s="3" t="s">
        <v>2689</v>
      </c>
      <c r="B2670" s="5">
        <v>45333</v>
      </c>
      <c r="C2670" s="4" t="s">
        <v>13</v>
      </c>
      <c r="D2670" s="6" t="s">
        <v>23</v>
      </c>
      <c r="E2670" s="3">
        <v>753.8</v>
      </c>
      <c r="F2670" s="3">
        <v>21</v>
      </c>
      <c r="G2670" s="3">
        <v>11</v>
      </c>
      <c r="H2670" s="3">
        <v>385.31</v>
      </c>
    </row>
    <row r="2671" ht="15.75" customHeight="1" spans="1:8">
      <c r="A2671" s="3" t="s">
        <v>2690</v>
      </c>
      <c r="B2671" s="5">
        <v>44956</v>
      </c>
      <c r="C2671" s="4" t="s">
        <v>16</v>
      </c>
      <c r="D2671" s="6" t="s">
        <v>38</v>
      </c>
      <c r="E2671" s="3">
        <v>3124.97</v>
      </c>
      <c r="F2671" s="3">
        <v>19</v>
      </c>
      <c r="G2671" s="3">
        <v>1</v>
      </c>
      <c r="H2671" s="3">
        <v>959.73</v>
      </c>
    </row>
    <row r="2672" ht="15.75" customHeight="1" spans="1:8">
      <c r="A2672" s="3" t="s">
        <v>2691</v>
      </c>
      <c r="B2672" s="5">
        <v>45524</v>
      </c>
      <c r="C2672" s="4" t="s">
        <v>16</v>
      </c>
      <c r="D2672" s="6" t="s">
        <v>38</v>
      </c>
      <c r="E2672" s="3">
        <v>1884.17</v>
      </c>
      <c r="F2672" s="3">
        <v>3</v>
      </c>
      <c r="G2672" s="3">
        <v>9</v>
      </c>
      <c r="H2672" s="3">
        <v>618.08</v>
      </c>
    </row>
    <row r="2673" ht="15.75" customHeight="1" spans="1:8">
      <c r="A2673" s="3" t="s">
        <v>2692</v>
      </c>
      <c r="B2673" s="5">
        <v>45054</v>
      </c>
      <c r="C2673" s="4" t="s">
        <v>10</v>
      </c>
      <c r="D2673" s="6" t="s">
        <v>28</v>
      </c>
      <c r="E2673" s="3">
        <v>4625.19</v>
      </c>
      <c r="F2673" s="3">
        <v>6</v>
      </c>
      <c r="G2673" s="3">
        <v>19</v>
      </c>
      <c r="H2673" s="3">
        <v>1547.65</v>
      </c>
    </row>
    <row r="2674" ht="15.75" customHeight="1" spans="1:8">
      <c r="A2674" s="3" t="s">
        <v>2693</v>
      </c>
      <c r="B2674" s="5">
        <v>45035</v>
      </c>
      <c r="C2674" s="4" t="s">
        <v>13</v>
      </c>
      <c r="D2674" s="6" t="s">
        <v>28</v>
      </c>
      <c r="E2674" s="3">
        <v>837.49</v>
      </c>
      <c r="F2674" s="3">
        <v>24</v>
      </c>
      <c r="G2674" s="3">
        <v>47</v>
      </c>
      <c r="H2674" s="3">
        <v>688.7</v>
      </c>
    </row>
    <row r="2675" ht="15.75" customHeight="1" spans="1:8">
      <c r="A2675" s="3" t="s">
        <v>2694</v>
      </c>
      <c r="B2675" s="5">
        <v>45491</v>
      </c>
      <c r="C2675" s="4" t="s">
        <v>13</v>
      </c>
      <c r="D2675" s="6" t="s">
        <v>21</v>
      </c>
      <c r="E2675" s="3">
        <v>4141.24</v>
      </c>
      <c r="F2675" s="3">
        <v>17</v>
      </c>
      <c r="G2675" s="3">
        <v>12</v>
      </c>
      <c r="H2675" s="3">
        <v>998.02</v>
      </c>
    </row>
    <row r="2676" ht="15.75" customHeight="1" spans="1:8">
      <c r="A2676" s="3" t="s">
        <v>2695</v>
      </c>
      <c r="B2676" s="5">
        <v>45461</v>
      </c>
      <c r="C2676" s="4" t="s">
        <v>10</v>
      </c>
      <c r="D2676" s="6" t="s">
        <v>38</v>
      </c>
      <c r="E2676" s="3">
        <v>3285.91</v>
      </c>
      <c r="F2676" s="3">
        <v>16</v>
      </c>
      <c r="G2676" s="3">
        <v>9</v>
      </c>
      <c r="H2676" s="3">
        <v>1925</v>
      </c>
    </row>
    <row r="2677" ht="15.75" customHeight="1" spans="1:8">
      <c r="A2677" s="3" t="s">
        <v>2696</v>
      </c>
      <c r="B2677" s="5">
        <v>45054</v>
      </c>
      <c r="C2677" s="4" t="s">
        <v>16</v>
      </c>
      <c r="D2677" s="6" t="s">
        <v>28</v>
      </c>
      <c r="E2677" s="3">
        <v>3833.2</v>
      </c>
      <c r="F2677" s="3">
        <v>4</v>
      </c>
      <c r="G2677" s="3">
        <v>24</v>
      </c>
      <c r="H2677" s="3">
        <v>1650.91</v>
      </c>
    </row>
    <row r="2678" ht="15.75" customHeight="1" spans="1:8">
      <c r="A2678" s="3" t="s">
        <v>2697</v>
      </c>
      <c r="B2678" s="5">
        <v>45544</v>
      </c>
      <c r="C2678" s="4" t="s">
        <v>10</v>
      </c>
      <c r="D2678" s="6" t="s">
        <v>26</v>
      </c>
      <c r="E2678" s="3">
        <v>2747.05</v>
      </c>
      <c r="F2678" s="3">
        <v>19</v>
      </c>
      <c r="G2678" s="3">
        <v>2</v>
      </c>
      <c r="H2678" s="3">
        <v>1191.52</v>
      </c>
    </row>
    <row r="2679" ht="15.75" customHeight="1" spans="1:8">
      <c r="A2679" s="3" t="s">
        <v>2698</v>
      </c>
      <c r="B2679" s="5">
        <v>45500</v>
      </c>
      <c r="C2679" s="4" t="s">
        <v>13</v>
      </c>
      <c r="D2679" s="6" t="s">
        <v>21</v>
      </c>
      <c r="E2679" s="3">
        <v>1601.28</v>
      </c>
      <c r="F2679" s="3">
        <v>39</v>
      </c>
      <c r="G2679" s="3">
        <v>50</v>
      </c>
      <c r="H2679" s="3">
        <v>1150.05</v>
      </c>
    </row>
    <row r="2680" ht="15.75" customHeight="1" spans="1:8">
      <c r="A2680" s="3" t="s">
        <v>2699</v>
      </c>
      <c r="B2680" s="5">
        <v>45132</v>
      </c>
      <c r="C2680" s="4" t="s">
        <v>13</v>
      </c>
      <c r="D2680" s="6" t="s">
        <v>38</v>
      </c>
      <c r="E2680" s="3">
        <v>1633.61</v>
      </c>
      <c r="F2680" s="3">
        <v>25</v>
      </c>
      <c r="G2680" s="3">
        <v>12</v>
      </c>
      <c r="H2680" s="3">
        <v>995.78</v>
      </c>
    </row>
    <row r="2681" ht="15.75" customHeight="1" spans="1:8">
      <c r="A2681" s="3" t="s">
        <v>2700</v>
      </c>
      <c r="B2681" s="5">
        <v>45241</v>
      </c>
      <c r="C2681" s="4" t="s">
        <v>10</v>
      </c>
      <c r="D2681" s="6" t="s">
        <v>21</v>
      </c>
      <c r="E2681" s="3">
        <v>3427.33</v>
      </c>
      <c r="F2681" s="3">
        <v>34</v>
      </c>
      <c r="G2681" s="3">
        <v>1</v>
      </c>
      <c r="H2681" s="3">
        <v>428.74</v>
      </c>
    </row>
    <row r="2682" ht="15.75" customHeight="1" spans="1:8">
      <c r="A2682" s="3" t="s">
        <v>2701</v>
      </c>
      <c r="B2682" s="5">
        <v>44980</v>
      </c>
      <c r="C2682" s="4" t="s">
        <v>20</v>
      </c>
      <c r="D2682" s="6" t="s">
        <v>26</v>
      </c>
      <c r="E2682" s="3">
        <v>312.21</v>
      </c>
      <c r="F2682" s="3">
        <v>5</v>
      </c>
      <c r="G2682" s="3">
        <v>1</v>
      </c>
      <c r="H2682" s="3">
        <v>105</v>
      </c>
    </row>
    <row r="2683" ht="15.75" customHeight="1" spans="1:8">
      <c r="A2683" s="3" t="s">
        <v>2702</v>
      </c>
      <c r="B2683" s="5">
        <v>45336</v>
      </c>
      <c r="C2683" s="4" t="s">
        <v>13</v>
      </c>
      <c r="D2683" s="6" t="s">
        <v>38</v>
      </c>
      <c r="E2683" s="3">
        <v>1749.63</v>
      </c>
      <c r="F2683" s="3">
        <v>37</v>
      </c>
      <c r="G2683" s="3">
        <v>29</v>
      </c>
      <c r="H2683" s="3">
        <v>562.95</v>
      </c>
    </row>
    <row r="2684" ht="15.75" customHeight="1" spans="1:8">
      <c r="A2684" s="3" t="s">
        <v>2703</v>
      </c>
      <c r="B2684" s="5">
        <v>45078</v>
      </c>
      <c r="C2684" s="4" t="s">
        <v>13</v>
      </c>
      <c r="D2684" s="6" t="s">
        <v>28</v>
      </c>
      <c r="E2684" s="3">
        <v>2891.8</v>
      </c>
      <c r="F2684" s="3">
        <v>17</v>
      </c>
      <c r="G2684" s="3">
        <v>10</v>
      </c>
      <c r="H2684" s="3">
        <v>165.5</v>
      </c>
    </row>
    <row r="2685" ht="15.75" customHeight="1" spans="1:8">
      <c r="A2685" s="3" t="s">
        <v>2704</v>
      </c>
      <c r="B2685" s="5">
        <v>45341</v>
      </c>
      <c r="C2685" s="4" t="s">
        <v>13</v>
      </c>
      <c r="D2685" s="6" t="s">
        <v>23</v>
      </c>
      <c r="E2685" s="3">
        <v>3626.04</v>
      </c>
      <c r="F2685" s="3">
        <v>46</v>
      </c>
      <c r="G2685" s="3">
        <v>41</v>
      </c>
      <c r="H2685" s="3">
        <v>267.77</v>
      </c>
    </row>
    <row r="2686" ht="15.75" customHeight="1" spans="1:8">
      <c r="A2686" s="3" t="s">
        <v>2705</v>
      </c>
      <c r="B2686" s="5">
        <v>45297</v>
      </c>
      <c r="C2686" s="4" t="s">
        <v>10</v>
      </c>
      <c r="D2686" s="6" t="s">
        <v>23</v>
      </c>
      <c r="E2686" s="3">
        <v>1710.54</v>
      </c>
      <c r="F2686" s="3">
        <v>46</v>
      </c>
      <c r="G2686" s="3">
        <v>25</v>
      </c>
      <c r="H2686" s="3">
        <v>434.37</v>
      </c>
    </row>
    <row r="2687" ht="15.75" customHeight="1" spans="1:8">
      <c r="A2687" s="3" t="s">
        <v>2706</v>
      </c>
      <c r="B2687" s="5">
        <v>45179</v>
      </c>
      <c r="C2687" s="4" t="s">
        <v>10</v>
      </c>
      <c r="D2687" s="6" t="s">
        <v>23</v>
      </c>
      <c r="E2687" s="3">
        <v>564.82</v>
      </c>
      <c r="F2687" s="3">
        <v>42</v>
      </c>
      <c r="G2687" s="3">
        <v>25</v>
      </c>
      <c r="H2687" s="3">
        <v>954.88</v>
      </c>
    </row>
    <row r="2688" ht="15.75" customHeight="1" spans="1:8">
      <c r="A2688" s="3" t="s">
        <v>2707</v>
      </c>
      <c r="B2688" s="5">
        <v>45294</v>
      </c>
      <c r="C2688" s="4" t="s">
        <v>20</v>
      </c>
      <c r="D2688" s="6" t="s">
        <v>28</v>
      </c>
      <c r="E2688" s="3">
        <v>1051.09</v>
      </c>
      <c r="F2688" s="3">
        <v>1</v>
      </c>
      <c r="G2688" s="3">
        <v>31</v>
      </c>
      <c r="H2688" s="3">
        <v>1752.03</v>
      </c>
    </row>
    <row r="2689" ht="15.75" customHeight="1" spans="1:8">
      <c r="A2689" s="3" t="s">
        <v>2708</v>
      </c>
      <c r="B2689" s="5">
        <v>45352</v>
      </c>
      <c r="C2689" s="4" t="s">
        <v>13</v>
      </c>
      <c r="D2689" s="6" t="s">
        <v>28</v>
      </c>
      <c r="E2689" s="3">
        <v>877.81</v>
      </c>
      <c r="F2689" s="3">
        <v>22</v>
      </c>
      <c r="G2689" s="3">
        <v>48</v>
      </c>
      <c r="H2689" s="3">
        <v>1735.36</v>
      </c>
    </row>
    <row r="2690" ht="15.75" customHeight="1" spans="1:8">
      <c r="A2690" s="3" t="s">
        <v>2709</v>
      </c>
      <c r="B2690" s="5">
        <v>45390</v>
      </c>
      <c r="C2690" s="4" t="s">
        <v>13</v>
      </c>
      <c r="D2690" s="6" t="s">
        <v>21</v>
      </c>
      <c r="E2690" s="3">
        <v>2427.22</v>
      </c>
      <c r="F2690" s="3">
        <v>7</v>
      </c>
      <c r="G2690" s="3">
        <v>37</v>
      </c>
      <c r="H2690" s="3">
        <v>1402.55</v>
      </c>
    </row>
    <row r="2691" ht="15.75" customHeight="1" spans="1:8">
      <c r="A2691" s="3" t="s">
        <v>2710</v>
      </c>
      <c r="B2691" s="5">
        <v>45487</v>
      </c>
      <c r="C2691" s="4" t="s">
        <v>20</v>
      </c>
      <c r="D2691" s="6" t="s">
        <v>23</v>
      </c>
      <c r="E2691" s="3">
        <v>4162.14</v>
      </c>
      <c r="F2691" s="3">
        <v>23</v>
      </c>
      <c r="G2691" s="3">
        <v>8</v>
      </c>
      <c r="H2691" s="3">
        <v>1405.92</v>
      </c>
    </row>
    <row r="2692" ht="15.75" customHeight="1" spans="1:8">
      <c r="A2692" s="3" t="s">
        <v>2711</v>
      </c>
      <c r="B2692" s="5">
        <v>45309</v>
      </c>
      <c r="C2692" s="4" t="s">
        <v>20</v>
      </c>
      <c r="D2692" s="6" t="s">
        <v>38</v>
      </c>
      <c r="E2692" s="3">
        <v>2051.92</v>
      </c>
      <c r="F2692" s="3">
        <v>48</v>
      </c>
      <c r="G2692" s="3">
        <v>13</v>
      </c>
      <c r="H2692" s="3">
        <v>1357.31</v>
      </c>
    </row>
    <row r="2693" ht="15.75" customHeight="1" spans="1:8">
      <c r="A2693" s="3" t="s">
        <v>2712</v>
      </c>
      <c r="B2693" s="5">
        <v>45079</v>
      </c>
      <c r="C2693" s="4" t="s">
        <v>20</v>
      </c>
      <c r="D2693" s="6" t="s">
        <v>26</v>
      </c>
      <c r="E2693" s="3">
        <v>1183.65</v>
      </c>
      <c r="F2693" s="3">
        <v>19</v>
      </c>
      <c r="G2693" s="3">
        <v>25</v>
      </c>
      <c r="H2693" s="3">
        <v>239.81</v>
      </c>
    </row>
    <row r="2694" ht="15.75" customHeight="1" spans="1:8">
      <c r="A2694" s="3" t="s">
        <v>2713</v>
      </c>
      <c r="B2694" s="5">
        <v>45598</v>
      </c>
      <c r="C2694" s="4" t="s">
        <v>13</v>
      </c>
      <c r="D2694" s="6" t="s">
        <v>23</v>
      </c>
      <c r="E2694" s="3">
        <v>3309.43</v>
      </c>
      <c r="F2694" s="3">
        <v>39</v>
      </c>
      <c r="G2694" s="3">
        <v>1</v>
      </c>
      <c r="H2694" s="3">
        <v>943.96</v>
      </c>
    </row>
    <row r="2695" ht="15.75" customHeight="1" spans="1:8">
      <c r="A2695" s="3" t="s">
        <v>2714</v>
      </c>
      <c r="B2695" s="5">
        <v>45337</v>
      </c>
      <c r="C2695" s="4" t="s">
        <v>16</v>
      </c>
      <c r="D2695" s="6" t="s">
        <v>28</v>
      </c>
      <c r="E2695" s="3">
        <v>196.79</v>
      </c>
      <c r="F2695" s="3">
        <v>23</v>
      </c>
      <c r="G2695" s="3">
        <v>6</v>
      </c>
      <c r="H2695" s="3">
        <v>283.89</v>
      </c>
    </row>
    <row r="2696" ht="15.75" customHeight="1" spans="1:8">
      <c r="A2696" s="3" t="s">
        <v>2715</v>
      </c>
      <c r="B2696" s="5">
        <v>45037</v>
      </c>
      <c r="C2696" s="4" t="s">
        <v>20</v>
      </c>
      <c r="D2696" s="6" t="s">
        <v>38</v>
      </c>
      <c r="E2696" s="3">
        <v>4277.34</v>
      </c>
      <c r="F2696" s="3">
        <v>7</v>
      </c>
      <c r="G2696" s="3">
        <v>6</v>
      </c>
      <c r="H2696" s="3">
        <v>1277.54</v>
      </c>
    </row>
    <row r="2697" ht="15.75" customHeight="1" spans="1:8">
      <c r="A2697" s="3" t="s">
        <v>2716</v>
      </c>
      <c r="B2697" s="5">
        <v>45228</v>
      </c>
      <c r="C2697" s="4" t="s">
        <v>16</v>
      </c>
      <c r="D2697" s="6" t="s">
        <v>21</v>
      </c>
      <c r="E2697" s="3">
        <v>1101.76</v>
      </c>
      <c r="F2697" s="3">
        <v>36</v>
      </c>
      <c r="G2697" s="3">
        <v>8</v>
      </c>
      <c r="H2697" s="3">
        <v>1321.43</v>
      </c>
    </row>
    <row r="2698" ht="15.75" customHeight="1" spans="1:8">
      <c r="A2698" s="3" t="s">
        <v>2717</v>
      </c>
      <c r="B2698" s="5">
        <v>45054</v>
      </c>
      <c r="C2698" s="4" t="s">
        <v>13</v>
      </c>
      <c r="D2698" s="6" t="s">
        <v>28</v>
      </c>
      <c r="E2698" s="3">
        <v>1732.77</v>
      </c>
      <c r="F2698" s="3">
        <v>16</v>
      </c>
      <c r="G2698" s="3">
        <v>28</v>
      </c>
      <c r="H2698" s="3">
        <v>159.81</v>
      </c>
    </row>
    <row r="2699" ht="15.75" customHeight="1" spans="1:8">
      <c r="A2699" s="3" t="s">
        <v>2718</v>
      </c>
      <c r="B2699" s="5">
        <v>45454</v>
      </c>
      <c r="C2699" s="4" t="s">
        <v>16</v>
      </c>
      <c r="D2699" s="6" t="s">
        <v>26</v>
      </c>
      <c r="E2699" s="3">
        <v>3987.33</v>
      </c>
      <c r="F2699" s="3">
        <v>12</v>
      </c>
      <c r="G2699" s="3">
        <v>12</v>
      </c>
      <c r="H2699" s="3">
        <v>318.72</v>
      </c>
    </row>
    <row r="2700" ht="15.75" customHeight="1" spans="1:8">
      <c r="A2700" s="3" t="s">
        <v>2719</v>
      </c>
      <c r="B2700" s="5">
        <v>45339</v>
      </c>
      <c r="C2700" s="4" t="s">
        <v>20</v>
      </c>
      <c r="D2700" s="6" t="s">
        <v>26</v>
      </c>
      <c r="E2700" s="3">
        <v>1210.13</v>
      </c>
      <c r="F2700" s="3">
        <v>38</v>
      </c>
      <c r="G2700" s="3">
        <v>31</v>
      </c>
      <c r="H2700" s="3">
        <v>1427.99</v>
      </c>
    </row>
    <row r="2701" ht="15.75" customHeight="1" spans="1:8">
      <c r="A2701" s="3" t="s">
        <v>2720</v>
      </c>
      <c r="B2701" s="5">
        <v>44925</v>
      </c>
      <c r="C2701" s="4" t="s">
        <v>13</v>
      </c>
      <c r="D2701" s="6" t="s">
        <v>21</v>
      </c>
      <c r="E2701" s="3">
        <v>4723.08</v>
      </c>
      <c r="F2701" s="3">
        <v>12</v>
      </c>
      <c r="G2701" s="3">
        <v>22</v>
      </c>
      <c r="H2701" s="3">
        <v>678.52</v>
      </c>
    </row>
    <row r="2702" ht="15.75" customHeight="1" spans="1:8">
      <c r="A2702" s="3" t="s">
        <v>2721</v>
      </c>
      <c r="B2702" s="5">
        <v>45089</v>
      </c>
      <c r="C2702" s="4" t="s">
        <v>10</v>
      </c>
      <c r="D2702" s="6" t="s">
        <v>38</v>
      </c>
      <c r="E2702" s="3">
        <v>4052.02</v>
      </c>
      <c r="F2702" s="3">
        <v>9</v>
      </c>
      <c r="G2702" s="3">
        <v>10</v>
      </c>
      <c r="H2702" s="3">
        <v>1307.01</v>
      </c>
    </row>
    <row r="2703" ht="15.75" customHeight="1" spans="1:8">
      <c r="A2703" s="3" t="s">
        <v>2722</v>
      </c>
      <c r="B2703" s="5">
        <v>45182</v>
      </c>
      <c r="C2703" s="4" t="s">
        <v>20</v>
      </c>
      <c r="D2703" s="6" t="s">
        <v>38</v>
      </c>
      <c r="E2703" s="3">
        <v>2671.33</v>
      </c>
      <c r="F2703" s="3">
        <v>50</v>
      </c>
      <c r="G2703" s="3">
        <v>35</v>
      </c>
      <c r="H2703" s="3">
        <v>1563.42</v>
      </c>
    </row>
    <row r="2704" ht="15.75" customHeight="1" spans="1:8">
      <c r="A2704" s="3" t="s">
        <v>2723</v>
      </c>
      <c r="B2704" s="5">
        <v>44992</v>
      </c>
      <c r="C2704" s="4" t="s">
        <v>13</v>
      </c>
      <c r="D2704" s="6" t="s">
        <v>21</v>
      </c>
      <c r="E2704" s="3">
        <v>468.59</v>
      </c>
      <c r="F2704" s="3">
        <v>29</v>
      </c>
      <c r="G2704" s="3">
        <v>31</v>
      </c>
      <c r="H2704" s="3">
        <v>236.71</v>
      </c>
    </row>
    <row r="2705" ht="15.75" customHeight="1" spans="1:8">
      <c r="A2705" s="7" t="s">
        <v>1238</v>
      </c>
      <c r="B2705" s="5">
        <v>45225</v>
      </c>
      <c r="C2705" s="4" t="s">
        <v>16</v>
      </c>
      <c r="D2705" s="6" t="s">
        <v>28</v>
      </c>
      <c r="E2705" s="3">
        <v>1595.64</v>
      </c>
      <c r="F2705" s="3">
        <v>4</v>
      </c>
      <c r="G2705" s="3">
        <v>28</v>
      </c>
      <c r="H2705" s="3">
        <v>233.74</v>
      </c>
    </row>
    <row r="2706" ht="15.75" customHeight="1" spans="1:8">
      <c r="A2706" s="3" t="s">
        <v>2724</v>
      </c>
      <c r="B2706" s="5">
        <v>45527</v>
      </c>
      <c r="C2706" s="4" t="s">
        <v>10</v>
      </c>
      <c r="D2706" s="6" t="s">
        <v>38</v>
      </c>
      <c r="E2706" s="3">
        <v>2964.87</v>
      </c>
      <c r="F2706" s="3">
        <v>50</v>
      </c>
      <c r="G2706" s="3">
        <v>2</v>
      </c>
      <c r="H2706" s="3">
        <v>1417.79</v>
      </c>
    </row>
    <row r="2707" ht="15.75" customHeight="1" spans="1:8">
      <c r="A2707" s="3" t="s">
        <v>2725</v>
      </c>
      <c r="B2707" s="5">
        <v>45182</v>
      </c>
      <c r="C2707" s="4" t="s">
        <v>20</v>
      </c>
      <c r="D2707" s="6" t="s">
        <v>28</v>
      </c>
      <c r="E2707" s="3">
        <v>2887.93</v>
      </c>
      <c r="F2707" s="3">
        <v>42</v>
      </c>
      <c r="G2707" s="3">
        <v>17</v>
      </c>
      <c r="H2707" s="3">
        <v>1961.31</v>
      </c>
    </row>
    <row r="2708" ht="15.75" customHeight="1" spans="1:8">
      <c r="A2708" s="3" t="s">
        <v>2726</v>
      </c>
      <c r="B2708" s="5">
        <v>45289</v>
      </c>
      <c r="C2708" s="4" t="s">
        <v>13</v>
      </c>
      <c r="D2708" s="6" t="s">
        <v>23</v>
      </c>
      <c r="E2708" s="3">
        <v>4151.05</v>
      </c>
      <c r="F2708" s="3">
        <v>38</v>
      </c>
      <c r="G2708" s="3">
        <v>29</v>
      </c>
      <c r="H2708" s="3">
        <v>423.37</v>
      </c>
    </row>
    <row r="2709" ht="15.75" customHeight="1" spans="1:8">
      <c r="A2709" s="3" t="s">
        <v>2727</v>
      </c>
      <c r="B2709" s="5">
        <v>45164</v>
      </c>
      <c r="C2709" s="4" t="s">
        <v>20</v>
      </c>
      <c r="D2709" s="6" t="s">
        <v>28</v>
      </c>
      <c r="E2709" s="3">
        <v>3112.31</v>
      </c>
      <c r="F2709" s="3">
        <v>49</v>
      </c>
      <c r="G2709" s="3">
        <v>20</v>
      </c>
      <c r="H2709" s="3">
        <v>1716.8</v>
      </c>
    </row>
    <row r="2710" ht="15.75" customHeight="1" spans="1:8">
      <c r="A2710" s="3" t="s">
        <v>2728</v>
      </c>
      <c r="B2710" s="5">
        <v>45090</v>
      </c>
      <c r="C2710" s="4" t="s">
        <v>20</v>
      </c>
      <c r="D2710" s="6" t="s">
        <v>26</v>
      </c>
      <c r="E2710" s="3">
        <v>3188.73</v>
      </c>
      <c r="F2710" s="3">
        <v>28</v>
      </c>
      <c r="G2710" s="3">
        <v>18</v>
      </c>
      <c r="H2710" s="3">
        <v>270.47</v>
      </c>
    </row>
    <row r="2711" ht="15.75" customHeight="1" spans="1:8">
      <c r="A2711" s="3" t="s">
        <v>2729</v>
      </c>
      <c r="B2711" s="5">
        <v>44945</v>
      </c>
      <c r="C2711" s="4" t="s">
        <v>16</v>
      </c>
      <c r="D2711" s="6" t="s">
        <v>26</v>
      </c>
      <c r="E2711" s="3">
        <v>2298.86</v>
      </c>
      <c r="F2711" s="3">
        <v>47</v>
      </c>
      <c r="G2711" s="3">
        <v>38</v>
      </c>
      <c r="H2711" s="3">
        <v>1467.37</v>
      </c>
    </row>
    <row r="2712" ht="15.75" customHeight="1" spans="1:8">
      <c r="A2712" s="3" t="s">
        <v>2730</v>
      </c>
      <c r="B2712" s="5">
        <v>45583</v>
      </c>
      <c r="C2712" s="4" t="s">
        <v>16</v>
      </c>
      <c r="D2712" s="6" t="s">
        <v>28</v>
      </c>
      <c r="E2712" s="3">
        <v>2794.6</v>
      </c>
      <c r="F2712" s="3">
        <v>11</v>
      </c>
      <c r="G2712" s="3">
        <v>5</v>
      </c>
      <c r="H2712" s="3">
        <v>707.59</v>
      </c>
    </row>
    <row r="2713" ht="15.75" customHeight="1" spans="1:8">
      <c r="A2713" s="3" t="s">
        <v>2731</v>
      </c>
      <c r="B2713" s="5">
        <v>45228</v>
      </c>
      <c r="C2713" s="4" t="s">
        <v>20</v>
      </c>
      <c r="D2713" s="6" t="s">
        <v>28</v>
      </c>
      <c r="E2713" s="3">
        <v>2983.09</v>
      </c>
      <c r="F2713" s="3">
        <v>36</v>
      </c>
      <c r="G2713" s="3">
        <v>16</v>
      </c>
      <c r="H2713" s="3">
        <v>488.11</v>
      </c>
    </row>
    <row r="2714" ht="15.75" customHeight="1" spans="1:8">
      <c r="A2714" s="3" t="s">
        <v>2732</v>
      </c>
      <c r="B2714" s="5">
        <v>45283</v>
      </c>
      <c r="C2714" s="4" t="s">
        <v>16</v>
      </c>
      <c r="D2714" s="6" t="s">
        <v>23</v>
      </c>
      <c r="E2714" s="3">
        <v>3253.37</v>
      </c>
      <c r="F2714" s="3">
        <v>27</v>
      </c>
      <c r="G2714" s="3">
        <v>25</v>
      </c>
      <c r="H2714" s="3">
        <v>1000.78</v>
      </c>
    </row>
    <row r="2715" ht="15.75" customHeight="1" spans="1:8">
      <c r="A2715" s="3" t="s">
        <v>2733</v>
      </c>
      <c r="B2715" s="5">
        <v>45426</v>
      </c>
      <c r="C2715" s="4" t="s">
        <v>20</v>
      </c>
      <c r="D2715" s="6" t="s">
        <v>28</v>
      </c>
      <c r="E2715" s="3">
        <v>3769.74</v>
      </c>
      <c r="F2715" s="3">
        <v>13</v>
      </c>
      <c r="G2715" s="3">
        <v>0</v>
      </c>
      <c r="H2715" s="3">
        <v>1695.66</v>
      </c>
    </row>
    <row r="2716" ht="15.75" customHeight="1" spans="1:8">
      <c r="A2716" s="3" t="s">
        <v>2734</v>
      </c>
      <c r="B2716" s="5">
        <v>45145</v>
      </c>
      <c r="C2716" s="4" t="s">
        <v>16</v>
      </c>
      <c r="D2716" s="6" t="s">
        <v>38</v>
      </c>
      <c r="E2716" s="3">
        <v>1715.83</v>
      </c>
      <c r="F2716" s="3">
        <v>47</v>
      </c>
      <c r="G2716" s="3">
        <v>32</v>
      </c>
      <c r="H2716" s="3">
        <v>708.22</v>
      </c>
    </row>
    <row r="2717" ht="15.75" customHeight="1" spans="1:8">
      <c r="A2717" s="3" t="s">
        <v>2735</v>
      </c>
      <c r="B2717" s="5">
        <v>45451</v>
      </c>
      <c r="C2717" s="4" t="s">
        <v>16</v>
      </c>
      <c r="D2717" s="6" t="s">
        <v>26</v>
      </c>
      <c r="E2717" s="3">
        <v>2087.72</v>
      </c>
      <c r="F2717" s="3">
        <v>24</v>
      </c>
      <c r="G2717" s="3">
        <v>42</v>
      </c>
      <c r="H2717" s="3">
        <v>1716.16</v>
      </c>
    </row>
    <row r="2718" ht="15.75" customHeight="1" spans="1:8">
      <c r="A2718" s="3" t="s">
        <v>2736</v>
      </c>
      <c r="B2718" s="5">
        <v>45153</v>
      </c>
      <c r="C2718" s="4" t="s">
        <v>20</v>
      </c>
      <c r="D2718" s="6" t="s">
        <v>21</v>
      </c>
      <c r="E2718" s="3">
        <v>1351.27</v>
      </c>
      <c r="F2718" s="3">
        <v>38</v>
      </c>
      <c r="G2718" s="3">
        <v>41</v>
      </c>
      <c r="H2718" s="3">
        <v>1355.42</v>
      </c>
    </row>
    <row r="2719" ht="15.75" customHeight="1" spans="1:8">
      <c r="A2719" s="3" t="s">
        <v>2737</v>
      </c>
      <c r="B2719" s="5">
        <v>45458</v>
      </c>
      <c r="C2719" s="4" t="s">
        <v>20</v>
      </c>
      <c r="D2719" s="6" t="s">
        <v>21</v>
      </c>
      <c r="E2719" s="3">
        <v>3263.35</v>
      </c>
      <c r="F2719" s="3">
        <v>6</v>
      </c>
      <c r="G2719" s="3">
        <v>20</v>
      </c>
      <c r="H2719" s="3">
        <v>1626.85</v>
      </c>
    </row>
    <row r="2720" ht="15.75" customHeight="1" spans="1:8">
      <c r="A2720" s="3" t="s">
        <v>2738</v>
      </c>
      <c r="B2720" s="5">
        <v>45095</v>
      </c>
      <c r="C2720" s="4" t="s">
        <v>16</v>
      </c>
      <c r="D2720" s="6" t="s">
        <v>21</v>
      </c>
      <c r="E2720" s="3">
        <v>4774.29</v>
      </c>
      <c r="F2720" s="3">
        <v>2</v>
      </c>
      <c r="G2720" s="3">
        <v>11</v>
      </c>
      <c r="H2720" s="3">
        <v>1509.13</v>
      </c>
    </row>
    <row r="2721" ht="15.75" customHeight="1" spans="1:8">
      <c r="A2721" s="3" t="s">
        <v>2739</v>
      </c>
      <c r="B2721" s="5">
        <v>45211</v>
      </c>
      <c r="C2721" s="4" t="s">
        <v>10</v>
      </c>
      <c r="D2721" s="6" t="s">
        <v>21</v>
      </c>
      <c r="E2721" s="3">
        <v>1881.56</v>
      </c>
      <c r="F2721" s="3">
        <v>9</v>
      </c>
      <c r="G2721" s="3">
        <v>47</v>
      </c>
      <c r="H2721" s="3">
        <v>157.76</v>
      </c>
    </row>
    <row r="2722" ht="15.75" customHeight="1" spans="1:8">
      <c r="A2722" s="3" t="s">
        <v>2740</v>
      </c>
      <c r="B2722" s="5">
        <v>45000</v>
      </c>
      <c r="C2722" s="4" t="s">
        <v>16</v>
      </c>
      <c r="D2722" s="6" t="s">
        <v>23</v>
      </c>
      <c r="E2722" s="3">
        <v>1126.77</v>
      </c>
      <c r="F2722" s="3">
        <v>26</v>
      </c>
      <c r="G2722" s="3">
        <v>40</v>
      </c>
      <c r="H2722" s="3">
        <v>1672.41</v>
      </c>
    </row>
    <row r="2723" ht="15.75" customHeight="1" spans="1:8">
      <c r="A2723" s="3" t="s">
        <v>2741</v>
      </c>
      <c r="B2723" s="5">
        <v>45282</v>
      </c>
      <c r="C2723" s="4" t="s">
        <v>10</v>
      </c>
      <c r="D2723" s="6" t="s">
        <v>28</v>
      </c>
      <c r="E2723" s="3">
        <v>2696.45</v>
      </c>
      <c r="F2723" s="3">
        <v>40</v>
      </c>
      <c r="G2723" s="3">
        <v>23</v>
      </c>
      <c r="H2723" s="3">
        <v>320.01</v>
      </c>
    </row>
    <row r="2724" ht="15.75" customHeight="1" spans="1:8">
      <c r="A2724" s="3" t="s">
        <v>2742</v>
      </c>
      <c r="B2724" s="5">
        <v>45144</v>
      </c>
      <c r="C2724" s="4" t="s">
        <v>16</v>
      </c>
      <c r="D2724" s="6" t="s">
        <v>23</v>
      </c>
      <c r="E2724" s="3">
        <v>224.91</v>
      </c>
      <c r="F2724" s="3">
        <v>50</v>
      </c>
      <c r="G2724" s="3">
        <v>8</v>
      </c>
      <c r="H2724" s="3">
        <v>182.79</v>
      </c>
    </row>
    <row r="2725" ht="15.75" customHeight="1" spans="1:8">
      <c r="A2725" s="3" t="s">
        <v>2743</v>
      </c>
      <c r="B2725" s="5">
        <v>45325</v>
      </c>
      <c r="C2725" s="4" t="s">
        <v>10</v>
      </c>
      <c r="D2725" s="6" t="s">
        <v>21</v>
      </c>
      <c r="E2725" s="3">
        <v>1849.67</v>
      </c>
      <c r="F2725" s="3">
        <v>15</v>
      </c>
      <c r="G2725" s="3">
        <v>2</v>
      </c>
      <c r="H2725" s="3">
        <v>957.8</v>
      </c>
    </row>
    <row r="2726" ht="15.75" customHeight="1" spans="1:8">
      <c r="A2726" s="3" t="s">
        <v>2744</v>
      </c>
      <c r="B2726" s="5">
        <v>44883</v>
      </c>
      <c r="C2726" s="4" t="s">
        <v>10</v>
      </c>
      <c r="D2726" s="6" t="s">
        <v>21</v>
      </c>
      <c r="E2726" s="3">
        <v>4612.5</v>
      </c>
      <c r="F2726" s="3">
        <v>32</v>
      </c>
      <c r="G2726" s="3">
        <v>19</v>
      </c>
      <c r="H2726" s="3">
        <v>87.44</v>
      </c>
    </row>
    <row r="2727" ht="15.75" customHeight="1" spans="1:8">
      <c r="A2727" s="3" t="s">
        <v>2745</v>
      </c>
      <c r="B2727" s="5">
        <v>44991</v>
      </c>
      <c r="C2727" s="4" t="s">
        <v>16</v>
      </c>
      <c r="D2727" s="6" t="s">
        <v>38</v>
      </c>
      <c r="E2727" s="3">
        <v>3067.14</v>
      </c>
      <c r="F2727" s="3">
        <v>38</v>
      </c>
      <c r="G2727" s="3">
        <v>24</v>
      </c>
      <c r="H2727" s="3">
        <v>1114.33</v>
      </c>
    </row>
    <row r="2728" ht="15.75" customHeight="1" spans="1:8">
      <c r="A2728" s="3" t="s">
        <v>2746</v>
      </c>
      <c r="B2728" s="5">
        <v>45387</v>
      </c>
      <c r="C2728" s="4" t="s">
        <v>10</v>
      </c>
      <c r="D2728" s="6" t="s">
        <v>26</v>
      </c>
      <c r="E2728" s="3">
        <v>2088.71</v>
      </c>
      <c r="F2728" s="3">
        <v>32</v>
      </c>
      <c r="G2728" s="3">
        <v>28</v>
      </c>
      <c r="H2728" s="3">
        <v>1073.5</v>
      </c>
    </row>
    <row r="2729" ht="15.75" customHeight="1" spans="1:8">
      <c r="A2729" s="3" t="s">
        <v>2747</v>
      </c>
      <c r="B2729" s="5">
        <v>44919</v>
      </c>
      <c r="C2729" s="4" t="s">
        <v>20</v>
      </c>
      <c r="D2729" s="6" t="s">
        <v>26</v>
      </c>
      <c r="E2729" s="3">
        <v>374.69</v>
      </c>
      <c r="F2729" s="3">
        <v>46</v>
      </c>
      <c r="G2729" s="3">
        <v>39</v>
      </c>
      <c r="H2729" s="3">
        <v>1147.69</v>
      </c>
    </row>
    <row r="2730" ht="15.75" customHeight="1" spans="1:8">
      <c r="A2730" s="3" t="s">
        <v>2748</v>
      </c>
      <c r="B2730" s="5">
        <v>44938</v>
      </c>
      <c r="C2730" s="4" t="s">
        <v>10</v>
      </c>
      <c r="D2730" s="6" t="s">
        <v>28</v>
      </c>
      <c r="E2730" s="3">
        <v>1121.78</v>
      </c>
      <c r="F2730" s="3">
        <v>12</v>
      </c>
      <c r="G2730" s="3">
        <v>38</v>
      </c>
      <c r="H2730" s="3">
        <v>854.93</v>
      </c>
    </row>
    <row r="2731" ht="15.75" customHeight="1" spans="1:8">
      <c r="A2731" s="3" t="s">
        <v>2749</v>
      </c>
      <c r="B2731" s="5">
        <v>45431</v>
      </c>
      <c r="C2731" s="4" t="s">
        <v>16</v>
      </c>
      <c r="D2731" s="6" t="s">
        <v>26</v>
      </c>
      <c r="E2731" s="3">
        <v>3642.96</v>
      </c>
      <c r="F2731" s="3">
        <v>1</v>
      </c>
      <c r="G2731" s="3">
        <v>33</v>
      </c>
      <c r="H2731" s="3">
        <v>519.55</v>
      </c>
    </row>
    <row r="2732" ht="15.75" customHeight="1" spans="1:8">
      <c r="A2732" s="3" t="s">
        <v>2750</v>
      </c>
      <c r="B2732" s="5">
        <v>44900</v>
      </c>
      <c r="C2732" s="4" t="s">
        <v>13</v>
      </c>
      <c r="D2732" s="6" t="s">
        <v>28</v>
      </c>
      <c r="E2732" s="3">
        <v>2288.76</v>
      </c>
      <c r="F2732" s="3">
        <v>49</v>
      </c>
      <c r="G2732" s="3">
        <v>0</v>
      </c>
      <c r="H2732" s="3">
        <v>1239.69</v>
      </c>
    </row>
    <row r="2733" ht="15.75" customHeight="1" spans="1:8">
      <c r="A2733" s="3" t="s">
        <v>2751</v>
      </c>
      <c r="B2733" s="5">
        <v>45547</v>
      </c>
      <c r="C2733" s="4" t="s">
        <v>10</v>
      </c>
      <c r="D2733" s="6" t="s">
        <v>21</v>
      </c>
      <c r="E2733" s="3">
        <v>4427.58</v>
      </c>
      <c r="F2733" s="3">
        <v>28</v>
      </c>
      <c r="G2733" s="3">
        <v>41</v>
      </c>
      <c r="H2733" s="3">
        <v>1578.17</v>
      </c>
    </row>
    <row r="2734" ht="15.75" customHeight="1" spans="1:8">
      <c r="A2734" s="3" t="s">
        <v>2752</v>
      </c>
      <c r="B2734" s="5">
        <v>44912</v>
      </c>
      <c r="C2734" s="4" t="s">
        <v>13</v>
      </c>
      <c r="D2734" s="6" t="s">
        <v>21</v>
      </c>
      <c r="E2734" s="3">
        <v>3408.62</v>
      </c>
      <c r="F2734" s="3">
        <v>30</v>
      </c>
      <c r="G2734" s="3">
        <v>32</v>
      </c>
      <c r="H2734" s="3">
        <v>345.22</v>
      </c>
    </row>
    <row r="2735" ht="15.75" customHeight="1" spans="1:8">
      <c r="A2735" s="3" t="s">
        <v>2753</v>
      </c>
      <c r="B2735" s="5">
        <v>45017</v>
      </c>
      <c r="C2735" s="4" t="s">
        <v>16</v>
      </c>
      <c r="D2735" s="6" t="s">
        <v>21</v>
      </c>
      <c r="E2735" s="3">
        <v>3670.32</v>
      </c>
      <c r="F2735" s="3">
        <v>18</v>
      </c>
      <c r="G2735" s="3">
        <v>0</v>
      </c>
      <c r="H2735" s="3">
        <v>1490.44</v>
      </c>
    </row>
    <row r="2736" ht="15.75" customHeight="1" spans="1:8">
      <c r="A2736" s="3" t="s">
        <v>2754</v>
      </c>
      <c r="B2736" s="5">
        <v>45096</v>
      </c>
      <c r="C2736" s="4" t="s">
        <v>10</v>
      </c>
      <c r="D2736" s="6" t="s">
        <v>21</v>
      </c>
      <c r="E2736" s="3">
        <v>4639.53</v>
      </c>
      <c r="F2736" s="3">
        <v>27</v>
      </c>
      <c r="G2736" s="3">
        <v>19</v>
      </c>
      <c r="H2736" s="3">
        <v>1163.1</v>
      </c>
    </row>
    <row r="2737" ht="15.75" customHeight="1" spans="1:8">
      <c r="A2737" s="3" t="s">
        <v>2755</v>
      </c>
      <c r="B2737" s="5">
        <v>45514</v>
      </c>
      <c r="C2737" s="4" t="s">
        <v>16</v>
      </c>
      <c r="D2737" s="6" t="s">
        <v>26</v>
      </c>
      <c r="E2737" s="3">
        <v>3309.08</v>
      </c>
      <c r="F2737" s="3">
        <v>37</v>
      </c>
      <c r="G2737" s="3">
        <v>39</v>
      </c>
      <c r="H2737" s="3">
        <v>436.51</v>
      </c>
    </row>
    <row r="2738" ht="15.75" customHeight="1" spans="1:8">
      <c r="A2738" s="3" t="s">
        <v>2756</v>
      </c>
      <c r="B2738" s="5">
        <v>45310</v>
      </c>
      <c r="C2738" s="4" t="s">
        <v>20</v>
      </c>
      <c r="D2738" s="6" t="s">
        <v>38</v>
      </c>
      <c r="E2738" s="3">
        <v>2197.96</v>
      </c>
      <c r="F2738" s="3">
        <v>11</v>
      </c>
      <c r="G2738" s="3">
        <v>4</v>
      </c>
      <c r="H2738" s="3">
        <v>1000.73</v>
      </c>
    </row>
    <row r="2739" ht="15.75" customHeight="1" spans="1:8">
      <c r="A2739" s="3" t="s">
        <v>2757</v>
      </c>
      <c r="B2739" s="5">
        <v>45457</v>
      </c>
      <c r="C2739" s="4" t="s">
        <v>16</v>
      </c>
      <c r="D2739" s="6" t="s">
        <v>38</v>
      </c>
      <c r="E2739" s="3">
        <v>4794.17</v>
      </c>
      <c r="F2739" s="3">
        <v>39</v>
      </c>
      <c r="G2739" s="3">
        <v>36</v>
      </c>
      <c r="H2739" s="3">
        <v>274.33</v>
      </c>
    </row>
    <row r="2740" ht="15.75" customHeight="1" spans="1:8">
      <c r="A2740" s="3" t="s">
        <v>2758</v>
      </c>
      <c r="B2740" s="5">
        <v>44913</v>
      </c>
      <c r="C2740" s="4" t="s">
        <v>13</v>
      </c>
      <c r="D2740" s="6" t="s">
        <v>21</v>
      </c>
      <c r="E2740" s="3">
        <v>3577.22</v>
      </c>
      <c r="F2740" s="3">
        <v>18</v>
      </c>
      <c r="G2740" s="3">
        <v>46</v>
      </c>
      <c r="H2740" s="3">
        <v>1335.52</v>
      </c>
    </row>
    <row r="2741" ht="15.75" customHeight="1" spans="1:8">
      <c r="A2741" s="3" t="s">
        <v>2759</v>
      </c>
      <c r="B2741" s="5">
        <v>45082</v>
      </c>
      <c r="C2741" s="4" t="s">
        <v>16</v>
      </c>
      <c r="D2741" s="6" t="s">
        <v>23</v>
      </c>
      <c r="E2741" s="3">
        <v>717.47</v>
      </c>
      <c r="F2741" s="3">
        <v>44</v>
      </c>
      <c r="G2741" s="3">
        <v>33</v>
      </c>
      <c r="H2741" s="3">
        <v>1626.39</v>
      </c>
    </row>
    <row r="2742" ht="15.75" customHeight="1" spans="1:8">
      <c r="A2742" s="3" t="s">
        <v>2760</v>
      </c>
      <c r="B2742" s="5">
        <v>45441</v>
      </c>
      <c r="C2742" s="4" t="s">
        <v>20</v>
      </c>
      <c r="D2742" s="6" t="s">
        <v>38</v>
      </c>
      <c r="E2742" s="3">
        <v>4215.64</v>
      </c>
      <c r="F2742" s="3">
        <v>7</v>
      </c>
      <c r="G2742" s="3">
        <v>26</v>
      </c>
      <c r="H2742" s="3">
        <v>967.64</v>
      </c>
    </row>
    <row r="2743" ht="15.75" customHeight="1" spans="1:8">
      <c r="A2743" s="3" t="s">
        <v>2761</v>
      </c>
      <c r="B2743" s="5">
        <v>45530</v>
      </c>
      <c r="C2743" s="4" t="s">
        <v>10</v>
      </c>
      <c r="D2743" s="6" t="s">
        <v>38</v>
      </c>
      <c r="E2743" s="3">
        <v>3882.91</v>
      </c>
      <c r="F2743" s="3">
        <v>40</v>
      </c>
      <c r="G2743" s="3">
        <v>3</v>
      </c>
      <c r="H2743" s="3">
        <v>1277.16</v>
      </c>
    </row>
    <row r="2744" ht="15.75" customHeight="1" spans="1:8">
      <c r="A2744" s="3" t="s">
        <v>2762</v>
      </c>
      <c r="B2744" s="5">
        <v>45156</v>
      </c>
      <c r="C2744" s="4" t="s">
        <v>16</v>
      </c>
      <c r="D2744" s="6" t="s">
        <v>38</v>
      </c>
      <c r="E2744" s="3">
        <v>488.43</v>
      </c>
      <c r="F2744" s="3">
        <v>39</v>
      </c>
      <c r="G2744" s="3">
        <v>9</v>
      </c>
      <c r="H2744" s="3">
        <v>1883.86</v>
      </c>
    </row>
    <row r="2745" ht="15.75" customHeight="1" spans="1:8">
      <c r="A2745" s="3" t="s">
        <v>2763</v>
      </c>
      <c r="B2745" s="5">
        <v>45241</v>
      </c>
      <c r="C2745" s="4" t="s">
        <v>13</v>
      </c>
      <c r="D2745" s="6" t="s">
        <v>21</v>
      </c>
      <c r="E2745" s="3">
        <v>4848.59</v>
      </c>
      <c r="F2745" s="3">
        <v>49</v>
      </c>
      <c r="G2745" s="3">
        <v>21</v>
      </c>
      <c r="H2745" s="3">
        <v>1245.07</v>
      </c>
    </row>
    <row r="2746" ht="15.75" customHeight="1" spans="1:8">
      <c r="A2746" s="3" t="s">
        <v>2764</v>
      </c>
      <c r="B2746" s="5">
        <v>45583</v>
      </c>
      <c r="C2746" s="4" t="s">
        <v>13</v>
      </c>
      <c r="D2746" s="6" t="s">
        <v>26</v>
      </c>
      <c r="E2746" s="3">
        <v>4308.95</v>
      </c>
      <c r="F2746" s="3">
        <v>9</v>
      </c>
      <c r="G2746" s="3">
        <v>17</v>
      </c>
      <c r="H2746" s="3">
        <v>1451.37</v>
      </c>
    </row>
    <row r="2747" ht="15.75" customHeight="1" spans="1:8">
      <c r="A2747" s="3" t="s">
        <v>2765</v>
      </c>
      <c r="B2747" s="5">
        <v>45320</v>
      </c>
      <c r="C2747" s="4" t="s">
        <v>13</v>
      </c>
      <c r="D2747" s="6" t="s">
        <v>28</v>
      </c>
      <c r="E2747" s="3">
        <v>4176.78</v>
      </c>
      <c r="F2747" s="3">
        <v>30</v>
      </c>
      <c r="G2747" s="3">
        <v>1</v>
      </c>
      <c r="H2747" s="3">
        <v>755.42</v>
      </c>
    </row>
    <row r="2748" ht="15.75" customHeight="1" spans="1:8">
      <c r="A2748" s="3" t="s">
        <v>2766</v>
      </c>
      <c r="B2748" s="5">
        <v>45000</v>
      </c>
      <c r="C2748" s="4" t="s">
        <v>20</v>
      </c>
      <c r="D2748" s="6" t="s">
        <v>28</v>
      </c>
      <c r="E2748" s="3">
        <v>501.62</v>
      </c>
      <c r="F2748" s="3">
        <v>38</v>
      </c>
      <c r="G2748" s="3">
        <v>45</v>
      </c>
      <c r="H2748" s="3">
        <v>908.8</v>
      </c>
    </row>
    <row r="2749" ht="15.75" customHeight="1" spans="1:8">
      <c r="A2749" s="3" t="s">
        <v>2767</v>
      </c>
      <c r="B2749" s="5">
        <v>45380</v>
      </c>
      <c r="C2749" s="4" t="s">
        <v>16</v>
      </c>
      <c r="D2749" s="6" t="s">
        <v>21</v>
      </c>
      <c r="E2749" s="3">
        <v>1993.27</v>
      </c>
      <c r="F2749" s="3">
        <v>41</v>
      </c>
      <c r="G2749" s="3">
        <v>15</v>
      </c>
      <c r="H2749" s="3">
        <v>1274.12</v>
      </c>
    </row>
    <row r="2750" ht="15.75" customHeight="1" spans="1:8">
      <c r="A2750" s="3" t="s">
        <v>2768</v>
      </c>
      <c r="B2750" s="5">
        <v>45018</v>
      </c>
      <c r="C2750" s="4" t="s">
        <v>13</v>
      </c>
      <c r="D2750" s="6" t="s">
        <v>28</v>
      </c>
      <c r="E2750" s="3">
        <v>496.81</v>
      </c>
      <c r="F2750" s="3">
        <v>6</v>
      </c>
      <c r="G2750" s="3">
        <v>31</v>
      </c>
      <c r="H2750" s="3">
        <v>936.91</v>
      </c>
    </row>
    <row r="2751" ht="15.75" customHeight="1" spans="1:8">
      <c r="A2751" s="3" t="s">
        <v>2769</v>
      </c>
      <c r="B2751" s="5">
        <v>45383</v>
      </c>
      <c r="C2751" s="4" t="s">
        <v>10</v>
      </c>
      <c r="D2751" s="6" t="s">
        <v>38</v>
      </c>
      <c r="E2751" s="3">
        <v>867.29</v>
      </c>
      <c r="F2751" s="3">
        <v>15</v>
      </c>
      <c r="G2751" s="3">
        <v>13</v>
      </c>
      <c r="H2751" s="3">
        <v>638.75</v>
      </c>
    </row>
    <row r="2752" ht="15.75" customHeight="1" spans="1:8">
      <c r="A2752" s="3" t="s">
        <v>2770</v>
      </c>
      <c r="B2752" s="5">
        <v>45014</v>
      </c>
      <c r="C2752" s="4" t="s">
        <v>20</v>
      </c>
      <c r="D2752" s="6" t="s">
        <v>23</v>
      </c>
      <c r="E2752" s="3">
        <v>343.43</v>
      </c>
      <c r="F2752" s="3">
        <v>30</v>
      </c>
      <c r="G2752" s="3">
        <v>17</v>
      </c>
      <c r="H2752" s="3">
        <v>157.53</v>
      </c>
    </row>
    <row r="2753" ht="15.75" customHeight="1" spans="1:8">
      <c r="A2753" s="3" t="s">
        <v>2771</v>
      </c>
      <c r="B2753" s="5">
        <v>45339</v>
      </c>
      <c r="C2753" s="4" t="s">
        <v>13</v>
      </c>
      <c r="D2753" s="6" t="s">
        <v>26</v>
      </c>
      <c r="E2753" s="3">
        <v>888.2</v>
      </c>
      <c r="F2753" s="3">
        <v>25</v>
      </c>
      <c r="G2753" s="3">
        <v>36</v>
      </c>
      <c r="H2753" s="3">
        <v>1987.97</v>
      </c>
    </row>
    <row r="2754" ht="15.75" customHeight="1" spans="1:8">
      <c r="A2754" s="3" t="s">
        <v>2772</v>
      </c>
      <c r="B2754" s="5">
        <v>44995</v>
      </c>
      <c r="C2754" s="4" t="s">
        <v>20</v>
      </c>
      <c r="D2754" s="6" t="s">
        <v>26</v>
      </c>
      <c r="E2754" s="3">
        <v>4894.31</v>
      </c>
      <c r="F2754" s="3">
        <v>43</v>
      </c>
      <c r="G2754" s="3">
        <v>46</v>
      </c>
      <c r="H2754" s="3">
        <v>1263.96</v>
      </c>
    </row>
    <row r="2755" ht="15.75" customHeight="1" spans="1:8">
      <c r="A2755" s="3" t="s">
        <v>2773</v>
      </c>
      <c r="B2755" s="5">
        <v>45024</v>
      </c>
      <c r="C2755" s="4" t="s">
        <v>16</v>
      </c>
      <c r="D2755" s="6" t="s">
        <v>23</v>
      </c>
      <c r="E2755" s="3">
        <v>1037.31</v>
      </c>
      <c r="F2755" s="3">
        <v>25</v>
      </c>
      <c r="G2755" s="3">
        <v>25</v>
      </c>
      <c r="H2755" s="3">
        <v>1879.41</v>
      </c>
    </row>
    <row r="2756" ht="15.75" customHeight="1" spans="1:8">
      <c r="A2756" s="3" t="s">
        <v>2774</v>
      </c>
      <c r="B2756" s="5">
        <v>45489</v>
      </c>
      <c r="C2756" s="4" t="s">
        <v>16</v>
      </c>
      <c r="D2756" s="6" t="s">
        <v>23</v>
      </c>
      <c r="E2756" s="3">
        <v>508.28</v>
      </c>
      <c r="F2756" s="3">
        <v>43</v>
      </c>
      <c r="G2756" s="3">
        <v>31</v>
      </c>
      <c r="H2756" s="3">
        <v>1991.1</v>
      </c>
    </row>
    <row r="2757" ht="15.75" customHeight="1" spans="1:8">
      <c r="A2757" s="3" t="s">
        <v>2775</v>
      </c>
      <c r="B2757" s="5">
        <v>44898</v>
      </c>
      <c r="C2757" s="4" t="s">
        <v>20</v>
      </c>
      <c r="D2757" s="6" t="s">
        <v>38</v>
      </c>
      <c r="E2757" s="3">
        <v>4695.99</v>
      </c>
      <c r="F2757" s="3">
        <v>21</v>
      </c>
      <c r="G2757" s="3">
        <v>35</v>
      </c>
      <c r="H2757" s="3">
        <v>1763.97</v>
      </c>
    </row>
    <row r="2758" ht="15.75" customHeight="1" spans="1:8">
      <c r="A2758" s="3" t="s">
        <v>2776</v>
      </c>
      <c r="B2758" s="5">
        <v>45466</v>
      </c>
      <c r="C2758" s="4" t="s">
        <v>16</v>
      </c>
      <c r="D2758" s="6" t="s">
        <v>21</v>
      </c>
      <c r="E2758" s="3">
        <v>4209.64</v>
      </c>
      <c r="F2758" s="3">
        <v>25</v>
      </c>
      <c r="G2758" s="3">
        <v>4</v>
      </c>
      <c r="H2758" s="3">
        <v>143.66</v>
      </c>
    </row>
    <row r="2759" ht="15.75" customHeight="1" spans="1:8">
      <c r="A2759" s="3" t="s">
        <v>2777</v>
      </c>
      <c r="B2759" s="5">
        <v>45556</v>
      </c>
      <c r="C2759" s="4" t="s">
        <v>20</v>
      </c>
      <c r="D2759" s="6" t="s">
        <v>28</v>
      </c>
      <c r="E2759" s="3">
        <v>441.9</v>
      </c>
      <c r="F2759" s="3">
        <v>14</v>
      </c>
      <c r="G2759" s="3">
        <v>45</v>
      </c>
      <c r="H2759" s="3">
        <v>1256.54</v>
      </c>
    </row>
    <row r="2760" ht="15.75" customHeight="1" spans="1:8">
      <c r="A2760" s="3" t="s">
        <v>2778</v>
      </c>
      <c r="B2760" s="5">
        <v>45373</v>
      </c>
      <c r="C2760" s="4" t="s">
        <v>16</v>
      </c>
      <c r="D2760" s="6" t="s">
        <v>38</v>
      </c>
      <c r="E2760" s="3">
        <v>316.63</v>
      </c>
      <c r="F2760" s="3">
        <v>6</v>
      </c>
      <c r="G2760" s="3">
        <v>13</v>
      </c>
      <c r="H2760" s="3">
        <v>752.14</v>
      </c>
    </row>
    <row r="2761" ht="15.75" customHeight="1" spans="1:8">
      <c r="A2761" s="3" t="s">
        <v>2779</v>
      </c>
      <c r="B2761" s="5">
        <v>45573</v>
      </c>
      <c r="C2761" s="4" t="s">
        <v>13</v>
      </c>
      <c r="D2761" s="6" t="s">
        <v>23</v>
      </c>
      <c r="E2761" s="3">
        <v>911.57</v>
      </c>
      <c r="F2761" s="3">
        <v>50</v>
      </c>
      <c r="G2761" s="3">
        <v>41</v>
      </c>
      <c r="H2761" s="3">
        <v>1112.53</v>
      </c>
    </row>
    <row r="2762" ht="15.75" customHeight="1" spans="1:8">
      <c r="A2762" s="3" t="s">
        <v>2780</v>
      </c>
      <c r="B2762" s="5">
        <v>45559</v>
      </c>
      <c r="C2762" s="4" t="s">
        <v>10</v>
      </c>
      <c r="D2762" s="6" t="s">
        <v>21</v>
      </c>
      <c r="E2762" s="3">
        <v>3096.16</v>
      </c>
      <c r="F2762" s="3">
        <v>23</v>
      </c>
      <c r="G2762" s="3">
        <v>16</v>
      </c>
      <c r="H2762" s="3">
        <v>1826.27</v>
      </c>
    </row>
    <row r="2763" ht="15.75" customHeight="1" spans="1:8">
      <c r="A2763" s="3" t="s">
        <v>2781</v>
      </c>
      <c r="B2763" s="5">
        <v>45133</v>
      </c>
      <c r="C2763" s="4" t="s">
        <v>16</v>
      </c>
      <c r="D2763" s="6" t="s">
        <v>21</v>
      </c>
      <c r="E2763" s="3">
        <v>801.64</v>
      </c>
      <c r="F2763" s="3">
        <v>42</v>
      </c>
      <c r="G2763" s="3">
        <v>34</v>
      </c>
      <c r="H2763" s="3">
        <v>888.02</v>
      </c>
    </row>
    <row r="2764" ht="15.75" customHeight="1" spans="1:8">
      <c r="A2764" s="3" t="s">
        <v>2782</v>
      </c>
      <c r="B2764" s="5">
        <v>45259</v>
      </c>
      <c r="C2764" s="4" t="s">
        <v>10</v>
      </c>
      <c r="D2764" s="6" t="s">
        <v>21</v>
      </c>
      <c r="E2764" s="3">
        <v>3782.01</v>
      </c>
      <c r="F2764" s="3">
        <v>42</v>
      </c>
      <c r="G2764" s="3">
        <v>45</v>
      </c>
      <c r="H2764" s="3">
        <v>1585.03</v>
      </c>
    </row>
    <row r="2765" ht="15.75" customHeight="1" spans="1:8">
      <c r="A2765" s="3" t="s">
        <v>2783</v>
      </c>
      <c r="B2765" s="5">
        <v>45163</v>
      </c>
      <c r="C2765" s="4" t="s">
        <v>13</v>
      </c>
      <c r="D2765" s="6" t="s">
        <v>38</v>
      </c>
      <c r="E2765" s="3">
        <v>4386.16</v>
      </c>
      <c r="F2765" s="3">
        <v>20</v>
      </c>
      <c r="G2765" s="3">
        <v>12</v>
      </c>
      <c r="H2765" s="3">
        <v>721.38</v>
      </c>
    </row>
    <row r="2766" ht="15.75" customHeight="1" spans="1:8">
      <c r="A2766" s="3" t="s">
        <v>2784</v>
      </c>
      <c r="B2766" s="5">
        <v>45528</v>
      </c>
      <c r="C2766" s="4" t="s">
        <v>16</v>
      </c>
      <c r="D2766" s="6" t="s">
        <v>26</v>
      </c>
      <c r="E2766" s="3">
        <v>3461.27</v>
      </c>
      <c r="F2766" s="3">
        <v>23</v>
      </c>
      <c r="G2766" s="3">
        <v>7</v>
      </c>
      <c r="H2766" s="3">
        <v>1466.4</v>
      </c>
    </row>
    <row r="2767" ht="15.75" customHeight="1" spans="1:8">
      <c r="A2767" s="3" t="s">
        <v>2785</v>
      </c>
      <c r="B2767" s="5">
        <v>44981</v>
      </c>
      <c r="C2767" s="4" t="s">
        <v>20</v>
      </c>
      <c r="D2767" s="6" t="s">
        <v>38</v>
      </c>
      <c r="E2767" s="3">
        <v>902.62</v>
      </c>
      <c r="F2767" s="3">
        <v>8</v>
      </c>
      <c r="G2767" s="3">
        <v>14</v>
      </c>
      <c r="H2767" s="3">
        <v>1246.85</v>
      </c>
    </row>
    <row r="2768" ht="15.75" customHeight="1" spans="1:8">
      <c r="A2768" s="3" t="s">
        <v>2786</v>
      </c>
      <c r="B2768" s="5">
        <v>45403</v>
      </c>
      <c r="C2768" s="4" t="s">
        <v>13</v>
      </c>
      <c r="D2768" s="6" t="s">
        <v>21</v>
      </c>
      <c r="E2768" s="3">
        <v>2267.92</v>
      </c>
      <c r="F2768" s="3">
        <v>48</v>
      </c>
      <c r="G2768" s="3">
        <v>41</v>
      </c>
      <c r="H2768" s="3">
        <v>1941.61</v>
      </c>
    </row>
    <row r="2769" ht="15.75" customHeight="1" spans="1:8">
      <c r="A2769" s="3" t="s">
        <v>2787</v>
      </c>
      <c r="B2769" s="5">
        <v>45127</v>
      </c>
      <c r="C2769" s="4" t="s">
        <v>13</v>
      </c>
      <c r="D2769" s="6" t="s">
        <v>38</v>
      </c>
      <c r="E2769" s="3">
        <v>1321.17</v>
      </c>
      <c r="F2769" s="3">
        <v>25</v>
      </c>
      <c r="G2769" s="3">
        <v>31</v>
      </c>
      <c r="H2769" s="3">
        <v>1015.13</v>
      </c>
    </row>
    <row r="2770" ht="15.75" customHeight="1" spans="1:8">
      <c r="A2770" s="3" t="s">
        <v>2788</v>
      </c>
      <c r="B2770" s="5">
        <v>45293</v>
      </c>
      <c r="C2770" s="4" t="s">
        <v>16</v>
      </c>
      <c r="D2770" s="6" t="s">
        <v>26</v>
      </c>
      <c r="E2770" s="3">
        <v>1523.96</v>
      </c>
      <c r="F2770" s="3">
        <v>31</v>
      </c>
      <c r="G2770" s="3">
        <v>3</v>
      </c>
      <c r="H2770" s="3">
        <v>214.44</v>
      </c>
    </row>
    <row r="2771" ht="15.75" customHeight="1" spans="1:8">
      <c r="A2771" s="3" t="s">
        <v>2789</v>
      </c>
      <c r="B2771" s="5">
        <v>44892</v>
      </c>
      <c r="C2771" s="4" t="s">
        <v>20</v>
      </c>
      <c r="D2771" s="6" t="s">
        <v>21</v>
      </c>
      <c r="E2771" s="3">
        <v>4507.07</v>
      </c>
      <c r="F2771" s="3">
        <v>9</v>
      </c>
      <c r="G2771" s="3">
        <v>26</v>
      </c>
      <c r="H2771" s="3">
        <v>1971.62</v>
      </c>
    </row>
    <row r="2772" ht="15.75" customHeight="1" spans="1:8">
      <c r="A2772" s="3" t="s">
        <v>2790</v>
      </c>
      <c r="B2772" s="5">
        <v>45371</v>
      </c>
      <c r="C2772" s="4" t="s">
        <v>10</v>
      </c>
      <c r="D2772" s="6" t="s">
        <v>38</v>
      </c>
      <c r="E2772" s="3">
        <v>466.33</v>
      </c>
      <c r="F2772" s="3">
        <v>37</v>
      </c>
      <c r="G2772" s="3">
        <v>31</v>
      </c>
      <c r="H2772" s="3">
        <v>677.26</v>
      </c>
    </row>
    <row r="2773" ht="15.75" customHeight="1" spans="1:8">
      <c r="A2773" s="3" t="s">
        <v>2791</v>
      </c>
      <c r="B2773" s="5">
        <v>45164</v>
      </c>
      <c r="C2773" s="4" t="s">
        <v>10</v>
      </c>
      <c r="D2773" s="6" t="s">
        <v>23</v>
      </c>
      <c r="E2773" s="3">
        <v>4758.1</v>
      </c>
      <c r="F2773" s="3">
        <v>8</v>
      </c>
      <c r="G2773" s="3">
        <v>13</v>
      </c>
      <c r="H2773" s="3">
        <v>1166.32</v>
      </c>
    </row>
    <row r="2774" ht="15.75" customHeight="1" spans="1:8">
      <c r="A2774" s="3" t="s">
        <v>2792</v>
      </c>
      <c r="B2774" s="5">
        <v>45226</v>
      </c>
      <c r="C2774" s="4" t="s">
        <v>10</v>
      </c>
      <c r="D2774" s="6" t="s">
        <v>28</v>
      </c>
      <c r="E2774" s="3">
        <v>4879.57</v>
      </c>
      <c r="F2774" s="3">
        <v>18</v>
      </c>
      <c r="G2774" s="3">
        <v>21</v>
      </c>
      <c r="H2774" s="3">
        <v>15.95</v>
      </c>
    </row>
    <row r="2775" ht="15.75" customHeight="1" spans="1:8">
      <c r="A2775" s="3" t="s">
        <v>2793</v>
      </c>
      <c r="B2775" s="5">
        <v>44929</v>
      </c>
      <c r="C2775" s="4" t="s">
        <v>20</v>
      </c>
      <c r="D2775" s="6" t="s">
        <v>26</v>
      </c>
      <c r="E2775" s="3">
        <v>297.44</v>
      </c>
      <c r="F2775" s="3">
        <v>34</v>
      </c>
      <c r="G2775" s="3">
        <v>20</v>
      </c>
      <c r="H2775" s="3">
        <v>1799.31</v>
      </c>
    </row>
    <row r="2776" ht="15.75" customHeight="1" spans="1:8">
      <c r="A2776" s="3" t="s">
        <v>2794</v>
      </c>
      <c r="B2776" s="5">
        <v>44950</v>
      </c>
      <c r="C2776" s="4" t="s">
        <v>13</v>
      </c>
      <c r="D2776" s="6" t="s">
        <v>23</v>
      </c>
      <c r="E2776" s="3">
        <v>4939.58</v>
      </c>
      <c r="F2776" s="3">
        <v>8</v>
      </c>
      <c r="G2776" s="3">
        <v>18</v>
      </c>
      <c r="H2776" s="3">
        <v>1943.08</v>
      </c>
    </row>
    <row r="2777" ht="15.75" customHeight="1" spans="1:8">
      <c r="A2777" s="3" t="s">
        <v>2795</v>
      </c>
      <c r="B2777" s="5">
        <v>45539</v>
      </c>
      <c r="C2777" s="4" t="s">
        <v>20</v>
      </c>
      <c r="D2777" s="6" t="s">
        <v>26</v>
      </c>
      <c r="E2777" s="3">
        <v>4785.15</v>
      </c>
      <c r="F2777" s="3">
        <v>36</v>
      </c>
      <c r="G2777" s="3">
        <v>11</v>
      </c>
      <c r="H2777" s="3">
        <v>20.05</v>
      </c>
    </row>
    <row r="2778" ht="15.75" customHeight="1" spans="1:8">
      <c r="A2778" s="3" t="s">
        <v>2796</v>
      </c>
      <c r="B2778" s="5">
        <v>45109</v>
      </c>
      <c r="C2778" s="4" t="s">
        <v>16</v>
      </c>
      <c r="D2778" s="6" t="s">
        <v>26</v>
      </c>
      <c r="E2778" s="3">
        <v>1522.04</v>
      </c>
      <c r="F2778" s="3">
        <v>13</v>
      </c>
      <c r="G2778" s="3">
        <v>33</v>
      </c>
      <c r="H2778" s="3">
        <v>1163.18</v>
      </c>
    </row>
    <row r="2779" ht="15.75" customHeight="1" spans="1:8">
      <c r="A2779" s="3" t="s">
        <v>2797</v>
      </c>
      <c r="B2779" s="5">
        <v>45085</v>
      </c>
      <c r="C2779" s="4" t="s">
        <v>10</v>
      </c>
      <c r="D2779" s="6" t="s">
        <v>23</v>
      </c>
      <c r="E2779" s="3">
        <v>4937.98</v>
      </c>
      <c r="F2779" s="3">
        <v>4</v>
      </c>
      <c r="G2779" s="3">
        <v>4</v>
      </c>
      <c r="H2779" s="3">
        <v>1621.84</v>
      </c>
    </row>
    <row r="2780" ht="15.75" customHeight="1" spans="1:8">
      <c r="A2780" s="3" t="s">
        <v>2798</v>
      </c>
      <c r="B2780" s="5">
        <v>45534</v>
      </c>
      <c r="C2780" s="4" t="s">
        <v>10</v>
      </c>
      <c r="D2780" s="6" t="s">
        <v>28</v>
      </c>
      <c r="E2780" s="3">
        <v>1741.76</v>
      </c>
      <c r="F2780" s="3">
        <v>13</v>
      </c>
      <c r="G2780" s="3">
        <v>4</v>
      </c>
      <c r="H2780" s="3">
        <v>1235.59</v>
      </c>
    </row>
    <row r="2781" ht="15.75" customHeight="1" spans="1:8">
      <c r="A2781" s="3" t="s">
        <v>2799</v>
      </c>
      <c r="B2781" s="5">
        <v>45076</v>
      </c>
      <c r="C2781" s="4" t="s">
        <v>13</v>
      </c>
      <c r="D2781" s="6" t="s">
        <v>21</v>
      </c>
      <c r="E2781" s="3">
        <v>2253.06</v>
      </c>
      <c r="F2781" s="3">
        <v>39</v>
      </c>
      <c r="G2781" s="3">
        <v>2</v>
      </c>
      <c r="H2781" s="3">
        <v>1407.02</v>
      </c>
    </row>
    <row r="2782" ht="15.75" customHeight="1" spans="1:8">
      <c r="A2782" s="3" t="s">
        <v>2800</v>
      </c>
      <c r="B2782" s="5">
        <v>44992</v>
      </c>
      <c r="C2782" s="4" t="s">
        <v>20</v>
      </c>
      <c r="D2782" s="6" t="s">
        <v>28</v>
      </c>
      <c r="E2782" s="3">
        <v>4048.1</v>
      </c>
      <c r="F2782" s="3">
        <v>38</v>
      </c>
      <c r="G2782" s="3">
        <v>42</v>
      </c>
      <c r="H2782" s="3">
        <v>1664.54</v>
      </c>
    </row>
    <row r="2783" ht="15.75" customHeight="1" spans="1:8">
      <c r="A2783" s="3" t="s">
        <v>2801</v>
      </c>
      <c r="B2783" s="5">
        <v>44997</v>
      </c>
      <c r="C2783" s="4" t="s">
        <v>13</v>
      </c>
      <c r="D2783" s="6" t="s">
        <v>23</v>
      </c>
      <c r="E2783" s="3">
        <v>3374.44</v>
      </c>
      <c r="F2783" s="3">
        <v>48</v>
      </c>
      <c r="G2783" s="3">
        <v>0</v>
      </c>
      <c r="H2783" s="3">
        <v>1508.75</v>
      </c>
    </row>
    <row r="2784" ht="15.75" customHeight="1" spans="1:8">
      <c r="A2784" s="3" t="s">
        <v>2802</v>
      </c>
      <c r="B2784" s="5">
        <v>45216</v>
      </c>
      <c r="C2784" s="4" t="s">
        <v>13</v>
      </c>
      <c r="D2784" s="6" t="s">
        <v>38</v>
      </c>
      <c r="E2784" s="3">
        <v>4011.05</v>
      </c>
      <c r="F2784" s="3">
        <v>24</v>
      </c>
      <c r="G2784" s="3">
        <v>15</v>
      </c>
      <c r="H2784" s="3">
        <v>1583.1</v>
      </c>
    </row>
    <row r="2785" ht="15.75" customHeight="1" spans="1:8">
      <c r="A2785" s="3" t="s">
        <v>2803</v>
      </c>
      <c r="B2785" s="5">
        <v>45590</v>
      </c>
      <c r="C2785" s="4" t="s">
        <v>10</v>
      </c>
      <c r="D2785" s="6" t="s">
        <v>28</v>
      </c>
      <c r="E2785" s="3">
        <v>1826.92</v>
      </c>
      <c r="F2785" s="3">
        <v>45</v>
      </c>
      <c r="G2785" s="3">
        <v>15</v>
      </c>
      <c r="H2785" s="3">
        <v>1043.89</v>
      </c>
    </row>
    <row r="2786" ht="15.75" customHeight="1" spans="1:8">
      <c r="A2786" s="3" t="s">
        <v>2804</v>
      </c>
      <c r="B2786" s="5">
        <v>44930</v>
      </c>
      <c r="C2786" s="4" t="s">
        <v>10</v>
      </c>
      <c r="D2786" s="6" t="s">
        <v>21</v>
      </c>
      <c r="E2786" s="3">
        <v>4717.06</v>
      </c>
      <c r="F2786" s="3">
        <v>31</v>
      </c>
      <c r="G2786" s="3">
        <v>23</v>
      </c>
      <c r="H2786" s="3">
        <v>1634.07</v>
      </c>
    </row>
    <row r="2787" ht="15.75" customHeight="1" spans="1:8">
      <c r="A2787" s="3" t="s">
        <v>2805</v>
      </c>
      <c r="B2787" s="5">
        <v>45120</v>
      </c>
      <c r="C2787" s="4" t="s">
        <v>20</v>
      </c>
      <c r="D2787" s="6" t="s">
        <v>21</v>
      </c>
      <c r="E2787" s="3">
        <v>3940.78</v>
      </c>
      <c r="F2787" s="3">
        <v>6</v>
      </c>
      <c r="G2787" s="3">
        <v>19</v>
      </c>
      <c r="H2787" s="3">
        <v>1971.13</v>
      </c>
    </row>
    <row r="2788" ht="15.75" customHeight="1" spans="1:8">
      <c r="A2788" s="3" t="s">
        <v>2806</v>
      </c>
      <c r="B2788" s="5">
        <v>45406</v>
      </c>
      <c r="C2788" s="4" t="s">
        <v>20</v>
      </c>
      <c r="D2788" s="6" t="s">
        <v>21</v>
      </c>
      <c r="E2788" s="3">
        <v>3074.56</v>
      </c>
      <c r="F2788" s="3">
        <v>18</v>
      </c>
      <c r="G2788" s="3">
        <v>39</v>
      </c>
      <c r="H2788" s="3">
        <v>278.71</v>
      </c>
    </row>
    <row r="2789" ht="15.75" customHeight="1" spans="1:8">
      <c r="A2789" s="3" t="s">
        <v>2807</v>
      </c>
      <c r="B2789" s="5">
        <v>45575</v>
      </c>
      <c r="C2789" s="4" t="s">
        <v>13</v>
      </c>
      <c r="D2789" s="6" t="s">
        <v>21</v>
      </c>
      <c r="E2789" s="3">
        <v>2510.52</v>
      </c>
      <c r="F2789" s="3">
        <v>47</v>
      </c>
      <c r="G2789" s="3">
        <v>12</v>
      </c>
      <c r="H2789" s="3">
        <v>1837.16</v>
      </c>
    </row>
    <row r="2790" ht="15.75" customHeight="1" spans="1:8">
      <c r="A2790" s="3" t="s">
        <v>2808</v>
      </c>
      <c r="B2790" s="5">
        <v>45142</v>
      </c>
      <c r="C2790" s="4" t="s">
        <v>16</v>
      </c>
      <c r="D2790" s="6" t="s">
        <v>26</v>
      </c>
      <c r="E2790" s="3">
        <v>1970.89</v>
      </c>
      <c r="F2790" s="3">
        <v>13</v>
      </c>
      <c r="G2790" s="3">
        <v>3</v>
      </c>
      <c r="H2790" s="3">
        <v>1895.34</v>
      </c>
    </row>
    <row r="2791" ht="15.75" customHeight="1" spans="1:8">
      <c r="A2791" s="3" t="s">
        <v>2809</v>
      </c>
      <c r="B2791" s="5">
        <v>45101</v>
      </c>
      <c r="C2791" s="4" t="s">
        <v>13</v>
      </c>
      <c r="D2791" s="6" t="s">
        <v>26</v>
      </c>
      <c r="E2791" s="3">
        <v>2772.21</v>
      </c>
      <c r="F2791" s="3">
        <v>41</v>
      </c>
      <c r="G2791" s="3">
        <v>6</v>
      </c>
      <c r="H2791" s="3">
        <v>1531.01</v>
      </c>
    </row>
    <row r="2792" ht="15.75" customHeight="1" spans="1:8">
      <c r="A2792" s="3" t="s">
        <v>2810</v>
      </c>
      <c r="B2792" s="5">
        <v>45260</v>
      </c>
      <c r="C2792" s="4" t="s">
        <v>20</v>
      </c>
      <c r="D2792" s="6" t="s">
        <v>21</v>
      </c>
      <c r="E2792" s="3">
        <v>1663.89</v>
      </c>
      <c r="F2792" s="3">
        <v>8</v>
      </c>
      <c r="G2792" s="3">
        <v>7</v>
      </c>
      <c r="H2792" s="3">
        <v>450.5</v>
      </c>
    </row>
    <row r="2793" ht="15.75" customHeight="1" spans="1:8">
      <c r="A2793" s="3" t="s">
        <v>2811</v>
      </c>
      <c r="B2793" s="5">
        <v>45095</v>
      </c>
      <c r="C2793" s="4" t="s">
        <v>10</v>
      </c>
      <c r="D2793" s="6" t="s">
        <v>26</v>
      </c>
      <c r="E2793" s="3">
        <v>635.65</v>
      </c>
      <c r="F2793" s="3">
        <v>3</v>
      </c>
      <c r="G2793" s="3">
        <v>26</v>
      </c>
      <c r="H2793" s="3">
        <v>795.59</v>
      </c>
    </row>
    <row r="2794" ht="15.75" customHeight="1" spans="1:8">
      <c r="A2794" s="3" t="s">
        <v>2812</v>
      </c>
      <c r="B2794" s="5">
        <v>45546</v>
      </c>
      <c r="C2794" s="4" t="s">
        <v>10</v>
      </c>
      <c r="D2794" s="6" t="s">
        <v>23</v>
      </c>
      <c r="E2794" s="3">
        <v>3852.51</v>
      </c>
      <c r="F2794" s="3">
        <v>23</v>
      </c>
      <c r="G2794" s="3">
        <v>47</v>
      </c>
      <c r="H2794" s="3">
        <v>1748.8</v>
      </c>
    </row>
    <row r="2795" ht="15.75" customHeight="1" spans="1:8">
      <c r="A2795" s="3" t="s">
        <v>2813</v>
      </c>
      <c r="B2795" s="5">
        <v>44894</v>
      </c>
      <c r="C2795" s="4" t="s">
        <v>20</v>
      </c>
      <c r="D2795" s="6" t="s">
        <v>38</v>
      </c>
      <c r="E2795" s="3">
        <v>3590.66</v>
      </c>
      <c r="F2795" s="3">
        <v>5</v>
      </c>
      <c r="G2795" s="3">
        <v>18</v>
      </c>
      <c r="H2795" s="3">
        <v>1227.36</v>
      </c>
    </row>
    <row r="2796" ht="15.75" customHeight="1" spans="1:8">
      <c r="A2796" s="3" t="s">
        <v>2814</v>
      </c>
      <c r="B2796" s="5">
        <v>45102</v>
      </c>
      <c r="C2796" s="4" t="s">
        <v>20</v>
      </c>
      <c r="D2796" s="6" t="s">
        <v>21</v>
      </c>
      <c r="E2796" s="3">
        <v>669.9</v>
      </c>
      <c r="F2796" s="3">
        <v>20</v>
      </c>
      <c r="G2796" s="3">
        <v>28</v>
      </c>
      <c r="H2796" s="3">
        <v>1409.07</v>
      </c>
    </row>
    <row r="2797" ht="15.75" customHeight="1" spans="1:8">
      <c r="A2797" s="3" t="s">
        <v>2815</v>
      </c>
      <c r="B2797" s="5">
        <v>45103</v>
      </c>
      <c r="C2797" s="4" t="s">
        <v>20</v>
      </c>
      <c r="D2797" s="6" t="s">
        <v>21</v>
      </c>
      <c r="E2797" s="3">
        <v>1374.15</v>
      </c>
      <c r="F2797" s="3">
        <v>20</v>
      </c>
      <c r="G2797" s="3">
        <v>3</v>
      </c>
      <c r="H2797" s="3">
        <v>1816.67</v>
      </c>
    </row>
    <row r="2798" ht="15.75" customHeight="1" spans="1:8">
      <c r="A2798" s="3" t="s">
        <v>2816</v>
      </c>
      <c r="B2798" s="5">
        <v>45463</v>
      </c>
      <c r="C2798" s="4" t="s">
        <v>20</v>
      </c>
      <c r="D2798" s="6" t="s">
        <v>21</v>
      </c>
      <c r="E2798" s="3">
        <v>4837.99</v>
      </c>
      <c r="F2798" s="3">
        <v>19</v>
      </c>
      <c r="G2798" s="3">
        <v>39</v>
      </c>
      <c r="H2798" s="3">
        <v>604</v>
      </c>
    </row>
    <row r="2799" ht="15.75" customHeight="1" spans="1:8">
      <c r="A2799" s="3" t="s">
        <v>2817</v>
      </c>
      <c r="B2799" s="5">
        <v>45456</v>
      </c>
      <c r="C2799" s="4" t="s">
        <v>20</v>
      </c>
      <c r="D2799" s="6" t="s">
        <v>26</v>
      </c>
      <c r="E2799" s="3">
        <v>3021.13</v>
      </c>
      <c r="F2799" s="3">
        <v>8</v>
      </c>
      <c r="G2799" s="3">
        <v>13</v>
      </c>
      <c r="H2799" s="3">
        <v>124.27</v>
      </c>
    </row>
    <row r="2800" ht="15.75" customHeight="1" spans="1:8">
      <c r="A2800" s="3" t="s">
        <v>2818</v>
      </c>
      <c r="B2800" s="5">
        <v>45054</v>
      </c>
      <c r="C2800" s="4" t="s">
        <v>20</v>
      </c>
      <c r="D2800" s="6" t="s">
        <v>26</v>
      </c>
      <c r="E2800" s="3">
        <v>3975.93</v>
      </c>
      <c r="F2800" s="3">
        <v>24</v>
      </c>
      <c r="G2800" s="3">
        <v>23</v>
      </c>
      <c r="H2800" s="3">
        <v>416.82</v>
      </c>
    </row>
    <row r="2801" ht="15.75" customHeight="1" spans="1:8">
      <c r="A2801" s="3" t="s">
        <v>2819</v>
      </c>
      <c r="B2801" s="5">
        <v>45326</v>
      </c>
      <c r="C2801" s="4" t="s">
        <v>13</v>
      </c>
      <c r="D2801" s="6" t="s">
        <v>23</v>
      </c>
      <c r="E2801" s="3">
        <v>286.57</v>
      </c>
      <c r="F2801" s="3">
        <v>4</v>
      </c>
      <c r="G2801" s="3">
        <v>42</v>
      </c>
      <c r="H2801" s="3">
        <v>758.94</v>
      </c>
    </row>
    <row r="2802" ht="15.75" customHeight="1" spans="1:8">
      <c r="A2802" s="3" t="s">
        <v>2820</v>
      </c>
      <c r="B2802" s="5">
        <v>45096</v>
      </c>
      <c r="C2802" s="4" t="s">
        <v>20</v>
      </c>
      <c r="D2802" s="6" t="s">
        <v>23</v>
      </c>
      <c r="E2802" s="3">
        <v>4808.78</v>
      </c>
      <c r="F2802" s="3">
        <v>50</v>
      </c>
      <c r="G2802" s="3">
        <v>23</v>
      </c>
      <c r="H2802" s="3">
        <v>277.95</v>
      </c>
    </row>
    <row r="2803" ht="15.75" customHeight="1" spans="1:8">
      <c r="A2803" s="3" t="s">
        <v>2821</v>
      </c>
      <c r="B2803" s="5">
        <v>45222</v>
      </c>
      <c r="C2803" s="4" t="s">
        <v>20</v>
      </c>
      <c r="D2803" s="6" t="s">
        <v>26</v>
      </c>
      <c r="E2803" s="3">
        <v>1777.75</v>
      </c>
      <c r="F2803" s="3">
        <v>5</v>
      </c>
      <c r="G2803" s="3">
        <v>47</v>
      </c>
      <c r="H2803" s="3">
        <v>91.33</v>
      </c>
    </row>
    <row r="2804" ht="15.75" customHeight="1" spans="1:8">
      <c r="A2804" s="3" t="s">
        <v>2822</v>
      </c>
      <c r="B2804" s="5">
        <v>45072</v>
      </c>
      <c r="C2804" s="4" t="s">
        <v>13</v>
      </c>
      <c r="D2804" s="6" t="s">
        <v>28</v>
      </c>
      <c r="E2804" s="3">
        <v>402.56</v>
      </c>
      <c r="F2804" s="3">
        <v>32</v>
      </c>
      <c r="G2804" s="3">
        <v>39</v>
      </c>
      <c r="H2804" s="3">
        <v>1395.38</v>
      </c>
    </row>
    <row r="2805" ht="15.75" customHeight="1" spans="1:8">
      <c r="A2805" s="3" t="s">
        <v>2823</v>
      </c>
      <c r="B2805" s="5">
        <v>45392</v>
      </c>
      <c r="C2805" s="4" t="s">
        <v>20</v>
      </c>
      <c r="D2805" s="6" t="s">
        <v>23</v>
      </c>
      <c r="E2805" s="3">
        <v>1452.12</v>
      </c>
      <c r="F2805" s="3">
        <v>44</v>
      </c>
      <c r="G2805" s="3">
        <v>18</v>
      </c>
      <c r="H2805" s="3">
        <v>18.04</v>
      </c>
    </row>
    <row r="2806" ht="15.75" customHeight="1" spans="1:8">
      <c r="A2806" s="3" t="s">
        <v>2824</v>
      </c>
      <c r="B2806" s="5">
        <v>45506</v>
      </c>
      <c r="C2806" s="4" t="s">
        <v>10</v>
      </c>
      <c r="D2806" s="6" t="s">
        <v>23</v>
      </c>
      <c r="E2806" s="3">
        <v>1539.7</v>
      </c>
      <c r="F2806" s="3">
        <v>10</v>
      </c>
      <c r="G2806" s="3">
        <v>20</v>
      </c>
      <c r="H2806" s="3">
        <v>685.02</v>
      </c>
    </row>
    <row r="2807" ht="15.75" customHeight="1" spans="1:8">
      <c r="A2807" s="3" t="s">
        <v>2825</v>
      </c>
      <c r="B2807" s="5">
        <v>45448</v>
      </c>
      <c r="C2807" s="4" t="s">
        <v>13</v>
      </c>
      <c r="D2807" s="6" t="s">
        <v>28</v>
      </c>
      <c r="E2807" s="3">
        <v>1167.12</v>
      </c>
      <c r="F2807" s="3">
        <v>4</v>
      </c>
      <c r="G2807" s="3">
        <v>12</v>
      </c>
      <c r="H2807" s="3">
        <v>382.44</v>
      </c>
    </row>
    <row r="2808" ht="15.75" customHeight="1" spans="1:8">
      <c r="A2808" s="3" t="s">
        <v>2826</v>
      </c>
      <c r="B2808" s="5">
        <v>45463</v>
      </c>
      <c r="C2808" s="4" t="s">
        <v>16</v>
      </c>
      <c r="D2808" s="6" t="s">
        <v>26</v>
      </c>
      <c r="E2808" s="3">
        <v>3311.57</v>
      </c>
      <c r="F2808" s="3">
        <v>34</v>
      </c>
      <c r="G2808" s="3">
        <v>46</v>
      </c>
      <c r="H2808" s="3">
        <v>831.43</v>
      </c>
    </row>
    <row r="2809" ht="15.75" customHeight="1" spans="1:8">
      <c r="A2809" s="3" t="s">
        <v>2827</v>
      </c>
      <c r="B2809" s="5">
        <v>44889</v>
      </c>
      <c r="C2809" s="4" t="s">
        <v>10</v>
      </c>
      <c r="D2809" s="6" t="s">
        <v>38</v>
      </c>
      <c r="E2809" s="3">
        <v>3752.24</v>
      </c>
      <c r="F2809" s="3">
        <v>16</v>
      </c>
      <c r="G2809" s="3">
        <v>39</v>
      </c>
      <c r="H2809" s="3">
        <v>1262.97</v>
      </c>
    </row>
    <row r="2810" ht="15.75" customHeight="1" spans="1:8">
      <c r="A2810" s="3" t="s">
        <v>2828</v>
      </c>
      <c r="B2810" s="5">
        <v>45595</v>
      </c>
      <c r="C2810" s="4" t="s">
        <v>10</v>
      </c>
      <c r="D2810" s="6" t="s">
        <v>21</v>
      </c>
      <c r="E2810" s="3">
        <v>748.42</v>
      </c>
      <c r="F2810" s="3">
        <v>10</v>
      </c>
      <c r="G2810" s="3">
        <v>49</v>
      </c>
      <c r="H2810" s="3">
        <v>617.25</v>
      </c>
    </row>
    <row r="2811" ht="15.75" customHeight="1" spans="1:8">
      <c r="A2811" s="3" t="s">
        <v>2829</v>
      </c>
      <c r="B2811" s="5">
        <v>44922</v>
      </c>
      <c r="C2811" s="4" t="s">
        <v>16</v>
      </c>
      <c r="D2811" s="6" t="s">
        <v>23</v>
      </c>
      <c r="E2811" s="3">
        <v>2516.21</v>
      </c>
      <c r="F2811" s="3">
        <v>2</v>
      </c>
      <c r="G2811" s="3">
        <v>4</v>
      </c>
      <c r="H2811" s="3">
        <v>521.29</v>
      </c>
    </row>
    <row r="2812" ht="15.75" customHeight="1" spans="1:8">
      <c r="A2812" s="3" t="s">
        <v>2830</v>
      </c>
      <c r="B2812" s="5">
        <v>45437</v>
      </c>
      <c r="C2812" s="4" t="s">
        <v>10</v>
      </c>
      <c r="D2812" s="6" t="s">
        <v>28</v>
      </c>
      <c r="E2812" s="3">
        <v>2381.9</v>
      </c>
      <c r="F2812" s="3">
        <v>28</v>
      </c>
      <c r="G2812" s="3">
        <v>22</v>
      </c>
      <c r="H2812" s="3">
        <v>1604.04</v>
      </c>
    </row>
    <row r="2813" ht="15.75" customHeight="1" spans="1:8">
      <c r="A2813" s="3" t="s">
        <v>2831</v>
      </c>
      <c r="B2813" s="5">
        <v>45325</v>
      </c>
      <c r="C2813" s="4" t="s">
        <v>16</v>
      </c>
      <c r="D2813" s="6" t="s">
        <v>38</v>
      </c>
      <c r="E2813" s="3">
        <v>438.1</v>
      </c>
      <c r="F2813" s="3">
        <v>25</v>
      </c>
      <c r="G2813" s="3">
        <v>44</v>
      </c>
      <c r="H2813" s="3">
        <v>1377.71</v>
      </c>
    </row>
    <row r="2814" ht="15.75" customHeight="1" spans="1:8">
      <c r="A2814" s="3" t="s">
        <v>2832</v>
      </c>
      <c r="B2814" s="5">
        <v>45578</v>
      </c>
      <c r="C2814" s="4" t="s">
        <v>13</v>
      </c>
      <c r="D2814" s="6" t="s">
        <v>28</v>
      </c>
      <c r="E2814" s="3">
        <v>2831.3</v>
      </c>
      <c r="F2814" s="3">
        <v>41</v>
      </c>
      <c r="G2814" s="3">
        <v>6</v>
      </c>
      <c r="H2814" s="3">
        <v>1172.55</v>
      </c>
    </row>
    <row r="2815" ht="15.75" customHeight="1" spans="1:8">
      <c r="A2815" s="3" t="s">
        <v>2833</v>
      </c>
      <c r="B2815" s="5">
        <v>45303</v>
      </c>
      <c r="C2815" s="4" t="s">
        <v>13</v>
      </c>
      <c r="D2815" s="6" t="s">
        <v>28</v>
      </c>
      <c r="E2815" s="3">
        <v>3944.56</v>
      </c>
      <c r="F2815" s="3">
        <v>19</v>
      </c>
      <c r="G2815" s="3">
        <v>38</v>
      </c>
      <c r="H2815" s="3">
        <v>399.15</v>
      </c>
    </row>
    <row r="2816" ht="15.75" customHeight="1" spans="1:8">
      <c r="A2816" s="3" t="s">
        <v>2834</v>
      </c>
      <c r="B2816" s="5">
        <v>45108</v>
      </c>
      <c r="C2816" s="4" t="s">
        <v>10</v>
      </c>
      <c r="D2816" s="6" t="s">
        <v>21</v>
      </c>
      <c r="E2816" s="3">
        <v>1214.03</v>
      </c>
      <c r="F2816" s="3">
        <v>48</v>
      </c>
      <c r="G2816" s="3">
        <v>39</v>
      </c>
      <c r="H2816" s="3">
        <v>1631.68</v>
      </c>
    </row>
    <row r="2817" ht="15.75" customHeight="1" spans="1:8">
      <c r="A2817" s="3" t="s">
        <v>2835</v>
      </c>
      <c r="B2817" s="5">
        <v>45413</v>
      </c>
      <c r="C2817" s="4" t="s">
        <v>16</v>
      </c>
      <c r="D2817" s="6" t="s">
        <v>23</v>
      </c>
      <c r="E2817" s="3">
        <v>4571.76</v>
      </c>
      <c r="F2817" s="3">
        <v>21</v>
      </c>
      <c r="G2817" s="3">
        <v>34</v>
      </c>
      <c r="H2817" s="3">
        <v>1792.14</v>
      </c>
    </row>
    <row r="2818" ht="15.75" customHeight="1" spans="1:8">
      <c r="A2818" s="3" t="s">
        <v>2836</v>
      </c>
      <c r="B2818" s="5">
        <v>45019</v>
      </c>
      <c r="C2818" s="4" t="s">
        <v>16</v>
      </c>
      <c r="D2818" s="6" t="s">
        <v>26</v>
      </c>
      <c r="E2818" s="3">
        <v>3377.9</v>
      </c>
      <c r="F2818" s="3">
        <v>14</v>
      </c>
      <c r="G2818" s="3">
        <v>40</v>
      </c>
      <c r="H2818" s="3">
        <v>1498.17</v>
      </c>
    </row>
    <row r="2819" ht="15.75" customHeight="1" spans="1:8">
      <c r="A2819" s="3" t="s">
        <v>2837</v>
      </c>
      <c r="B2819" s="5">
        <v>45142</v>
      </c>
      <c r="C2819" s="4" t="s">
        <v>13</v>
      </c>
      <c r="D2819" s="6" t="s">
        <v>21</v>
      </c>
      <c r="E2819" s="3">
        <v>1649.82</v>
      </c>
      <c r="F2819" s="3">
        <v>4</v>
      </c>
      <c r="G2819" s="3">
        <v>12</v>
      </c>
      <c r="H2819" s="3">
        <v>1781.02</v>
      </c>
    </row>
    <row r="2820" ht="15.75" customHeight="1" spans="1:8">
      <c r="A2820" s="3" t="s">
        <v>2838</v>
      </c>
      <c r="B2820" s="5">
        <v>45463</v>
      </c>
      <c r="C2820" s="4" t="s">
        <v>10</v>
      </c>
      <c r="D2820" s="6" t="s">
        <v>38</v>
      </c>
      <c r="E2820" s="3">
        <v>1785.04</v>
      </c>
      <c r="F2820" s="3">
        <v>29</v>
      </c>
      <c r="G2820" s="3">
        <v>43</v>
      </c>
      <c r="H2820" s="3">
        <v>816.19</v>
      </c>
    </row>
    <row r="2821" ht="15.75" customHeight="1" spans="1:8">
      <c r="A2821" s="3" t="s">
        <v>2839</v>
      </c>
      <c r="B2821" s="5">
        <v>45324</v>
      </c>
      <c r="C2821" s="4" t="s">
        <v>16</v>
      </c>
      <c r="D2821" s="6" t="s">
        <v>21</v>
      </c>
      <c r="E2821" s="3">
        <v>4096.83</v>
      </c>
      <c r="F2821" s="3">
        <v>13</v>
      </c>
      <c r="G2821" s="3">
        <v>10</v>
      </c>
      <c r="H2821" s="3">
        <v>450.43</v>
      </c>
    </row>
    <row r="2822" ht="15.75" customHeight="1" spans="1:8">
      <c r="A2822" s="3" t="s">
        <v>2840</v>
      </c>
      <c r="B2822" s="5">
        <v>45424</v>
      </c>
      <c r="C2822" s="4" t="s">
        <v>13</v>
      </c>
      <c r="D2822" s="6" t="s">
        <v>21</v>
      </c>
      <c r="E2822" s="3">
        <v>1037.13</v>
      </c>
      <c r="F2822" s="3">
        <v>46</v>
      </c>
      <c r="G2822" s="3">
        <v>42</v>
      </c>
      <c r="H2822" s="3">
        <v>1219.34</v>
      </c>
    </row>
    <row r="2823" ht="15.75" customHeight="1" spans="1:8">
      <c r="A2823" s="3" t="s">
        <v>2841</v>
      </c>
      <c r="B2823" s="5">
        <v>45189</v>
      </c>
      <c r="C2823" s="4" t="s">
        <v>16</v>
      </c>
      <c r="D2823" s="6" t="s">
        <v>38</v>
      </c>
      <c r="E2823" s="3">
        <v>1158.51</v>
      </c>
      <c r="F2823" s="3">
        <v>22</v>
      </c>
      <c r="G2823" s="3">
        <v>31</v>
      </c>
      <c r="H2823" s="3">
        <v>905.94</v>
      </c>
    </row>
    <row r="2824" ht="15.75" customHeight="1" spans="1:8">
      <c r="A2824" s="3" t="s">
        <v>2842</v>
      </c>
      <c r="B2824" s="5">
        <v>45401</v>
      </c>
      <c r="C2824" s="4" t="s">
        <v>20</v>
      </c>
      <c r="D2824" s="6" t="s">
        <v>21</v>
      </c>
      <c r="E2824" s="3">
        <v>1797.88</v>
      </c>
      <c r="F2824" s="3">
        <v>24</v>
      </c>
      <c r="G2824" s="3">
        <v>27</v>
      </c>
      <c r="H2824" s="3">
        <v>1161.45</v>
      </c>
    </row>
    <row r="2825" ht="15.75" customHeight="1" spans="1:8">
      <c r="A2825" s="3" t="s">
        <v>2843</v>
      </c>
      <c r="B2825" s="5">
        <v>45395</v>
      </c>
      <c r="C2825" s="4" t="s">
        <v>10</v>
      </c>
      <c r="D2825" s="6" t="s">
        <v>23</v>
      </c>
      <c r="E2825" s="3">
        <v>4050.11</v>
      </c>
      <c r="F2825" s="3">
        <v>18</v>
      </c>
      <c r="G2825" s="3">
        <v>39</v>
      </c>
      <c r="H2825" s="3">
        <v>1626.06</v>
      </c>
    </row>
    <row r="2826" ht="15.75" customHeight="1" spans="1:8">
      <c r="A2826" s="3" t="s">
        <v>2844</v>
      </c>
      <c r="B2826" s="5">
        <v>44897</v>
      </c>
      <c r="C2826" s="4" t="s">
        <v>13</v>
      </c>
      <c r="D2826" s="6" t="s">
        <v>26</v>
      </c>
      <c r="E2826" s="3">
        <v>4840.28</v>
      </c>
      <c r="F2826" s="3">
        <v>25</v>
      </c>
      <c r="G2826" s="3">
        <v>40</v>
      </c>
      <c r="H2826" s="3">
        <v>1629.3</v>
      </c>
    </row>
    <row r="2827" ht="15.75" customHeight="1" spans="1:8">
      <c r="A2827" s="3" t="s">
        <v>2845</v>
      </c>
      <c r="B2827" s="5">
        <v>45009</v>
      </c>
      <c r="C2827" s="4" t="s">
        <v>10</v>
      </c>
      <c r="D2827" s="6" t="s">
        <v>38</v>
      </c>
      <c r="E2827" s="3">
        <v>4231.24</v>
      </c>
      <c r="F2827" s="3">
        <v>39</v>
      </c>
      <c r="G2827" s="3">
        <v>37</v>
      </c>
      <c r="H2827" s="3">
        <v>1620.35</v>
      </c>
    </row>
    <row r="2828" ht="15.75" customHeight="1" spans="1:8">
      <c r="A2828" s="3" t="s">
        <v>2846</v>
      </c>
      <c r="B2828" s="5">
        <v>45170</v>
      </c>
      <c r="C2828" s="4" t="s">
        <v>13</v>
      </c>
      <c r="D2828" s="6" t="s">
        <v>21</v>
      </c>
      <c r="E2828" s="3">
        <v>2633.71</v>
      </c>
      <c r="F2828" s="3">
        <v>38</v>
      </c>
      <c r="G2828" s="3">
        <v>1</v>
      </c>
      <c r="H2828" s="3">
        <v>246.93</v>
      </c>
    </row>
    <row r="2829" ht="15.75" customHeight="1" spans="1:8">
      <c r="A2829" s="3" t="s">
        <v>2847</v>
      </c>
      <c r="B2829" s="5">
        <v>44980</v>
      </c>
      <c r="C2829" s="4" t="s">
        <v>20</v>
      </c>
      <c r="D2829" s="6" t="s">
        <v>23</v>
      </c>
      <c r="E2829" s="3">
        <v>4687.47</v>
      </c>
      <c r="F2829" s="3">
        <v>14</v>
      </c>
      <c r="G2829" s="3">
        <v>20</v>
      </c>
      <c r="H2829" s="3">
        <v>99.14</v>
      </c>
    </row>
    <row r="2830" ht="15.75" customHeight="1" spans="1:8">
      <c r="A2830" s="3" t="s">
        <v>2848</v>
      </c>
      <c r="B2830" s="5">
        <v>45064</v>
      </c>
      <c r="C2830" s="4" t="s">
        <v>20</v>
      </c>
      <c r="D2830" s="6" t="s">
        <v>38</v>
      </c>
      <c r="E2830" s="3">
        <v>1034.9</v>
      </c>
      <c r="F2830" s="3">
        <v>27</v>
      </c>
      <c r="G2830" s="3">
        <v>26</v>
      </c>
      <c r="H2830" s="3">
        <v>692.83</v>
      </c>
    </row>
    <row r="2831" ht="15.75" customHeight="1" spans="1:8">
      <c r="A2831" s="3" t="s">
        <v>2849</v>
      </c>
      <c r="B2831" s="5">
        <v>45002</v>
      </c>
      <c r="C2831" s="4" t="s">
        <v>13</v>
      </c>
      <c r="D2831" s="6" t="s">
        <v>28</v>
      </c>
      <c r="E2831" s="3">
        <v>4983.98</v>
      </c>
      <c r="F2831" s="3">
        <v>7</v>
      </c>
      <c r="G2831" s="3">
        <v>39</v>
      </c>
      <c r="H2831" s="3">
        <v>1788.73</v>
      </c>
    </row>
    <row r="2832" ht="15.75" customHeight="1" spans="1:8">
      <c r="A2832" s="3" t="s">
        <v>2850</v>
      </c>
      <c r="B2832" s="5">
        <v>45202</v>
      </c>
      <c r="C2832" s="4" t="s">
        <v>20</v>
      </c>
      <c r="D2832" s="6" t="s">
        <v>23</v>
      </c>
      <c r="E2832" s="3">
        <v>2106.26</v>
      </c>
      <c r="F2832" s="3">
        <v>34</v>
      </c>
      <c r="G2832" s="3">
        <v>23</v>
      </c>
      <c r="H2832" s="3">
        <v>1286.73</v>
      </c>
    </row>
    <row r="2833" ht="15.75" customHeight="1" spans="1:8">
      <c r="A2833" s="3" t="s">
        <v>2851</v>
      </c>
      <c r="B2833" s="5">
        <v>45533</v>
      </c>
      <c r="C2833" s="4" t="s">
        <v>10</v>
      </c>
      <c r="D2833" s="6" t="s">
        <v>28</v>
      </c>
      <c r="E2833" s="3">
        <v>4842.28</v>
      </c>
      <c r="F2833" s="3">
        <v>11</v>
      </c>
      <c r="G2833" s="3">
        <v>20</v>
      </c>
      <c r="H2833" s="3">
        <v>485.68</v>
      </c>
    </row>
    <row r="2834" ht="15.75" customHeight="1" spans="1:8">
      <c r="A2834" s="3" t="s">
        <v>2852</v>
      </c>
      <c r="B2834" s="5">
        <v>44895</v>
      </c>
      <c r="C2834" s="4" t="s">
        <v>16</v>
      </c>
      <c r="D2834" s="6" t="s">
        <v>23</v>
      </c>
      <c r="E2834" s="3">
        <v>2729.01</v>
      </c>
      <c r="F2834" s="3">
        <v>46</v>
      </c>
      <c r="G2834" s="3">
        <v>31</v>
      </c>
      <c r="H2834" s="3">
        <v>1869.1</v>
      </c>
    </row>
    <row r="2835" ht="15.75" customHeight="1" spans="1:8">
      <c r="A2835" s="3" t="s">
        <v>2853</v>
      </c>
      <c r="B2835" s="5">
        <v>45280</v>
      </c>
      <c r="C2835" s="4" t="s">
        <v>10</v>
      </c>
      <c r="D2835" s="6" t="s">
        <v>38</v>
      </c>
      <c r="E2835" s="3">
        <v>4834.37</v>
      </c>
      <c r="F2835" s="3">
        <v>12</v>
      </c>
      <c r="G2835" s="3">
        <v>4</v>
      </c>
      <c r="H2835" s="3">
        <v>1393.42</v>
      </c>
    </row>
    <row r="2836" ht="15.75" customHeight="1" spans="1:8">
      <c r="A2836" s="3" t="s">
        <v>2854</v>
      </c>
      <c r="B2836" s="5">
        <v>45215</v>
      </c>
      <c r="C2836" s="4" t="s">
        <v>16</v>
      </c>
      <c r="D2836" s="6" t="s">
        <v>21</v>
      </c>
      <c r="E2836" s="3">
        <v>4962.34</v>
      </c>
      <c r="F2836" s="3">
        <v>32</v>
      </c>
      <c r="G2836" s="3">
        <v>48</v>
      </c>
      <c r="H2836" s="3">
        <v>1897.96</v>
      </c>
    </row>
    <row r="2837" ht="15.75" customHeight="1" spans="1:8">
      <c r="A2837" s="3" t="s">
        <v>2855</v>
      </c>
      <c r="B2837" s="5">
        <v>45487</v>
      </c>
      <c r="C2837" s="4" t="s">
        <v>10</v>
      </c>
      <c r="D2837" s="6" t="s">
        <v>38</v>
      </c>
      <c r="E2837" s="3">
        <v>2201.81</v>
      </c>
      <c r="F2837" s="3">
        <v>43</v>
      </c>
      <c r="G2837" s="3">
        <v>11</v>
      </c>
      <c r="H2837" s="3">
        <v>581.4</v>
      </c>
    </row>
    <row r="2838" ht="15.75" customHeight="1" spans="1:8">
      <c r="A2838" s="3" t="s">
        <v>2856</v>
      </c>
      <c r="B2838" s="5">
        <v>45339</v>
      </c>
      <c r="C2838" s="4" t="s">
        <v>16</v>
      </c>
      <c r="D2838" s="6" t="s">
        <v>28</v>
      </c>
      <c r="E2838" s="3">
        <v>424.26</v>
      </c>
      <c r="F2838" s="3">
        <v>25</v>
      </c>
      <c r="G2838" s="3">
        <v>46</v>
      </c>
      <c r="H2838" s="3">
        <v>1493.42</v>
      </c>
    </row>
    <row r="2839" ht="15.75" customHeight="1" spans="1:8">
      <c r="A2839" s="3" t="s">
        <v>2857</v>
      </c>
      <c r="B2839" s="5">
        <v>45016</v>
      </c>
      <c r="C2839" s="4" t="s">
        <v>13</v>
      </c>
      <c r="D2839" s="6" t="s">
        <v>21</v>
      </c>
      <c r="E2839" s="3">
        <v>50.31</v>
      </c>
      <c r="F2839" s="3">
        <v>34</v>
      </c>
      <c r="G2839" s="3">
        <v>25</v>
      </c>
      <c r="H2839" s="3">
        <v>176.02</v>
      </c>
    </row>
    <row r="2840" ht="15.75" customHeight="1" spans="1:8">
      <c r="A2840" s="3" t="s">
        <v>2858</v>
      </c>
      <c r="B2840" s="5">
        <v>45505</v>
      </c>
      <c r="C2840" s="4" t="s">
        <v>16</v>
      </c>
      <c r="D2840" s="6" t="s">
        <v>28</v>
      </c>
      <c r="E2840" s="3">
        <v>2649.76</v>
      </c>
      <c r="F2840" s="3">
        <v>5</v>
      </c>
      <c r="G2840" s="3">
        <v>46</v>
      </c>
      <c r="H2840" s="3">
        <v>1525.49</v>
      </c>
    </row>
    <row r="2841" ht="15.75" customHeight="1" spans="1:8">
      <c r="A2841" s="3" t="s">
        <v>2859</v>
      </c>
      <c r="B2841" s="5">
        <v>44974</v>
      </c>
      <c r="C2841" s="4" t="s">
        <v>13</v>
      </c>
      <c r="D2841" s="6" t="s">
        <v>38</v>
      </c>
      <c r="E2841" s="3">
        <v>2267.34</v>
      </c>
      <c r="F2841" s="3">
        <v>24</v>
      </c>
      <c r="G2841" s="3">
        <v>30</v>
      </c>
      <c r="H2841" s="3">
        <v>1861.21</v>
      </c>
    </row>
    <row r="2842" ht="15.75" customHeight="1" spans="1:8">
      <c r="A2842" s="3" t="s">
        <v>2860</v>
      </c>
      <c r="B2842" s="5">
        <v>44923</v>
      </c>
      <c r="C2842" s="4" t="s">
        <v>16</v>
      </c>
      <c r="D2842" s="6" t="s">
        <v>23</v>
      </c>
      <c r="E2842" s="3">
        <v>4435.58</v>
      </c>
      <c r="F2842" s="3">
        <v>26</v>
      </c>
      <c r="G2842" s="3">
        <v>39</v>
      </c>
      <c r="H2842" s="3">
        <v>1602.26</v>
      </c>
    </row>
    <row r="2843" ht="15.75" customHeight="1" spans="1:8">
      <c r="A2843" s="3" t="s">
        <v>2861</v>
      </c>
      <c r="B2843" s="5">
        <v>45260</v>
      </c>
      <c r="C2843" s="4" t="s">
        <v>20</v>
      </c>
      <c r="D2843" s="6" t="s">
        <v>38</v>
      </c>
      <c r="E2843" s="3">
        <v>475.22</v>
      </c>
      <c r="F2843" s="3">
        <v>48</v>
      </c>
      <c r="G2843" s="3">
        <v>7</v>
      </c>
      <c r="H2843" s="3">
        <v>470.94</v>
      </c>
    </row>
    <row r="2844" ht="15.75" customHeight="1" spans="1:8">
      <c r="A2844" s="3" t="s">
        <v>2862</v>
      </c>
      <c r="B2844" s="5">
        <v>45308</v>
      </c>
      <c r="C2844" s="4" t="s">
        <v>10</v>
      </c>
      <c r="D2844" s="6" t="s">
        <v>21</v>
      </c>
      <c r="E2844" s="3">
        <v>1696.16</v>
      </c>
      <c r="F2844" s="3">
        <v>27</v>
      </c>
      <c r="G2844" s="3">
        <v>23</v>
      </c>
      <c r="H2844" s="3">
        <v>198.69</v>
      </c>
    </row>
    <row r="2845" ht="15.75" customHeight="1" spans="1:8">
      <c r="A2845" s="3" t="s">
        <v>2863</v>
      </c>
      <c r="B2845" s="5">
        <v>45481</v>
      </c>
      <c r="C2845" s="4" t="s">
        <v>13</v>
      </c>
      <c r="D2845" s="6" t="s">
        <v>23</v>
      </c>
      <c r="E2845" s="3">
        <v>3840.39</v>
      </c>
      <c r="F2845" s="3">
        <v>8</v>
      </c>
      <c r="G2845" s="3">
        <v>41</v>
      </c>
      <c r="H2845" s="3">
        <v>1442.73</v>
      </c>
    </row>
    <row r="2846" ht="15.75" customHeight="1" spans="1:8">
      <c r="A2846" s="3" t="s">
        <v>2864</v>
      </c>
      <c r="B2846" s="5">
        <v>45409</v>
      </c>
      <c r="C2846" s="4" t="s">
        <v>13</v>
      </c>
      <c r="D2846" s="6" t="s">
        <v>21</v>
      </c>
      <c r="E2846" s="3">
        <v>1727.94</v>
      </c>
      <c r="F2846" s="3">
        <v>17</v>
      </c>
      <c r="G2846" s="3">
        <v>46</v>
      </c>
      <c r="H2846" s="3">
        <v>1676.24</v>
      </c>
    </row>
    <row r="2847" ht="15.75" customHeight="1" spans="1:8">
      <c r="A2847" s="3" t="s">
        <v>2865</v>
      </c>
      <c r="B2847" s="5">
        <v>45486</v>
      </c>
      <c r="C2847" s="4" t="s">
        <v>10</v>
      </c>
      <c r="D2847" s="6" t="s">
        <v>23</v>
      </c>
      <c r="E2847" s="3">
        <v>2920.18</v>
      </c>
      <c r="F2847" s="3">
        <v>13</v>
      </c>
      <c r="G2847" s="3">
        <v>36</v>
      </c>
      <c r="H2847" s="3">
        <v>712.88</v>
      </c>
    </row>
    <row r="2848" ht="15.75" customHeight="1" spans="1:8">
      <c r="A2848" s="3" t="s">
        <v>2866</v>
      </c>
      <c r="B2848" s="5">
        <v>45523</v>
      </c>
      <c r="C2848" s="4" t="s">
        <v>13</v>
      </c>
      <c r="D2848" s="6" t="s">
        <v>38</v>
      </c>
      <c r="E2848" s="3">
        <v>2263.18</v>
      </c>
      <c r="F2848" s="3">
        <v>8</v>
      </c>
      <c r="G2848" s="3">
        <v>28</v>
      </c>
      <c r="H2848" s="3">
        <v>1055.94</v>
      </c>
    </row>
    <row r="2849" ht="15.75" customHeight="1" spans="1:8">
      <c r="A2849" s="3" t="s">
        <v>2867</v>
      </c>
      <c r="B2849" s="5">
        <v>44922</v>
      </c>
      <c r="C2849" s="4" t="s">
        <v>16</v>
      </c>
      <c r="D2849" s="6" t="s">
        <v>26</v>
      </c>
      <c r="E2849" s="3">
        <v>1211.42</v>
      </c>
      <c r="F2849" s="3">
        <v>10</v>
      </c>
      <c r="G2849" s="3">
        <v>33</v>
      </c>
      <c r="H2849" s="3">
        <v>1611.38</v>
      </c>
    </row>
    <row r="2850" ht="15.75" customHeight="1" spans="1:8">
      <c r="A2850" s="3" t="s">
        <v>2868</v>
      </c>
      <c r="B2850" s="5">
        <v>45369</v>
      </c>
      <c r="C2850" s="4" t="s">
        <v>20</v>
      </c>
      <c r="D2850" s="6" t="s">
        <v>28</v>
      </c>
      <c r="E2850" s="3">
        <v>208.72</v>
      </c>
      <c r="F2850" s="3">
        <v>1</v>
      </c>
      <c r="G2850" s="3">
        <v>13</v>
      </c>
      <c r="H2850" s="3">
        <v>1153.35</v>
      </c>
    </row>
    <row r="2851" ht="15.75" customHeight="1" spans="1:8">
      <c r="A2851" s="3" t="s">
        <v>2869</v>
      </c>
      <c r="B2851" s="5">
        <v>45548</v>
      </c>
      <c r="C2851" s="4" t="s">
        <v>16</v>
      </c>
      <c r="D2851" s="6" t="s">
        <v>21</v>
      </c>
      <c r="E2851" s="3">
        <v>3336.14</v>
      </c>
      <c r="F2851" s="3">
        <v>1</v>
      </c>
      <c r="G2851" s="3">
        <v>11</v>
      </c>
      <c r="H2851" s="3">
        <v>1698.6</v>
      </c>
    </row>
    <row r="2852" ht="15.75" customHeight="1" spans="1:8">
      <c r="A2852" s="3" t="s">
        <v>2870</v>
      </c>
      <c r="B2852" s="5">
        <v>45046</v>
      </c>
      <c r="C2852" s="4" t="s">
        <v>10</v>
      </c>
      <c r="D2852" s="6" t="s">
        <v>26</v>
      </c>
      <c r="E2852" s="3">
        <v>4724.95</v>
      </c>
      <c r="F2852" s="3">
        <v>48</v>
      </c>
      <c r="G2852" s="3">
        <v>8</v>
      </c>
      <c r="H2852" s="3">
        <v>1270.3</v>
      </c>
    </row>
    <row r="2853" ht="15.75" customHeight="1" spans="1:8">
      <c r="A2853" s="3" t="s">
        <v>2871</v>
      </c>
      <c r="B2853" s="5">
        <v>45253</v>
      </c>
      <c r="C2853" s="4" t="s">
        <v>20</v>
      </c>
      <c r="D2853" s="6" t="s">
        <v>23</v>
      </c>
      <c r="E2853" s="3">
        <v>4903.7</v>
      </c>
      <c r="F2853" s="3">
        <v>43</v>
      </c>
      <c r="G2853" s="3">
        <v>21</v>
      </c>
      <c r="H2853" s="3">
        <v>52.62</v>
      </c>
    </row>
    <row r="2854" ht="15.75" customHeight="1" spans="1:8">
      <c r="A2854" s="3" t="s">
        <v>2872</v>
      </c>
      <c r="B2854" s="5">
        <v>45271</v>
      </c>
      <c r="C2854" s="4" t="s">
        <v>10</v>
      </c>
      <c r="D2854" s="6" t="s">
        <v>23</v>
      </c>
      <c r="E2854" s="3">
        <v>691.03</v>
      </c>
      <c r="F2854" s="3">
        <v>6</v>
      </c>
      <c r="G2854" s="3">
        <v>39</v>
      </c>
      <c r="H2854" s="3">
        <v>1525.89</v>
      </c>
    </row>
    <row r="2855" ht="15.75" customHeight="1" spans="1:8">
      <c r="A2855" s="3" t="s">
        <v>2873</v>
      </c>
      <c r="B2855" s="5">
        <v>45306</v>
      </c>
      <c r="C2855" s="4" t="s">
        <v>20</v>
      </c>
      <c r="D2855" s="6" t="s">
        <v>38</v>
      </c>
      <c r="E2855" s="3">
        <v>678.87</v>
      </c>
      <c r="F2855" s="3">
        <v>19</v>
      </c>
      <c r="G2855" s="3">
        <v>10</v>
      </c>
      <c r="H2855" s="3">
        <v>863.02</v>
      </c>
    </row>
    <row r="2856" ht="15.75" customHeight="1" spans="1:8">
      <c r="A2856" s="3" t="s">
        <v>2874</v>
      </c>
      <c r="B2856" s="5">
        <v>45121</v>
      </c>
      <c r="C2856" s="4" t="s">
        <v>20</v>
      </c>
      <c r="D2856" s="6" t="s">
        <v>23</v>
      </c>
      <c r="E2856" s="3">
        <v>987.81</v>
      </c>
      <c r="F2856" s="3">
        <v>2</v>
      </c>
      <c r="G2856" s="3">
        <v>10</v>
      </c>
      <c r="H2856" s="3">
        <v>1570.21</v>
      </c>
    </row>
    <row r="2857" ht="15.75" customHeight="1" spans="1:8">
      <c r="A2857" s="3" t="s">
        <v>2875</v>
      </c>
      <c r="B2857" s="5">
        <v>44996</v>
      </c>
      <c r="C2857" s="4" t="s">
        <v>13</v>
      </c>
      <c r="D2857" s="6" t="s">
        <v>38</v>
      </c>
      <c r="E2857" s="3">
        <v>371.3</v>
      </c>
      <c r="F2857" s="3">
        <v>47</v>
      </c>
      <c r="G2857" s="3">
        <v>8</v>
      </c>
      <c r="H2857" s="3">
        <v>1721.07</v>
      </c>
    </row>
    <row r="2858" ht="15.75" customHeight="1" spans="1:8">
      <c r="A2858" s="3" t="s">
        <v>2876</v>
      </c>
      <c r="B2858" s="5">
        <v>44952</v>
      </c>
      <c r="C2858" s="4" t="s">
        <v>20</v>
      </c>
      <c r="D2858" s="6" t="s">
        <v>23</v>
      </c>
      <c r="E2858" s="3">
        <v>4855.23</v>
      </c>
      <c r="F2858" s="3">
        <v>37</v>
      </c>
      <c r="G2858" s="3">
        <v>5</v>
      </c>
      <c r="H2858" s="3">
        <v>1665.79</v>
      </c>
    </row>
    <row r="2859" ht="15.75" customHeight="1" spans="1:8">
      <c r="A2859" s="3" t="s">
        <v>2877</v>
      </c>
      <c r="B2859" s="5">
        <v>45138</v>
      </c>
      <c r="C2859" s="4" t="s">
        <v>13</v>
      </c>
      <c r="D2859" s="6" t="s">
        <v>28</v>
      </c>
      <c r="E2859" s="3">
        <v>1659.83</v>
      </c>
      <c r="F2859" s="3">
        <v>3</v>
      </c>
      <c r="G2859" s="3">
        <v>36</v>
      </c>
      <c r="H2859" s="3">
        <v>1569.74</v>
      </c>
    </row>
    <row r="2860" ht="15.75" customHeight="1" spans="1:8">
      <c r="A2860" s="3" t="s">
        <v>2878</v>
      </c>
      <c r="B2860" s="5">
        <v>45316</v>
      </c>
      <c r="C2860" s="4" t="s">
        <v>16</v>
      </c>
      <c r="D2860" s="6" t="s">
        <v>21</v>
      </c>
      <c r="E2860" s="3">
        <v>1660.61</v>
      </c>
      <c r="F2860" s="3">
        <v>50</v>
      </c>
      <c r="G2860" s="3">
        <v>22</v>
      </c>
      <c r="H2860" s="3">
        <v>935.56</v>
      </c>
    </row>
    <row r="2861" ht="15.75" customHeight="1" spans="1:8">
      <c r="A2861" s="3" t="s">
        <v>2879</v>
      </c>
      <c r="B2861" s="5">
        <v>44982</v>
      </c>
      <c r="C2861" s="4" t="s">
        <v>13</v>
      </c>
      <c r="D2861" s="6" t="s">
        <v>38</v>
      </c>
      <c r="E2861" s="3">
        <v>3973.95</v>
      </c>
      <c r="F2861" s="3">
        <v>23</v>
      </c>
      <c r="G2861" s="3">
        <v>21</v>
      </c>
      <c r="H2861" s="3">
        <v>1449.44</v>
      </c>
    </row>
    <row r="2862" ht="15.75" customHeight="1" spans="1:8">
      <c r="A2862" s="3" t="s">
        <v>2880</v>
      </c>
      <c r="B2862" s="5">
        <v>45437</v>
      </c>
      <c r="C2862" s="4" t="s">
        <v>13</v>
      </c>
      <c r="D2862" s="6" t="s">
        <v>28</v>
      </c>
      <c r="E2862" s="3">
        <v>4233.18</v>
      </c>
      <c r="F2862" s="3">
        <v>40</v>
      </c>
      <c r="G2862" s="3">
        <v>50</v>
      </c>
      <c r="H2862" s="3">
        <v>487.73</v>
      </c>
    </row>
    <row r="2863" ht="15.75" customHeight="1" spans="1:8">
      <c r="A2863" s="3" t="s">
        <v>2881</v>
      </c>
      <c r="B2863" s="5">
        <v>45443</v>
      </c>
      <c r="C2863" s="4" t="s">
        <v>20</v>
      </c>
      <c r="D2863" s="6" t="s">
        <v>26</v>
      </c>
      <c r="E2863" s="3">
        <v>4400.08</v>
      </c>
      <c r="F2863" s="3">
        <v>43</v>
      </c>
      <c r="G2863" s="3">
        <v>49</v>
      </c>
      <c r="H2863" s="3">
        <v>1503.24</v>
      </c>
    </row>
    <row r="2864" ht="15.75" customHeight="1" spans="1:8">
      <c r="A2864" s="3" t="s">
        <v>2882</v>
      </c>
      <c r="B2864" s="5">
        <v>45189</v>
      </c>
      <c r="C2864" s="4" t="s">
        <v>20</v>
      </c>
      <c r="D2864" s="6" t="s">
        <v>38</v>
      </c>
      <c r="E2864" s="3">
        <v>3876.3</v>
      </c>
      <c r="F2864" s="3">
        <v>17</v>
      </c>
      <c r="G2864" s="3">
        <v>36</v>
      </c>
      <c r="H2864" s="3">
        <v>1532.29</v>
      </c>
    </row>
    <row r="2865" ht="15.75" customHeight="1" spans="1:8">
      <c r="A2865" s="3" t="s">
        <v>2883</v>
      </c>
      <c r="B2865" s="5">
        <v>45247</v>
      </c>
      <c r="C2865" s="4" t="s">
        <v>10</v>
      </c>
      <c r="D2865" s="6" t="s">
        <v>38</v>
      </c>
      <c r="E2865" s="3">
        <v>114.7</v>
      </c>
      <c r="F2865" s="3">
        <v>6</v>
      </c>
      <c r="G2865" s="3">
        <v>47</v>
      </c>
      <c r="H2865" s="3">
        <v>565.39</v>
      </c>
    </row>
    <row r="2866" ht="15.75" customHeight="1" spans="1:8">
      <c r="A2866" s="3" t="s">
        <v>2884</v>
      </c>
      <c r="B2866" s="5">
        <v>45137</v>
      </c>
      <c r="C2866" s="4" t="s">
        <v>13</v>
      </c>
      <c r="D2866" s="6" t="s">
        <v>23</v>
      </c>
      <c r="E2866" s="3">
        <v>1328.93</v>
      </c>
      <c r="F2866" s="3">
        <v>48</v>
      </c>
      <c r="G2866" s="3">
        <v>8</v>
      </c>
      <c r="H2866" s="3">
        <v>1088.42</v>
      </c>
    </row>
    <row r="2867" ht="15.75" customHeight="1" spans="1:8">
      <c r="A2867" s="3" t="s">
        <v>2885</v>
      </c>
      <c r="B2867" s="5">
        <v>45159</v>
      </c>
      <c r="C2867" s="4" t="s">
        <v>20</v>
      </c>
      <c r="D2867" s="6" t="s">
        <v>21</v>
      </c>
      <c r="E2867" s="3">
        <v>3304.49</v>
      </c>
      <c r="F2867" s="3">
        <v>31</v>
      </c>
      <c r="G2867" s="3">
        <v>24</v>
      </c>
      <c r="H2867" s="3">
        <v>404.55</v>
      </c>
    </row>
    <row r="2868" ht="15.75" customHeight="1" spans="1:8">
      <c r="A2868" s="3" t="s">
        <v>2886</v>
      </c>
      <c r="B2868" s="5">
        <v>45499</v>
      </c>
      <c r="C2868" s="4" t="s">
        <v>13</v>
      </c>
      <c r="D2868" s="6" t="s">
        <v>38</v>
      </c>
      <c r="E2868" s="3">
        <v>1530.15</v>
      </c>
      <c r="F2868" s="3">
        <v>3</v>
      </c>
      <c r="G2868" s="3">
        <v>28</v>
      </c>
      <c r="H2868" s="3">
        <v>920.31</v>
      </c>
    </row>
    <row r="2869" ht="15.75" customHeight="1" spans="1:8">
      <c r="A2869" s="3" t="s">
        <v>2887</v>
      </c>
      <c r="B2869" s="5">
        <v>45427</v>
      </c>
      <c r="C2869" s="4" t="s">
        <v>13</v>
      </c>
      <c r="D2869" s="6" t="s">
        <v>38</v>
      </c>
      <c r="E2869" s="3">
        <v>515.31</v>
      </c>
      <c r="F2869" s="3">
        <v>42</v>
      </c>
      <c r="G2869" s="3">
        <v>35</v>
      </c>
      <c r="H2869" s="3">
        <v>1696.32</v>
      </c>
    </row>
    <row r="2870" ht="15.75" customHeight="1" spans="1:8">
      <c r="A2870" s="3" t="s">
        <v>2888</v>
      </c>
      <c r="B2870" s="5">
        <v>45497</v>
      </c>
      <c r="C2870" s="4" t="s">
        <v>20</v>
      </c>
      <c r="D2870" s="6" t="s">
        <v>21</v>
      </c>
      <c r="E2870" s="3">
        <v>3873.92</v>
      </c>
      <c r="F2870" s="3">
        <v>19</v>
      </c>
      <c r="G2870" s="3">
        <v>46</v>
      </c>
      <c r="H2870" s="3">
        <v>574.71</v>
      </c>
    </row>
    <row r="2871" ht="15.75" customHeight="1" spans="1:8">
      <c r="A2871" s="3" t="s">
        <v>2889</v>
      </c>
      <c r="B2871" s="5">
        <v>45258</v>
      </c>
      <c r="C2871" s="4" t="s">
        <v>16</v>
      </c>
      <c r="D2871" s="6" t="s">
        <v>21</v>
      </c>
      <c r="E2871" s="3">
        <v>4394.46</v>
      </c>
      <c r="F2871" s="3">
        <v>18</v>
      </c>
      <c r="G2871" s="3">
        <v>2</v>
      </c>
      <c r="H2871" s="3">
        <v>44.55</v>
      </c>
    </row>
    <row r="2872" ht="15.75" customHeight="1" spans="1:8">
      <c r="A2872" s="3" t="s">
        <v>2890</v>
      </c>
      <c r="B2872" s="5">
        <v>45414</v>
      </c>
      <c r="C2872" s="4" t="s">
        <v>20</v>
      </c>
      <c r="D2872" s="6" t="s">
        <v>23</v>
      </c>
      <c r="E2872" s="3">
        <v>2996.9</v>
      </c>
      <c r="F2872" s="3">
        <v>45</v>
      </c>
      <c r="G2872" s="3">
        <v>22</v>
      </c>
      <c r="H2872" s="3">
        <v>840</v>
      </c>
    </row>
    <row r="2873" ht="15.75" customHeight="1" spans="1:8">
      <c r="A2873" s="3" t="s">
        <v>2891</v>
      </c>
      <c r="B2873" s="5">
        <v>45510</v>
      </c>
      <c r="C2873" s="4" t="s">
        <v>20</v>
      </c>
      <c r="D2873" s="6" t="s">
        <v>23</v>
      </c>
      <c r="E2873" s="3">
        <v>1152.35</v>
      </c>
      <c r="F2873" s="3">
        <v>8</v>
      </c>
      <c r="G2873" s="3">
        <v>30</v>
      </c>
      <c r="H2873" s="3">
        <v>810.92</v>
      </c>
    </row>
    <row r="2874" ht="15.75" customHeight="1" spans="1:8">
      <c r="A2874" s="3" t="s">
        <v>2892</v>
      </c>
      <c r="B2874" s="5">
        <v>45597</v>
      </c>
      <c r="C2874" s="4" t="s">
        <v>13</v>
      </c>
      <c r="D2874" s="6" t="s">
        <v>38</v>
      </c>
      <c r="E2874" s="3">
        <v>1052.02</v>
      </c>
      <c r="F2874" s="3">
        <v>25</v>
      </c>
      <c r="G2874" s="3">
        <v>6</v>
      </c>
      <c r="H2874" s="3">
        <v>766.27</v>
      </c>
    </row>
    <row r="2875" ht="15.75" customHeight="1" spans="1:8">
      <c r="A2875" s="3" t="s">
        <v>2893</v>
      </c>
      <c r="B2875" s="5">
        <v>45277</v>
      </c>
      <c r="C2875" s="4" t="s">
        <v>20</v>
      </c>
      <c r="D2875" s="6" t="s">
        <v>23</v>
      </c>
      <c r="E2875" s="3">
        <v>579.23</v>
      </c>
      <c r="F2875" s="3">
        <v>17</v>
      </c>
      <c r="G2875" s="3">
        <v>27</v>
      </c>
      <c r="H2875" s="3">
        <v>72.04</v>
      </c>
    </row>
    <row r="2876" ht="15.75" customHeight="1" spans="1:8">
      <c r="A2876" s="3" t="s">
        <v>2894</v>
      </c>
      <c r="B2876" s="5">
        <v>45059</v>
      </c>
      <c r="C2876" s="4" t="s">
        <v>10</v>
      </c>
      <c r="D2876" s="6" t="s">
        <v>38</v>
      </c>
      <c r="E2876" s="3">
        <v>1784.79</v>
      </c>
      <c r="F2876" s="3">
        <v>1</v>
      </c>
      <c r="G2876" s="3">
        <v>10</v>
      </c>
      <c r="H2876" s="3">
        <v>165.61</v>
      </c>
    </row>
    <row r="2877" ht="15.75" customHeight="1" spans="1:8">
      <c r="A2877" s="3" t="s">
        <v>2895</v>
      </c>
      <c r="B2877" s="5">
        <v>45159</v>
      </c>
      <c r="C2877" s="4" t="s">
        <v>10</v>
      </c>
      <c r="D2877" s="6" t="s">
        <v>28</v>
      </c>
      <c r="E2877" s="3">
        <v>4679.54</v>
      </c>
      <c r="F2877" s="3">
        <v>7</v>
      </c>
      <c r="G2877" s="3">
        <v>44</v>
      </c>
      <c r="H2877" s="3">
        <v>339.39</v>
      </c>
    </row>
    <row r="2878" ht="15.75" customHeight="1" spans="1:8">
      <c r="A2878" s="3" t="s">
        <v>2896</v>
      </c>
      <c r="B2878" s="5">
        <v>45410</v>
      </c>
      <c r="C2878" s="4" t="s">
        <v>10</v>
      </c>
      <c r="D2878" s="6" t="s">
        <v>21</v>
      </c>
      <c r="E2878" s="3">
        <v>4205.62</v>
      </c>
      <c r="F2878" s="3">
        <v>43</v>
      </c>
      <c r="G2878" s="3">
        <v>17</v>
      </c>
      <c r="H2878" s="3">
        <v>950.34</v>
      </c>
    </row>
    <row r="2879" ht="15.75" customHeight="1" spans="1:8">
      <c r="A2879" s="3" t="s">
        <v>2897</v>
      </c>
      <c r="B2879" s="5">
        <v>45391</v>
      </c>
      <c r="C2879" s="4" t="s">
        <v>16</v>
      </c>
      <c r="D2879" s="6" t="s">
        <v>38</v>
      </c>
      <c r="E2879" s="3">
        <v>2185.31</v>
      </c>
      <c r="F2879" s="3">
        <v>18</v>
      </c>
      <c r="G2879" s="3">
        <v>31</v>
      </c>
      <c r="H2879" s="3">
        <v>1764.55</v>
      </c>
    </row>
    <row r="2880" ht="15.75" customHeight="1" spans="1:8">
      <c r="A2880" s="3" t="s">
        <v>2898</v>
      </c>
      <c r="B2880" s="5">
        <v>45332</v>
      </c>
      <c r="C2880" s="4" t="s">
        <v>10</v>
      </c>
      <c r="D2880" s="6" t="s">
        <v>38</v>
      </c>
      <c r="E2880" s="3">
        <v>2984.95</v>
      </c>
      <c r="F2880" s="3">
        <v>41</v>
      </c>
      <c r="G2880" s="3">
        <v>4</v>
      </c>
      <c r="H2880" s="3">
        <v>186.24</v>
      </c>
    </row>
    <row r="2881" ht="15.75" customHeight="1" spans="1:8">
      <c r="A2881" s="3" t="s">
        <v>2899</v>
      </c>
      <c r="B2881" s="5">
        <v>45164</v>
      </c>
      <c r="C2881" s="4" t="s">
        <v>13</v>
      </c>
      <c r="D2881" s="6" t="s">
        <v>21</v>
      </c>
      <c r="E2881" s="3">
        <v>2107.39</v>
      </c>
      <c r="F2881" s="3">
        <v>11</v>
      </c>
      <c r="G2881" s="3">
        <v>24</v>
      </c>
      <c r="H2881" s="3">
        <v>30.22</v>
      </c>
    </row>
    <row r="2882" ht="15.75" customHeight="1" spans="1:8">
      <c r="A2882" s="3" t="s">
        <v>2900</v>
      </c>
      <c r="B2882" s="5">
        <v>45202</v>
      </c>
      <c r="C2882" s="4" t="s">
        <v>10</v>
      </c>
      <c r="D2882" s="6" t="s">
        <v>21</v>
      </c>
      <c r="E2882" s="3">
        <v>1119.79</v>
      </c>
      <c r="F2882" s="3">
        <v>40</v>
      </c>
      <c r="G2882" s="3">
        <v>35</v>
      </c>
      <c r="H2882" s="3">
        <v>858.75</v>
      </c>
    </row>
    <row r="2883" ht="15.75" customHeight="1" spans="1:8">
      <c r="A2883" s="3" t="s">
        <v>2901</v>
      </c>
      <c r="B2883" s="5">
        <v>45232</v>
      </c>
      <c r="C2883" s="4" t="s">
        <v>20</v>
      </c>
      <c r="D2883" s="6" t="s">
        <v>38</v>
      </c>
      <c r="E2883" s="3">
        <v>1727.88</v>
      </c>
      <c r="F2883" s="3">
        <v>5</v>
      </c>
      <c r="G2883" s="3">
        <v>1</v>
      </c>
      <c r="H2883" s="3">
        <v>1187.82</v>
      </c>
    </row>
    <row r="2884" ht="15.75" customHeight="1" spans="1:8">
      <c r="A2884" s="3" t="s">
        <v>2902</v>
      </c>
      <c r="B2884" s="5">
        <v>45268</v>
      </c>
      <c r="C2884" s="4" t="s">
        <v>13</v>
      </c>
      <c r="D2884" s="6" t="s">
        <v>21</v>
      </c>
      <c r="E2884" s="3">
        <v>3835.37</v>
      </c>
      <c r="F2884" s="3">
        <v>43</v>
      </c>
      <c r="G2884" s="3">
        <v>42</v>
      </c>
      <c r="H2884" s="3">
        <v>1778.07</v>
      </c>
    </row>
    <row r="2885" ht="15.75" customHeight="1" spans="1:8">
      <c r="A2885" s="3" t="s">
        <v>2903</v>
      </c>
      <c r="B2885" s="5">
        <v>45308</v>
      </c>
      <c r="C2885" s="4" t="s">
        <v>10</v>
      </c>
      <c r="D2885" s="6" t="s">
        <v>21</v>
      </c>
      <c r="E2885" s="3">
        <v>696.6</v>
      </c>
      <c r="F2885" s="3">
        <v>43</v>
      </c>
      <c r="G2885" s="3">
        <v>37</v>
      </c>
      <c r="H2885" s="3">
        <v>877.57</v>
      </c>
    </row>
    <row r="2886" ht="15.75" customHeight="1" spans="1:8">
      <c r="A2886" s="3" t="s">
        <v>2904</v>
      </c>
      <c r="B2886" s="5">
        <v>44910</v>
      </c>
      <c r="C2886" s="4" t="s">
        <v>10</v>
      </c>
      <c r="D2886" s="6" t="s">
        <v>38</v>
      </c>
      <c r="E2886" s="3">
        <v>91.63</v>
      </c>
      <c r="F2886" s="3">
        <v>23</v>
      </c>
      <c r="G2886" s="3">
        <v>23</v>
      </c>
      <c r="H2886" s="3">
        <v>1995.26</v>
      </c>
    </row>
    <row r="2887" ht="15.75" customHeight="1" spans="1:8">
      <c r="A2887" s="3" t="s">
        <v>2905</v>
      </c>
      <c r="B2887" s="5">
        <v>45499</v>
      </c>
      <c r="C2887" s="4" t="s">
        <v>10</v>
      </c>
      <c r="D2887" s="6" t="s">
        <v>26</v>
      </c>
      <c r="E2887" s="3">
        <v>4944.8</v>
      </c>
      <c r="F2887" s="3">
        <v>48</v>
      </c>
      <c r="G2887" s="3">
        <v>0</v>
      </c>
      <c r="H2887" s="3">
        <v>307.87</v>
      </c>
    </row>
    <row r="2888" ht="15.75" customHeight="1" spans="1:8">
      <c r="A2888" s="3" t="s">
        <v>2906</v>
      </c>
      <c r="B2888" s="5">
        <v>45356</v>
      </c>
      <c r="C2888" s="4" t="s">
        <v>20</v>
      </c>
      <c r="D2888" s="6" t="s">
        <v>21</v>
      </c>
      <c r="E2888" s="3">
        <v>4323.29</v>
      </c>
      <c r="F2888" s="3">
        <v>14</v>
      </c>
      <c r="G2888" s="3">
        <v>41</v>
      </c>
      <c r="H2888" s="3">
        <v>953.8</v>
      </c>
    </row>
    <row r="2889" ht="15.75" customHeight="1" spans="1:8">
      <c r="A2889" s="3" t="s">
        <v>2907</v>
      </c>
      <c r="B2889" s="5">
        <v>44920</v>
      </c>
      <c r="C2889" s="4" t="s">
        <v>16</v>
      </c>
      <c r="D2889" s="6" t="s">
        <v>38</v>
      </c>
      <c r="E2889" s="3">
        <v>1225.48</v>
      </c>
      <c r="F2889" s="3">
        <v>49</v>
      </c>
      <c r="G2889" s="3">
        <v>17</v>
      </c>
      <c r="H2889" s="3">
        <v>98.08</v>
      </c>
    </row>
    <row r="2890" ht="15.75" customHeight="1" spans="1:8">
      <c r="A2890" s="3" t="s">
        <v>2908</v>
      </c>
      <c r="B2890" s="5">
        <v>45460</v>
      </c>
      <c r="C2890" s="4" t="s">
        <v>20</v>
      </c>
      <c r="D2890" s="6" t="s">
        <v>26</v>
      </c>
      <c r="E2890" s="3">
        <v>911.47</v>
      </c>
      <c r="F2890" s="3">
        <v>21</v>
      </c>
      <c r="G2890" s="3">
        <v>13</v>
      </c>
      <c r="H2890" s="3">
        <v>1265.75</v>
      </c>
    </row>
    <row r="2891" ht="15.75" customHeight="1" spans="1:8">
      <c r="A2891" s="3" t="s">
        <v>2909</v>
      </c>
      <c r="B2891" s="5">
        <v>45339</v>
      </c>
      <c r="C2891" s="4" t="s">
        <v>20</v>
      </c>
      <c r="D2891" s="6" t="s">
        <v>38</v>
      </c>
      <c r="E2891" s="3">
        <v>1769.43</v>
      </c>
      <c r="F2891" s="3">
        <v>2</v>
      </c>
      <c r="G2891" s="3">
        <v>33</v>
      </c>
      <c r="H2891" s="3">
        <v>801.99</v>
      </c>
    </row>
    <row r="2892" ht="15.75" customHeight="1" spans="1:8">
      <c r="A2892" s="3" t="s">
        <v>2910</v>
      </c>
      <c r="B2892" s="5">
        <v>45095</v>
      </c>
      <c r="C2892" s="4" t="s">
        <v>20</v>
      </c>
      <c r="D2892" s="6" t="s">
        <v>21</v>
      </c>
      <c r="E2892" s="3">
        <v>1287.57</v>
      </c>
      <c r="F2892" s="3">
        <v>31</v>
      </c>
      <c r="G2892" s="3">
        <v>42</v>
      </c>
      <c r="H2892" s="3">
        <v>1655.17</v>
      </c>
    </row>
    <row r="2893" ht="15.75" customHeight="1" spans="1:8">
      <c r="A2893" s="3" t="s">
        <v>2911</v>
      </c>
      <c r="B2893" s="5">
        <v>45088</v>
      </c>
      <c r="C2893" s="4" t="s">
        <v>20</v>
      </c>
      <c r="D2893" s="6" t="s">
        <v>26</v>
      </c>
      <c r="E2893" s="3">
        <v>458.48</v>
      </c>
      <c r="F2893" s="3">
        <v>28</v>
      </c>
      <c r="G2893" s="3">
        <v>41</v>
      </c>
      <c r="H2893" s="3">
        <v>1947.79</v>
      </c>
    </row>
    <row r="2894" ht="15.75" customHeight="1" spans="1:8">
      <c r="A2894" s="3" t="s">
        <v>2912</v>
      </c>
      <c r="B2894" s="5">
        <v>45412</v>
      </c>
      <c r="C2894" s="4" t="s">
        <v>20</v>
      </c>
      <c r="D2894" s="6" t="s">
        <v>21</v>
      </c>
      <c r="E2894" s="3">
        <v>2348.41</v>
      </c>
      <c r="F2894" s="3">
        <v>33</v>
      </c>
      <c r="G2894" s="3">
        <v>0</v>
      </c>
      <c r="H2894" s="3">
        <v>1619.77</v>
      </c>
    </row>
    <row r="2895" ht="15.75" customHeight="1" spans="1:8">
      <c r="A2895" s="3" t="s">
        <v>2913</v>
      </c>
      <c r="B2895" s="5">
        <v>45280</v>
      </c>
      <c r="C2895" s="4" t="s">
        <v>10</v>
      </c>
      <c r="D2895" s="6" t="s">
        <v>28</v>
      </c>
      <c r="E2895" s="3">
        <v>3927.72</v>
      </c>
      <c r="F2895" s="3">
        <v>12</v>
      </c>
      <c r="G2895" s="3">
        <v>8</v>
      </c>
      <c r="H2895" s="3">
        <v>1792</v>
      </c>
    </row>
    <row r="2896" ht="15.75" customHeight="1" spans="1:8">
      <c r="A2896" s="3" t="s">
        <v>2914</v>
      </c>
      <c r="B2896" s="5">
        <v>45449</v>
      </c>
      <c r="C2896" s="4" t="s">
        <v>20</v>
      </c>
      <c r="D2896" s="6" t="s">
        <v>21</v>
      </c>
      <c r="E2896" s="3">
        <v>804.25</v>
      </c>
      <c r="F2896" s="3">
        <v>9</v>
      </c>
      <c r="G2896" s="3">
        <v>9</v>
      </c>
      <c r="H2896" s="3">
        <v>107.36</v>
      </c>
    </row>
    <row r="2897" ht="15.75" customHeight="1" spans="1:8">
      <c r="A2897" s="3" t="s">
        <v>2915</v>
      </c>
      <c r="B2897" s="5">
        <v>45533</v>
      </c>
      <c r="C2897" s="4" t="s">
        <v>20</v>
      </c>
      <c r="D2897" s="6" t="s">
        <v>28</v>
      </c>
      <c r="E2897" s="3">
        <v>4517.66</v>
      </c>
      <c r="F2897" s="3">
        <v>4</v>
      </c>
      <c r="G2897" s="3">
        <v>33</v>
      </c>
      <c r="H2897" s="3">
        <v>1474.65</v>
      </c>
    </row>
    <row r="2898" ht="15.75" customHeight="1" spans="1:8">
      <c r="A2898" s="3" t="s">
        <v>2916</v>
      </c>
      <c r="B2898" s="5">
        <v>45580</v>
      </c>
      <c r="C2898" s="4" t="s">
        <v>20</v>
      </c>
      <c r="D2898" s="6" t="s">
        <v>38</v>
      </c>
      <c r="E2898" s="3">
        <v>449.04</v>
      </c>
      <c r="F2898" s="3">
        <v>10</v>
      </c>
      <c r="G2898" s="3">
        <v>12</v>
      </c>
      <c r="H2898" s="3">
        <v>272.92</v>
      </c>
    </row>
    <row r="2899" ht="15.75" customHeight="1" spans="1:8">
      <c r="A2899" s="3" t="s">
        <v>2917</v>
      </c>
      <c r="B2899" s="5">
        <v>45437</v>
      </c>
      <c r="C2899" s="4" t="s">
        <v>13</v>
      </c>
      <c r="D2899" s="6" t="s">
        <v>26</v>
      </c>
      <c r="E2899" s="3">
        <v>4430.32</v>
      </c>
      <c r="F2899" s="3">
        <v>9</v>
      </c>
      <c r="G2899" s="3">
        <v>15</v>
      </c>
      <c r="H2899" s="3">
        <v>1459.99</v>
      </c>
    </row>
    <row r="2900" ht="15.75" customHeight="1" spans="1:8">
      <c r="A2900" s="3" t="s">
        <v>2918</v>
      </c>
      <c r="B2900" s="5">
        <v>45136</v>
      </c>
      <c r="C2900" s="4" t="s">
        <v>20</v>
      </c>
      <c r="D2900" s="6" t="s">
        <v>38</v>
      </c>
      <c r="E2900" s="3">
        <v>2001.91</v>
      </c>
      <c r="F2900" s="3">
        <v>28</v>
      </c>
      <c r="G2900" s="3">
        <v>17</v>
      </c>
      <c r="H2900" s="3">
        <v>1575.47</v>
      </c>
    </row>
    <row r="2901" ht="15.75" customHeight="1" spans="1:8">
      <c r="A2901" s="3" t="s">
        <v>2919</v>
      </c>
      <c r="B2901" s="5">
        <v>45518</v>
      </c>
      <c r="C2901" s="4" t="s">
        <v>10</v>
      </c>
      <c r="D2901" s="6" t="s">
        <v>38</v>
      </c>
      <c r="E2901" s="3">
        <v>2782.2</v>
      </c>
      <c r="F2901" s="3">
        <v>48</v>
      </c>
      <c r="G2901" s="3">
        <v>17</v>
      </c>
      <c r="H2901" s="3">
        <v>1055.75</v>
      </c>
    </row>
    <row r="2902" ht="15.75" customHeight="1" spans="1:8">
      <c r="A2902" s="3" t="s">
        <v>2920</v>
      </c>
      <c r="B2902" s="5">
        <v>45312</v>
      </c>
      <c r="C2902" s="4" t="s">
        <v>16</v>
      </c>
      <c r="D2902" s="6" t="s">
        <v>21</v>
      </c>
      <c r="E2902" s="3">
        <v>3979.31</v>
      </c>
      <c r="F2902" s="3">
        <v>46</v>
      </c>
      <c r="G2902" s="3">
        <v>23</v>
      </c>
      <c r="H2902" s="3">
        <v>1038.07</v>
      </c>
    </row>
    <row r="2903" ht="15.75" customHeight="1" spans="1:8">
      <c r="A2903" s="3" t="s">
        <v>2921</v>
      </c>
      <c r="B2903" s="5">
        <v>45086</v>
      </c>
      <c r="C2903" s="4" t="s">
        <v>13</v>
      </c>
      <c r="D2903" s="6" t="s">
        <v>38</v>
      </c>
      <c r="E2903" s="3">
        <v>1994.27</v>
      </c>
      <c r="F2903" s="3">
        <v>1</v>
      </c>
      <c r="G2903" s="3">
        <v>31</v>
      </c>
      <c r="H2903" s="3">
        <v>275.38</v>
      </c>
    </row>
    <row r="2904" ht="15.75" customHeight="1" spans="1:8">
      <c r="A2904" s="3" t="s">
        <v>2922</v>
      </c>
      <c r="B2904" s="5">
        <v>45440</v>
      </c>
      <c r="C2904" s="4" t="s">
        <v>20</v>
      </c>
      <c r="D2904" s="6" t="s">
        <v>26</v>
      </c>
      <c r="E2904" s="3">
        <v>3491.51</v>
      </c>
      <c r="F2904" s="3">
        <v>12</v>
      </c>
      <c r="G2904" s="3">
        <v>44</v>
      </c>
      <c r="H2904" s="3">
        <v>1630.65</v>
      </c>
    </row>
    <row r="2905" ht="15.75" customHeight="1" spans="1:8">
      <c r="A2905" s="3" t="s">
        <v>2923</v>
      </c>
      <c r="B2905" s="5">
        <v>45113</v>
      </c>
      <c r="C2905" s="4" t="s">
        <v>20</v>
      </c>
      <c r="D2905" s="6" t="s">
        <v>26</v>
      </c>
      <c r="E2905" s="3">
        <v>3681.55</v>
      </c>
      <c r="F2905" s="3">
        <v>50</v>
      </c>
      <c r="G2905" s="3">
        <v>42</v>
      </c>
      <c r="H2905" s="3">
        <v>452.08</v>
      </c>
    </row>
    <row r="2906" ht="15.75" customHeight="1" spans="1:8">
      <c r="A2906" s="3" t="s">
        <v>2924</v>
      </c>
      <c r="B2906" s="5">
        <v>45234</v>
      </c>
      <c r="C2906" s="4" t="s">
        <v>16</v>
      </c>
      <c r="D2906" s="6" t="s">
        <v>23</v>
      </c>
      <c r="E2906" s="3">
        <v>2823.3</v>
      </c>
      <c r="F2906" s="3">
        <v>17</v>
      </c>
      <c r="G2906" s="3">
        <v>15</v>
      </c>
      <c r="H2906" s="3">
        <v>1652.44</v>
      </c>
    </row>
    <row r="2907" ht="15.75" customHeight="1" spans="1:8">
      <c r="A2907" s="3" t="s">
        <v>2925</v>
      </c>
      <c r="B2907" s="5">
        <v>44964</v>
      </c>
      <c r="C2907" s="4" t="s">
        <v>16</v>
      </c>
      <c r="D2907" s="6" t="s">
        <v>28</v>
      </c>
      <c r="E2907" s="3">
        <v>2235.8</v>
      </c>
      <c r="F2907" s="3">
        <v>6</v>
      </c>
      <c r="G2907" s="3">
        <v>46</v>
      </c>
      <c r="H2907" s="3">
        <v>1206.79</v>
      </c>
    </row>
    <row r="2908" ht="15.75" customHeight="1" spans="1:8">
      <c r="A2908" s="3" t="s">
        <v>2926</v>
      </c>
      <c r="B2908" s="5">
        <v>45190</v>
      </c>
      <c r="C2908" s="4" t="s">
        <v>16</v>
      </c>
      <c r="D2908" s="6" t="s">
        <v>26</v>
      </c>
      <c r="E2908" s="3">
        <v>3191.68</v>
      </c>
      <c r="F2908" s="3">
        <v>26</v>
      </c>
      <c r="G2908" s="3">
        <v>39</v>
      </c>
      <c r="H2908" s="3">
        <v>434.3</v>
      </c>
    </row>
    <row r="2909" ht="15.75" customHeight="1" spans="1:8">
      <c r="A2909" s="3" t="s">
        <v>2927</v>
      </c>
      <c r="B2909" s="5">
        <v>45108</v>
      </c>
      <c r="C2909" s="4" t="s">
        <v>10</v>
      </c>
      <c r="D2909" s="6" t="s">
        <v>23</v>
      </c>
      <c r="E2909" s="3">
        <v>1565.73</v>
      </c>
      <c r="F2909" s="3">
        <v>5</v>
      </c>
      <c r="G2909" s="3">
        <v>34</v>
      </c>
      <c r="H2909" s="3">
        <v>446.21</v>
      </c>
    </row>
    <row r="2910" ht="15.75" customHeight="1" spans="1:8">
      <c r="A2910" s="3" t="s">
        <v>2928</v>
      </c>
      <c r="B2910" s="5">
        <v>45141</v>
      </c>
      <c r="C2910" s="4" t="s">
        <v>20</v>
      </c>
      <c r="D2910" s="6" t="s">
        <v>28</v>
      </c>
      <c r="E2910" s="3">
        <v>3975.1</v>
      </c>
      <c r="F2910" s="3">
        <v>36</v>
      </c>
      <c r="G2910" s="3">
        <v>4</v>
      </c>
      <c r="H2910" s="3">
        <v>701.33</v>
      </c>
    </row>
    <row r="2911" ht="15.75" customHeight="1" spans="1:8">
      <c r="A2911" s="3" t="s">
        <v>2929</v>
      </c>
      <c r="B2911" s="5">
        <v>45295</v>
      </c>
      <c r="C2911" s="4" t="s">
        <v>13</v>
      </c>
      <c r="D2911" s="6" t="s">
        <v>26</v>
      </c>
      <c r="E2911" s="3">
        <v>4681.32</v>
      </c>
      <c r="F2911" s="3">
        <v>16</v>
      </c>
      <c r="G2911" s="3">
        <v>49</v>
      </c>
      <c r="H2911" s="3">
        <v>1922.25</v>
      </c>
    </row>
    <row r="2912" ht="15.75" customHeight="1" spans="1:8">
      <c r="A2912" s="3" t="s">
        <v>2930</v>
      </c>
      <c r="B2912" s="5">
        <v>45335</v>
      </c>
      <c r="C2912" s="4" t="s">
        <v>20</v>
      </c>
      <c r="D2912" s="6" t="s">
        <v>26</v>
      </c>
      <c r="E2912" s="3">
        <v>3291.13</v>
      </c>
      <c r="F2912" s="3">
        <v>1</v>
      </c>
      <c r="G2912" s="3">
        <v>21</v>
      </c>
      <c r="H2912" s="3">
        <v>1065.8</v>
      </c>
    </row>
    <row r="2913" ht="15.75" customHeight="1" spans="1:8">
      <c r="A2913" s="3" t="s">
        <v>2931</v>
      </c>
      <c r="B2913" s="5">
        <v>44891</v>
      </c>
      <c r="C2913" s="4" t="s">
        <v>10</v>
      </c>
      <c r="D2913" s="6" t="s">
        <v>28</v>
      </c>
      <c r="E2913" s="3">
        <v>4244.3</v>
      </c>
      <c r="F2913" s="3">
        <v>50</v>
      </c>
      <c r="G2913" s="3">
        <v>29</v>
      </c>
      <c r="H2913" s="3">
        <v>1129.17</v>
      </c>
    </row>
    <row r="2914" ht="15.75" customHeight="1" spans="1:8">
      <c r="A2914" s="3" t="s">
        <v>2932</v>
      </c>
      <c r="B2914" s="5">
        <v>45062</v>
      </c>
      <c r="C2914" s="4" t="s">
        <v>16</v>
      </c>
      <c r="D2914" s="6" t="s">
        <v>38</v>
      </c>
      <c r="E2914" s="3">
        <v>1804.89</v>
      </c>
      <c r="F2914" s="3">
        <v>17</v>
      </c>
      <c r="G2914" s="3">
        <v>12</v>
      </c>
      <c r="H2914" s="3">
        <v>1214.82</v>
      </c>
    </row>
    <row r="2915" ht="15.75" customHeight="1" spans="1:8">
      <c r="A2915" s="3" t="s">
        <v>2933</v>
      </c>
      <c r="B2915" s="5">
        <v>45287</v>
      </c>
      <c r="C2915" s="4" t="s">
        <v>16</v>
      </c>
      <c r="D2915" s="6" t="s">
        <v>26</v>
      </c>
      <c r="E2915" s="3">
        <v>484.49</v>
      </c>
      <c r="F2915" s="3">
        <v>11</v>
      </c>
      <c r="G2915" s="3">
        <v>37</v>
      </c>
      <c r="H2915" s="3">
        <v>1950.71</v>
      </c>
    </row>
    <row r="2916" ht="15.75" customHeight="1" spans="1:8">
      <c r="A2916" s="3" t="s">
        <v>2934</v>
      </c>
      <c r="B2916" s="5">
        <v>45225</v>
      </c>
      <c r="C2916" s="4" t="s">
        <v>13</v>
      </c>
      <c r="D2916" s="6" t="s">
        <v>23</v>
      </c>
      <c r="E2916" s="3">
        <v>1996.99</v>
      </c>
      <c r="F2916" s="3">
        <v>12</v>
      </c>
      <c r="G2916" s="3">
        <v>42</v>
      </c>
      <c r="H2916" s="3">
        <v>1121.81</v>
      </c>
    </row>
    <row r="2917" ht="15.75" customHeight="1" spans="1:8">
      <c r="A2917" s="3" t="s">
        <v>2935</v>
      </c>
      <c r="B2917" s="5">
        <v>45063</v>
      </c>
      <c r="C2917" s="4" t="s">
        <v>16</v>
      </c>
      <c r="D2917" s="6" t="s">
        <v>38</v>
      </c>
      <c r="E2917" s="3">
        <v>4733.35</v>
      </c>
      <c r="F2917" s="3">
        <v>47</v>
      </c>
      <c r="G2917" s="3">
        <v>21</v>
      </c>
      <c r="H2917" s="3">
        <v>662.73</v>
      </c>
    </row>
    <row r="2918" ht="15.75" customHeight="1" spans="1:8">
      <c r="A2918" s="3" t="s">
        <v>2936</v>
      </c>
      <c r="B2918" s="5">
        <v>45114</v>
      </c>
      <c r="C2918" s="4" t="s">
        <v>13</v>
      </c>
      <c r="D2918" s="6" t="s">
        <v>21</v>
      </c>
      <c r="E2918" s="3">
        <v>1183.73</v>
      </c>
      <c r="F2918" s="3">
        <v>42</v>
      </c>
      <c r="G2918" s="3">
        <v>49</v>
      </c>
      <c r="H2918" s="3">
        <v>1365.91</v>
      </c>
    </row>
    <row r="2919" ht="15.75" customHeight="1" spans="1:8">
      <c r="A2919" s="3" t="s">
        <v>2937</v>
      </c>
      <c r="B2919" s="5">
        <v>44912</v>
      </c>
      <c r="C2919" s="4" t="s">
        <v>16</v>
      </c>
      <c r="D2919" s="6" t="s">
        <v>21</v>
      </c>
      <c r="E2919" s="3">
        <v>1266.13</v>
      </c>
      <c r="F2919" s="3">
        <v>44</v>
      </c>
      <c r="G2919" s="3">
        <v>14</v>
      </c>
      <c r="H2919" s="3">
        <v>1079.57</v>
      </c>
    </row>
    <row r="2920" ht="15.75" customHeight="1" spans="1:8">
      <c r="A2920" s="3" t="s">
        <v>2938</v>
      </c>
      <c r="B2920" s="5">
        <v>45277</v>
      </c>
      <c r="C2920" s="4" t="s">
        <v>13</v>
      </c>
      <c r="D2920" s="6" t="s">
        <v>21</v>
      </c>
      <c r="E2920" s="3">
        <v>4431.17</v>
      </c>
      <c r="F2920" s="3">
        <v>28</v>
      </c>
      <c r="G2920" s="3">
        <v>25</v>
      </c>
      <c r="H2920" s="3">
        <v>955.73</v>
      </c>
    </row>
    <row r="2921" ht="15.75" customHeight="1" spans="1:8">
      <c r="A2921" s="3" t="s">
        <v>2939</v>
      </c>
      <c r="B2921" s="5">
        <v>45382</v>
      </c>
      <c r="C2921" s="4" t="s">
        <v>13</v>
      </c>
      <c r="D2921" s="6" t="s">
        <v>26</v>
      </c>
      <c r="E2921" s="3">
        <v>3647.92</v>
      </c>
      <c r="F2921" s="3">
        <v>34</v>
      </c>
      <c r="G2921" s="3">
        <v>29</v>
      </c>
      <c r="H2921" s="3">
        <v>1324.66</v>
      </c>
    </row>
    <row r="2922" ht="15.75" customHeight="1" spans="1:8">
      <c r="A2922" s="3" t="s">
        <v>2940</v>
      </c>
      <c r="B2922" s="5">
        <v>44981</v>
      </c>
      <c r="C2922" s="4" t="s">
        <v>16</v>
      </c>
      <c r="D2922" s="6" t="s">
        <v>26</v>
      </c>
      <c r="E2922" s="3">
        <v>2492.57</v>
      </c>
      <c r="F2922" s="3">
        <v>11</v>
      </c>
      <c r="G2922" s="3">
        <v>36</v>
      </c>
      <c r="H2922" s="3">
        <v>1172.45</v>
      </c>
    </row>
    <row r="2923" ht="15.75" customHeight="1" spans="1:8">
      <c r="A2923" s="3" t="s">
        <v>2941</v>
      </c>
      <c r="B2923" s="5">
        <v>45343</v>
      </c>
      <c r="C2923" s="4" t="s">
        <v>20</v>
      </c>
      <c r="D2923" s="6" t="s">
        <v>28</v>
      </c>
      <c r="E2923" s="3">
        <v>477.26</v>
      </c>
      <c r="F2923" s="3">
        <v>13</v>
      </c>
      <c r="G2923" s="3">
        <v>34</v>
      </c>
      <c r="H2923" s="3">
        <v>1873.23</v>
      </c>
    </row>
    <row r="2924" ht="15.75" customHeight="1" spans="1:8">
      <c r="A2924" s="3" t="s">
        <v>2942</v>
      </c>
      <c r="B2924" s="5">
        <v>45415</v>
      </c>
      <c r="C2924" s="4" t="s">
        <v>16</v>
      </c>
      <c r="D2924" s="6" t="s">
        <v>26</v>
      </c>
      <c r="E2924" s="3">
        <v>3504.35</v>
      </c>
      <c r="F2924" s="3">
        <v>33</v>
      </c>
      <c r="G2924" s="3">
        <v>14</v>
      </c>
      <c r="H2924" s="3">
        <v>228.71</v>
      </c>
    </row>
    <row r="2925" ht="15.75" customHeight="1" spans="1:8">
      <c r="A2925" s="3" t="s">
        <v>2943</v>
      </c>
      <c r="B2925" s="5">
        <v>45085</v>
      </c>
      <c r="C2925" s="4" t="s">
        <v>13</v>
      </c>
      <c r="D2925" s="6" t="s">
        <v>28</v>
      </c>
      <c r="E2925" s="3">
        <v>1060.62</v>
      </c>
      <c r="F2925" s="3">
        <v>2</v>
      </c>
      <c r="G2925" s="3">
        <v>43</v>
      </c>
      <c r="H2925" s="3">
        <v>198.16</v>
      </c>
    </row>
    <row r="2926" ht="15.75" customHeight="1" spans="1:8">
      <c r="A2926" s="3" t="s">
        <v>2944</v>
      </c>
      <c r="B2926" s="5">
        <v>45002</v>
      </c>
      <c r="C2926" s="4" t="s">
        <v>20</v>
      </c>
      <c r="D2926" s="6" t="s">
        <v>28</v>
      </c>
      <c r="E2926" s="3">
        <v>3596.99</v>
      </c>
      <c r="F2926" s="3">
        <v>25</v>
      </c>
      <c r="G2926" s="3">
        <v>48</v>
      </c>
      <c r="H2926" s="3">
        <v>1467.02</v>
      </c>
    </row>
    <row r="2927" ht="15.75" customHeight="1" spans="1:8">
      <c r="A2927" s="3" t="s">
        <v>2945</v>
      </c>
      <c r="B2927" s="5">
        <v>45390</v>
      </c>
      <c r="C2927" s="4" t="s">
        <v>20</v>
      </c>
      <c r="D2927" s="6" t="s">
        <v>21</v>
      </c>
      <c r="E2927" s="3">
        <v>3598.91</v>
      </c>
      <c r="F2927" s="3">
        <v>4</v>
      </c>
      <c r="G2927" s="3">
        <v>37</v>
      </c>
      <c r="H2927" s="3">
        <v>575.49</v>
      </c>
    </row>
    <row r="2928" ht="15.75" customHeight="1" spans="1:8">
      <c r="A2928" s="3" t="s">
        <v>2946</v>
      </c>
      <c r="B2928" s="5">
        <v>45263</v>
      </c>
      <c r="C2928" s="4" t="s">
        <v>20</v>
      </c>
      <c r="D2928" s="6" t="s">
        <v>21</v>
      </c>
      <c r="E2928" s="3">
        <v>4723.31</v>
      </c>
      <c r="F2928" s="3">
        <v>14</v>
      </c>
      <c r="G2928" s="3">
        <v>36</v>
      </c>
      <c r="H2928" s="3">
        <v>1478.33</v>
      </c>
    </row>
    <row r="2929" ht="15.75" customHeight="1" spans="1:8">
      <c r="A2929" s="3" t="s">
        <v>2947</v>
      </c>
      <c r="B2929" s="5">
        <v>45407</v>
      </c>
      <c r="C2929" s="4" t="s">
        <v>16</v>
      </c>
      <c r="D2929" s="6" t="s">
        <v>26</v>
      </c>
      <c r="E2929" s="3">
        <v>941.08</v>
      </c>
      <c r="F2929" s="3">
        <v>8</v>
      </c>
      <c r="G2929" s="3">
        <v>41</v>
      </c>
      <c r="H2929" s="3">
        <v>1640.21</v>
      </c>
    </row>
    <row r="2930" ht="15.75" customHeight="1" spans="1:8">
      <c r="A2930" s="3" t="s">
        <v>2948</v>
      </c>
      <c r="B2930" s="5">
        <v>45327</v>
      </c>
      <c r="C2930" s="4" t="s">
        <v>10</v>
      </c>
      <c r="D2930" s="6" t="s">
        <v>26</v>
      </c>
      <c r="E2930" s="3">
        <v>3328.12</v>
      </c>
      <c r="F2930" s="3">
        <v>11</v>
      </c>
      <c r="G2930" s="3">
        <v>44</v>
      </c>
      <c r="H2930" s="3">
        <v>576.18</v>
      </c>
    </row>
    <row r="2931" ht="15.75" customHeight="1" spans="1:8">
      <c r="A2931" s="3" t="s">
        <v>2949</v>
      </c>
      <c r="B2931" s="5">
        <v>45411</v>
      </c>
      <c r="C2931" s="4" t="s">
        <v>20</v>
      </c>
      <c r="D2931" s="6" t="s">
        <v>38</v>
      </c>
      <c r="E2931" s="3">
        <v>3433.2</v>
      </c>
      <c r="F2931" s="3">
        <v>13</v>
      </c>
      <c r="G2931" s="3">
        <v>42</v>
      </c>
      <c r="H2931" s="3">
        <v>1682.05</v>
      </c>
    </row>
    <row r="2932" ht="15.75" customHeight="1" spans="1:8">
      <c r="A2932" s="3" t="s">
        <v>2950</v>
      </c>
      <c r="B2932" s="5">
        <v>44932</v>
      </c>
      <c r="C2932" s="4" t="s">
        <v>13</v>
      </c>
      <c r="D2932" s="6" t="s">
        <v>23</v>
      </c>
      <c r="E2932" s="3">
        <v>1586.97</v>
      </c>
      <c r="F2932" s="3">
        <v>44</v>
      </c>
      <c r="G2932" s="3">
        <v>20</v>
      </c>
      <c r="H2932" s="3">
        <v>1930.53</v>
      </c>
    </row>
    <row r="2933" ht="15.75" customHeight="1" spans="1:8">
      <c r="A2933" s="3" t="s">
        <v>2951</v>
      </c>
      <c r="B2933" s="5">
        <v>45116</v>
      </c>
      <c r="C2933" s="4" t="s">
        <v>10</v>
      </c>
      <c r="D2933" s="6" t="s">
        <v>38</v>
      </c>
      <c r="E2933" s="3">
        <v>2708.39</v>
      </c>
      <c r="F2933" s="3">
        <v>39</v>
      </c>
      <c r="G2933" s="3">
        <v>18</v>
      </c>
      <c r="H2933" s="3">
        <v>603</v>
      </c>
    </row>
    <row r="2934" ht="15.75" customHeight="1" spans="1:8">
      <c r="A2934" s="3" t="s">
        <v>2952</v>
      </c>
      <c r="B2934" s="5">
        <v>45152</v>
      </c>
      <c r="C2934" s="4" t="s">
        <v>16</v>
      </c>
      <c r="D2934" s="6" t="s">
        <v>38</v>
      </c>
      <c r="E2934" s="3">
        <v>720.17</v>
      </c>
      <c r="F2934" s="3">
        <v>15</v>
      </c>
      <c r="G2934" s="3">
        <v>12</v>
      </c>
      <c r="H2934" s="3">
        <v>1636.56</v>
      </c>
    </row>
    <row r="2935" ht="15.75" customHeight="1" spans="1:8">
      <c r="A2935" s="3" t="s">
        <v>2953</v>
      </c>
      <c r="B2935" s="5">
        <v>45532</v>
      </c>
      <c r="C2935" s="4" t="s">
        <v>13</v>
      </c>
      <c r="D2935" s="6" t="s">
        <v>26</v>
      </c>
      <c r="E2935" s="3">
        <v>951.78</v>
      </c>
      <c r="F2935" s="3">
        <v>20</v>
      </c>
      <c r="G2935" s="3">
        <v>46</v>
      </c>
      <c r="H2935" s="3">
        <v>416.12</v>
      </c>
    </row>
    <row r="2936" ht="15.75" customHeight="1" spans="1:8">
      <c r="A2936" s="3" t="s">
        <v>2954</v>
      </c>
      <c r="B2936" s="5">
        <v>45480</v>
      </c>
      <c r="C2936" s="4" t="s">
        <v>20</v>
      </c>
      <c r="D2936" s="6" t="s">
        <v>28</v>
      </c>
      <c r="E2936" s="3">
        <v>1642.63</v>
      </c>
      <c r="F2936" s="3">
        <v>7</v>
      </c>
      <c r="G2936" s="3">
        <v>20</v>
      </c>
      <c r="H2936" s="3">
        <v>57.19</v>
      </c>
    </row>
    <row r="2937" ht="15.75" customHeight="1" spans="1:8">
      <c r="A2937" s="3" t="s">
        <v>2955</v>
      </c>
      <c r="B2937" s="5">
        <v>45132</v>
      </c>
      <c r="C2937" s="4" t="s">
        <v>16</v>
      </c>
      <c r="D2937" s="6" t="s">
        <v>23</v>
      </c>
      <c r="E2937" s="3">
        <v>1015.57</v>
      </c>
      <c r="F2937" s="3">
        <v>23</v>
      </c>
      <c r="G2937" s="3">
        <v>14</v>
      </c>
      <c r="H2937" s="3">
        <v>133.06</v>
      </c>
    </row>
    <row r="2938" ht="15.75" customHeight="1" spans="1:8">
      <c r="A2938" s="3" t="s">
        <v>2956</v>
      </c>
      <c r="B2938" s="5">
        <v>44988</v>
      </c>
      <c r="C2938" s="4" t="s">
        <v>16</v>
      </c>
      <c r="D2938" s="6" t="s">
        <v>23</v>
      </c>
      <c r="E2938" s="3">
        <v>4685.11</v>
      </c>
      <c r="F2938" s="3">
        <v>8</v>
      </c>
      <c r="G2938" s="3">
        <v>7</v>
      </c>
      <c r="H2938" s="3">
        <v>481.5</v>
      </c>
    </row>
    <row r="2939" ht="15.75" customHeight="1" spans="1:8">
      <c r="A2939" s="3" t="s">
        <v>2957</v>
      </c>
      <c r="B2939" s="5">
        <v>45494</v>
      </c>
      <c r="C2939" s="4" t="s">
        <v>10</v>
      </c>
      <c r="D2939" s="6" t="s">
        <v>21</v>
      </c>
      <c r="E2939" s="3">
        <v>3290.25</v>
      </c>
      <c r="F2939" s="3">
        <v>44</v>
      </c>
      <c r="G2939" s="3">
        <v>28</v>
      </c>
      <c r="H2939" s="3">
        <v>858.18</v>
      </c>
    </row>
    <row r="2940" ht="15.75" customHeight="1" spans="1:8">
      <c r="A2940" s="3" t="s">
        <v>2958</v>
      </c>
      <c r="B2940" s="5">
        <v>45610</v>
      </c>
      <c r="C2940" s="4" t="s">
        <v>16</v>
      </c>
      <c r="D2940" s="6" t="s">
        <v>21</v>
      </c>
      <c r="E2940" s="3">
        <v>218.76</v>
      </c>
      <c r="F2940" s="3">
        <v>1</v>
      </c>
      <c r="G2940" s="3">
        <v>13</v>
      </c>
      <c r="H2940" s="3">
        <v>537.71</v>
      </c>
    </row>
    <row r="2941" ht="15.75" customHeight="1" spans="1:8">
      <c r="A2941" s="3" t="s">
        <v>2959</v>
      </c>
      <c r="B2941" s="5">
        <v>45183</v>
      </c>
      <c r="C2941" s="4" t="s">
        <v>16</v>
      </c>
      <c r="D2941" s="6" t="s">
        <v>26</v>
      </c>
      <c r="E2941" s="3">
        <v>3996.5</v>
      </c>
      <c r="F2941" s="3">
        <v>48</v>
      </c>
      <c r="G2941" s="3">
        <v>18</v>
      </c>
      <c r="H2941" s="3">
        <v>1754.17</v>
      </c>
    </row>
    <row r="2942" ht="15.75" customHeight="1" spans="1:8">
      <c r="A2942" s="3" t="s">
        <v>2960</v>
      </c>
      <c r="B2942" s="5">
        <v>45579</v>
      </c>
      <c r="C2942" s="4" t="s">
        <v>10</v>
      </c>
      <c r="D2942" s="6" t="s">
        <v>26</v>
      </c>
      <c r="E2942" s="3">
        <v>3673.96</v>
      </c>
      <c r="F2942" s="3">
        <v>13</v>
      </c>
      <c r="G2942" s="3">
        <v>3</v>
      </c>
      <c r="H2942" s="3">
        <v>1941.45</v>
      </c>
    </row>
    <row r="2943" ht="15.75" customHeight="1" spans="1:8">
      <c r="A2943" s="3" t="s">
        <v>2961</v>
      </c>
      <c r="B2943" s="5">
        <v>45092</v>
      </c>
      <c r="C2943" s="4" t="s">
        <v>20</v>
      </c>
      <c r="D2943" s="6" t="s">
        <v>21</v>
      </c>
      <c r="E2943" s="3">
        <v>3071.32</v>
      </c>
      <c r="F2943" s="3">
        <v>13</v>
      </c>
      <c r="G2943" s="3">
        <v>46</v>
      </c>
      <c r="H2943" s="3">
        <v>415.13</v>
      </c>
    </row>
    <row r="2944" ht="15.75" customHeight="1" spans="1:8">
      <c r="A2944" s="3" t="s">
        <v>2962</v>
      </c>
      <c r="B2944" s="5">
        <v>45444</v>
      </c>
      <c r="C2944" s="4" t="s">
        <v>16</v>
      </c>
      <c r="D2944" s="6" t="s">
        <v>23</v>
      </c>
      <c r="E2944" s="3">
        <v>4789.89</v>
      </c>
      <c r="F2944" s="3">
        <v>45</v>
      </c>
      <c r="G2944" s="3">
        <v>31</v>
      </c>
      <c r="H2944" s="3">
        <v>721.13</v>
      </c>
    </row>
    <row r="2945" ht="15.75" customHeight="1" spans="1:8">
      <c r="A2945" s="3" t="s">
        <v>2963</v>
      </c>
      <c r="B2945" s="5">
        <v>45418</v>
      </c>
      <c r="C2945" s="4" t="s">
        <v>10</v>
      </c>
      <c r="D2945" s="6" t="s">
        <v>23</v>
      </c>
      <c r="E2945" s="3">
        <v>3813.98</v>
      </c>
      <c r="F2945" s="3">
        <v>47</v>
      </c>
      <c r="G2945" s="3">
        <v>47</v>
      </c>
      <c r="H2945" s="3">
        <v>938.34</v>
      </c>
    </row>
    <row r="2946" ht="15.75" customHeight="1" spans="1:8">
      <c r="A2946" s="3" t="s">
        <v>2964</v>
      </c>
      <c r="B2946" s="5">
        <v>45258</v>
      </c>
      <c r="C2946" s="4" t="s">
        <v>20</v>
      </c>
      <c r="D2946" s="6" t="s">
        <v>28</v>
      </c>
      <c r="E2946" s="3">
        <v>3780.2</v>
      </c>
      <c r="F2946" s="3">
        <v>42</v>
      </c>
      <c r="G2946" s="3">
        <v>28</v>
      </c>
      <c r="H2946" s="3">
        <v>1882.56</v>
      </c>
    </row>
    <row r="2947" ht="15.75" customHeight="1" spans="1:8">
      <c r="A2947" s="3" t="s">
        <v>2965</v>
      </c>
      <c r="B2947" s="5">
        <v>45310</v>
      </c>
      <c r="C2947" s="4" t="s">
        <v>13</v>
      </c>
      <c r="D2947" s="6" t="s">
        <v>26</v>
      </c>
      <c r="E2947" s="3">
        <v>622.06</v>
      </c>
      <c r="F2947" s="3">
        <v>43</v>
      </c>
      <c r="G2947" s="3">
        <v>35</v>
      </c>
      <c r="H2947" s="3">
        <v>1193.54</v>
      </c>
    </row>
    <row r="2948" ht="15.75" customHeight="1" spans="1:8">
      <c r="A2948" s="3" t="s">
        <v>2966</v>
      </c>
      <c r="B2948" s="5">
        <v>45379</v>
      </c>
      <c r="C2948" s="4" t="s">
        <v>10</v>
      </c>
      <c r="D2948" s="6" t="s">
        <v>26</v>
      </c>
      <c r="E2948" s="3">
        <v>4683.09</v>
      </c>
      <c r="F2948" s="3">
        <v>2</v>
      </c>
      <c r="G2948" s="3">
        <v>41</v>
      </c>
      <c r="H2948" s="3">
        <v>1290.37</v>
      </c>
    </row>
    <row r="2949" ht="15.75" customHeight="1" spans="1:8">
      <c r="A2949" s="3" t="s">
        <v>2967</v>
      </c>
      <c r="B2949" s="5">
        <v>45600</v>
      </c>
      <c r="C2949" s="4" t="s">
        <v>16</v>
      </c>
      <c r="D2949" s="6" t="s">
        <v>38</v>
      </c>
      <c r="E2949" s="3">
        <v>1263.36</v>
      </c>
      <c r="F2949" s="3">
        <v>28</v>
      </c>
      <c r="G2949" s="3">
        <v>46</v>
      </c>
      <c r="H2949" s="3">
        <v>663.95</v>
      </c>
    </row>
    <row r="2950" ht="15.75" customHeight="1" spans="1:8">
      <c r="A2950" s="3" t="s">
        <v>2968</v>
      </c>
      <c r="B2950" s="5">
        <v>45307</v>
      </c>
      <c r="C2950" s="4" t="s">
        <v>10</v>
      </c>
      <c r="D2950" s="6" t="s">
        <v>28</v>
      </c>
      <c r="E2950" s="3">
        <v>2245.43</v>
      </c>
      <c r="F2950" s="3">
        <v>35</v>
      </c>
      <c r="G2950" s="3">
        <v>26</v>
      </c>
      <c r="H2950" s="3">
        <v>959.16</v>
      </c>
    </row>
    <row r="2951" ht="15.75" customHeight="1" spans="1:8">
      <c r="A2951" s="3" t="s">
        <v>2969</v>
      </c>
      <c r="B2951" s="5">
        <v>45290</v>
      </c>
      <c r="C2951" s="4" t="s">
        <v>10</v>
      </c>
      <c r="D2951" s="6" t="s">
        <v>28</v>
      </c>
      <c r="E2951" s="3">
        <v>4802.81</v>
      </c>
      <c r="F2951" s="3">
        <v>6</v>
      </c>
      <c r="G2951" s="3">
        <v>14</v>
      </c>
      <c r="H2951" s="3">
        <v>165.8</v>
      </c>
    </row>
    <row r="2952" ht="15.75" customHeight="1" spans="1:8">
      <c r="A2952" s="3" t="s">
        <v>2970</v>
      </c>
      <c r="B2952" s="5">
        <v>44908</v>
      </c>
      <c r="C2952" s="4" t="s">
        <v>10</v>
      </c>
      <c r="D2952" s="6" t="s">
        <v>26</v>
      </c>
      <c r="E2952" s="3">
        <v>3159</v>
      </c>
      <c r="F2952" s="3">
        <v>1</v>
      </c>
      <c r="G2952" s="3">
        <v>33</v>
      </c>
      <c r="H2952" s="3">
        <v>1920.19</v>
      </c>
    </row>
    <row r="2953" ht="15.75" customHeight="1" spans="1:8">
      <c r="A2953" s="3" t="s">
        <v>2971</v>
      </c>
      <c r="B2953" s="5">
        <v>45153</v>
      </c>
      <c r="C2953" s="4" t="s">
        <v>13</v>
      </c>
      <c r="D2953" s="6" t="s">
        <v>28</v>
      </c>
      <c r="E2953" s="3">
        <v>1917.74</v>
      </c>
      <c r="F2953" s="3">
        <v>16</v>
      </c>
      <c r="G2953" s="3">
        <v>14</v>
      </c>
      <c r="H2953" s="3">
        <v>1773.93</v>
      </c>
    </row>
    <row r="2954" ht="15.75" customHeight="1" spans="1:8">
      <c r="A2954" s="3" t="s">
        <v>2972</v>
      </c>
      <c r="B2954" s="5">
        <v>44918</v>
      </c>
      <c r="C2954" s="4" t="s">
        <v>16</v>
      </c>
      <c r="D2954" s="6" t="s">
        <v>23</v>
      </c>
      <c r="E2954" s="3">
        <v>1485.24</v>
      </c>
      <c r="F2954" s="3">
        <v>47</v>
      </c>
      <c r="G2954" s="3">
        <v>13</v>
      </c>
      <c r="H2954" s="3">
        <v>1316.69</v>
      </c>
    </row>
    <row r="2955" ht="15.75" customHeight="1" spans="1:8">
      <c r="A2955" s="3" t="s">
        <v>2973</v>
      </c>
      <c r="B2955" s="5">
        <v>45144</v>
      </c>
      <c r="C2955" s="4" t="s">
        <v>10</v>
      </c>
      <c r="D2955" s="6" t="s">
        <v>21</v>
      </c>
      <c r="E2955" s="3">
        <v>3562.72</v>
      </c>
      <c r="F2955" s="3">
        <v>27</v>
      </c>
      <c r="G2955" s="3">
        <v>24</v>
      </c>
      <c r="H2955" s="3">
        <v>1375.66</v>
      </c>
    </row>
    <row r="2956" ht="15.75" customHeight="1" spans="1:8">
      <c r="A2956" s="3" t="s">
        <v>2974</v>
      </c>
      <c r="B2956" s="5">
        <v>44925</v>
      </c>
      <c r="C2956" s="4" t="s">
        <v>16</v>
      </c>
      <c r="D2956" s="6" t="s">
        <v>21</v>
      </c>
      <c r="E2956" s="3">
        <v>4838.45</v>
      </c>
      <c r="F2956" s="3">
        <v>23</v>
      </c>
      <c r="G2956" s="3">
        <v>9</v>
      </c>
      <c r="H2956" s="3">
        <v>349.06</v>
      </c>
    </row>
    <row r="2957" ht="15.75" customHeight="1" spans="1:8">
      <c r="A2957" s="3" t="s">
        <v>2975</v>
      </c>
      <c r="B2957" s="5">
        <v>45510</v>
      </c>
      <c r="C2957" s="4" t="s">
        <v>16</v>
      </c>
      <c r="D2957" s="6" t="s">
        <v>28</v>
      </c>
      <c r="E2957" s="3">
        <v>4554.7</v>
      </c>
      <c r="F2957" s="3">
        <v>45</v>
      </c>
      <c r="G2957" s="3">
        <v>27</v>
      </c>
      <c r="H2957" s="3">
        <v>1119.48</v>
      </c>
    </row>
    <row r="2958" ht="15.75" customHeight="1" spans="1:8">
      <c r="A2958" s="3" t="s">
        <v>2976</v>
      </c>
      <c r="B2958" s="5">
        <v>45183</v>
      </c>
      <c r="C2958" s="4" t="s">
        <v>10</v>
      </c>
      <c r="D2958" s="6" t="s">
        <v>21</v>
      </c>
      <c r="E2958" s="3">
        <v>2247.4</v>
      </c>
      <c r="F2958" s="3">
        <v>40</v>
      </c>
      <c r="G2958" s="3">
        <v>22</v>
      </c>
      <c r="H2958" s="3">
        <v>893.48</v>
      </c>
    </row>
    <row r="2959" ht="15.75" customHeight="1" spans="1:8">
      <c r="A2959" s="3" t="s">
        <v>2977</v>
      </c>
      <c r="B2959" s="5">
        <v>45577</v>
      </c>
      <c r="C2959" s="4" t="s">
        <v>20</v>
      </c>
      <c r="D2959" s="6" t="s">
        <v>21</v>
      </c>
      <c r="E2959" s="3">
        <v>2079.16</v>
      </c>
      <c r="F2959" s="3">
        <v>34</v>
      </c>
      <c r="G2959" s="3">
        <v>37</v>
      </c>
      <c r="H2959" s="3">
        <v>1368.67</v>
      </c>
    </row>
    <row r="2960" ht="15.75" customHeight="1" spans="1:8">
      <c r="A2960" s="3" t="s">
        <v>2978</v>
      </c>
      <c r="B2960" s="5">
        <v>45361</v>
      </c>
      <c r="C2960" s="4" t="s">
        <v>16</v>
      </c>
      <c r="D2960" s="6" t="s">
        <v>26</v>
      </c>
      <c r="E2960" s="3">
        <v>4473.36</v>
      </c>
      <c r="F2960" s="3">
        <v>42</v>
      </c>
      <c r="G2960" s="3">
        <v>22</v>
      </c>
      <c r="H2960" s="3">
        <v>279.13</v>
      </c>
    </row>
    <row r="2961" ht="15.75" customHeight="1" spans="1:8">
      <c r="A2961" s="3" t="s">
        <v>2979</v>
      </c>
      <c r="B2961" s="5">
        <v>44938</v>
      </c>
      <c r="C2961" s="4" t="s">
        <v>10</v>
      </c>
      <c r="D2961" s="6" t="s">
        <v>26</v>
      </c>
      <c r="E2961" s="3">
        <v>3138.18</v>
      </c>
      <c r="F2961" s="3">
        <v>49</v>
      </c>
      <c r="G2961" s="3">
        <v>20</v>
      </c>
      <c r="H2961" s="3">
        <v>1816.94</v>
      </c>
    </row>
    <row r="2962" ht="15.75" customHeight="1" spans="1:8">
      <c r="A2962" s="3" t="s">
        <v>2980</v>
      </c>
      <c r="B2962" s="5">
        <v>44975</v>
      </c>
      <c r="C2962" s="4" t="s">
        <v>20</v>
      </c>
      <c r="D2962" s="6" t="s">
        <v>28</v>
      </c>
      <c r="E2962" s="3">
        <v>3176.06</v>
      </c>
      <c r="F2962" s="3">
        <v>11</v>
      </c>
      <c r="G2962" s="3">
        <v>11</v>
      </c>
      <c r="H2962" s="3">
        <v>1795.7</v>
      </c>
    </row>
    <row r="2963" ht="15.75" customHeight="1" spans="1:8">
      <c r="A2963" s="3" t="s">
        <v>2981</v>
      </c>
      <c r="B2963" s="5">
        <v>44980</v>
      </c>
      <c r="C2963" s="4" t="s">
        <v>10</v>
      </c>
      <c r="D2963" s="6" t="s">
        <v>28</v>
      </c>
      <c r="E2963" s="3">
        <v>3084.72</v>
      </c>
      <c r="F2963" s="3">
        <v>43</v>
      </c>
      <c r="G2963" s="3">
        <v>21</v>
      </c>
      <c r="H2963" s="3">
        <v>1147.7</v>
      </c>
    </row>
    <row r="2964" ht="15.75" customHeight="1" spans="1:8">
      <c r="A2964" s="3" t="s">
        <v>2982</v>
      </c>
      <c r="B2964" s="5">
        <v>45056</v>
      </c>
      <c r="C2964" s="4" t="s">
        <v>13</v>
      </c>
      <c r="D2964" s="6" t="s">
        <v>23</v>
      </c>
      <c r="E2964" s="3">
        <v>4824.85</v>
      </c>
      <c r="F2964" s="3">
        <v>46</v>
      </c>
      <c r="G2964" s="3">
        <v>43</v>
      </c>
      <c r="H2964" s="3">
        <v>1438.15</v>
      </c>
    </row>
    <row r="2965" ht="15.75" customHeight="1" spans="1:8">
      <c r="A2965" s="3" t="s">
        <v>2983</v>
      </c>
      <c r="B2965" s="5">
        <v>45510</v>
      </c>
      <c r="C2965" s="4" t="s">
        <v>13</v>
      </c>
      <c r="D2965" s="6" t="s">
        <v>38</v>
      </c>
      <c r="E2965" s="3">
        <v>3673.48</v>
      </c>
      <c r="F2965" s="3">
        <v>30</v>
      </c>
      <c r="G2965" s="3">
        <v>46</v>
      </c>
      <c r="H2965" s="3">
        <v>1712.95</v>
      </c>
    </row>
    <row r="2966" ht="15.75" customHeight="1" spans="1:8">
      <c r="A2966" s="3" t="s">
        <v>2984</v>
      </c>
      <c r="B2966" s="5">
        <v>44993</v>
      </c>
      <c r="C2966" s="4" t="s">
        <v>16</v>
      </c>
      <c r="D2966" s="6" t="s">
        <v>23</v>
      </c>
      <c r="E2966" s="3">
        <v>4992.02</v>
      </c>
      <c r="F2966" s="3">
        <v>33</v>
      </c>
      <c r="G2966" s="3">
        <v>43</v>
      </c>
      <c r="H2966" s="3">
        <v>671.47</v>
      </c>
    </row>
    <row r="2967" ht="15.75" customHeight="1" spans="1:8">
      <c r="A2967" s="3" t="s">
        <v>2985</v>
      </c>
      <c r="B2967" s="5">
        <v>44949</v>
      </c>
      <c r="C2967" s="4" t="s">
        <v>13</v>
      </c>
      <c r="D2967" s="6" t="s">
        <v>28</v>
      </c>
      <c r="E2967" s="3">
        <v>3901.83</v>
      </c>
      <c r="F2967" s="3">
        <v>2</v>
      </c>
      <c r="G2967" s="3">
        <v>10</v>
      </c>
      <c r="H2967" s="3">
        <v>1965.6</v>
      </c>
    </row>
    <row r="2968" ht="15.75" customHeight="1" spans="1:8">
      <c r="A2968" s="3" t="s">
        <v>2986</v>
      </c>
      <c r="B2968" s="5">
        <v>45172</v>
      </c>
      <c r="C2968" s="4" t="s">
        <v>10</v>
      </c>
      <c r="D2968" s="6" t="s">
        <v>23</v>
      </c>
      <c r="E2968" s="3">
        <v>4752.51</v>
      </c>
      <c r="F2968" s="3">
        <v>18</v>
      </c>
      <c r="G2968" s="3">
        <v>14</v>
      </c>
      <c r="H2968" s="3">
        <v>1481.37</v>
      </c>
    </row>
    <row r="2969" ht="15.75" customHeight="1" spans="1:8">
      <c r="A2969" s="3" t="s">
        <v>2987</v>
      </c>
      <c r="B2969" s="5">
        <v>45266</v>
      </c>
      <c r="C2969" s="4" t="s">
        <v>13</v>
      </c>
      <c r="D2969" s="6" t="s">
        <v>26</v>
      </c>
      <c r="E2969" s="3">
        <v>2520.53</v>
      </c>
      <c r="F2969" s="3">
        <v>48</v>
      </c>
      <c r="G2969" s="3">
        <v>19</v>
      </c>
      <c r="H2969" s="3">
        <v>1435.41</v>
      </c>
    </row>
    <row r="2970" ht="15.75" customHeight="1" spans="1:8">
      <c r="A2970" s="3" t="s">
        <v>2988</v>
      </c>
      <c r="B2970" s="5">
        <v>45118</v>
      </c>
      <c r="C2970" s="4" t="s">
        <v>16</v>
      </c>
      <c r="D2970" s="6" t="s">
        <v>26</v>
      </c>
      <c r="E2970" s="3">
        <v>1768.69</v>
      </c>
      <c r="F2970" s="3">
        <v>5</v>
      </c>
      <c r="G2970" s="3">
        <v>49</v>
      </c>
      <c r="H2970" s="3">
        <v>419.15</v>
      </c>
    </row>
    <row r="2971" ht="15.75" customHeight="1" spans="1:8">
      <c r="A2971" s="3" t="s">
        <v>2989</v>
      </c>
      <c r="B2971" s="5">
        <v>45249</v>
      </c>
      <c r="C2971" s="4" t="s">
        <v>20</v>
      </c>
      <c r="D2971" s="6" t="s">
        <v>38</v>
      </c>
      <c r="E2971" s="3">
        <v>3729.2</v>
      </c>
      <c r="F2971" s="3">
        <v>9</v>
      </c>
      <c r="G2971" s="3">
        <v>47</v>
      </c>
      <c r="H2971" s="3">
        <v>1370.29</v>
      </c>
    </row>
    <row r="2972" ht="15.75" customHeight="1" spans="1:8">
      <c r="A2972" s="3" t="s">
        <v>2990</v>
      </c>
      <c r="B2972" s="5">
        <v>45030</v>
      </c>
      <c r="C2972" s="4" t="s">
        <v>13</v>
      </c>
      <c r="D2972" s="6" t="s">
        <v>26</v>
      </c>
      <c r="E2972" s="3">
        <v>4576.51</v>
      </c>
      <c r="F2972" s="3">
        <v>36</v>
      </c>
      <c r="G2972" s="3">
        <v>32</v>
      </c>
      <c r="H2972" s="3">
        <v>1587.37</v>
      </c>
    </row>
    <row r="2973" ht="15.75" customHeight="1" spans="1:8">
      <c r="A2973" s="3" t="s">
        <v>2991</v>
      </c>
      <c r="B2973" s="5">
        <v>45028</v>
      </c>
      <c r="C2973" s="4" t="s">
        <v>20</v>
      </c>
      <c r="D2973" s="6" t="s">
        <v>23</v>
      </c>
      <c r="E2973" s="3">
        <v>3683.92</v>
      </c>
      <c r="F2973" s="3">
        <v>24</v>
      </c>
      <c r="G2973" s="3">
        <v>25</v>
      </c>
      <c r="H2973" s="3">
        <v>352.4</v>
      </c>
    </row>
    <row r="2974" ht="15.75" customHeight="1" spans="1:8">
      <c r="A2974" s="3" t="s">
        <v>2992</v>
      </c>
      <c r="B2974" s="5">
        <v>45183</v>
      </c>
      <c r="C2974" s="4" t="s">
        <v>16</v>
      </c>
      <c r="D2974" s="6" t="s">
        <v>28</v>
      </c>
      <c r="E2974" s="3">
        <v>458.43</v>
      </c>
      <c r="F2974" s="3">
        <v>31</v>
      </c>
      <c r="G2974" s="3">
        <v>47</v>
      </c>
      <c r="H2974" s="3">
        <v>63.22</v>
      </c>
    </row>
    <row r="2975" ht="15.75" customHeight="1" spans="1:8">
      <c r="A2975" s="3" t="s">
        <v>2993</v>
      </c>
      <c r="B2975" s="5">
        <v>45596</v>
      </c>
      <c r="C2975" s="4" t="s">
        <v>10</v>
      </c>
      <c r="D2975" s="6" t="s">
        <v>21</v>
      </c>
      <c r="E2975" s="3">
        <v>745.2</v>
      </c>
      <c r="F2975" s="3">
        <v>1</v>
      </c>
      <c r="G2975" s="3">
        <v>37</v>
      </c>
      <c r="H2975" s="3">
        <v>1950.21</v>
      </c>
    </row>
    <row r="2976" ht="15.75" customHeight="1" spans="1:8">
      <c r="A2976" s="3" t="s">
        <v>2994</v>
      </c>
      <c r="B2976" s="5">
        <v>45569</v>
      </c>
      <c r="C2976" s="4" t="s">
        <v>10</v>
      </c>
      <c r="D2976" s="6" t="s">
        <v>26</v>
      </c>
      <c r="E2976" s="3">
        <v>3065.15</v>
      </c>
      <c r="F2976" s="3">
        <v>20</v>
      </c>
      <c r="G2976" s="3">
        <v>8</v>
      </c>
      <c r="H2976" s="3">
        <v>289.32</v>
      </c>
    </row>
    <row r="2977" ht="15.75" customHeight="1" spans="1:8">
      <c r="A2977" s="3" t="s">
        <v>2995</v>
      </c>
      <c r="B2977" s="5">
        <v>45260</v>
      </c>
      <c r="C2977" s="4" t="s">
        <v>13</v>
      </c>
      <c r="D2977" s="6" t="s">
        <v>21</v>
      </c>
      <c r="E2977" s="3">
        <v>1394.17</v>
      </c>
      <c r="F2977" s="3">
        <v>40</v>
      </c>
      <c r="G2977" s="3">
        <v>8</v>
      </c>
      <c r="H2977" s="3">
        <v>141.93</v>
      </c>
    </row>
    <row r="2978" ht="15.75" customHeight="1" spans="1:8">
      <c r="A2978" s="3" t="s">
        <v>2996</v>
      </c>
      <c r="B2978" s="5">
        <v>45531</v>
      </c>
      <c r="C2978" s="4" t="s">
        <v>20</v>
      </c>
      <c r="D2978" s="6" t="s">
        <v>38</v>
      </c>
      <c r="E2978" s="3">
        <v>714.67</v>
      </c>
      <c r="F2978" s="3">
        <v>5</v>
      </c>
      <c r="G2978" s="3">
        <v>21</v>
      </c>
      <c r="H2978" s="3">
        <v>23.5</v>
      </c>
    </row>
    <row r="2979" ht="15.75" customHeight="1" spans="1:8">
      <c r="A2979" s="3" t="s">
        <v>2997</v>
      </c>
      <c r="B2979" s="5">
        <v>45083</v>
      </c>
      <c r="C2979" s="4" t="s">
        <v>20</v>
      </c>
      <c r="D2979" s="6" t="s">
        <v>23</v>
      </c>
      <c r="E2979" s="3">
        <v>320.05</v>
      </c>
      <c r="F2979" s="3">
        <v>42</v>
      </c>
      <c r="G2979" s="3">
        <v>4</v>
      </c>
      <c r="H2979" s="3">
        <v>531.02</v>
      </c>
    </row>
    <row r="2980" ht="15.75" customHeight="1" spans="1:8">
      <c r="A2980" s="3" t="s">
        <v>2998</v>
      </c>
      <c r="B2980" s="5">
        <v>45343</v>
      </c>
      <c r="C2980" s="4" t="s">
        <v>20</v>
      </c>
      <c r="D2980" s="6" t="s">
        <v>23</v>
      </c>
      <c r="E2980" s="3">
        <v>2143.87</v>
      </c>
      <c r="F2980" s="3">
        <v>11</v>
      </c>
      <c r="G2980" s="3">
        <v>5</v>
      </c>
      <c r="H2980" s="3">
        <v>308.24</v>
      </c>
    </row>
    <row r="2981" ht="15.75" customHeight="1" spans="1:8">
      <c r="A2981" s="3" t="s">
        <v>2999</v>
      </c>
      <c r="B2981" s="5">
        <v>45118</v>
      </c>
      <c r="C2981" s="4" t="s">
        <v>13</v>
      </c>
      <c r="D2981" s="6" t="s">
        <v>26</v>
      </c>
      <c r="E2981" s="3">
        <v>4575.06</v>
      </c>
      <c r="F2981" s="3">
        <v>12</v>
      </c>
      <c r="G2981" s="3">
        <v>48</v>
      </c>
      <c r="H2981" s="3">
        <v>1187.23</v>
      </c>
    </row>
    <row r="2982" ht="15.75" customHeight="1" spans="1:8">
      <c r="A2982" s="3" t="s">
        <v>3000</v>
      </c>
      <c r="B2982" s="5">
        <v>45410</v>
      </c>
      <c r="C2982" s="4" t="s">
        <v>20</v>
      </c>
      <c r="D2982" s="6" t="s">
        <v>23</v>
      </c>
      <c r="E2982" s="3">
        <v>3359.63</v>
      </c>
      <c r="F2982" s="3">
        <v>43</v>
      </c>
      <c r="G2982" s="3">
        <v>21</v>
      </c>
      <c r="H2982" s="3">
        <v>829.19</v>
      </c>
    </row>
    <row r="2983" ht="15.75" customHeight="1" spans="1:8">
      <c r="A2983" s="3" t="s">
        <v>3001</v>
      </c>
      <c r="B2983" s="5">
        <v>45274</v>
      </c>
      <c r="C2983" s="4" t="s">
        <v>10</v>
      </c>
      <c r="D2983" s="6" t="s">
        <v>26</v>
      </c>
      <c r="E2983" s="3">
        <v>3882.39</v>
      </c>
      <c r="F2983" s="3">
        <v>24</v>
      </c>
      <c r="G2983" s="3">
        <v>36</v>
      </c>
      <c r="H2983" s="3">
        <v>709.33</v>
      </c>
    </row>
    <row r="2984" ht="15.75" customHeight="1" spans="1:8">
      <c r="A2984" s="3" t="s">
        <v>3002</v>
      </c>
      <c r="B2984" s="5">
        <v>45157</v>
      </c>
      <c r="C2984" s="4" t="s">
        <v>16</v>
      </c>
      <c r="D2984" s="6" t="s">
        <v>38</v>
      </c>
      <c r="E2984" s="3">
        <v>2998.65</v>
      </c>
      <c r="F2984" s="3">
        <v>24</v>
      </c>
      <c r="G2984" s="3">
        <v>29</v>
      </c>
      <c r="H2984" s="3">
        <v>1830.58</v>
      </c>
    </row>
    <row r="2985" ht="15.75" customHeight="1" spans="1:8">
      <c r="A2985" s="3" t="s">
        <v>3003</v>
      </c>
      <c r="B2985" s="5">
        <v>45483</v>
      </c>
      <c r="C2985" s="4" t="s">
        <v>13</v>
      </c>
      <c r="D2985" s="6" t="s">
        <v>28</v>
      </c>
      <c r="E2985" s="3">
        <v>2799.33</v>
      </c>
      <c r="F2985" s="3">
        <v>40</v>
      </c>
      <c r="G2985" s="3">
        <v>4</v>
      </c>
      <c r="H2985" s="3">
        <v>1532.23</v>
      </c>
    </row>
    <row r="2986" ht="15.75" customHeight="1" spans="1:8">
      <c r="A2986" s="3" t="s">
        <v>3004</v>
      </c>
      <c r="B2986" s="5">
        <v>45204</v>
      </c>
      <c r="C2986" s="4" t="s">
        <v>13</v>
      </c>
      <c r="D2986" s="6" t="s">
        <v>26</v>
      </c>
      <c r="E2986" s="3">
        <v>3785.05</v>
      </c>
      <c r="F2986" s="3">
        <v>10</v>
      </c>
      <c r="G2986" s="3">
        <v>50</v>
      </c>
      <c r="H2986" s="3">
        <v>1833.64</v>
      </c>
    </row>
    <row r="2987" ht="15.75" customHeight="1" spans="1:8">
      <c r="A2987" s="3" t="s">
        <v>3005</v>
      </c>
      <c r="B2987" s="5">
        <v>45162</v>
      </c>
      <c r="C2987" s="4" t="s">
        <v>10</v>
      </c>
      <c r="D2987" s="6" t="s">
        <v>23</v>
      </c>
      <c r="E2987" s="3">
        <v>3523.79</v>
      </c>
      <c r="F2987" s="3">
        <v>48</v>
      </c>
      <c r="G2987" s="3">
        <v>41</v>
      </c>
      <c r="H2987" s="3">
        <v>1537.15</v>
      </c>
    </row>
    <row r="2988" ht="15.75" customHeight="1" spans="1:8">
      <c r="A2988" s="3" t="s">
        <v>3006</v>
      </c>
      <c r="B2988" s="5">
        <v>45056</v>
      </c>
      <c r="C2988" s="4" t="s">
        <v>16</v>
      </c>
      <c r="D2988" s="6" t="s">
        <v>38</v>
      </c>
      <c r="E2988" s="3">
        <v>3416.63</v>
      </c>
      <c r="F2988" s="3">
        <v>35</v>
      </c>
      <c r="G2988" s="3">
        <v>34</v>
      </c>
      <c r="H2988" s="3">
        <v>1986.04</v>
      </c>
    </row>
    <row r="2989" ht="15.75" customHeight="1" spans="1:8">
      <c r="A2989" s="3" t="s">
        <v>3007</v>
      </c>
      <c r="B2989" s="5">
        <v>45436</v>
      </c>
      <c r="C2989" s="4" t="s">
        <v>10</v>
      </c>
      <c r="D2989" s="6" t="s">
        <v>38</v>
      </c>
      <c r="E2989" s="3">
        <v>4153.65</v>
      </c>
      <c r="F2989" s="3">
        <v>18</v>
      </c>
      <c r="G2989" s="3">
        <v>2</v>
      </c>
      <c r="H2989" s="3">
        <v>1988.3</v>
      </c>
    </row>
    <row r="2990" ht="15.75" customHeight="1" spans="1:8">
      <c r="A2990" s="3" t="s">
        <v>3008</v>
      </c>
      <c r="B2990" s="5">
        <v>45600</v>
      </c>
      <c r="C2990" s="4" t="s">
        <v>13</v>
      </c>
      <c r="D2990" s="6" t="s">
        <v>23</v>
      </c>
      <c r="E2990" s="3">
        <v>323.42</v>
      </c>
      <c r="F2990" s="3">
        <v>24</v>
      </c>
      <c r="G2990" s="3">
        <v>50</v>
      </c>
      <c r="H2990" s="3">
        <v>992.05</v>
      </c>
    </row>
    <row r="2991" ht="15.75" customHeight="1" spans="1:8">
      <c r="A2991" s="3" t="s">
        <v>3009</v>
      </c>
      <c r="B2991" s="5">
        <v>45016</v>
      </c>
      <c r="C2991" s="4" t="s">
        <v>10</v>
      </c>
      <c r="D2991" s="6" t="s">
        <v>21</v>
      </c>
      <c r="E2991" s="3">
        <v>892.02</v>
      </c>
      <c r="F2991" s="3">
        <v>49</v>
      </c>
      <c r="G2991" s="3">
        <v>38</v>
      </c>
      <c r="H2991" s="3">
        <v>1539.21</v>
      </c>
    </row>
    <row r="2992" ht="15.75" customHeight="1" spans="1:8">
      <c r="A2992" s="3" t="s">
        <v>3010</v>
      </c>
      <c r="B2992" s="5">
        <v>45364</v>
      </c>
      <c r="C2992" s="4" t="s">
        <v>16</v>
      </c>
      <c r="D2992" s="6" t="s">
        <v>21</v>
      </c>
      <c r="E2992" s="3">
        <v>4990.78</v>
      </c>
      <c r="F2992" s="3">
        <v>48</v>
      </c>
      <c r="G2992" s="3">
        <v>23</v>
      </c>
      <c r="H2992" s="3">
        <v>1799.53</v>
      </c>
    </row>
    <row r="2993" ht="15.75" customHeight="1" spans="1:8">
      <c r="A2993" s="3" t="s">
        <v>3011</v>
      </c>
      <c r="B2993" s="5">
        <v>45347</v>
      </c>
      <c r="C2993" s="4" t="s">
        <v>16</v>
      </c>
      <c r="D2993" s="6" t="s">
        <v>23</v>
      </c>
      <c r="E2993" s="3">
        <v>3009.95</v>
      </c>
      <c r="F2993" s="3">
        <v>50</v>
      </c>
      <c r="G2993" s="3">
        <v>40</v>
      </c>
      <c r="H2993" s="3">
        <v>1765.73</v>
      </c>
    </row>
    <row r="2994" ht="15.75" customHeight="1" spans="1:8">
      <c r="A2994" s="3" t="s">
        <v>3012</v>
      </c>
      <c r="B2994" s="5">
        <v>45052</v>
      </c>
      <c r="C2994" s="4" t="s">
        <v>16</v>
      </c>
      <c r="D2994" s="6" t="s">
        <v>28</v>
      </c>
      <c r="E2994" s="3">
        <v>2201.27</v>
      </c>
      <c r="F2994" s="3">
        <v>45</v>
      </c>
      <c r="G2994" s="3">
        <v>47</v>
      </c>
      <c r="H2994" s="3">
        <v>345.64</v>
      </c>
    </row>
    <row r="2995" ht="15.75" customHeight="1" spans="1:8">
      <c r="A2995" s="3" t="s">
        <v>3013</v>
      </c>
      <c r="B2995" s="5">
        <v>45003</v>
      </c>
      <c r="C2995" s="4" t="s">
        <v>13</v>
      </c>
      <c r="D2995" s="6" t="s">
        <v>23</v>
      </c>
      <c r="E2995" s="3">
        <v>4805.65</v>
      </c>
      <c r="F2995" s="3">
        <v>8</v>
      </c>
      <c r="G2995" s="3">
        <v>17</v>
      </c>
      <c r="H2995" s="3">
        <v>1307.12</v>
      </c>
    </row>
    <row r="2996" ht="15.75" customHeight="1" spans="1:8">
      <c r="A2996" s="3" t="s">
        <v>3014</v>
      </c>
      <c r="B2996" s="5">
        <v>45248</v>
      </c>
      <c r="C2996" s="4" t="s">
        <v>13</v>
      </c>
      <c r="D2996" s="6" t="s">
        <v>38</v>
      </c>
      <c r="E2996" s="3">
        <v>1889.94</v>
      </c>
      <c r="F2996" s="3">
        <v>26</v>
      </c>
      <c r="G2996" s="3">
        <v>47</v>
      </c>
      <c r="H2996" s="3">
        <v>1863.08</v>
      </c>
    </row>
    <row r="2997" ht="15.75" customHeight="1" spans="1:8">
      <c r="A2997" s="3" t="s">
        <v>3015</v>
      </c>
      <c r="B2997" s="5">
        <v>45174</v>
      </c>
      <c r="C2997" s="4" t="s">
        <v>16</v>
      </c>
      <c r="D2997" s="6" t="s">
        <v>26</v>
      </c>
      <c r="E2997" s="3">
        <v>3832.46</v>
      </c>
      <c r="F2997" s="3">
        <v>26</v>
      </c>
      <c r="G2997" s="3">
        <v>47</v>
      </c>
      <c r="H2997" s="3">
        <v>1626.23</v>
      </c>
    </row>
    <row r="2998" ht="15.75" customHeight="1" spans="1:8">
      <c r="A2998" s="3" t="s">
        <v>3016</v>
      </c>
      <c r="B2998" s="5">
        <v>45128</v>
      </c>
      <c r="C2998" s="4" t="s">
        <v>10</v>
      </c>
      <c r="D2998" s="6" t="s">
        <v>38</v>
      </c>
      <c r="E2998" s="3">
        <v>3842.81</v>
      </c>
      <c r="F2998" s="3">
        <v>47</v>
      </c>
      <c r="G2998" s="3">
        <v>0</v>
      </c>
      <c r="H2998" s="3">
        <v>1019.63</v>
      </c>
    </row>
    <row r="2999" ht="15.75" customHeight="1" spans="1:8">
      <c r="A2999" s="3" t="s">
        <v>3017</v>
      </c>
      <c r="B2999" s="5">
        <v>45120</v>
      </c>
      <c r="C2999" s="4" t="s">
        <v>13</v>
      </c>
      <c r="D2999" s="6" t="s">
        <v>23</v>
      </c>
      <c r="E2999" s="3">
        <v>2682.12</v>
      </c>
      <c r="F2999" s="3">
        <v>8</v>
      </c>
      <c r="G2999" s="3">
        <v>25</v>
      </c>
      <c r="H2999" s="3">
        <v>444.12</v>
      </c>
    </row>
    <row r="3000" ht="15.75" customHeight="1" spans="1:8">
      <c r="A3000" s="3" t="s">
        <v>3018</v>
      </c>
      <c r="B3000" s="5">
        <v>45358</v>
      </c>
      <c r="C3000" s="4" t="s">
        <v>13</v>
      </c>
      <c r="D3000" s="6" t="s">
        <v>28</v>
      </c>
      <c r="E3000" s="3">
        <v>755.16</v>
      </c>
      <c r="F3000" s="3">
        <v>29</v>
      </c>
      <c r="G3000" s="3">
        <v>33</v>
      </c>
      <c r="H3000" s="3">
        <v>1931.82</v>
      </c>
    </row>
    <row r="3001" ht="15.75" customHeight="1" spans="1:8">
      <c r="A3001" s="3" t="s">
        <v>3019</v>
      </c>
      <c r="B3001" s="5">
        <v>45139</v>
      </c>
      <c r="C3001" s="4" t="s">
        <v>16</v>
      </c>
      <c r="D3001" s="6" t="s">
        <v>23</v>
      </c>
      <c r="E3001" s="3">
        <v>4756.2</v>
      </c>
      <c r="F3001" s="3">
        <v>49</v>
      </c>
      <c r="G3001" s="3">
        <v>14</v>
      </c>
      <c r="H3001" s="3">
        <v>1078.6</v>
      </c>
    </row>
    <row r="3002" ht="15.75" customHeight="1" spans="1:8">
      <c r="A3002" s="3" t="s">
        <v>3020</v>
      </c>
      <c r="B3002" s="5">
        <v>45248</v>
      </c>
      <c r="C3002" s="4" t="s">
        <v>16</v>
      </c>
      <c r="D3002" s="6" t="s">
        <v>28</v>
      </c>
      <c r="E3002" s="3">
        <v>299.53</v>
      </c>
      <c r="F3002" s="3">
        <v>32</v>
      </c>
      <c r="G3002" s="3">
        <v>30</v>
      </c>
      <c r="H3002" s="3">
        <v>1343.87</v>
      </c>
    </row>
    <row r="3003" ht="15.75" customHeight="1" spans="1:8">
      <c r="A3003" s="3" t="s">
        <v>3021</v>
      </c>
      <c r="B3003" s="5">
        <v>45251</v>
      </c>
      <c r="C3003" s="4" t="s">
        <v>10</v>
      </c>
      <c r="D3003" s="6" t="s">
        <v>23</v>
      </c>
      <c r="E3003" s="3">
        <v>525.31</v>
      </c>
      <c r="F3003" s="3">
        <v>34</v>
      </c>
      <c r="G3003" s="3">
        <v>17</v>
      </c>
      <c r="H3003" s="3">
        <v>1144.21</v>
      </c>
    </row>
    <row r="3004" ht="15.75" customHeight="1" spans="1:8">
      <c r="A3004" s="3" t="s">
        <v>3022</v>
      </c>
      <c r="B3004" s="5">
        <v>45575</v>
      </c>
      <c r="C3004" s="4" t="s">
        <v>13</v>
      </c>
      <c r="D3004" s="6" t="s">
        <v>26</v>
      </c>
      <c r="E3004" s="3">
        <v>2119.83</v>
      </c>
      <c r="F3004" s="3">
        <v>20</v>
      </c>
      <c r="G3004" s="3">
        <v>28</v>
      </c>
      <c r="H3004" s="3">
        <v>330.26</v>
      </c>
    </row>
    <row r="3005" ht="15.75" customHeight="1" spans="1:8">
      <c r="A3005" s="3" t="s">
        <v>3023</v>
      </c>
      <c r="B3005" s="5">
        <v>45382</v>
      </c>
      <c r="C3005" s="4" t="s">
        <v>16</v>
      </c>
      <c r="D3005" s="6" t="s">
        <v>26</v>
      </c>
      <c r="E3005" s="3">
        <v>262.36</v>
      </c>
      <c r="F3005" s="3">
        <v>17</v>
      </c>
      <c r="G3005" s="3">
        <v>42</v>
      </c>
      <c r="H3005" s="3">
        <v>670.39</v>
      </c>
    </row>
    <row r="3006" ht="15.75" customHeight="1" spans="1:8">
      <c r="A3006" s="3" t="s">
        <v>3024</v>
      </c>
      <c r="B3006" s="5">
        <v>44984</v>
      </c>
      <c r="C3006" s="4" t="s">
        <v>13</v>
      </c>
      <c r="D3006" s="6" t="s">
        <v>21</v>
      </c>
      <c r="E3006" s="3">
        <v>4297.2</v>
      </c>
      <c r="F3006" s="3">
        <v>6</v>
      </c>
      <c r="G3006" s="3">
        <v>29</v>
      </c>
      <c r="H3006" s="3">
        <v>1284.05</v>
      </c>
    </row>
    <row r="3007" ht="15.75" customHeight="1" spans="1:8">
      <c r="A3007" s="3" t="s">
        <v>3025</v>
      </c>
      <c r="B3007" s="5">
        <v>45461</v>
      </c>
      <c r="C3007" s="4" t="s">
        <v>16</v>
      </c>
      <c r="D3007" s="6" t="s">
        <v>26</v>
      </c>
      <c r="E3007" s="3">
        <v>4624.2</v>
      </c>
      <c r="F3007" s="3">
        <v>26</v>
      </c>
      <c r="G3007" s="3">
        <v>35</v>
      </c>
      <c r="H3007" s="3">
        <v>753.44</v>
      </c>
    </row>
    <row r="3008" ht="15.75" customHeight="1" spans="1:8">
      <c r="A3008" s="3" t="s">
        <v>3026</v>
      </c>
      <c r="B3008" s="5">
        <v>45017</v>
      </c>
      <c r="C3008" s="4" t="s">
        <v>10</v>
      </c>
      <c r="D3008" s="6" t="s">
        <v>21</v>
      </c>
      <c r="E3008" s="3">
        <v>3969.82</v>
      </c>
      <c r="F3008" s="3">
        <v>19</v>
      </c>
      <c r="G3008" s="3">
        <v>41</v>
      </c>
      <c r="H3008" s="3">
        <v>1904.83</v>
      </c>
    </row>
    <row r="3009" ht="15.75" customHeight="1" spans="1:8">
      <c r="A3009" s="3" t="s">
        <v>3027</v>
      </c>
      <c r="B3009" s="5">
        <v>45483</v>
      </c>
      <c r="C3009" s="4" t="s">
        <v>13</v>
      </c>
      <c r="D3009" s="6" t="s">
        <v>23</v>
      </c>
      <c r="E3009" s="3">
        <v>3977.91</v>
      </c>
      <c r="F3009" s="3">
        <v>46</v>
      </c>
      <c r="G3009" s="3">
        <v>15</v>
      </c>
      <c r="H3009" s="3">
        <v>1939</v>
      </c>
    </row>
    <row r="3010" ht="15.75" customHeight="1" spans="1:8">
      <c r="A3010" s="3" t="s">
        <v>3028</v>
      </c>
      <c r="B3010" s="5">
        <v>44989</v>
      </c>
      <c r="C3010" s="4" t="s">
        <v>16</v>
      </c>
      <c r="D3010" s="6" t="s">
        <v>21</v>
      </c>
      <c r="E3010" s="3">
        <v>2606.17</v>
      </c>
      <c r="F3010" s="3">
        <v>13</v>
      </c>
      <c r="G3010" s="3">
        <v>42</v>
      </c>
      <c r="H3010" s="3">
        <v>1686.22</v>
      </c>
    </row>
    <row r="3011" ht="15.75" customHeight="1" spans="1:8">
      <c r="A3011" s="3" t="s">
        <v>3029</v>
      </c>
      <c r="B3011" s="5">
        <v>45579</v>
      </c>
      <c r="C3011" s="4" t="s">
        <v>10</v>
      </c>
      <c r="D3011" s="6" t="s">
        <v>21</v>
      </c>
      <c r="E3011" s="3">
        <v>3747.93</v>
      </c>
      <c r="F3011" s="3">
        <v>10</v>
      </c>
      <c r="G3011" s="3">
        <v>30</v>
      </c>
      <c r="H3011" s="3">
        <v>1597.59</v>
      </c>
    </row>
    <row r="3012" ht="15.75" customHeight="1" spans="1:8">
      <c r="A3012" s="3" t="s">
        <v>3030</v>
      </c>
      <c r="B3012" s="5">
        <v>44956</v>
      </c>
      <c r="C3012" s="4" t="s">
        <v>10</v>
      </c>
      <c r="D3012" s="6" t="s">
        <v>28</v>
      </c>
      <c r="E3012" s="3">
        <v>4763.65</v>
      </c>
      <c r="F3012" s="3">
        <v>16</v>
      </c>
      <c r="G3012" s="3">
        <v>23</v>
      </c>
      <c r="H3012" s="3">
        <v>948.64</v>
      </c>
    </row>
    <row r="3013" ht="15.75" customHeight="1" spans="1:8">
      <c r="A3013" s="3" t="s">
        <v>3031</v>
      </c>
      <c r="B3013" s="5">
        <v>45450</v>
      </c>
      <c r="C3013" s="4" t="s">
        <v>10</v>
      </c>
      <c r="D3013" s="6" t="s">
        <v>26</v>
      </c>
      <c r="E3013" s="3">
        <v>4335.61</v>
      </c>
      <c r="F3013" s="3">
        <v>41</v>
      </c>
      <c r="G3013" s="3">
        <v>19</v>
      </c>
      <c r="H3013" s="3">
        <v>1752.4</v>
      </c>
    </row>
    <row r="3014" ht="15.75" customHeight="1" spans="1:8">
      <c r="A3014" s="3" t="s">
        <v>3032</v>
      </c>
      <c r="B3014" s="5">
        <v>45587</v>
      </c>
      <c r="C3014" s="4" t="s">
        <v>10</v>
      </c>
      <c r="D3014" s="6" t="s">
        <v>38</v>
      </c>
      <c r="E3014" s="3">
        <v>3020.29</v>
      </c>
      <c r="F3014" s="3">
        <v>16</v>
      </c>
      <c r="G3014" s="3">
        <v>16</v>
      </c>
      <c r="H3014" s="3">
        <v>1260.27</v>
      </c>
    </row>
    <row r="3015" ht="15.75" customHeight="1" spans="1:8">
      <c r="A3015" s="3" t="s">
        <v>3033</v>
      </c>
      <c r="B3015" s="5">
        <v>45572</v>
      </c>
      <c r="C3015" s="4" t="s">
        <v>13</v>
      </c>
      <c r="D3015" s="6" t="s">
        <v>28</v>
      </c>
      <c r="E3015" s="3">
        <v>492.36</v>
      </c>
      <c r="F3015" s="3">
        <v>5</v>
      </c>
      <c r="G3015" s="3">
        <v>41</v>
      </c>
      <c r="H3015" s="3">
        <v>1527.07</v>
      </c>
    </row>
    <row r="3016" ht="15.75" customHeight="1" spans="1:8">
      <c r="A3016" s="3" t="s">
        <v>3034</v>
      </c>
      <c r="B3016" s="5">
        <v>45325</v>
      </c>
      <c r="C3016" s="4" t="s">
        <v>20</v>
      </c>
      <c r="D3016" s="6" t="s">
        <v>23</v>
      </c>
      <c r="E3016" s="3">
        <v>4255.95</v>
      </c>
      <c r="F3016" s="3">
        <v>40</v>
      </c>
      <c r="G3016" s="3">
        <v>11</v>
      </c>
      <c r="H3016" s="3">
        <v>1536.11</v>
      </c>
    </row>
    <row r="3017" ht="15.75" customHeight="1" spans="1:8">
      <c r="A3017" s="3" t="s">
        <v>3035</v>
      </c>
      <c r="B3017" s="5">
        <v>45465</v>
      </c>
      <c r="C3017" s="4" t="s">
        <v>10</v>
      </c>
      <c r="D3017" s="6" t="s">
        <v>21</v>
      </c>
      <c r="E3017" s="3">
        <v>2759.35</v>
      </c>
      <c r="F3017" s="3">
        <v>21</v>
      </c>
      <c r="G3017" s="3">
        <v>1</v>
      </c>
      <c r="H3017" s="3">
        <v>995.71</v>
      </c>
    </row>
    <row r="3018" ht="15.75" customHeight="1" spans="1:8">
      <c r="A3018" s="3" t="s">
        <v>3036</v>
      </c>
      <c r="B3018" s="5">
        <v>44890</v>
      </c>
      <c r="C3018" s="4" t="s">
        <v>13</v>
      </c>
      <c r="D3018" s="6" t="s">
        <v>23</v>
      </c>
      <c r="E3018" s="3">
        <v>3731.08</v>
      </c>
      <c r="F3018" s="3">
        <v>9</v>
      </c>
      <c r="G3018" s="3">
        <v>6</v>
      </c>
      <c r="H3018" s="3">
        <v>498.98</v>
      </c>
    </row>
    <row r="3019" ht="15.75" customHeight="1" spans="1:8">
      <c r="A3019" s="3" t="s">
        <v>3037</v>
      </c>
      <c r="B3019" s="5">
        <v>45419</v>
      </c>
      <c r="C3019" s="4" t="s">
        <v>16</v>
      </c>
      <c r="D3019" s="6" t="s">
        <v>38</v>
      </c>
      <c r="E3019" s="3">
        <v>501.26</v>
      </c>
      <c r="F3019" s="3">
        <v>40</v>
      </c>
      <c r="G3019" s="3">
        <v>13</v>
      </c>
      <c r="H3019" s="3">
        <v>298.86</v>
      </c>
    </row>
    <row r="3020" ht="15.75" customHeight="1" spans="1:8">
      <c r="A3020" s="3" t="s">
        <v>3038</v>
      </c>
      <c r="B3020" s="5">
        <v>45518</v>
      </c>
      <c r="C3020" s="4" t="s">
        <v>13</v>
      </c>
      <c r="D3020" s="6" t="s">
        <v>23</v>
      </c>
      <c r="E3020" s="3">
        <v>3134.68</v>
      </c>
      <c r="F3020" s="3">
        <v>14</v>
      </c>
      <c r="G3020" s="3">
        <v>29</v>
      </c>
      <c r="H3020" s="3">
        <v>1912.35</v>
      </c>
    </row>
    <row r="3021" ht="15.75" customHeight="1" spans="1:8">
      <c r="A3021" s="3" t="s">
        <v>3039</v>
      </c>
      <c r="B3021" s="5">
        <v>44922</v>
      </c>
      <c r="C3021" s="4" t="s">
        <v>16</v>
      </c>
      <c r="D3021" s="6" t="s">
        <v>23</v>
      </c>
      <c r="E3021" s="3">
        <v>4332.8</v>
      </c>
      <c r="F3021" s="3">
        <v>31</v>
      </c>
      <c r="G3021" s="3">
        <v>16</v>
      </c>
      <c r="H3021" s="3">
        <v>1035.21</v>
      </c>
    </row>
    <row r="3022" ht="15.75" customHeight="1" spans="1:8">
      <c r="A3022" s="3" t="s">
        <v>3040</v>
      </c>
      <c r="B3022" s="5">
        <v>44906</v>
      </c>
      <c r="C3022" s="4" t="s">
        <v>13</v>
      </c>
      <c r="D3022" s="6" t="s">
        <v>26</v>
      </c>
      <c r="E3022" s="3">
        <v>3516.91</v>
      </c>
      <c r="F3022" s="3">
        <v>28</v>
      </c>
      <c r="G3022" s="3">
        <v>23</v>
      </c>
      <c r="H3022" s="3">
        <v>797.68</v>
      </c>
    </row>
    <row r="3023" ht="15.75" customHeight="1" spans="1:8">
      <c r="A3023" s="3" t="s">
        <v>3041</v>
      </c>
      <c r="B3023" s="5">
        <v>45042</v>
      </c>
      <c r="C3023" s="4" t="s">
        <v>13</v>
      </c>
      <c r="D3023" s="6" t="s">
        <v>21</v>
      </c>
      <c r="E3023" s="3">
        <v>2421.06</v>
      </c>
      <c r="F3023" s="3">
        <v>13</v>
      </c>
      <c r="G3023" s="3">
        <v>28</v>
      </c>
      <c r="H3023" s="3">
        <v>646.71</v>
      </c>
    </row>
    <row r="3024" ht="15.75" customHeight="1" spans="1:8">
      <c r="A3024" s="3" t="s">
        <v>3042</v>
      </c>
      <c r="B3024" s="5">
        <v>45124</v>
      </c>
      <c r="C3024" s="4" t="s">
        <v>16</v>
      </c>
      <c r="D3024" s="6" t="s">
        <v>38</v>
      </c>
      <c r="E3024" s="3">
        <v>1596.07</v>
      </c>
      <c r="F3024" s="3">
        <v>24</v>
      </c>
      <c r="G3024" s="3">
        <v>1</v>
      </c>
      <c r="H3024" s="3">
        <v>377.28</v>
      </c>
    </row>
    <row r="3025" ht="15.75" customHeight="1" spans="1:8">
      <c r="A3025" s="3" t="s">
        <v>3043</v>
      </c>
      <c r="B3025" s="5">
        <v>45218</v>
      </c>
      <c r="C3025" s="4" t="s">
        <v>10</v>
      </c>
      <c r="D3025" s="6" t="s">
        <v>21</v>
      </c>
      <c r="E3025" s="3">
        <v>1409.68</v>
      </c>
      <c r="F3025" s="3">
        <v>13</v>
      </c>
      <c r="G3025" s="3">
        <v>46</v>
      </c>
      <c r="H3025" s="3">
        <v>1688.93</v>
      </c>
    </row>
    <row r="3026" ht="15.75" customHeight="1" spans="1:8">
      <c r="A3026" s="3" t="s">
        <v>3044</v>
      </c>
      <c r="B3026" s="5">
        <v>44976</v>
      </c>
      <c r="C3026" s="4" t="s">
        <v>20</v>
      </c>
      <c r="D3026" s="6" t="s">
        <v>38</v>
      </c>
      <c r="E3026" s="3">
        <v>3258.56</v>
      </c>
      <c r="F3026" s="3">
        <v>42</v>
      </c>
      <c r="G3026" s="3">
        <v>37</v>
      </c>
      <c r="H3026" s="3">
        <v>1386.03</v>
      </c>
    </row>
    <row r="3027" ht="15.75" customHeight="1" spans="1:8">
      <c r="A3027" s="3" t="s">
        <v>3045</v>
      </c>
      <c r="B3027" s="5">
        <v>45167</v>
      </c>
      <c r="C3027" s="4" t="s">
        <v>20</v>
      </c>
      <c r="D3027" s="6" t="s">
        <v>23</v>
      </c>
      <c r="E3027" s="3">
        <v>910.95</v>
      </c>
      <c r="F3027" s="3">
        <v>10</v>
      </c>
      <c r="G3027" s="3">
        <v>35</v>
      </c>
      <c r="H3027" s="3">
        <v>656.56</v>
      </c>
    </row>
    <row r="3028" ht="15.75" customHeight="1" spans="1:8">
      <c r="A3028" s="3" t="s">
        <v>3046</v>
      </c>
      <c r="B3028" s="5">
        <v>45601</v>
      </c>
      <c r="C3028" s="4" t="s">
        <v>10</v>
      </c>
      <c r="D3028" s="6" t="s">
        <v>38</v>
      </c>
      <c r="E3028" s="3">
        <v>2946.26</v>
      </c>
      <c r="F3028" s="3">
        <v>32</v>
      </c>
      <c r="G3028" s="3">
        <v>47</v>
      </c>
      <c r="H3028" s="3">
        <v>166.16</v>
      </c>
    </row>
    <row r="3029" ht="15.75" customHeight="1" spans="1:8">
      <c r="A3029" s="3" t="s">
        <v>3047</v>
      </c>
      <c r="B3029" s="5">
        <v>45375</v>
      </c>
      <c r="C3029" s="4" t="s">
        <v>16</v>
      </c>
      <c r="D3029" s="6" t="s">
        <v>26</v>
      </c>
      <c r="E3029" s="3">
        <v>339.8</v>
      </c>
      <c r="F3029" s="3">
        <v>12</v>
      </c>
      <c r="G3029" s="3">
        <v>32</v>
      </c>
      <c r="H3029" s="3">
        <v>1048.11</v>
      </c>
    </row>
    <row r="3030" ht="15.75" customHeight="1" spans="1:8">
      <c r="A3030" s="3" t="s">
        <v>3048</v>
      </c>
      <c r="B3030" s="5">
        <v>44960</v>
      </c>
      <c r="C3030" s="4" t="s">
        <v>10</v>
      </c>
      <c r="D3030" s="6" t="s">
        <v>28</v>
      </c>
      <c r="E3030" s="3">
        <v>4596.06</v>
      </c>
      <c r="F3030" s="3">
        <v>23</v>
      </c>
      <c r="G3030" s="3">
        <v>14</v>
      </c>
      <c r="H3030" s="3">
        <v>1331.3</v>
      </c>
    </row>
    <row r="3031" ht="15.75" customHeight="1" spans="1:8">
      <c r="A3031" s="3" t="s">
        <v>3049</v>
      </c>
      <c r="B3031" s="5">
        <v>45235</v>
      </c>
      <c r="C3031" s="4" t="s">
        <v>16</v>
      </c>
      <c r="D3031" s="6" t="s">
        <v>38</v>
      </c>
      <c r="E3031" s="3">
        <v>3050.42</v>
      </c>
      <c r="F3031" s="3">
        <v>36</v>
      </c>
      <c r="G3031" s="3">
        <v>13</v>
      </c>
      <c r="H3031" s="3">
        <v>1832.5</v>
      </c>
    </row>
    <row r="3032" ht="15.75" customHeight="1" spans="1:8">
      <c r="A3032" s="3" t="s">
        <v>3050</v>
      </c>
      <c r="B3032" s="5">
        <v>45600</v>
      </c>
      <c r="C3032" s="4" t="s">
        <v>20</v>
      </c>
      <c r="D3032" s="6" t="s">
        <v>23</v>
      </c>
      <c r="E3032" s="3">
        <v>1747.42</v>
      </c>
      <c r="F3032" s="3">
        <v>22</v>
      </c>
      <c r="G3032" s="3">
        <v>10</v>
      </c>
      <c r="H3032" s="3">
        <v>297.66</v>
      </c>
    </row>
    <row r="3033" ht="15.75" customHeight="1" spans="1:8">
      <c r="A3033" s="3" t="s">
        <v>3051</v>
      </c>
      <c r="B3033" s="5">
        <v>44973</v>
      </c>
      <c r="C3033" s="4" t="s">
        <v>16</v>
      </c>
      <c r="D3033" s="6" t="s">
        <v>21</v>
      </c>
      <c r="E3033" s="3">
        <v>3330.05</v>
      </c>
      <c r="F3033" s="3">
        <v>47</v>
      </c>
      <c r="G3033" s="3">
        <v>37</v>
      </c>
      <c r="H3033" s="3">
        <v>1442.74</v>
      </c>
    </row>
    <row r="3034" ht="15.75" customHeight="1" spans="1:8">
      <c r="A3034" s="3" t="s">
        <v>3052</v>
      </c>
      <c r="B3034" s="5">
        <v>44967</v>
      </c>
      <c r="C3034" s="4" t="s">
        <v>16</v>
      </c>
      <c r="D3034" s="6" t="s">
        <v>26</v>
      </c>
      <c r="E3034" s="3">
        <v>2680.04</v>
      </c>
      <c r="F3034" s="3">
        <v>8</v>
      </c>
      <c r="G3034" s="3">
        <v>26</v>
      </c>
      <c r="H3034" s="3">
        <v>449.09</v>
      </c>
    </row>
    <row r="3035" ht="15.75" customHeight="1" spans="1:8">
      <c r="A3035" s="3" t="s">
        <v>3053</v>
      </c>
      <c r="B3035" s="5">
        <v>45469</v>
      </c>
      <c r="C3035" s="4" t="s">
        <v>10</v>
      </c>
      <c r="D3035" s="6" t="s">
        <v>23</v>
      </c>
      <c r="E3035" s="3">
        <v>2403.61</v>
      </c>
      <c r="F3035" s="3">
        <v>14</v>
      </c>
      <c r="G3035" s="3">
        <v>19</v>
      </c>
      <c r="H3035" s="3">
        <v>1541.26</v>
      </c>
    </row>
    <row r="3036" ht="15.75" customHeight="1" spans="1:8">
      <c r="A3036" s="3" t="s">
        <v>3054</v>
      </c>
      <c r="B3036" s="5">
        <v>45128</v>
      </c>
      <c r="C3036" s="4" t="s">
        <v>10</v>
      </c>
      <c r="D3036" s="6" t="s">
        <v>23</v>
      </c>
      <c r="E3036" s="3">
        <v>3690.32</v>
      </c>
      <c r="F3036" s="3">
        <v>42</v>
      </c>
      <c r="G3036" s="3">
        <v>42</v>
      </c>
      <c r="H3036" s="3">
        <v>661.09</v>
      </c>
    </row>
    <row r="3037" ht="15.75" customHeight="1" spans="1:8">
      <c r="A3037" s="3" t="s">
        <v>3055</v>
      </c>
      <c r="B3037" s="5">
        <v>45258</v>
      </c>
      <c r="C3037" s="4" t="s">
        <v>13</v>
      </c>
      <c r="D3037" s="6" t="s">
        <v>38</v>
      </c>
      <c r="E3037" s="3">
        <v>4525.07</v>
      </c>
      <c r="F3037" s="3">
        <v>4</v>
      </c>
      <c r="G3037" s="3">
        <v>14</v>
      </c>
      <c r="H3037" s="3">
        <v>1412.74</v>
      </c>
    </row>
    <row r="3038" ht="15.75" customHeight="1" spans="1:8">
      <c r="A3038" s="3" t="s">
        <v>3056</v>
      </c>
      <c r="B3038" s="5">
        <v>45036</v>
      </c>
      <c r="C3038" s="4" t="s">
        <v>10</v>
      </c>
      <c r="D3038" s="6" t="s">
        <v>23</v>
      </c>
      <c r="E3038" s="3">
        <v>2286.93</v>
      </c>
      <c r="F3038" s="3">
        <v>4</v>
      </c>
      <c r="G3038" s="3">
        <v>34</v>
      </c>
      <c r="H3038" s="3">
        <v>994.73</v>
      </c>
    </row>
    <row r="3039" ht="15.75" customHeight="1" spans="1:8">
      <c r="A3039" s="3" t="s">
        <v>3057</v>
      </c>
      <c r="B3039" s="5">
        <v>44916</v>
      </c>
      <c r="C3039" s="4" t="s">
        <v>20</v>
      </c>
      <c r="D3039" s="6" t="s">
        <v>21</v>
      </c>
      <c r="E3039" s="3">
        <v>3056.12</v>
      </c>
      <c r="F3039" s="3">
        <v>21</v>
      </c>
      <c r="G3039" s="3">
        <v>34</v>
      </c>
      <c r="H3039" s="3">
        <v>1910.36</v>
      </c>
    </row>
    <row r="3040" ht="15.75" customHeight="1" spans="1:8">
      <c r="A3040" s="3" t="s">
        <v>3058</v>
      </c>
      <c r="B3040" s="5">
        <v>45160</v>
      </c>
      <c r="C3040" s="4" t="s">
        <v>20</v>
      </c>
      <c r="D3040" s="6" t="s">
        <v>26</v>
      </c>
      <c r="E3040" s="3">
        <v>2167.17</v>
      </c>
      <c r="F3040" s="3">
        <v>35</v>
      </c>
      <c r="G3040" s="3">
        <v>27</v>
      </c>
      <c r="H3040" s="3">
        <v>1091.72</v>
      </c>
    </row>
    <row r="3041" ht="15.75" customHeight="1" spans="1:8">
      <c r="A3041" s="3" t="s">
        <v>3059</v>
      </c>
      <c r="B3041" s="5">
        <v>45366</v>
      </c>
      <c r="C3041" s="4" t="s">
        <v>20</v>
      </c>
      <c r="D3041" s="6" t="s">
        <v>21</v>
      </c>
      <c r="E3041" s="3">
        <v>3974.99</v>
      </c>
      <c r="F3041" s="3">
        <v>24</v>
      </c>
      <c r="G3041" s="3">
        <v>43</v>
      </c>
      <c r="H3041" s="3">
        <v>1971.49</v>
      </c>
    </row>
    <row r="3042" ht="15.75" customHeight="1" spans="1:8">
      <c r="A3042" s="3" t="s">
        <v>3060</v>
      </c>
      <c r="B3042" s="5">
        <v>45392</v>
      </c>
      <c r="C3042" s="4" t="s">
        <v>13</v>
      </c>
      <c r="D3042" s="6" t="s">
        <v>21</v>
      </c>
      <c r="E3042" s="3">
        <v>1364.82</v>
      </c>
      <c r="F3042" s="3">
        <v>36</v>
      </c>
      <c r="G3042" s="3">
        <v>18</v>
      </c>
      <c r="H3042" s="3">
        <v>141.72</v>
      </c>
    </row>
    <row r="3043" ht="15.75" customHeight="1" spans="1:8">
      <c r="A3043" s="3" t="s">
        <v>3061</v>
      </c>
      <c r="B3043" s="5">
        <v>45004</v>
      </c>
      <c r="C3043" s="4" t="s">
        <v>13</v>
      </c>
      <c r="D3043" s="6" t="s">
        <v>38</v>
      </c>
      <c r="E3043" s="3">
        <v>556.16</v>
      </c>
      <c r="F3043" s="3">
        <v>3</v>
      </c>
      <c r="G3043" s="3">
        <v>34</v>
      </c>
      <c r="H3043" s="3">
        <v>1713.3</v>
      </c>
    </row>
    <row r="3044" ht="15.75" customHeight="1" spans="1:8">
      <c r="A3044" s="3" t="s">
        <v>3062</v>
      </c>
      <c r="B3044" s="5">
        <v>45515</v>
      </c>
      <c r="C3044" s="4" t="s">
        <v>20</v>
      </c>
      <c r="D3044" s="6" t="s">
        <v>28</v>
      </c>
      <c r="E3044" s="3">
        <v>1817.15</v>
      </c>
      <c r="F3044" s="3">
        <v>3</v>
      </c>
      <c r="G3044" s="3">
        <v>18</v>
      </c>
      <c r="H3044" s="3">
        <v>108.89</v>
      </c>
    </row>
    <row r="3045" ht="15.75" customHeight="1" spans="1:8">
      <c r="A3045" s="3" t="s">
        <v>3063</v>
      </c>
      <c r="B3045" s="5">
        <v>45128</v>
      </c>
      <c r="C3045" s="4" t="s">
        <v>10</v>
      </c>
      <c r="D3045" s="6" t="s">
        <v>26</v>
      </c>
      <c r="E3045" s="3">
        <v>4621.25</v>
      </c>
      <c r="F3045" s="3">
        <v>50</v>
      </c>
      <c r="G3045" s="3">
        <v>26</v>
      </c>
      <c r="H3045" s="3">
        <v>156.95</v>
      </c>
    </row>
    <row r="3046" ht="15.75" customHeight="1" spans="1:8">
      <c r="A3046" s="3" t="s">
        <v>3064</v>
      </c>
      <c r="B3046" s="5">
        <v>45497</v>
      </c>
      <c r="C3046" s="4" t="s">
        <v>16</v>
      </c>
      <c r="D3046" s="6" t="s">
        <v>38</v>
      </c>
      <c r="E3046" s="3">
        <v>1869.44</v>
      </c>
      <c r="F3046" s="3">
        <v>35</v>
      </c>
      <c r="G3046" s="3">
        <v>22</v>
      </c>
      <c r="H3046" s="3">
        <v>1812.66</v>
      </c>
    </row>
    <row r="3047" ht="15.75" customHeight="1" spans="1:8">
      <c r="A3047" s="3" t="s">
        <v>3065</v>
      </c>
      <c r="B3047" s="5">
        <v>45372</v>
      </c>
      <c r="C3047" s="4" t="s">
        <v>13</v>
      </c>
      <c r="D3047" s="6" t="s">
        <v>28</v>
      </c>
      <c r="E3047" s="3">
        <v>2524.61</v>
      </c>
      <c r="F3047" s="3">
        <v>41</v>
      </c>
      <c r="G3047" s="3">
        <v>14</v>
      </c>
      <c r="H3047" s="3">
        <v>1814.26</v>
      </c>
    </row>
    <row r="3048" ht="15.75" customHeight="1" spans="1:8">
      <c r="A3048" s="3" t="s">
        <v>3066</v>
      </c>
      <c r="B3048" s="5">
        <v>45047</v>
      </c>
      <c r="C3048" s="4" t="s">
        <v>16</v>
      </c>
      <c r="D3048" s="6" t="s">
        <v>21</v>
      </c>
      <c r="E3048" s="3">
        <v>1596.68</v>
      </c>
      <c r="F3048" s="3">
        <v>19</v>
      </c>
      <c r="G3048" s="3">
        <v>23</v>
      </c>
      <c r="H3048" s="3">
        <v>590.44</v>
      </c>
    </row>
    <row r="3049" ht="15.75" customHeight="1" spans="1:8">
      <c r="A3049" s="3" t="s">
        <v>3067</v>
      </c>
      <c r="B3049" s="5">
        <v>44970</v>
      </c>
      <c r="C3049" s="4" t="s">
        <v>20</v>
      </c>
      <c r="D3049" s="6" t="s">
        <v>38</v>
      </c>
      <c r="E3049" s="3">
        <v>923.79</v>
      </c>
      <c r="F3049" s="3">
        <v>6</v>
      </c>
      <c r="G3049" s="3">
        <v>34</v>
      </c>
      <c r="H3049" s="3">
        <v>828.33</v>
      </c>
    </row>
    <row r="3050" ht="15.75" customHeight="1" spans="1:8">
      <c r="A3050" s="3" t="s">
        <v>3068</v>
      </c>
      <c r="B3050" s="5">
        <v>45045</v>
      </c>
      <c r="C3050" s="4" t="s">
        <v>13</v>
      </c>
      <c r="D3050" s="6" t="s">
        <v>23</v>
      </c>
      <c r="E3050" s="3">
        <v>1371.08</v>
      </c>
      <c r="F3050" s="3">
        <v>8</v>
      </c>
      <c r="G3050" s="3">
        <v>12</v>
      </c>
      <c r="H3050" s="3">
        <v>1826.43</v>
      </c>
    </row>
    <row r="3051" ht="15.75" customHeight="1" spans="1:8">
      <c r="A3051" s="3" t="s">
        <v>3069</v>
      </c>
      <c r="B3051" s="5">
        <v>45522</v>
      </c>
      <c r="C3051" s="4" t="s">
        <v>13</v>
      </c>
      <c r="D3051" s="6" t="s">
        <v>26</v>
      </c>
      <c r="E3051" s="3">
        <v>4474.9</v>
      </c>
      <c r="F3051" s="3">
        <v>28</v>
      </c>
      <c r="G3051" s="3">
        <v>29</v>
      </c>
      <c r="H3051" s="3">
        <v>489.23</v>
      </c>
    </row>
    <row r="3052" ht="15.75" customHeight="1" spans="1:8">
      <c r="A3052" s="3" t="s">
        <v>3070</v>
      </c>
      <c r="B3052" s="5">
        <v>45414</v>
      </c>
      <c r="C3052" s="4" t="s">
        <v>10</v>
      </c>
      <c r="D3052" s="6" t="s">
        <v>26</v>
      </c>
      <c r="E3052" s="3">
        <v>3863.09</v>
      </c>
      <c r="F3052" s="3">
        <v>14</v>
      </c>
      <c r="G3052" s="3">
        <v>37</v>
      </c>
      <c r="H3052" s="3">
        <v>1927.3</v>
      </c>
    </row>
    <row r="3053" ht="15.75" customHeight="1" spans="1:8">
      <c r="A3053" s="3" t="s">
        <v>3071</v>
      </c>
      <c r="B3053" s="5">
        <v>45071</v>
      </c>
      <c r="C3053" s="4" t="s">
        <v>20</v>
      </c>
      <c r="D3053" s="6" t="s">
        <v>21</v>
      </c>
      <c r="E3053" s="3">
        <v>1317.13</v>
      </c>
      <c r="F3053" s="3">
        <v>2</v>
      </c>
      <c r="G3053" s="3">
        <v>47</v>
      </c>
      <c r="H3053" s="3">
        <v>1207.21</v>
      </c>
    </row>
    <row r="3054" ht="15.75" customHeight="1" spans="1:8">
      <c r="A3054" s="3" t="s">
        <v>3072</v>
      </c>
      <c r="B3054" s="5">
        <v>45319</v>
      </c>
      <c r="C3054" s="4" t="s">
        <v>20</v>
      </c>
      <c r="D3054" s="6" t="s">
        <v>21</v>
      </c>
      <c r="E3054" s="3">
        <v>3563.32</v>
      </c>
      <c r="F3054" s="3">
        <v>6</v>
      </c>
      <c r="G3054" s="3">
        <v>26</v>
      </c>
      <c r="H3054" s="3">
        <v>224.33</v>
      </c>
    </row>
    <row r="3055" ht="15.75" customHeight="1" spans="1:8">
      <c r="A3055" s="3" t="s">
        <v>3073</v>
      </c>
      <c r="B3055" s="5">
        <v>44893</v>
      </c>
      <c r="C3055" s="4" t="s">
        <v>13</v>
      </c>
      <c r="D3055" s="6" t="s">
        <v>21</v>
      </c>
      <c r="E3055" s="3">
        <v>1496.46</v>
      </c>
      <c r="F3055" s="3">
        <v>50</v>
      </c>
      <c r="G3055" s="3">
        <v>43</v>
      </c>
      <c r="H3055" s="3">
        <v>746.29</v>
      </c>
    </row>
    <row r="3056" ht="15.75" customHeight="1" spans="1:8">
      <c r="A3056" s="3" t="s">
        <v>3074</v>
      </c>
      <c r="B3056" s="5">
        <v>45315</v>
      </c>
      <c r="C3056" s="4" t="s">
        <v>10</v>
      </c>
      <c r="D3056" s="6" t="s">
        <v>26</v>
      </c>
      <c r="E3056" s="3">
        <v>4485.74</v>
      </c>
      <c r="F3056" s="3">
        <v>43</v>
      </c>
      <c r="G3056" s="3">
        <v>19</v>
      </c>
      <c r="H3056" s="3">
        <v>1456.14</v>
      </c>
    </row>
    <row r="3057" ht="15.75" customHeight="1" spans="1:8">
      <c r="A3057" s="3" t="s">
        <v>3075</v>
      </c>
      <c r="B3057" s="5">
        <v>45273</v>
      </c>
      <c r="C3057" s="4" t="s">
        <v>16</v>
      </c>
      <c r="D3057" s="6" t="s">
        <v>23</v>
      </c>
      <c r="E3057" s="3">
        <v>1664.61</v>
      </c>
      <c r="F3057" s="3">
        <v>21</v>
      </c>
      <c r="G3057" s="3">
        <v>15</v>
      </c>
      <c r="H3057" s="3">
        <v>231.25</v>
      </c>
    </row>
    <row r="3058" ht="15.75" customHeight="1" spans="1:8">
      <c r="A3058" s="3" t="s">
        <v>3076</v>
      </c>
      <c r="B3058" s="5">
        <v>45395</v>
      </c>
      <c r="C3058" s="4" t="s">
        <v>16</v>
      </c>
      <c r="D3058" s="6" t="s">
        <v>38</v>
      </c>
      <c r="E3058" s="3">
        <v>4008.82</v>
      </c>
      <c r="F3058" s="3">
        <v>22</v>
      </c>
      <c r="G3058" s="3">
        <v>14</v>
      </c>
      <c r="H3058" s="3">
        <v>1544.71</v>
      </c>
    </row>
    <row r="3059" ht="15.75" customHeight="1" spans="1:8">
      <c r="A3059" s="3" t="s">
        <v>3077</v>
      </c>
      <c r="B3059" s="5">
        <v>45361</v>
      </c>
      <c r="C3059" s="4" t="s">
        <v>13</v>
      </c>
      <c r="D3059" s="6" t="s">
        <v>23</v>
      </c>
      <c r="E3059" s="3">
        <v>4212.14</v>
      </c>
      <c r="F3059" s="3">
        <v>46</v>
      </c>
      <c r="G3059" s="3">
        <v>50</v>
      </c>
      <c r="H3059" s="3">
        <v>75.34</v>
      </c>
    </row>
    <row r="3060" ht="15.75" customHeight="1" spans="1:8">
      <c r="A3060" s="3" t="s">
        <v>3078</v>
      </c>
      <c r="B3060" s="5">
        <v>44949</v>
      </c>
      <c r="C3060" s="4" t="s">
        <v>16</v>
      </c>
      <c r="D3060" s="6" t="s">
        <v>26</v>
      </c>
      <c r="E3060" s="3">
        <v>2848.81</v>
      </c>
      <c r="F3060" s="3">
        <v>44</v>
      </c>
      <c r="G3060" s="3">
        <v>23</v>
      </c>
      <c r="H3060" s="3">
        <v>239.48</v>
      </c>
    </row>
    <row r="3061" ht="15.75" customHeight="1" spans="1:8">
      <c r="A3061" s="3" t="s">
        <v>3079</v>
      </c>
      <c r="B3061" s="5">
        <v>45115</v>
      </c>
      <c r="C3061" s="4" t="s">
        <v>10</v>
      </c>
      <c r="D3061" s="6" t="s">
        <v>38</v>
      </c>
      <c r="E3061" s="3">
        <v>2543.59</v>
      </c>
      <c r="F3061" s="3">
        <v>48</v>
      </c>
      <c r="G3061" s="3">
        <v>30</v>
      </c>
      <c r="H3061" s="3">
        <v>1891.96</v>
      </c>
    </row>
    <row r="3062" ht="15.75" customHeight="1" spans="1:8">
      <c r="A3062" s="3" t="s">
        <v>3080</v>
      </c>
      <c r="B3062" s="5">
        <v>45354</v>
      </c>
      <c r="C3062" s="4" t="s">
        <v>13</v>
      </c>
      <c r="D3062" s="6" t="s">
        <v>38</v>
      </c>
      <c r="E3062" s="3">
        <v>3726.98</v>
      </c>
      <c r="F3062" s="3">
        <v>27</v>
      </c>
      <c r="G3062" s="3">
        <v>35</v>
      </c>
      <c r="H3062" s="3">
        <v>576.1</v>
      </c>
    </row>
    <row r="3063" ht="15.75" customHeight="1" spans="1:8">
      <c r="A3063" s="3" t="s">
        <v>3081</v>
      </c>
      <c r="B3063" s="5">
        <v>45133</v>
      </c>
      <c r="C3063" s="4" t="s">
        <v>10</v>
      </c>
      <c r="D3063" s="6" t="s">
        <v>23</v>
      </c>
      <c r="E3063" s="3">
        <v>4006.95</v>
      </c>
      <c r="F3063" s="3">
        <v>23</v>
      </c>
      <c r="G3063" s="3">
        <v>21</v>
      </c>
      <c r="H3063" s="3">
        <v>1597.59</v>
      </c>
    </row>
    <row r="3064" ht="15.75" customHeight="1" spans="1:8">
      <c r="A3064" s="3" t="s">
        <v>3082</v>
      </c>
      <c r="B3064" s="5">
        <v>45361</v>
      </c>
      <c r="C3064" s="4" t="s">
        <v>13</v>
      </c>
      <c r="D3064" s="6" t="s">
        <v>21</v>
      </c>
      <c r="E3064" s="3">
        <v>627.36</v>
      </c>
      <c r="F3064" s="3">
        <v>14</v>
      </c>
      <c r="G3064" s="3">
        <v>8</v>
      </c>
      <c r="H3064" s="3">
        <v>910.52</v>
      </c>
    </row>
    <row r="3065" ht="15.75" customHeight="1" spans="1:8">
      <c r="A3065" s="3" t="s">
        <v>3083</v>
      </c>
      <c r="B3065" s="5">
        <v>45128</v>
      </c>
      <c r="C3065" s="4" t="s">
        <v>10</v>
      </c>
      <c r="D3065" s="6" t="s">
        <v>28</v>
      </c>
      <c r="E3065" s="3">
        <v>1994.19</v>
      </c>
      <c r="F3065" s="3">
        <v>26</v>
      </c>
      <c r="G3065" s="3">
        <v>42</v>
      </c>
      <c r="H3065" s="3">
        <v>1604.04</v>
      </c>
    </row>
    <row r="3066" ht="15.75" customHeight="1" spans="1:8">
      <c r="A3066" s="3" t="s">
        <v>3084</v>
      </c>
      <c r="B3066" s="5">
        <v>45065</v>
      </c>
      <c r="C3066" s="4" t="s">
        <v>10</v>
      </c>
      <c r="D3066" s="6" t="s">
        <v>21</v>
      </c>
      <c r="E3066" s="3">
        <v>3039.98</v>
      </c>
      <c r="F3066" s="3">
        <v>50</v>
      </c>
      <c r="G3066" s="3">
        <v>0</v>
      </c>
      <c r="H3066" s="3">
        <v>1505.34</v>
      </c>
    </row>
    <row r="3067" ht="15.75" customHeight="1" spans="1:8">
      <c r="A3067" s="3" t="s">
        <v>3085</v>
      </c>
      <c r="B3067" s="5">
        <v>45508</v>
      </c>
      <c r="C3067" s="4" t="s">
        <v>16</v>
      </c>
      <c r="D3067" s="6" t="s">
        <v>28</v>
      </c>
      <c r="E3067" s="3">
        <v>2190.85</v>
      </c>
      <c r="F3067" s="3">
        <v>14</v>
      </c>
      <c r="G3067" s="3">
        <v>5</v>
      </c>
      <c r="H3067" s="3">
        <v>578.42</v>
      </c>
    </row>
    <row r="3068" ht="15.75" customHeight="1" spans="1:8">
      <c r="A3068" s="3" t="s">
        <v>3086</v>
      </c>
      <c r="B3068" s="5">
        <v>44935</v>
      </c>
      <c r="C3068" s="4" t="s">
        <v>16</v>
      </c>
      <c r="D3068" s="6" t="s">
        <v>38</v>
      </c>
      <c r="E3068" s="3">
        <v>807.55</v>
      </c>
      <c r="F3068" s="3">
        <v>19</v>
      </c>
      <c r="G3068" s="3">
        <v>19</v>
      </c>
      <c r="H3068" s="3">
        <v>97.53</v>
      </c>
    </row>
    <row r="3069" ht="15.75" customHeight="1" spans="1:8">
      <c r="A3069" s="3" t="s">
        <v>3087</v>
      </c>
      <c r="B3069" s="5">
        <v>45177</v>
      </c>
      <c r="C3069" s="4" t="s">
        <v>13</v>
      </c>
      <c r="D3069" s="6" t="s">
        <v>26</v>
      </c>
      <c r="E3069" s="3">
        <v>1837.2</v>
      </c>
      <c r="F3069" s="3">
        <v>11</v>
      </c>
      <c r="G3069" s="3">
        <v>12</v>
      </c>
      <c r="H3069" s="3">
        <v>672.52</v>
      </c>
    </row>
    <row r="3070" ht="15.75" customHeight="1" spans="1:8">
      <c r="A3070" s="3" t="s">
        <v>3088</v>
      </c>
      <c r="B3070" s="5">
        <v>45096</v>
      </c>
      <c r="C3070" s="4" t="s">
        <v>10</v>
      </c>
      <c r="D3070" s="6" t="s">
        <v>38</v>
      </c>
      <c r="E3070" s="3">
        <v>1862.71</v>
      </c>
      <c r="F3070" s="3">
        <v>30</v>
      </c>
      <c r="G3070" s="3">
        <v>5</v>
      </c>
      <c r="H3070" s="3">
        <v>884.54</v>
      </c>
    </row>
    <row r="3071" ht="15.75" customHeight="1" spans="1:8">
      <c r="A3071" s="3" t="s">
        <v>3089</v>
      </c>
      <c r="B3071" s="5">
        <v>45262</v>
      </c>
      <c r="C3071" s="4" t="s">
        <v>13</v>
      </c>
      <c r="D3071" s="6" t="s">
        <v>21</v>
      </c>
      <c r="E3071" s="3">
        <v>3232.9</v>
      </c>
      <c r="F3071" s="3">
        <v>1</v>
      </c>
      <c r="G3071" s="3">
        <v>23</v>
      </c>
      <c r="H3071" s="3">
        <v>1287.32</v>
      </c>
    </row>
    <row r="3072" ht="15.75" customHeight="1" spans="1:8">
      <c r="A3072" s="3" t="s">
        <v>3090</v>
      </c>
      <c r="B3072" s="5">
        <v>45441</v>
      </c>
      <c r="C3072" s="4" t="s">
        <v>16</v>
      </c>
      <c r="D3072" s="6" t="s">
        <v>23</v>
      </c>
      <c r="E3072" s="3">
        <v>3883.83</v>
      </c>
      <c r="F3072" s="3">
        <v>19</v>
      </c>
      <c r="G3072" s="3">
        <v>7</v>
      </c>
      <c r="H3072" s="3">
        <v>800.04</v>
      </c>
    </row>
    <row r="3073" ht="15.75" customHeight="1" spans="1:8">
      <c r="A3073" s="3" t="s">
        <v>3091</v>
      </c>
      <c r="B3073" s="5">
        <v>45456</v>
      </c>
      <c r="C3073" s="4" t="s">
        <v>10</v>
      </c>
      <c r="D3073" s="6" t="s">
        <v>26</v>
      </c>
      <c r="E3073" s="3">
        <v>2700.53</v>
      </c>
      <c r="F3073" s="3">
        <v>50</v>
      </c>
      <c r="G3073" s="3">
        <v>45</v>
      </c>
      <c r="H3073" s="3">
        <v>1027.85</v>
      </c>
    </row>
    <row r="3074" ht="15.75" customHeight="1" spans="1:8">
      <c r="A3074" s="3" t="s">
        <v>3092</v>
      </c>
      <c r="B3074" s="5">
        <v>45552</v>
      </c>
      <c r="C3074" s="4" t="s">
        <v>20</v>
      </c>
      <c r="D3074" s="6" t="s">
        <v>38</v>
      </c>
      <c r="E3074" s="3">
        <v>1237.05</v>
      </c>
      <c r="F3074" s="3">
        <v>24</v>
      </c>
      <c r="G3074" s="3">
        <v>14</v>
      </c>
      <c r="H3074" s="3">
        <v>538.75</v>
      </c>
    </row>
    <row r="3075" ht="15.75" customHeight="1" spans="1:8">
      <c r="A3075" s="3" t="s">
        <v>3093</v>
      </c>
      <c r="B3075" s="5">
        <v>45364</v>
      </c>
      <c r="C3075" s="4" t="s">
        <v>16</v>
      </c>
      <c r="D3075" s="6" t="s">
        <v>23</v>
      </c>
      <c r="E3075" s="3">
        <v>2841.11</v>
      </c>
      <c r="F3075" s="3">
        <v>37</v>
      </c>
      <c r="G3075" s="3">
        <v>15</v>
      </c>
      <c r="H3075" s="3">
        <v>1702.88</v>
      </c>
    </row>
    <row r="3076" ht="15.75" customHeight="1" spans="1:8">
      <c r="A3076" s="3" t="s">
        <v>3094</v>
      </c>
      <c r="B3076" s="5">
        <v>44945</v>
      </c>
      <c r="C3076" s="4" t="s">
        <v>13</v>
      </c>
      <c r="D3076" s="6" t="s">
        <v>26</v>
      </c>
      <c r="E3076" s="3">
        <v>2893.08</v>
      </c>
      <c r="F3076" s="3">
        <v>39</v>
      </c>
      <c r="G3076" s="3">
        <v>38</v>
      </c>
      <c r="H3076" s="3">
        <v>1541.33</v>
      </c>
    </row>
    <row r="3077" ht="15.75" customHeight="1" spans="1:8">
      <c r="A3077" s="3" t="s">
        <v>3095</v>
      </c>
      <c r="B3077" s="5">
        <v>45190</v>
      </c>
      <c r="C3077" s="4" t="s">
        <v>10</v>
      </c>
      <c r="D3077" s="6" t="s">
        <v>23</v>
      </c>
      <c r="E3077" s="3">
        <v>2130.69</v>
      </c>
      <c r="F3077" s="3">
        <v>39</v>
      </c>
      <c r="G3077" s="3">
        <v>37</v>
      </c>
      <c r="H3077" s="3">
        <v>31.39</v>
      </c>
    </row>
    <row r="3078" ht="15.75" customHeight="1" spans="1:8">
      <c r="A3078" s="3" t="s">
        <v>3096</v>
      </c>
      <c r="B3078" s="5">
        <v>44981</v>
      </c>
      <c r="C3078" s="4" t="s">
        <v>16</v>
      </c>
      <c r="D3078" s="6" t="s">
        <v>28</v>
      </c>
      <c r="E3078" s="3">
        <v>1458.88</v>
      </c>
      <c r="F3078" s="3">
        <v>49</v>
      </c>
      <c r="G3078" s="3">
        <v>30</v>
      </c>
      <c r="H3078" s="3">
        <v>1205.33</v>
      </c>
    </row>
    <row r="3079" ht="15.75" customHeight="1" spans="1:8">
      <c r="A3079" s="3" t="s">
        <v>3097</v>
      </c>
      <c r="B3079" s="5">
        <v>45076</v>
      </c>
      <c r="C3079" s="4" t="s">
        <v>10</v>
      </c>
      <c r="D3079" s="6" t="s">
        <v>38</v>
      </c>
      <c r="E3079" s="3">
        <v>2547.34</v>
      </c>
      <c r="F3079" s="3">
        <v>26</v>
      </c>
      <c r="G3079" s="3">
        <v>29</v>
      </c>
      <c r="H3079" s="3">
        <v>565.97</v>
      </c>
    </row>
    <row r="3080" ht="15.75" customHeight="1" spans="1:8">
      <c r="A3080" s="3" t="s">
        <v>3098</v>
      </c>
      <c r="B3080" s="5">
        <v>45259</v>
      </c>
      <c r="C3080" s="4" t="s">
        <v>20</v>
      </c>
      <c r="D3080" s="6" t="s">
        <v>28</v>
      </c>
      <c r="E3080" s="3">
        <v>3140.01</v>
      </c>
      <c r="F3080" s="3">
        <v>3</v>
      </c>
      <c r="G3080" s="3">
        <v>1</v>
      </c>
      <c r="H3080" s="3">
        <v>664.33</v>
      </c>
    </row>
    <row r="3081" ht="15.75" customHeight="1" spans="1:8">
      <c r="A3081" s="3" t="s">
        <v>3099</v>
      </c>
      <c r="B3081" s="5">
        <v>45154</v>
      </c>
      <c r="C3081" s="4" t="s">
        <v>16</v>
      </c>
      <c r="D3081" s="6" t="s">
        <v>28</v>
      </c>
      <c r="E3081" s="3">
        <v>2999.15</v>
      </c>
      <c r="F3081" s="3">
        <v>40</v>
      </c>
      <c r="G3081" s="3">
        <v>33</v>
      </c>
      <c r="H3081" s="3">
        <v>948.46</v>
      </c>
    </row>
    <row r="3082" ht="15.75" customHeight="1" spans="1:8">
      <c r="A3082" s="3" t="s">
        <v>3100</v>
      </c>
      <c r="B3082" s="5">
        <v>45159</v>
      </c>
      <c r="C3082" s="4" t="s">
        <v>16</v>
      </c>
      <c r="D3082" s="6" t="s">
        <v>28</v>
      </c>
      <c r="E3082" s="3">
        <v>3242.14</v>
      </c>
      <c r="F3082" s="3">
        <v>39</v>
      </c>
      <c r="G3082" s="3">
        <v>2</v>
      </c>
      <c r="H3082" s="3">
        <v>1775.74</v>
      </c>
    </row>
    <row r="3083" ht="15.75" customHeight="1" spans="1:8">
      <c r="A3083" s="3" t="s">
        <v>3101</v>
      </c>
      <c r="B3083" s="5">
        <v>45265</v>
      </c>
      <c r="C3083" s="4" t="s">
        <v>13</v>
      </c>
      <c r="D3083" s="6" t="s">
        <v>26</v>
      </c>
      <c r="E3083" s="3">
        <v>4207.8</v>
      </c>
      <c r="F3083" s="3">
        <v>22</v>
      </c>
      <c r="G3083" s="3">
        <v>24</v>
      </c>
      <c r="H3083" s="3">
        <v>768.42</v>
      </c>
    </row>
    <row r="3084" ht="15.75" customHeight="1" spans="1:8">
      <c r="A3084" s="3" t="s">
        <v>3102</v>
      </c>
      <c r="B3084" s="5">
        <v>45003</v>
      </c>
      <c r="C3084" s="4" t="s">
        <v>10</v>
      </c>
      <c r="D3084" s="6" t="s">
        <v>21</v>
      </c>
      <c r="E3084" s="3">
        <v>4744.37</v>
      </c>
      <c r="F3084" s="3">
        <v>22</v>
      </c>
      <c r="G3084" s="3">
        <v>35</v>
      </c>
      <c r="H3084" s="3">
        <v>249.46</v>
      </c>
    </row>
    <row r="3085" ht="15.75" customHeight="1" spans="1:8">
      <c r="A3085" s="3" t="s">
        <v>3103</v>
      </c>
      <c r="B3085" s="5">
        <v>44889</v>
      </c>
      <c r="C3085" s="4" t="s">
        <v>13</v>
      </c>
      <c r="D3085" s="6" t="s">
        <v>21</v>
      </c>
      <c r="E3085" s="3">
        <v>3672.66</v>
      </c>
      <c r="F3085" s="3">
        <v>2</v>
      </c>
      <c r="G3085" s="3">
        <v>24</v>
      </c>
      <c r="H3085" s="3">
        <v>1480</v>
      </c>
    </row>
    <row r="3086" ht="15.75" customHeight="1" spans="1:8">
      <c r="A3086" s="3" t="s">
        <v>3104</v>
      </c>
      <c r="B3086" s="5">
        <v>44994</v>
      </c>
      <c r="C3086" s="4" t="s">
        <v>13</v>
      </c>
      <c r="D3086" s="6" t="s">
        <v>28</v>
      </c>
      <c r="E3086" s="3">
        <v>4946.77</v>
      </c>
      <c r="F3086" s="3">
        <v>39</v>
      </c>
      <c r="G3086" s="3">
        <v>21</v>
      </c>
      <c r="H3086" s="3">
        <v>869.66</v>
      </c>
    </row>
    <row r="3087" ht="15.75" customHeight="1" spans="1:8">
      <c r="A3087" s="3" t="s">
        <v>3105</v>
      </c>
      <c r="B3087" s="5">
        <v>45093</v>
      </c>
      <c r="C3087" s="4" t="s">
        <v>20</v>
      </c>
      <c r="D3087" s="6" t="s">
        <v>23</v>
      </c>
      <c r="E3087" s="3">
        <v>3819.03</v>
      </c>
      <c r="F3087" s="3">
        <v>37</v>
      </c>
      <c r="G3087" s="3">
        <v>45</v>
      </c>
      <c r="H3087" s="3">
        <v>1031.71</v>
      </c>
    </row>
    <row r="3088" ht="15.75" customHeight="1" spans="1:8">
      <c r="A3088" s="3" t="s">
        <v>3106</v>
      </c>
      <c r="B3088" s="5">
        <v>44953</v>
      </c>
      <c r="C3088" s="4" t="s">
        <v>13</v>
      </c>
      <c r="D3088" s="6" t="s">
        <v>38</v>
      </c>
      <c r="E3088" s="3">
        <v>3040.95</v>
      </c>
      <c r="F3088" s="3">
        <v>37</v>
      </c>
      <c r="G3088" s="3">
        <v>29</v>
      </c>
      <c r="H3088" s="3">
        <v>225.33</v>
      </c>
    </row>
    <row r="3089" ht="15.75" customHeight="1" spans="1:8">
      <c r="A3089" s="3" t="s">
        <v>3107</v>
      </c>
      <c r="B3089" s="5">
        <v>45545</v>
      </c>
      <c r="C3089" s="4" t="s">
        <v>13</v>
      </c>
      <c r="D3089" s="6" t="s">
        <v>23</v>
      </c>
      <c r="E3089" s="3">
        <v>1707.28</v>
      </c>
      <c r="F3089" s="3">
        <v>8</v>
      </c>
      <c r="G3089" s="3">
        <v>7</v>
      </c>
      <c r="H3089" s="3">
        <v>987.31</v>
      </c>
    </row>
    <row r="3090" ht="15.75" customHeight="1" spans="1:8">
      <c r="A3090" s="3" t="s">
        <v>3108</v>
      </c>
      <c r="B3090" s="5">
        <v>45256</v>
      </c>
      <c r="C3090" s="4" t="s">
        <v>13</v>
      </c>
      <c r="D3090" s="6" t="s">
        <v>38</v>
      </c>
      <c r="E3090" s="3">
        <v>3689.93</v>
      </c>
      <c r="F3090" s="3">
        <v>14</v>
      </c>
      <c r="G3090" s="3">
        <v>50</v>
      </c>
      <c r="H3090" s="3">
        <v>1469.47</v>
      </c>
    </row>
    <row r="3091" ht="15.75" customHeight="1" spans="1:8">
      <c r="A3091" s="3" t="s">
        <v>3109</v>
      </c>
      <c r="B3091" s="5">
        <v>45112</v>
      </c>
      <c r="C3091" s="4" t="s">
        <v>16</v>
      </c>
      <c r="D3091" s="6" t="s">
        <v>21</v>
      </c>
      <c r="E3091" s="3">
        <v>90.34</v>
      </c>
      <c r="F3091" s="3">
        <v>37</v>
      </c>
      <c r="G3091" s="3">
        <v>10</v>
      </c>
      <c r="H3091" s="3">
        <v>1858.12</v>
      </c>
    </row>
    <row r="3092" ht="15.75" customHeight="1" spans="1:8">
      <c r="A3092" s="3" t="s">
        <v>3110</v>
      </c>
      <c r="B3092" s="5">
        <v>45114</v>
      </c>
      <c r="C3092" s="4" t="s">
        <v>20</v>
      </c>
      <c r="D3092" s="6" t="s">
        <v>28</v>
      </c>
      <c r="E3092" s="3">
        <v>1372.16</v>
      </c>
      <c r="F3092" s="3">
        <v>25</v>
      </c>
      <c r="G3092" s="3">
        <v>50</v>
      </c>
      <c r="H3092" s="3">
        <v>1455.63</v>
      </c>
    </row>
    <row r="3093" ht="15.75" customHeight="1" spans="1:8">
      <c r="A3093" s="3" t="s">
        <v>3111</v>
      </c>
      <c r="B3093" s="5">
        <v>45452</v>
      </c>
      <c r="C3093" s="4" t="s">
        <v>16</v>
      </c>
      <c r="D3093" s="6" t="s">
        <v>38</v>
      </c>
      <c r="E3093" s="3">
        <v>2415.85</v>
      </c>
      <c r="F3093" s="3">
        <v>4</v>
      </c>
      <c r="G3093" s="3">
        <v>25</v>
      </c>
      <c r="H3093" s="3">
        <v>613.53</v>
      </c>
    </row>
    <row r="3094" ht="15.75" customHeight="1" spans="1:8">
      <c r="A3094" s="3" t="s">
        <v>3112</v>
      </c>
      <c r="B3094" s="5">
        <v>45398</v>
      </c>
      <c r="C3094" s="4" t="s">
        <v>16</v>
      </c>
      <c r="D3094" s="6" t="s">
        <v>23</v>
      </c>
      <c r="E3094" s="3">
        <v>1038.26</v>
      </c>
      <c r="F3094" s="3">
        <v>40</v>
      </c>
      <c r="G3094" s="3">
        <v>5</v>
      </c>
      <c r="H3094" s="3">
        <v>817.95</v>
      </c>
    </row>
    <row r="3095" ht="15.75" customHeight="1" spans="1:8">
      <c r="A3095" s="3" t="s">
        <v>3113</v>
      </c>
      <c r="B3095" s="5">
        <v>45278</v>
      </c>
      <c r="C3095" s="4" t="s">
        <v>16</v>
      </c>
      <c r="D3095" s="6" t="s">
        <v>26</v>
      </c>
      <c r="E3095" s="3">
        <v>4155.79</v>
      </c>
      <c r="F3095" s="3">
        <v>18</v>
      </c>
      <c r="G3095" s="3">
        <v>37</v>
      </c>
      <c r="H3095" s="3">
        <v>1872.66</v>
      </c>
    </row>
    <row r="3096" ht="15.75" customHeight="1" spans="1:8">
      <c r="A3096" s="3" t="s">
        <v>3114</v>
      </c>
      <c r="B3096" s="5">
        <v>45065</v>
      </c>
      <c r="C3096" s="4" t="s">
        <v>10</v>
      </c>
      <c r="D3096" s="6" t="s">
        <v>23</v>
      </c>
      <c r="E3096" s="3">
        <v>461.33</v>
      </c>
      <c r="F3096" s="3">
        <v>28</v>
      </c>
      <c r="G3096" s="3">
        <v>18</v>
      </c>
      <c r="H3096" s="3">
        <v>1068.47</v>
      </c>
    </row>
    <row r="3097" ht="15.75" customHeight="1" spans="1:8">
      <c r="A3097" s="3" t="s">
        <v>3115</v>
      </c>
      <c r="B3097" s="5">
        <v>45298</v>
      </c>
      <c r="C3097" s="4" t="s">
        <v>16</v>
      </c>
      <c r="D3097" s="6" t="s">
        <v>26</v>
      </c>
      <c r="E3097" s="3">
        <v>831.96</v>
      </c>
      <c r="F3097" s="3">
        <v>31</v>
      </c>
      <c r="G3097" s="3">
        <v>35</v>
      </c>
      <c r="H3097" s="3">
        <v>1840.74</v>
      </c>
    </row>
    <row r="3098" ht="15.75" customHeight="1" spans="1:8">
      <c r="A3098" s="3" t="s">
        <v>3116</v>
      </c>
      <c r="B3098" s="5">
        <v>45095</v>
      </c>
      <c r="C3098" s="4" t="s">
        <v>16</v>
      </c>
      <c r="D3098" s="6" t="s">
        <v>23</v>
      </c>
      <c r="E3098" s="3">
        <v>3514.57</v>
      </c>
      <c r="F3098" s="3">
        <v>36</v>
      </c>
      <c r="G3098" s="3">
        <v>17</v>
      </c>
      <c r="H3098" s="3">
        <v>1513.33</v>
      </c>
    </row>
    <row r="3099" ht="15.75" customHeight="1" spans="1:8">
      <c r="A3099" s="3" t="s">
        <v>3117</v>
      </c>
      <c r="B3099" s="5">
        <v>45326</v>
      </c>
      <c r="C3099" s="4" t="s">
        <v>10</v>
      </c>
      <c r="D3099" s="6" t="s">
        <v>23</v>
      </c>
      <c r="E3099" s="3">
        <v>394.43</v>
      </c>
      <c r="F3099" s="3">
        <v>17</v>
      </c>
      <c r="G3099" s="3">
        <v>38</v>
      </c>
      <c r="H3099" s="3">
        <v>1448.93</v>
      </c>
    </row>
    <row r="3100" ht="15.75" customHeight="1" spans="1:8">
      <c r="A3100" s="3" t="s">
        <v>3118</v>
      </c>
      <c r="B3100" s="5">
        <v>45601</v>
      </c>
      <c r="C3100" s="4" t="s">
        <v>16</v>
      </c>
      <c r="D3100" s="6" t="s">
        <v>28</v>
      </c>
      <c r="E3100" s="3">
        <v>730.11</v>
      </c>
      <c r="F3100" s="3">
        <v>34</v>
      </c>
      <c r="G3100" s="3">
        <v>34</v>
      </c>
      <c r="H3100" s="3">
        <v>116.73</v>
      </c>
    </row>
    <row r="3101" ht="15.75" customHeight="1" spans="1:8">
      <c r="A3101" s="3" t="s">
        <v>3119</v>
      </c>
      <c r="B3101" s="5">
        <v>45158</v>
      </c>
      <c r="C3101" s="4" t="s">
        <v>16</v>
      </c>
      <c r="D3101" s="6" t="s">
        <v>28</v>
      </c>
      <c r="E3101" s="3">
        <v>825.22</v>
      </c>
      <c r="F3101" s="3">
        <v>14</v>
      </c>
      <c r="G3101" s="3">
        <v>1</v>
      </c>
      <c r="H3101" s="3">
        <v>1037.29</v>
      </c>
    </row>
    <row r="3102" ht="15.75" customHeight="1" spans="1:8">
      <c r="A3102" s="3" t="s">
        <v>3120</v>
      </c>
      <c r="B3102" s="5">
        <v>45223</v>
      </c>
      <c r="C3102" s="4" t="s">
        <v>16</v>
      </c>
      <c r="D3102" s="6" t="s">
        <v>28</v>
      </c>
      <c r="E3102" s="3">
        <v>4504.23</v>
      </c>
      <c r="F3102" s="3">
        <v>10</v>
      </c>
      <c r="G3102" s="3">
        <v>15</v>
      </c>
      <c r="H3102" s="3">
        <v>1581.94</v>
      </c>
    </row>
    <row r="3103" ht="15.75" customHeight="1" spans="1:8">
      <c r="A3103" s="3" t="s">
        <v>3121</v>
      </c>
      <c r="B3103" s="5">
        <v>45252</v>
      </c>
      <c r="C3103" s="4" t="s">
        <v>13</v>
      </c>
      <c r="D3103" s="6" t="s">
        <v>28</v>
      </c>
      <c r="E3103" s="3">
        <v>1485.51</v>
      </c>
      <c r="F3103" s="3">
        <v>41</v>
      </c>
      <c r="G3103" s="3">
        <v>14</v>
      </c>
      <c r="H3103" s="3">
        <v>610.55</v>
      </c>
    </row>
    <row r="3104" ht="15.75" customHeight="1" spans="1:8">
      <c r="A3104" s="3" t="s">
        <v>3122</v>
      </c>
      <c r="B3104" s="5">
        <v>45142</v>
      </c>
      <c r="C3104" s="4" t="s">
        <v>13</v>
      </c>
      <c r="D3104" s="6" t="s">
        <v>23</v>
      </c>
      <c r="E3104" s="3">
        <v>4865.6</v>
      </c>
      <c r="F3104" s="3">
        <v>37</v>
      </c>
      <c r="G3104" s="3">
        <v>13</v>
      </c>
      <c r="H3104" s="3">
        <v>1285.35</v>
      </c>
    </row>
    <row r="3105" ht="15.75" customHeight="1" spans="1:8">
      <c r="A3105" s="3" t="s">
        <v>3123</v>
      </c>
      <c r="B3105" s="5">
        <v>45530</v>
      </c>
      <c r="C3105" s="4" t="s">
        <v>13</v>
      </c>
      <c r="D3105" s="6" t="s">
        <v>21</v>
      </c>
      <c r="E3105" s="3">
        <v>2639.5</v>
      </c>
      <c r="F3105" s="3">
        <v>36</v>
      </c>
      <c r="G3105" s="3">
        <v>48</v>
      </c>
      <c r="H3105" s="3">
        <v>1635.6</v>
      </c>
    </row>
    <row r="3106" ht="15.75" customHeight="1" spans="1:8">
      <c r="A3106" s="3" t="s">
        <v>3124</v>
      </c>
      <c r="B3106" s="5">
        <v>45219</v>
      </c>
      <c r="C3106" s="4" t="s">
        <v>20</v>
      </c>
      <c r="D3106" s="6" t="s">
        <v>38</v>
      </c>
      <c r="E3106" s="3">
        <v>300.26</v>
      </c>
      <c r="F3106" s="3">
        <v>1</v>
      </c>
      <c r="G3106" s="3">
        <v>41</v>
      </c>
      <c r="H3106" s="3">
        <v>1850.47</v>
      </c>
    </row>
    <row r="3107" ht="15.75" customHeight="1" spans="1:8">
      <c r="A3107" s="3" t="s">
        <v>3125</v>
      </c>
      <c r="B3107" s="5">
        <v>44939</v>
      </c>
      <c r="C3107" s="4" t="s">
        <v>10</v>
      </c>
      <c r="D3107" s="6" t="s">
        <v>21</v>
      </c>
      <c r="E3107" s="3">
        <v>4555.89</v>
      </c>
      <c r="F3107" s="3">
        <v>3</v>
      </c>
      <c r="G3107" s="3">
        <v>10</v>
      </c>
      <c r="H3107" s="3">
        <v>994.7</v>
      </c>
    </row>
    <row r="3108" ht="15.75" customHeight="1" spans="1:8">
      <c r="A3108" s="3" t="s">
        <v>3126</v>
      </c>
      <c r="B3108" s="5">
        <v>45344</v>
      </c>
      <c r="C3108" s="4" t="s">
        <v>13</v>
      </c>
      <c r="D3108" s="6" t="s">
        <v>23</v>
      </c>
      <c r="E3108" s="3">
        <v>2266.57</v>
      </c>
      <c r="F3108" s="3">
        <v>9</v>
      </c>
      <c r="G3108" s="3">
        <v>32</v>
      </c>
      <c r="H3108" s="3">
        <v>856.44</v>
      </c>
    </row>
    <row r="3109" ht="15.75" customHeight="1" spans="1:8">
      <c r="A3109" s="3" t="s">
        <v>3127</v>
      </c>
      <c r="B3109" s="5">
        <v>45032</v>
      </c>
      <c r="C3109" s="4" t="s">
        <v>20</v>
      </c>
      <c r="D3109" s="6" t="s">
        <v>26</v>
      </c>
      <c r="E3109" s="3">
        <v>4798.53</v>
      </c>
      <c r="F3109" s="3">
        <v>17</v>
      </c>
      <c r="G3109" s="3">
        <v>41</v>
      </c>
      <c r="H3109" s="3">
        <v>1307.13</v>
      </c>
    </row>
    <row r="3110" ht="15.75" customHeight="1" spans="1:8">
      <c r="A3110" s="3" t="s">
        <v>3128</v>
      </c>
      <c r="B3110" s="5">
        <v>45518</v>
      </c>
      <c r="C3110" s="4" t="s">
        <v>16</v>
      </c>
      <c r="D3110" s="6" t="s">
        <v>21</v>
      </c>
      <c r="E3110" s="3">
        <v>2149.26</v>
      </c>
      <c r="F3110" s="3">
        <v>27</v>
      </c>
      <c r="G3110" s="3">
        <v>47</v>
      </c>
      <c r="H3110" s="3">
        <v>785.23</v>
      </c>
    </row>
    <row r="3111" ht="15.75" customHeight="1" spans="1:8">
      <c r="A3111" s="3" t="s">
        <v>3129</v>
      </c>
      <c r="B3111" s="5">
        <v>45477</v>
      </c>
      <c r="C3111" s="4" t="s">
        <v>16</v>
      </c>
      <c r="D3111" s="6" t="s">
        <v>26</v>
      </c>
      <c r="E3111" s="3">
        <v>876.49</v>
      </c>
      <c r="F3111" s="3">
        <v>1</v>
      </c>
      <c r="G3111" s="3">
        <v>13</v>
      </c>
      <c r="H3111" s="3">
        <v>540.51</v>
      </c>
    </row>
    <row r="3112" ht="15.75" customHeight="1" spans="1:8">
      <c r="A3112" s="3" t="s">
        <v>3130</v>
      </c>
      <c r="B3112" s="5">
        <v>45483</v>
      </c>
      <c r="C3112" s="4" t="s">
        <v>16</v>
      </c>
      <c r="D3112" s="6" t="s">
        <v>38</v>
      </c>
      <c r="E3112" s="3">
        <v>805.7</v>
      </c>
      <c r="F3112" s="3">
        <v>48</v>
      </c>
      <c r="G3112" s="3">
        <v>32</v>
      </c>
      <c r="H3112" s="3">
        <v>1033.59</v>
      </c>
    </row>
    <row r="3113" ht="15.75" customHeight="1" spans="1:8">
      <c r="A3113" s="3" t="s">
        <v>3131</v>
      </c>
      <c r="B3113" s="5">
        <v>45154</v>
      </c>
      <c r="C3113" s="4" t="s">
        <v>10</v>
      </c>
      <c r="D3113" s="6" t="s">
        <v>28</v>
      </c>
      <c r="E3113" s="3">
        <v>2680.1</v>
      </c>
      <c r="F3113" s="3">
        <v>12</v>
      </c>
      <c r="G3113" s="3">
        <v>43</v>
      </c>
      <c r="H3113" s="3">
        <v>872.95</v>
      </c>
    </row>
    <row r="3114" ht="15.75" customHeight="1" spans="1:8">
      <c r="A3114" s="3" t="s">
        <v>3132</v>
      </c>
      <c r="B3114" s="5">
        <v>44999</v>
      </c>
      <c r="C3114" s="4" t="s">
        <v>10</v>
      </c>
      <c r="D3114" s="6" t="s">
        <v>21</v>
      </c>
      <c r="E3114" s="3">
        <v>1209.71</v>
      </c>
      <c r="F3114" s="3">
        <v>35</v>
      </c>
      <c r="G3114" s="3">
        <v>48</v>
      </c>
      <c r="H3114" s="3">
        <v>1187.03</v>
      </c>
    </row>
    <row r="3115" ht="15.75" customHeight="1" spans="1:8">
      <c r="A3115" s="3" t="s">
        <v>3133</v>
      </c>
      <c r="B3115" s="5">
        <v>45051</v>
      </c>
      <c r="C3115" s="4" t="s">
        <v>13</v>
      </c>
      <c r="D3115" s="6" t="s">
        <v>23</v>
      </c>
      <c r="E3115" s="3">
        <v>4076.54</v>
      </c>
      <c r="F3115" s="3">
        <v>29</v>
      </c>
      <c r="G3115" s="3">
        <v>35</v>
      </c>
      <c r="H3115" s="3">
        <v>65.83</v>
      </c>
    </row>
    <row r="3116" ht="15.75" customHeight="1" spans="1:8">
      <c r="A3116" s="3" t="s">
        <v>3134</v>
      </c>
      <c r="B3116" s="5">
        <v>45424</v>
      </c>
      <c r="C3116" s="4" t="s">
        <v>16</v>
      </c>
      <c r="D3116" s="6" t="s">
        <v>26</v>
      </c>
      <c r="E3116" s="3">
        <v>4516.3</v>
      </c>
      <c r="F3116" s="3">
        <v>25</v>
      </c>
      <c r="G3116" s="3">
        <v>39</v>
      </c>
      <c r="H3116" s="3">
        <v>838.56</v>
      </c>
    </row>
    <row r="3117" ht="15.75" customHeight="1" spans="1:8">
      <c r="A3117" s="3" t="s">
        <v>3135</v>
      </c>
      <c r="B3117" s="5">
        <v>45267</v>
      </c>
      <c r="C3117" s="4" t="s">
        <v>16</v>
      </c>
      <c r="D3117" s="6" t="s">
        <v>21</v>
      </c>
      <c r="E3117" s="3">
        <v>1558.12</v>
      </c>
      <c r="F3117" s="3">
        <v>40</v>
      </c>
      <c r="G3117" s="3">
        <v>15</v>
      </c>
      <c r="H3117" s="3">
        <v>781.89</v>
      </c>
    </row>
    <row r="3118" ht="15.75" customHeight="1" spans="1:8">
      <c r="A3118" s="3" t="s">
        <v>3136</v>
      </c>
      <c r="B3118" s="5">
        <v>45481</v>
      </c>
      <c r="C3118" s="4" t="s">
        <v>13</v>
      </c>
      <c r="D3118" s="6" t="s">
        <v>23</v>
      </c>
      <c r="E3118" s="3">
        <v>4810.71</v>
      </c>
      <c r="F3118" s="3">
        <v>49</v>
      </c>
      <c r="G3118" s="3">
        <v>35</v>
      </c>
      <c r="H3118" s="3">
        <v>275.95</v>
      </c>
    </row>
    <row r="3119" ht="15.75" customHeight="1" spans="1:8">
      <c r="A3119" s="3" t="s">
        <v>3137</v>
      </c>
      <c r="B3119" s="5">
        <v>45107</v>
      </c>
      <c r="C3119" s="4" t="s">
        <v>13</v>
      </c>
      <c r="D3119" s="6" t="s">
        <v>28</v>
      </c>
      <c r="E3119" s="3">
        <v>2282</v>
      </c>
      <c r="F3119" s="3">
        <v>23</v>
      </c>
      <c r="G3119" s="3">
        <v>17</v>
      </c>
      <c r="H3119" s="3">
        <v>1392.85</v>
      </c>
    </row>
    <row r="3120" ht="15.75" customHeight="1" spans="1:8">
      <c r="A3120" s="3" t="s">
        <v>3138</v>
      </c>
      <c r="B3120" s="5">
        <v>45170</v>
      </c>
      <c r="C3120" s="4" t="s">
        <v>16</v>
      </c>
      <c r="D3120" s="6" t="s">
        <v>38</v>
      </c>
      <c r="E3120" s="3">
        <v>2655.04</v>
      </c>
      <c r="F3120" s="3">
        <v>38</v>
      </c>
      <c r="G3120" s="3">
        <v>5</v>
      </c>
      <c r="H3120" s="3">
        <v>1694.46</v>
      </c>
    </row>
    <row r="3121" ht="15.75" customHeight="1" spans="1:8">
      <c r="A3121" s="3" t="s">
        <v>3139</v>
      </c>
      <c r="B3121" s="5">
        <v>45076</v>
      </c>
      <c r="C3121" s="4" t="s">
        <v>20</v>
      </c>
      <c r="D3121" s="6" t="s">
        <v>21</v>
      </c>
      <c r="E3121" s="3">
        <v>2833.82</v>
      </c>
      <c r="F3121" s="3">
        <v>21</v>
      </c>
      <c r="G3121" s="3">
        <v>45</v>
      </c>
      <c r="H3121" s="3">
        <v>500.74</v>
      </c>
    </row>
    <row r="3122" ht="15.75" customHeight="1" spans="1:8">
      <c r="A3122" s="3" t="s">
        <v>3140</v>
      </c>
      <c r="B3122" s="5">
        <v>45501</v>
      </c>
      <c r="C3122" s="4" t="s">
        <v>10</v>
      </c>
      <c r="D3122" s="6" t="s">
        <v>21</v>
      </c>
      <c r="E3122" s="3">
        <v>1402.05</v>
      </c>
      <c r="F3122" s="3">
        <v>41</v>
      </c>
      <c r="G3122" s="3">
        <v>25</v>
      </c>
      <c r="H3122" s="3">
        <v>373.68</v>
      </c>
    </row>
    <row r="3123" ht="15.75" customHeight="1" spans="1:8">
      <c r="A3123" s="3" t="s">
        <v>3141</v>
      </c>
      <c r="B3123" s="5">
        <v>45564</v>
      </c>
      <c r="C3123" s="4" t="s">
        <v>13</v>
      </c>
      <c r="D3123" s="6" t="s">
        <v>26</v>
      </c>
      <c r="E3123" s="3">
        <v>346.9</v>
      </c>
      <c r="F3123" s="3">
        <v>25</v>
      </c>
      <c r="G3123" s="3">
        <v>20</v>
      </c>
      <c r="H3123" s="3">
        <v>851.34</v>
      </c>
    </row>
    <row r="3124" ht="15.75" customHeight="1" spans="1:8">
      <c r="A3124" s="3" t="s">
        <v>3142</v>
      </c>
      <c r="B3124" s="5">
        <v>45496</v>
      </c>
      <c r="C3124" s="4" t="s">
        <v>16</v>
      </c>
      <c r="D3124" s="6" t="s">
        <v>26</v>
      </c>
      <c r="E3124" s="3">
        <v>4906.35</v>
      </c>
      <c r="F3124" s="3">
        <v>2</v>
      </c>
      <c r="G3124" s="3">
        <v>30</v>
      </c>
      <c r="H3124" s="3">
        <v>713.5</v>
      </c>
    </row>
    <row r="3125" ht="15.75" customHeight="1" spans="1:8">
      <c r="A3125" s="3" t="s">
        <v>3143</v>
      </c>
      <c r="B3125" s="5">
        <v>45239</v>
      </c>
      <c r="C3125" s="4" t="s">
        <v>10</v>
      </c>
      <c r="D3125" s="6" t="s">
        <v>38</v>
      </c>
      <c r="E3125" s="3">
        <v>1923.41</v>
      </c>
      <c r="F3125" s="3">
        <v>21</v>
      </c>
      <c r="G3125" s="3">
        <v>36</v>
      </c>
      <c r="H3125" s="3">
        <v>1102.13</v>
      </c>
    </row>
    <row r="3126" ht="15.75" customHeight="1" spans="1:8">
      <c r="A3126" s="3" t="s">
        <v>3144</v>
      </c>
      <c r="B3126" s="5">
        <v>45037</v>
      </c>
      <c r="C3126" s="4" t="s">
        <v>20</v>
      </c>
      <c r="D3126" s="6" t="s">
        <v>21</v>
      </c>
      <c r="E3126" s="3">
        <v>1223.13</v>
      </c>
      <c r="F3126" s="3">
        <v>17</v>
      </c>
      <c r="G3126" s="3">
        <v>30</v>
      </c>
      <c r="H3126" s="3">
        <v>1512.77</v>
      </c>
    </row>
    <row r="3127" ht="15.75" customHeight="1" spans="1:8">
      <c r="A3127" s="3" t="s">
        <v>3145</v>
      </c>
      <c r="B3127" s="5">
        <v>45272</v>
      </c>
      <c r="C3127" s="4" t="s">
        <v>20</v>
      </c>
      <c r="D3127" s="6" t="s">
        <v>28</v>
      </c>
      <c r="E3127" s="3">
        <v>1650.09</v>
      </c>
      <c r="F3127" s="3">
        <v>31</v>
      </c>
      <c r="G3127" s="3">
        <v>30</v>
      </c>
      <c r="H3127" s="3">
        <v>89.97</v>
      </c>
    </row>
    <row r="3128" ht="15.75" customHeight="1" spans="1:8">
      <c r="A3128" s="3" t="s">
        <v>3146</v>
      </c>
      <c r="B3128" s="5">
        <v>45538</v>
      </c>
      <c r="C3128" s="4" t="s">
        <v>16</v>
      </c>
      <c r="D3128" s="6" t="s">
        <v>38</v>
      </c>
      <c r="E3128" s="3">
        <v>453.96</v>
      </c>
      <c r="F3128" s="3">
        <v>30</v>
      </c>
      <c r="G3128" s="3">
        <v>33</v>
      </c>
      <c r="H3128" s="3">
        <v>1455.15</v>
      </c>
    </row>
    <row r="3129" ht="15.75" customHeight="1" spans="1:8">
      <c r="A3129" s="3" t="s">
        <v>3147</v>
      </c>
      <c r="B3129" s="5">
        <v>45106</v>
      </c>
      <c r="C3129" s="4" t="s">
        <v>16</v>
      </c>
      <c r="D3129" s="6" t="s">
        <v>26</v>
      </c>
      <c r="E3129" s="3">
        <v>4309.36</v>
      </c>
      <c r="F3129" s="3">
        <v>31</v>
      </c>
      <c r="G3129" s="3">
        <v>7</v>
      </c>
      <c r="H3129" s="3">
        <v>1537.48</v>
      </c>
    </row>
    <row r="3130" ht="15.75" customHeight="1" spans="1:8">
      <c r="A3130" s="3" t="s">
        <v>3148</v>
      </c>
      <c r="B3130" s="5">
        <v>45188</v>
      </c>
      <c r="C3130" s="4" t="s">
        <v>10</v>
      </c>
      <c r="D3130" s="6" t="s">
        <v>38</v>
      </c>
      <c r="E3130" s="3">
        <v>644.5</v>
      </c>
      <c r="F3130" s="3">
        <v>46</v>
      </c>
      <c r="G3130" s="3">
        <v>39</v>
      </c>
      <c r="H3130" s="3">
        <v>892.64</v>
      </c>
    </row>
    <row r="3131" ht="15.75" customHeight="1" spans="1:8">
      <c r="A3131" s="3" t="s">
        <v>3149</v>
      </c>
      <c r="B3131" s="5">
        <v>45085</v>
      </c>
      <c r="C3131" s="4" t="s">
        <v>10</v>
      </c>
      <c r="D3131" s="6" t="s">
        <v>23</v>
      </c>
      <c r="E3131" s="3">
        <v>2648.77</v>
      </c>
      <c r="F3131" s="3">
        <v>30</v>
      </c>
      <c r="G3131" s="3">
        <v>18</v>
      </c>
      <c r="H3131" s="3">
        <v>308.19</v>
      </c>
    </row>
    <row r="3132" ht="15.75" customHeight="1" spans="1:8">
      <c r="A3132" s="3" t="s">
        <v>3150</v>
      </c>
      <c r="B3132" s="5">
        <v>45422</v>
      </c>
      <c r="C3132" s="4" t="s">
        <v>20</v>
      </c>
      <c r="D3132" s="6" t="s">
        <v>26</v>
      </c>
      <c r="E3132" s="3">
        <v>2893.19</v>
      </c>
      <c r="F3132" s="3">
        <v>4</v>
      </c>
      <c r="G3132" s="3">
        <v>49</v>
      </c>
      <c r="H3132" s="3">
        <v>1143.15</v>
      </c>
    </row>
    <row r="3133" ht="15.75" customHeight="1" spans="1:8">
      <c r="A3133" s="3" t="s">
        <v>3151</v>
      </c>
      <c r="B3133" s="5">
        <v>45408</v>
      </c>
      <c r="C3133" s="4" t="s">
        <v>20</v>
      </c>
      <c r="D3133" s="6" t="s">
        <v>21</v>
      </c>
      <c r="E3133" s="3">
        <v>620.91</v>
      </c>
      <c r="F3133" s="3">
        <v>13</v>
      </c>
      <c r="G3133" s="3">
        <v>11</v>
      </c>
      <c r="H3133" s="3">
        <v>1607.9</v>
      </c>
    </row>
    <row r="3134" ht="15.75" customHeight="1" spans="1:8">
      <c r="A3134" s="3" t="s">
        <v>3152</v>
      </c>
      <c r="B3134" s="5">
        <v>44911</v>
      </c>
      <c r="C3134" s="4" t="s">
        <v>16</v>
      </c>
      <c r="D3134" s="6" t="s">
        <v>38</v>
      </c>
      <c r="E3134" s="3">
        <v>3226.62</v>
      </c>
      <c r="F3134" s="3">
        <v>40</v>
      </c>
      <c r="G3134" s="3">
        <v>33</v>
      </c>
      <c r="H3134" s="3">
        <v>748.9</v>
      </c>
    </row>
    <row r="3135" ht="15.75" customHeight="1" spans="1:8">
      <c r="A3135" s="3" t="s">
        <v>3153</v>
      </c>
      <c r="B3135" s="5">
        <v>45068</v>
      </c>
      <c r="C3135" s="4" t="s">
        <v>16</v>
      </c>
      <c r="D3135" s="6" t="s">
        <v>23</v>
      </c>
      <c r="E3135" s="3">
        <v>2190.18</v>
      </c>
      <c r="F3135" s="3">
        <v>20</v>
      </c>
      <c r="G3135" s="3">
        <v>34</v>
      </c>
      <c r="H3135" s="3">
        <v>361.78</v>
      </c>
    </row>
    <row r="3136" ht="15.75" customHeight="1" spans="1:8">
      <c r="A3136" s="3" t="s">
        <v>3154</v>
      </c>
      <c r="B3136" s="5">
        <v>45234</v>
      </c>
      <c r="C3136" s="4" t="s">
        <v>10</v>
      </c>
      <c r="D3136" s="6" t="s">
        <v>23</v>
      </c>
      <c r="E3136" s="3">
        <v>1999.25</v>
      </c>
      <c r="F3136" s="3">
        <v>8</v>
      </c>
      <c r="G3136" s="3">
        <v>29</v>
      </c>
      <c r="H3136" s="3">
        <v>911.69</v>
      </c>
    </row>
    <row r="3137" ht="15.75" customHeight="1" spans="1:8">
      <c r="A3137" s="3" t="s">
        <v>3155</v>
      </c>
      <c r="B3137" s="5">
        <v>45263</v>
      </c>
      <c r="C3137" s="4" t="s">
        <v>13</v>
      </c>
      <c r="D3137" s="6" t="s">
        <v>28</v>
      </c>
      <c r="E3137" s="3">
        <v>2705.91</v>
      </c>
      <c r="F3137" s="3">
        <v>49</v>
      </c>
      <c r="G3137" s="3">
        <v>50</v>
      </c>
      <c r="H3137" s="3">
        <v>1755.2</v>
      </c>
    </row>
    <row r="3138" ht="15.75" customHeight="1" spans="1:8">
      <c r="A3138" s="3" t="s">
        <v>3156</v>
      </c>
      <c r="B3138" s="5">
        <v>45107</v>
      </c>
      <c r="C3138" s="4" t="s">
        <v>16</v>
      </c>
      <c r="D3138" s="6" t="s">
        <v>28</v>
      </c>
      <c r="E3138" s="3">
        <v>899.21</v>
      </c>
      <c r="F3138" s="3">
        <v>34</v>
      </c>
      <c r="G3138" s="3">
        <v>37</v>
      </c>
      <c r="H3138" s="3">
        <v>1805.73</v>
      </c>
    </row>
    <row r="3139" ht="15.75" customHeight="1" spans="1:8">
      <c r="A3139" s="3" t="s">
        <v>3157</v>
      </c>
      <c r="B3139" s="5">
        <v>45001</v>
      </c>
      <c r="C3139" s="4" t="s">
        <v>13</v>
      </c>
      <c r="D3139" s="6" t="s">
        <v>28</v>
      </c>
      <c r="E3139" s="3">
        <v>4674.39</v>
      </c>
      <c r="F3139" s="3">
        <v>31</v>
      </c>
      <c r="G3139" s="3">
        <v>3</v>
      </c>
      <c r="H3139" s="3">
        <v>304.47</v>
      </c>
    </row>
    <row r="3140" ht="15.75" customHeight="1" spans="1:8">
      <c r="A3140" s="3" t="s">
        <v>3158</v>
      </c>
      <c r="B3140" s="5">
        <v>45565</v>
      </c>
      <c r="C3140" s="4" t="s">
        <v>13</v>
      </c>
      <c r="D3140" s="6" t="s">
        <v>28</v>
      </c>
      <c r="E3140" s="3">
        <v>4807.62</v>
      </c>
      <c r="F3140" s="3">
        <v>1</v>
      </c>
      <c r="G3140" s="3">
        <v>50</v>
      </c>
      <c r="H3140" s="3">
        <v>50.27</v>
      </c>
    </row>
    <row r="3141" ht="15.75" customHeight="1" spans="1:8">
      <c r="A3141" s="3" t="s">
        <v>3159</v>
      </c>
      <c r="B3141" s="5">
        <v>45083</v>
      </c>
      <c r="C3141" s="4" t="s">
        <v>16</v>
      </c>
      <c r="D3141" s="6" t="s">
        <v>21</v>
      </c>
      <c r="E3141" s="3">
        <v>4897.24</v>
      </c>
      <c r="F3141" s="3">
        <v>31</v>
      </c>
      <c r="G3141" s="3">
        <v>10</v>
      </c>
      <c r="H3141" s="3">
        <v>613.87</v>
      </c>
    </row>
    <row r="3142" ht="15.75" customHeight="1" spans="1:8">
      <c r="A3142" s="3" t="s">
        <v>3160</v>
      </c>
      <c r="B3142" s="5">
        <v>44974</v>
      </c>
      <c r="C3142" s="4" t="s">
        <v>10</v>
      </c>
      <c r="D3142" s="6" t="s">
        <v>26</v>
      </c>
      <c r="E3142" s="3">
        <v>2496.88</v>
      </c>
      <c r="F3142" s="3">
        <v>32</v>
      </c>
      <c r="G3142" s="3">
        <v>18</v>
      </c>
      <c r="H3142" s="3">
        <v>1043.77</v>
      </c>
    </row>
    <row r="3143" ht="15.75" customHeight="1" spans="1:8">
      <c r="A3143" s="3" t="s">
        <v>3161</v>
      </c>
      <c r="B3143" s="5">
        <v>45394</v>
      </c>
      <c r="C3143" s="4" t="s">
        <v>16</v>
      </c>
      <c r="D3143" s="6" t="s">
        <v>28</v>
      </c>
      <c r="E3143" s="3">
        <v>4927.49</v>
      </c>
      <c r="F3143" s="3">
        <v>16</v>
      </c>
      <c r="G3143" s="3">
        <v>46</v>
      </c>
      <c r="H3143" s="3">
        <v>310.49</v>
      </c>
    </row>
    <row r="3144" ht="15.75" customHeight="1" spans="1:8">
      <c r="A3144" s="3" t="s">
        <v>3162</v>
      </c>
      <c r="B3144" s="5">
        <v>45392</v>
      </c>
      <c r="C3144" s="4" t="s">
        <v>10</v>
      </c>
      <c r="D3144" s="6" t="s">
        <v>23</v>
      </c>
      <c r="E3144" s="3">
        <v>468.24</v>
      </c>
      <c r="F3144" s="3">
        <v>18</v>
      </c>
      <c r="G3144" s="3">
        <v>36</v>
      </c>
      <c r="H3144" s="3">
        <v>1166.62</v>
      </c>
    </row>
    <row r="3145" ht="15.75" customHeight="1" spans="1:8">
      <c r="A3145" s="3" t="s">
        <v>3163</v>
      </c>
      <c r="B3145" s="5">
        <v>45342</v>
      </c>
      <c r="C3145" s="4" t="s">
        <v>20</v>
      </c>
      <c r="D3145" s="6" t="s">
        <v>38</v>
      </c>
      <c r="E3145" s="3">
        <v>2619.27</v>
      </c>
      <c r="F3145" s="3">
        <v>9</v>
      </c>
      <c r="G3145" s="3">
        <v>14</v>
      </c>
      <c r="H3145" s="3">
        <v>772.72</v>
      </c>
    </row>
    <row r="3146" ht="15.75" customHeight="1" spans="1:8">
      <c r="A3146" s="3" t="s">
        <v>3164</v>
      </c>
      <c r="B3146" s="5">
        <v>45174</v>
      </c>
      <c r="C3146" s="4" t="s">
        <v>10</v>
      </c>
      <c r="D3146" s="6" t="s">
        <v>28</v>
      </c>
      <c r="E3146" s="3">
        <v>168.37</v>
      </c>
      <c r="F3146" s="3">
        <v>19</v>
      </c>
      <c r="G3146" s="3">
        <v>44</v>
      </c>
      <c r="H3146" s="3">
        <v>10.78</v>
      </c>
    </row>
    <row r="3147" ht="15.75" customHeight="1" spans="1:8">
      <c r="A3147" s="3" t="s">
        <v>3165</v>
      </c>
      <c r="B3147" s="5">
        <v>45069</v>
      </c>
      <c r="C3147" s="4" t="s">
        <v>10</v>
      </c>
      <c r="D3147" s="6" t="s">
        <v>28</v>
      </c>
      <c r="E3147" s="3">
        <v>3750.54</v>
      </c>
      <c r="F3147" s="3">
        <v>24</v>
      </c>
      <c r="G3147" s="3">
        <v>37</v>
      </c>
      <c r="H3147" s="3">
        <v>259.21</v>
      </c>
    </row>
    <row r="3148" ht="15.75" customHeight="1" spans="1:8">
      <c r="A3148" s="3" t="s">
        <v>3166</v>
      </c>
      <c r="B3148" s="5">
        <v>45347</v>
      </c>
      <c r="C3148" s="4" t="s">
        <v>20</v>
      </c>
      <c r="D3148" s="6" t="s">
        <v>21</v>
      </c>
      <c r="E3148" s="3">
        <v>2348.12</v>
      </c>
      <c r="F3148" s="3">
        <v>48</v>
      </c>
      <c r="G3148" s="3">
        <v>33</v>
      </c>
      <c r="H3148" s="3">
        <v>1730.9</v>
      </c>
    </row>
    <row r="3149" ht="15.75" customHeight="1" spans="1:8">
      <c r="A3149" s="3" t="s">
        <v>3167</v>
      </c>
      <c r="B3149" s="5">
        <v>45451</v>
      </c>
      <c r="C3149" s="4" t="s">
        <v>13</v>
      </c>
      <c r="D3149" s="6" t="s">
        <v>28</v>
      </c>
      <c r="E3149" s="3">
        <v>4819.44</v>
      </c>
      <c r="F3149" s="3">
        <v>13</v>
      </c>
      <c r="G3149" s="3">
        <v>27</v>
      </c>
      <c r="H3149" s="3">
        <v>1848.62</v>
      </c>
    </row>
    <row r="3150" ht="15.75" customHeight="1" spans="1:8">
      <c r="A3150" s="3" t="s">
        <v>3168</v>
      </c>
      <c r="B3150" s="5">
        <v>45055</v>
      </c>
      <c r="C3150" s="4" t="s">
        <v>20</v>
      </c>
      <c r="D3150" s="6" t="s">
        <v>26</v>
      </c>
      <c r="E3150" s="3">
        <v>441.22</v>
      </c>
      <c r="F3150" s="3">
        <v>43</v>
      </c>
      <c r="G3150" s="3">
        <v>24</v>
      </c>
      <c r="H3150" s="3">
        <v>436.65</v>
      </c>
    </row>
    <row r="3151" ht="15.75" customHeight="1" spans="1:8">
      <c r="A3151" s="3" t="s">
        <v>3169</v>
      </c>
      <c r="B3151" s="5">
        <v>45113</v>
      </c>
      <c r="C3151" s="4" t="s">
        <v>16</v>
      </c>
      <c r="D3151" s="6" t="s">
        <v>28</v>
      </c>
      <c r="E3151" s="3">
        <v>3205.64</v>
      </c>
      <c r="F3151" s="3">
        <v>21</v>
      </c>
      <c r="G3151" s="3">
        <v>36</v>
      </c>
      <c r="H3151" s="3">
        <v>987.27</v>
      </c>
    </row>
    <row r="3152" ht="15.75" customHeight="1" spans="1:8">
      <c r="A3152" s="3" t="s">
        <v>3170</v>
      </c>
      <c r="B3152" s="5">
        <v>44931</v>
      </c>
      <c r="C3152" s="4" t="s">
        <v>10</v>
      </c>
      <c r="D3152" s="6" t="s">
        <v>23</v>
      </c>
      <c r="E3152" s="3">
        <v>4014.66</v>
      </c>
      <c r="F3152" s="3">
        <v>26</v>
      </c>
      <c r="G3152" s="3">
        <v>3</v>
      </c>
      <c r="H3152" s="3">
        <v>796.65</v>
      </c>
    </row>
    <row r="3153" ht="15.75" customHeight="1" spans="1:8">
      <c r="A3153" s="3" t="s">
        <v>3171</v>
      </c>
      <c r="B3153" s="5">
        <v>45249</v>
      </c>
      <c r="C3153" s="4" t="s">
        <v>16</v>
      </c>
      <c r="D3153" s="6" t="s">
        <v>21</v>
      </c>
      <c r="E3153" s="3">
        <v>1213.03</v>
      </c>
      <c r="F3153" s="3">
        <v>26</v>
      </c>
      <c r="G3153" s="3">
        <v>26</v>
      </c>
      <c r="H3153" s="3">
        <v>1169.32</v>
      </c>
    </row>
    <row r="3154" ht="15.75" customHeight="1" spans="1:8">
      <c r="A3154" s="3" t="s">
        <v>3172</v>
      </c>
      <c r="B3154" s="5">
        <v>45318</v>
      </c>
      <c r="C3154" s="4" t="s">
        <v>16</v>
      </c>
      <c r="D3154" s="6" t="s">
        <v>28</v>
      </c>
      <c r="E3154" s="3">
        <v>4097.43</v>
      </c>
      <c r="F3154" s="3">
        <v>40</v>
      </c>
      <c r="G3154" s="3">
        <v>28</v>
      </c>
      <c r="H3154" s="3">
        <v>1921.63</v>
      </c>
    </row>
    <row r="3155" ht="15.75" customHeight="1" spans="1:8">
      <c r="A3155" s="3" t="s">
        <v>3173</v>
      </c>
      <c r="B3155" s="5">
        <v>45528</v>
      </c>
      <c r="C3155" s="4" t="s">
        <v>16</v>
      </c>
      <c r="D3155" s="6" t="s">
        <v>38</v>
      </c>
      <c r="E3155" s="3">
        <v>4619.38</v>
      </c>
      <c r="F3155" s="3">
        <v>2</v>
      </c>
      <c r="G3155" s="3">
        <v>29</v>
      </c>
      <c r="H3155" s="3">
        <v>308.64</v>
      </c>
    </row>
    <row r="3156" ht="15.75" customHeight="1" spans="1:8">
      <c r="A3156" s="3" t="s">
        <v>3174</v>
      </c>
      <c r="B3156" s="5">
        <v>45422</v>
      </c>
      <c r="C3156" s="4" t="s">
        <v>10</v>
      </c>
      <c r="D3156" s="6" t="s">
        <v>26</v>
      </c>
      <c r="E3156" s="3">
        <v>1006.62</v>
      </c>
      <c r="F3156" s="3">
        <v>50</v>
      </c>
      <c r="G3156" s="3">
        <v>21</v>
      </c>
      <c r="H3156" s="3">
        <v>1134.71</v>
      </c>
    </row>
    <row r="3157" ht="15.75" customHeight="1" spans="1:8">
      <c r="A3157" s="3" t="s">
        <v>3175</v>
      </c>
      <c r="B3157" s="5">
        <v>45486</v>
      </c>
      <c r="C3157" s="4" t="s">
        <v>16</v>
      </c>
      <c r="D3157" s="6" t="s">
        <v>38</v>
      </c>
      <c r="E3157" s="3">
        <v>4965.26</v>
      </c>
      <c r="F3157" s="3">
        <v>44</v>
      </c>
      <c r="G3157" s="3">
        <v>6</v>
      </c>
      <c r="H3157" s="3">
        <v>1360.23</v>
      </c>
    </row>
    <row r="3158" ht="15.75" customHeight="1" spans="1:8">
      <c r="A3158" s="3" t="s">
        <v>3176</v>
      </c>
      <c r="B3158" s="5">
        <v>45117</v>
      </c>
      <c r="C3158" s="4" t="s">
        <v>16</v>
      </c>
      <c r="D3158" s="6" t="s">
        <v>23</v>
      </c>
      <c r="E3158" s="3">
        <v>1023.7</v>
      </c>
      <c r="F3158" s="3">
        <v>6</v>
      </c>
      <c r="G3158" s="3">
        <v>46</v>
      </c>
      <c r="H3158" s="3">
        <v>971.14</v>
      </c>
    </row>
    <row r="3159" ht="15.75" customHeight="1" spans="1:8">
      <c r="A3159" s="3" t="s">
        <v>3177</v>
      </c>
      <c r="B3159" s="5">
        <v>45287</v>
      </c>
      <c r="C3159" s="4" t="s">
        <v>10</v>
      </c>
      <c r="D3159" s="6" t="s">
        <v>23</v>
      </c>
      <c r="E3159" s="3">
        <v>1677.17</v>
      </c>
      <c r="F3159" s="3">
        <v>38</v>
      </c>
      <c r="G3159" s="3">
        <v>37</v>
      </c>
      <c r="H3159" s="3">
        <v>561.43</v>
      </c>
    </row>
    <row r="3160" ht="15.75" customHeight="1" spans="1:8">
      <c r="A3160" s="3" t="s">
        <v>3178</v>
      </c>
      <c r="B3160" s="5">
        <v>45611</v>
      </c>
      <c r="C3160" s="4" t="s">
        <v>13</v>
      </c>
      <c r="D3160" s="6" t="s">
        <v>28</v>
      </c>
      <c r="E3160" s="3">
        <v>1396.36</v>
      </c>
      <c r="F3160" s="3">
        <v>1</v>
      </c>
      <c r="G3160" s="3">
        <v>37</v>
      </c>
      <c r="H3160" s="3">
        <v>389.28</v>
      </c>
    </row>
    <row r="3161" ht="15.75" customHeight="1" spans="1:8">
      <c r="A3161" s="3" t="s">
        <v>3179</v>
      </c>
      <c r="B3161" s="5">
        <v>45165</v>
      </c>
      <c r="C3161" s="4" t="s">
        <v>16</v>
      </c>
      <c r="D3161" s="6" t="s">
        <v>26</v>
      </c>
      <c r="E3161" s="3">
        <v>1755.61</v>
      </c>
      <c r="F3161" s="3">
        <v>19</v>
      </c>
      <c r="G3161" s="3">
        <v>12</v>
      </c>
      <c r="H3161" s="3">
        <v>1282.05</v>
      </c>
    </row>
    <row r="3162" ht="15.75" customHeight="1" spans="1:8">
      <c r="A3162" s="3" t="s">
        <v>3180</v>
      </c>
      <c r="B3162" s="5">
        <v>44936</v>
      </c>
      <c r="C3162" s="4" t="s">
        <v>10</v>
      </c>
      <c r="D3162" s="6" t="s">
        <v>23</v>
      </c>
      <c r="E3162" s="3">
        <v>3135.15</v>
      </c>
      <c r="F3162" s="3">
        <v>42</v>
      </c>
      <c r="G3162" s="3">
        <v>44</v>
      </c>
      <c r="H3162" s="3">
        <v>788.46</v>
      </c>
    </row>
    <row r="3163" ht="15.75" customHeight="1" spans="1:8">
      <c r="A3163" s="3" t="s">
        <v>3181</v>
      </c>
      <c r="B3163" s="5">
        <v>44978</v>
      </c>
      <c r="C3163" s="4" t="s">
        <v>13</v>
      </c>
      <c r="D3163" s="6" t="s">
        <v>21</v>
      </c>
      <c r="E3163" s="3">
        <v>128.58</v>
      </c>
      <c r="F3163" s="3">
        <v>1</v>
      </c>
      <c r="G3163" s="3">
        <v>3</v>
      </c>
      <c r="H3163" s="3">
        <v>299.42</v>
      </c>
    </row>
    <row r="3164" ht="15.75" customHeight="1" spans="1:8">
      <c r="A3164" s="3" t="s">
        <v>3182</v>
      </c>
      <c r="B3164" s="5">
        <v>44908</v>
      </c>
      <c r="C3164" s="4" t="s">
        <v>16</v>
      </c>
      <c r="D3164" s="6" t="s">
        <v>38</v>
      </c>
      <c r="E3164" s="3">
        <v>1164.88</v>
      </c>
      <c r="F3164" s="3">
        <v>42</v>
      </c>
      <c r="G3164" s="3">
        <v>24</v>
      </c>
      <c r="H3164" s="3">
        <v>717.48</v>
      </c>
    </row>
    <row r="3165" ht="15.75" customHeight="1" spans="1:8">
      <c r="A3165" s="3" t="s">
        <v>3183</v>
      </c>
      <c r="B3165" s="5">
        <v>45055</v>
      </c>
      <c r="C3165" s="4" t="s">
        <v>16</v>
      </c>
      <c r="D3165" s="6" t="s">
        <v>26</v>
      </c>
      <c r="E3165" s="3">
        <v>3227.11</v>
      </c>
      <c r="F3165" s="3">
        <v>43</v>
      </c>
      <c r="G3165" s="3">
        <v>49</v>
      </c>
      <c r="H3165" s="3">
        <v>640.62</v>
      </c>
    </row>
    <row r="3166" ht="15.75" customHeight="1" spans="1:8">
      <c r="A3166" s="3" t="s">
        <v>3184</v>
      </c>
      <c r="B3166" s="5">
        <v>45128</v>
      </c>
      <c r="C3166" s="4" t="s">
        <v>16</v>
      </c>
      <c r="D3166" s="6" t="s">
        <v>28</v>
      </c>
      <c r="E3166" s="3">
        <v>3444.45</v>
      </c>
      <c r="F3166" s="3">
        <v>4</v>
      </c>
      <c r="G3166" s="3">
        <v>13</v>
      </c>
      <c r="H3166" s="3">
        <v>1816.62</v>
      </c>
    </row>
    <row r="3167" ht="15.75" customHeight="1" spans="1:8">
      <c r="A3167" s="3" t="s">
        <v>3185</v>
      </c>
      <c r="B3167" s="5">
        <v>45118</v>
      </c>
      <c r="C3167" s="4" t="s">
        <v>10</v>
      </c>
      <c r="D3167" s="6" t="s">
        <v>21</v>
      </c>
      <c r="E3167" s="3">
        <v>868.1</v>
      </c>
      <c r="F3167" s="3">
        <v>35</v>
      </c>
      <c r="G3167" s="3">
        <v>41</v>
      </c>
      <c r="H3167" s="3">
        <v>276.49</v>
      </c>
    </row>
    <row r="3168" ht="15.75" customHeight="1" spans="1:8">
      <c r="A3168" s="3" t="s">
        <v>3186</v>
      </c>
      <c r="B3168" s="5">
        <v>45118</v>
      </c>
      <c r="C3168" s="4" t="s">
        <v>13</v>
      </c>
      <c r="D3168" s="6" t="s">
        <v>26</v>
      </c>
      <c r="E3168" s="3">
        <v>1876.98</v>
      </c>
      <c r="F3168" s="3">
        <v>34</v>
      </c>
      <c r="G3168" s="3">
        <v>50</v>
      </c>
      <c r="H3168" s="3">
        <v>1779</v>
      </c>
    </row>
    <row r="3169" ht="15.75" customHeight="1" spans="1:8">
      <c r="A3169" s="3" t="s">
        <v>3187</v>
      </c>
      <c r="B3169" s="5">
        <v>45252</v>
      </c>
      <c r="C3169" s="4" t="s">
        <v>10</v>
      </c>
      <c r="D3169" s="6" t="s">
        <v>38</v>
      </c>
      <c r="E3169" s="3">
        <v>1003.59</v>
      </c>
      <c r="F3169" s="3">
        <v>37</v>
      </c>
      <c r="G3169" s="3">
        <v>20</v>
      </c>
      <c r="H3169" s="3">
        <v>1398.75</v>
      </c>
    </row>
    <row r="3170" ht="15.75" customHeight="1" spans="1:8">
      <c r="A3170" s="3" t="s">
        <v>3188</v>
      </c>
      <c r="B3170" s="5">
        <v>45225</v>
      </c>
      <c r="C3170" s="4" t="s">
        <v>20</v>
      </c>
      <c r="D3170" s="6" t="s">
        <v>23</v>
      </c>
      <c r="E3170" s="3">
        <v>4859.71</v>
      </c>
      <c r="F3170" s="3">
        <v>20</v>
      </c>
      <c r="G3170" s="3">
        <v>12</v>
      </c>
      <c r="H3170" s="3">
        <v>1425.42</v>
      </c>
    </row>
    <row r="3171" ht="15.75" customHeight="1" spans="1:8">
      <c r="A3171" s="3" t="s">
        <v>3189</v>
      </c>
      <c r="B3171" s="5">
        <v>44884</v>
      </c>
      <c r="C3171" s="4" t="s">
        <v>10</v>
      </c>
      <c r="D3171" s="6" t="s">
        <v>38</v>
      </c>
      <c r="E3171" s="3">
        <v>1094.95</v>
      </c>
      <c r="F3171" s="3">
        <v>1</v>
      </c>
      <c r="G3171" s="3">
        <v>9</v>
      </c>
      <c r="H3171" s="3">
        <v>1259.64</v>
      </c>
    </row>
    <row r="3172" ht="15.75" customHeight="1" spans="1:8">
      <c r="A3172" s="3" t="s">
        <v>3190</v>
      </c>
      <c r="B3172" s="5">
        <v>45253</v>
      </c>
      <c r="C3172" s="4" t="s">
        <v>20</v>
      </c>
      <c r="D3172" s="6" t="s">
        <v>23</v>
      </c>
      <c r="E3172" s="3">
        <v>3356.41</v>
      </c>
      <c r="F3172" s="3">
        <v>9</v>
      </c>
      <c r="G3172" s="3">
        <v>40</v>
      </c>
      <c r="H3172" s="3">
        <v>1945.6</v>
      </c>
    </row>
    <row r="3173" ht="15.75" customHeight="1" spans="1:8">
      <c r="A3173" s="3" t="s">
        <v>3191</v>
      </c>
      <c r="B3173" s="5">
        <v>45411</v>
      </c>
      <c r="C3173" s="4" t="s">
        <v>10</v>
      </c>
      <c r="D3173" s="6" t="s">
        <v>28</v>
      </c>
      <c r="E3173" s="3">
        <v>718.33</v>
      </c>
      <c r="F3173" s="3">
        <v>9</v>
      </c>
      <c r="G3173" s="3">
        <v>43</v>
      </c>
      <c r="H3173" s="3">
        <v>474.76</v>
      </c>
    </row>
    <row r="3174" ht="15.75" customHeight="1" spans="1:8">
      <c r="A3174" s="3" t="s">
        <v>3192</v>
      </c>
      <c r="B3174" s="5">
        <v>45008</v>
      </c>
      <c r="C3174" s="4" t="s">
        <v>20</v>
      </c>
      <c r="D3174" s="6" t="s">
        <v>21</v>
      </c>
      <c r="E3174" s="3">
        <v>990.22</v>
      </c>
      <c r="F3174" s="3">
        <v>28</v>
      </c>
      <c r="G3174" s="3">
        <v>8</v>
      </c>
      <c r="H3174" s="3">
        <v>1818.72</v>
      </c>
    </row>
    <row r="3175" ht="15.75" customHeight="1" spans="1:8">
      <c r="A3175" s="3" t="s">
        <v>3193</v>
      </c>
      <c r="B3175" s="5">
        <v>45398</v>
      </c>
      <c r="C3175" s="4" t="s">
        <v>20</v>
      </c>
      <c r="D3175" s="6" t="s">
        <v>23</v>
      </c>
      <c r="E3175" s="3">
        <v>3721.56</v>
      </c>
      <c r="F3175" s="3">
        <v>33</v>
      </c>
      <c r="G3175" s="3">
        <v>16</v>
      </c>
      <c r="H3175" s="3">
        <v>1847.47</v>
      </c>
    </row>
    <row r="3176" ht="15.75" customHeight="1" spans="1:8">
      <c r="A3176" s="3" t="s">
        <v>3194</v>
      </c>
      <c r="B3176" s="5">
        <v>45599</v>
      </c>
      <c r="C3176" s="4" t="s">
        <v>10</v>
      </c>
      <c r="D3176" s="6" t="s">
        <v>21</v>
      </c>
      <c r="E3176" s="3">
        <v>4362.19</v>
      </c>
      <c r="F3176" s="3">
        <v>25</v>
      </c>
      <c r="G3176" s="3">
        <v>20</v>
      </c>
      <c r="H3176" s="3">
        <v>290.37</v>
      </c>
    </row>
    <row r="3177" ht="15.75" customHeight="1" spans="1:8">
      <c r="A3177" s="3" t="s">
        <v>3195</v>
      </c>
      <c r="B3177" s="5">
        <v>45205</v>
      </c>
      <c r="C3177" s="4" t="s">
        <v>13</v>
      </c>
      <c r="D3177" s="6" t="s">
        <v>21</v>
      </c>
      <c r="E3177" s="3">
        <v>715.72</v>
      </c>
      <c r="F3177" s="3">
        <v>2</v>
      </c>
      <c r="G3177" s="3">
        <v>18</v>
      </c>
      <c r="H3177" s="3">
        <v>416.51</v>
      </c>
    </row>
    <row r="3178" ht="15.75" customHeight="1" spans="1:8">
      <c r="A3178" s="3" t="s">
        <v>3196</v>
      </c>
      <c r="B3178" s="5">
        <v>45243</v>
      </c>
      <c r="C3178" s="4" t="s">
        <v>10</v>
      </c>
      <c r="D3178" s="6" t="s">
        <v>28</v>
      </c>
      <c r="E3178" s="3">
        <v>2478.89</v>
      </c>
      <c r="F3178" s="3">
        <v>15</v>
      </c>
      <c r="G3178" s="3">
        <v>48</v>
      </c>
      <c r="H3178" s="3">
        <v>1843.45</v>
      </c>
    </row>
    <row r="3179" ht="15.75" customHeight="1" spans="1:8">
      <c r="A3179" s="3" t="s">
        <v>3197</v>
      </c>
      <c r="B3179" s="5">
        <v>44988</v>
      </c>
      <c r="C3179" s="4" t="s">
        <v>13</v>
      </c>
      <c r="D3179" s="6" t="s">
        <v>26</v>
      </c>
      <c r="E3179" s="3">
        <v>3936.66</v>
      </c>
      <c r="F3179" s="3">
        <v>40</v>
      </c>
      <c r="G3179" s="3">
        <v>9</v>
      </c>
      <c r="H3179" s="3">
        <v>39.24</v>
      </c>
    </row>
    <row r="3180" ht="15.75" customHeight="1" spans="1:8">
      <c r="A3180" s="3" t="s">
        <v>3198</v>
      </c>
      <c r="B3180" s="5">
        <v>45466</v>
      </c>
      <c r="C3180" s="4" t="s">
        <v>13</v>
      </c>
      <c r="D3180" s="6" t="s">
        <v>21</v>
      </c>
      <c r="E3180" s="3">
        <v>3245.69</v>
      </c>
      <c r="F3180" s="3">
        <v>16</v>
      </c>
      <c r="G3180" s="3">
        <v>49</v>
      </c>
      <c r="H3180" s="3">
        <v>1809.73</v>
      </c>
    </row>
    <row r="3181" ht="15.75" customHeight="1" spans="1:8">
      <c r="A3181" s="3" t="s">
        <v>3199</v>
      </c>
      <c r="B3181" s="5">
        <v>44932</v>
      </c>
      <c r="C3181" s="4" t="s">
        <v>20</v>
      </c>
      <c r="D3181" s="6" t="s">
        <v>28</v>
      </c>
      <c r="E3181" s="3">
        <v>1254.57</v>
      </c>
      <c r="F3181" s="3">
        <v>7</v>
      </c>
      <c r="G3181" s="3">
        <v>18</v>
      </c>
      <c r="H3181" s="3">
        <v>147.32</v>
      </c>
    </row>
    <row r="3182" ht="15.75" customHeight="1" spans="1:8">
      <c r="A3182" s="3" t="s">
        <v>3200</v>
      </c>
      <c r="B3182" s="5">
        <v>45530</v>
      </c>
      <c r="C3182" s="4" t="s">
        <v>20</v>
      </c>
      <c r="D3182" s="6" t="s">
        <v>23</v>
      </c>
      <c r="E3182" s="3">
        <v>1037.16</v>
      </c>
      <c r="F3182" s="3">
        <v>49</v>
      </c>
      <c r="G3182" s="3">
        <v>36</v>
      </c>
      <c r="H3182" s="3">
        <v>425.24</v>
      </c>
    </row>
    <row r="3183" ht="15.75" customHeight="1" spans="1:8">
      <c r="A3183" s="3" t="s">
        <v>3201</v>
      </c>
      <c r="B3183" s="5">
        <v>45354</v>
      </c>
      <c r="C3183" s="4" t="s">
        <v>20</v>
      </c>
      <c r="D3183" s="6" t="s">
        <v>28</v>
      </c>
      <c r="E3183" s="3">
        <v>1942.19</v>
      </c>
      <c r="F3183" s="3">
        <v>3</v>
      </c>
      <c r="G3183" s="3">
        <v>36</v>
      </c>
      <c r="H3183" s="3">
        <v>755.4</v>
      </c>
    </row>
    <row r="3184" ht="15.75" customHeight="1" spans="1:8">
      <c r="A3184" s="3" t="s">
        <v>3202</v>
      </c>
      <c r="B3184" s="5">
        <v>45159</v>
      </c>
      <c r="C3184" s="4" t="s">
        <v>20</v>
      </c>
      <c r="D3184" s="6" t="s">
        <v>23</v>
      </c>
      <c r="E3184" s="3">
        <v>1344.14</v>
      </c>
      <c r="F3184" s="3">
        <v>27</v>
      </c>
      <c r="G3184" s="3">
        <v>24</v>
      </c>
      <c r="H3184" s="3">
        <v>391.4</v>
      </c>
    </row>
    <row r="3185" ht="15.75" customHeight="1" spans="1:8">
      <c r="A3185" s="3" t="s">
        <v>3203</v>
      </c>
      <c r="B3185" s="5">
        <v>45517</v>
      </c>
      <c r="C3185" s="4" t="s">
        <v>10</v>
      </c>
      <c r="D3185" s="6" t="s">
        <v>26</v>
      </c>
      <c r="E3185" s="3">
        <v>4522.67</v>
      </c>
      <c r="F3185" s="3">
        <v>33</v>
      </c>
      <c r="G3185" s="3">
        <v>9</v>
      </c>
      <c r="H3185" s="3">
        <v>1460.56</v>
      </c>
    </row>
    <row r="3186" ht="15.75" customHeight="1" spans="1:8">
      <c r="A3186" s="3" t="s">
        <v>3204</v>
      </c>
      <c r="B3186" s="5">
        <v>45388</v>
      </c>
      <c r="C3186" s="4" t="s">
        <v>16</v>
      </c>
      <c r="D3186" s="6" t="s">
        <v>21</v>
      </c>
      <c r="E3186" s="3">
        <v>572.32</v>
      </c>
      <c r="F3186" s="3">
        <v>16</v>
      </c>
      <c r="G3186" s="3">
        <v>27</v>
      </c>
      <c r="H3186" s="3">
        <v>881.66</v>
      </c>
    </row>
    <row r="3187" ht="15.75" customHeight="1" spans="1:8">
      <c r="A3187" s="3" t="s">
        <v>3205</v>
      </c>
      <c r="B3187" s="5">
        <v>45199</v>
      </c>
      <c r="C3187" s="4" t="s">
        <v>20</v>
      </c>
      <c r="D3187" s="6" t="s">
        <v>28</v>
      </c>
      <c r="E3187" s="3">
        <v>3223.34</v>
      </c>
      <c r="F3187" s="3">
        <v>8</v>
      </c>
      <c r="G3187" s="3">
        <v>47</v>
      </c>
      <c r="H3187" s="3">
        <v>145.26</v>
      </c>
    </row>
    <row r="3188" ht="15.75" customHeight="1" spans="1:8">
      <c r="A3188" s="3" t="s">
        <v>3206</v>
      </c>
      <c r="B3188" s="5">
        <v>45174</v>
      </c>
      <c r="C3188" s="4" t="s">
        <v>16</v>
      </c>
      <c r="D3188" s="6" t="s">
        <v>28</v>
      </c>
      <c r="E3188" s="3">
        <v>784.37</v>
      </c>
      <c r="F3188" s="3">
        <v>15</v>
      </c>
      <c r="G3188" s="3">
        <v>7</v>
      </c>
      <c r="H3188" s="3">
        <v>153.91</v>
      </c>
    </row>
    <row r="3189" ht="15.75" customHeight="1" spans="1:8">
      <c r="A3189" s="3" t="s">
        <v>3207</v>
      </c>
      <c r="B3189" s="5">
        <v>45448</v>
      </c>
      <c r="C3189" s="4" t="s">
        <v>20</v>
      </c>
      <c r="D3189" s="6" t="s">
        <v>23</v>
      </c>
      <c r="E3189" s="3">
        <v>3109.05</v>
      </c>
      <c r="F3189" s="3">
        <v>30</v>
      </c>
      <c r="G3189" s="3">
        <v>17</v>
      </c>
      <c r="H3189" s="3">
        <v>1934.57</v>
      </c>
    </row>
    <row r="3190" ht="15.75" customHeight="1" spans="1:8">
      <c r="A3190" s="3" t="s">
        <v>3208</v>
      </c>
      <c r="B3190" s="5">
        <v>44957</v>
      </c>
      <c r="C3190" s="4" t="s">
        <v>10</v>
      </c>
      <c r="D3190" s="6" t="s">
        <v>28</v>
      </c>
      <c r="E3190" s="3">
        <v>1190.59</v>
      </c>
      <c r="F3190" s="3">
        <v>49</v>
      </c>
      <c r="G3190" s="3">
        <v>31</v>
      </c>
      <c r="H3190" s="3">
        <v>455.55</v>
      </c>
    </row>
    <row r="3191" ht="15.75" customHeight="1" spans="1:8">
      <c r="A3191" s="3" t="s">
        <v>3209</v>
      </c>
      <c r="B3191" s="5">
        <v>45406</v>
      </c>
      <c r="C3191" s="4" t="s">
        <v>16</v>
      </c>
      <c r="D3191" s="6" t="s">
        <v>38</v>
      </c>
      <c r="E3191" s="3">
        <v>4020.73</v>
      </c>
      <c r="F3191" s="3">
        <v>31</v>
      </c>
      <c r="G3191" s="3">
        <v>50</v>
      </c>
      <c r="H3191" s="3">
        <v>122.4</v>
      </c>
    </row>
    <row r="3192" ht="15.75" customHeight="1" spans="1:8">
      <c r="A3192" s="3" t="s">
        <v>3210</v>
      </c>
      <c r="B3192" s="5">
        <v>45154</v>
      </c>
      <c r="C3192" s="4" t="s">
        <v>10</v>
      </c>
      <c r="D3192" s="6" t="s">
        <v>26</v>
      </c>
      <c r="E3192" s="3">
        <v>4770.42</v>
      </c>
      <c r="F3192" s="3">
        <v>23</v>
      </c>
      <c r="G3192" s="3">
        <v>35</v>
      </c>
      <c r="H3192" s="3">
        <v>1375.09</v>
      </c>
    </row>
    <row r="3193" ht="15.75" customHeight="1" spans="1:8">
      <c r="A3193" s="3" t="s">
        <v>3211</v>
      </c>
      <c r="B3193" s="5">
        <v>45334</v>
      </c>
      <c r="C3193" s="4" t="s">
        <v>13</v>
      </c>
      <c r="D3193" s="6" t="s">
        <v>26</v>
      </c>
      <c r="E3193" s="3">
        <v>3501.33</v>
      </c>
      <c r="F3193" s="3">
        <v>17</v>
      </c>
      <c r="G3193" s="3">
        <v>39</v>
      </c>
      <c r="H3193" s="3">
        <v>700.39</v>
      </c>
    </row>
    <row r="3194" ht="15.75" customHeight="1" spans="1:8">
      <c r="A3194" s="3" t="s">
        <v>3212</v>
      </c>
      <c r="B3194" s="5">
        <v>45292</v>
      </c>
      <c r="C3194" s="4" t="s">
        <v>10</v>
      </c>
      <c r="D3194" s="6" t="s">
        <v>21</v>
      </c>
      <c r="E3194" s="3">
        <v>2036.22</v>
      </c>
      <c r="F3194" s="3">
        <v>45</v>
      </c>
      <c r="G3194" s="3">
        <v>45</v>
      </c>
      <c r="H3194" s="3">
        <v>318.29</v>
      </c>
    </row>
    <row r="3195" ht="15.75" customHeight="1" spans="1:8">
      <c r="A3195" s="3" t="s">
        <v>3213</v>
      </c>
      <c r="B3195" s="5">
        <v>45409</v>
      </c>
      <c r="C3195" s="4" t="s">
        <v>20</v>
      </c>
      <c r="D3195" s="6" t="s">
        <v>21</v>
      </c>
      <c r="E3195" s="3">
        <v>3689.03</v>
      </c>
      <c r="F3195" s="3">
        <v>48</v>
      </c>
      <c r="G3195" s="3">
        <v>1</v>
      </c>
      <c r="H3195" s="3">
        <v>319.06</v>
      </c>
    </row>
    <row r="3196" ht="15.75" customHeight="1" spans="1:8">
      <c r="A3196" s="3" t="s">
        <v>3214</v>
      </c>
      <c r="B3196" s="5">
        <v>45357</v>
      </c>
      <c r="C3196" s="4" t="s">
        <v>20</v>
      </c>
      <c r="D3196" s="6" t="s">
        <v>21</v>
      </c>
      <c r="E3196" s="3">
        <v>3674.59</v>
      </c>
      <c r="F3196" s="3">
        <v>4</v>
      </c>
      <c r="G3196" s="3">
        <v>10</v>
      </c>
      <c r="H3196" s="3">
        <v>125.49</v>
      </c>
    </row>
    <row r="3197" ht="15.75" customHeight="1" spans="1:8">
      <c r="A3197" s="3" t="s">
        <v>3215</v>
      </c>
      <c r="B3197" s="5">
        <v>44962</v>
      </c>
      <c r="C3197" s="4" t="s">
        <v>13</v>
      </c>
      <c r="D3197" s="6" t="s">
        <v>28</v>
      </c>
      <c r="E3197" s="3">
        <v>1963.89</v>
      </c>
      <c r="F3197" s="3">
        <v>48</v>
      </c>
      <c r="G3197" s="3">
        <v>33</v>
      </c>
      <c r="H3197" s="3">
        <v>831.46</v>
      </c>
    </row>
    <row r="3198" ht="15.75" customHeight="1" spans="1:8">
      <c r="A3198" s="3" t="s">
        <v>3216</v>
      </c>
      <c r="B3198" s="5">
        <v>45381</v>
      </c>
      <c r="C3198" s="4" t="s">
        <v>16</v>
      </c>
      <c r="D3198" s="6" t="s">
        <v>26</v>
      </c>
      <c r="E3198" s="3">
        <v>585.04</v>
      </c>
      <c r="F3198" s="3">
        <v>6</v>
      </c>
      <c r="G3198" s="3">
        <v>20</v>
      </c>
      <c r="H3198" s="3">
        <v>1320.94</v>
      </c>
    </row>
    <row r="3199" ht="15.75" customHeight="1" spans="1:8">
      <c r="A3199" s="3" t="s">
        <v>3217</v>
      </c>
      <c r="B3199" s="5">
        <v>45007</v>
      </c>
      <c r="C3199" s="4" t="s">
        <v>16</v>
      </c>
      <c r="D3199" s="6" t="s">
        <v>28</v>
      </c>
      <c r="E3199" s="3">
        <v>156.09</v>
      </c>
      <c r="F3199" s="3">
        <v>10</v>
      </c>
      <c r="G3199" s="3">
        <v>30</v>
      </c>
      <c r="H3199" s="3">
        <v>1580.47</v>
      </c>
    </row>
    <row r="3200" ht="15.75" customHeight="1" spans="1:8">
      <c r="A3200" s="3" t="s">
        <v>3218</v>
      </c>
      <c r="B3200" s="5">
        <v>45527</v>
      </c>
      <c r="C3200" s="4" t="s">
        <v>20</v>
      </c>
      <c r="D3200" s="6" t="s">
        <v>38</v>
      </c>
      <c r="E3200" s="3">
        <v>2250.55</v>
      </c>
      <c r="F3200" s="3">
        <v>30</v>
      </c>
      <c r="G3200" s="3">
        <v>26</v>
      </c>
      <c r="H3200" s="3">
        <v>1759.81</v>
      </c>
    </row>
    <row r="3201" ht="15.75" customHeight="1" spans="1:8">
      <c r="A3201" s="3" t="s">
        <v>3219</v>
      </c>
      <c r="B3201" s="5">
        <v>45534</v>
      </c>
      <c r="C3201" s="4" t="s">
        <v>16</v>
      </c>
      <c r="D3201" s="6" t="s">
        <v>21</v>
      </c>
      <c r="E3201" s="3">
        <v>4255.59</v>
      </c>
      <c r="F3201" s="3">
        <v>20</v>
      </c>
      <c r="G3201" s="3">
        <v>8</v>
      </c>
      <c r="H3201" s="3">
        <v>230.39</v>
      </c>
    </row>
    <row r="3202" ht="15.75" customHeight="1" spans="1:8">
      <c r="A3202" s="3" t="s">
        <v>3220</v>
      </c>
      <c r="B3202" s="5">
        <v>45386</v>
      </c>
      <c r="C3202" s="4" t="s">
        <v>10</v>
      </c>
      <c r="D3202" s="6" t="s">
        <v>38</v>
      </c>
      <c r="E3202" s="3">
        <v>149.54</v>
      </c>
      <c r="F3202" s="3">
        <v>14</v>
      </c>
      <c r="G3202" s="3">
        <v>20</v>
      </c>
      <c r="H3202" s="3">
        <v>1164.07</v>
      </c>
    </row>
    <row r="3203" ht="15.75" customHeight="1" spans="1:8">
      <c r="A3203" s="3" t="s">
        <v>3221</v>
      </c>
      <c r="B3203" s="5">
        <v>45202</v>
      </c>
      <c r="C3203" s="4" t="s">
        <v>20</v>
      </c>
      <c r="D3203" s="6" t="s">
        <v>26</v>
      </c>
      <c r="E3203" s="3">
        <v>2772.06</v>
      </c>
      <c r="F3203" s="3">
        <v>44</v>
      </c>
      <c r="G3203" s="3">
        <v>47</v>
      </c>
      <c r="H3203" s="3">
        <v>194.14</v>
      </c>
    </row>
    <row r="3204" ht="15.75" customHeight="1" spans="1:8">
      <c r="A3204" s="3" t="s">
        <v>3222</v>
      </c>
      <c r="B3204" s="5">
        <v>45442</v>
      </c>
      <c r="C3204" s="4" t="s">
        <v>20</v>
      </c>
      <c r="D3204" s="6" t="s">
        <v>26</v>
      </c>
      <c r="E3204" s="3">
        <v>4177.61</v>
      </c>
      <c r="F3204" s="3">
        <v>29</v>
      </c>
      <c r="G3204" s="3">
        <v>37</v>
      </c>
      <c r="H3204" s="3">
        <v>1970.17</v>
      </c>
    </row>
    <row r="3205" ht="15.75" customHeight="1" spans="1:8">
      <c r="A3205" s="3" t="s">
        <v>3223</v>
      </c>
      <c r="B3205" s="5">
        <v>45124</v>
      </c>
      <c r="C3205" s="4" t="s">
        <v>20</v>
      </c>
      <c r="D3205" s="6" t="s">
        <v>38</v>
      </c>
      <c r="E3205" s="3">
        <v>2134.53</v>
      </c>
      <c r="F3205" s="3">
        <v>39</v>
      </c>
      <c r="G3205" s="3">
        <v>5</v>
      </c>
      <c r="H3205" s="3">
        <v>481.83</v>
      </c>
    </row>
    <row r="3206" ht="15.75" customHeight="1" spans="1:8">
      <c r="A3206" s="3" t="s">
        <v>3224</v>
      </c>
      <c r="B3206" s="5">
        <v>44944</v>
      </c>
      <c r="C3206" s="4" t="s">
        <v>20</v>
      </c>
      <c r="D3206" s="6" t="s">
        <v>28</v>
      </c>
      <c r="E3206" s="3">
        <v>4207.33</v>
      </c>
      <c r="F3206" s="3">
        <v>14</v>
      </c>
      <c r="G3206" s="3">
        <v>10</v>
      </c>
      <c r="H3206" s="3">
        <v>343.44</v>
      </c>
    </row>
    <row r="3207" ht="15.75" customHeight="1" spans="1:8">
      <c r="A3207" s="3" t="s">
        <v>3225</v>
      </c>
      <c r="B3207" s="5">
        <v>44993</v>
      </c>
      <c r="C3207" s="4" t="s">
        <v>20</v>
      </c>
      <c r="D3207" s="6" t="s">
        <v>26</v>
      </c>
      <c r="E3207" s="3">
        <v>3947.07</v>
      </c>
      <c r="F3207" s="3">
        <v>4</v>
      </c>
      <c r="G3207" s="3">
        <v>47</v>
      </c>
      <c r="H3207" s="3">
        <v>937.33</v>
      </c>
    </row>
    <row r="3208" ht="15.75" customHeight="1" spans="1:8">
      <c r="A3208" s="3" t="s">
        <v>3226</v>
      </c>
      <c r="B3208" s="5">
        <v>45175</v>
      </c>
      <c r="C3208" s="4" t="s">
        <v>10</v>
      </c>
      <c r="D3208" s="6" t="s">
        <v>23</v>
      </c>
      <c r="E3208" s="3">
        <v>328.45</v>
      </c>
      <c r="F3208" s="3">
        <v>31</v>
      </c>
      <c r="G3208" s="3">
        <v>6</v>
      </c>
      <c r="H3208" s="3">
        <v>827.41</v>
      </c>
    </row>
    <row r="3209" ht="15.75" customHeight="1" spans="1:8">
      <c r="A3209" s="3" t="s">
        <v>3227</v>
      </c>
      <c r="B3209" s="5">
        <v>45227</v>
      </c>
      <c r="C3209" s="4" t="s">
        <v>20</v>
      </c>
      <c r="D3209" s="6" t="s">
        <v>38</v>
      </c>
      <c r="E3209" s="3">
        <v>3483.66</v>
      </c>
      <c r="F3209" s="3">
        <v>15</v>
      </c>
      <c r="G3209" s="3">
        <v>47</v>
      </c>
      <c r="H3209" s="3">
        <v>1935.92</v>
      </c>
    </row>
    <row r="3210" ht="15.75" customHeight="1" spans="1:8">
      <c r="A3210" s="3" t="s">
        <v>3228</v>
      </c>
      <c r="B3210" s="5">
        <v>45324</v>
      </c>
      <c r="C3210" s="4" t="s">
        <v>16</v>
      </c>
      <c r="D3210" s="6" t="s">
        <v>38</v>
      </c>
      <c r="E3210" s="3">
        <v>4797.65</v>
      </c>
      <c r="F3210" s="3">
        <v>23</v>
      </c>
      <c r="G3210" s="3">
        <v>2</v>
      </c>
      <c r="H3210" s="3">
        <v>1083.06</v>
      </c>
    </row>
    <row r="3211" ht="15.75" customHeight="1" spans="1:8">
      <c r="A3211" s="3" t="s">
        <v>3229</v>
      </c>
      <c r="B3211" s="5">
        <v>45446</v>
      </c>
      <c r="C3211" s="4" t="s">
        <v>10</v>
      </c>
      <c r="D3211" s="6" t="s">
        <v>26</v>
      </c>
      <c r="E3211" s="3">
        <v>2214.63</v>
      </c>
      <c r="F3211" s="3">
        <v>44</v>
      </c>
      <c r="G3211" s="3">
        <v>40</v>
      </c>
      <c r="H3211" s="3">
        <v>559.43</v>
      </c>
    </row>
    <row r="3212" ht="15.75" customHeight="1" spans="1:8">
      <c r="A3212" s="3" t="s">
        <v>3230</v>
      </c>
      <c r="B3212" s="5">
        <v>45066</v>
      </c>
      <c r="C3212" s="4" t="s">
        <v>10</v>
      </c>
      <c r="D3212" s="6" t="s">
        <v>23</v>
      </c>
      <c r="E3212" s="3">
        <v>1101.95</v>
      </c>
      <c r="F3212" s="3">
        <v>22</v>
      </c>
      <c r="G3212" s="3">
        <v>29</v>
      </c>
      <c r="H3212" s="3">
        <v>411.07</v>
      </c>
    </row>
    <row r="3213" ht="15.75" customHeight="1" spans="1:8">
      <c r="A3213" s="3" t="s">
        <v>3231</v>
      </c>
      <c r="B3213" s="5">
        <v>44965</v>
      </c>
      <c r="C3213" s="4" t="s">
        <v>13</v>
      </c>
      <c r="D3213" s="6" t="s">
        <v>23</v>
      </c>
      <c r="E3213" s="3">
        <v>1356.32</v>
      </c>
      <c r="F3213" s="3">
        <v>47</v>
      </c>
      <c r="G3213" s="3">
        <v>40</v>
      </c>
      <c r="H3213" s="3">
        <v>1078.63</v>
      </c>
    </row>
    <row r="3214" ht="15.75" customHeight="1" spans="1:8">
      <c r="A3214" s="3" t="s">
        <v>3232</v>
      </c>
      <c r="B3214" s="5">
        <v>45131</v>
      </c>
      <c r="C3214" s="4" t="s">
        <v>20</v>
      </c>
      <c r="D3214" s="6" t="s">
        <v>38</v>
      </c>
      <c r="E3214" s="3">
        <v>4350.81</v>
      </c>
      <c r="F3214" s="3">
        <v>28</v>
      </c>
      <c r="G3214" s="3">
        <v>17</v>
      </c>
      <c r="H3214" s="3">
        <v>1813.26</v>
      </c>
    </row>
    <row r="3215" ht="15.75" customHeight="1" spans="1:8">
      <c r="A3215" s="3" t="s">
        <v>3233</v>
      </c>
      <c r="B3215" s="5">
        <v>44901</v>
      </c>
      <c r="C3215" s="4" t="s">
        <v>20</v>
      </c>
      <c r="D3215" s="6" t="s">
        <v>26</v>
      </c>
      <c r="E3215" s="3">
        <v>3843.87</v>
      </c>
      <c r="F3215" s="3">
        <v>23</v>
      </c>
      <c r="G3215" s="3">
        <v>35</v>
      </c>
      <c r="H3215" s="3">
        <v>740.16</v>
      </c>
    </row>
    <row r="3216" ht="15.75" customHeight="1" spans="1:8">
      <c r="A3216" s="3" t="s">
        <v>3234</v>
      </c>
      <c r="B3216" s="5">
        <v>45325</v>
      </c>
      <c r="C3216" s="4" t="s">
        <v>20</v>
      </c>
      <c r="D3216" s="6" t="s">
        <v>21</v>
      </c>
      <c r="E3216" s="3">
        <v>1421.15</v>
      </c>
      <c r="F3216" s="3">
        <v>44</v>
      </c>
      <c r="G3216" s="3">
        <v>29</v>
      </c>
      <c r="H3216" s="3">
        <v>1661.02</v>
      </c>
    </row>
    <row r="3217" ht="15.75" customHeight="1" spans="1:8">
      <c r="A3217" s="3" t="s">
        <v>3235</v>
      </c>
      <c r="B3217" s="5">
        <v>45387</v>
      </c>
      <c r="C3217" s="4" t="s">
        <v>16</v>
      </c>
      <c r="D3217" s="6" t="s">
        <v>26</v>
      </c>
      <c r="E3217" s="3">
        <v>4327.33</v>
      </c>
      <c r="F3217" s="3">
        <v>7</v>
      </c>
      <c r="G3217" s="3">
        <v>42</v>
      </c>
      <c r="H3217" s="3">
        <v>118.37</v>
      </c>
    </row>
    <row r="3218" ht="15.75" customHeight="1" spans="1:8">
      <c r="A3218" s="3" t="s">
        <v>3236</v>
      </c>
      <c r="B3218" s="5">
        <v>45064</v>
      </c>
      <c r="C3218" s="4" t="s">
        <v>20</v>
      </c>
      <c r="D3218" s="6" t="s">
        <v>26</v>
      </c>
      <c r="E3218" s="3">
        <v>3898.61</v>
      </c>
      <c r="F3218" s="3">
        <v>26</v>
      </c>
      <c r="G3218" s="3">
        <v>15</v>
      </c>
      <c r="H3218" s="3">
        <v>944.31</v>
      </c>
    </row>
    <row r="3219" ht="15.75" customHeight="1" spans="1:8">
      <c r="A3219" s="3" t="s">
        <v>3237</v>
      </c>
      <c r="B3219" s="5">
        <v>45309</v>
      </c>
      <c r="C3219" s="4" t="s">
        <v>10</v>
      </c>
      <c r="D3219" s="6" t="s">
        <v>23</v>
      </c>
      <c r="E3219" s="3">
        <v>3768.29</v>
      </c>
      <c r="F3219" s="3">
        <v>43</v>
      </c>
      <c r="G3219" s="3">
        <v>15</v>
      </c>
      <c r="H3219" s="3">
        <v>1534.97</v>
      </c>
    </row>
    <row r="3220" ht="15.75" customHeight="1" spans="1:8">
      <c r="A3220" s="3" t="s">
        <v>3238</v>
      </c>
      <c r="B3220" s="5">
        <v>44963</v>
      </c>
      <c r="C3220" s="4" t="s">
        <v>16</v>
      </c>
      <c r="D3220" s="6" t="s">
        <v>38</v>
      </c>
      <c r="E3220" s="3">
        <v>162.46</v>
      </c>
      <c r="F3220" s="3">
        <v>11</v>
      </c>
      <c r="G3220" s="3">
        <v>47</v>
      </c>
      <c r="H3220" s="3">
        <v>1863.99</v>
      </c>
    </row>
    <row r="3221" ht="15.75" customHeight="1" spans="1:8">
      <c r="A3221" s="3" t="s">
        <v>3239</v>
      </c>
      <c r="B3221" s="5">
        <v>45106</v>
      </c>
      <c r="C3221" s="4" t="s">
        <v>16</v>
      </c>
      <c r="D3221" s="6" t="s">
        <v>21</v>
      </c>
      <c r="E3221" s="3">
        <v>4757.42</v>
      </c>
      <c r="F3221" s="3">
        <v>13</v>
      </c>
      <c r="G3221" s="3">
        <v>47</v>
      </c>
      <c r="H3221" s="3">
        <v>741.02</v>
      </c>
    </row>
    <row r="3222" ht="15.75" customHeight="1" spans="1:8">
      <c r="A3222" s="3" t="s">
        <v>3240</v>
      </c>
      <c r="B3222" s="5">
        <v>45063</v>
      </c>
      <c r="C3222" s="4" t="s">
        <v>10</v>
      </c>
      <c r="D3222" s="6" t="s">
        <v>21</v>
      </c>
      <c r="E3222" s="3">
        <v>572.09</v>
      </c>
      <c r="F3222" s="3">
        <v>47</v>
      </c>
      <c r="G3222" s="3">
        <v>10</v>
      </c>
      <c r="H3222" s="3">
        <v>1989.16</v>
      </c>
    </row>
    <row r="3223" ht="15.75" customHeight="1" spans="1:8">
      <c r="A3223" s="3" t="s">
        <v>3241</v>
      </c>
      <c r="B3223" s="5">
        <v>45531</v>
      </c>
      <c r="C3223" s="4" t="s">
        <v>10</v>
      </c>
      <c r="D3223" s="6" t="s">
        <v>26</v>
      </c>
      <c r="E3223" s="3">
        <v>232.87</v>
      </c>
      <c r="F3223" s="3">
        <v>25</v>
      </c>
      <c r="G3223" s="3">
        <v>12</v>
      </c>
      <c r="H3223" s="3">
        <v>127.12</v>
      </c>
    </row>
    <row r="3224" ht="15.75" customHeight="1" spans="1:8">
      <c r="A3224" s="3" t="s">
        <v>3242</v>
      </c>
      <c r="B3224" s="5">
        <v>44927</v>
      </c>
      <c r="C3224" s="4" t="s">
        <v>10</v>
      </c>
      <c r="D3224" s="6" t="s">
        <v>23</v>
      </c>
      <c r="E3224" s="3">
        <v>1226.76</v>
      </c>
      <c r="F3224" s="3">
        <v>31</v>
      </c>
      <c r="G3224" s="3">
        <v>28</v>
      </c>
      <c r="H3224" s="3">
        <v>1792.36</v>
      </c>
    </row>
    <row r="3225" ht="15.75" customHeight="1" spans="1:8">
      <c r="A3225" s="3" t="s">
        <v>3243</v>
      </c>
      <c r="B3225" s="5">
        <v>44898</v>
      </c>
      <c r="C3225" s="4" t="s">
        <v>20</v>
      </c>
      <c r="D3225" s="6" t="s">
        <v>28</v>
      </c>
      <c r="E3225" s="3">
        <v>2838.52</v>
      </c>
      <c r="F3225" s="3">
        <v>2</v>
      </c>
      <c r="G3225" s="3">
        <v>6</v>
      </c>
      <c r="H3225" s="3">
        <v>1253.8</v>
      </c>
    </row>
    <row r="3226" ht="15.75" customHeight="1" spans="1:8">
      <c r="A3226" s="3" t="s">
        <v>3244</v>
      </c>
      <c r="B3226" s="5">
        <v>45376</v>
      </c>
      <c r="C3226" s="4" t="s">
        <v>20</v>
      </c>
      <c r="D3226" s="6" t="s">
        <v>26</v>
      </c>
      <c r="E3226" s="3">
        <v>1870.44</v>
      </c>
      <c r="F3226" s="3">
        <v>33</v>
      </c>
      <c r="G3226" s="3">
        <v>12</v>
      </c>
      <c r="H3226" s="3">
        <v>1635.84</v>
      </c>
    </row>
    <row r="3227" ht="15.75" customHeight="1" spans="1:8">
      <c r="A3227" s="3" t="s">
        <v>3245</v>
      </c>
      <c r="B3227" s="5">
        <v>45041</v>
      </c>
      <c r="C3227" s="4" t="s">
        <v>20</v>
      </c>
      <c r="D3227" s="6" t="s">
        <v>26</v>
      </c>
      <c r="E3227" s="3">
        <v>603.21</v>
      </c>
      <c r="F3227" s="3">
        <v>30</v>
      </c>
      <c r="G3227" s="3">
        <v>18</v>
      </c>
      <c r="H3227" s="3">
        <v>966.86</v>
      </c>
    </row>
    <row r="3228" ht="15.75" customHeight="1" spans="1:8">
      <c r="A3228" s="3" t="s">
        <v>3246</v>
      </c>
      <c r="B3228" s="5">
        <v>45136</v>
      </c>
      <c r="C3228" s="4" t="s">
        <v>16</v>
      </c>
      <c r="D3228" s="6" t="s">
        <v>21</v>
      </c>
      <c r="E3228" s="3">
        <v>3856.69</v>
      </c>
      <c r="F3228" s="3">
        <v>1</v>
      </c>
      <c r="G3228" s="3">
        <v>15</v>
      </c>
      <c r="H3228" s="3">
        <v>1956.89</v>
      </c>
    </row>
    <row r="3229" ht="15.75" customHeight="1" spans="1:8">
      <c r="A3229" s="3" t="s">
        <v>3247</v>
      </c>
      <c r="B3229" s="5">
        <v>45360</v>
      </c>
      <c r="C3229" s="4" t="s">
        <v>13</v>
      </c>
      <c r="D3229" s="6" t="s">
        <v>26</v>
      </c>
      <c r="E3229" s="3">
        <v>2317.06</v>
      </c>
      <c r="F3229" s="3">
        <v>16</v>
      </c>
      <c r="G3229" s="3">
        <v>33</v>
      </c>
      <c r="H3229" s="3">
        <v>88.54</v>
      </c>
    </row>
    <row r="3230" ht="15.75" customHeight="1" spans="1:8">
      <c r="A3230" s="3" t="s">
        <v>3248</v>
      </c>
      <c r="B3230" s="5">
        <v>45512</v>
      </c>
      <c r="C3230" s="4" t="s">
        <v>20</v>
      </c>
      <c r="D3230" s="6" t="s">
        <v>28</v>
      </c>
      <c r="E3230" s="3">
        <v>3308.02</v>
      </c>
      <c r="F3230" s="3">
        <v>44</v>
      </c>
      <c r="G3230" s="3">
        <v>48</v>
      </c>
      <c r="H3230" s="3">
        <v>1334.64</v>
      </c>
    </row>
    <row r="3231" ht="15.75" customHeight="1" spans="1:8">
      <c r="A3231" s="3" t="s">
        <v>3249</v>
      </c>
      <c r="B3231" s="5">
        <v>45134</v>
      </c>
      <c r="C3231" s="4" t="s">
        <v>20</v>
      </c>
      <c r="D3231" s="6" t="s">
        <v>38</v>
      </c>
      <c r="E3231" s="3">
        <v>4304.01</v>
      </c>
      <c r="F3231" s="3">
        <v>6</v>
      </c>
      <c r="G3231" s="3">
        <v>9</v>
      </c>
      <c r="H3231" s="3">
        <v>392.35</v>
      </c>
    </row>
    <row r="3232" ht="15.75" customHeight="1" spans="1:8">
      <c r="A3232" s="7" t="s">
        <v>3250</v>
      </c>
      <c r="B3232" s="5">
        <v>45107</v>
      </c>
      <c r="C3232" s="4" t="s">
        <v>16</v>
      </c>
      <c r="D3232" s="6" t="s">
        <v>21</v>
      </c>
      <c r="E3232" s="3">
        <v>3684.64</v>
      </c>
      <c r="F3232" s="3">
        <v>33</v>
      </c>
      <c r="G3232" s="3">
        <v>37</v>
      </c>
      <c r="H3232" s="3">
        <v>1001.06</v>
      </c>
    </row>
    <row r="3233" ht="15.75" customHeight="1" spans="1:8">
      <c r="A3233" s="3" t="s">
        <v>3251</v>
      </c>
      <c r="B3233" s="5">
        <v>45058</v>
      </c>
      <c r="C3233" s="4" t="s">
        <v>20</v>
      </c>
      <c r="D3233" s="6" t="s">
        <v>38</v>
      </c>
      <c r="E3233" s="3">
        <v>4223.14</v>
      </c>
      <c r="F3233" s="3">
        <v>18</v>
      </c>
      <c r="G3233" s="3">
        <v>41</v>
      </c>
      <c r="H3233" s="3">
        <v>971</v>
      </c>
    </row>
    <row r="3234" ht="15.75" customHeight="1" spans="1:8">
      <c r="A3234" s="3" t="s">
        <v>3252</v>
      </c>
      <c r="B3234" s="5">
        <v>44890</v>
      </c>
      <c r="C3234" s="4" t="s">
        <v>20</v>
      </c>
      <c r="D3234" s="6" t="s">
        <v>21</v>
      </c>
      <c r="E3234" s="3">
        <v>3864.52</v>
      </c>
      <c r="F3234" s="3">
        <v>46</v>
      </c>
      <c r="G3234" s="3">
        <v>16</v>
      </c>
      <c r="H3234" s="3">
        <v>1979.92</v>
      </c>
    </row>
    <row r="3235" ht="15.75" customHeight="1" spans="1:8">
      <c r="A3235" s="3" t="s">
        <v>3253</v>
      </c>
      <c r="B3235" s="5">
        <v>45259</v>
      </c>
      <c r="C3235" s="4" t="s">
        <v>13</v>
      </c>
      <c r="D3235" s="6" t="s">
        <v>28</v>
      </c>
      <c r="E3235" s="3">
        <v>3433.48</v>
      </c>
      <c r="F3235" s="3">
        <v>27</v>
      </c>
      <c r="G3235" s="3">
        <v>20</v>
      </c>
      <c r="H3235" s="3">
        <v>1084.7</v>
      </c>
    </row>
    <row r="3236" ht="15.75" customHeight="1" spans="1:8">
      <c r="A3236" s="3" t="s">
        <v>3254</v>
      </c>
      <c r="B3236" s="5">
        <v>45219</v>
      </c>
      <c r="C3236" s="4" t="s">
        <v>10</v>
      </c>
      <c r="D3236" s="6" t="s">
        <v>23</v>
      </c>
      <c r="E3236" s="3">
        <v>717.28</v>
      </c>
      <c r="F3236" s="3">
        <v>20</v>
      </c>
      <c r="G3236" s="3">
        <v>46</v>
      </c>
      <c r="H3236" s="3">
        <v>1143.34</v>
      </c>
    </row>
    <row r="3237" ht="15.75" customHeight="1" spans="1:8">
      <c r="A3237" s="3" t="s">
        <v>3255</v>
      </c>
      <c r="B3237" s="5">
        <v>44957</v>
      </c>
      <c r="C3237" s="4" t="s">
        <v>16</v>
      </c>
      <c r="D3237" s="6" t="s">
        <v>23</v>
      </c>
      <c r="E3237" s="3">
        <v>3358.3</v>
      </c>
      <c r="F3237" s="3">
        <v>11</v>
      </c>
      <c r="G3237" s="3">
        <v>28</v>
      </c>
      <c r="H3237" s="3">
        <v>586.18</v>
      </c>
    </row>
    <row r="3238" ht="15.75" customHeight="1" spans="1:8">
      <c r="A3238" s="3" t="s">
        <v>3256</v>
      </c>
      <c r="B3238" s="5">
        <v>45444</v>
      </c>
      <c r="C3238" s="4" t="s">
        <v>20</v>
      </c>
      <c r="D3238" s="6" t="s">
        <v>28</v>
      </c>
      <c r="E3238" s="3">
        <v>3392.79</v>
      </c>
      <c r="F3238" s="3">
        <v>10</v>
      </c>
      <c r="G3238" s="3">
        <v>20</v>
      </c>
      <c r="H3238" s="3">
        <v>41.62</v>
      </c>
    </row>
    <row r="3239" ht="15.75" customHeight="1" spans="1:8">
      <c r="A3239" s="3" t="s">
        <v>3257</v>
      </c>
      <c r="B3239" s="5">
        <v>44899</v>
      </c>
      <c r="C3239" s="4" t="s">
        <v>20</v>
      </c>
      <c r="D3239" s="6" t="s">
        <v>28</v>
      </c>
      <c r="E3239" s="3">
        <v>2344.38</v>
      </c>
      <c r="F3239" s="3">
        <v>21</v>
      </c>
      <c r="G3239" s="3">
        <v>39</v>
      </c>
      <c r="H3239" s="3">
        <v>10.25</v>
      </c>
    </row>
    <row r="3240" ht="15.75" customHeight="1" spans="1:8">
      <c r="A3240" s="3" t="s">
        <v>3258</v>
      </c>
      <c r="B3240" s="5">
        <v>45472</v>
      </c>
      <c r="C3240" s="4" t="s">
        <v>16</v>
      </c>
      <c r="D3240" s="6" t="s">
        <v>23</v>
      </c>
      <c r="E3240" s="3">
        <v>3053.62</v>
      </c>
      <c r="F3240" s="3">
        <v>17</v>
      </c>
      <c r="G3240" s="3">
        <v>24</v>
      </c>
      <c r="H3240" s="3">
        <v>1101.87</v>
      </c>
    </row>
    <row r="3241" ht="15.75" customHeight="1" spans="1:8">
      <c r="A3241" s="3" t="s">
        <v>3259</v>
      </c>
      <c r="B3241" s="5">
        <v>45442</v>
      </c>
      <c r="C3241" s="4" t="s">
        <v>16</v>
      </c>
      <c r="D3241" s="6" t="s">
        <v>28</v>
      </c>
      <c r="E3241" s="3">
        <v>2082.46</v>
      </c>
      <c r="F3241" s="3">
        <v>3</v>
      </c>
      <c r="G3241" s="3">
        <v>41</v>
      </c>
      <c r="H3241" s="3">
        <v>807.32</v>
      </c>
    </row>
    <row r="3242" ht="15.75" customHeight="1" spans="1:8">
      <c r="A3242" s="3" t="s">
        <v>3260</v>
      </c>
      <c r="B3242" s="5">
        <v>45226</v>
      </c>
      <c r="C3242" s="4" t="s">
        <v>16</v>
      </c>
      <c r="D3242" s="6" t="s">
        <v>38</v>
      </c>
      <c r="E3242" s="3">
        <v>393.85</v>
      </c>
      <c r="F3242" s="3">
        <v>16</v>
      </c>
      <c r="G3242" s="3">
        <v>43</v>
      </c>
      <c r="H3242" s="3">
        <v>795.35</v>
      </c>
    </row>
    <row r="3243" ht="15.75" customHeight="1" spans="1:8">
      <c r="A3243" s="3" t="s">
        <v>3261</v>
      </c>
      <c r="B3243" s="5">
        <v>45128</v>
      </c>
      <c r="C3243" s="4" t="s">
        <v>16</v>
      </c>
      <c r="D3243" s="6" t="s">
        <v>38</v>
      </c>
      <c r="E3243" s="3">
        <v>1527.85</v>
      </c>
      <c r="F3243" s="3">
        <v>16</v>
      </c>
      <c r="G3243" s="3">
        <v>23</v>
      </c>
      <c r="H3243" s="3">
        <v>655.84</v>
      </c>
    </row>
    <row r="3244" ht="15.75" customHeight="1" spans="1:8">
      <c r="A3244" s="3" t="s">
        <v>3262</v>
      </c>
      <c r="B3244" s="5">
        <v>45226</v>
      </c>
      <c r="C3244" s="4" t="s">
        <v>10</v>
      </c>
      <c r="D3244" s="6" t="s">
        <v>23</v>
      </c>
      <c r="E3244" s="3">
        <v>1336.82</v>
      </c>
      <c r="F3244" s="3">
        <v>31</v>
      </c>
      <c r="G3244" s="3">
        <v>4</v>
      </c>
      <c r="H3244" s="3">
        <v>1051.5</v>
      </c>
    </row>
    <row r="3245" ht="15.75" customHeight="1" spans="1:8">
      <c r="A3245" s="3" t="s">
        <v>3263</v>
      </c>
      <c r="B3245" s="5">
        <v>45599</v>
      </c>
      <c r="C3245" s="4" t="s">
        <v>13</v>
      </c>
      <c r="D3245" s="6" t="s">
        <v>28</v>
      </c>
      <c r="E3245" s="3">
        <v>2301.16</v>
      </c>
      <c r="F3245" s="3">
        <v>14</v>
      </c>
      <c r="G3245" s="3">
        <v>34</v>
      </c>
      <c r="H3245" s="3">
        <v>505.12</v>
      </c>
    </row>
    <row r="3246" ht="15.75" customHeight="1" spans="1:8">
      <c r="A3246" s="3" t="s">
        <v>3264</v>
      </c>
      <c r="B3246" s="5">
        <v>45299</v>
      </c>
      <c r="C3246" s="4" t="s">
        <v>10</v>
      </c>
      <c r="D3246" s="6" t="s">
        <v>28</v>
      </c>
      <c r="E3246" s="3">
        <v>4427.05</v>
      </c>
      <c r="F3246" s="3">
        <v>27</v>
      </c>
      <c r="G3246" s="3">
        <v>20</v>
      </c>
      <c r="H3246" s="3">
        <v>530.61</v>
      </c>
    </row>
    <row r="3247" ht="15.75" customHeight="1" spans="1:8">
      <c r="A3247" s="3" t="s">
        <v>3265</v>
      </c>
      <c r="B3247" s="5">
        <v>45116</v>
      </c>
      <c r="C3247" s="4" t="s">
        <v>16</v>
      </c>
      <c r="D3247" s="6" t="s">
        <v>23</v>
      </c>
      <c r="E3247" s="3">
        <v>1303.48</v>
      </c>
      <c r="F3247" s="3">
        <v>5</v>
      </c>
      <c r="G3247" s="3">
        <v>32</v>
      </c>
      <c r="H3247" s="3">
        <v>243.74</v>
      </c>
    </row>
    <row r="3248" ht="15.75" customHeight="1" spans="1:8">
      <c r="A3248" s="3" t="s">
        <v>3266</v>
      </c>
      <c r="B3248" s="5">
        <v>45374</v>
      </c>
      <c r="C3248" s="4" t="s">
        <v>20</v>
      </c>
      <c r="D3248" s="6" t="s">
        <v>21</v>
      </c>
      <c r="E3248" s="3">
        <v>191.14</v>
      </c>
      <c r="F3248" s="3">
        <v>1</v>
      </c>
      <c r="G3248" s="3">
        <v>20</v>
      </c>
      <c r="H3248" s="3">
        <v>1991.61</v>
      </c>
    </row>
    <row r="3249" ht="15.75" customHeight="1" spans="1:8">
      <c r="A3249" s="3" t="s">
        <v>3267</v>
      </c>
      <c r="B3249" s="5">
        <v>45568</v>
      </c>
      <c r="C3249" s="4" t="s">
        <v>10</v>
      </c>
      <c r="D3249" s="6" t="s">
        <v>26</v>
      </c>
      <c r="E3249" s="3">
        <v>3737.58</v>
      </c>
      <c r="F3249" s="3">
        <v>34</v>
      </c>
      <c r="G3249" s="3">
        <v>34</v>
      </c>
      <c r="H3249" s="3">
        <v>1764.51</v>
      </c>
    </row>
    <row r="3250" ht="15.75" customHeight="1" spans="1:8">
      <c r="A3250" s="3" t="s">
        <v>3268</v>
      </c>
      <c r="B3250" s="5">
        <v>44960</v>
      </c>
      <c r="C3250" s="4" t="s">
        <v>16</v>
      </c>
      <c r="D3250" s="6" t="s">
        <v>21</v>
      </c>
      <c r="E3250" s="3">
        <v>2511.24</v>
      </c>
      <c r="F3250" s="3">
        <v>40</v>
      </c>
      <c r="G3250" s="3">
        <v>24</v>
      </c>
      <c r="H3250" s="3">
        <v>645.36</v>
      </c>
    </row>
    <row r="3251" ht="15.75" customHeight="1" spans="1:8">
      <c r="A3251" s="3" t="s">
        <v>3269</v>
      </c>
      <c r="B3251" s="5">
        <v>45542</v>
      </c>
      <c r="C3251" s="4" t="s">
        <v>10</v>
      </c>
      <c r="D3251" s="6" t="s">
        <v>21</v>
      </c>
      <c r="E3251" s="3">
        <v>4455.44</v>
      </c>
      <c r="F3251" s="3">
        <v>12</v>
      </c>
      <c r="G3251" s="3">
        <v>13</v>
      </c>
      <c r="H3251" s="3">
        <v>272.15</v>
      </c>
    </row>
    <row r="3252" ht="15.75" customHeight="1" spans="1:8">
      <c r="A3252" s="3" t="s">
        <v>3270</v>
      </c>
      <c r="B3252" s="5">
        <v>45577</v>
      </c>
      <c r="C3252" s="4" t="s">
        <v>13</v>
      </c>
      <c r="D3252" s="6" t="s">
        <v>28</v>
      </c>
      <c r="E3252" s="3">
        <v>3067.32</v>
      </c>
      <c r="F3252" s="3">
        <v>13</v>
      </c>
      <c r="G3252" s="3">
        <v>13</v>
      </c>
      <c r="H3252" s="3">
        <v>590.93</v>
      </c>
    </row>
    <row r="3253" ht="15.75" customHeight="1" spans="1:8">
      <c r="A3253" s="3" t="s">
        <v>3271</v>
      </c>
      <c r="B3253" s="5">
        <v>45206</v>
      </c>
      <c r="C3253" s="4" t="s">
        <v>20</v>
      </c>
      <c r="D3253" s="6" t="s">
        <v>38</v>
      </c>
      <c r="E3253" s="3">
        <v>1375.71</v>
      </c>
      <c r="F3253" s="3">
        <v>32</v>
      </c>
      <c r="G3253" s="3">
        <v>4</v>
      </c>
      <c r="H3253" s="3">
        <v>466.4</v>
      </c>
    </row>
    <row r="3254" ht="15.75" customHeight="1" spans="1:8">
      <c r="A3254" s="3" t="s">
        <v>3272</v>
      </c>
      <c r="B3254" s="5">
        <v>45425</v>
      </c>
      <c r="C3254" s="4" t="s">
        <v>20</v>
      </c>
      <c r="D3254" s="6" t="s">
        <v>28</v>
      </c>
      <c r="E3254" s="3">
        <v>3755.51</v>
      </c>
      <c r="F3254" s="3">
        <v>34</v>
      </c>
      <c r="G3254" s="3">
        <v>29</v>
      </c>
      <c r="H3254" s="3">
        <v>942.56</v>
      </c>
    </row>
    <row r="3255" ht="15.75" customHeight="1" spans="1:8">
      <c r="A3255" s="3" t="s">
        <v>3273</v>
      </c>
      <c r="B3255" s="5">
        <v>44938</v>
      </c>
      <c r="C3255" s="4" t="s">
        <v>16</v>
      </c>
      <c r="D3255" s="6" t="s">
        <v>28</v>
      </c>
      <c r="E3255" s="3">
        <v>4889.93</v>
      </c>
      <c r="F3255" s="3">
        <v>18</v>
      </c>
      <c r="G3255" s="3">
        <v>12</v>
      </c>
      <c r="H3255" s="3">
        <v>1622.88</v>
      </c>
    </row>
    <row r="3256" ht="15.75" customHeight="1" spans="1:8">
      <c r="A3256" s="3" t="s">
        <v>3274</v>
      </c>
      <c r="B3256" s="5">
        <v>44925</v>
      </c>
      <c r="C3256" s="4" t="s">
        <v>20</v>
      </c>
      <c r="D3256" s="6" t="s">
        <v>21</v>
      </c>
      <c r="E3256" s="3">
        <v>137.62</v>
      </c>
      <c r="F3256" s="3">
        <v>1</v>
      </c>
      <c r="G3256" s="3">
        <v>41</v>
      </c>
      <c r="H3256" s="3">
        <v>973.19</v>
      </c>
    </row>
    <row r="3257" ht="15.75" customHeight="1" spans="1:8">
      <c r="A3257" s="3" t="s">
        <v>3275</v>
      </c>
      <c r="B3257" s="5">
        <v>44921</v>
      </c>
      <c r="C3257" s="4" t="s">
        <v>13</v>
      </c>
      <c r="D3257" s="6" t="s">
        <v>26</v>
      </c>
      <c r="E3257" s="3">
        <v>487.98</v>
      </c>
      <c r="F3257" s="3">
        <v>1</v>
      </c>
      <c r="G3257" s="3">
        <v>27</v>
      </c>
      <c r="H3257" s="3">
        <v>186.18</v>
      </c>
    </row>
    <row r="3258" ht="15.75" customHeight="1" spans="1:8">
      <c r="A3258" s="3" t="s">
        <v>3276</v>
      </c>
      <c r="B3258" s="5">
        <v>45277</v>
      </c>
      <c r="C3258" s="4" t="s">
        <v>20</v>
      </c>
      <c r="D3258" s="6" t="s">
        <v>38</v>
      </c>
      <c r="E3258" s="3">
        <v>3253.76</v>
      </c>
      <c r="F3258" s="3">
        <v>7</v>
      </c>
      <c r="G3258" s="3">
        <v>7</v>
      </c>
      <c r="H3258" s="3">
        <v>1370.68</v>
      </c>
    </row>
    <row r="3259" ht="15.75" customHeight="1" spans="1:8">
      <c r="A3259" s="3" t="s">
        <v>3277</v>
      </c>
      <c r="B3259" s="5">
        <v>45191</v>
      </c>
      <c r="C3259" s="4" t="s">
        <v>13</v>
      </c>
      <c r="D3259" s="6" t="s">
        <v>26</v>
      </c>
      <c r="E3259" s="3">
        <v>266.07</v>
      </c>
      <c r="F3259" s="3">
        <v>31</v>
      </c>
      <c r="G3259" s="3">
        <v>28</v>
      </c>
      <c r="H3259" s="3">
        <v>162.22</v>
      </c>
    </row>
    <row r="3260" ht="15.75" customHeight="1" spans="1:8">
      <c r="A3260" s="3" t="s">
        <v>3278</v>
      </c>
      <c r="B3260" s="5">
        <v>45273</v>
      </c>
      <c r="C3260" s="4" t="s">
        <v>13</v>
      </c>
      <c r="D3260" s="6" t="s">
        <v>28</v>
      </c>
      <c r="E3260" s="3">
        <v>3033.79</v>
      </c>
      <c r="F3260" s="3">
        <v>5</v>
      </c>
      <c r="G3260" s="3">
        <v>47</v>
      </c>
      <c r="H3260" s="3">
        <v>427.74</v>
      </c>
    </row>
    <row r="3261" ht="15.75" customHeight="1" spans="1:8">
      <c r="A3261" s="3" t="s">
        <v>3279</v>
      </c>
      <c r="B3261" s="5">
        <v>44975</v>
      </c>
      <c r="C3261" s="4" t="s">
        <v>20</v>
      </c>
      <c r="D3261" s="6" t="s">
        <v>38</v>
      </c>
      <c r="E3261" s="3">
        <v>4368.24</v>
      </c>
      <c r="F3261" s="3">
        <v>15</v>
      </c>
      <c r="G3261" s="3">
        <v>17</v>
      </c>
      <c r="H3261" s="3">
        <v>88.18</v>
      </c>
    </row>
    <row r="3262" ht="15.75" customHeight="1" spans="1:8">
      <c r="A3262" s="3" t="s">
        <v>3280</v>
      </c>
      <c r="B3262" s="5">
        <v>45111</v>
      </c>
      <c r="C3262" s="4" t="s">
        <v>13</v>
      </c>
      <c r="D3262" s="6" t="s">
        <v>28</v>
      </c>
      <c r="E3262" s="3">
        <v>4943.18</v>
      </c>
      <c r="F3262" s="3">
        <v>23</v>
      </c>
      <c r="G3262" s="3">
        <v>45</v>
      </c>
      <c r="H3262" s="3">
        <v>1194.83</v>
      </c>
    </row>
    <row r="3263" ht="15.75" customHeight="1" spans="1:8">
      <c r="A3263" s="3" t="s">
        <v>3281</v>
      </c>
      <c r="B3263" s="5">
        <v>45434</v>
      </c>
      <c r="C3263" s="4" t="s">
        <v>10</v>
      </c>
      <c r="D3263" s="6" t="s">
        <v>23</v>
      </c>
      <c r="E3263" s="3">
        <v>288.57</v>
      </c>
      <c r="F3263" s="3">
        <v>26</v>
      </c>
      <c r="G3263" s="3">
        <v>23</v>
      </c>
      <c r="H3263" s="3">
        <v>224.32</v>
      </c>
    </row>
    <row r="3264" ht="15.75" customHeight="1" spans="1:8">
      <c r="A3264" s="3" t="s">
        <v>3282</v>
      </c>
      <c r="B3264" s="5">
        <v>45181</v>
      </c>
      <c r="C3264" s="4" t="s">
        <v>10</v>
      </c>
      <c r="D3264" s="6" t="s">
        <v>38</v>
      </c>
      <c r="E3264" s="3">
        <v>1128.47</v>
      </c>
      <c r="F3264" s="3">
        <v>39</v>
      </c>
      <c r="G3264" s="3">
        <v>19</v>
      </c>
      <c r="H3264" s="3">
        <v>827.52</v>
      </c>
    </row>
    <row r="3265" ht="15.75" customHeight="1" spans="1:8">
      <c r="A3265" s="3" t="s">
        <v>3283</v>
      </c>
      <c r="B3265" s="5">
        <v>45495</v>
      </c>
      <c r="C3265" s="4" t="s">
        <v>20</v>
      </c>
      <c r="D3265" s="6" t="s">
        <v>28</v>
      </c>
      <c r="E3265" s="3">
        <v>4579.79</v>
      </c>
      <c r="F3265" s="3">
        <v>7</v>
      </c>
      <c r="G3265" s="3">
        <v>42</v>
      </c>
      <c r="H3265" s="3">
        <v>574.68</v>
      </c>
    </row>
    <row r="3266" ht="15.75" customHeight="1" spans="1:8">
      <c r="A3266" s="3" t="s">
        <v>3284</v>
      </c>
      <c r="B3266" s="5">
        <v>45439</v>
      </c>
      <c r="C3266" s="4" t="s">
        <v>13</v>
      </c>
      <c r="D3266" s="6" t="s">
        <v>21</v>
      </c>
      <c r="E3266" s="3">
        <v>3312.07</v>
      </c>
      <c r="F3266" s="3">
        <v>24</v>
      </c>
      <c r="G3266" s="3">
        <v>43</v>
      </c>
      <c r="H3266" s="3">
        <v>1359.07</v>
      </c>
    </row>
    <row r="3267" ht="15.75" customHeight="1" spans="1:8">
      <c r="A3267" s="3" t="s">
        <v>3285</v>
      </c>
      <c r="B3267" s="5">
        <v>45053</v>
      </c>
      <c r="C3267" s="4" t="s">
        <v>20</v>
      </c>
      <c r="D3267" s="6" t="s">
        <v>21</v>
      </c>
      <c r="E3267" s="3">
        <v>3076.36</v>
      </c>
      <c r="F3267" s="3">
        <v>33</v>
      </c>
      <c r="G3267" s="3">
        <v>28</v>
      </c>
      <c r="H3267" s="3">
        <v>350.44</v>
      </c>
    </row>
    <row r="3268" ht="15.75" customHeight="1" spans="1:8">
      <c r="A3268" s="3" t="s">
        <v>3286</v>
      </c>
      <c r="B3268" s="5">
        <v>45558</v>
      </c>
      <c r="C3268" s="4" t="s">
        <v>16</v>
      </c>
      <c r="D3268" s="6" t="s">
        <v>38</v>
      </c>
      <c r="E3268" s="3">
        <v>4708.64</v>
      </c>
      <c r="F3268" s="3">
        <v>47</v>
      </c>
      <c r="G3268" s="3">
        <v>25</v>
      </c>
      <c r="H3268" s="3">
        <v>1313.89</v>
      </c>
    </row>
    <row r="3269" ht="15.75" customHeight="1" spans="1:8">
      <c r="A3269" s="3" t="s">
        <v>3287</v>
      </c>
      <c r="B3269" s="5">
        <v>45012</v>
      </c>
      <c r="C3269" s="4" t="s">
        <v>20</v>
      </c>
      <c r="D3269" s="6" t="s">
        <v>26</v>
      </c>
      <c r="E3269" s="3">
        <v>1039.68</v>
      </c>
      <c r="F3269" s="3">
        <v>4</v>
      </c>
      <c r="G3269" s="3">
        <v>34</v>
      </c>
      <c r="H3269" s="3">
        <v>1597.05</v>
      </c>
    </row>
    <row r="3270" ht="15.75" customHeight="1" spans="1:8">
      <c r="A3270" s="3" t="s">
        <v>3288</v>
      </c>
      <c r="B3270" s="5">
        <v>44940</v>
      </c>
      <c r="C3270" s="4" t="s">
        <v>20</v>
      </c>
      <c r="D3270" s="6" t="s">
        <v>38</v>
      </c>
      <c r="E3270" s="3">
        <v>4730.28</v>
      </c>
      <c r="F3270" s="3">
        <v>10</v>
      </c>
      <c r="G3270" s="3">
        <v>13</v>
      </c>
      <c r="H3270" s="3">
        <v>1692.18</v>
      </c>
    </row>
    <row r="3271" ht="15.75" customHeight="1" spans="1:8">
      <c r="A3271" s="3" t="s">
        <v>3289</v>
      </c>
      <c r="B3271" s="5">
        <v>45133</v>
      </c>
      <c r="C3271" s="4" t="s">
        <v>20</v>
      </c>
      <c r="D3271" s="6" t="s">
        <v>21</v>
      </c>
      <c r="E3271" s="3">
        <v>1193.68</v>
      </c>
      <c r="F3271" s="3">
        <v>8</v>
      </c>
      <c r="G3271" s="3">
        <v>33</v>
      </c>
      <c r="H3271" s="3">
        <v>870.91</v>
      </c>
    </row>
    <row r="3272" ht="15.75" customHeight="1" spans="1:8">
      <c r="A3272" s="3" t="s">
        <v>3290</v>
      </c>
      <c r="B3272" s="5">
        <v>45224</v>
      </c>
      <c r="C3272" s="4" t="s">
        <v>20</v>
      </c>
      <c r="D3272" s="6" t="s">
        <v>28</v>
      </c>
      <c r="E3272" s="3">
        <v>4294.92</v>
      </c>
      <c r="F3272" s="3">
        <v>16</v>
      </c>
      <c r="G3272" s="3">
        <v>39</v>
      </c>
      <c r="H3272" s="3">
        <v>468.76</v>
      </c>
    </row>
    <row r="3273" ht="15.75" customHeight="1" spans="1:8">
      <c r="A3273" s="3" t="s">
        <v>3291</v>
      </c>
      <c r="B3273" s="5">
        <v>45101</v>
      </c>
      <c r="C3273" s="4" t="s">
        <v>10</v>
      </c>
      <c r="D3273" s="6" t="s">
        <v>21</v>
      </c>
      <c r="E3273" s="3">
        <v>814.51</v>
      </c>
      <c r="F3273" s="3">
        <v>31</v>
      </c>
      <c r="G3273" s="3">
        <v>6</v>
      </c>
      <c r="H3273" s="3">
        <v>476.4</v>
      </c>
    </row>
    <row r="3274" ht="15.75" customHeight="1" spans="1:8">
      <c r="A3274" s="3" t="s">
        <v>3292</v>
      </c>
      <c r="B3274" s="5">
        <v>45340</v>
      </c>
      <c r="C3274" s="4" t="s">
        <v>16</v>
      </c>
      <c r="D3274" s="6" t="s">
        <v>26</v>
      </c>
      <c r="E3274" s="3">
        <v>2645.86</v>
      </c>
      <c r="F3274" s="3">
        <v>50</v>
      </c>
      <c r="G3274" s="3">
        <v>20</v>
      </c>
      <c r="H3274" s="3">
        <v>961.35</v>
      </c>
    </row>
    <row r="3275" ht="15.75" customHeight="1" spans="1:8">
      <c r="A3275" s="3" t="s">
        <v>3293</v>
      </c>
      <c r="B3275" s="5">
        <v>45349</v>
      </c>
      <c r="C3275" s="4" t="s">
        <v>16</v>
      </c>
      <c r="D3275" s="6" t="s">
        <v>26</v>
      </c>
      <c r="E3275" s="3">
        <v>2184.25</v>
      </c>
      <c r="F3275" s="3">
        <v>35</v>
      </c>
      <c r="G3275" s="3">
        <v>12</v>
      </c>
      <c r="H3275" s="3">
        <v>1601.93</v>
      </c>
    </row>
    <row r="3276" ht="15.75" customHeight="1" spans="1:8">
      <c r="A3276" s="3" t="s">
        <v>3294</v>
      </c>
      <c r="B3276" s="5">
        <v>45033</v>
      </c>
      <c r="C3276" s="4" t="s">
        <v>13</v>
      </c>
      <c r="D3276" s="6" t="s">
        <v>26</v>
      </c>
      <c r="E3276" s="3">
        <v>3854.58</v>
      </c>
      <c r="F3276" s="3">
        <v>41</v>
      </c>
      <c r="G3276" s="3">
        <v>17</v>
      </c>
      <c r="H3276" s="3">
        <v>1921.99</v>
      </c>
    </row>
    <row r="3277" ht="15.75" customHeight="1" spans="1:8">
      <c r="A3277" s="3" t="s">
        <v>3295</v>
      </c>
      <c r="B3277" s="5">
        <v>44948</v>
      </c>
      <c r="C3277" s="4" t="s">
        <v>10</v>
      </c>
      <c r="D3277" s="6" t="s">
        <v>26</v>
      </c>
      <c r="E3277" s="3">
        <v>3986.72</v>
      </c>
      <c r="F3277" s="3">
        <v>10</v>
      </c>
      <c r="G3277" s="3">
        <v>21</v>
      </c>
      <c r="H3277" s="3">
        <v>1048.23</v>
      </c>
    </row>
    <row r="3278" ht="15.75" customHeight="1" spans="1:8">
      <c r="A3278" s="3" t="s">
        <v>3296</v>
      </c>
      <c r="B3278" s="5">
        <v>45504</v>
      </c>
      <c r="C3278" s="4" t="s">
        <v>20</v>
      </c>
      <c r="D3278" s="6" t="s">
        <v>21</v>
      </c>
      <c r="E3278" s="3">
        <v>4395.31</v>
      </c>
      <c r="F3278" s="3">
        <v>27</v>
      </c>
      <c r="G3278" s="3">
        <v>37</v>
      </c>
      <c r="H3278" s="3">
        <v>943.73</v>
      </c>
    </row>
    <row r="3279" ht="15.75" customHeight="1" spans="1:8">
      <c r="A3279" s="3" t="s">
        <v>3297</v>
      </c>
      <c r="B3279" s="5">
        <v>44963</v>
      </c>
      <c r="C3279" s="4" t="s">
        <v>13</v>
      </c>
      <c r="D3279" s="6" t="s">
        <v>21</v>
      </c>
      <c r="E3279" s="3">
        <v>4477.29</v>
      </c>
      <c r="F3279" s="3">
        <v>16</v>
      </c>
      <c r="G3279" s="3">
        <v>14</v>
      </c>
      <c r="H3279" s="3">
        <v>1492.81</v>
      </c>
    </row>
    <row r="3280" ht="15.75" customHeight="1" spans="1:8">
      <c r="A3280" s="3" t="s">
        <v>3298</v>
      </c>
      <c r="B3280" s="5">
        <v>45390</v>
      </c>
      <c r="C3280" s="4" t="s">
        <v>20</v>
      </c>
      <c r="D3280" s="6" t="s">
        <v>28</v>
      </c>
      <c r="E3280" s="3">
        <v>2408.68</v>
      </c>
      <c r="F3280" s="3">
        <v>28</v>
      </c>
      <c r="G3280" s="3">
        <v>34</v>
      </c>
      <c r="H3280" s="3">
        <v>333</v>
      </c>
    </row>
    <row r="3281" ht="15.75" customHeight="1" spans="1:8">
      <c r="A3281" s="3" t="s">
        <v>3299</v>
      </c>
      <c r="B3281" s="5">
        <v>45025</v>
      </c>
      <c r="C3281" s="4" t="s">
        <v>20</v>
      </c>
      <c r="D3281" s="6" t="s">
        <v>28</v>
      </c>
      <c r="E3281" s="3">
        <v>2353.07</v>
      </c>
      <c r="F3281" s="3">
        <v>18</v>
      </c>
      <c r="G3281" s="3">
        <v>10</v>
      </c>
      <c r="H3281" s="3">
        <v>652.19</v>
      </c>
    </row>
    <row r="3282" ht="15.75" customHeight="1" spans="1:8">
      <c r="A3282" s="3" t="s">
        <v>3300</v>
      </c>
      <c r="B3282" s="5">
        <v>45433</v>
      </c>
      <c r="C3282" s="4" t="s">
        <v>13</v>
      </c>
      <c r="D3282" s="6" t="s">
        <v>28</v>
      </c>
      <c r="E3282" s="3">
        <v>1112.91</v>
      </c>
      <c r="F3282" s="3">
        <v>13</v>
      </c>
      <c r="G3282" s="3">
        <v>16</v>
      </c>
      <c r="H3282" s="3">
        <v>216.38</v>
      </c>
    </row>
    <row r="3283" ht="15.75" customHeight="1" spans="1:8">
      <c r="A3283" s="3" t="s">
        <v>3301</v>
      </c>
      <c r="B3283" s="5">
        <v>45172</v>
      </c>
      <c r="C3283" s="4" t="s">
        <v>20</v>
      </c>
      <c r="D3283" s="6" t="s">
        <v>23</v>
      </c>
      <c r="E3283" s="3">
        <v>3552.32</v>
      </c>
      <c r="F3283" s="3">
        <v>48</v>
      </c>
      <c r="G3283" s="3">
        <v>1</v>
      </c>
      <c r="H3283" s="3">
        <v>43.19</v>
      </c>
    </row>
    <row r="3284" ht="15.75" customHeight="1" spans="1:8">
      <c r="A3284" s="3" t="s">
        <v>3302</v>
      </c>
      <c r="B3284" s="5">
        <v>45585</v>
      </c>
      <c r="C3284" s="4" t="s">
        <v>10</v>
      </c>
      <c r="D3284" s="6" t="s">
        <v>28</v>
      </c>
      <c r="E3284" s="3">
        <v>1357.24</v>
      </c>
      <c r="F3284" s="3">
        <v>22</v>
      </c>
      <c r="G3284" s="3">
        <v>45</v>
      </c>
      <c r="H3284" s="3">
        <v>1220.17</v>
      </c>
    </row>
    <row r="3285" ht="15.75" customHeight="1" spans="1:8">
      <c r="A3285" s="3" t="s">
        <v>3303</v>
      </c>
      <c r="B3285" s="5">
        <v>45064</v>
      </c>
      <c r="C3285" s="4" t="s">
        <v>10</v>
      </c>
      <c r="D3285" s="6" t="s">
        <v>38</v>
      </c>
      <c r="E3285" s="3">
        <v>2276.84</v>
      </c>
      <c r="F3285" s="3">
        <v>20</v>
      </c>
      <c r="G3285" s="3">
        <v>12</v>
      </c>
      <c r="H3285" s="3">
        <v>1706.41</v>
      </c>
    </row>
    <row r="3286" ht="15.75" customHeight="1" spans="1:8">
      <c r="A3286" s="3" t="s">
        <v>3304</v>
      </c>
      <c r="B3286" s="5">
        <v>45425</v>
      </c>
      <c r="C3286" s="4" t="s">
        <v>13</v>
      </c>
      <c r="D3286" s="6" t="s">
        <v>38</v>
      </c>
      <c r="E3286" s="3">
        <v>4020.94</v>
      </c>
      <c r="F3286" s="3">
        <v>48</v>
      </c>
      <c r="G3286" s="3">
        <v>34</v>
      </c>
      <c r="H3286" s="3">
        <v>835.85</v>
      </c>
    </row>
    <row r="3287" ht="15.75" customHeight="1" spans="1:8">
      <c r="A3287" s="3" t="s">
        <v>3305</v>
      </c>
      <c r="B3287" s="5">
        <v>45299</v>
      </c>
      <c r="C3287" s="4" t="s">
        <v>16</v>
      </c>
      <c r="D3287" s="6" t="s">
        <v>21</v>
      </c>
      <c r="E3287" s="3">
        <v>4845.59</v>
      </c>
      <c r="F3287" s="3">
        <v>5</v>
      </c>
      <c r="G3287" s="3">
        <v>30</v>
      </c>
      <c r="H3287" s="3">
        <v>1254.26</v>
      </c>
    </row>
    <row r="3288" ht="15.75" customHeight="1" spans="1:8">
      <c r="A3288" s="3" t="s">
        <v>3306</v>
      </c>
      <c r="B3288" s="5">
        <v>45396</v>
      </c>
      <c r="C3288" s="4" t="s">
        <v>16</v>
      </c>
      <c r="D3288" s="6" t="s">
        <v>21</v>
      </c>
      <c r="E3288" s="3">
        <v>1580.23</v>
      </c>
      <c r="F3288" s="3">
        <v>6</v>
      </c>
      <c r="G3288" s="3">
        <v>3</v>
      </c>
      <c r="H3288" s="3">
        <v>522.07</v>
      </c>
    </row>
    <row r="3289" ht="15.75" customHeight="1" spans="1:8">
      <c r="A3289" s="3" t="s">
        <v>3307</v>
      </c>
      <c r="B3289" s="5">
        <v>45368</v>
      </c>
      <c r="C3289" s="4" t="s">
        <v>13</v>
      </c>
      <c r="D3289" s="6" t="s">
        <v>23</v>
      </c>
      <c r="E3289" s="3">
        <v>2322.61</v>
      </c>
      <c r="F3289" s="3">
        <v>28</v>
      </c>
      <c r="G3289" s="3">
        <v>9</v>
      </c>
      <c r="H3289" s="3">
        <v>319.53</v>
      </c>
    </row>
    <row r="3290" ht="15.75" customHeight="1" spans="1:8">
      <c r="A3290" s="3" t="s">
        <v>3308</v>
      </c>
      <c r="B3290" s="5">
        <v>45004</v>
      </c>
      <c r="C3290" s="4" t="s">
        <v>20</v>
      </c>
      <c r="D3290" s="6" t="s">
        <v>38</v>
      </c>
      <c r="E3290" s="3">
        <v>231.26</v>
      </c>
      <c r="F3290" s="3">
        <v>42</v>
      </c>
      <c r="G3290" s="3">
        <v>1</v>
      </c>
      <c r="H3290" s="3">
        <v>1747.98</v>
      </c>
    </row>
    <row r="3291" ht="15.75" customHeight="1" spans="1:8">
      <c r="A3291" s="3" t="s">
        <v>3309</v>
      </c>
      <c r="B3291" s="5">
        <v>45604</v>
      </c>
      <c r="C3291" s="4" t="s">
        <v>10</v>
      </c>
      <c r="D3291" s="6" t="s">
        <v>21</v>
      </c>
      <c r="E3291" s="3">
        <v>4453.91</v>
      </c>
      <c r="F3291" s="3">
        <v>28</v>
      </c>
      <c r="G3291" s="3">
        <v>34</v>
      </c>
      <c r="H3291" s="3">
        <v>191.11</v>
      </c>
    </row>
    <row r="3292" ht="15.75" customHeight="1" spans="1:8">
      <c r="A3292" s="3" t="s">
        <v>3310</v>
      </c>
      <c r="B3292" s="5">
        <v>45326</v>
      </c>
      <c r="C3292" s="4" t="s">
        <v>20</v>
      </c>
      <c r="D3292" s="6" t="s">
        <v>23</v>
      </c>
      <c r="E3292" s="3">
        <v>2442.34</v>
      </c>
      <c r="F3292" s="3">
        <v>4</v>
      </c>
      <c r="G3292" s="3">
        <v>30</v>
      </c>
      <c r="H3292" s="3">
        <v>29.03</v>
      </c>
    </row>
    <row r="3293" ht="15.75" customHeight="1" spans="1:8">
      <c r="A3293" s="3" t="s">
        <v>3311</v>
      </c>
      <c r="B3293" s="5">
        <v>45529</v>
      </c>
      <c r="C3293" s="4" t="s">
        <v>20</v>
      </c>
      <c r="D3293" s="6" t="s">
        <v>21</v>
      </c>
      <c r="E3293" s="3">
        <v>4948.27</v>
      </c>
      <c r="F3293" s="3">
        <v>26</v>
      </c>
      <c r="G3293" s="3">
        <v>14</v>
      </c>
      <c r="H3293" s="3">
        <v>1656.15</v>
      </c>
    </row>
    <row r="3294" ht="15.75" customHeight="1" spans="1:8">
      <c r="A3294" s="3" t="s">
        <v>3312</v>
      </c>
      <c r="B3294" s="5">
        <v>44917</v>
      </c>
      <c r="C3294" s="4" t="s">
        <v>20</v>
      </c>
      <c r="D3294" s="6" t="s">
        <v>26</v>
      </c>
      <c r="E3294" s="3">
        <v>4331.84</v>
      </c>
      <c r="F3294" s="3">
        <v>3</v>
      </c>
      <c r="G3294" s="3">
        <v>21</v>
      </c>
      <c r="H3294" s="3">
        <v>805.69</v>
      </c>
    </row>
    <row r="3295" ht="15.75" customHeight="1" spans="1:8">
      <c r="A3295" s="3" t="s">
        <v>3313</v>
      </c>
      <c r="B3295" s="5">
        <v>45472</v>
      </c>
      <c r="C3295" s="4" t="s">
        <v>13</v>
      </c>
      <c r="D3295" s="6" t="s">
        <v>38</v>
      </c>
      <c r="E3295" s="3">
        <v>4682.37</v>
      </c>
      <c r="F3295" s="3">
        <v>23</v>
      </c>
      <c r="G3295" s="3">
        <v>37</v>
      </c>
      <c r="H3295" s="3">
        <v>1751.81</v>
      </c>
    </row>
    <row r="3296" ht="15.75" customHeight="1" spans="1:8">
      <c r="A3296" s="3" t="s">
        <v>3314</v>
      </c>
      <c r="B3296" s="5">
        <v>45064</v>
      </c>
      <c r="C3296" s="4" t="s">
        <v>20</v>
      </c>
      <c r="D3296" s="6" t="s">
        <v>21</v>
      </c>
      <c r="E3296" s="3">
        <v>1758.71</v>
      </c>
      <c r="F3296" s="3">
        <v>18</v>
      </c>
      <c r="G3296" s="3">
        <v>45</v>
      </c>
      <c r="H3296" s="3">
        <v>1930.78</v>
      </c>
    </row>
    <row r="3297" ht="15.75" customHeight="1" spans="1:8">
      <c r="A3297" s="3" t="s">
        <v>3315</v>
      </c>
      <c r="B3297" s="5">
        <v>45001</v>
      </c>
      <c r="C3297" s="4" t="s">
        <v>16</v>
      </c>
      <c r="D3297" s="6" t="s">
        <v>28</v>
      </c>
      <c r="E3297" s="3">
        <v>4863.32</v>
      </c>
      <c r="F3297" s="3">
        <v>30</v>
      </c>
      <c r="G3297" s="3">
        <v>1</v>
      </c>
      <c r="H3297" s="3">
        <v>1462.21</v>
      </c>
    </row>
    <row r="3298" ht="15.75" customHeight="1" spans="1:8">
      <c r="A3298" s="3" t="s">
        <v>3316</v>
      </c>
      <c r="B3298" s="5">
        <v>45364</v>
      </c>
      <c r="C3298" s="4" t="s">
        <v>13</v>
      </c>
      <c r="D3298" s="6" t="s">
        <v>26</v>
      </c>
      <c r="E3298" s="3">
        <v>3366.39</v>
      </c>
      <c r="F3298" s="3">
        <v>47</v>
      </c>
      <c r="G3298" s="3">
        <v>17</v>
      </c>
      <c r="H3298" s="3">
        <v>1506.81</v>
      </c>
    </row>
    <row r="3299" ht="15.75" customHeight="1" spans="1:8">
      <c r="A3299" s="3" t="s">
        <v>3317</v>
      </c>
      <c r="B3299" s="5">
        <v>45082</v>
      </c>
      <c r="C3299" s="4" t="s">
        <v>16</v>
      </c>
      <c r="D3299" s="6" t="s">
        <v>21</v>
      </c>
      <c r="E3299" s="3">
        <v>1817.29</v>
      </c>
      <c r="F3299" s="3">
        <v>4</v>
      </c>
      <c r="G3299" s="3">
        <v>29</v>
      </c>
      <c r="H3299" s="3">
        <v>1736.74</v>
      </c>
    </row>
    <row r="3300" ht="15.75" customHeight="1" spans="1:8">
      <c r="A3300" s="3" t="s">
        <v>3318</v>
      </c>
      <c r="B3300" s="5">
        <v>44984</v>
      </c>
      <c r="C3300" s="4" t="s">
        <v>20</v>
      </c>
      <c r="D3300" s="6" t="s">
        <v>28</v>
      </c>
      <c r="E3300" s="3">
        <v>1926.5</v>
      </c>
      <c r="F3300" s="3">
        <v>12</v>
      </c>
      <c r="G3300" s="3">
        <v>46</v>
      </c>
      <c r="H3300" s="3">
        <v>1252.84</v>
      </c>
    </row>
    <row r="3301" ht="15.75" customHeight="1" spans="1:8">
      <c r="A3301" s="3" t="s">
        <v>3319</v>
      </c>
      <c r="B3301" s="5">
        <v>45577</v>
      </c>
      <c r="C3301" s="4" t="s">
        <v>13</v>
      </c>
      <c r="D3301" s="6" t="s">
        <v>23</v>
      </c>
      <c r="E3301" s="3">
        <v>1217.85</v>
      </c>
      <c r="F3301" s="3">
        <v>34</v>
      </c>
      <c r="G3301" s="3">
        <v>17</v>
      </c>
      <c r="H3301" s="3">
        <v>1886.4</v>
      </c>
    </row>
    <row r="3302" ht="15.75" customHeight="1" spans="1:8">
      <c r="A3302" s="3" t="s">
        <v>3320</v>
      </c>
      <c r="B3302" s="5">
        <v>45170</v>
      </c>
      <c r="C3302" s="4" t="s">
        <v>13</v>
      </c>
      <c r="D3302" s="6" t="s">
        <v>28</v>
      </c>
      <c r="E3302" s="3">
        <v>4492.39</v>
      </c>
      <c r="F3302" s="3">
        <v>2</v>
      </c>
      <c r="G3302" s="3">
        <v>45</v>
      </c>
      <c r="H3302" s="3">
        <v>891.23</v>
      </c>
    </row>
    <row r="3303" ht="15.75" customHeight="1" spans="1:8">
      <c r="A3303" s="3" t="s">
        <v>3321</v>
      </c>
      <c r="B3303" s="5">
        <v>45534</v>
      </c>
      <c r="C3303" s="4" t="s">
        <v>13</v>
      </c>
      <c r="D3303" s="6" t="s">
        <v>28</v>
      </c>
      <c r="E3303" s="3">
        <v>2800.38</v>
      </c>
      <c r="F3303" s="3">
        <v>24</v>
      </c>
      <c r="G3303" s="3">
        <v>14</v>
      </c>
      <c r="H3303" s="3">
        <v>341</v>
      </c>
    </row>
    <row r="3304" ht="15.75" customHeight="1" spans="1:8">
      <c r="A3304" s="3" t="s">
        <v>3322</v>
      </c>
      <c r="B3304" s="5">
        <v>45118</v>
      </c>
      <c r="C3304" s="4" t="s">
        <v>16</v>
      </c>
      <c r="D3304" s="6" t="s">
        <v>26</v>
      </c>
      <c r="E3304" s="3">
        <v>2423.49</v>
      </c>
      <c r="F3304" s="3">
        <v>43</v>
      </c>
      <c r="G3304" s="3">
        <v>44</v>
      </c>
      <c r="H3304" s="3">
        <v>1615.3</v>
      </c>
    </row>
    <row r="3305" ht="15.75" customHeight="1" spans="1:8">
      <c r="A3305" s="3" t="s">
        <v>3323</v>
      </c>
      <c r="B3305" s="5">
        <v>45328</v>
      </c>
      <c r="C3305" s="4" t="s">
        <v>10</v>
      </c>
      <c r="D3305" s="6" t="s">
        <v>26</v>
      </c>
      <c r="E3305" s="3">
        <v>1420.98</v>
      </c>
      <c r="F3305" s="3">
        <v>10</v>
      </c>
      <c r="G3305" s="3">
        <v>38</v>
      </c>
      <c r="H3305" s="3">
        <v>615.42</v>
      </c>
    </row>
    <row r="3306" ht="15.75" customHeight="1" spans="1:8">
      <c r="A3306" s="3" t="s">
        <v>3324</v>
      </c>
      <c r="B3306" s="5">
        <v>45472</v>
      </c>
      <c r="C3306" s="4" t="s">
        <v>20</v>
      </c>
      <c r="D3306" s="6" t="s">
        <v>26</v>
      </c>
      <c r="E3306" s="3">
        <v>1195.25</v>
      </c>
      <c r="F3306" s="3">
        <v>47</v>
      </c>
      <c r="G3306" s="3">
        <v>15</v>
      </c>
      <c r="H3306" s="3">
        <v>1469.37</v>
      </c>
    </row>
    <row r="3307" ht="15.75" customHeight="1" spans="1:8">
      <c r="A3307" s="3" t="s">
        <v>3325</v>
      </c>
      <c r="B3307" s="5">
        <v>45585</v>
      </c>
      <c r="C3307" s="4" t="s">
        <v>10</v>
      </c>
      <c r="D3307" s="6" t="s">
        <v>23</v>
      </c>
      <c r="E3307" s="3">
        <v>905.79</v>
      </c>
      <c r="F3307" s="3">
        <v>33</v>
      </c>
      <c r="G3307" s="3">
        <v>25</v>
      </c>
      <c r="H3307" s="3">
        <v>496.7</v>
      </c>
    </row>
    <row r="3308" ht="15.75" customHeight="1" spans="1:8">
      <c r="A3308" s="3" t="s">
        <v>3326</v>
      </c>
      <c r="B3308" s="5">
        <v>45244</v>
      </c>
      <c r="C3308" s="4" t="s">
        <v>13</v>
      </c>
      <c r="D3308" s="6" t="s">
        <v>21</v>
      </c>
      <c r="E3308" s="3">
        <v>3391.89</v>
      </c>
      <c r="F3308" s="3">
        <v>8</v>
      </c>
      <c r="G3308" s="3">
        <v>42</v>
      </c>
      <c r="H3308" s="3">
        <v>1030.2</v>
      </c>
    </row>
    <row r="3309" ht="15.75" customHeight="1" spans="1:8">
      <c r="A3309" s="3" t="s">
        <v>3327</v>
      </c>
      <c r="B3309" s="5">
        <v>45367</v>
      </c>
      <c r="C3309" s="4" t="s">
        <v>20</v>
      </c>
      <c r="D3309" s="6" t="s">
        <v>23</v>
      </c>
      <c r="E3309" s="3">
        <v>4618.49</v>
      </c>
      <c r="F3309" s="3">
        <v>35</v>
      </c>
      <c r="G3309" s="3">
        <v>48</v>
      </c>
      <c r="H3309" s="3">
        <v>299.32</v>
      </c>
    </row>
    <row r="3310" ht="15.75" customHeight="1" spans="1:8">
      <c r="A3310" s="3" t="s">
        <v>3328</v>
      </c>
      <c r="B3310" s="5">
        <v>45524</v>
      </c>
      <c r="C3310" s="4" t="s">
        <v>16</v>
      </c>
      <c r="D3310" s="6" t="s">
        <v>26</v>
      </c>
      <c r="E3310" s="3">
        <v>4209.94</v>
      </c>
      <c r="F3310" s="3">
        <v>21</v>
      </c>
      <c r="G3310" s="3">
        <v>2</v>
      </c>
      <c r="H3310" s="3">
        <v>240.07</v>
      </c>
    </row>
    <row r="3311" ht="15.75" customHeight="1" spans="1:8">
      <c r="A3311" s="3" t="s">
        <v>3329</v>
      </c>
      <c r="B3311" s="5">
        <v>45367</v>
      </c>
      <c r="C3311" s="4" t="s">
        <v>10</v>
      </c>
      <c r="D3311" s="6" t="s">
        <v>26</v>
      </c>
      <c r="E3311" s="3">
        <v>2364.48</v>
      </c>
      <c r="F3311" s="3">
        <v>9</v>
      </c>
      <c r="G3311" s="3">
        <v>19</v>
      </c>
      <c r="H3311" s="3">
        <v>714.96</v>
      </c>
    </row>
    <row r="3312" ht="15.75" customHeight="1" spans="1:8">
      <c r="A3312" s="3" t="s">
        <v>3330</v>
      </c>
      <c r="B3312" s="5">
        <v>45156</v>
      </c>
      <c r="C3312" s="4" t="s">
        <v>13</v>
      </c>
      <c r="D3312" s="6" t="s">
        <v>26</v>
      </c>
      <c r="E3312" s="3">
        <v>2838.02</v>
      </c>
      <c r="F3312" s="3">
        <v>42</v>
      </c>
      <c r="G3312" s="3">
        <v>35</v>
      </c>
      <c r="H3312" s="3">
        <v>159.92</v>
      </c>
    </row>
    <row r="3313" ht="15.75" customHeight="1" spans="1:8">
      <c r="A3313" s="3" t="s">
        <v>3331</v>
      </c>
      <c r="B3313" s="5">
        <v>45513</v>
      </c>
      <c r="C3313" s="4" t="s">
        <v>16</v>
      </c>
      <c r="D3313" s="6" t="s">
        <v>28</v>
      </c>
      <c r="E3313" s="3">
        <v>3585.99</v>
      </c>
      <c r="F3313" s="3">
        <v>40</v>
      </c>
      <c r="G3313" s="3">
        <v>16</v>
      </c>
      <c r="H3313" s="3">
        <v>1213.96</v>
      </c>
    </row>
    <row r="3314" ht="15.75" customHeight="1" spans="1:8">
      <c r="A3314" s="3" t="s">
        <v>3332</v>
      </c>
      <c r="B3314" s="5">
        <v>44947</v>
      </c>
      <c r="C3314" s="4" t="s">
        <v>16</v>
      </c>
      <c r="D3314" s="6" t="s">
        <v>23</v>
      </c>
      <c r="E3314" s="3">
        <v>4057.15</v>
      </c>
      <c r="F3314" s="3">
        <v>38</v>
      </c>
      <c r="G3314" s="3">
        <v>46</v>
      </c>
      <c r="H3314" s="3">
        <v>1086.68</v>
      </c>
    </row>
    <row r="3315" ht="15.75" customHeight="1" spans="1:8">
      <c r="A3315" s="3" t="s">
        <v>3333</v>
      </c>
      <c r="B3315" s="5">
        <v>45476</v>
      </c>
      <c r="C3315" s="4" t="s">
        <v>10</v>
      </c>
      <c r="D3315" s="6" t="s">
        <v>28</v>
      </c>
      <c r="E3315" s="3">
        <v>2879</v>
      </c>
      <c r="F3315" s="3">
        <v>35</v>
      </c>
      <c r="G3315" s="3">
        <v>11</v>
      </c>
      <c r="H3315" s="3">
        <v>472.97</v>
      </c>
    </row>
    <row r="3316" ht="15.75" customHeight="1" spans="1:8">
      <c r="A3316" s="3" t="s">
        <v>3334</v>
      </c>
      <c r="B3316" s="5">
        <v>45400</v>
      </c>
      <c r="C3316" s="4" t="s">
        <v>13</v>
      </c>
      <c r="D3316" s="6" t="s">
        <v>23</v>
      </c>
      <c r="E3316" s="3">
        <v>3981.73</v>
      </c>
      <c r="F3316" s="3">
        <v>30</v>
      </c>
      <c r="G3316" s="3">
        <v>27</v>
      </c>
      <c r="H3316" s="3">
        <v>929.39</v>
      </c>
    </row>
    <row r="3317" ht="15.75" customHeight="1" spans="1:8">
      <c r="A3317" s="3" t="s">
        <v>3335</v>
      </c>
      <c r="B3317" s="5">
        <v>45509</v>
      </c>
      <c r="C3317" s="4" t="s">
        <v>13</v>
      </c>
      <c r="D3317" s="6" t="s">
        <v>21</v>
      </c>
      <c r="E3317" s="3">
        <v>4767.07</v>
      </c>
      <c r="F3317" s="3">
        <v>46</v>
      </c>
      <c r="G3317" s="3">
        <v>30</v>
      </c>
      <c r="H3317" s="3">
        <v>311.24</v>
      </c>
    </row>
    <row r="3318" ht="15.75" customHeight="1" spans="1:8">
      <c r="A3318" s="3" t="s">
        <v>3336</v>
      </c>
      <c r="B3318" s="5">
        <v>45513</v>
      </c>
      <c r="C3318" s="4" t="s">
        <v>20</v>
      </c>
      <c r="D3318" s="6" t="s">
        <v>21</v>
      </c>
      <c r="E3318" s="3">
        <v>2323.48</v>
      </c>
      <c r="F3318" s="3">
        <v>42</v>
      </c>
      <c r="G3318" s="3">
        <v>17</v>
      </c>
      <c r="H3318" s="3">
        <v>1705.07</v>
      </c>
    </row>
    <row r="3319" ht="15.75" customHeight="1" spans="1:8">
      <c r="A3319" s="3" t="s">
        <v>3337</v>
      </c>
      <c r="B3319" s="5">
        <v>45188</v>
      </c>
      <c r="C3319" s="4" t="s">
        <v>16</v>
      </c>
      <c r="D3319" s="6" t="s">
        <v>28</v>
      </c>
      <c r="E3319" s="3">
        <v>1065.66</v>
      </c>
      <c r="F3319" s="3">
        <v>6</v>
      </c>
      <c r="G3319" s="3">
        <v>38</v>
      </c>
      <c r="H3319" s="3">
        <v>923.18</v>
      </c>
    </row>
    <row r="3320" ht="15.75" customHeight="1" spans="1:8">
      <c r="A3320" s="3" t="s">
        <v>3338</v>
      </c>
      <c r="B3320" s="5">
        <v>45280</v>
      </c>
      <c r="C3320" s="4" t="s">
        <v>16</v>
      </c>
      <c r="D3320" s="6" t="s">
        <v>28</v>
      </c>
      <c r="E3320" s="3">
        <v>1800.61</v>
      </c>
      <c r="F3320" s="3">
        <v>22</v>
      </c>
      <c r="G3320" s="3">
        <v>7</v>
      </c>
      <c r="H3320" s="3">
        <v>1503.79</v>
      </c>
    </row>
    <row r="3321" ht="15.75" customHeight="1" spans="1:8">
      <c r="A3321" s="7" t="s">
        <v>1238</v>
      </c>
      <c r="B3321" s="5">
        <v>45152</v>
      </c>
      <c r="C3321" s="4" t="s">
        <v>16</v>
      </c>
      <c r="D3321" s="6" t="s">
        <v>28</v>
      </c>
      <c r="E3321" s="3">
        <v>2963.98</v>
      </c>
      <c r="F3321" s="3">
        <v>16</v>
      </c>
      <c r="G3321" s="3">
        <v>4</v>
      </c>
      <c r="H3321" s="3">
        <v>1304.52</v>
      </c>
    </row>
    <row r="3322" ht="15.75" customHeight="1" spans="1:8">
      <c r="A3322" s="3" t="s">
        <v>3339</v>
      </c>
      <c r="B3322" s="5">
        <v>44972</v>
      </c>
      <c r="C3322" s="4" t="s">
        <v>10</v>
      </c>
      <c r="D3322" s="6" t="s">
        <v>21</v>
      </c>
      <c r="E3322" s="3">
        <v>234.41</v>
      </c>
      <c r="F3322" s="3">
        <v>11</v>
      </c>
      <c r="G3322" s="3">
        <v>13</v>
      </c>
      <c r="H3322" s="3">
        <v>555.7</v>
      </c>
    </row>
    <row r="3323" ht="15.75" customHeight="1" spans="1:8">
      <c r="A3323" s="3" t="s">
        <v>3340</v>
      </c>
      <c r="B3323" s="5">
        <v>45212</v>
      </c>
      <c r="C3323" s="4" t="s">
        <v>20</v>
      </c>
      <c r="D3323" s="6" t="s">
        <v>28</v>
      </c>
      <c r="E3323" s="3">
        <v>686.97</v>
      </c>
      <c r="F3323" s="3">
        <v>41</v>
      </c>
      <c r="G3323" s="3">
        <v>28</v>
      </c>
      <c r="H3323" s="3">
        <v>1121.13</v>
      </c>
    </row>
    <row r="3324" ht="15.75" customHeight="1" spans="1:8">
      <c r="A3324" s="3" t="s">
        <v>3341</v>
      </c>
      <c r="B3324" s="5">
        <v>45189</v>
      </c>
      <c r="C3324" s="4" t="s">
        <v>13</v>
      </c>
      <c r="D3324" s="6" t="s">
        <v>28</v>
      </c>
      <c r="E3324" s="3">
        <v>4297.51</v>
      </c>
      <c r="F3324" s="3">
        <v>1</v>
      </c>
      <c r="G3324" s="3">
        <v>25</v>
      </c>
      <c r="H3324" s="3">
        <v>1916.93</v>
      </c>
    </row>
    <row r="3325" ht="15.75" customHeight="1" spans="1:8">
      <c r="A3325" s="3" t="s">
        <v>3342</v>
      </c>
      <c r="B3325" s="5">
        <v>45075</v>
      </c>
      <c r="C3325" s="4" t="s">
        <v>20</v>
      </c>
      <c r="D3325" s="6" t="s">
        <v>21</v>
      </c>
      <c r="E3325" s="3">
        <v>3319.59</v>
      </c>
      <c r="F3325" s="3">
        <v>21</v>
      </c>
      <c r="G3325" s="3">
        <v>47</v>
      </c>
      <c r="H3325" s="3">
        <v>318.7</v>
      </c>
    </row>
    <row r="3326" ht="15.75" customHeight="1" spans="1:8">
      <c r="A3326" s="3" t="s">
        <v>3343</v>
      </c>
      <c r="B3326" s="5">
        <v>45029</v>
      </c>
      <c r="C3326" s="4" t="s">
        <v>20</v>
      </c>
      <c r="D3326" s="6" t="s">
        <v>23</v>
      </c>
      <c r="E3326" s="3">
        <v>2813.51</v>
      </c>
      <c r="F3326" s="3">
        <v>21</v>
      </c>
      <c r="G3326" s="3">
        <v>12</v>
      </c>
      <c r="H3326" s="3">
        <v>1286.17</v>
      </c>
    </row>
    <row r="3327" ht="15.75" customHeight="1" spans="1:8">
      <c r="A3327" s="3" t="s">
        <v>3344</v>
      </c>
      <c r="B3327" s="5">
        <v>45415</v>
      </c>
      <c r="C3327" s="4" t="s">
        <v>20</v>
      </c>
      <c r="D3327" s="6" t="s">
        <v>21</v>
      </c>
      <c r="E3327" s="3">
        <v>1507.1</v>
      </c>
      <c r="F3327" s="3">
        <v>49</v>
      </c>
      <c r="G3327" s="3">
        <v>15</v>
      </c>
      <c r="H3327" s="3">
        <v>1313.32</v>
      </c>
    </row>
    <row r="3328" ht="15.75" customHeight="1" spans="1:8">
      <c r="A3328" s="3" t="s">
        <v>3345</v>
      </c>
      <c r="B3328" s="5">
        <v>45392</v>
      </c>
      <c r="C3328" s="4" t="s">
        <v>10</v>
      </c>
      <c r="D3328" s="6" t="s">
        <v>28</v>
      </c>
      <c r="E3328" s="3">
        <v>2437.12</v>
      </c>
      <c r="F3328" s="3">
        <v>38</v>
      </c>
      <c r="G3328" s="3">
        <v>32</v>
      </c>
      <c r="H3328" s="3">
        <v>1919.52</v>
      </c>
    </row>
    <row r="3329" ht="15.75" customHeight="1" spans="1:8">
      <c r="A3329" s="3" t="s">
        <v>3346</v>
      </c>
      <c r="B3329" s="5">
        <v>44946</v>
      </c>
      <c r="C3329" s="4" t="s">
        <v>13</v>
      </c>
      <c r="D3329" s="6" t="s">
        <v>21</v>
      </c>
      <c r="E3329" s="3">
        <v>3666.81</v>
      </c>
      <c r="F3329" s="3">
        <v>11</v>
      </c>
      <c r="G3329" s="3">
        <v>44</v>
      </c>
      <c r="H3329" s="3">
        <v>1309.78</v>
      </c>
    </row>
    <row r="3330" ht="15.75" customHeight="1" spans="1:8">
      <c r="A3330" s="3" t="s">
        <v>3347</v>
      </c>
      <c r="B3330" s="5">
        <v>45289</v>
      </c>
      <c r="C3330" s="4" t="s">
        <v>20</v>
      </c>
      <c r="D3330" s="6" t="s">
        <v>38</v>
      </c>
      <c r="E3330" s="3">
        <v>663.06</v>
      </c>
      <c r="F3330" s="3">
        <v>35</v>
      </c>
      <c r="G3330" s="3">
        <v>46</v>
      </c>
      <c r="H3330" s="3">
        <v>1483.75</v>
      </c>
    </row>
    <row r="3331" ht="15.75" customHeight="1" spans="1:8">
      <c r="A3331" s="3" t="s">
        <v>3348</v>
      </c>
      <c r="B3331" s="5">
        <v>45044</v>
      </c>
      <c r="C3331" s="4" t="s">
        <v>10</v>
      </c>
      <c r="D3331" s="6" t="s">
        <v>26</v>
      </c>
      <c r="E3331" s="3">
        <v>227.44</v>
      </c>
      <c r="F3331" s="3">
        <v>3</v>
      </c>
      <c r="G3331" s="3">
        <v>48</v>
      </c>
      <c r="H3331" s="3">
        <v>1292.62</v>
      </c>
    </row>
    <row r="3332" ht="15.75" customHeight="1" spans="1:8">
      <c r="A3332" s="3" t="s">
        <v>3349</v>
      </c>
      <c r="B3332" s="5">
        <v>45489</v>
      </c>
      <c r="C3332" s="4" t="s">
        <v>10</v>
      </c>
      <c r="D3332" s="6" t="s">
        <v>28</v>
      </c>
      <c r="E3332" s="3">
        <v>461.79</v>
      </c>
      <c r="F3332" s="3">
        <v>6</v>
      </c>
      <c r="G3332" s="3">
        <v>43</v>
      </c>
      <c r="H3332" s="3">
        <v>1679.2</v>
      </c>
    </row>
    <row r="3333" ht="15.75" customHeight="1" spans="1:8">
      <c r="A3333" s="3" t="s">
        <v>3350</v>
      </c>
      <c r="B3333" s="5">
        <v>45391</v>
      </c>
      <c r="C3333" s="4" t="s">
        <v>13</v>
      </c>
      <c r="D3333" s="6" t="s">
        <v>23</v>
      </c>
      <c r="E3333" s="3">
        <v>3544.22</v>
      </c>
      <c r="F3333" s="3">
        <v>11</v>
      </c>
      <c r="G3333" s="3">
        <v>28</v>
      </c>
      <c r="H3333" s="3">
        <v>1059.59</v>
      </c>
    </row>
    <row r="3334" ht="15.75" customHeight="1" spans="1:8">
      <c r="A3334" s="3" t="s">
        <v>3351</v>
      </c>
      <c r="B3334" s="5">
        <v>45056</v>
      </c>
      <c r="C3334" s="4" t="s">
        <v>16</v>
      </c>
      <c r="D3334" s="6" t="s">
        <v>26</v>
      </c>
      <c r="E3334" s="3">
        <v>1479.86</v>
      </c>
      <c r="F3334" s="3">
        <v>49</v>
      </c>
      <c r="G3334" s="3">
        <v>24</v>
      </c>
      <c r="H3334" s="3">
        <v>421.02</v>
      </c>
    </row>
    <row r="3335" ht="15.75" customHeight="1" spans="1:8">
      <c r="A3335" s="3" t="s">
        <v>3352</v>
      </c>
      <c r="B3335" s="5">
        <v>45577</v>
      </c>
      <c r="C3335" s="4" t="s">
        <v>13</v>
      </c>
      <c r="D3335" s="6" t="s">
        <v>23</v>
      </c>
      <c r="E3335" s="3">
        <v>3478.09</v>
      </c>
      <c r="F3335" s="3">
        <v>14</v>
      </c>
      <c r="G3335" s="3">
        <v>40</v>
      </c>
      <c r="H3335" s="3">
        <v>1102.24</v>
      </c>
    </row>
    <row r="3336" ht="15.75" customHeight="1" spans="1:8">
      <c r="A3336" s="3" t="s">
        <v>3353</v>
      </c>
      <c r="B3336" s="5">
        <v>45550</v>
      </c>
      <c r="C3336" s="4" t="s">
        <v>20</v>
      </c>
      <c r="D3336" s="6" t="s">
        <v>38</v>
      </c>
      <c r="E3336" s="3">
        <v>2772.68</v>
      </c>
      <c r="F3336" s="3">
        <v>19</v>
      </c>
      <c r="G3336" s="3">
        <v>16</v>
      </c>
      <c r="H3336" s="3">
        <v>964.77</v>
      </c>
    </row>
    <row r="3337" ht="15.75" customHeight="1" spans="1:8">
      <c r="A3337" s="3" t="s">
        <v>3354</v>
      </c>
      <c r="B3337" s="5">
        <v>45342</v>
      </c>
      <c r="C3337" s="4" t="s">
        <v>16</v>
      </c>
      <c r="D3337" s="6" t="s">
        <v>21</v>
      </c>
      <c r="E3337" s="3">
        <v>3402.92</v>
      </c>
      <c r="F3337" s="3">
        <v>33</v>
      </c>
      <c r="G3337" s="3">
        <v>50</v>
      </c>
      <c r="H3337" s="3">
        <v>1276.44</v>
      </c>
    </row>
    <row r="3338" ht="15.75" customHeight="1" spans="1:8">
      <c r="A3338" s="3" t="s">
        <v>3355</v>
      </c>
      <c r="B3338" s="5">
        <v>45306</v>
      </c>
      <c r="C3338" s="4" t="s">
        <v>16</v>
      </c>
      <c r="D3338" s="6" t="s">
        <v>26</v>
      </c>
      <c r="E3338" s="3">
        <v>3272.23</v>
      </c>
      <c r="F3338" s="3">
        <v>19</v>
      </c>
      <c r="G3338" s="3">
        <v>15</v>
      </c>
      <c r="H3338" s="3">
        <v>427.55</v>
      </c>
    </row>
    <row r="3339" ht="15.75" customHeight="1" spans="1:8">
      <c r="A3339" s="3" t="s">
        <v>3356</v>
      </c>
      <c r="B3339" s="5">
        <v>45117</v>
      </c>
      <c r="C3339" s="4" t="s">
        <v>13</v>
      </c>
      <c r="D3339" s="6" t="s">
        <v>23</v>
      </c>
      <c r="E3339" s="3">
        <v>1222.76</v>
      </c>
      <c r="F3339" s="3">
        <v>50</v>
      </c>
      <c r="G3339" s="3">
        <v>46</v>
      </c>
      <c r="H3339" s="3">
        <v>44.18</v>
      </c>
    </row>
    <row r="3340" ht="15.75" customHeight="1" spans="1:8">
      <c r="A3340" s="3" t="s">
        <v>3357</v>
      </c>
      <c r="B3340" s="5">
        <v>45565</v>
      </c>
      <c r="C3340" s="4" t="s">
        <v>16</v>
      </c>
      <c r="D3340" s="6" t="s">
        <v>23</v>
      </c>
      <c r="E3340" s="3">
        <v>3936.04</v>
      </c>
      <c r="F3340" s="3">
        <v>14</v>
      </c>
      <c r="G3340" s="3">
        <v>44</v>
      </c>
      <c r="H3340" s="3">
        <v>1732.1</v>
      </c>
    </row>
    <row r="3341" ht="15.75" customHeight="1" spans="1:8">
      <c r="A3341" s="3" t="s">
        <v>3358</v>
      </c>
      <c r="B3341" s="5">
        <v>45156</v>
      </c>
      <c r="C3341" s="4" t="s">
        <v>10</v>
      </c>
      <c r="D3341" s="6" t="s">
        <v>26</v>
      </c>
      <c r="E3341" s="3">
        <v>4457.15</v>
      </c>
      <c r="F3341" s="3">
        <v>13</v>
      </c>
      <c r="G3341" s="3">
        <v>9</v>
      </c>
      <c r="H3341" s="3">
        <v>196.67</v>
      </c>
    </row>
    <row r="3342" ht="15.75" customHeight="1" spans="1:8">
      <c r="A3342" s="3" t="s">
        <v>3359</v>
      </c>
      <c r="B3342" s="5">
        <v>44954</v>
      </c>
      <c r="C3342" s="4" t="s">
        <v>13</v>
      </c>
      <c r="D3342" s="6" t="s">
        <v>38</v>
      </c>
      <c r="E3342" s="3">
        <v>4430.29</v>
      </c>
      <c r="F3342" s="3">
        <v>45</v>
      </c>
      <c r="G3342" s="3">
        <v>43</v>
      </c>
      <c r="H3342" s="3">
        <v>1648.55</v>
      </c>
    </row>
    <row r="3343" ht="15.75" customHeight="1" spans="1:8">
      <c r="A3343" s="3" t="s">
        <v>3360</v>
      </c>
      <c r="B3343" s="5">
        <v>45222</v>
      </c>
      <c r="C3343" s="4" t="s">
        <v>10</v>
      </c>
      <c r="D3343" s="6" t="s">
        <v>23</v>
      </c>
      <c r="E3343" s="3">
        <v>1119.46</v>
      </c>
      <c r="F3343" s="3">
        <v>35</v>
      </c>
      <c r="G3343" s="3">
        <v>45</v>
      </c>
      <c r="H3343" s="3">
        <v>1037.42</v>
      </c>
    </row>
    <row r="3344" ht="15.75" customHeight="1" spans="1:8">
      <c r="A3344" s="3" t="s">
        <v>3361</v>
      </c>
      <c r="B3344" s="5">
        <v>45523</v>
      </c>
      <c r="C3344" s="4" t="s">
        <v>13</v>
      </c>
      <c r="D3344" s="6" t="s">
        <v>38</v>
      </c>
      <c r="E3344" s="3">
        <v>2512.62</v>
      </c>
      <c r="F3344" s="3">
        <v>41</v>
      </c>
      <c r="G3344" s="3">
        <v>10</v>
      </c>
      <c r="H3344" s="3">
        <v>1117.59</v>
      </c>
    </row>
    <row r="3345" ht="15.75" customHeight="1" spans="1:8">
      <c r="A3345" s="3" t="s">
        <v>3362</v>
      </c>
      <c r="B3345" s="5">
        <v>45103</v>
      </c>
      <c r="C3345" s="4" t="s">
        <v>10</v>
      </c>
      <c r="D3345" s="6" t="s">
        <v>21</v>
      </c>
      <c r="E3345" s="3">
        <v>4978.15</v>
      </c>
      <c r="F3345" s="3">
        <v>32</v>
      </c>
      <c r="G3345" s="3">
        <v>11</v>
      </c>
      <c r="H3345" s="3">
        <v>446.64</v>
      </c>
    </row>
    <row r="3346" ht="15.75" customHeight="1" spans="1:8">
      <c r="A3346" s="3" t="s">
        <v>3363</v>
      </c>
      <c r="B3346" s="5">
        <v>45221</v>
      </c>
      <c r="C3346" s="4" t="s">
        <v>20</v>
      </c>
      <c r="D3346" s="6" t="s">
        <v>21</v>
      </c>
      <c r="E3346" s="3">
        <v>1396.94</v>
      </c>
      <c r="F3346" s="3">
        <v>18</v>
      </c>
      <c r="G3346" s="3">
        <v>6</v>
      </c>
      <c r="H3346" s="3">
        <v>998.57</v>
      </c>
    </row>
    <row r="3347" ht="15.75" customHeight="1" spans="1:8">
      <c r="A3347" s="3" t="s">
        <v>3364</v>
      </c>
      <c r="B3347" s="5">
        <v>44945</v>
      </c>
      <c r="C3347" s="4" t="s">
        <v>16</v>
      </c>
      <c r="D3347" s="6" t="s">
        <v>38</v>
      </c>
      <c r="E3347" s="3">
        <v>2314.3</v>
      </c>
      <c r="F3347" s="3">
        <v>16</v>
      </c>
      <c r="G3347" s="3">
        <v>12</v>
      </c>
      <c r="H3347" s="3">
        <v>42.32</v>
      </c>
    </row>
    <row r="3348" ht="15.75" customHeight="1" spans="1:8">
      <c r="A3348" s="3" t="s">
        <v>3365</v>
      </c>
      <c r="B3348" s="5">
        <v>45046</v>
      </c>
      <c r="C3348" s="4" t="s">
        <v>13</v>
      </c>
      <c r="D3348" s="6" t="s">
        <v>38</v>
      </c>
      <c r="E3348" s="3">
        <v>259.1</v>
      </c>
      <c r="F3348" s="3">
        <v>21</v>
      </c>
      <c r="G3348" s="3">
        <v>23</v>
      </c>
      <c r="H3348" s="3">
        <v>1444.86</v>
      </c>
    </row>
    <row r="3349" ht="15.75" customHeight="1" spans="1:8">
      <c r="A3349" s="3" t="s">
        <v>3366</v>
      </c>
      <c r="B3349" s="5">
        <v>45562</v>
      </c>
      <c r="C3349" s="4" t="s">
        <v>13</v>
      </c>
      <c r="D3349" s="6" t="s">
        <v>23</v>
      </c>
      <c r="E3349" s="3">
        <v>1779.22</v>
      </c>
      <c r="F3349" s="3">
        <v>37</v>
      </c>
      <c r="G3349" s="3">
        <v>11</v>
      </c>
      <c r="H3349" s="3">
        <v>180.62</v>
      </c>
    </row>
    <row r="3350" ht="15.75" customHeight="1" spans="1:8">
      <c r="A3350" s="3" t="s">
        <v>3367</v>
      </c>
      <c r="B3350" s="5">
        <v>45212</v>
      </c>
      <c r="C3350" s="4" t="s">
        <v>16</v>
      </c>
      <c r="D3350" s="6" t="s">
        <v>38</v>
      </c>
      <c r="E3350" s="3">
        <v>4665.82</v>
      </c>
      <c r="F3350" s="3">
        <v>1</v>
      </c>
      <c r="G3350" s="3">
        <v>41</v>
      </c>
      <c r="H3350" s="3">
        <v>259.86</v>
      </c>
    </row>
    <row r="3351" ht="15.75" customHeight="1" spans="1:8">
      <c r="A3351" s="3" t="s">
        <v>3368</v>
      </c>
      <c r="B3351" s="5">
        <v>44988</v>
      </c>
      <c r="C3351" s="4" t="s">
        <v>13</v>
      </c>
      <c r="D3351" s="6" t="s">
        <v>38</v>
      </c>
      <c r="E3351" s="3">
        <v>1043.6</v>
      </c>
      <c r="F3351" s="3">
        <v>18</v>
      </c>
      <c r="G3351" s="3">
        <v>17</v>
      </c>
      <c r="H3351" s="3">
        <v>292.65</v>
      </c>
    </row>
    <row r="3352" ht="15.75" customHeight="1" spans="1:8">
      <c r="A3352" s="3" t="s">
        <v>3369</v>
      </c>
      <c r="B3352" s="5">
        <v>45363</v>
      </c>
      <c r="C3352" s="4" t="s">
        <v>13</v>
      </c>
      <c r="D3352" s="6" t="s">
        <v>23</v>
      </c>
      <c r="E3352" s="3">
        <v>2425.34</v>
      </c>
      <c r="F3352" s="3">
        <v>41</v>
      </c>
      <c r="G3352" s="3">
        <v>35</v>
      </c>
      <c r="H3352" s="3">
        <v>1769.89</v>
      </c>
    </row>
    <row r="3353" ht="15.75" customHeight="1" spans="1:8">
      <c r="A3353" s="3" t="s">
        <v>3370</v>
      </c>
      <c r="B3353" s="5">
        <v>44947</v>
      </c>
      <c r="C3353" s="4" t="s">
        <v>20</v>
      </c>
      <c r="D3353" s="6" t="s">
        <v>21</v>
      </c>
      <c r="E3353" s="3">
        <v>219.14</v>
      </c>
      <c r="F3353" s="3">
        <v>20</v>
      </c>
      <c r="G3353" s="3">
        <v>0</v>
      </c>
      <c r="H3353" s="3">
        <v>1768.2</v>
      </c>
    </row>
    <row r="3354" ht="15.75" customHeight="1" spans="1:8">
      <c r="A3354" s="3" t="s">
        <v>3371</v>
      </c>
      <c r="B3354" s="5">
        <v>45344</v>
      </c>
      <c r="C3354" s="4" t="s">
        <v>20</v>
      </c>
      <c r="D3354" s="6" t="s">
        <v>26</v>
      </c>
      <c r="E3354" s="3">
        <v>4735.98</v>
      </c>
      <c r="F3354" s="3">
        <v>29</v>
      </c>
      <c r="G3354" s="3">
        <v>23</v>
      </c>
      <c r="H3354" s="3">
        <v>501.68</v>
      </c>
    </row>
    <row r="3355" ht="15.75" customHeight="1" spans="1:8">
      <c r="A3355" s="3" t="s">
        <v>3372</v>
      </c>
      <c r="B3355" s="5">
        <v>45082</v>
      </c>
      <c r="C3355" s="4" t="s">
        <v>16</v>
      </c>
      <c r="D3355" s="6" t="s">
        <v>38</v>
      </c>
      <c r="E3355" s="3">
        <v>3327.6</v>
      </c>
      <c r="F3355" s="3">
        <v>12</v>
      </c>
      <c r="G3355" s="3">
        <v>47</v>
      </c>
      <c r="H3355" s="3">
        <v>942.94</v>
      </c>
    </row>
    <row r="3356" ht="15.75" customHeight="1" spans="1:8">
      <c r="A3356" s="3" t="s">
        <v>3373</v>
      </c>
      <c r="B3356" s="5">
        <v>45605</v>
      </c>
      <c r="C3356" s="4" t="s">
        <v>13</v>
      </c>
      <c r="D3356" s="6" t="s">
        <v>21</v>
      </c>
      <c r="E3356" s="3">
        <v>2156.81</v>
      </c>
      <c r="F3356" s="3">
        <v>19</v>
      </c>
      <c r="G3356" s="3">
        <v>38</v>
      </c>
      <c r="H3356" s="3">
        <v>1845.55</v>
      </c>
    </row>
    <row r="3357" ht="15.75" customHeight="1" spans="1:8">
      <c r="A3357" s="3" t="s">
        <v>3374</v>
      </c>
      <c r="B3357" s="5">
        <v>45422</v>
      </c>
      <c r="C3357" s="4" t="s">
        <v>16</v>
      </c>
      <c r="D3357" s="6" t="s">
        <v>23</v>
      </c>
      <c r="E3357" s="3">
        <v>1543.73</v>
      </c>
      <c r="F3357" s="3">
        <v>49</v>
      </c>
      <c r="G3357" s="3">
        <v>20</v>
      </c>
      <c r="H3357" s="3">
        <v>1001.38</v>
      </c>
    </row>
    <row r="3358" ht="15.75" customHeight="1" spans="1:8">
      <c r="A3358" s="3" t="s">
        <v>3375</v>
      </c>
      <c r="B3358" s="5">
        <v>45424</v>
      </c>
      <c r="C3358" s="4" t="s">
        <v>10</v>
      </c>
      <c r="D3358" s="6" t="s">
        <v>28</v>
      </c>
      <c r="E3358" s="3">
        <v>900.88</v>
      </c>
      <c r="F3358" s="3">
        <v>43</v>
      </c>
      <c r="G3358" s="3">
        <v>21</v>
      </c>
      <c r="H3358" s="3">
        <v>259.85</v>
      </c>
    </row>
    <row r="3359" ht="15.75" customHeight="1" spans="1:8">
      <c r="A3359" s="3" t="s">
        <v>3376</v>
      </c>
      <c r="B3359" s="5">
        <v>45170</v>
      </c>
      <c r="C3359" s="4" t="s">
        <v>10</v>
      </c>
      <c r="D3359" s="6" t="s">
        <v>38</v>
      </c>
      <c r="E3359" s="3">
        <v>4613.57</v>
      </c>
      <c r="F3359" s="3">
        <v>9</v>
      </c>
      <c r="G3359" s="3">
        <v>42</v>
      </c>
      <c r="H3359" s="3">
        <v>1708.34</v>
      </c>
    </row>
    <row r="3360" ht="15.75" customHeight="1" spans="1:8">
      <c r="A3360" s="3" t="s">
        <v>3377</v>
      </c>
      <c r="B3360" s="5">
        <v>44905</v>
      </c>
      <c r="C3360" s="4" t="s">
        <v>10</v>
      </c>
      <c r="D3360" s="6" t="s">
        <v>38</v>
      </c>
      <c r="E3360" s="3">
        <v>3416.19</v>
      </c>
      <c r="F3360" s="3">
        <v>37</v>
      </c>
      <c r="G3360" s="3">
        <v>25</v>
      </c>
      <c r="H3360" s="3">
        <v>658.33</v>
      </c>
    </row>
    <row r="3361" ht="15.75" customHeight="1" spans="1:8">
      <c r="A3361" s="3" t="s">
        <v>3378</v>
      </c>
      <c r="B3361" s="5">
        <v>45350</v>
      </c>
      <c r="C3361" s="4" t="s">
        <v>13</v>
      </c>
      <c r="D3361" s="6" t="s">
        <v>26</v>
      </c>
      <c r="E3361" s="3">
        <v>2450.53</v>
      </c>
      <c r="F3361" s="3">
        <v>1</v>
      </c>
      <c r="G3361" s="3">
        <v>17</v>
      </c>
      <c r="H3361" s="3">
        <v>1499.13</v>
      </c>
    </row>
    <row r="3362" ht="15.75" customHeight="1" spans="1:8">
      <c r="A3362" s="3" t="s">
        <v>3379</v>
      </c>
      <c r="B3362" s="5">
        <v>45470</v>
      </c>
      <c r="C3362" s="4" t="s">
        <v>13</v>
      </c>
      <c r="D3362" s="6" t="s">
        <v>21</v>
      </c>
      <c r="E3362" s="3">
        <v>2135.16</v>
      </c>
      <c r="F3362" s="3">
        <v>7</v>
      </c>
      <c r="G3362" s="3">
        <v>16</v>
      </c>
      <c r="H3362" s="3">
        <v>701.8</v>
      </c>
    </row>
    <row r="3363" ht="15.75" customHeight="1" spans="1:8">
      <c r="A3363" s="3" t="s">
        <v>3380</v>
      </c>
      <c r="B3363" s="5">
        <v>45541</v>
      </c>
      <c r="C3363" s="4" t="s">
        <v>10</v>
      </c>
      <c r="D3363" s="6" t="s">
        <v>26</v>
      </c>
      <c r="E3363" s="3">
        <v>4304.57</v>
      </c>
      <c r="F3363" s="3">
        <v>28</v>
      </c>
      <c r="G3363" s="3">
        <v>13</v>
      </c>
      <c r="H3363" s="3">
        <v>1863.71</v>
      </c>
    </row>
    <row r="3364" ht="15.75" customHeight="1" spans="1:8">
      <c r="A3364" s="3" t="s">
        <v>3381</v>
      </c>
      <c r="B3364" s="5">
        <v>45194</v>
      </c>
      <c r="C3364" s="4" t="s">
        <v>20</v>
      </c>
      <c r="D3364" s="6" t="s">
        <v>28</v>
      </c>
      <c r="E3364" s="3">
        <v>4782.06</v>
      </c>
      <c r="F3364" s="3">
        <v>14</v>
      </c>
      <c r="G3364" s="3">
        <v>20</v>
      </c>
      <c r="H3364" s="3">
        <v>235.35</v>
      </c>
    </row>
    <row r="3365" ht="15.75" customHeight="1" spans="1:8">
      <c r="A3365" s="3" t="s">
        <v>3382</v>
      </c>
      <c r="B3365" s="5">
        <v>45241</v>
      </c>
      <c r="C3365" s="4" t="s">
        <v>20</v>
      </c>
      <c r="D3365" s="6" t="s">
        <v>28</v>
      </c>
      <c r="E3365" s="3">
        <v>3478.83</v>
      </c>
      <c r="F3365" s="3">
        <v>13</v>
      </c>
      <c r="G3365" s="3">
        <v>25</v>
      </c>
      <c r="H3365" s="3">
        <v>736</v>
      </c>
    </row>
    <row r="3366" ht="15.75" customHeight="1" spans="1:8">
      <c r="A3366" s="3" t="s">
        <v>3383</v>
      </c>
      <c r="B3366" s="5">
        <v>45582</v>
      </c>
      <c r="C3366" s="4" t="s">
        <v>10</v>
      </c>
      <c r="D3366" s="6" t="s">
        <v>28</v>
      </c>
      <c r="E3366" s="3">
        <v>553.11</v>
      </c>
      <c r="F3366" s="3">
        <v>9</v>
      </c>
      <c r="G3366" s="3">
        <v>35</v>
      </c>
      <c r="H3366" s="3">
        <v>216.43</v>
      </c>
    </row>
    <row r="3367" ht="15.75" customHeight="1" spans="1:8">
      <c r="A3367" s="3" t="s">
        <v>3384</v>
      </c>
      <c r="B3367" s="5">
        <v>45525</v>
      </c>
      <c r="C3367" s="4" t="s">
        <v>20</v>
      </c>
      <c r="D3367" s="6" t="s">
        <v>26</v>
      </c>
      <c r="E3367" s="3">
        <v>3938.69</v>
      </c>
      <c r="F3367" s="3">
        <v>22</v>
      </c>
      <c r="G3367" s="3">
        <v>41</v>
      </c>
      <c r="H3367" s="3">
        <v>1015.67</v>
      </c>
    </row>
    <row r="3368" ht="15.75" customHeight="1" spans="1:8">
      <c r="A3368" s="3" t="s">
        <v>3385</v>
      </c>
      <c r="B3368" s="5">
        <v>45577</v>
      </c>
      <c r="C3368" s="4" t="s">
        <v>10</v>
      </c>
      <c r="D3368" s="6" t="s">
        <v>28</v>
      </c>
      <c r="E3368" s="3">
        <v>2142.14</v>
      </c>
      <c r="F3368" s="3">
        <v>48</v>
      </c>
      <c r="G3368" s="3">
        <v>26</v>
      </c>
      <c r="H3368" s="3">
        <v>488.29</v>
      </c>
    </row>
    <row r="3369" ht="15.75" customHeight="1" spans="1:8">
      <c r="A3369" s="3" t="s">
        <v>3386</v>
      </c>
      <c r="B3369" s="5">
        <v>44986</v>
      </c>
      <c r="C3369" s="4" t="s">
        <v>10</v>
      </c>
      <c r="D3369" s="6" t="s">
        <v>21</v>
      </c>
      <c r="E3369" s="3">
        <v>3176.95</v>
      </c>
      <c r="F3369" s="3">
        <v>47</v>
      </c>
      <c r="G3369" s="3">
        <v>21</v>
      </c>
      <c r="H3369" s="3">
        <v>1588.98</v>
      </c>
    </row>
    <row r="3370" ht="15.75" customHeight="1" spans="1:8">
      <c r="A3370" s="3" t="s">
        <v>3387</v>
      </c>
      <c r="B3370" s="5">
        <v>45008</v>
      </c>
      <c r="C3370" s="4" t="s">
        <v>10</v>
      </c>
      <c r="D3370" s="6" t="s">
        <v>28</v>
      </c>
      <c r="E3370" s="3">
        <v>4643.45</v>
      </c>
      <c r="F3370" s="3">
        <v>13</v>
      </c>
      <c r="G3370" s="3">
        <v>1</v>
      </c>
      <c r="H3370" s="3">
        <v>1261.87</v>
      </c>
    </row>
    <row r="3371" ht="15.75" customHeight="1" spans="1:8">
      <c r="A3371" s="3" t="s">
        <v>3388</v>
      </c>
      <c r="B3371" s="5">
        <v>45457</v>
      </c>
      <c r="C3371" s="4" t="s">
        <v>10</v>
      </c>
      <c r="D3371" s="6" t="s">
        <v>28</v>
      </c>
      <c r="E3371" s="3">
        <v>1584.27</v>
      </c>
      <c r="F3371" s="3">
        <v>14</v>
      </c>
      <c r="G3371" s="3">
        <v>32</v>
      </c>
      <c r="H3371" s="3">
        <v>1603.97</v>
      </c>
    </row>
    <row r="3372" ht="15.75" customHeight="1" spans="1:8">
      <c r="A3372" s="3" t="s">
        <v>3389</v>
      </c>
      <c r="B3372" s="5">
        <v>45059</v>
      </c>
      <c r="C3372" s="4" t="s">
        <v>13</v>
      </c>
      <c r="D3372" s="6" t="s">
        <v>26</v>
      </c>
      <c r="E3372" s="3">
        <v>779.7</v>
      </c>
      <c r="F3372" s="3">
        <v>49</v>
      </c>
      <c r="G3372" s="3">
        <v>8</v>
      </c>
      <c r="H3372" s="3">
        <v>915.88</v>
      </c>
    </row>
    <row r="3373" ht="15.75" customHeight="1" spans="1:8">
      <c r="A3373" s="3" t="s">
        <v>3390</v>
      </c>
      <c r="B3373" s="5">
        <v>44921</v>
      </c>
      <c r="C3373" s="4" t="s">
        <v>10</v>
      </c>
      <c r="D3373" s="6" t="s">
        <v>21</v>
      </c>
      <c r="E3373" s="3">
        <v>122.44</v>
      </c>
      <c r="F3373" s="3">
        <v>18</v>
      </c>
      <c r="G3373" s="3">
        <v>8</v>
      </c>
      <c r="H3373" s="3">
        <v>377.99</v>
      </c>
    </row>
    <row r="3374" ht="15.75" customHeight="1" spans="1:8">
      <c r="A3374" s="3" t="s">
        <v>3391</v>
      </c>
      <c r="B3374" s="5">
        <v>45282</v>
      </c>
      <c r="C3374" s="4" t="s">
        <v>13</v>
      </c>
      <c r="D3374" s="6" t="s">
        <v>26</v>
      </c>
      <c r="E3374" s="3">
        <v>629.25</v>
      </c>
      <c r="F3374" s="3">
        <v>19</v>
      </c>
      <c r="G3374" s="3">
        <v>37</v>
      </c>
      <c r="H3374" s="3">
        <v>1462.21</v>
      </c>
    </row>
    <row r="3375" ht="15.75" customHeight="1" spans="1:8">
      <c r="A3375" s="3" t="s">
        <v>3392</v>
      </c>
      <c r="B3375" s="5">
        <v>45397</v>
      </c>
      <c r="C3375" s="4" t="s">
        <v>13</v>
      </c>
      <c r="D3375" s="6" t="s">
        <v>23</v>
      </c>
      <c r="E3375" s="3">
        <v>913.95</v>
      </c>
      <c r="F3375" s="3">
        <v>2</v>
      </c>
      <c r="G3375" s="3">
        <v>16</v>
      </c>
      <c r="H3375" s="3">
        <v>855.46</v>
      </c>
    </row>
    <row r="3376" ht="15.75" customHeight="1" spans="1:8">
      <c r="A3376" s="3" t="s">
        <v>3393</v>
      </c>
      <c r="B3376" s="5">
        <v>45235</v>
      </c>
      <c r="C3376" s="4" t="s">
        <v>16</v>
      </c>
      <c r="D3376" s="6" t="s">
        <v>23</v>
      </c>
      <c r="E3376" s="3">
        <v>4180.58</v>
      </c>
      <c r="F3376" s="3">
        <v>40</v>
      </c>
      <c r="G3376" s="3">
        <v>10</v>
      </c>
      <c r="H3376" s="3">
        <v>1644.75</v>
      </c>
    </row>
    <row r="3377" ht="15.75" customHeight="1" spans="1:8">
      <c r="A3377" s="3" t="s">
        <v>3394</v>
      </c>
      <c r="B3377" s="5">
        <v>45599</v>
      </c>
      <c r="C3377" s="4" t="s">
        <v>10</v>
      </c>
      <c r="D3377" s="6" t="s">
        <v>23</v>
      </c>
      <c r="E3377" s="3">
        <v>195.69</v>
      </c>
      <c r="F3377" s="3">
        <v>25</v>
      </c>
      <c r="G3377" s="3">
        <v>30</v>
      </c>
      <c r="H3377" s="3">
        <v>106.59</v>
      </c>
    </row>
    <row r="3378" ht="15.75" customHeight="1" spans="1:8">
      <c r="A3378" s="3" t="s">
        <v>3395</v>
      </c>
      <c r="B3378" s="5">
        <v>45171</v>
      </c>
      <c r="C3378" s="4" t="s">
        <v>10</v>
      </c>
      <c r="D3378" s="6" t="s">
        <v>38</v>
      </c>
      <c r="E3378" s="3">
        <v>544.59</v>
      </c>
      <c r="F3378" s="3">
        <v>2</v>
      </c>
      <c r="G3378" s="3">
        <v>23</v>
      </c>
      <c r="H3378" s="3">
        <v>377.61</v>
      </c>
    </row>
    <row r="3379" ht="15.75" customHeight="1" spans="1:8">
      <c r="A3379" s="3" t="s">
        <v>3396</v>
      </c>
      <c r="B3379" s="5">
        <v>44890</v>
      </c>
      <c r="C3379" s="4" t="s">
        <v>13</v>
      </c>
      <c r="D3379" s="6" t="s">
        <v>26</v>
      </c>
      <c r="E3379" s="3">
        <v>1947.08</v>
      </c>
      <c r="F3379" s="3">
        <v>10</v>
      </c>
      <c r="G3379" s="3">
        <v>45</v>
      </c>
      <c r="H3379" s="3">
        <v>769.1</v>
      </c>
    </row>
    <row r="3380" ht="15.75" customHeight="1" spans="1:8">
      <c r="A3380" s="3" t="s">
        <v>3397</v>
      </c>
      <c r="B3380" s="5">
        <v>44995</v>
      </c>
      <c r="C3380" s="4" t="s">
        <v>20</v>
      </c>
      <c r="D3380" s="6" t="s">
        <v>28</v>
      </c>
      <c r="E3380" s="3">
        <v>4648.93</v>
      </c>
      <c r="F3380" s="3">
        <v>23</v>
      </c>
      <c r="G3380" s="3">
        <v>45</v>
      </c>
      <c r="H3380" s="3">
        <v>374.46</v>
      </c>
    </row>
    <row r="3381" ht="15.75" customHeight="1" spans="1:8">
      <c r="A3381" s="3" t="s">
        <v>3398</v>
      </c>
      <c r="B3381" s="5">
        <v>45363</v>
      </c>
      <c r="C3381" s="4" t="s">
        <v>16</v>
      </c>
      <c r="D3381" s="6" t="s">
        <v>26</v>
      </c>
      <c r="E3381" s="3">
        <v>3597.16</v>
      </c>
      <c r="F3381" s="3">
        <v>15</v>
      </c>
      <c r="G3381" s="3">
        <v>33</v>
      </c>
      <c r="H3381" s="3">
        <v>454.6</v>
      </c>
    </row>
    <row r="3382" ht="15.75" customHeight="1" spans="1:8">
      <c r="A3382" s="3" t="s">
        <v>3399</v>
      </c>
      <c r="B3382" s="5">
        <v>45233</v>
      </c>
      <c r="C3382" s="4" t="s">
        <v>16</v>
      </c>
      <c r="D3382" s="6" t="s">
        <v>21</v>
      </c>
      <c r="E3382" s="3">
        <v>3602.98</v>
      </c>
      <c r="F3382" s="3">
        <v>7</v>
      </c>
      <c r="G3382" s="3">
        <v>17</v>
      </c>
      <c r="H3382" s="3">
        <v>128.62</v>
      </c>
    </row>
    <row r="3383" ht="15.75" customHeight="1" spans="1:8">
      <c r="A3383" s="3" t="s">
        <v>3400</v>
      </c>
      <c r="B3383" s="5">
        <v>45047</v>
      </c>
      <c r="C3383" s="4" t="s">
        <v>20</v>
      </c>
      <c r="D3383" s="6" t="s">
        <v>23</v>
      </c>
      <c r="E3383" s="3">
        <v>524.3</v>
      </c>
      <c r="F3383" s="3">
        <v>5</v>
      </c>
      <c r="G3383" s="3">
        <v>13</v>
      </c>
      <c r="H3383" s="3">
        <v>340.88</v>
      </c>
    </row>
    <row r="3384" ht="15.75" customHeight="1" spans="1:8">
      <c r="A3384" s="3" t="s">
        <v>3401</v>
      </c>
      <c r="B3384" s="5">
        <v>45262</v>
      </c>
      <c r="C3384" s="4" t="s">
        <v>20</v>
      </c>
      <c r="D3384" s="6" t="s">
        <v>38</v>
      </c>
      <c r="E3384" s="3">
        <v>1617.57</v>
      </c>
      <c r="F3384" s="3">
        <v>36</v>
      </c>
      <c r="G3384" s="3">
        <v>28</v>
      </c>
      <c r="H3384" s="3">
        <v>553.5</v>
      </c>
    </row>
    <row r="3385" ht="15.75" customHeight="1" spans="1:8">
      <c r="A3385" s="3" t="s">
        <v>3402</v>
      </c>
      <c r="B3385" s="5">
        <v>45463</v>
      </c>
      <c r="C3385" s="4" t="s">
        <v>16</v>
      </c>
      <c r="D3385" s="6" t="s">
        <v>23</v>
      </c>
      <c r="E3385" s="3">
        <v>2996.46</v>
      </c>
      <c r="F3385" s="3">
        <v>11</v>
      </c>
      <c r="G3385" s="3">
        <v>21</v>
      </c>
      <c r="H3385" s="3">
        <v>1604.11</v>
      </c>
    </row>
    <row r="3386" ht="15.75" customHeight="1" spans="1:8">
      <c r="A3386" s="3" t="s">
        <v>3403</v>
      </c>
      <c r="B3386" s="5">
        <v>45178</v>
      </c>
      <c r="C3386" s="4" t="s">
        <v>20</v>
      </c>
      <c r="D3386" s="6" t="s">
        <v>23</v>
      </c>
      <c r="E3386" s="3">
        <v>1729.65</v>
      </c>
      <c r="F3386" s="3">
        <v>46</v>
      </c>
      <c r="G3386" s="3">
        <v>35</v>
      </c>
      <c r="H3386" s="3">
        <v>578.12</v>
      </c>
    </row>
    <row r="3387" ht="15.75" customHeight="1" spans="1:8">
      <c r="A3387" s="3" t="s">
        <v>3404</v>
      </c>
      <c r="B3387" s="5">
        <v>45268</v>
      </c>
      <c r="C3387" s="4" t="s">
        <v>20</v>
      </c>
      <c r="D3387" s="6" t="s">
        <v>28</v>
      </c>
      <c r="E3387" s="3">
        <v>4962.94</v>
      </c>
      <c r="F3387" s="3">
        <v>49</v>
      </c>
      <c r="G3387" s="3">
        <v>1</v>
      </c>
      <c r="H3387" s="3">
        <v>660.29</v>
      </c>
    </row>
    <row r="3388" ht="15.75" customHeight="1" spans="1:8">
      <c r="A3388" s="3" t="s">
        <v>3405</v>
      </c>
      <c r="B3388" s="5">
        <v>44960</v>
      </c>
      <c r="C3388" s="4" t="s">
        <v>10</v>
      </c>
      <c r="D3388" s="6" t="s">
        <v>21</v>
      </c>
      <c r="E3388" s="3">
        <v>2089.99</v>
      </c>
      <c r="F3388" s="3">
        <v>46</v>
      </c>
      <c r="G3388" s="3">
        <v>35</v>
      </c>
      <c r="H3388" s="3">
        <v>1694.56</v>
      </c>
    </row>
    <row r="3389" ht="15.75" customHeight="1" spans="1:8">
      <c r="A3389" s="3" t="s">
        <v>3406</v>
      </c>
      <c r="B3389" s="5">
        <v>45282</v>
      </c>
      <c r="C3389" s="4" t="s">
        <v>13</v>
      </c>
      <c r="D3389" s="6" t="s">
        <v>38</v>
      </c>
      <c r="E3389" s="3">
        <v>2962.8</v>
      </c>
      <c r="F3389" s="3">
        <v>44</v>
      </c>
      <c r="G3389" s="3">
        <v>5</v>
      </c>
      <c r="H3389" s="3">
        <v>1654</v>
      </c>
    </row>
    <row r="3390" ht="15.75" customHeight="1" spans="1:8">
      <c r="A3390" s="3" t="s">
        <v>3407</v>
      </c>
      <c r="B3390" s="5">
        <v>45472</v>
      </c>
      <c r="C3390" s="4" t="s">
        <v>16</v>
      </c>
      <c r="D3390" s="6" t="s">
        <v>38</v>
      </c>
      <c r="E3390" s="3">
        <v>1067.72</v>
      </c>
      <c r="F3390" s="3">
        <v>40</v>
      </c>
      <c r="G3390" s="3">
        <v>31</v>
      </c>
      <c r="H3390" s="3">
        <v>286.75</v>
      </c>
    </row>
    <row r="3391" ht="15.75" customHeight="1" spans="1:8">
      <c r="A3391" s="3" t="s">
        <v>3408</v>
      </c>
      <c r="B3391" s="5">
        <v>45392</v>
      </c>
      <c r="C3391" s="4" t="s">
        <v>10</v>
      </c>
      <c r="D3391" s="6" t="s">
        <v>23</v>
      </c>
      <c r="E3391" s="3">
        <v>703.08</v>
      </c>
      <c r="F3391" s="3">
        <v>32</v>
      </c>
      <c r="G3391" s="3">
        <v>19</v>
      </c>
      <c r="H3391" s="3">
        <v>843.47</v>
      </c>
    </row>
    <row r="3392" ht="15.75" customHeight="1" spans="1:8">
      <c r="A3392" s="3" t="s">
        <v>3409</v>
      </c>
      <c r="B3392" s="5">
        <v>44927</v>
      </c>
      <c r="C3392" s="4" t="s">
        <v>10</v>
      </c>
      <c r="D3392" s="6" t="s">
        <v>23</v>
      </c>
      <c r="E3392" s="3">
        <v>1583.59</v>
      </c>
      <c r="F3392" s="3">
        <v>16</v>
      </c>
      <c r="G3392" s="3">
        <v>40</v>
      </c>
      <c r="H3392" s="3">
        <v>1123.36</v>
      </c>
    </row>
    <row r="3393" ht="15.75" customHeight="1" spans="1:8">
      <c r="A3393" s="3" t="s">
        <v>3410</v>
      </c>
      <c r="B3393" s="5">
        <v>45269</v>
      </c>
      <c r="C3393" s="4" t="s">
        <v>16</v>
      </c>
      <c r="D3393" s="6" t="s">
        <v>26</v>
      </c>
      <c r="E3393" s="3">
        <v>2304.05</v>
      </c>
      <c r="F3393" s="3">
        <v>24</v>
      </c>
      <c r="G3393" s="3">
        <v>46</v>
      </c>
      <c r="H3393" s="3">
        <v>563.41</v>
      </c>
    </row>
    <row r="3394" ht="15.75" customHeight="1" spans="1:8">
      <c r="A3394" s="3" t="s">
        <v>3411</v>
      </c>
      <c r="B3394" s="5">
        <v>45093</v>
      </c>
      <c r="C3394" s="4" t="s">
        <v>20</v>
      </c>
      <c r="D3394" s="6" t="s">
        <v>21</v>
      </c>
      <c r="E3394" s="3">
        <v>1277.78</v>
      </c>
      <c r="F3394" s="3">
        <v>19</v>
      </c>
      <c r="G3394" s="3">
        <v>15</v>
      </c>
      <c r="H3394" s="3">
        <v>1624.44</v>
      </c>
    </row>
    <row r="3395" ht="15.75" customHeight="1" spans="1:8">
      <c r="A3395" s="3" t="s">
        <v>3412</v>
      </c>
      <c r="B3395" s="5">
        <v>45538</v>
      </c>
      <c r="C3395" s="4" t="s">
        <v>10</v>
      </c>
      <c r="D3395" s="6" t="s">
        <v>23</v>
      </c>
      <c r="E3395" s="3">
        <v>432.59</v>
      </c>
      <c r="F3395" s="3">
        <v>34</v>
      </c>
      <c r="G3395" s="3">
        <v>25</v>
      </c>
      <c r="H3395" s="3">
        <v>194.48</v>
      </c>
    </row>
    <row r="3396" ht="15.75" customHeight="1" spans="1:8">
      <c r="A3396" s="3" t="s">
        <v>3413</v>
      </c>
      <c r="B3396" s="5">
        <v>44908</v>
      </c>
      <c r="C3396" s="4" t="s">
        <v>20</v>
      </c>
      <c r="D3396" s="6" t="s">
        <v>23</v>
      </c>
      <c r="E3396" s="3">
        <v>4629.39</v>
      </c>
      <c r="F3396" s="3">
        <v>42</v>
      </c>
      <c r="G3396" s="3">
        <v>9</v>
      </c>
      <c r="H3396" s="3">
        <v>1277.26</v>
      </c>
    </row>
    <row r="3397" ht="15.75" customHeight="1" spans="1:8">
      <c r="A3397" s="3" t="s">
        <v>3414</v>
      </c>
      <c r="B3397" s="5">
        <v>45353</v>
      </c>
      <c r="C3397" s="4" t="s">
        <v>16</v>
      </c>
      <c r="D3397" s="6" t="s">
        <v>23</v>
      </c>
      <c r="E3397" s="3">
        <v>1556.03</v>
      </c>
      <c r="F3397" s="3">
        <v>25</v>
      </c>
      <c r="G3397" s="3">
        <v>29</v>
      </c>
      <c r="H3397" s="3">
        <v>404.02</v>
      </c>
    </row>
    <row r="3398" ht="15.75" customHeight="1" spans="1:8">
      <c r="A3398" s="3" t="s">
        <v>3415</v>
      </c>
      <c r="B3398" s="5">
        <v>45323</v>
      </c>
      <c r="C3398" s="4" t="s">
        <v>16</v>
      </c>
      <c r="D3398" s="6" t="s">
        <v>28</v>
      </c>
      <c r="E3398" s="3">
        <v>1552.73</v>
      </c>
      <c r="F3398" s="3">
        <v>19</v>
      </c>
      <c r="G3398" s="3">
        <v>1</v>
      </c>
      <c r="H3398" s="3">
        <v>595.4</v>
      </c>
    </row>
    <row r="3399" ht="15.75" customHeight="1" spans="1:8">
      <c r="A3399" s="3" t="s">
        <v>3416</v>
      </c>
      <c r="B3399" s="5">
        <v>45573</v>
      </c>
      <c r="C3399" s="4" t="s">
        <v>16</v>
      </c>
      <c r="D3399" s="6" t="s">
        <v>23</v>
      </c>
      <c r="E3399" s="3">
        <v>706.37</v>
      </c>
      <c r="F3399" s="3">
        <v>2</v>
      </c>
      <c r="G3399" s="3">
        <v>10</v>
      </c>
      <c r="H3399" s="3">
        <v>1503.71</v>
      </c>
    </row>
    <row r="3400" ht="15.75" customHeight="1" spans="1:8">
      <c r="A3400" s="3" t="s">
        <v>3417</v>
      </c>
      <c r="B3400" s="5">
        <v>45107</v>
      </c>
      <c r="C3400" s="4" t="s">
        <v>10</v>
      </c>
      <c r="D3400" s="6" t="s">
        <v>23</v>
      </c>
      <c r="E3400" s="3">
        <v>3362.77</v>
      </c>
      <c r="F3400" s="3">
        <v>31</v>
      </c>
      <c r="G3400" s="3">
        <v>33</v>
      </c>
      <c r="H3400" s="3">
        <v>1732.07</v>
      </c>
    </row>
    <row r="3401" ht="15.75" customHeight="1" spans="1:8">
      <c r="A3401" s="3" t="s">
        <v>3418</v>
      </c>
      <c r="B3401" s="5">
        <v>44958</v>
      </c>
      <c r="C3401" s="4" t="s">
        <v>10</v>
      </c>
      <c r="D3401" s="6" t="s">
        <v>23</v>
      </c>
      <c r="E3401" s="3">
        <v>520.71</v>
      </c>
      <c r="F3401" s="3">
        <v>13</v>
      </c>
      <c r="G3401" s="3">
        <v>32</v>
      </c>
      <c r="H3401" s="3">
        <v>555.04</v>
      </c>
    </row>
    <row r="3402" ht="15.75" customHeight="1" spans="1:8">
      <c r="A3402" s="3" t="s">
        <v>3419</v>
      </c>
      <c r="B3402" s="5">
        <v>44890</v>
      </c>
      <c r="C3402" s="4" t="s">
        <v>16</v>
      </c>
      <c r="D3402" s="6" t="s">
        <v>23</v>
      </c>
      <c r="E3402" s="3">
        <v>1003.33</v>
      </c>
      <c r="F3402" s="3">
        <v>18</v>
      </c>
      <c r="G3402" s="3">
        <v>44</v>
      </c>
      <c r="H3402" s="3">
        <v>710.92</v>
      </c>
    </row>
    <row r="3403" ht="15.75" customHeight="1" spans="1:8">
      <c r="A3403" s="3" t="s">
        <v>3420</v>
      </c>
      <c r="B3403" s="5">
        <v>45241</v>
      </c>
      <c r="C3403" s="4" t="s">
        <v>20</v>
      </c>
      <c r="D3403" s="6" t="s">
        <v>21</v>
      </c>
      <c r="E3403" s="3">
        <v>1344.45</v>
      </c>
      <c r="F3403" s="3">
        <v>4</v>
      </c>
      <c r="G3403" s="3">
        <v>3</v>
      </c>
      <c r="H3403" s="3">
        <v>1122.75</v>
      </c>
    </row>
    <row r="3404" ht="15.75" customHeight="1" spans="1:8">
      <c r="A3404" s="3" t="s">
        <v>3421</v>
      </c>
      <c r="B3404" s="5">
        <v>45239</v>
      </c>
      <c r="C3404" s="4" t="s">
        <v>16</v>
      </c>
      <c r="D3404" s="6" t="s">
        <v>26</v>
      </c>
      <c r="E3404" s="3">
        <v>1237.27</v>
      </c>
      <c r="F3404" s="3">
        <v>6</v>
      </c>
      <c r="G3404" s="3">
        <v>28</v>
      </c>
      <c r="H3404" s="3">
        <v>1262.42</v>
      </c>
    </row>
    <row r="3405" ht="15.75" customHeight="1" spans="1:8">
      <c r="A3405" s="3" t="s">
        <v>3422</v>
      </c>
      <c r="B3405" s="5">
        <v>45444</v>
      </c>
      <c r="C3405" s="4" t="s">
        <v>10</v>
      </c>
      <c r="D3405" s="6" t="s">
        <v>23</v>
      </c>
      <c r="E3405" s="3">
        <v>1612.11</v>
      </c>
      <c r="F3405" s="3">
        <v>27</v>
      </c>
      <c r="G3405" s="3">
        <v>26</v>
      </c>
      <c r="H3405" s="3">
        <v>111.92</v>
      </c>
    </row>
    <row r="3406" ht="15.75" customHeight="1" spans="1:8">
      <c r="A3406" s="3" t="s">
        <v>3423</v>
      </c>
      <c r="B3406" s="5">
        <v>45278</v>
      </c>
      <c r="C3406" s="4" t="s">
        <v>16</v>
      </c>
      <c r="D3406" s="6" t="s">
        <v>26</v>
      </c>
      <c r="E3406" s="3">
        <v>3810.92</v>
      </c>
      <c r="F3406" s="3">
        <v>18</v>
      </c>
      <c r="G3406" s="3">
        <v>40</v>
      </c>
      <c r="H3406" s="3">
        <v>682.59</v>
      </c>
    </row>
    <row r="3407" ht="15.75" customHeight="1" spans="1:8">
      <c r="A3407" s="3" t="s">
        <v>3424</v>
      </c>
      <c r="B3407" s="5">
        <v>45342</v>
      </c>
      <c r="C3407" s="4" t="s">
        <v>13</v>
      </c>
      <c r="D3407" s="6" t="s">
        <v>26</v>
      </c>
      <c r="E3407" s="3">
        <v>3744.64</v>
      </c>
      <c r="F3407" s="3">
        <v>34</v>
      </c>
      <c r="G3407" s="3">
        <v>39</v>
      </c>
      <c r="H3407" s="3">
        <v>250.73</v>
      </c>
    </row>
    <row r="3408" ht="15.75" customHeight="1" spans="1:8">
      <c r="A3408" s="3" t="s">
        <v>3425</v>
      </c>
      <c r="B3408" s="5">
        <v>45348</v>
      </c>
      <c r="C3408" s="4" t="s">
        <v>20</v>
      </c>
      <c r="D3408" s="6" t="s">
        <v>21</v>
      </c>
      <c r="E3408" s="3">
        <v>2925.11</v>
      </c>
      <c r="F3408" s="3">
        <v>10</v>
      </c>
      <c r="G3408" s="3">
        <v>46</v>
      </c>
      <c r="H3408" s="3">
        <v>1659.23</v>
      </c>
    </row>
    <row r="3409" ht="15.75" customHeight="1" spans="1:8">
      <c r="A3409" s="3" t="s">
        <v>3426</v>
      </c>
      <c r="B3409" s="5">
        <v>45433</v>
      </c>
      <c r="C3409" s="4" t="s">
        <v>20</v>
      </c>
      <c r="D3409" s="6" t="s">
        <v>21</v>
      </c>
      <c r="E3409" s="3">
        <v>916.39</v>
      </c>
      <c r="F3409" s="3">
        <v>45</v>
      </c>
      <c r="G3409" s="3">
        <v>3</v>
      </c>
      <c r="H3409" s="3">
        <v>1465.24</v>
      </c>
    </row>
    <row r="3410" ht="15.75" customHeight="1" spans="1:8">
      <c r="A3410" s="3" t="s">
        <v>3427</v>
      </c>
      <c r="B3410" s="5">
        <v>45198</v>
      </c>
      <c r="C3410" s="4" t="s">
        <v>10</v>
      </c>
      <c r="D3410" s="6" t="s">
        <v>38</v>
      </c>
      <c r="E3410" s="3">
        <v>4246.1</v>
      </c>
      <c r="F3410" s="3">
        <v>34</v>
      </c>
      <c r="G3410" s="3">
        <v>25</v>
      </c>
      <c r="H3410" s="3">
        <v>1359.26</v>
      </c>
    </row>
    <row r="3411" ht="15.75" customHeight="1" spans="1:8">
      <c r="A3411" s="3" t="s">
        <v>3428</v>
      </c>
      <c r="B3411" s="5">
        <v>45450</v>
      </c>
      <c r="C3411" s="4" t="s">
        <v>10</v>
      </c>
      <c r="D3411" s="6" t="s">
        <v>38</v>
      </c>
      <c r="E3411" s="3">
        <v>887.65</v>
      </c>
      <c r="F3411" s="3">
        <v>2</v>
      </c>
      <c r="G3411" s="3">
        <v>25</v>
      </c>
      <c r="H3411" s="3">
        <v>1913.95</v>
      </c>
    </row>
    <row r="3412" ht="15.75" customHeight="1" spans="1:8">
      <c r="A3412" s="3" t="s">
        <v>3429</v>
      </c>
      <c r="B3412" s="5">
        <v>45421</v>
      </c>
      <c r="C3412" s="4" t="s">
        <v>13</v>
      </c>
      <c r="D3412" s="6" t="s">
        <v>26</v>
      </c>
      <c r="E3412" s="3">
        <v>3614.2</v>
      </c>
      <c r="F3412" s="3">
        <v>49</v>
      </c>
      <c r="G3412" s="3">
        <v>34</v>
      </c>
      <c r="H3412" s="3">
        <v>1676.25</v>
      </c>
    </row>
    <row r="3413" ht="15.75" customHeight="1" spans="1:8">
      <c r="A3413" s="3" t="s">
        <v>3430</v>
      </c>
      <c r="B3413" s="5">
        <v>45312</v>
      </c>
      <c r="C3413" s="4" t="s">
        <v>16</v>
      </c>
      <c r="D3413" s="6" t="s">
        <v>21</v>
      </c>
      <c r="E3413" s="3">
        <v>3600.64</v>
      </c>
      <c r="F3413" s="3">
        <v>25</v>
      </c>
      <c r="G3413" s="3">
        <v>6</v>
      </c>
      <c r="H3413" s="3">
        <v>445.69</v>
      </c>
    </row>
    <row r="3414" ht="15.75" customHeight="1" spans="1:8">
      <c r="A3414" s="3" t="s">
        <v>3431</v>
      </c>
      <c r="B3414" s="5">
        <v>45165</v>
      </c>
      <c r="C3414" s="4" t="s">
        <v>20</v>
      </c>
      <c r="D3414" s="6" t="s">
        <v>23</v>
      </c>
      <c r="E3414" s="3">
        <v>1566.53</v>
      </c>
      <c r="F3414" s="3">
        <v>28</v>
      </c>
      <c r="G3414" s="3">
        <v>30</v>
      </c>
      <c r="H3414" s="3">
        <v>879.19</v>
      </c>
    </row>
    <row r="3415" ht="15.75" customHeight="1" spans="1:8">
      <c r="A3415" s="3" t="s">
        <v>3432</v>
      </c>
      <c r="B3415" s="5">
        <v>44950</v>
      </c>
      <c r="C3415" s="4" t="s">
        <v>10</v>
      </c>
      <c r="D3415" s="6" t="s">
        <v>21</v>
      </c>
      <c r="E3415" s="3">
        <v>234.62</v>
      </c>
      <c r="F3415" s="3">
        <v>17</v>
      </c>
      <c r="G3415" s="3">
        <v>29</v>
      </c>
      <c r="H3415" s="3">
        <v>817.22</v>
      </c>
    </row>
    <row r="3416" ht="15.75" customHeight="1" spans="1:8">
      <c r="A3416" s="3" t="s">
        <v>3433</v>
      </c>
      <c r="B3416" s="5">
        <v>45133</v>
      </c>
      <c r="C3416" s="4" t="s">
        <v>20</v>
      </c>
      <c r="D3416" s="6" t="s">
        <v>21</v>
      </c>
      <c r="E3416" s="3">
        <v>2122.6</v>
      </c>
      <c r="F3416" s="3">
        <v>24</v>
      </c>
      <c r="G3416" s="3">
        <v>45</v>
      </c>
      <c r="H3416" s="3">
        <v>385.28</v>
      </c>
    </row>
    <row r="3417" ht="15.75" customHeight="1" spans="1:8">
      <c r="A3417" s="3" t="s">
        <v>3434</v>
      </c>
      <c r="B3417" s="5">
        <v>45180</v>
      </c>
      <c r="C3417" s="4" t="s">
        <v>13</v>
      </c>
      <c r="D3417" s="6" t="s">
        <v>21</v>
      </c>
      <c r="E3417" s="3">
        <v>1440.49</v>
      </c>
      <c r="F3417" s="3">
        <v>13</v>
      </c>
      <c r="G3417" s="3">
        <v>20</v>
      </c>
      <c r="H3417" s="3">
        <v>189.19</v>
      </c>
    </row>
    <row r="3418" ht="15.75" customHeight="1" spans="1:8">
      <c r="A3418" s="3" t="s">
        <v>3435</v>
      </c>
      <c r="B3418" s="5">
        <v>45456</v>
      </c>
      <c r="C3418" s="4" t="s">
        <v>13</v>
      </c>
      <c r="D3418" s="6" t="s">
        <v>38</v>
      </c>
      <c r="E3418" s="3">
        <v>2572.83</v>
      </c>
      <c r="F3418" s="3">
        <v>28</v>
      </c>
      <c r="G3418" s="3">
        <v>17</v>
      </c>
      <c r="H3418" s="3">
        <v>1922.33</v>
      </c>
    </row>
    <row r="3419" ht="15.75" customHeight="1" spans="1:8">
      <c r="A3419" s="3" t="s">
        <v>3436</v>
      </c>
      <c r="B3419" s="5">
        <v>45127</v>
      </c>
      <c r="C3419" s="4" t="s">
        <v>20</v>
      </c>
      <c r="D3419" s="6" t="s">
        <v>21</v>
      </c>
      <c r="E3419" s="3">
        <v>4248.35</v>
      </c>
      <c r="F3419" s="3">
        <v>14</v>
      </c>
      <c r="G3419" s="3">
        <v>43</v>
      </c>
      <c r="H3419" s="3">
        <v>112.48</v>
      </c>
    </row>
    <row r="3420" ht="15.75" customHeight="1" spans="1:8">
      <c r="A3420" s="3" t="s">
        <v>3437</v>
      </c>
      <c r="B3420" s="5">
        <v>45011</v>
      </c>
      <c r="C3420" s="4" t="s">
        <v>20</v>
      </c>
      <c r="D3420" s="6" t="s">
        <v>23</v>
      </c>
      <c r="E3420" s="3">
        <v>2817.92</v>
      </c>
      <c r="F3420" s="3">
        <v>42</v>
      </c>
      <c r="G3420" s="3">
        <v>10</v>
      </c>
      <c r="H3420" s="3">
        <v>1531.19</v>
      </c>
    </row>
    <row r="3421" ht="15.75" customHeight="1" spans="1:8">
      <c r="A3421" s="3" t="s">
        <v>3438</v>
      </c>
      <c r="B3421" s="5">
        <v>45253</v>
      </c>
      <c r="C3421" s="4" t="s">
        <v>16</v>
      </c>
      <c r="D3421" s="6" t="s">
        <v>26</v>
      </c>
      <c r="E3421" s="3">
        <v>2403.42</v>
      </c>
      <c r="F3421" s="3">
        <v>36</v>
      </c>
      <c r="G3421" s="3">
        <v>1</v>
      </c>
      <c r="H3421" s="3">
        <v>1954.97</v>
      </c>
    </row>
    <row r="3422" ht="15.75" customHeight="1" spans="1:8">
      <c r="A3422" s="3" t="s">
        <v>3439</v>
      </c>
      <c r="B3422" s="5">
        <v>45316</v>
      </c>
      <c r="C3422" s="4" t="s">
        <v>16</v>
      </c>
      <c r="D3422" s="6" t="s">
        <v>23</v>
      </c>
      <c r="E3422" s="3">
        <v>2665.81</v>
      </c>
      <c r="F3422" s="3">
        <v>28</v>
      </c>
      <c r="G3422" s="3">
        <v>33</v>
      </c>
      <c r="H3422" s="3">
        <v>1197.34</v>
      </c>
    </row>
    <row r="3423" ht="15.75" customHeight="1" spans="1:8">
      <c r="A3423" s="3" t="s">
        <v>3440</v>
      </c>
      <c r="B3423" s="5">
        <v>45151</v>
      </c>
      <c r="C3423" s="4" t="s">
        <v>13</v>
      </c>
      <c r="D3423" s="6" t="s">
        <v>26</v>
      </c>
      <c r="E3423" s="3">
        <v>2086.35</v>
      </c>
      <c r="F3423" s="3">
        <v>38</v>
      </c>
      <c r="G3423" s="3">
        <v>24</v>
      </c>
      <c r="H3423" s="3">
        <v>1393.59</v>
      </c>
    </row>
    <row r="3424" ht="15.75" customHeight="1" spans="1:8">
      <c r="A3424" s="3" t="s">
        <v>3441</v>
      </c>
      <c r="B3424" s="5">
        <v>45102</v>
      </c>
      <c r="C3424" s="4" t="s">
        <v>16</v>
      </c>
      <c r="D3424" s="6" t="s">
        <v>26</v>
      </c>
      <c r="E3424" s="3">
        <v>1872.95</v>
      </c>
      <c r="F3424" s="3">
        <v>23</v>
      </c>
      <c r="G3424" s="3">
        <v>12</v>
      </c>
      <c r="H3424" s="3">
        <v>234.97</v>
      </c>
    </row>
    <row r="3425" ht="15.75" customHeight="1" spans="1:8">
      <c r="A3425" s="3" t="s">
        <v>3442</v>
      </c>
      <c r="B3425" s="5">
        <v>45219</v>
      </c>
      <c r="C3425" s="4" t="s">
        <v>13</v>
      </c>
      <c r="D3425" s="6" t="s">
        <v>28</v>
      </c>
      <c r="E3425" s="3">
        <v>3750.23</v>
      </c>
      <c r="F3425" s="3">
        <v>50</v>
      </c>
      <c r="G3425" s="3">
        <v>44</v>
      </c>
      <c r="H3425" s="3">
        <v>296</v>
      </c>
    </row>
    <row r="3426" ht="15.75" customHeight="1" spans="1:8">
      <c r="A3426" s="3" t="s">
        <v>3443</v>
      </c>
      <c r="B3426" s="5">
        <v>45584</v>
      </c>
      <c r="C3426" s="4" t="s">
        <v>10</v>
      </c>
      <c r="D3426" s="6" t="s">
        <v>21</v>
      </c>
      <c r="E3426" s="3">
        <v>870.04</v>
      </c>
      <c r="F3426" s="3">
        <v>19</v>
      </c>
      <c r="G3426" s="3">
        <v>37</v>
      </c>
      <c r="H3426" s="3">
        <v>356.29</v>
      </c>
    </row>
    <row r="3427" ht="15.75" customHeight="1" spans="1:8">
      <c r="A3427" s="3" t="s">
        <v>3444</v>
      </c>
      <c r="B3427" s="5">
        <v>45431</v>
      </c>
      <c r="C3427" s="4" t="s">
        <v>10</v>
      </c>
      <c r="D3427" s="6" t="s">
        <v>26</v>
      </c>
      <c r="E3427" s="3">
        <v>1075.41</v>
      </c>
      <c r="F3427" s="3">
        <v>45</v>
      </c>
      <c r="G3427" s="3">
        <v>16</v>
      </c>
      <c r="H3427" s="3">
        <v>1403.58</v>
      </c>
    </row>
    <row r="3428" ht="15.75" customHeight="1" spans="1:8">
      <c r="A3428" s="3" t="s">
        <v>3445</v>
      </c>
      <c r="B3428" s="5">
        <v>44955</v>
      </c>
      <c r="C3428" s="4" t="s">
        <v>20</v>
      </c>
      <c r="D3428" s="6" t="s">
        <v>28</v>
      </c>
      <c r="E3428" s="3">
        <v>506.69</v>
      </c>
      <c r="F3428" s="3">
        <v>38</v>
      </c>
      <c r="G3428" s="3">
        <v>27</v>
      </c>
      <c r="H3428" s="3">
        <v>1442.18</v>
      </c>
    </row>
    <row r="3429" ht="15.75" customHeight="1" spans="1:8">
      <c r="A3429" s="3" t="s">
        <v>3446</v>
      </c>
      <c r="B3429" s="5">
        <v>45122</v>
      </c>
      <c r="C3429" s="4" t="s">
        <v>16</v>
      </c>
      <c r="D3429" s="6" t="s">
        <v>21</v>
      </c>
      <c r="E3429" s="3">
        <v>873.61</v>
      </c>
      <c r="F3429" s="3">
        <v>24</v>
      </c>
      <c r="G3429" s="3">
        <v>28</v>
      </c>
      <c r="H3429" s="3">
        <v>545.9</v>
      </c>
    </row>
    <row r="3430" ht="15.75" customHeight="1" spans="1:8">
      <c r="A3430" s="3" t="s">
        <v>3447</v>
      </c>
      <c r="B3430" s="5">
        <v>45526</v>
      </c>
      <c r="C3430" s="4" t="s">
        <v>20</v>
      </c>
      <c r="D3430" s="6" t="s">
        <v>21</v>
      </c>
      <c r="E3430" s="3">
        <v>1511.81</v>
      </c>
      <c r="F3430" s="3">
        <v>45</v>
      </c>
      <c r="G3430" s="3">
        <v>6</v>
      </c>
      <c r="H3430" s="3">
        <v>460.81</v>
      </c>
    </row>
    <row r="3431" ht="15.75" customHeight="1" spans="1:8">
      <c r="A3431" s="3" t="s">
        <v>3448</v>
      </c>
      <c r="B3431" s="5">
        <v>44886</v>
      </c>
      <c r="C3431" s="4" t="s">
        <v>10</v>
      </c>
      <c r="D3431" s="6" t="s">
        <v>21</v>
      </c>
      <c r="E3431" s="3">
        <v>2598.04</v>
      </c>
      <c r="F3431" s="3">
        <v>21</v>
      </c>
      <c r="G3431" s="3">
        <v>9</v>
      </c>
      <c r="H3431" s="3">
        <v>866.87</v>
      </c>
    </row>
    <row r="3432" ht="15.75" customHeight="1" spans="1:8">
      <c r="A3432" s="3" t="s">
        <v>3449</v>
      </c>
      <c r="B3432" s="5">
        <v>45277</v>
      </c>
      <c r="C3432" s="4" t="s">
        <v>13</v>
      </c>
      <c r="D3432" s="6" t="s">
        <v>28</v>
      </c>
      <c r="E3432" s="3">
        <v>2450.06</v>
      </c>
      <c r="F3432" s="3">
        <v>38</v>
      </c>
      <c r="G3432" s="3">
        <v>27</v>
      </c>
      <c r="H3432" s="3">
        <v>1529.47</v>
      </c>
    </row>
    <row r="3433" ht="15.75" customHeight="1" spans="1:8">
      <c r="A3433" s="3" t="s">
        <v>3450</v>
      </c>
      <c r="B3433" s="5">
        <v>44913</v>
      </c>
      <c r="C3433" s="4" t="s">
        <v>13</v>
      </c>
      <c r="D3433" s="6" t="s">
        <v>21</v>
      </c>
      <c r="E3433" s="3">
        <v>2846.09</v>
      </c>
      <c r="F3433" s="3">
        <v>38</v>
      </c>
      <c r="G3433" s="3">
        <v>42</v>
      </c>
      <c r="H3433" s="3">
        <v>686.21</v>
      </c>
    </row>
    <row r="3434" ht="15.75" customHeight="1" spans="1:8">
      <c r="A3434" s="3" t="s">
        <v>3451</v>
      </c>
      <c r="B3434" s="5">
        <v>45482</v>
      </c>
      <c r="C3434" s="4" t="s">
        <v>10</v>
      </c>
      <c r="D3434" s="6" t="s">
        <v>26</v>
      </c>
      <c r="E3434" s="3">
        <v>1488.09</v>
      </c>
      <c r="F3434" s="3">
        <v>33</v>
      </c>
      <c r="G3434" s="3">
        <v>25</v>
      </c>
      <c r="H3434" s="3">
        <v>1030.74</v>
      </c>
    </row>
    <row r="3435" ht="15.75" customHeight="1" spans="1:8">
      <c r="A3435" s="3" t="s">
        <v>3452</v>
      </c>
      <c r="B3435" s="5">
        <v>45151</v>
      </c>
      <c r="C3435" s="4" t="s">
        <v>20</v>
      </c>
      <c r="D3435" s="6" t="s">
        <v>26</v>
      </c>
      <c r="E3435" s="3">
        <v>2115.97</v>
      </c>
      <c r="F3435" s="3">
        <v>48</v>
      </c>
      <c r="G3435" s="3">
        <v>21</v>
      </c>
      <c r="H3435" s="3">
        <v>1973.05</v>
      </c>
    </row>
    <row r="3436" ht="15.75" customHeight="1" spans="1:8">
      <c r="A3436" s="3" t="s">
        <v>3453</v>
      </c>
      <c r="B3436" s="5">
        <v>45464</v>
      </c>
      <c r="C3436" s="4" t="s">
        <v>16</v>
      </c>
      <c r="D3436" s="6" t="s">
        <v>28</v>
      </c>
      <c r="E3436" s="3">
        <v>4876.94</v>
      </c>
      <c r="F3436" s="3">
        <v>8</v>
      </c>
      <c r="G3436" s="3">
        <v>44</v>
      </c>
      <c r="H3436" s="3">
        <v>1575.73</v>
      </c>
    </row>
    <row r="3437" ht="15.75" customHeight="1" spans="1:8">
      <c r="A3437" s="3" t="s">
        <v>3454</v>
      </c>
      <c r="B3437" s="5">
        <v>44944</v>
      </c>
      <c r="C3437" s="4" t="s">
        <v>10</v>
      </c>
      <c r="D3437" s="6" t="s">
        <v>21</v>
      </c>
      <c r="E3437" s="3">
        <v>2741.33</v>
      </c>
      <c r="F3437" s="3">
        <v>29</v>
      </c>
      <c r="G3437" s="3">
        <v>43</v>
      </c>
      <c r="H3437" s="3">
        <v>774.42</v>
      </c>
    </row>
    <row r="3438" ht="15.75" customHeight="1" spans="1:8">
      <c r="A3438" s="3" t="s">
        <v>3455</v>
      </c>
      <c r="B3438" s="5">
        <v>45286</v>
      </c>
      <c r="C3438" s="4" t="s">
        <v>13</v>
      </c>
      <c r="D3438" s="6" t="s">
        <v>21</v>
      </c>
      <c r="E3438" s="3">
        <v>2051.67</v>
      </c>
      <c r="F3438" s="3">
        <v>23</v>
      </c>
      <c r="G3438" s="3">
        <v>44</v>
      </c>
      <c r="H3438" s="3">
        <v>1599.75</v>
      </c>
    </row>
    <row r="3439" ht="15.75" customHeight="1" spans="1:8">
      <c r="A3439" s="3" t="s">
        <v>3456</v>
      </c>
      <c r="B3439" s="5">
        <v>45124</v>
      </c>
      <c r="C3439" s="4" t="s">
        <v>20</v>
      </c>
      <c r="D3439" s="6" t="s">
        <v>26</v>
      </c>
      <c r="E3439" s="3">
        <v>3459.39</v>
      </c>
      <c r="F3439" s="3">
        <v>12</v>
      </c>
      <c r="G3439" s="3">
        <v>24</v>
      </c>
      <c r="H3439" s="3">
        <v>962.6</v>
      </c>
    </row>
    <row r="3440" ht="15.75" customHeight="1" spans="1:8">
      <c r="A3440" s="3" t="s">
        <v>3457</v>
      </c>
      <c r="B3440" s="5">
        <v>45369</v>
      </c>
      <c r="C3440" s="4" t="s">
        <v>10</v>
      </c>
      <c r="D3440" s="6" t="s">
        <v>23</v>
      </c>
      <c r="E3440" s="3">
        <v>4858.08</v>
      </c>
      <c r="F3440" s="3">
        <v>39</v>
      </c>
      <c r="G3440" s="3">
        <v>4</v>
      </c>
      <c r="H3440" s="3">
        <v>761.71</v>
      </c>
    </row>
    <row r="3441" ht="15.75" customHeight="1" spans="1:8">
      <c r="A3441" s="3" t="s">
        <v>3458</v>
      </c>
      <c r="B3441" s="5">
        <v>45156</v>
      </c>
      <c r="C3441" s="4" t="s">
        <v>10</v>
      </c>
      <c r="D3441" s="6" t="s">
        <v>21</v>
      </c>
      <c r="E3441" s="3">
        <v>1448.7</v>
      </c>
      <c r="F3441" s="3">
        <v>27</v>
      </c>
      <c r="G3441" s="3">
        <v>40</v>
      </c>
      <c r="H3441" s="3">
        <v>1663.21</v>
      </c>
    </row>
    <row r="3442" ht="15.75" customHeight="1" spans="1:8">
      <c r="A3442" s="3" t="s">
        <v>3459</v>
      </c>
      <c r="B3442" s="5">
        <v>45277</v>
      </c>
      <c r="C3442" s="4" t="s">
        <v>10</v>
      </c>
      <c r="D3442" s="6" t="s">
        <v>28</v>
      </c>
      <c r="E3442" s="3">
        <v>255.52</v>
      </c>
      <c r="F3442" s="3">
        <v>15</v>
      </c>
      <c r="G3442" s="3">
        <v>22</v>
      </c>
      <c r="H3442" s="3">
        <v>1860.97</v>
      </c>
    </row>
    <row r="3443" ht="15.75" customHeight="1" spans="1:8">
      <c r="A3443" s="3" t="s">
        <v>3460</v>
      </c>
      <c r="B3443" s="5">
        <v>44883</v>
      </c>
      <c r="C3443" s="4" t="s">
        <v>20</v>
      </c>
      <c r="D3443" s="6" t="s">
        <v>21</v>
      </c>
      <c r="E3443" s="3">
        <v>2814.33</v>
      </c>
      <c r="F3443" s="3">
        <v>26</v>
      </c>
      <c r="G3443" s="3">
        <v>1</v>
      </c>
      <c r="H3443" s="3">
        <v>619.33</v>
      </c>
    </row>
    <row r="3444" ht="15.75" customHeight="1" spans="1:8">
      <c r="A3444" s="3" t="s">
        <v>3461</v>
      </c>
      <c r="B3444" s="5">
        <v>45537</v>
      </c>
      <c r="C3444" s="4" t="s">
        <v>10</v>
      </c>
      <c r="D3444" s="6" t="s">
        <v>26</v>
      </c>
      <c r="E3444" s="3">
        <v>758.63</v>
      </c>
      <c r="F3444" s="3">
        <v>21</v>
      </c>
      <c r="G3444" s="3">
        <v>5</v>
      </c>
      <c r="H3444" s="3">
        <v>646.28</v>
      </c>
    </row>
    <row r="3445" ht="15.75" customHeight="1" spans="1:8">
      <c r="A3445" s="3" t="s">
        <v>3462</v>
      </c>
      <c r="B3445" s="5">
        <v>45441</v>
      </c>
      <c r="C3445" s="4" t="s">
        <v>10</v>
      </c>
      <c r="D3445" s="6" t="s">
        <v>38</v>
      </c>
      <c r="E3445" s="3">
        <v>2994.78</v>
      </c>
      <c r="F3445" s="3">
        <v>7</v>
      </c>
      <c r="G3445" s="3">
        <v>9</v>
      </c>
      <c r="H3445" s="3">
        <v>548.35</v>
      </c>
    </row>
    <row r="3446" ht="15.75" customHeight="1" spans="1:8">
      <c r="A3446" s="3" t="s">
        <v>3463</v>
      </c>
      <c r="B3446" s="5">
        <v>45404</v>
      </c>
      <c r="C3446" s="4" t="s">
        <v>16</v>
      </c>
      <c r="D3446" s="6" t="s">
        <v>23</v>
      </c>
      <c r="E3446" s="3">
        <v>2023.63</v>
      </c>
      <c r="F3446" s="3">
        <v>44</v>
      </c>
      <c r="G3446" s="3">
        <v>28</v>
      </c>
      <c r="H3446" s="3">
        <v>1174.66</v>
      </c>
    </row>
    <row r="3447" ht="15.75" customHeight="1" spans="1:8">
      <c r="A3447" s="3" t="s">
        <v>3464</v>
      </c>
      <c r="B3447" s="5">
        <v>45273</v>
      </c>
      <c r="C3447" s="4" t="s">
        <v>13</v>
      </c>
      <c r="D3447" s="6" t="s">
        <v>21</v>
      </c>
      <c r="E3447" s="3">
        <v>2399.54</v>
      </c>
      <c r="F3447" s="3">
        <v>21</v>
      </c>
      <c r="G3447" s="3">
        <v>31</v>
      </c>
      <c r="H3447" s="3">
        <v>788.04</v>
      </c>
    </row>
    <row r="3448" ht="15.75" customHeight="1" spans="1:8">
      <c r="A3448" s="3" t="s">
        <v>3465</v>
      </c>
      <c r="B3448" s="5">
        <v>44894</v>
      </c>
      <c r="C3448" s="4" t="s">
        <v>20</v>
      </c>
      <c r="D3448" s="6" t="s">
        <v>38</v>
      </c>
      <c r="E3448" s="3">
        <v>3374.21</v>
      </c>
      <c r="F3448" s="3">
        <v>6</v>
      </c>
      <c r="G3448" s="3">
        <v>0</v>
      </c>
      <c r="H3448" s="3">
        <v>1209.25</v>
      </c>
    </row>
    <row r="3449" ht="15.75" customHeight="1" spans="1:8">
      <c r="A3449" s="3" t="s">
        <v>3466</v>
      </c>
      <c r="B3449" s="5">
        <v>45478</v>
      </c>
      <c r="C3449" s="4" t="s">
        <v>16</v>
      </c>
      <c r="D3449" s="6" t="s">
        <v>23</v>
      </c>
      <c r="E3449" s="3">
        <v>608.05</v>
      </c>
      <c r="F3449" s="3">
        <v>40</v>
      </c>
      <c r="G3449" s="3">
        <v>30</v>
      </c>
      <c r="H3449" s="3">
        <v>591.05</v>
      </c>
    </row>
    <row r="3450" ht="15.75" customHeight="1" spans="1:8">
      <c r="A3450" s="3" t="s">
        <v>3467</v>
      </c>
      <c r="B3450" s="5">
        <v>45100</v>
      </c>
      <c r="C3450" s="4" t="s">
        <v>20</v>
      </c>
      <c r="D3450" s="6" t="s">
        <v>21</v>
      </c>
      <c r="E3450" s="3">
        <v>4077.2</v>
      </c>
      <c r="F3450" s="3">
        <v>45</v>
      </c>
      <c r="G3450" s="3">
        <v>5</v>
      </c>
      <c r="H3450" s="3">
        <v>501.45</v>
      </c>
    </row>
    <row r="3451" ht="15.75" customHeight="1" spans="1:8">
      <c r="A3451" s="3" t="s">
        <v>3468</v>
      </c>
      <c r="B3451" s="5">
        <v>45195</v>
      </c>
      <c r="C3451" s="4" t="s">
        <v>16</v>
      </c>
      <c r="D3451" s="6" t="s">
        <v>21</v>
      </c>
      <c r="E3451" s="3">
        <v>4771.23</v>
      </c>
      <c r="F3451" s="3">
        <v>14</v>
      </c>
      <c r="G3451" s="3">
        <v>20</v>
      </c>
      <c r="H3451" s="3">
        <v>140.6</v>
      </c>
    </row>
    <row r="3452" ht="15.75" customHeight="1" spans="1:8">
      <c r="A3452" s="3" t="s">
        <v>3469</v>
      </c>
      <c r="B3452" s="5">
        <v>45432</v>
      </c>
      <c r="C3452" s="4" t="s">
        <v>20</v>
      </c>
      <c r="D3452" s="6" t="s">
        <v>28</v>
      </c>
      <c r="E3452" s="3">
        <v>4931.93</v>
      </c>
      <c r="F3452" s="3">
        <v>2</v>
      </c>
      <c r="G3452" s="3">
        <v>16</v>
      </c>
      <c r="H3452" s="3">
        <v>1931.16</v>
      </c>
    </row>
    <row r="3453" ht="15.75" customHeight="1" spans="1:8">
      <c r="A3453" s="3" t="s">
        <v>3470</v>
      </c>
      <c r="B3453" s="5">
        <v>45288</v>
      </c>
      <c r="C3453" s="4" t="s">
        <v>10</v>
      </c>
      <c r="D3453" s="6" t="s">
        <v>38</v>
      </c>
      <c r="E3453" s="3">
        <v>4373.61</v>
      </c>
      <c r="F3453" s="3">
        <v>3</v>
      </c>
      <c r="G3453" s="3">
        <v>48</v>
      </c>
      <c r="H3453" s="3">
        <v>1570.19</v>
      </c>
    </row>
    <row r="3454" ht="15.75" customHeight="1" spans="1:8">
      <c r="A3454" s="3" t="s">
        <v>3471</v>
      </c>
      <c r="B3454" s="5">
        <v>45143</v>
      </c>
      <c r="C3454" s="4" t="s">
        <v>20</v>
      </c>
      <c r="D3454" s="6" t="s">
        <v>26</v>
      </c>
      <c r="E3454" s="3">
        <v>2362.23</v>
      </c>
      <c r="F3454" s="3">
        <v>17</v>
      </c>
      <c r="G3454" s="3">
        <v>17</v>
      </c>
      <c r="H3454" s="3">
        <v>1712.85</v>
      </c>
    </row>
    <row r="3455" ht="15.75" customHeight="1" spans="1:8">
      <c r="A3455" s="3" t="s">
        <v>3472</v>
      </c>
      <c r="B3455" s="5">
        <v>45259</v>
      </c>
      <c r="C3455" s="4" t="s">
        <v>20</v>
      </c>
      <c r="D3455" s="6" t="s">
        <v>23</v>
      </c>
      <c r="E3455" s="3">
        <v>395.74</v>
      </c>
      <c r="F3455" s="3">
        <v>36</v>
      </c>
      <c r="G3455" s="3">
        <v>49</v>
      </c>
      <c r="H3455" s="3">
        <v>1699.19</v>
      </c>
    </row>
    <row r="3456" ht="15.75" customHeight="1" spans="1:8">
      <c r="A3456" s="3" t="s">
        <v>3473</v>
      </c>
      <c r="B3456" s="5">
        <v>44960</v>
      </c>
      <c r="C3456" s="4" t="s">
        <v>20</v>
      </c>
      <c r="D3456" s="6" t="s">
        <v>28</v>
      </c>
      <c r="E3456" s="3">
        <v>3187.48</v>
      </c>
      <c r="F3456" s="3">
        <v>48</v>
      </c>
      <c r="G3456" s="3">
        <v>49</v>
      </c>
      <c r="H3456" s="3">
        <v>395.29</v>
      </c>
    </row>
    <row r="3457" ht="15.75" customHeight="1" spans="1:8">
      <c r="A3457" s="3" t="s">
        <v>3474</v>
      </c>
      <c r="B3457" s="5">
        <v>45338</v>
      </c>
      <c r="C3457" s="4" t="s">
        <v>13</v>
      </c>
      <c r="D3457" s="6" t="s">
        <v>26</v>
      </c>
      <c r="E3457" s="3">
        <v>2283.91</v>
      </c>
      <c r="F3457" s="3">
        <v>26</v>
      </c>
      <c r="G3457" s="3">
        <v>9</v>
      </c>
      <c r="H3457" s="3">
        <v>688.35</v>
      </c>
    </row>
    <row r="3458" ht="15.75" customHeight="1" spans="1:8">
      <c r="A3458" s="3" t="s">
        <v>3475</v>
      </c>
      <c r="B3458" s="5">
        <v>45356</v>
      </c>
      <c r="C3458" s="4" t="s">
        <v>20</v>
      </c>
      <c r="D3458" s="6" t="s">
        <v>28</v>
      </c>
      <c r="E3458" s="3">
        <v>746.92</v>
      </c>
      <c r="F3458" s="3">
        <v>11</v>
      </c>
      <c r="G3458" s="3">
        <v>20</v>
      </c>
      <c r="H3458" s="3">
        <v>1818.56</v>
      </c>
    </row>
    <row r="3459" ht="15.75" customHeight="1" spans="1:8">
      <c r="A3459" s="3" t="s">
        <v>3476</v>
      </c>
      <c r="B3459" s="5">
        <v>45305</v>
      </c>
      <c r="C3459" s="4" t="s">
        <v>16</v>
      </c>
      <c r="D3459" s="6" t="s">
        <v>38</v>
      </c>
      <c r="E3459" s="3">
        <v>1376.7</v>
      </c>
      <c r="F3459" s="3">
        <v>4</v>
      </c>
      <c r="G3459" s="3">
        <v>35</v>
      </c>
      <c r="H3459" s="3">
        <v>376.45</v>
      </c>
    </row>
    <row r="3460" ht="15.75" customHeight="1" spans="1:8">
      <c r="A3460" s="3" t="s">
        <v>3477</v>
      </c>
      <c r="B3460" s="5">
        <v>45345</v>
      </c>
      <c r="C3460" s="4" t="s">
        <v>10</v>
      </c>
      <c r="D3460" s="6" t="s">
        <v>38</v>
      </c>
      <c r="E3460" s="3">
        <v>1650.34</v>
      </c>
      <c r="F3460" s="3">
        <v>20</v>
      </c>
      <c r="G3460" s="3">
        <v>32</v>
      </c>
      <c r="H3460" s="3">
        <v>1196.56</v>
      </c>
    </row>
    <row r="3461" ht="15.75" customHeight="1" spans="1:8">
      <c r="A3461" s="3" t="s">
        <v>3478</v>
      </c>
      <c r="B3461" s="5">
        <v>45560</v>
      </c>
      <c r="C3461" s="4" t="s">
        <v>20</v>
      </c>
      <c r="D3461" s="6" t="s">
        <v>23</v>
      </c>
      <c r="E3461" s="3">
        <v>712.58</v>
      </c>
      <c r="F3461" s="3">
        <v>36</v>
      </c>
      <c r="G3461" s="3">
        <v>2</v>
      </c>
      <c r="H3461" s="3">
        <v>1948.49</v>
      </c>
    </row>
    <row r="3462" ht="15.75" customHeight="1" spans="1:8">
      <c r="A3462" s="3" t="s">
        <v>3479</v>
      </c>
      <c r="B3462" s="5">
        <v>45195</v>
      </c>
      <c r="C3462" s="4" t="s">
        <v>10</v>
      </c>
      <c r="D3462" s="6" t="s">
        <v>21</v>
      </c>
      <c r="E3462" s="3">
        <v>3581.25</v>
      </c>
      <c r="F3462" s="3">
        <v>31</v>
      </c>
      <c r="G3462" s="3">
        <v>47</v>
      </c>
      <c r="H3462" s="3">
        <v>1598.74</v>
      </c>
    </row>
    <row r="3463" ht="15.75" customHeight="1" spans="1:8">
      <c r="A3463" s="3" t="s">
        <v>3480</v>
      </c>
      <c r="B3463" s="5">
        <v>45526</v>
      </c>
      <c r="C3463" s="4" t="s">
        <v>13</v>
      </c>
      <c r="D3463" s="6" t="s">
        <v>21</v>
      </c>
      <c r="E3463" s="3">
        <v>343.9</v>
      </c>
      <c r="F3463" s="3">
        <v>26</v>
      </c>
      <c r="G3463" s="3">
        <v>9</v>
      </c>
      <c r="H3463" s="3">
        <v>981.23</v>
      </c>
    </row>
    <row r="3464" ht="15.75" customHeight="1" spans="1:8">
      <c r="A3464" s="3" t="s">
        <v>3481</v>
      </c>
      <c r="B3464" s="5">
        <v>45506</v>
      </c>
      <c r="C3464" s="4" t="s">
        <v>13</v>
      </c>
      <c r="D3464" s="6" t="s">
        <v>26</v>
      </c>
      <c r="E3464" s="3">
        <v>4365.06</v>
      </c>
      <c r="F3464" s="3">
        <v>26</v>
      </c>
      <c r="G3464" s="3">
        <v>6</v>
      </c>
      <c r="H3464" s="3">
        <v>1719.37</v>
      </c>
    </row>
    <row r="3465" ht="15.75" customHeight="1" spans="1:8">
      <c r="A3465" s="3" t="s">
        <v>3482</v>
      </c>
      <c r="B3465" s="5">
        <v>45246</v>
      </c>
      <c r="C3465" s="4" t="s">
        <v>13</v>
      </c>
      <c r="D3465" s="6" t="s">
        <v>26</v>
      </c>
      <c r="E3465" s="3">
        <v>1058.85</v>
      </c>
      <c r="F3465" s="3">
        <v>30</v>
      </c>
      <c r="G3465" s="3">
        <v>14</v>
      </c>
      <c r="H3465" s="3">
        <v>398.64</v>
      </c>
    </row>
    <row r="3466" ht="15.75" customHeight="1" spans="1:8">
      <c r="A3466" s="3" t="s">
        <v>3483</v>
      </c>
      <c r="B3466" s="5">
        <v>45446</v>
      </c>
      <c r="C3466" s="4" t="s">
        <v>10</v>
      </c>
      <c r="D3466" s="6" t="s">
        <v>23</v>
      </c>
      <c r="E3466" s="3">
        <v>2178.38</v>
      </c>
      <c r="F3466" s="3">
        <v>23</v>
      </c>
      <c r="G3466" s="3">
        <v>14</v>
      </c>
      <c r="H3466" s="3">
        <v>1362.61</v>
      </c>
    </row>
    <row r="3467" ht="15.75" customHeight="1" spans="1:8">
      <c r="A3467" s="3" t="s">
        <v>3484</v>
      </c>
      <c r="B3467" s="5">
        <v>45239</v>
      </c>
      <c r="C3467" s="4" t="s">
        <v>16</v>
      </c>
      <c r="D3467" s="6" t="s">
        <v>28</v>
      </c>
      <c r="E3467" s="3">
        <v>332.56</v>
      </c>
      <c r="F3467" s="3">
        <v>22</v>
      </c>
      <c r="G3467" s="3">
        <v>14</v>
      </c>
      <c r="H3467" s="3">
        <v>1456.73</v>
      </c>
    </row>
    <row r="3468" ht="15.75" customHeight="1" spans="1:8">
      <c r="A3468" s="3" t="s">
        <v>3485</v>
      </c>
      <c r="B3468" s="5">
        <v>45202</v>
      </c>
      <c r="C3468" s="4" t="s">
        <v>10</v>
      </c>
      <c r="D3468" s="6" t="s">
        <v>26</v>
      </c>
      <c r="E3468" s="3">
        <v>2300.55</v>
      </c>
      <c r="F3468" s="3">
        <v>32</v>
      </c>
      <c r="G3468" s="3">
        <v>46</v>
      </c>
      <c r="H3468" s="3">
        <v>730.62</v>
      </c>
    </row>
    <row r="3469" ht="15.75" customHeight="1" spans="1:8">
      <c r="A3469" s="3" t="s">
        <v>3486</v>
      </c>
      <c r="B3469" s="5">
        <v>45288</v>
      </c>
      <c r="C3469" s="4" t="s">
        <v>13</v>
      </c>
      <c r="D3469" s="6" t="s">
        <v>28</v>
      </c>
      <c r="E3469" s="3">
        <v>1755.84</v>
      </c>
      <c r="F3469" s="3">
        <v>7</v>
      </c>
      <c r="G3469" s="3">
        <v>15</v>
      </c>
      <c r="H3469" s="3">
        <v>502.31</v>
      </c>
    </row>
    <row r="3470" ht="15.75" customHeight="1" spans="1:8">
      <c r="A3470" s="3" t="s">
        <v>3487</v>
      </c>
      <c r="B3470" s="5">
        <v>45205</v>
      </c>
      <c r="C3470" s="4" t="s">
        <v>20</v>
      </c>
      <c r="D3470" s="6" t="s">
        <v>28</v>
      </c>
      <c r="E3470" s="3">
        <v>3122.58</v>
      </c>
      <c r="F3470" s="3">
        <v>25</v>
      </c>
      <c r="G3470" s="3">
        <v>0</v>
      </c>
      <c r="H3470" s="3">
        <v>548.28</v>
      </c>
    </row>
    <row r="3471" ht="15.75" customHeight="1" spans="1:8">
      <c r="A3471" s="3" t="s">
        <v>3488</v>
      </c>
      <c r="B3471" s="5">
        <v>45126</v>
      </c>
      <c r="C3471" s="4" t="s">
        <v>13</v>
      </c>
      <c r="D3471" s="6" t="s">
        <v>26</v>
      </c>
      <c r="E3471" s="3">
        <v>4619.16</v>
      </c>
      <c r="F3471" s="3">
        <v>33</v>
      </c>
      <c r="G3471" s="3">
        <v>35</v>
      </c>
      <c r="H3471" s="3">
        <v>209.34</v>
      </c>
    </row>
    <row r="3472" ht="15.75" customHeight="1" spans="1:8">
      <c r="A3472" s="3" t="s">
        <v>3489</v>
      </c>
      <c r="B3472" s="5">
        <v>45124</v>
      </c>
      <c r="C3472" s="4" t="s">
        <v>20</v>
      </c>
      <c r="D3472" s="6" t="s">
        <v>21</v>
      </c>
      <c r="E3472" s="3">
        <v>836.32</v>
      </c>
      <c r="F3472" s="3">
        <v>3</v>
      </c>
      <c r="G3472" s="3">
        <v>49</v>
      </c>
      <c r="H3472" s="3">
        <v>1641.49</v>
      </c>
    </row>
    <row r="3473" ht="15.75" customHeight="1" spans="1:8">
      <c r="A3473" s="3" t="s">
        <v>3490</v>
      </c>
      <c r="B3473" s="5">
        <v>45195</v>
      </c>
      <c r="C3473" s="4" t="s">
        <v>13</v>
      </c>
      <c r="D3473" s="6" t="s">
        <v>38</v>
      </c>
      <c r="E3473" s="3">
        <v>1283.45</v>
      </c>
      <c r="F3473" s="3">
        <v>17</v>
      </c>
      <c r="G3473" s="3">
        <v>38</v>
      </c>
      <c r="H3473" s="3">
        <v>1692.03</v>
      </c>
    </row>
    <row r="3474" ht="15.75" customHeight="1" spans="1:8">
      <c r="A3474" s="3" t="s">
        <v>3491</v>
      </c>
      <c r="B3474" s="5">
        <v>45310</v>
      </c>
      <c r="C3474" s="4" t="s">
        <v>20</v>
      </c>
      <c r="D3474" s="6" t="s">
        <v>38</v>
      </c>
      <c r="E3474" s="3">
        <v>3426.39</v>
      </c>
      <c r="F3474" s="3">
        <v>37</v>
      </c>
      <c r="G3474" s="3">
        <v>21</v>
      </c>
      <c r="H3474" s="3">
        <v>1777.66</v>
      </c>
    </row>
    <row r="3475" ht="15.75" customHeight="1" spans="1:8">
      <c r="A3475" s="3" t="s">
        <v>3492</v>
      </c>
      <c r="B3475" s="5">
        <v>44902</v>
      </c>
      <c r="C3475" s="4" t="s">
        <v>16</v>
      </c>
      <c r="D3475" s="6" t="s">
        <v>38</v>
      </c>
      <c r="E3475" s="3">
        <v>4779.91</v>
      </c>
      <c r="F3475" s="3">
        <v>27</v>
      </c>
      <c r="G3475" s="3">
        <v>20</v>
      </c>
      <c r="H3475" s="3">
        <v>1955.13</v>
      </c>
    </row>
    <row r="3476" ht="15.75" customHeight="1" spans="1:8">
      <c r="A3476" s="3" t="s">
        <v>3493</v>
      </c>
      <c r="B3476" s="5">
        <v>45085</v>
      </c>
      <c r="C3476" s="4" t="s">
        <v>10</v>
      </c>
      <c r="D3476" s="6" t="s">
        <v>26</v>
      </c>
      <c r="E3476" s="3">
        <v>2331.26</v>
      </c>
      <c r="F3476" s="3">
        <v>31</v>
      </c>
      <c r="G3476" s="3">
        <v>16</v>
      </c>
      <c r="H3476" s="3">
        <v>291.45</v>
      </c>
    </row>
    <row r="3477" ht="15.75" customHeight="1" spans="1:8">
      <c r="A3477" s="3" t="s">
        <v>3494</v>
      </c>
      <c r="B3477" s="5">
        <v>45111</v>
      </c>
      <c r="C3477" s="4" t="s">
        <v>13</v>
      </c>
      <c r="D3477" s="6" t="s">
        <v>21</v>
      </c>
      <c r="E3477" s="3">
        <v>621.86</v>
      </c>
      <c r="F3477" s="3">
        <v>49</v>
      </c>
      <c r="G3477" s="3">
        <v>12</v>
      </c>
      <c r="H3477" s="3">
        <v>1076.28</v>
      </c>
    </row>
    <row r="3478" ht="15.75" customHeight="1" spans="1:8">
      <c r="A3478" s="3" t="s">
        <v>3495</v>
      </c>
      <c r="B3478" s="5">
        <v>45523</v>
      </c>
      <c r="C3478" s="4" t="s">
        <v>13</v>
      </c>
      <c r="D3478" s="6" t="s">
        <v>21</v>
      </c>
      <c r="E3478" s="3">
        <v>70.19</v>
      </c>
      <c r="F3478" s="3">
        <v>7</v>
      </c>
      <c r="G3478" s="3">
        <v>6</v>
      </c>
      <c r="H3478" s="3">
        <v>211.85</v>
      </c>
    </row>
    <row r="3479" ht="15.75" customHeight="1" spans="1:8">
      <c r="A3479" s="3" t="s">
        <v>3496</v>
      </c>
      <c r="B3479" s="5">
        <v>45190</v>
      </c>
      <c r="C3479" s="4" t="s">
        <v>20</v>
      </c>
      <c r="D3479" s="6" t="s">
        <v>38</v>
      </c>
      <c r="E3479" s="3">
        <v>1384.29</v>
      </c>
      <c r="F3479" s="3">
        <v>31</v>
      </c>
      <c r="G3479" s="3">
        <v>39</v>
      </c>
      <c r="H3479" s="3">
        <v>1117.27</v>
      </c>
    </row>
    <row r="3480" ht="15.75" customHeight="1" spans="1:8">
      <c r="A3480" s="3" t="s">
        <v>3497</v>
      </c>
      <c r="B3480" s="5">
        <v>45243</v>
      </c>
      <c r="C3480" s="4" t="s">
        <v>20</v>
      </c>
      <c r="D3480" s="6" t="s">
        <v>23</v>
      </c>
      <c r="E3480" s="3">
        <v>3526.56</v>
      </c>
      <c r="F3480" s="3">
        <v>47</v>
      </c>
      <c r="G3480" s="3">
        <v>33</v>
      </c>
      <c r="H3480" s="3">
        <v>540.95</v>
      </c>
    </row>
    <row r="3481" ht="15.75" customHeight="1" spans="1:8">
      <c r="A3481" s="3" t="s">
        <v>3498</v>
      </c>
      <c r="B3481" s="5">
        <v>45092</v>
      </c>
      <c r="C3481" s="4" t="s">
        <v>10</v>
      </c>
      <c r="D3481" s="6" t="s">
        <v>26</v>
      </c>
      <c r="E3481" s="3">
        <v>3698.84</v>
      </c>
      <c r="F3481" s="3">
        <v>12</v>
      </c>
      <c r="G3481" s="3">
        <v>42</v>
      </c>
      <c r="H3481" s="3">
        <v>636.57</v>
      </c>
    </row>
    <row r="3482" ht="15.75" customHeight="1" spans="1:8">
      <c r="A3482" s="3" t="s">
        <v>3499</v>
      </c>
      <c r="B3482" s="5">
        <v>45100</v>
      </c>
      <c r="C3482" s="4" t="s">
        <v>10</v>
      </c>
      <c r="D3482" s="6" t="s">
        <v>21</v>
      </c>
      <c r="E3482" s="3">
        <v>608.85</v>
      </c>
      <c r="F3482" s="3">
        <v>45</v>
      </c>
      <c r="G3482" s="3">
        <v>29</v>
      </c>
      <c r="H3482" s="3">
        <v>1707.37</v>
      </c>
    </row>
    <row r="3483" ht="15.75" customHeight="1" spans="1:8">
      <c r="A3483" s="3" t="s">
        <v>3500</v>
      </c>
      <c r="B3483" s="5">
        <v>45191</v>
      </c>
      <c r="C3483" s="4" t="s">
        <v>16</v>
      </c>
      <c r="D3483" s="6" t="s">
        <v>38</v>
      </c>
      <c r="E3483" s="3">
        <v>2851.88</v>
      </c>
      <c r="F3483" s="3">
        <v>43</v>
      </c>
      <c r="G3483" s="3">
        <v>45</v>
      </c>
      <c r="H3483" s="3">
        <v>1769.2</v>
      </c>
    </row>
    <row r="3484" ht="15.75" customHeight="1" spans="1:8">
      <c r="A3484" s="3" t="s">
        <v>3501</v>
      </c>
      <c r="B3484" s="5">
        <v>45323</v>
      </c>
      <c r="C3484" s="4" t="s">
        <v>20</v>
      </c>
      <c r="D3484" s="6" t="s">
        <v>38</v>
      </c>
      <c r="E3484" s="3">
        <v>1583.95</v>
      </c>
      <c r="F3484" s="3">
        <v>8</v>
      </c>
      <c r="G3484" s="3">
        <v>16</v>
      </c>
      <c r="H3484" s="3">
        <v>760.12</v>
      </c>
    </row>
    <row r="3485" ht="15.75" customHeight="1" spans="1:8">
      <c r="A3485" s="3" t="s">
        <v>3502</v>
      </c>
      <c r="B3485" s="5">
        <v>45079</v>
      </c>
      <c r="C3485" s="4" t="s">
        <v>16</v>
      </c>
      <c r="D3485" s="6" t="s">
        <v>23</v>
      </c>
      <c r="E3485" s="3">
        <v>991.66</v>
      </c>
      <c r="F3485" s="3">
        <v>19</v>
      </c>
      <c r="G3485" s="3">
        <v>15</v>
      </c>
      <c r="H3485" s="3">
        <v>1795.98</v>
      </c>
    </row>
    <row r="3486" ht="15.75" customHeight="1" spans="1:8">
      <c r="A3486" s="3" t="s">
        <v>3503</v>
      </c>
      <c r="B3486" s="5">
        <v>45421</v>
      </c>
      <c r="C3486" s="4" t="s">
        <v>10</v>
      </c>
      <c r="D3486" s="6" t="s">
        <v>38</v>
      </c>
      <c r="E3486" s="3">
        <v>1467.57</v>
      </c>
      <c r="F3486" s="3">
        <v>5</v>
      </c>
      <c r="G3486" s="3">
        <v>31</v>
      </c>
      <c r="H3486" s="3">
        <v>311.83</v>
      </c>
    </row>
    <row r="3487" ht="15.75" customHeight="1" spans="1:8">
      <c r="A3487" s="3" t="s">
        <v>3504</v>
      </c>
      <c r="B3487" s="5">
        <v>45401</v>
      </c>
      <c r="C3487" s="4" t="s">
        <v>10</v>
      </c>
      <c r="D3487" s="6" t="s">
        <v>28</v>
      </c>
      <c r="E3487" s="3">
        <v>1385.29</v>
      </c>
      <c r="F3487" s="3">
        <v>48</v>
      </c>
      <c r="G3487" s="3">
        <v>32</v>
      </c>
      <c r="H3487" s="3">
        <v>364.03</v>
      </c>
    </row>
    <row r="3488" ht="15.75" customHeight="1" spans="1:8">
      <c r="A3488" s="3" t="s">
        <v>3505</v>
      </c>
      <c r="B3488" s="5">
        <v>45420</v>
      </c>
      <c r="C3488" s="4" t="s">
        <v>13</v>
      </c>
      <c r="D3488" s="6" t="s">
        <v>21</v>
      </c>
      <c r="E3488" s="3">
        <v>3935.93</v>
      </c>
      <c r="F3488" s="3">
        <v>20</v>
      </c>
      <c r="G3488" s="3">
        <v>39</v>
      </c>
      <c r="H3488" s="3">
        <v>1135.71</v>
      </c>
    </row>
    <row r="3489" ht="15.75" customHeight="1" spans="1:8">
      <c r="A3489" s="3" t="s">
        <v>3506</v>
      </c>
      <c r="B3489" s="5">
        <v>45115</v>
      </c>
      <c r="C3489" s="4" t="s">
        <v>20</v>
      </c>
      <c r="D3489" s="6" t="s">
        <v>23</v>
      </c>
      <c r="E3489" s="3">
        <v>1018.33</v>
      </c>
      <c r="F3489" s="3">
        <v>3</v>
      </c>
      <c r="G3489" s="3">
        <v>26</v>
      </c>
      <c r="H3489" s="3">
        <v>1343.23</v>
      </c>
    </row>
    <row r="3490" ht="15.75" customHeight="1" spans="1:8">
      <c r="A3490" s="3" t="s">
        <v>3507</v>
      </c>
      <c r="B3490" s="5">
        <v>45246</v>
      </c>
      <c r="C3490" s="4" t="s">
        <v>16</v>
      </c>
      <c r="D3490" s="6" t="s">
        <v>38</v>
      </c>
      <c r="E3490" s="3">
        <v>165.09</v>
      </c>
      <c r="F3490" s="3">
        <v>39</v>
      </c>
      <c r="G3490" s="3">
        <v>10</v>
      </c>
      <c r="H3490" s="3">
        <v>1711.43</v>
      </c>
    </row>
    <row r="3491" ht="15.75" customHeight="1" spans="1:8">
      <c r="A3491" s="3" t="s">
        <v>3508</v>
      </c>
      <c r="B3491" s="5">
        <v>45141</v>
      </c>
      <c r="C3491" s="4" t="s">
        <v>13</v>
      </c>
      <c r="D3491" s="6" t="s">
        <v>38</v>
      </c>
      <c r="E3491" s="3">
        <v>2958.34</v>
      </c>
      <c r="F3491" s="3">
        <v>1</v>
      </c>
      <c r="G3491" s="3">
        <v>32</v>
      </c>
      <c r="H3491" s="3">
        <v>689.64</v>
      </c>
    </row>
    <row r="3492" ht="15.75" customHeight="1" spans="1:8">
      <c r="A3492" s="3" t="s">
        <v>3509</v>
      </c>
      <c r="B3492" s="5">
        <v>44928</v>
      </c>
      <c r="C3492" s="4" t="s">
        <v>20</v>
      </c>
      <c r="D3492" s="6" t="s">
        <v>21</v>
      </c>
      <c r="E3492" s="3">
        <v>1748.51</v>
      </c>
      <c r="F3492" s="3">
        <v>28</v>
      </c>
      <c r="G3492" s="3">
        <v>6</v>
      </c>
      <c r="H3492" s="3">
        <v>1292.22</v>
      </c>
    </row>
    <row r="3493" ht="15.75" customHeight="1" spans="1:8">
      <c r="A3493" s="3" t="s">
        <v>3510</v>
      </c>
      <c r="B3493" s="5">
        <v>44914</v>
      </c>
      <c r="C3493" s="4" t="s">
        <v>16</v>
      </c>
      <c r="D3493" s="6" t="s">
        <v>38</v>
      </c>
      <c r="E3493" s="3">
        <v>485.13</v>
      </c>
      <c r="F3493" s="3">
        <v>7</v>
      </c>
      <c r="G3493" s="3">
        <v>1</v>
      </c>
      <c r="H3493" s="3">
        <v>544.1</v>
      </c>
    </row>
    <row r="3494" ht="15.75" customHeight="1" spans="1:8">
      <c r="A3494" s="3" t="s">
        <v>3511</v>
      </c>
      <c r="B3494" s="5">
        <v>44998</v>
      </c>
      <c r="C3494" s="4" t="s">
        <v>10</v>
      </c>
      <c r="D3494" s="6" t="s">
        <v>21</v>
      </c>
      <c r="E3494" s="3">
        <v>3562.71</v>
      </c>
      <c r="F3494" s="3">
        <v>15</v>
      </c>
      <c r="G3494" s="3">
        <v>26</v>
      </c>
      <c r="H3494" s="3">
        <v>1032.01</v>
      </c>
    </row>
    <row r="3495" ht="15.75" customHeight="1" spans="1:8">
      <c r="A3495" s="3" t="s">
        <v>3512</v>
      </c>
      <c r="B3495" s="5">
        <v>45207</v>
      </c>
      <c r="C3495" s="4" t="s">
        <v>13</v>
      </c>
      <c r="D3495" s="6" t="s">
        <v>38</v>
      </c>
      <c r="E3495" s="3">
        <v>3619.8</v>
      </c>
      <c r="F3495" s="3">
        <v>23</v>
      </c>
      <c r="G3495" s="3">
        <v>17</v>
      </c>
      <c r="H3495" s="3">
        <v>1810.83</v>
      </c>
    </row>
    <row r="3496" ht="15.75" customHeight="1" spans="1:8">
      <c r="A3496" s="3" t="s">
        <v>3513</v>
      </c>
      <c r="B3496" s="5">
        <v>45456</v>
      </c>
      <c r="C3496" s="4" t="s">
        <v>10</v>
      </c>
      <c r="D3496" s="6" t="s">
        <v>21</v>
      </c>
      <c r="E3496" s="3">
        <v>2570.06</v>
      </c>
      <c r="F3496" s="3">
        <v>20</v>
      </c>
      <c r="G3496" s="3">
        <v>30</v>
      </c>
      <c r="H3496" s="3">
        <v>1436.59</v>
      </c>
    </row>
    <row r="3497" ht="15.75" customHeight="1" spans="1:8">
      <c r="A3497" s="3" t="s">
        <v>3514</v>
      </c>
      <c r="B3497" s="5">
        <v>45202</v>
      </c>
      <c r="C3497" s="4" t="s">
        <v>10</v>
      </c>
      <c r="D3497" s="6" t="s">
        <v>21</v>
      </c>
      <c r="E3497" s="3">
        <v>3220.85</v>
      </c>
      <c r="F3497" s="3">
        <v>46</v>
      </c>
      <c r="G3497" s="3">
        <v>1</v>
      </c>
      <c r="H3497" s="3">
        <v>435.87</v>
      </c>
    </row>
    <row r="3498" ht="15.75" customHeight="1" spans="1:8">
      <c r="A3498" s="3" t="s">
        <v>3515</v>
      </c>
      <c r="B3498" s="5">
        <v>45312</v>
      </c>
      <c r="C3498" s="4" t="s">
        <v>16</v>
      </c>
      <c r="D3498" s="6" t="s">
        <v>26</v>
      </c>
      <c r="E3498" s="3">
        <v>2470.21</v>
      </c>
      <c r="F3498" s="3">
        <v>33</v>
      </c>
      <c r="G3498" s="3">
        <v>16</v>
      </c>
      <c r="H3498" s="3">
        <v>1340.71</v>
      </c>
    </row>
    <row r="3499" ht="15.75" customHeight="1" spans="1:8">
      <c r="A3499" s="3" t="s">
        <v>3516</v>
      </c>
      <c r="B3499" s="5">
        <v>45589</v>
      </c>
      <c r="C3499" s="4" t="s">
        <v>13</v>
      </c>
      <c r="D3499" s="6" t="s">
        <v>23</v>
      </c>
      <c r="E3499" s="3">
        <v>4601.29</v>
      </c>
      <c r="F3499" s="3">
        <v>21</v>
      </c>
      <c r="G3499" s="3">
        <v>11</v>
      </c>
      <c r="H3499" s="3">
        <v>1870.9</v>
      </c>
    </row>
    <row r="3500" ht="15.75" customHeight="1" spans="1:8">
      <c r="A3500" s="3" t="s">
        <v>3517</v>
      </c>
      <c r="B3500" s="5">
        <v>45181</v>
      </c>
      <c r="C3500" s="4" t="s">
        <v>16</v>
      </c>
      <c r="D3500" s="6" t="s">
        <v>23</v>
      </c>
      <c r="E3500" s="3">
        <v>494.42</v>
      </c>
      <c r="F3500" s="3">
        <v>43</v>
      </c>
      <c r="G3500" s="3">
        <v>14</v>
      </c>
      <c r="H3500" s="3">
        <v>742.75</v>
      </c>
    </row>
    <row r="3501" ht="15.75" customHeight="1" spans="1:8">
      <c r="A3501" s="3" t="s">
        <v>3518</v>
      </c>
      <c r="B3501" s="5">
        <v>45356</v>
      </c>
      <c r="C3501" s="4" t="s">
        <v>13</v>
      </c>
      <c r="D3501" s="6" t="s">
        <v>26</v>
      </c>
      <c r="E3501" s="3">
        <v>3212</v>
      </c>
      <c r="F3501" s="3">
        <v>24</v>
      </c>
      <c r="G3501" s="3">
        <v>15</v>
      </c>
      <c r="H3501" s="3">
        <v>268.92</v>
      </c>
    </row>
    <row r="3502" ht="15.75" customHeight="1" spans="1:8">
      <c r="A3502" s="3" t="s">
        <v>3519</v>
      </c>
      <c r="B3502" s="5">
        <v>45063</v>
      </c>
      <c r="C3502" s="4" t="s">
        <v>20</v>
      </c>
      <c r="D3502" s="6" t="s">
        <v>38</v>
      </c>
      <c r="E3502" s="3">
        <v>3161.12</v>
      </c>
      <c r="F3502" s="3">
        <v>34</v>
      </c>
      <c r="G3502" s="3">
        <v>50</v>
      </c>
      <c r="H3502" s="3">
        <v>322.64</v>
      </c>
    </row>
    <row r="3503" ht="15.75" customHeight="1" spans="1:8">
      <c r="A3503" s="3" t="s">
        <v>3520</v>
      </c>
      <c r="B3503" s="5">
        <v>44927</v>
      </c>
      <c r="C3503" s="4" t="s">
        <v>10</v>
      </c>
      <c r="D3503" s="6" t="s">
        <v>38</v>
      </c>
      <c r="E3503" s="3">
        <v>525.77</v>
      </c>
      <c r="F3503" s="3">
        <v>44</v>
      </c>
      <c r="G3503" s="3">
        <v>5</v>
      </c>
      <c r="H3503" s="3">
        <v>1045.77</v>
      </c>
    </row>
    <row r="3504" ht="15.75" customHeight="1" spans="1:8">
      <c r="A3504" s="3" t="s">
        <v>3521</v>
      </c>
      <c r="B3504" s="5">
        <v>45262</v>
      </c>
      <c r="C3504" s="4" t="s">
        <v>13</v>
      </c>
      <c r="D3504" s="6" t="s">
        <v>28</v>
      </c>
      <c r="E3504" s="3">
        <v>2669.79</v>
      </c>
      <c r="F3504" s="3">
        <v>2</v>
      </c>
      <c r="G3504" s="3">
        <v>19</v>
      </c>
      <c r="H3504" s="3">
        <v>132.98</v>
      </c>
    </row>
    <row r="3505" ht="15.75" customHeight="1" spans="1:8">
      <c r="A3505" s="3" t="s">
        <v>3522</v>
      </c>
      <c r="B3505" s="5">
        <v>45237</v>
      </c>
      <c r="C3505" s="4" t="s">
        <v>13</v>
      </c>
      <c r="D3505" s="6" t="s">
        <v>38</v>
      </c>
      <c r="E3505" s="3">
        <v>3497.11</v>
      </c>
      <c r="F3505" s="3">
        <v>6</v>
      </c>
      <c r="G3505" s="3">
        <v>7</v>
      </c>
      <c r="H3505" s="3">
        <v>952.92</v>
      </c>
    </row>
    <row r="3506" ht="15.75" customHeight="1" spans="1:8">
      <c r="A3506" s="3" t="s">
        <v>3523</v>
      </c>
      <c r="B3506" s="5">
        <v>44937</v>
      </c>
      <c r="C3506" s="4" t="s">
        <v>20</v>
      </c>
      <c r="D3506" s="6" t="s">
        <v>21</v>
      </c>
      <c r="E3506" s="3">
        <v>4324.06</v>
      </c>
      <c r="F3506" s="3">
        <v>34</v>
      </c>
      <c r="G3506" s="3">
        <v>14</v>
      </c>
      <c r="H3506" s="3">
        <v>150.58</v>
      </c>
    </row>
    <row r="3507" ht="15.75" customHeight="1" spans="1:8">
      <c r="A3507" s="3" t="s">
        <v>3524</v>
      </c>
      <c r="B3507" s="5">
        <v>45003</v>
      </c>
      <c r="C3507" s="4" t="s">
        <v>10</v>
      </c>
      <c r="D3507" s="6" t="s">
        <v>38</v>
      </c>
      <c r="E3507" s="3">
        <v>4529.05</v>
      </c>
      <c r="F3507" s="3">
        <v>9</v>
      </c>
      <c r="G3507" s="3">
        <v>15</v>
      </c>
      <c r="H3507" s="3">
        <v>1406.72</v>
      </c>
    </row>
    <row r="3508" ht="15.75" customHeight="1" spans="1:8">
      <c r="A3508" s="3" t="s">
        <v>3525</v>
      </c>
      <c r="B3508" s="5">
        <v>45349</v>
      </c>
      <c r="C3508" s="4" t="s">
        <v>16</v>
      </c>
      <c r="D3508" s="6" t="s">
        <v>38</v>
      </c>
      <c r="E3508" s="3">
        <v>3740.01</v>
      </c>
      <c r="F3508" s="3">
        <v>4</v>
      </c>
      <c r="G3508" s="3">
        <v>7</v>
      </c>
      <c r="H3508" s="3">
        <v>1330.3</v>
      </c>
    </row>
    <row r="3509" ht="15.75" customHeight="1" spans="1:8">
      <c r="A3509" s="3" t="s">
        <v>3526</v>
      </c>
      <c r="B3509" s="5">
        <v>45078</v>
      </c>
      <c r="C3509" s="4" t="s">
        <v>20</v>
      </c>
      <c r="D3509" s="6" t="s">
        <v>21</v>
      </c>
      <c r="E3509" s="3">
        <v>1741.35</v>
      </c>
      <c r="F3509" s="3">
        <v>32</v>
      </c>
      <c r="G3509" s="3">
        <v>37</v>
      </c>
      <c r="H3509" s="3">
        <v>1195</v>
      </c>
    </row>
    <row r="3510" ht="15.75" customHeight="1" spans="1:8">
      <c r="A3510" s="3" t="s">
        <v>3527</v>
      </c>
      <c r="B3510" s="5">
        <v>45073</v>
      </c>
      <c r="C3510" s="4" t="s">
        <v>10</v>
      </c>
      <c r="D3510" s="6" t="s">
        <v>26</v>
      </c>
      <c r="E3510" s="3">
        <v>3208.93</v>
      </c>
      <c r="F3510" s="3">
        <v>37</v>
      </c>
      <c r="G3510" s="3">
        <v>15</v>
      </c>
      <c r="H3510" s="3">
        <v>212.46</v>
      </c>
    </row>
    <row r="3511" ht="15.75" customHeight="1" spans="1:8">
      <c r="A3511" s="3" t="s">
        <v>3528</v>
      </c>
      <c r="B3511" s="5">
        <v>44939</v>
      </c>
      <c r="C3511" s="4" t="s">
        <v>10</v>
      </c>
      <c r="D3511" s="6" t="s">
        <v>23</v>
      </c>
      <c r="E3511" s="3">
        <v>4678.6</v>
      </c>
      <c r="F3511" s="3">
        <v>15</v>
      </c>
      <c r="G3511" s="3">
        <v>31</v>
      </c>
      <c r="H3511" s="3">
        <v>1304.37</v>
      </c>
    </row>
    <row r="3512" ht="15.75" customHeight="1" spans="1:8">
      <c r="A3512" s="3" t="s">
        <v>3529</v>
      </c>
      <c r="B3512" s="5">
        <v>45264</v>
      </c>
      <c r="C3512" s="4" t="s">
        <v>10</v>
      </c>
      <c r="D3512" s="6" t="s">
        <v>38</v>
      </c>
      <c r="E3512" s="3">
        <v>4318.76</v>
      </c>
      <c r="F3512" s="3">
        <v>50</v>
      </c>
      <c r="G3512" s="3">
        <v>6</v>
      </c>
      <c r="H3512" s="3">
        <v>213.96</v>
      </c>
    </row>
    <row r="3513" ht="15.75" customHeight="1" spans="1:8">
      <c r="A3513" s="3" t="s">
        <v>3530</v>
      </c>
      <c r="B3513" s="5">
        <v>44991</v>
      </c>
      <c r="C3513" s="4" t="s">
        <v>16</v>
      </c>
      <c r="D3513" s="6" t="s">
        <v>21</v>
      </c>
      <c r="E3513" s="3">
        <v>4402.77</v>
      </c>
      <c r="F3513" s="3">
        <v>4</v>
      </c>
      <c r="G3513" s="3">
        <v>36</v>
      </c>
      <c r="H3513" s="3">
        <v>61.49</v>
      </c>
    </row>
    <row r="3514" ht="15.75" customHeight="1" spans="1:8">
      <c r="A3514" s="3" t="s">
        <v>3531</v>
      </c>
      <c r="B3514" s="5">
        <v>45259</v>
      </c>
      <c r="C3514" s="4" t="s">
        <v>20</v>
      </c>
      <c r="D3514" s="6" t="s">
        <v>21</v>
      </c>
      <c r="E3514" s="3">
        <v>92.58</v>
      </c>
      <c r="F3514" s="3">
        <v>41</v>
      </c>
      <c r="G3514" s="3">
        <v>39</v>
      </c>
      <c r="H3514" s="3">
        <v>534.05</v>
      </c>
    </row>
    <row r="3515" ht="15.75" customHeight="1" spans="1:8">
      <c r="A3515" s="3" t="s">
        <v>3532</v>
      </c>
      <c r="B3515" s="5">
        <v>44928</v>
      </c>
      <c r="C3515" s="4" t="s">
        <v>20</v>
      </c>
      <c r="D3515" s="6" t="s">
        <v>26</v>
      </c>
      <c r="E3515" s="3">
        <v>2508.59</v>
      </c>
      <c r="F3515" s="3">
        <v>23</v>
      </c>
      <c r="G3515" s="3">
        <v>25</v>
      </c>
      <c r="H3515" s="3">
        <v>1852.47</v>
      </c>
    </row>
    <row r="3516" ht="15.75" customHeight="1" spans="1:8">
      <c r="A3516" s="3" t="s">
        <v>3533</v>
      </c>
      <c r="B3516" s="5">
        <v>45245</v>
      </c>
      <c r="C3516" s="4" t="s">
        <v>16</v>
      </c>
      <c r="D3516" s="6" t="s">
        <v>26</v>
      </c>
      <c r="E3516" s="3">
        <v>3399.08</v>
      </c>
      <c r="F3516" s="3">
        <v>24</v>
      </c>
      <c r="G3516" s="3">
        <v>28</v>
      </c>
      <c r="H3516" s="3">
        <v>1782.82</v>
      </c>
    </row>
    <row r="3517" ht="15.75" customHeight="1" spans="1:8">
      <c r="A3517" s="3" t="s">
        <v>3534</v>
      </c>
      <c r="B3517" s="5">
        <v>45425</v>
      </c>
      <c r="C3517" s="4" t="s">
        <v>10</v>
      </c>
      <c r="D3517" s="6" t="s">
        <v>23</v>
      </c>
      <c r="E3517" s="3">
        <v>4153.2</v>
      </c>
      <c r="F3517" s="3">
        <v>31</v>
      </c>
      <c r="G3517" s="3">
        <v>23</v>
      </c>
      <c r="H3517" s="3">
        <v>1542.38</v>
      </c>
    </row>
    <row r="3518" ht="15.75" customHeight="1" spans="1:8">
      <c r="A3518" s="3" t="s">
        <v>3535</v>
      </c>
      <c r="B3518" s="5">
        <v>45136</v>
      </c>
      <c r="C3518" s="4" t="s">
        <v>10</v>
      </c>
      <c r="D3518" s="6" t="s">
        <v>23</v>
      </c>
      <c r="E3518" s="3">
        <v>3465.45</v>
      </c>
      <c r="F3518" s="3">
        <v>48</v>
      </c>
      <c r="G3518" s="3">
        <v>41</v>
      </c>
      <c r="H3518" s="3">
        <v>1240.19</v>
      </c>
    </row>
    <row r="3519" ht="15.75" customHeight="1" spans="1:8">
      <c r="A3519" s="3" t="s">
        <v>3536</v>
      </c>
      <c r="B3519" s="5">
        <v>45572</v>
      </c>
      <c r="C3519" s="4" t="s">
        <v>10</v>
      </c>
      <c r="D3519" s="6" t="s">
        <v>28</v>
      </c>
      <c r="E3519" s="3">
        <v>4308.9</v>
      </c>
      <c r="F3519" s="3">
        <v>29</v>
      </c>
      <c r="G3519" s="3">
        <v>32</v>
      </c>
      <c r="H3519" s="3">
        <v>411.99</v>
      </c>
    </row>
    <row r="3520" ht="15.75" customHeight="1" spans="1:8">
      <c r="A3520" s="3" t="s">
        <v>3537</v>
      </c>
      <c r="B3520" s="5">
        <v>45496</v>
      </c>
      <c r="C3520" s="4" t="s">
        <v>13</v>
      </c>
      <c r="D3520" s="6" t="s">
        <v>26</v>
      </c>
      <c r="E3520" s="3">
        <v>760.31</v>
      </c>
      <c r="F3520" s="3">
        <v>29</v>
      </c>
      <c r="G3520" s="3">
        <v>38</v>
      </c>
      <c r="H3520" s="3">
        <v>1902.36</v>
      </c>
    </row>
    <row r="3521" ht="15.75" customHeight="1" spans="1:8">
      <c r="A3521" s="3" t="s">
        <v>3538</v>
      </c>
      <c r="B3521" s="5">
        <v>45138</v>
      </c>
      <c r="C3521" s="4" t="s">
        <v>13</v>
      </c>
      <c r="D3521" s="6" t="s">
        <v>23</v>
      </c>
      <c r="E3521" s="3">
        <v>3296.95</v>
      </c>
      <c r="F3521" s="3">
        <v>20</v>
      </c>
      <c r="G3521" s="3">
        <v>11</v>
      </c>
      <c r="H3521" s="3">
        <v>266.62</v>
      </c>
    </row>
    <row r="3522" ht="15.75" customHeight="1" spans="1:8">
      <c r="A3522" s="3" t="s">
        <v>3539</v>
      </c>
      <c r="B3522" s="5">
        <v>45351</v>
      </c>
      <c r="C3522" s="4" t="s">
        <v>20</v>
      </c>
      <c r="D3522" s="6" t="s">
        <v>28</v>
      </c>
      <c r="E3522" s="3">
        <v>4645.48</v>
      </c>
      <c r="F3522" s="3">
        <v>48</v>
      </c>
      <c r="G3522" s="3">
        <v>13</v>
      </c>
      <c r="H3522" s="3">
        <v>1580.77</v>
      </c>
    </row>
    <row r="3523" ht="15.75" customHeight="1" spans="1:8">
      <c r="A3523" s="3" t="s">
        <v>3540</v>
      </c>
      <c r="B3523" s="5">
        <v>45235</v>
      </c>
      <c r="C3523" s="4" t="s">
        <v>16</v>
      </c>
      <c r="D3523" s="6" t="s">
        <v>38</v>
      </c>
      <c r="E3523" s="3">
        <v>4024.06</v>
      </c>
      <c r="F3523" s="3">
        <v>50</v>
      </c>
      <c r="G3523" s="3">
        <v>19</v>
      </c>
      <c r="H3523" s="3">
        <v>886.41</v>
      </c>
    </row>
    <row r="3524" ht="15.75" customHeight="1" spans="1:8">
      <c r="A3524" s="3" t="s">
        <v>3541</v>
      </c>
      <c r="B3524" s="5">
        <v>44965</v>
      </c>
      <c r="C3524" s="4" t="s">
        <v>13</v>
      </c>
      <c r="D3524" s="6" t="s">
        <v>23</v>
      </c>
      <c r="E3524" s="3">
        <v>2135.91</v>
      </c>
      <c r="F3524" s="3">
        <v>6</v>
      </c>
      <c r="G3524" s="3">
        <v>13</v>
      </c>
      <c r="H3524" s="3">
        <v>1052.12</v>
      </c>
    </row>
    <row r="3525" ht="15.75" customHeight="1" spans="1:8">
      <c r="A3525" s="3" t="s">
        <v>3542</v>
      </c>
      <c r="B3525" s="5">
        <v>45324</v>
      </c>
      <c r="C3525" s="4" t="s">
        <v>13</v>
      </c>
      <c r="D3525" s="6" t="s">
        <v>28</v>
      </c>
      <c r="E3525" s="3">
        <v>3702.32</v>
      </c>
      <c r="F3525" s="3">
        <v>22</v>
      </c>
      <c r="G3525" s="3">
        <v>14</v>
      </c>
      <c r="H3525" s="3">
        <v>218.6</v>
      </c>
    </row>
    <row r="3526" ht="15.75" customHeight="1" spans="1:8">
      <c r="A3526" s="3" t="s">
        <v>3543</v>
      </c>
      <c r="B3526" s="5">
        <v>44976</v>
      </c>
      <c r="C3526" s="4" t="s">
        <v>10</v>
      </c>
      <c r="D3526" s="6" t="s">
        <v>21</v>
      </c>
      <c r="E3526" s="3">
        <v>1978.92</v>
      </c>
      <c r="F3526" s="3">
        <v>9</v>
      </c>
      <c r="G3526" s="3">
        <v>41</v>
      </c>
      <c r="H3526" s="3">
        <v>750.93</v>
      </c>
    </row>
    <row r="3527" ht="15.75" customHeight="1" spans="1:8">
      <c r="A3527" s="3" t="s">
        <v>3544</v>
      </c>
      <c r="B3527" s="5">
        <v>45081</v>
      </c>
      <c r="C3527" s="4" t="s">
        <v>10</v>
      </c>
      <c r="D3527" s="6" t="s">
        <v>38</v>
      </c>
      <c r="E3527" s="3">
        <v>2952.17</v>
      </c>
      <c r="F3527" s="3">
        <v>40</v>
      </c>
      <c r="G3527" s="3">
        <v>19</v>
      </c>
      <c r="H3527" s="3">
        <v>1677.2</v>
      </c>
    </row>
    <row r="3528" ht="15.75" customHeight="1" spans="1:8">
      <c r="A3528" s="3" t="s">
        <v>3545</v>
      </c>
      <c r="B3528" s="5">
        <v>45279</v>
      </c>
      <c r="C3528" s="4" t="s">
        <v>13</v>
      </c>
      <c r="D3528" s="6" t="s">
        <v>38</v>
      </c>
      <c r="E3528" s="3">
        <v>327.1</v>
      </c>
      <c r="F3528" s="3">
        <v>19</v>
      </c>
      <c r="G3528" s="3">
        <v>45</v>
      </c>
      <c r="H3528" s="3">
        <v>596.21</v>
      </c>
    </row>
    <row r="3529" ht="15.75" customHeight="1" spans="1:8">
      <c r="A3529" s="3" t="s">
        <v>3546</v>
      </c>
      <c r="B3529" s="5">
        <v>44989</v>
      </c>
      <c r="C3529" s="4" t="s">
        <v>20</v>
      </c>
      <c r="D3529" s="6" t="s">
        <v>21</v>
      </c>
      <c r="E3529" s="3">
        <v>2313.82</v>
      </c>
      <c r="F3529" s="3">
        <v>17</v>
      </c>
      <c r="G3529" s="3">
        <v>48</v>
      </c>
      <c r="H3529" s="3">
        <v>181.83</v>
      </c>
    </row>
    <row r="3530" ht="15.75" customHeight="1" spans="1:8">
      <c r="A3530" s="3" t="s">
        <v>3547</v>
      </c>
      <c r="B3530" s="5">
        <v>45439</v>
      </c>
      <c r="C3530" s="4" t="s">
        <v>16</v>
      </c>
      <c r="D3530" s="6" t="s">
        <v>26</v>
      </c>
      <c r="E3530" s="3">
        <v>2156.26</v>
      </c>
      <c r="F3530" s="3">
        <v>18</v>
      </c>
      <c r="G3530" s="3">
        <v>18</v>
      </c>
      <c r="H3530" s="3">
        <v>687.58</v>
      </c>
    </row>
    <row r="3531" ht="15.75" customHeight="1" spans="1:8">
      <c r="A3531" s="3" t="s">
        <v>3548</v>
      </c>
      <c r="B3531" s="5">
        <v>45103</v>
      </c>
      <c r="C3531" s="4" t="s">
        <v>10</v>
      </c>
      <c r="D3531" s="6" t="s">
        <v>38</v>
      </c>
      <c r="E3531" s="3">
        <v>739.33</v>
      </c>
      <c r="F3531" s="3">
        <v>36</v>
      </c>
      <c r="G3531" s="3">
        <v>9</v>
      </c>
      <c r="H3531" s="3">
        <v>32.79</v>
      </c>
    </row>
    <row r="3532" ht="15.75" customHeight="1" spans="1:8">
      <c r="A3532" s="3" t="s">
        <v>3549</v>
      </c>
      <c r="B3532" s="5">
        <v>45238</v>
      </c>
      <c r="C3532" s="4" t="s">
        <v>16</v>
      </c>
      <c r="D3532" s="6" t="s">
        <v>21</v>
      </c>
      <c r="E3532" s="3">
        <v>1137.32</v>
      </c>
      <c r="F3532" s="3">
        <v>43</v>
      </c>
      <c r="G3532" s="3">
        <v>8</v>
      </c>
      <c r="H3532" s="3">
        <v>833.66</v>
      </c>
    </row>
    <row r="3533" ht="15.75" customHeight="1" spans="1:8">
      <c r="A3533" s="3" t="s">
        <v>3550</v>
      </c>
      <c r="B3533" s="5">
        <v>45173</v>
      </c>
      <c r="C3533" s="4" t="s">
        <v>10</v>
      </c>
      <c r="D3533" s="6" t="s">
        <v>21</v>
      </c>
      <c r="E3533" s="3">
        <v>3594.02</v>
      </c>
      <c r="F3533" s="3">
        <v>50</v>
      </c>
      <c r="G3533" s="3">
        <v>43</v>
      </c>
      <c r="H3533" s="3">
        <v>1783.65</v>
      </c>
    </row>
    <row r="3534" ht="15.75" customHeight="1" spans="1:8">
      <c r="A3534" s="3" t="s">
        <v>3551</v>
      </c>
      <c r="B3534" s="5">
        <v>44941</v>
      </c>
      <c r="C3534" s="4" t="s">
        <v>13</v>
      </c>
      <c r="D3534" s="6" t="s">
        <v>26</v>
      </c>
      <c r="E3534" s="3">
        <v>4191.22</v>
      </c>
      <c r="F3534" s="3">
        <v>34</v>
      </c>
      <c r="G3534" s="3">
        <v>37</v>
      </c>
      <c r="H3534" s="3">
        <v>1799.63</v>
      </c>
    </row>
    <row r="3535" ht="15.75" customHeight="1" spans="1:8">
      <c r="A3535" s="3" t="s">
        <v>3552</v>
      </c>
      <c r="B3535" s="5">
        <v>45273</v>
      </c>
      <c r="C3535" s="4" t="s">
        <v>10</v>
      </c>
      <c r="D3535" s="6" t="s">
        <v>21</v>
      </c>
      <c r="E3535" s="3">
        <v>4475.08</v>
      </c>
      <c r="F3535" s="3">
        <v>36</v>
      </c>
      <c r="G3535" s="3">
        <v>42</v>
      </c>
      <c r="H3535" s="3">
        <v>1333.53</v>
      </c>
    </row>
    <row r="3536" ht="15.75" customHeight="1" spans="1:8">
      <c r="A3536" s="3" t="s">
        <v>3553</v>
      </c>
      <c r="B3536" s="5">
        <v>45430</v>
      </c>
      <c r="C3536" s="4" t="s">
        <v>13</v>
      </c>
      <c r="D3536" s="6" t="s">
        <v>28</v>
      </c>
      <c r="E3536" s="3">
        <v>1895.14</v>
      </c>
      <c r="F3536" s="3">
        <v>8</v>
      </c>
      <c r="G3536" s="3">
        <v>6</v>
      </c>
      <c r="H3536" s="3">
        <v>1694.06</v>
      </c>
    </row>
    <row r="3537" ht="15.75" customHeight="1" spans="1:8">
      <c r="A3537" s="3" t="s">
        <v>3554</v>
      </c>
      <c r="B3537" s="5">
        <v>45071</v>
      </c>
      <c r="C3537" s="4" t="s">
        <v>13</v>
      </c>
      <c r="D3537" s="6" t="s">
        <v>23</v>
      </c>
      <c r="E3537" s="3">
        <v>1373.03</v>
      </c>
      <c r="F3537" s="3">
        <v>26</v>
      </c>
      <c r="G3537" s="3">
        <v>18</v>
      </c>
      <c r="H3537" s="3">
        <v>111.78</v>
      </c>
    </row>
    <row r="3538" ht="15.75" customHeight="1" spans="1:8">
      <c r="A3538" s="3" t="s">
        <v>3555</v>
      </c>
      <c r="B3538" s="5">
        <v>45139</v>
      </c>
      <c r="C3538" s="4" t="s">
        <v>16</v>
      </c>
      <c r="D3538" s="6" t="s">
        <v>26</v>
      </c>
      <c r="E3538" s="3">
        <v>1119.87</v>
      </c>
      <c r="F3538" s="3">
        <v>47</v>
      </c>
      <c r="G3538" s="3">
        <v>50</v>
      </c>
      <c r="H3538" s="3">
        <v>1375.28</v>
      </c>
    </row>
    <row r="3539" ht="15.75" customHeight="1" spans="1:8">
      <c r="A3539" s="3" t="s">
        <v>3556</v>
      </c>
      <c r="B3539" s="5">
        <v>44956</v>
      </c>
      <c r="C3539" s="4" t="s">
        <v>10</v>
      </c>
      <c r="D3539" s="6" t="s">
        <v>28</v>
      </c>
      <c r="E3539" s="3">
        <v>2992.98</v>
      </c>
      <c r="F3539" s="3">
        <v>30</v>
      </c>
      <c r="G3539" s="3">
        <v>7</v>
      </c>
      <c r="H3539" s="3">
        <v>1512.66</v>
      </c>
    </row>
    <row r="3540" ht="15.75" customHeight="1" spans="1:8">
      <c r="A3540" s="3" t="s">
        <v>3557</v>
      </c>
      <c r="B3540" s="5">
        <v>45155</v>
      </c>
      <c r="C3540" s="4" t="s">
        <v>20</v>
      </c>
      <c r="D3540" s="6" t="s">
        <v>23</v>
      </c>
      <c r="E3540" s="3">
        <v>1014.86</v>
      </c>
      <c r="F3540" s="3">
        <v>26</v>
      </c>
      <c r="G3540" s="3">
        <v>45</v>
      </c>
      <c r="H3540" s="3">
        <v>1562.69</v>
      </c>
    </row>
    <row r="3541" ht="15.75" customHeight="1" spans="1:8">
      <c r="A3541" s="3" t="s">
        <v>3558</v>
      </c>
      <c r="B3541" s="5">
        <v>45543</v>
      </c>
      <c r="C3541" s="4" t="s">
        <v>20</v>
      </c>
      <c r="D3541" s="6" t="s">
        <v>38</v>
      </c>
      <c r="E3541" s="3">
        <v>3223.34</v>
      </c>
      <c r="F3541" s="3">
        <v>10</v>
      </c>
      <c r="G3541" s="3">
        <v>2</v>
      </c>
      <c r="H3541" s="3">
        <v>548.61</v>
      </c>
    </row>
    <row r="3542" ht="15.75" customHeight="1" spans="1:8">
      <c r="A3542" s="3" t="s">
        <v>3559</v>
      </c>
      <c r="B3542" s="5">
        <v>45048</v>
      </c>
      <c r="C3542" s="4" t="s">
        <v>13</v>
      </c>
      <c r="D3542" s="6" t="s">
        <v>23</v>
      </c>
      <c r="E3542" s="3">
        <v>2620.83</v>
      </c>
      <c r="F3542" s="3">
        <v>38</v>
      </c>
      <c r="G3542" s="3">
        <v>40</v>
      </c>
      <c r="H3542" s="3">
        <v>616.61</v>
      </c>
    </row>
    <row r="3543" ht="15.75" customHeight="1" spans="1:8">
      <c r="A3543" s="3" t="s">
        <v>3560</v>
      </c>
      <c r="B3543" s="5">
        <v>45217</v>
      </c>
      <c r="C3543" s="4" t="s">
        <v>13</v>
      </c>
      <c r="D3543" s="6" t="s">
        <v>26</v>
      </c>
      <c r="E3543" s="3">
        <v>4324.14</v>
      </c>
      <c r="F3543" s="3">
        <v>6</v>
      </c>
      <c r="G3543" s="3">
        <v>7</v>
      </c>
      <c r="H3543" s="3">
        <v>1101.5</v>
      </c>
    </row>
    <row r="3544" ht="15.75" customHeight="1" spans="1:8">
      <c r="A3544" s="3" t="s">
        <v>3561</v>
      </c>
      <c r="B3544" s="5">
        <v>45147</v>
      </c>
      <c r="C3544" s="4" t="s">
        <v>20</v>
      </c>
      <c r="D3544" s="6" t="s">
        <v>26</v>
      </c>
      <c r="E3544" s="3">
        <v>1879.28</v>
      </c>
      <c r="F3544" s="3">
        <v>32</v>
      </c>
      <c r="G3544" s="3">
        <v>26</v>
      </c>
      <c r="H3544" s="3">
        <v>865.49</v>
      </c>
    </row>
    <row r="3545" ht="15.75" customHeight="1" spans="1:8">
      <c r="A3545" s="3" t="s">
        <v>3562</v>
      </c>
      <c r="B3545" s="5">
        <v>45515</v>
      </c>
      <c r="C3545" s="4" t="s">
        <v>20</v>
      </c>
      <c r="D3545" s="6" t="s">
        <v>23</v>
      </c>
      <c r="E3545" s="3">
        <v>3140.8</v>
      </c>
      <c r="F3545" s="3">
        <v>10</v>
      </c>
      <c r="G3545" s="3">
        <v>45</v>
      </c>
      <c r="H3545" s="3">
        <v>1536.19</v>
      </c>
    </row>
    <row r="3546" ht="15.75" customHeight="1" spans="1:8">
      <c r="A3546" s="3" t="s">
        <v>3563</v>
      </c>
      <c r="B3546" s="5">
        <v>45180</v>
      </c>
      <c r="C3546" s="4" t="s">
        <v>10</v>
      </c>
      <c r="D3546" s="6" t="s">
        <v>21</v>
      </c>
      <c r="E3546" s="3">
        <v>3433.44</v>
      </c>
      <c r="F3546" s="3">
        <v>13</v>
      </c>
      <c r="G3546" s="3">
        <v>13</v>
      </c>
      <c r="H3546" s="3">
        <v>744.21</v>
      </c>
    </row>
    <row r="3547" ht="15.75" customHeight="1" spans="1:8">
      <c r="A3547" s="3" t="s">
        <v>3564</v>
      </c>
      <c r="B3547" s="5">
        <v>45470</v>
      </c>
      <c r="C3547" s="4" t="s">
        <v>10</v>
      </c>
      <c r="D3547" s="6" t="s">
        <v>28</v>
      </c>
      <c r="E3547" s="3">
        <v>1183.04</v>
      </c>
      <c r="F3547" s="3">
        <v>10</v>
      </c>
      <c r="G3547" s="3">
        <v>44</v>
      </c>
      <c r="H3547" s="3">
        <v>160.82</v>
      </c>
    </row>
    <row r="3548" ht="15.75" customHeight="1" spans="1:8">
      <c r="A3548" s="3" t="s">
        <v>3565</v>
      </c>
      <c r="B3548" s="5">
        <v>45046</v>
      </c>
      <c r="C3548" s="4" t="s">
        <v>10</v>
      </c>
      <c r="D3548" s="6" t="s">
        <v>28</v>
      </c>
      <c r="E3548" s="3">
        <v>2439.93</v>
      </c>
      <c r="F3548" s="3">
        <v>12</v>
      </c>
      <c r="G3548" s="3">
        <v>48</v>
      </c>
      <c r="H3548" s="3">
        <v>1646.45</v>
      </c>
    </row>
    <row r="3549" ht="15.75" customHeight="1" spans="1:8">
      <c r="A3549" s="3" t="s">
        <v>3566</v>
      </c>
      <c r="B3549" s="5">
        <v>45115</v>
      </c>
      <c r="C3549" s="4" t="s">
        <v>10</v>
      </c>
      <c r="D3549" s="6" t="s">
        <v>26</v>
      </c>
      <c r="E3549" s="3">
        <v>2079.55</v>
      </c>
      <c r="F3549" s="3">
        <v>18</v>
      </c>
      <c r="G3549" s="3">
        <v>3</v>
      </c>
      <c r="H3549" s="3">
        <v>1178.32</v>
      </c>
    </row>
    <row r="3550" ht="15.75" customHeight="1" spans="1:8">
      <c r="A3550" s="3" t="s">
        <v>3567</v>
      </c>
      <c r="B3550" s="5">
        <v>44905</v>
      </c>
      <c r="C3550" s="4" t="s">
        <v>20</v>
      </c>
      <c r="D3550" s="6" t="s">
        <v>23</v>
      </c>
      <c r="E3550" s="3">
        <v>3423</v>
      </c>
      <c r="F3550" s="3">
        <v>39</v>
      </c>
      <c r="G3550" s="3">
        <v>20</v>
      </c>
      <c r="H3550" s="3">
        <v>1169.59</v>
      </c>
    </row>
    <row r="3551" ht="15.75" customHeight="1" spans="1:8">
      <c r="A3551" s="3" t="s">
        <v>3568</v>
      </c>
      <c r="B3551" s="5">
        <v>44910</v>
      </c>
      <c r="C3551" s="4" t="s">
        <v>13</v>
      </c>
      <c r="D3551" s="6" t="s">
        <v>26</v>
      </c>
      <c r="E3551" s="3">
        <v>3447.8</v>
      </c>
      <c r="F3551" s="3">
        <v>41</v>
      </c>
      <c r="G3551" s="3">
        <v>4</v>
      </c>
      <c r="H3551" s="3">
        <v>1751.23</v>
      </c>
    </row>
    <row r="3552" ht="15.75" customHeight="1" spans="1:8">
      <c r="A3552" s="3" t="s">
        <v>3569</v>
      </c>
      <c r="B3552" s="5">
        <v>45079</v>
      </c>
      <c r="C3552" s="4" t="s">
        <v>13</v>
      </c>
      <c r="D3552" s="6" t="s">
        <v>28</v>
      </c>
      <c r="E3552" s="3">
        <v>2086.28</v>
      </c>
      <c r="F3552" s="3">
        <v>36</v>
      </c>
      <c r="G3552" s="3">
        <v>19</v>
      </c>
      <c r="H3552" s="3">
        <v>841.05</v>
      </c>
    </row>
    <row r="3553" ht="15.75" customHeight="1" spans="1:8">
      <c r="A3553" s="3" t="s">
        <v>3570</v>
      </c>
      <c r="B3553" s="5">
        <v>45378</v>
      </c>
      <c r="C3553" s="4" t="s">
        <v>13</v>
      </c>
      <c r="D3553" s="6" t="s">
        <v>38</v>
      </c>
      <c r="E3553" s="3">
        <v>2332.65</v>
      </c>
      <c r="F3553" s="3">
        <v>23</v>
      </c>
      <c r="G3553" s="3">
        <v>23</v>
      </c>
      <c r="H3553" s="3">
        <v>357.8</v>
      </c>
    </row>
    <row r="3554" ht="15.75" customHeight="1" spans="1:8">
      <c r="A3554" s="3" t="s">
        <v>3571</v>
      </c>
      <c r="B3554" s="5">
        <v>44918</v>
      </c>
      <c r="C3554" s="4" t="s">
        <v>10</v>
      </c>
      <c r="D3554" s="6" t="s">
        <v>28</v>
      </c>
      <c r="E3554" s="3">
        <v>635.75</v>
      </c>
      <c r="F3554" s="3">
        <v>30</v>
      </c>
      <c r="G3554" s="3">
        <v>16</v>
      </c>
      <c r="H3554" s="3">
        <v>1338.97</v>
      </c>
    </row>
    <row r="3555" ht="15.75" customHeight="1" spans="1:8">
      <c r="A3555" s="3" t="s">
        <v>3572</v>
      </c>
      <c r="B3555" s="5">
        <v>44912</v>
      </c>
      <c r="C3555" s="4" t="s">
        <v>20</v>
      </c>
      <c r="D3555" s="6" t="s">
        <v>23</v>
      </c>
      <c r="E3555" s="3">
        <v>1674.25</v>
      </c>
      <c r="F3555" s="3">
        <v>47</v>
      </c>
      <c r="G3555" s="3">
        <v>11</v>
      </c>
      <c r="H3555" s="3">
        <v>424.46</v>
      </c>
    </row>
    <row r="3556" ht="15.75" customHeight="1" spans="1:8">
      <c r="A3556" s="3" t="s">
        <v>3573</v>
      </c>
      <c r="B3556" s="5">
        <v>45002</v>
      </c>
      <c r="C3556" s="4" t="s">
        <v>20</v>
      </c>
      <c r="D3556" s="6" t="s">
        <v>23</v>
      </c>
      <c r="E3556" s="3">
        <v>597.2</v>
      </c>
      <c r="F3556" s="3">
        <v>38</v>
      </c>
      <c r="G3556" s="3">
        <v>41</v>
      </c>
      <c r="H3556" s="3">
        <v>388.69</v>
      </c>
    </row>
    <row r="3557" ht="15.75" customHeight="1" spans="1:8">
      <c r="A3557" s="3" t="s">
        <v>3574</v>
      </c>
      <c r="B3557" s="5">
        <v>45462</v>
      </c>
      <c r="C3557" s="4" t="s">
        <v>10</v>
      </c>
      <c r="D3557" s="6" t="s">
        <v>38</v>
      </c>
      <c r="E3557" s="3">
        <v>3532.22</v>
      </c>
      <c r="F3557" s="3">
        <v>37</v>
      </c>
      <c r="G3557" s="3">
        <v>8</v>
      </c>
      <c r="H3557" s="3">
        <v>621.94</v>
      </c>
    </row>
    <row r="3558" ht="15.75" customHeight="1" spans="1:8">
      <c r="A3558" s="3" t="s">
        <v>3575</v>
      </c>
      <c r="B3558" s="5">
        <v>45217</v>
      </c>
      <c r="C3558" s="4" t="s">
        <v>13</v>
      </c>
      <c r="D3558" s="6" t="s">
        <v>23</v>
      </c>
      <c r="E3558" s="3">
        <v>1200.18</v>
      </c>
      <c r="F3558" s="3">
        <v>2</v>
      </c>
      <c r="G3558" s="3">
        <v>33</v>
      </c>
      <c r="H3558" s="3">
        <v>715.85</v>
      </c>
    </row>
    <row r="3559" ht="15.75" customHeight="1" spans="1:8">
      <c r="A3559" s="3" t="s">
        <v>3576</v>
      </c>
      <c r="B3559" s="5">
        <v>45503</v>
      </c>
      <c r="C3559" s="4" t="s">
        <v>20</v>
      </c>
      <c r="D3559" s="6" t="s">
        <v>21</v>
      </c>
      <c r="E3559" s="3">
        <v>3762.55</v>
      </c>
      <c r="F3559" s="3">
        <v>12</v>
      </c>
      <c r="G3559" s="3">
        <v>30</v>
      </c>
      <c r="H3559" s="3">
        <v>1065.88</v>
      </c>
    </row>
    <row r="3560" ht="15.75" customHeight="1" spans="1:8">
      <c r="A3560" s="3" t="s">
        <v>3577</v>
      </c>
      <c r="B3560" s="5">
        <v>44950</v>
      </c>
      <c r="C3560" s="4" t="s">
        <v>20</v>
      </c>
      <c r="D3560" s="6" t="s">
        <v>38</v>
      </c>
      <c r="E3560" s="3">
        <v>1523.9</v>
      </c>
      <c r="F3560" s="3">
        <v>36</v>
      </c>
      <c r="G3560" s="3">
        <v>2</v>
      </c>
      <c r="H3560" s="3">
        <v>770.9</v>
      </c>
    </row>
    <row r="3561" ht="15.75" customHeight="1" spans="1:8">
      <c r="A3561" s="3" t="s">
        <v>3578</v>
      </c>
      <c r="B3561" s="5">
        <v>45518</v>
      </c>
      <c r="C3561" s="4" t="s">
        <v>13</v>
      </c>
      <c r="D3561" s="6" t="s">
        <v>28</v>
      </c>
      <c r="E3561" s="3">
        <v>3152.83</v>
      </c>
      <c r="F3561" s="3">
        <v>17</v>
      </c>
      <c r="G3561" s="3">
        <v>16</v>
      </c>
      <c r="H3561" s="3">
        <v>1578.68</v>
      </c>
    </row>
    <row r="3562" ht="15.75" customHeight="1" spans="1:8">
      <c r="A3562" s="3" t="s">
        <v>3579</v>
      </c>
      <c r="B3562" s="5">
        <v>45610</v>
      </c>
      <c r="C3562" s="4" t="s">
        <v>16</v>
      </c>
      <c r="D3562" s="6" t="s">
        <v>38</v>
      </c>
      <c r="E3562" s="3">
        <v>1035.16</v>
      </c>
      <c r="F3562" s="3">
        <v>38</v>
      </c>
      <c r="G3562" s="3">
        <v>32</v>
      </c>
      <c r="H3562" s="3">
        <v>1570.04</v>
      </c>
    </row>
    <row r="3563" ht="15.75" customHeight="1" spans="1:8">
      <c r="A3563" s="3" t="s">
        <v>3580</v>
      </c>
      <c r="B3563" s="5">
        <v>45603</v>
      </c>
      <c r="C3563" s="4" t="s">
        <v>10</v>
      </c>
      <c r="D3563" s="6" t="s">
        <v>28</v>
      </c>
      <c r="E3563" s="3">
        <v>1136.02</v>
      </c>
      <c r="F3563" s="3">
        <v>11</v>
      </c>
      <c r="G3563" s="3">
        <v>41</v>
      </c>
      <c r="H3563" s="3">
        <v>831.58</v>
      </c>
    </row>
    <row r="3564" ht="15.75" customHeight="1" spans="1:8">
      <c r="A3564" s="3" t="s">
        <v>3581</v>
      </c>
      <c r="B3564" s="5">
        <v>45426</v>
      </c>
      <c r="C3564" s="4" t="s">
        <v>10</v>
      </c>
      <c r="D3564" s="6" t="s">
        <v>26</v>
      </c>
      <c r="E3564" s="3">
        <v>1892.32</v>
      </c>
      <c r="F3564" s="3">
        <v>34</v>
      </c>
      <c r="G3564" s="3">
        <v>25</v>
      </c>
      <c r="H3564" s="3">
        <v>1160.02</v>
      </c>
    </row>
    <row r="3565" ht="15.75" customHeight="1" spans="1:8">
      <c r="A3565" s="3" t="s">
        <v>3582</v>
      </c>
      <c r="B3565" s="5">
        <v>45349</v>
      </c>
      <c r="C3565" s="4" t="s">
        <v>13</v>
      </c>
      <c r="D3565" s="6" t="s">
        <v>38</v>
      </c>
      <c r="E3565" s="3">
        <v>119.86</v>
      </c>
      <c r="F3565" s="3">
        <v>47</v>
      </c>
      <c r="G3565" s="3">
        <v>43</v>
      </c>
      <c r="H3565" s="3">
        <v>914.09</v>
      </c>
    </row>
    <row r="3566" ht="15.75" customHeight="1" spans="1:8">
      <c r="A3566" s="3" t="s">
        <v>3583</v>
      </c>
      <c r="B3566" s="5">
        <v>45139</v>
      </c>
      <c r="C3566" s="4" t="s">
        <v>10</v>
      </c>
      <c r="D3566" s="6" t="s">
        <v>38</v>
      </c>
      <c r="E3566" s="3">
        <v>4134.15</v>
      </c>
      <c r="F3566" s="3">
        <v>42</v>
      </c>
      <c r="G3566" s="3">
        <v>19</v>
      </c>
      <c r="H3566" s="3">
        <v>715.7</v>
      </c>
    </row>
    <row r="3567" ht="15.75" customHeight="1" spans="1:8">
      <c r="A3567" s="3" t="s">
        <v>3584</v>
      </c>
      <c r="B3567" s="5">
        <v>45059</v>
      </c>
      <c r="C3567" s="4" t="s">
        <v>10</v>
      </c>
      <c r="D3567" s="6" t="s">
        <v>28</v>
      </c>
      <c r="E3567" s="3">
        <v>2256.67</v>
      </c>
      <c r="F3567" s="3">
        <v>13</v>
      </c>
      <c r="G3567" s="3">
        <v>23</v>
      </c>
      <c r="H3567" s="3">
        <v>1456.26</v>
      </c>
    </row>
    <row r="3568" ht="15.75" customHeight="1" spans="1:8">
      <c r="A3568" s="3" t="s">
        <v>3585</v>
      </c>
      <c r="B3568" s="5">
        <v>45068</v>
      </c>
      <c r="C3568" s="4" t="s">
        <v>20</v>
      </c>
      <c r="D3568" s="6" t="s">
        <v>28</v>
      </c>
      <c r="E3568" s="3">
        <v>1096.59</v>
      </c>
      <c r="F3568" s="3">
        <v>4</v>
      </c>
      <c r="G3568" s="3">
        <v>24</v>
      </c>
      <c r="H3568" s="3">
        <v>1766.86</v>
      </c>
    </row>
    <row r="3569" ht="15.75" customHeight="1" spans="1:8">
      <c r="A3569" s="3" t="s">
        <v>3586</v>
      </c>
      <c r="B3569" s="5">
        <v>45328</v>
      </c>
      <c r="C3569" s="4" t="s">
        <v>10</v>
      </c>
      <c r="D3569" s="6" t="s">
        <v>26</v>
      </c>
      <c r="E3569" s="3">
        <v>1696.94</v>
      </c>
      <c r="F3569" s="3">
        <v>38</v>
      </c>
      <c r="G3569" s="3">
        <v>45</v>
      </c>
      <c r="H3569" s="3">
        <v>1666.38</v>
      </c>
    </row>
    <row r="3570" ht="15.75" customHeight="1" spans="1:8">
      <c r="A3570" s="3" t="s">
        <v>3587</v>
      </c>
      <c r="B3570" s="5">
        <v>45075</v>
      </c>
      <c r="C3570" s="4" t="s">
        <v>10</v>
      </c>
      <c r="D3570" s="6" t="s">
        <v>38</v>
      </c>
      <c r="E3570" s="3">
        <v>2245.68</v>
      </c>
      <c r="F3570" s="3">
        <v>2</v>
      </c>
      <c r="G3570" s="3">
        <v>35</v>
      </c>
      <c r="H3570" s="3">
        <v>187.03</v>
      </c>
    </row>
    <row r="3571" ht="15.75" customHeight="1" spans="1:8">
      <c r="A3571" s="3" t="s">
        <v>3588</v>
      </c>
      <c r="B3571" s="5">
        <v>45131</v>
      </c>
      <c r="C3571" s="4" t="s">
        <v>13</v>
      </c>
      <c r="D3571" s="6" t="s">
        <v>28</v>
      </c>
      <c r="E3571" s="3">
        <v>2026.95</v>
      </c>
      <c r="F3571" s="3">
        <v>13</v>
      </c>
      <c r="G3571" s="3">
        <v>22</v>
      </c>
      <c r="H3571" s="3">
        <v>632.56</v>
      </c>
    </row>
    <row r="3572" ht="15.75" customHeight="1" spans="1:8">
      <c r="A3572" s="3" t="s">
        <v>3589</v>
      </c>
      <c r="B3572" s="5">
        <v>44952</v>
      </c>
      <c r="C3572" s="4" t="s">
        <v>20</v>
      </c>
      <c r="D3572" s="6" t="s">
        <v>26</v>
      </c>
      <c r="E3572" s="3">
        <v>4728.96</v>
      </c>
      <c r="F3572" s="3">
        <v>26</v>
      </c>
      <c r="G3572" s="3">
        <v>45</v>
      </c>
      <c r="H3572" s="3">
        <v>965.64</v>
      </c>
    </row>
    <row r="3573" ht="15.75" customHeight="1" spans="1:8">
      <c r="A3573" s="3" t="s">
        <v>3590</v>
      </c>
      <c r="B3573" s="5">
        <v>45269</v>
      </c>
      <c r="C3573" s="4" t="s">
        <v>16</v>
      </c>
      <c r="D3573" s="6" t="s">
        <v>21</v>
      </c>
      <c r="E3573" s="3">
        <v>1820.43</v>
      </c>
      <c r="F3573" s="3">
        <v>32</v>
      </c>
      <c r="G3573" s="3">
        <v>5</v>
      </c>
      <c r="H3573" s="3">
        <v>225.39</v>
      </c>
    </row>
    <row r="3574" ht="15.75" customHeight="1" spans="1:8">
      <c r="A3574" s="3" t="s">
        <v>3591</v>
      </c>
      <c r="B3574" s="5">
        <v>45478</v>
      </c>
      <c r="C3574" s="4" t="s">
        <v>10</v>
      </c>
      <c r="D3574" s="6" t="s">
        <v>38</v>
      </c>
      <c r="E3574" s="3">
        <v>787.21</v>
      </c>
      <c r="F3574" s="3">
        <v>19</v>
      </c>
      <c r="G3574" s="3">
        <v>13</v>
      </c>
      <c r="H3574" s="3">
        <v>345.86</v>
      </c>
    </row>
    <row r="3575" ht="15.75" customHeight="1" spans="1:8">
      <c r="A3575" s="3" t="s">
        <v>3592</v>
      </c>
      <c r="B3575" s="5">
        <v>45199</v>
      </c>
      <c r="C3575" s="4" t="s">
        <v>20</v>
      </c>
      <c r="D3575" s="6" t="s">
        <v>26</v>
      </c>
      <c r="E3575" s="3">
        <v>4793.8</v>
      </c>
      <c r="F3575" s="3">
        <v>14</v>
      </c>
      <c r="G3575" s="3">
        <v>17</v>
      </c>
      <c r="H3575" s="3">
        <v>851.78</v>
      </c>
    </row>
    <row r="3576" ht="15.75" customHeight="1" spans="1:8">
      <c r="A3576" s="3" t="s">
        <v>3593</v>
      </c>
      <c r="B3576" s="5">
        <v>45472</v>
      </c>
      <c r="C3576" s="4" t="s">
        <v>20</v>
      </c>
      <c r="D3576" s="6" t="s">
        <v>21</v>
      </c>
      <c r="E3576" s="3">
        <v>2756.3</v>
      </c>
      <c r="F3576" s="3">
        <v>5</v>
      </c>
      <c r="G3576" s="3">
        <v>36</v>
      </c>
      <c r="H3576" s="3">
        <v>366.49</v>
      </c>
    </row>
    <row r="3577" ht="15.75" customHeight="1" spans="1:8">
      <c r="A3577" s="3" t="s">
        <v>3594</v>
      </c>
      <c r="B3577" s="5">
        <v>45348</v>
      </c>
      <c r="C3577" s="4" t="s">
        <v>20</v>
      </c>
      <c r="D3577" s="6" t="s">
        <v>26</v>
      </c>
      <c r="E3577" s="3">
        <v>1279.18</v>
      </c>
      <c r="F3577" s="3">
        <v>29</v>
      </c>
      <c r="G3577" s="3">
        <v>13</v>
      </c>
      <c r="H3577" s="3">
        <v>1229.86</v>
      </c>
    </row>
    <row r="3578" ht="15.75" customHeight="1" spans="1:8">
      <c r="A3578" s="3" t="s">
        <v>3595</v>
      </c>
      <c r="B3578" s="5">
        <v>45157</v>
      </c>
      <c r="C3578" s="4" t="s">
        <v>20</v>
      </c>
      <c r="D3578" s="6" t="s">
        <v>38</v>
      </c>
      <c r="E3578" s="3">
        <v>2695.32</v>
      </c>
      <c r="F3578" s="3">
        <v>7</v>
      </c>
      <c r="G3578" s="3">
        <v>18</v>
      </c>
      <c r="H3578" s="3">
        <v>237.19</v>
      </c>
    </row>
    <row r="3579" ht="15.75" customHeight="1" spans="1:8">
      <c r="A3579" s="3" t="s">
        <v>3596</v>
      </c>
      <c r="B3579" s="5">
        <v>44973</v>
      </c>
      <c r="C3579" s="4" t="s">
        <v>13</v>
      </c>
      <c r="D3579" s="6" t="s">
        <v>26</v>
      </c>
      <c r="E3579" s="3">
        <v>1422.56</v>
      </c>
      <c r="F3579" s="3">
        <v>44</v>
      </c>
      <c r="G3579" s="3">
        <v>49</v>
      </c>
      <c r="H3579" s="3">
        <v>95.81</v>
      </c>
    </row>
    <row r="3580" ht="15.75" customHeight="1" spans="1:8">
      <c r="A3580" s="3" t="s">
        <v>3597</v>
      </c>
      <c r="B3580" s="5">
        <v>45433</v>
      </c>
      <c r="C3580" s="4" t="s">
        <v>16</v>
      </c>
      <c r="D3580" s="6" t="s">
        <v>26</v>
      </c>
      <c r="E3580" s="3">
        <v>2452.87</v>
      </c>
      <c r="F3580" s="3">
        <v>2</v>
      </c>
      <c r="G3580" s="3">
        <v>8</v>
      </c>
      <c r="H3580" s="3">
        <v>1647.39</v>
      </c>
    </row>
    <row r="3581" ht="15.75" customHeight="1" spans="1:8">
      <c r="A3581" s="3" t="s">
        <v>3598</v>
      </c>
      <c r="B3581" s="5">
        <v>45551</v>
      </c>
      <c r="C3581" s="4" t="s">
        <v>16</v>
      </c>
      <c r="D3581" s="6" t="s">
        <v>21</v>
      </c>
      <c r="E3581" s="3">
        <v>415.57</v>
      </c>
      <c r="F3581" s="3">
        <v>9</v>
      </c>
      <c r="G3581" s="3">
        <v>32</v>
      </c>
      <c r="H3581" s="3">
        <v>1506.72</v>
      </c>
    </row>
    <row r="3582" ht="15.75" customHeight="1" spans="1:8">
      <c r="A3582" s="3" t="s">
        <v>3599</v>
      </c>
      <c r="B3582" s="5">
        <v>45151</v>
      </c>
      <c r="C3582" s="4" t="s">
        <v>16</v>
      </c>
      <c r="D3582" s="6" t="s">
        <v>38</v>
      </c>
      <c r="E3582" s="3">
        <v>4836.67</v>
      </c>
      <c r="F3582" s="3">
        <v>42</v>
      </c>
      <c r="G3582" s="3">
        <v>14</v>
      </c>
      <c r="H3582" s="3">
        <v>1506.77</v>
      </c>
    </row>
    <row r="3583" ht="15.75" customHeight="1" spans="1:8">
      <c r="A3583" s="3" t="s">
        <v>3600</v>
      </c>
      <c r="B3583" s="5">
        <v>45461</v>
      </c>
      <c r="C3583" s="4" t="s">
        <v>13</v>
      </c>
      <c r="D3583" s="6" t="s">
        <v>38</v>
      </c>
      <c r="E3583" s="3">
        <v>4192.07</v>
      </c>
      <c r="F3583" s="3">
        <v>7</v>
      </c>
      <c r="G3583" s="3">
        <v>8</v>
      </c>
      <c r="H3583" s="3">
        <v>840.58</v>
      </c>
    </row>
    <row r="3584" ht="15.75" customHeight="1" spans="1:8">
      <c r="A3584" s="3" t="s">
        <v>3601</v>
      </c>
      <c r="B3584" s="5">
        <v>44987</v>
      </c>
      <c r="C3584" s="4" t="s">
        <v>16</v>
      </c>
      <c r="D3584" s="6" t="s">
        <v>26</v>
      </c>
      <c r="E3584" s="3">
        <v>2192.22</v>
      </c>
      <c r="F3584" s="3">
        <v>12</v>
      </c>
      <c r="G3584" s="3">
        <v>4</v>
      </c>
      <c r="H3584" s="3">
        <v>1770.15</v>
      </c>
    </row>
    <row r="3585" ht="15.75" customHeight="1" spans="1:8">
      <c r="A3585" s="3" t="s">
        <v>3602</v>
      </c>
      <c r="B3585" s="5">
        <v>45257</v>
      </c>
      <c r="C3585" s="4" t="s">
        <v>16</v>
      </c>
      <c r="D3585" s="6" t="s">
        <v>28</v>
      </c>
      <c r="E3585" s="3">
        <v>512.15</v>
      </c>
      <c r="F3585" s="3">
        <v>21</v>
      </c>
      <c r="G3585" s="3">
        <v>38</v>
      </c>
      <c r="H3585" s="3">
        <v>818.05</v>
      </c>
    </row>
    <row r="3586" ht="15.75" customHeight="1" spans="1:8">
      <c r="A3586" s="3" t="s">
        <v>3603</v>
      </c>
      <c r="B3586" s="5">
        <v>45365</v>
      </c>
      <c r="C3586" s="4" t="s">
        <v>10</v>
      </c>
      <c r="D3586" s="6" t="s">
        <v>23</v>
      </c>
      <c r="E3586" s="3">
        <v>3198.65</v>
      </c>
      <c r="F3586" s="3">
        <v>20</v>
      </c>
      <c r="G3586" s="3">
        <v>43</v>
      </c>
      <c r="H3586" s="3">
        <v>1846.12</v>
      </c>
    </row>
    <row r="3587" ht="15.75" customHeight="1" spans="1:8">
      <c r="A3587" s="3" t="s">
        <v>3604</v>
      </c>
      <c r="B3587" s="5">
        <v>45203</v>
      </c>
      <c r="C3587" s="4" t="s">
        <v>10</v>
      </c>
      <c r="D3587" s="6" t="s">
        <v>26</v>
      </c>
      <c r="E3587" s="3">
        <v>795.8</v>
      </c>
      <c r="F3587" s="3">
        <v>32</v>
      </c>
      <c r="G3587" s="3">
        <v>17</v>
      </c>
      <c r="H3587" s="3">
        <v>1892.72</v>
      </c>
    </row>
    <row r="3588" ht="15.75" customHeight="1" spans="1:8">
      <c r="A3588" s="3" t="s">
        <v>3605</v>
      </c>
      <c r="B3588" s="5">
        <v>45247</v>
      </c>
      <c r="C3588" s="4" t="s">
        <v>13</v>
      </c>
      <c r="D3588" s="6" t="s">
        <v>21</v>
      </c>
      <c r="E3588" s="3">
        <v>3739.72</v>
      </c>
      <c r="F3588" s="3">
        <v>7</v>
      </c>
      <c r="G3588" s="3">
        <v>42</v>
      </c>
      <c r="H3588" s="3">
        <v>769.96</v>
      </c>
    </row>
    <row r="3589" ht="15.75" customHeight="1" spans="1:8">
      <c r="A3589" s="3" t="s">
        <v>3606</v>
      </c>
      <c r="B3589" s="5">
        <v>45003</v>
      </c>
      <c r="C3589" s="4" t="s">
        <v>13</v>
      </c>
      <c r="D3589" s="6" t="s">
        <v>28</v>
      </c>
      <c r="E3589" s="3">
        <v>1222.42</v>
      </c>
      <c r="F3589" s="3">
        <v>35</v>
      </c>
      <c r="G3589" s="3">
        <v>5</v>
      </c>
      <c r="H3589" s="3">
        <v>1455.51</v>
      </c>
    </row>
    <row r="3590" ht="15.75" customHeight="1" spans="1:8">
      <c r="A3590" s="3" t="s">
        <v>3607</v>
      </c>
      <c r="B3590" s="5">
        <v>45071</v>
      </c>
      <c r="C3590" s="4" t="s">
        <v>10</v>
      </c>
      <c r="D3590" s="6" t="s">
        <v>23</v>
      </c>
      <c r="E3590" s="3">
        <v>367.86</v>
      </c>
      <c r="F3590" s="3">
        <v>9</v>
      </c>
      <c r="G3590" s="3">
        <v>13</v>
      </c>
      <c r="H3590" s="3">
        <v>538.54</v>
      </c>
    </row>
    <row r="3591" ht="15.75" customHeight="1" spans="1:8">
      <c r="A3591" s="3" t="s">
        <v>3608</v>
      </c>
      <c r="B3591" s="5">
        <v>45596</v>
      </c>
      <c r="C3591" s="4" t="s">
        <v>16</v>
      </c>
      <c r="D3591" s="6" t="s">
        <v>21</v>
      </c>
      <c r="E3591" s="3">
        <v>64.89</v>
      </c>
      <c r="F3591" s="3">
        <v>42</v>
      </c>
      <c r="G3591" s="3">
        <v>45</v>
      </c>
      <c r="H3591" s="3">
        <v>247.5</v>
      </c>
    </row>
    <row r="3592" ht="15.75" customHeight="1" spans="1:8">
      <c r="A3592" s="3" t="s">
        <v>3609</v>
      </c>
      <c r="B3592" s="5">
        <v>45582</v>
      </c>
      <c r="C3592" s="4" t="s">
        <v>10</v>
      </c>
      <c r="D3592" s="6" t="s">
        <v>26</v>
      </c>
      <c r="E3592" s="3">
        <v>393.38</v>
      </c>
      <c r="F3592" s="3">
        <v>38</v>
      </c>
      <c r="G3592" s="3">
        <v>50</v>
      </c>
      <c r="H3592" s="3">
        <v>303.83</v>
      </c>
    </row>
    <row r="3593" ht="15.75" customHeight="1" spans="1:8">
      <c r="A3593" s="3" t="s">
        <v>3610</v>
      </c>
      <c r="B3593" s="5">
        <v>44936</v>
      </c>
      <c r="C3593" s="4" t="s">
        <v>13</v>
      </c>
      <c r="D3593" s="6" t="s">
        <v>38</v>
      </c>
      <c r="E3593" s="3">
        <v>1349.76</v>
      </c>
      <c r="F3593" s="3">
        <v>44</v>
      </c>
      <c r="G3593" s="3">
        <v>24</v>
      </c>
      <c r="H3593" s="3">
        <v>1516.48</v>
      </c>
    </row>
    <row r="3594" ht="15.75" customHeight="1" spans="1:8">
      <c r="A3594" s="3" t="s">
        <v>3611</v>
      </c>
      <c r="B3594" s="5">
        <v>45457</v>
      </c>
      <c r="C3594" s="4" t="s">
        <v>20</v>
      </c>
      <c r="D3594" s="6" t="s">
        <v>26</v>
      </c>
      <c r="E3594" s="3">
        <v>3673.99</v>
      </c>
      <c r="F3594" s="3">
        <v>2</v>
      </c>
      <c r="G3594" s="3">
        <v>6</v>
      </c>
      <c r="H3594" s="3">
        <v>1125.3</v>
      </c>
    </row>
    <row r="3595" ht="15.75" customHeight="1" spans="1:8">
      <c r="A3595" s="3" t="s">
        <v>3612</v>
      </c>
      <c r="B3595" s="5">
        <v>45497</v>
      </c>
      <c r="C3595" s="4" t="s">
        <v>20</v>
      </c>
      <c r="D3595" s="6" t="s">
        <v>23</v>
      </c>
      <c r="E3595" s="3">
        <v>2148.4</v>
      </c>
      <c r="F3595" s="3">
        <v>10</v>
      </c>
      <c r="G3595" s="3">
        <v>0</v>
      </c>
      <c r="H3595" s="3">
        <v>188.55</v>
      </c>
    </row>
    <row r="3596" ht="15.75" customHeight="1" spans="1:8">
      <c r="A3596" s="3" t="s">
        <v>3613</v>
      </c>
      <c r="B3596" s="5">
        <v>45362</v>
      </c>
      <c r="C3596" s="4" t="s">
        <v>16</v>
      </c>
      <c r="D3596" s="6" t="s">
        <v>38</v>
      </c>
      <c r="E3596" s="3">
        <v>2054.37</v>
      </c>
      <c r="F3596" s="3">
        <v>26</v>
      </c>
      <c r="G3596" s="3">
        <v>5</v>
      </c>
      <c r="H3596" s="3">
        <v>1572.73</v>
      </c>
    </row>
    <row r="3597" ht="15.75" customHeight="1" spans="1:8">
      <c r="A3597" s="3" t="s">
        <v>3614</v>
      </c>
      <c r="B3597" s="5">
        <v>45263</v>
      </c>
      <c r="C3597" s="4" t="s">
        <v>20</v>
      </c>
      <c r="D3597" s="6" t="s">
        <v>28</v>
      </c>
      <c r="E3597" s="3">
        <v>66.58</v>
      </c>
      <c r="F3597" s="3">
        <v>40</v>
      </c>
      <c r="G3597" s="3">
        <v>27</v>
      </c>
      <c r="H3597" s="3">
        <v>370.16</v>
      </c>
    </row>
    <row r="3598" ht="15.75" customHeight="1" spans="1:8">
      <c r="A3598" s="3" t="s">
        <v>3615</v>
      </c>
      <c r="B3598" s="5">
        <v>45196</v>
      </c>
      <c r="C3598" s="4" t="s">
        <v>10</v>
      </c>
      <c r="D3598" s="6" t="s">
        <v>28</v>
      </c>
      <c r="E3598" s="3">
        <v>2769.97</v>
      </c>
      <c r="F3598" s="3">
        <v>27</v>
      </c>
      <c r="G3598" s="3">
        <v>39</v>
      </c>
      <c r="H3598" s="3">
        <v>964.84</v>
      </c>
    </row>
    <row r="3599" ht="15.75" customHeight="1" spans="1:8">
      <c r="A3599" s="3" t="s">
        <v>3616</v>
      </c>
      <c r="B3599" s="5">
        <v>45067</v>
      </c>
      <c r="C3599" s="4" t="s">
        <v>13</v>
      </c>
      <c r="D3599" s="6" t="s">
        <v>38</v>
      </c>
      <c r="E3599" s="3">
        <v>3993.22</v>
      </c>
      <c r="F3599" s="3">
        <v>22</v>
      </c>
      <c r="G3599" s="3">
        <v>30</v>
      </c>
      <c r="H3599" s="3">
        <v>1832.25</v>
      </c>
    </row>
    <row r="3600" ht="15.75" customHeight="1" spans="1:8">
      <c r="A3600" s="3" t="s">
        <v>3617</v>
      </c>
      <c r="B3600" s="5">
        <v>45449</v>
      </c>
      <c r="C3600" s="4" t="s">
        <v>13</v>
      </c>
      <c r="D3600" s="6" t="s">
        <v>26</v>
      </c>
      <c r="E3600" s="3">
        <v>1807.7</v>
      </c>
      <c r="F3600" s="3">
        <v>44</v>
      </c>
      <c r="G3600" s="3">
        <v>43</v>
      </c>
      <c r="H3600" s="3">
        <v>924.75</v>
      </c>
    </row>
    <row r="3601" ht="15.75" customHeight="1" spans="1:8">
      <c r="A3601" s="3" t="s">
        <v>3618</v>
      </c>
      <c r="B3601" s="5">
        <v>45422</v>
      </c>
      <c r="C3601" s="4" t="s">
        <v>20</v>
      </c>
      <c r="D3601" s="6" t="s">
        <v>23</v>
      </c>
      <c r="E3601" s="3">
        <v>2174.99</v>
      </c>
      <c r="F3601" s="3">
        <v>1</v>
      </c>
      <c r="G3601" s="3">
        <v>32</v>
      </c>
      <c r="H3601" s="3">
        <v>1082.3</v>
      </c>
    </row>
    <row r="3602" ht="15.75" customHeight="1" spans="1:8">
      <c r="A3602" s="3" t="s">
        <v>3619</v>
      </c>
      <c r="B3602" s="5">
        <v>44985</v>
      </c>
      <c r="C3602" s="4" t="s">
        <v>10</v>
      </c>
      <c r="D3602" s="6" t="s">
        <v>26</v>
      </c>
      <c r="E3602" s="3">
        <v>3997.07</v>
      </c>
      <c r="F3602" s="3">
        <v>22</v>
      </c>
      <c r="G3602" s="3">
        <v>46</v>
      </c>
      <c r="H3602" s="3">
        <v>429.46</v>
      </c>
    </row>
    <row r="3603" ht="15.75" customHeight="1" spans="1:8">
      <c r="A3603" s="3" t="s">
        <v>3620</v>
      </c>
      <c r="B3603" s="5">
        <v>45075</v>
      </c>
      <c r="C3603" s="4" t="s">
        <v>10</v>
      </c>
      <c r="D3603" s="6" t="s">
        <v>26</v>
      </c>
      <c r="E3603" s="3">
        <v>4281.39</v>
      </c>
      <c r="F3603" s="3">
        <v>1</v>
      </c>
      <c r="G3603" s="3">
        <v>7</v>
      </c>
      <c r="H3603" s="3">
        <v>1076.99</v>
      </c>
    </row>
    <row r="3604" ht="15.75" customHeight="1" spans="1:8">
      <c r="A3604" s="3" t="s">
        <v>3621</v>
      </c>
      <c r="B3604" s="5">
        <v>45330</v>
      </c>
      <c r="C3604" s="4" t="s">
        <v>13</v>
      </c>
      <c r="D3604" s="6" t="s">
        <v>28</v>
      </c>
      <c r="E3604" s="3">
        <v>2613.89</v>
      </c>
      <c r="F3604" s="3">
        <v>40</v>
      </c>
      <c r="G3604" s="3">
        <v>41</v>
      </c>
      <c r="H3604" s="3">
        <v>849.7</v>
      </c>
    </row>
    <row r="3605" ht="15.75" customHeight="1" spans="1:8">
      <c r="A3605" s="3" t="s">
        <v>3622</v>
      </c>
      <c r="B3605" s="5">
        <v>45567</v>
      </c>
      <c r="C3605" s="4" t="s">
        <v>16</v>
      </c>
      <c r="D3605" s="6" t="s">
        <v>21</v>
      </c>
      <c r="E3605" s="3">
        <v>1875.29</v>
      </c>
      <c r="F3605" s="3">
        <v>31</v>
      </c>
      <c r="G3605" s="3">
        <v>10</v>
      </c>
      <c r="H3605" s="3">
        <v>449.78</v>
      </c>
    </row>
    <row r="3606" ht="15.75" customHeight="1" spans="1:8">
      <c r="A3606" s="3" t="s">
        <v>3623</v>
      </c>
      <c r="B3606" s="5">
        <v>45560</v>
      </c>
      <c r="C3606" s="4" t="s">
        <v>13</v>
      </c>
      <c r="D3606" s="6" t="s">
        <v>21</v>
      </c>
      <c r="E3606" s="3">
        <v>4007.14</v>
      </c>
      <c r="F3606" s="3">
        <v>14</v>
      </c>
      <c r="G3606" s="3">
        <v>3</v>
      </c>
      <c r="H3606" s="3">
        <v>336.15</v>
      </c>
    </row>
    <row r="3607" ht="15.75" customHeight="1" spans="1:8">
      <c r="A3607" s="3" t="s">
        <v>3624</v>
      </c>
      <c r="B3607" s="5">
        <v>45584</v>
      </c>
      <c r="C3607" s="4" t="s">
        <v>10</v>
      </c>
      <c r="D3607" s="6" t="s">
        <v>21</v>
      </c>
      <c r="E3607" s="3">
        <v>4778.17</v>
      </c>
      <c r="F3607" s="3">
        <v>13</v>
      </c>
      <c r="G3607" s="3">
        <v>13</v>
      </c>
      <c r="H3607" s="3">
        <v>23.69</v>
      </c>
    </row>
    <row r="3608" ht="15.75" customHeight="1" spans="1:8">
      <c r="A3608" s="3" t="s">
        <v>3625</v>
      </c>
      <c r="B3608" s="5">
        <v>44912</v>
      </c>
      <c r="C3608" s="4" t="s">
        <v>13</v>
      </c>
      <c r="D3608" s="6" t="s">
        <v>38</v>
      </c>
      <c r="E3608" s="3">
        <v>4981.1</v>
      </c>
      <c r="F3608" s="3">
        <v>29</v>
      </c>
      <c r="G3608" s="3">
        <v>6</v>
      </c>
      <c r="H3608" s="3">
        <v>1447.1</v>
      </c>
    </row>
    <row r="3609" ht="15.75" customHeight="1" spans="1:8">
      <c r="A3609" s="3" t="s">
        <v>3626</v>
      </c>
      <c r="B3609" s="5">
        <v>45034</v>
      </c>
      <c r="C3609" s="4" t="s">
        <v>13</v>
      </c>
      <c r="D3609" s="6" t="s">
        <v>26</v>
      </c>
      <c r="E3609" s="3">
        <v>2946.63</v>
      </c>
      <c r="F3609" s="3">
        <v>10</v>
      </c>
      <c r="G3609" s="3">
        <v>2</v>
      </c>
      <c r="H3609" s="3">
        <v>176.6</v>
      </c>
    </row>
    <row r="3610" ht="15.75" customHeight="1" spans="1:8">
      <c r="A3610" s="3" t="s">
        <v>3627</v>
      </c>
      <c r="B3610" s="5">
        <v>44966</v>
      </c>
      <c r="C3610" s="4" t="s">
        <v>20</v>
      </c>
      <c r="D3610" s="6" t="s">
        <v>21</v>
      </c>
      <c r="E3610" s="3">
        <v>2840.01</v>
      </c>
      <c r="F3610" s="3">
        <v>14</v>
      </c>
      <c r="G3610" s="3">
        <v>5</v>
      </c>
      <c r="H3610" s="3">
        <v>1228.26</v>
      </c>
    </row>
    <row r="3611" ht="15.75" customHeight="1" spans="1:8">
      <c r="A3611" s="3" t="s">
        <v>3628</v>
      </c>
      <c r="B3611" s="5">
        <v>45421</v>
      </c>
      <c r="C3611" s="4" t="s">
        <v>20</v>
      </c>
      <c r="D3611" s="6" t="s">
        <v>23</v>
      </c>
      <c r="E3611" s="3">
        <v>4147.21</v>
      </c>
      <c r="F3611" s="3">
        <v>23</v>
      </c>
      <c r="G3611" s="3">
        <v>19</v>
      </c>
      <c r="H3611" s="3">
        <v>305.36</v>
      </c>
    </row>
    <row r="3612" ht="15.75" customHeight="1" spans="1:8">
      <c r="A3612" s="3" t="s">
        <v>3629</v>
      </c>
      <c r="B3612" s="5">
        <v>45605</v>
      </c>
      <c r="C3612" s="4" t="s">
        <v>13</v>
      </c>
      <c r="D3612" s="6" t="s">
        <v>21</v>
      </c>
      <c r="E3612" s="3">
        <v>2702.39</v>
      </c>
      <c r="F3612" s="3">
        <v>9</v>
      </c>
      <c r="G3612" s="3">
        <v>18</v>
      </c>
      <c r="H3612" s="3">
        <v>1968.25</v>
      </c>
    </row>
    <row r="3613" ht="15.75" customHeight="1" spans="1:8">
      <c r="A3613" s="3" t="s">
        <v>3630</v>
      </c>
      <c r="B3613" s="5">
        <v>44954</v>
      </c>
      <c r="C3613" s="4" t="s">
        <v>16</v>
      </c>
      <c r="D3613" s="6" t="s">
        <v>23</v>
      </c>
      <c r="E3613" s="3">
        <v>3914.65</v>
      </c>
      <c r="F3613" s="3">
        <v>41</v>
      </c>
      <c r="G3613" s="3">
        <v>8</v>
      </c>
      <c r="H3613" s="3">
        <v>1528.3</v>
      </c>
    </row>
    <row r="3614" ht="15.75" customHeight="1" spans="1:8">
      <c r="A3614" s="3" t="s">
        <v>3631</v>
      </c>
      <c r="B3614" s="5">
        <v>45360</v>
      </c>
      <c r="C3614" s="4" t="s">
        <v>13</v>
      </c>
      <c r="D3614" s="6" t="s">
        <v>28</v>
      </c>
      <c r="E3614" s="3">
        <v>2078.41</v>
      </c>
      <c r="F3614" s="3">
        <v>2</v>
      </c>
      <c r="G3614" s="3">
        <v>40</v>
      </c>
      <c r="H3614" s="3">
        <v>45.13</v>
      </c>
    </row>
    <row r="3615" ht="15.75" customHeight="1" spans="1:8">
      <c r="A3615" s="3" t="s">
        <v>3632</v>
      </c>
      <c r="B3615" s="5">
        <v>45524</v>
      </c>
      <c r="C3615" s="4" t="s">
        <v>16</v>
      </c>
      <c r="D3615" s="6" t="s">
        <v>23</v>
      </c>
      <c r="E3615" s="3">
        <v>1472.67</v>
      </c>
      <c r="F3615" s="3">
        <v>38</v>
      </c>
      <c r="G3615" s="3">
        <v>33</v>
      </c>
      <c r="H3615" s="3">
        <v>1998.28</v>
      </c>
    </row>
    <row r="3616" ht="15.75" customHeight="1" spans="1:8">
      <c r="A3616" s="3" t="s">
        <v>3633</v>
      </c>
      <c r="B3616" s="5">
        <v>45529</v>
      </c>
      <c r="C3616" s="4" t="s">
        <v>20</v>
      </c>
      <c r="D3616" s="6" t="s">
        <v>21</v>
      </c>
      <c r="E3616" s="3">
        <v>4953.96</v>
      </c>
      <c r="F3616" s="3">
        <v>18</v>
      </c>
      <c r="G3616" s="3">
        <v>11</v>
      </c>
      <c r="H3616" s="3">
        <v>479.31</v>
      </c>
    </row>
    <row r="3617" ht="15.75" customHeight="1" spans="1:8">
      <c r="A3617" s="3" t="s">
        <v>3634</v>
      </c>
      <c r="B3617" s="5">
        <v>45182</v>
      </c>
      <c r="C3617" s="4" t="s">
        <v>20</v>
      </c>
      <c r="D3617" s="6" t="s">
        <v>28</v>
      </c>
      <c r="E3617" s="3">
        <v>2952.57</v>
      </c>
      <c r="F3617" s="3">
        <v>2</v>
      </c>
      <c r="G3617" s="3">
        <v>20</v>
      </c>
      <c r="H3617" s="3">
        <v>990.34</v>
      </c>
    </row>
    <row r="3618" ht="15.75" customHeight="1" spans="1:8">
      <c r="A3618" s="3" t="s">
        <v>3635</v>
      </c>
      <c r="B3618" s="5">
        <v>45529</v>
      </c>
      <c r="C3618" s="4" t="s">
        <v>16</v>
      </c>
      <c r="D3618" s="6" t="s">
        <v>23</v>
      </c>
      <c r="E3618" s="3">
        <v>294.37</v>
      </c>
      <c r="F3618" s="3">
        <v>41</v>
      </c>
      <c r="G3618" s="3">
        <v>15</v>
      </c>
      <c r="H3618" s="3">
        <v>1770.54</v>
      </c>
    </row>
    <row r="3619" ht="15.75" customHeight="1" spans="1:8">
      <c r="A3619" s="3" t="s">
        <v>3636</v>
      </c>
      <c r="B3619" s="5">
        <v>44997</v>
      </c>
      <c r="C3619" s="4" t="s">
        <v>16</v>
      </c>
      <c r="D3619" s="6" t="s">
        <v>21</v>
      </c>
      <c r="E3619" s="3">
        <v>4569.65</v>
      </c>
      <c r="F3619" s="3">
        <v>44</v>
      </c>
      <c r="G3619" s="3">
        <v>2</v>
      </c>
      <c r="H3619" s="3">
        <v>1344.53</v>
      </c>
    </row>
    <row r="3620" ht="15.75" customHeight="1" spans="1:8">
      <c r="A3620" s="3" t="s">
        <v>3637</v>
      </c>
      <c r="B3620" s="5">
        <v>45570</v>
      </c>
      <c r="C3620" s="4" t="s">
        <v>20</v>
      </c>
      <c r="D3620" s="6" t="s">
        <v>38</v>
      </c>
      <c r="E3620" s="3">
        <v>4891.75</v>
      </c>
      <c r="F3620" s="3">
        <v>22</v>
      </c>
      <c r="G3620" s="3">
        <v>9</v>
      </c>
      <c r="H3620" s="3">
        <v>1910.47</v>
      </c>
    </row>
    <row r="3621" ht="15.75" customHeight="1" spans="1:8">
      <c r="A3621" s="3" t="s">
        <v>3638</v>
      </c>
      <c r="B3621" s="5">
        <v>45100</v>
      </c>
      <c r="C3621" s="4" t="s">
        <v>10</v>
      </c>
      <c r="D3621" s="6" t="s">
        <v>28</v>
      </c>
      <c r="E3621" s="3">
        <v>2624.4</v>
      </c>
      <c r="F3621" s="3">
        <v>47</v>
      </c>
      <c r="G3621" s="3">
        <v>33</v>
      </c>
      <c r="H3621" s="3">
        <v>1503.04</v>
      </c>
    </row>
    <row r="3622" ht="15.75" customHeight="1" spans="1:8">
      <c r="A3622" s="3" t="s">
        <v>3639</v>
      </c>
      <c r="B3622" s="5">
        <v>45563</v>
      </c>
      <c r="C3622" s="4" t="s">
        <v>20</v>
      </c>
      <c r="D3622" s="6" t="s">
        <v>21</v>
      </c>
      <c r="E3622" s="3">
        <v>4996.52</v>
      </c>
      <c r="F3622" s="3">
        <v>19</v>
      </c>
      <c r="G3622" s="3">
        <v>39</v>
      </c>
      <c r="H3622" s="3">
        <v>1168.25</v>
      </c>
    </row>
    <row r="3623" ht="15.75" customHeight="1" spans="1:8">
      <c r="A3623" s="3" t="s">
        <v>3640</v>
      </c>
      <c r="B3623" s="5">
        <v>45541</v>
      </c>
      <c r="C3623" s="4" t="s">
        <v>10</v>
      </c>
      <c r="D3623" s="6" t="s">
        <v>26</v>
      </c>
      <c r="E3623" s="3">
        <v>912.88</v>
      </c>
      <c r="F3623" s="3">
        <v>42</v>
      </c>
      <c r="G3623" s="3">
        <v>32</v>
      </c>
      <c r="H3623" s="3">
        <v>1611.46</v>
      </c>
    </row>
    <row r="3624" ht="15.75" customHeight="1" spans="1:8">
      <c r="A3624" s="3" t="s">
        <v>3641</v>
      </c>
      <c r="B3624" s="5">
        <v>45411</v>
      </c>
      <c r="C3624" s="4" t="s">
        <v>20</v>
      </c>
      <c r="D3624" s="6" t="s">
        <v>23</v>
      </c>
      <c r="E3624" s="3">
        <v>2056.82</v>
      </c>
      <c r="F3624" s="3">
        <v>13</v>
      </c>
      <c r="G3624" s="3">
        <v>40</v>
      </c>
      <c r="H3624" s="3">
        <v>1691.3</v>
      </c>
    </row>
    <row r="3625" ht="15.75" customHeight="1" spans="1:8">
      <c r="A3625" s="3" t="s">
        <v>3642</v>
      </c>
      <c r="B3625" s="5">
        <v>45541</v>
      </c>
      <c r="C3625" s="4" t="s">
        <v>13</v>
      </c>
      <c r="D3625" s="6" t="s">
        <v>26</v>
      </c>
      <c r="E3625" s="3">
        <v>1306.87</v>
      </c>
      <c r="F3625" s="3">
        <v>7</v>
      </c>
      <c r="G3625" s="3">
        <v>2</v>
      </c>
      <c r="H3625" s="3">
        <v>746.34</v>
      </c>
    </row>
    <row r="3626" ht="15.75" customHeight="1" spans="1:8">
      <c r="A3626" s="3" t="s">
        <v>3643</v>
      </c>
      <c r="B3626" s="5">
        <v>45193</v>
      </c>
      <c r="C3626" s="4" t="s">
        <v>20</v>
      </c>
      <c r="D3626" s="6" t="s">
        <v>38</v>
      </c>
      <c r="E3626" s="3">
        <v>1882.15</v>
      </c>
      <c r="F3626" s="3">
        <v>23</v>
      </c>
      <c r="G3626" s="3">
        <v>2</v>
      </c>
      <c r="H3626" s="3">
        <v>184.28</v>
      </c>
    </row>
    <row r="3627" ht="15.75" customHeight="1" spans="1:8">
      <c r="A3627" s="3" t="s">
        <v>3644</v>
      </c>
      <c r="B3627" s="5">
        <v>45454</v>
      </c>
      <c r="C3627" s="4" t="s">
        <v>13</v>
      </c>
      <c r="D3627" s="6" t="s">
        <v>26</v>
      </c>
      <c r="E3627" s="3">
        <v>529.33</v>
      </c>
      <c r="F3627" s="3">
        <v>15</v>
      </c>
      <c r="G3627" s="3">
        <v>8</v>
      </c>
      <c r="H3627" s="3">
        <v>731.48</v>
      </c>
    </row>
    <row r="3628" ht="15.75" customHeight="1" spans="1:8">
      <c r="A3628" s="3" t="s">
        <v>3645</v>
      </c>
      <c r="B3628" s="5">
        <v>45538</v>
      </c>
      <c r="C3628" s="4" t="s">
        <v>16</v>
      </c>
      <c r="D3628" s="6" t="s">
        <v>21</v>
      </c>
      <c r="E3628" s="3">
        <v>2849.05</v>
      </c>
      <c r="F3628" s="3">
        <v>36</v>
      </c>
      <c r="G3628" s="3">
        <v>12</v>
      </c>
      <c r="H3628" s="3">
        <v>1568.69</v>
      </c>
    </row>
    <row r="3629" ht="15.75" customHeight="1" spans="1:8">
      <c r="A3629" s="3" t="s">
        <v>3646</v>
      </c>
      <c r="B3629" s="5">
        <v>45269</v>
      </c>
      <c r="C3629" s="4" t="s">
        <v>20</v>
      </c>
      <c r="D3629" s="6" t="s">
        <v>21</v>
      </c>
      <c r="E3629" s="3">
        <v>1818.44</v>
      </c>
      <c r="F3629" s="3">
        <v>30</v>
      </c>
      <c r="G3629" s="3">
        <v>17</v>
      </c>
      <c r="H3629" s="3">
        <v>1661.99</v>
      </c>
    </row>
    <row r="3630" ht="15.75" customHeight="1" spans="1:8">
      <c r="A3630" s="3" t="s">
        <v>3647</v>
      </c>
      <c r="B3630" s="5">
        <v>45284</v>
      </c>
      <c r="C3630" s="4" t="s">
        <v>10</v>
      </c>
      <c r="D3630" s="6" t="s">
        <v>23</v>
      </c>
      <c r="E3630" s="3">
        <v>2717.27</v>
      </c>
      <c r="F3630" s="3">
        <v>10</v>
      </c>
      <c r="G3630" s="3">
        <v>50</v>
      </c>
      <c r="H3630" s="3">
        <v>667.74</v>
      </c>
    </row>
    <row r="3631" ht="15.75" customHeight="1" spans="1:8">
      <c r="A3631" s="3" t="s">
        <v>3648</v>
      </c>
      <c r="B3631" s="5">
        <v>44998</v>
      </c>
      <c r="C3631" s="4" t="s">
        <v>13</v>
      </c>
      <c r="D3631" s="6" t="s">
        <v>21</v>
      </c>
      <c r="E3631" s="3">
        <v>2819.98</v>
      </c>
      <c r="F3631" s="3">
        <v>25</v>
      </c>
      <c r="G3631" s="3">
        <v>32</v>
      </c>
      <c r="H3631" s="3">
        <v>1943.62</v>
      </c>
    </row>
    <row r="3632" ht="15.75" customHeight="1" spans="1:8">
      <c r="A3632" s="3" t="s">
        <v>3649</v>
      </c>
      <c r="B3632" s="5">
        <v>45217</v>
      </c>
      <c r="C3632" s="4" t="s">
        <v>10</v>
      </c>
      <c r="D3632" s="6" t="s">
        <v>28</v>
      </c>
      <c r="E3632" s="3">
        <v>1945.35</v>
      </c>
      <c r="F3632" s="3">
        <v>45</v>
      </c>
      <c r="G3632" s="3">
        <v>14</v>
      </c>
      <c r="H3632" s="3">
        <v>1070.1</v>
      </c>
    </row>
    <row r="3633" ht="15.75" customHeight="1" spans="1:8">
      <c r="A3633" s="3" t="s">
        <v>3650</v>
      </c>
      <c r="B3633" s="5">
        <v>45522</v>
      </c>
      <c r="C3633" s="4" t="s">
        <v>20</v>
      </c>
      <c r="D3633" s="6" t="s">
        <v>23</v>
      </c>
      <c r="E3633" s="3">
        <v>2349.25</v>
      </c>
      <c r="F3633" s="3">
        <v>6</v>
      </c>
      <c r="G3633" s="3">
        <v>14</v>
      </c>
      <c r="H3633" s="3">
        <v>149.37</v>
      </c>
    </row>
    <row r="3634" ht="15.75" customHeight="1" spans="1:8">
      <c r="A3634" s="3" t="s">
        <v>3651</v>
      </c>
      <c r="B3634" s="5">
        <v>45583</v>
      </c>
      <c r="C3634" s="4" t="s">
        <v>10</v>
      </c>
      <c r="D3634" s="6" t="s">
        <v>23</v>
      </c>
      <c r="E3634" s="3">
        <v>426.59</v>
      </c>
      <c r="F3634" s="3">
        <v>20</v>
      </c>
      <c r="G3634" s="3">
        <v>26</v>
      </c>
      <c r="H3634" s="3">
        <v>1418.29</v>
      </c>
    </row>
    <row r="3635" ht="15.75" customHeight="1" spans="1:8">
      <c r="A3635" s="3" t="s">
        <v>3652</v>
      </c>
      <c r="B3635" s="5">
        <v>45357</v>
      </c>
      <c r="C3635" s="4" t="s">
        <v>10</v>
      </c>
      <c r="D3635" s="6" t="s">
        <v>21</v>
      </c>
      <c r="E3635" s="3">
        <v>2188.43</v>
      </c>
      <c r="F3635" s="3">
        <v>7</v>
      </c>
      <c r="G3635" s="3">
        <v>38</v>
      </c>
      <c r="H3635" s="3">
        <v>186.37</v>
      </c>
    </row>
    <row r="3636" ht="15.75" customHeight="1" spans="1:8">
      <c r="A3636" s="3" t="s">
        <v>3653</v>
      </c>
      <c r="B3636" s="5">
        <v>45552</v>
      </c>
      <c r="C3636" s="4" t="s">
        <v>16</v>
      </c>
      <c r="D3636" s="6" t="s">
        <v>26</v>
      </c>
      <c r="E3636" s="3">
        <v>4491.32</v>
      </c>
      <c r="F3636" s="3">
        <v>21</v>
      </c>
      <c r="G3636" s="3">
        <v>24</v>
      </c>
      <c r="H3636" s="3">
        <v>1965.18</v>
      </c>
    </row>
    <row r="3637" ht="15.75" customHeight="1" spans="1:8">
      <c r="A3637" s="3" t="s">
        <v>3654</v>
      </c>
      <c r="B3637" s="5">
        <v>45443</v>
      </c>
      <c r="C3637" s="4" t="s">
        <v>13</v>
      </c>
      <c r="D3637" s="6" t="s">
        <v>21</v>
      </c>
      <c r="E3637" s="3">
        <v>2360.14</v>
      </c>
      <c r="F3637" s="3">
        <v>47</v>
      </c>
      <c r="G3637" s="3">
        <v>14</v>
      </c>
      <c r="H3637" s="3">
        <v>855.84</v>
      </c>
    </row>
    <row r="3638" ht="15.75" customHeight="1" spans="1:8">
      <c r="A3638" s="3" t="s">
        <v>3655</v>
      </c>
      <c r="B3638" s="5">
        <v>44887</v>
      </c>
      <c r="C3638" s="4" t="s">
        <v>16</v>
      </c>
      <c r="D3638" s="6" t="s">
        <v>26</v>
      </c>
      <c r="E3638" s="3">
        <v>2011.28</v>
      </c>
      <c r="F3638" s="3">
        <v>3</v>
      </c>
      <c r="G3638" s="3">
        <v>11</v>
      </c>
      <c r="H3638" s="3">
        <v>1335.17</v>
      </c>
    </row>
    <row r="3639" ht="15.75" customHeight="1" spans="1:8">
      <c r="A3639" s="3" t="s">
        <v>3656</v>
      </c>
      <c r="B3639" s="5">
        <v>45300</v>
      </c>
      <c r="C3639" s="4" t="s">
        <v>20</v>
      </c>
      <c r="D3639" s="6" t="s">
        <v>28</v>
      </c>
      <c r="E3639" s="3">
        <v>3901.29</v>
      </c>
      <c r="F3639" s="3">
        <v>29</v>
      </c>
      <c r="G3639" s="3">
        <v>5</v>
      </c>
      <c r="H3639" s="3">
        <v>508.13</v>
      </c>
    </row>
    <row r="3640" ht="15.75" customHeight="1" spans="1:8">
      <c r="A3640" s="7" t="s">
        <v>3657</v>
      </c>
      <c r="B3640" s="5">
        <v>45136</v>
      </c>
      <c r="C3640" s="4" t="s">
        <v>16</v>
      </c>
      <c r="D3640" s="6" t="s">
        <v>23</v>
      </c>
      <c r="E3640" s="3">
        <v>2982.05</v>
      </c>
      <c r="F3640" s="3">
        <v>45</v>
      </c>
      <c r="G3640" s="3">
        <v>22</v>
      </c>
      <c r="H3640" s="3">
        <v>480.24</v>
      </c>
    </row>
    <row r="3641" ht="15.75" customHeight="1" spans="1:8">
      <c r="A3641" s="3" t="s">
        <v>3658</v>
      </c>
      <c r="B3641" s="5">
        <v>45487</v>
      </c>
      <c r="C3641" s="4" t="s">
        <v>16</v>
      </c>
      <c r="D3641" s="6" t="s">
        <v>26</v>
      </c>
      <c r="E3641" s="3">
        <v>1694.65</v>
      </c>
      <c r="F3641" s="3">
        <v>42</v>
      </c>
      <c r="G3641" s="3">
        <v>4</v>
      </c>
      <c r="H3641" s="3">
        <v>1869.98</v>
      </c>
    </row>
    <row r="3642" ht="15.75" customHeight="1" spans="1:8">
      <c r="A3642" s="3" t="s">
        <v>3659</v>
      </c>
      <c r="B3642" s="5">
        <v>45403</v>
      </c>
      <c r="C3642" s="4" t="s">
        <v>10</v>
      </c>
      <c r="D3642" s="6" t="s">
        <v>28</v>
      </c>
      <c r="E3642" s="3">
        <v>3433.84</v>
      </c>
      <c r="F3642" s="3">
        <v>45</v>
      </c>
      <c r="G3642" s="3">
        <v>45</v>
      </c>
      <c r="H3642" s="3">
        <v>122.66</v>
      </c>
    </row>
    <row r="3643" ht="15.75" customHeight="1" spans="1:8">
      <c r="A3643" s="3" t="s">
        <v>3660</v>
      </c>
      <c r="B3643" s="5">
        <v>44954</v>
      </c>
      <c r="C3643" s="4" t="s">
        <v>10</v>
      </c>
      <c r="D3643" s="6" t="s">
        <v>28</v>
      </c>
      <c r="E3643" s="3">
        <v>4025.69</v>
      </c>
      <c r="F3643" s="3">
        <v>43</v>
      </c>
      <c r="G3643" s="3">
        <v>20</v>
      </c>
      <c r="H3643" s="3">
        <v>1254.69</v>
      </c>
    </row>
    <row r="3644" ht="15.75" customHeight="1" spans="1:8">
      <c r="A3644" s="3" t="s">
        <v>3661</v>
      </c>
      <c r="B3644" s="5">
        <v>45421</v>
      </c>
      <c r="C3644" s="4" t="s">
        <v>13</v>
      </c>
      <c r="D3644" s="6" t="s">
        <v>28</v>
      </c>
      <c r="E3644" s="3">
        <v>2742.42</v>
      </c>
      <c r="F3644" s="3">
        <v>21</v>
      </c>
      <c r="G3644" s="3">
        <v>42</v>
      </c>
      <c r="H3644" s="3">
        <v>1106.73</v>
      </c>
    </row>
    <row r="3645" ht="15.75" customHeight="1" spans="1:8">
      <c r="A3645" s="3" t="s">
        <v>3662</v>
      </c>
      <c r="B3645" s="5">
        <v>45360</v>
      </c>
      <c r="C3645" s="4" t="s">
        <v>16</v>
      </c>
      <c r="D3645" s="6" t="s">
        <v>21</v>
      </c>
      <c r="E3645" s="3">
        <v>129.91</v>
      </c>
      <c r="F3645" s="3">
        <v>40</v>
      </c>
      <c r="G3645" s="3">
        <v>30</v>
      </c>
      <c r="H3645" s="3">
        <v>897.75</v>
      </c>
    </row>
    <row r="3646" ht="15.75" customHeight="1" spans="1:8">
      <c r="A3646" s="3" t="s">
        <v>3663</v>
      </c>
      <c r="B3646" s="5">
        <v>45396</v>
      </c>
      <c r="C3646" s="4" t="s">
        <v>20</v>
      </c>
      <c r="D3646" s="6" t="s">
        <v>28</v>
      </c>
      <c r="E3646" s="3">
        <v>4178.4</v>
      </c>
      <c r="F3646" s="3">
        <v>9</v>
      </c>
      <c r="G3646" s="3">
        <v>19</v>
      </c>
      <c r="H3646" s="3">
        <v>246.58</v>
      </c>
    </row>
    <row r="3647" ht="15.75" customHeight="1" spans="1:8">
      <c r="A3647" s="3" t="s">
        <v>3664</v>
      </c>
      <c r="B3647" s="5">
        <v>45388</v>
      </c>
      <c r="C3647" s="4" t="s">
        <v>10</v>
      </c>
      <c r="D3647" s="6" t="s">
        <v>26</v>
      </c>
      <c r="E3647" s="3">
        <v>1264.26</v>
      </c>
      <c r="F3647" s="3">
        <v>33</v>
      </c>
      <c r="G3647" s="3">
        <v>9</v>
      </c>
      <c r="H3647" s="3">
        <v>1189.67</v>
      </c>
    </row>
    <row r="3648" ht="15.75" customHeight="1" spans="1:8">
      <c r="A3648" s="3" t="s">
        <v>3665</v>
      </c>
      <c r="B3648" s="5">
        <v>45257</v>
      </c>
      <c r="C3648" s="4" t="s">
        <v>16</v>
      </c>
      <c r="D3648" s="6" t="s">
        <v>28</v>
      </c>
      <c r="E3648" s="3">
        <v>2576.37</v>
      </c>
      <c r="F3648" s="3">
        <v>45</v>
      </c>
      <c r="G3648" s="3">
        <v>16</v>
      </c>
      <c r="H3648" s="3">
        <v>519.31</v>
      </c>
    </row>
    <row r="3649" ht="15.75" customHeight="1" spans="1:8">
      <c r="A3649" s="3" t="s">
        <v>3666</v>
      </c>
      <c r="B3649" s="5">
        <v>45193</v>
      </c>
      <c r="C3649" s="4" t="s">
        <v>13</v>
      </c>
      <c r="D3649" s="6" t="s">
        <v>28</v>
      </c>
      <c r="E3649" s="3">
        <v>3278.05</v>
      </c>
      <c r="F3649" s="3">
        <v>18</v>
      </c>
      <c r="G3649" s="3">
        <v>7</v>
      </c>
      <c r="H3649" s="3">
        <v>1782.28</v>
      </c>
    </row>
    <row r="3650" ht="15.75" customHeight="1" spans="1:8">
      <c r="A3650" s="3" t="s">
        <v>3667</v>
      </c>
      <c r="B3650" s="5">
        <v>45478</v>
      </c>
      <c r="C3650" s="4" t="s">
        <v>20</v>
      </c>
      <c r="D3650" s="6" t="s">
        <v>38</v>
      </c>
      <c r="E3650" s="3">
        <v>4010.19</v>
      </c>
      <c r="F3650" s="3">
        <v>33</v>
      </c>
      <c r="G3650" s="3">
        <v>5</v>
      </c>
      <c r="H3650" s="3">
        <v>1279.67</v>
      </c>
    </row>
    <row r="3651" ht="15.75" customHeight="1" spans="1:8">
      <c r="A3651" s="3" t="s">
        <v>3668</v>
      </c>
      <c r="B3651" s="5">
        <v>44886</v>
      </c>
      <c r="C3651" s="4" t="s">
        <v>16</v>
      </c>
      <c r="D3651" s="6" t="s">
        <v>23</v>
      </c>
      <c r="E3651" s="3">
        <v>762.89</v>
      </c>
      <c r="F3651" s="3">
        <v>33</v>
      </c>
      <c r="G3651" s="3">
        <v>1</v>
      </c>
      <c r="H3651" s="3">
        <v>1272.3</v>
      </c>
    </row>
    <row r="3652" ht="15.75" customHeight="1" spans="1:8">
      <c r="A3652" s="3" t="s">
        <v>3669</v>
      </c>
      <c r="B3652" s="5">
        <v>45170</v>
      </c>
      <c r="C3652" s="4" t="s">
        <v>20</v>
      </c>
      <c r="D3652" s="6" t="s">
        <v>23</v>
      </c>
      <c r="E3652" s="3">
        <v>3782.72</v>
      </c>
      <c r="F3652" s="3">
        <v>4</v>
      </c>
      <c r="G3652" s="3">
        <v>3</v>
      </c>
      <c r="H3652" s="3">
        <v>1183.85</v>
      </c>
    </row>
    <row r="3653" ht="15.75" customHeight="1" spans="1:8">
      <c r="A3653" s="3" t="s">
        <v>3670</v>
      </c>
      <c r="B3653" s="5">
        <v>44912</v>
      </c>
      <c r="C3653" s="4" t="s">
        <v>20</v>
      </c>
      <c r="D3653" s="6" t="s">
        <v>38</v>
      </c>
      <c r="E3653" s="3">
        <v>1708.26</v>
      </c>
      <c r="F3653" s="3">
        <v>41</v>
      </c>
      <c r="G3653" s="3">
        <v>12</v>
      </c>
      <c r="H3653" s="3">
        <v>1558.14</v>
      </c>
    </row>
    <row r="3654" ht="15.75" customHeight="1" spans="1:8">
      <c r="A3654" s="3" t="s">
        <v>3671</v>
      </c>
      <c r="B3654" s="5">
        <v>45066</v>
      </c>
      <c r="C3654" s="4" t="s">
        <v>10</v>
      </c>
      <c r="D3654" s="6" t="s">
        <v>23</v>
      </c>
      <c r="E3654" s="3">
        <v>84.88</v>
      </c>
      <c r="F3654" s="3">
        <v>25</v>
      </c>
      <c r="G3654" s="3">
        <v>36</v>
      </c>
      <c r="H3654" s="3">
        <v>799.55</v>
      </c>
    </row>
    <row r="3655" ht="15.75" customHeight="1" spans="1:8">
      <c r="A3655" s="3" t="s">
        <v>3672</v>
      </c>
      <c r="B3655" s="5">
        <v>45458</v>
      </c>
      <c r="C3655" s="4" t="s">
        <v>10</v>
      </c>
      <c r="D3655" s="6" t="s">
        <v>23</v>
      </c>
      <c r="E3655" s="3">
        <v>345.95</v>
      </c>
      <c r="F3655" s="3">
        <v>49</v>
      </c>
      <c r="G3655" s="3">
        <v>27</v>
      </c>
      <c r="H3655" s="3">
        <v>1278.9</v>
      </c>
    </row>
    <row r="3656" ht="15.75" customHeight="1" spans="1:8">
      <c r="A3656" s="3" t="s">
        <v>3673</v>
      </c>
      <c r="B3656" s="5">
        <v>45031</v>
      </c>
      <c r="C3656" s="4" t="s">
        <v>16</v>
      </c>
      <c r="D3656" s="6" t="s">
        <v>28</v>
      </c>
      <c r="E3656" s="3">
        <v>774.21</v>
      </c>
      <c r="F3656" s="3">
        <v>43</v>
      </c>
      <c r="G3656" s="3">
        <v>31</v>
      </c>
      <c r="H3656" s="3">
        <v>1413.43</v>
      </c>
    </row>
    <row r="3657" ht="15.75" customHeight="1" spans="1:8">
      <c r="A3657" s="3" t="s">
        <v>3674</v>
      </c>
      <c r="B3657" s="5">
        <v>45192</v>
      </c>
      <c r="C3657" s="4" t="s">
        <v>13</v>
      </c>
      <c r="D3657" s="6" t="s">
        <v>21</v>
      </c>
      <c r="E3657" s="3">
        <v>1329</v>
      </c>
      <c r="F3657" s="3">
        <v>27</v>
      </c>
      <c r="G3657" s="3">
        <v>25</v>
      </c>
      <c r="H3657" s="3">
        <v>943.81</v>
      </c>
    </row>
    <row r="3658" ht="15.75" customHeight="1" spans="1:8">
      <c r="A3658" s="3" t="s">
        <v>3675</v>
      </c>
      <c r="B3658" s="5">
        <v>45557</v>
      </c>
      <c r="C3658" s="4" t="s">
        <v>13</v>
      </c>
      <c r="D3658" s="6" t="s">
        <v>28</v>
      </c>
      <c r="E3658" s="3">
        <v>4318.68</v>
      </c>
      <c r="F3658" s="3">
        <v>30</v>
      </c>
      <c r="G3658" s="3">
        <v>24</v>
      </c>
      <c r="H3658" s="3">
        <v>961.97</v>
      </c>
    </row>
    <row r="3659" ht="15.75" customHeight="1" spans="1:8">
      <c r="A3659" s="3" t="s">
        <v>3676</v>
      </c>
      <c r="B3659" s="5">
        <v>45246</v>
      </c>
      <c r="C3659" s="4" t="s">
        <v>13</v>
      </c>
      <c r="D3659" s="6" t="s">
        <v>26</v>
      </c>
      <c r="E3659" s="3">
        <v>2928.01</v>
      </c>
      <c r="F3659" s="3">
        <v>15</v>
      </c>
      <c r="G3659" s="3">
        <v>6</v>
      </c>
      <c r="H3659" s="3">
        <v>97.74</v>
      </c>
    </row>
    <row r="3660" ht="15.75" customHeight="1" spans="1:8">
      <c r="A3660" s="3" t="s">
        <v>3677</v>
      </c>
      <c r="B3660" s="5">
        <v>45543</v>
      </c>
      <c r="C3660" s="4" t="s">
        <v>10</v>
      </c>
      <c r="D3660" s="6" t="s">
        <v>21</v>
      </c>
      <c r="E3660" s="3">
        <v>1217.07</v>
      </c>
      <c r="F3660" s="3">
        <v>33</v>
      </c>
      <c r="G3660" s="3">
        <v>12</v>
      </c>
      <c r="H3660" s="3">
        <v>1804.08</v>
      </c>
    </row>
    <row r="3661" ht="15.75" customHeight="1" spans="1:8">
      <c r="A3661" s="3" t="s">
        <v>3678</v>
      </c>
      <c r="B3661" s="5">
        <v>44939</v>
      </c>
      <c r="C3661" s="4" t="s">
        <v>16</v>
      </c>
      <c r="D3661" s="6" t="s">
        <v>23</v>
      </c>
      <c r="E3661" s="3">
        <v>4949.68</v>
      </c>
      <c r="F3661" s="3">
        <v>20</v>
      </c>
      <c r="G3661" s="3">
        <v>45</v>
      </c>
      <c r="H3661" s="3">
        <v>1519.84</v>
      </c>
    </row>
    <row r="3662" ht="15.75" customHeight="1" spans="1:8">
      <c r="A3662" s="3" t="s">
        <v>3679</v>
      </c>
      <c r="B3662" s="5">
        <v>45393</v>
      </c>
      <c r="C3662" s="4" t="s">
        <v>20</v>
      </c>
      <c r="D3662" s="6" t="s">
        <v>26</v>
      </c>
      <c r="E3662" s="3">
        <v>1535.52</v>
      </c>
      <c r="F3662" s="3">
        <v>39</v>
      </c>
      <c r="G3662" s="3">
        <v>32</v>
      </c>
      <c r="H3662" s="3">
        <v>1602.28</v>
      </c>
    </row>
    <row r="3663" ht="15.75" customHeight="1" spans="1:8">
      <c r="A3663" s="3" t="s">
        <v>3680</v>
      </c>
      <c r="B3663" s="5">
        <v>45378</v>
      </c>
      <c r="C3663" s="4" t="s">
        <v>20</v>
      </c>
      <c r="D3663" s="6" t="s">
        <v>26</v>
      </c>
      <c r="E3663" s="3">
        <v>998.39</v>
      </c>
      <c r="F3663" s="3">
        <v>48</v>
      </c>
      <c r="G3663" s="3">
        <v>7</v>
      </c>
      <c r="H3663" s="3">
        <v>151.68</v>
      </c>
    </row>
    <row r="3664" ht="15.75" customHeight="1" spans="1:8">
      <c r="A3664" s="3" t="s">
        <v>3681</v>
      </c>
      <c r="B3664" s="5">
        <v>45076</v>
      </c>
      <c r="C3664" s="4" t="s">
        <v>13</v>
      </c>
      <c r="D3664" s="6" t="s">
        <v>38</v>
      </c>
      <c r="E3664" s="3">
        <v>3305.09</v>
      </c>
      <c r="F3664" s="3">
        <v>33</v>
      </c>
      <c r="G3664" s="3">
        <v>6</v>
      </c>
      <c r="H3664" s="3">
        <v>664.17</v>
      </c>
    </row>
    <row r="3665" ht="15.75" customHeight="1" spans="1:8">
      <c r="A3665" s="3" t="s">
        <v>3682</v>
      </c>
      <c r="B3665" s="5">
        <v>45079</v>
      </c>
      <c r="C3665" s="4" t="s">
        <v>10</v>
      </c>
      <c r="D3665" s="6" t="s">
        <v>26</v>
      </c>
      <c r="E3665" s="3">
        <v>1131.22</v>
      </c>
      <c r="F3665" s="3">
        <v>15</v>
      </c>
      <c r="G3665" s="3">
        <v>29</v>
      </c>
      <c r="H3665" s="3">
        <v>339.7</v>
      </c>
    </row>
    <row r="3666" ht="15.75" customHeight="1" spans="1:8">
      <c r="A3666" s="3" t="s">
        <v>3683</v>
      </c>
      <c r="B3666" s="5">
        <v>45266</v>
      </c>
      <c r="C3666" s="4" t="s">
        <v>16</v>
      </c>
      <c r="D3666" s="6" t="s">
        <v>28</v>
      </c>
      <c r="E3666" s="3">
        <v>836.47</v>
      </c>
      <c r="F3666" s="3">
        <v>12</v>
      </c>
      <c r="G3666" s="3">
        <v>9</v>
      </c>
      <c r="H3666" s="3">
        <v>1152.23</v>
      </c>
    </row>
    <row r="3667" ht="15.75" customHeight="1" spans="1:8">
      <c r="A3667" s="3" t="s">
        <v>3684</v>
      </c>
      <c r="B3667" s="5">
        <v>45139</v>
      </c>
      <c r="C3667" s="4" t="s">
        <v>16</v>
      </c>
      <c r="D3667" s="6" t="s">
        <v>21</v>
      </c>
      <c r="E3667" s="3">
        <v>199.07</v>
      </c>
      <c r="F3667" s="3">
        <v>28</v>
      </c>
      <c r="G3667" s="3">
        <v>22</v>
      </c>
      <c r="H3667" s="3">
        <v>422.58</v>
      </c>
    </row>
    <row r="3668" ht="15.75" customHeight="1" spans="1:8">
      <c r="A3668" s="3" t="s">
        <v>3685</v>
      </c>
      <c r="B3668" s="5">
        <v>44976</v>
      </c>
      <c r="C3668" s="4" t="s">
        <v>10</v>
      </c>
      <c r="D3668" s="6" t="s">
        <v>21</v>
      </c>
      <c r="E3668" s="3">
        <v>2757.5</v>
      </c>
      <c r="F3668" s="3">
        <v>50</v>
      </c>
      <c r="G3668" s="3">
        <v>33</v>
      </c>
      <c r="H3668" s="3">
        <v>709.5</v>
      </c>
    </row>
    <row r="3669" ht="15.75" customHeight="1" spans="1:8">
      <c r="A3669" s="3" t="s">
        <v>3686</v>
      </c>
      <c r="B3669" s="5">
        <v>45331</v>
      </c>
      <c r="C3669" s="4" t="s">
        <v>20</v>
      </c>
      <c r="D3669" s="6" t="s">
        <v>21</v>
      </c>
      <c r="E3669" s="3">
        <v>947.73</v>
      </c>
      <c r="F3669" s="3">
        <v>36</v>
      </c>
      <c r="G3669" s="3">
        <v>31</v>
      </c>
      <c r="H3669" s="3">
        <v>1395.28</v>
      </c>
    </row>
    <row r="3670" ht="15.75" customHeight="1" spans="1:8">
      <c r="A3670" s="3" t="s">
        <v>3687</v>
      </c>
      <c r="B3670" s="5">
        <v>44897</v>
      </c>
      <c r="C3670" s="4" t="s">
        <v>13</v>
      </c>
      <c r="D3670" s="6" t="s">
        <v>38</v>
      </c>
      <c r="E3670" s="3">
        <v>4163.68</v>
      </c>
      <c r="F3670" s="3">
        <v>27</v>
      </c>
      <c r="G3670" s="3">
        <v>14</v>
      </c>
      <c r="H3670" s="3">
        <v>640.74</v>
      </c>
    </row>
    <row r="3671" ht="15.75" customHeight="1" spans="1:8">
      <c r="A3671" s="3" t="s">
        <v>3688</v>
      </c>
      <c r="B3671" s="5">
        <v>45578</v>
      </c>
      <c r="C3671" s="4" t="s">
        <v>16</v>
      </c>
      <c r="D3671" s="6" t="s">
        <v>26</v>
      </c>
      <c r="E3671" s="3">
        <v>1686.92</v>
      </c>
      <c r="F3671" s="3">
        <v>18</v>
      </c>
      <c r="G3671" s="3">
        <v>33</v>
      </c>
      <c r="H3671" s="3">
        <v>681.92</v>
      </c>
    </row>
    <row r="3672" ht="15.75" customHeight="1" spans="1:8">
      <c r="A3672" s="3" t="s">
        <v>3689</v>
      </c>
      <c r="B3672" s="5">
        <v>45467</v>
      </c>
      <c r="C3672" s="4" t="s">
        <v>13</v>
      </c>
      <c r="D3672" s="6" t="s">
        <v>26</v>
      </c>
      <c r="E3672" s="3">
        <v>2010.41</v>
      </c>
      <c r="F3672" s="3">
        <v>15</v>
      </c>
      <c r="G3672" s="3">
        <v>35</v>
      </c>
      <c r="H3672" s="3">
        <v>42.63</v>
      </c>
    </row>
    <row r="3673" ht="15.75" customHeight="1" spans="1:8">
      <c r="A3673" s="3" t="s">
        <v>3690</v>
      </c>
      <c r="B3673" s="5">
        <v>45396</v>
      </c>
      <c r="C3673" s="4" t="s">
        <v>10</v>
      </c>
      <c r="D3673" s="6" t="s">
        <v>21</v>
      </c>
      <c r="E3673" s="3">
        <v>2516.01</v>
      </c>
      <c r="F3673" s="3">
        <v>10</v>
      </c>
      <c r="G3673" s="3">
        <v>11</v>
      </c>
      <c r="H3673" s="3">
        <v>249.76</v>
      </c>
    </row>
    <row r="3674" ht="15.75" customHeight="1" spans="1:8">
      <c r="A3674" s="3" t="s">
        <v>3691</v>
      </c>
      <c r="B3674" s="5">
        <v>45569</v>
      </c>
      <c r="C3674" s="4" t="s">
        <v>16</v>
      </c>
      <c r="D3674" s="6" t="s">
        <v>38</v>
      </c>
      <c r="E3674" s="3">
        <v>2176.24</v>
      </c>
      <c r="F3674" s="3">
        <v>45</v>
      </c>
      <c r="G3674" s="3">
        <v>44</v>
      </c>
      <c r="H3674" s="3">
        <v>967.67</v>
      </c>
    </row>
    <row r="3675" ht="15.75" customHeight="1" spans="1:8">
      <c r="A3675" s="3" t="s">
        <v>3692</v>
      </c>
      <c r="B3675" s="5">
        <v>45570</v>
      </c>
      <c r="C3675" s="4" t="s">
        <v>10</v>
      </c>
      <c r="D3675" s="6" t="s">
        <v>28</v>
      </c>
      <c r="E3675" s="3">
        <v>2879.4</v>
      </c>
      <c r="F3675" s="3">
        <v>50</v>
      </c>
      <c r="G3675" s="3">
        <v>8</v>
      </c>
      <c r="H3675" s="3">
        <v>1489.87</v>
      </c>
    </row>
    <row r="3676" ht="15.75" customHeight="1" spans="1:8">
      <c r="A3676" s="3" t="s">
        <v>3693</v>
      </c>
      <c r="B3676" s="5">
        <v>45106</v>
      </c>
      <c r="C3676" s="4" t="s">
        <v>10</v>
      </c>
      <c r="D3676" s="6" t="s">
        <v>28</v>
      </c>
      <c r="E3676" s="3">
        <v>2765.56</v>
      </c>
      <c r="F3676" s="3">
        <v>29</v>
      </c>
      <c r="G3676" s="3">
        <v>25</v>
      </c>
      <c r="H3676" s="3">
        <v>1411.56</v>
      </c>
    </row>
    <row r="3677" ht="15.75" customHeight="1" spans="1:8">
      <c r="A3677" s="3" t="s">
        <v>3694</v>
      </c>
      <c r="B3677" s="5">
        <v>44964</v>
      </c>
      <c r="C3677" s="4" t="s">
        <v>10</v>
      </c>
      <c r="D3677" s="6" t="s">
        <v>26</v>
      </c>
      <c r="E3677" s="3">
        <v>4289.55</v>
      </c>
      <c r="F3677" s="3">
        <v>9</v>
      </c>
      <c r="G3677" s="3">
        <v>45</v>
      </c>
      <c r="H3677" s="3">
        <v>1321.6</v>
      </c>
    </row>
    <row r="3678" ht="15.75" customHeight="1" spans="1:8">
      <c r="A3678" s="3" t="s">
        <v>3695</v>
      </c>
      <c r="B3678" s="5">
        <v>45566</v>
      </c>
      <c r="C3678" s="4" t="s">
        <v>13</v>
      </c>
      <c r="D3678" s="6" t="s">
        <v>23</v>
      </c>
      <c r="E3678" s="3">
        <v>320.03</v>
      </c>
      <c r="F3678" s="3">
        <v>44</v>
      </c>
      <c r="G3678" s="3">
        <v>16</v>
      </c>
      <c r="H3678" s="3">
        <v>353.86</v>
      </c>
    </row>
    <row r="3679" ht="15.75" customHeight="1" spans="1:8">
      <c r="A3679" s="3" t="s">
        <v>3696</v>
      </c>
      <c r="B3679" s="5">
        <v>45423</v>
      </c>
      <c r="C3679" s="4" t="s">
        <v>10</v>
      </c>
      <c r="D3679" s="6" t="s">
        <v>28</v>
      </c>
      <c r="E3679" s="3">
        <v>202.12</v>
      </c>
      <c r="F3679" s="3">
        <v>31</v>
      </c>
      <c r="G3679" s="3">
        <v>9</v>
      </c>
      <c r="H3679" s="3">
        <v>1964.08</v>
      </c>
    </row>
    <row r="3680" ht="15.75" customHeight="1" spans="1:8">
      <c r="A3680" s="3" t="s">
        <v>3697</v>
      </c>
      <c r="B3680" s="5">
        <v>45238</v>
      </c>
      <c r="C3680" s="4" t="s">
        <v>20</v>
      </c>
      <c r="D3680" s="6" t="s">
        <v>23</v>
      </c>
      <c r="E3680" s="3">
        <v>2519.44</v>
      </c>
      <c r="F3680" s="3">
        <v>41</v>
      </c>
      <c r="G3680" s="3">
        <v>17</v>
      </c>
      <c r="H3680" s="3">
        <v>1892.37</v>
      </c>
    </row>
    <row r="3681" ht="15.75" customHeight="1" spans="1:8">
      <c r="A3681" s="3" t="s">
        <v>3698</v>
      </c>
      <c r="B3681" s="5">
        <v>44966</v>
      </c>
      <c r="C3681" s="4" t="s">
        <v>13</v>
      </c>
      <c r="D3681" s="6" t="s">
        <v>21</v>
      </c>
      <c r="E3681" s="3">
        <v>1323.22</v>
      </c>
      <c r="F3681" s="3">
        <v>8</v>
      </c>
      <c r="G3681" s="3">
        <v>1</v>
      </c>
      <c r="H3681" s="3">
        <v>1240.46</v>
      </c>
    </row>
    <row r="3682" ht="15.75" customHeight="1" spans="1:8">
      <c r="A3682" s="3" t="s">
        <v>3699</v>
      </c>
      <c r="B3682" s="5">
        <v>45118</v>
      </c>
      <c r="C3682" s="4" t="s">
        <v>13</v>
      </c>
      <c r="D3682" s="6" t="s">
        <v>38</v>
      </c>
      <c r="E3682" s="3">
        <v>4724.88</v>
      </c>
      <c r="F3682" s="3">
        <v>38</v>
      </c>
      <c r="G3682" s="3">
        <v>21</v>
      </c>
      <c r="H3682" s="3">
        <v>999.18</v>
      </c>
    </row>
    <row r="3683" ht="15.75" customHeight="1" spans="1:8">
      <c r="A3683" s="3" t="s">
        <v>3700</v>
      </c>
      <c r="B3683" s="5">
        <v>45597</v>
      </c>
      <c r="C3683" s="4" t="s">
        <v>16</v>
      </c>
      <c r="D3683" s="6" t="s">
        <v>21</v>
      </c>
      <c r="E3683" s="3">
        <v>4447.51</v>
      </c>
      <c r="F3683" s="3">
        <v>5</v>
      </c>
      <c r="G3683" s="3">
        <v>47</v>
      </c>
      <c r="H3683" s="3">
        <v>695.33</v>
      </c>
    </row>
    <row r="3684" ht="15.75" customHeight="1" spans="1:8">
      <c r="A3684" s="3" t="s">
        <v>3701</v>
      </c>
      <c r="B3684" s="5">
        <v>45318</v>
      </c>
      <c r="C3684" s="4" t="s">
        <v>16</v>
      </c>
      <c r="D3684" s="6" t="s">
        <v>21</v>
      </c>
      <c r="E3684" s="3">
        <v>934.17</v>
      </c>
      <c r="F3684" s="3">
        <v>6</v>
      </c>
      <c r="G3684" s="3">
        <v>6</v>
      </c>
      <c r="H3684" s="3">
        <v>1600.13</v>
      </c>
    </row>
    <row r="3685" ht="15.75" customHeight="1" spans="1:8">
      <c r="A3685" s="3" t="s">
        <v>3702</v>
      </c>
      <c r="B3685" s="5">
        <v>45488</v>
      </c>
      <c r="C3685" s="4" t="s">
        <v>10</v>
      </c>
      <c r="D3685" s="6" t="s">
        <v>28</v>
      </c>
      <c r="E3685" s="3">
        <v>2840.85</v>
      </c>
      <c r="F3685" s="3">
        <v>44</v>
      </c>
      <c r="G3685" s="3">
        <v>38</v>
      </c>
      <c r="H3685" s="3">
        <v>933.96</v>
      </c>
    </row>
    <row r="3686" ht="15.75" customHeight="1" spans="1:8">
      <c r="A3686" s="3" t="s">
        <v>3703</v>
      </c>
      <c r="B3686" s="5">
        <v>45426</v>
      </c>
      <c r="C3686" s="4" t="s">
        <v>13</v>
      </c>
      <c r="D3686" s="6" t="s">
        <v>23</v>
      </c>
      <c r="E3686" s="3">
        <v>2237.16</v>
      </c>
      <c r="F3686" s="3">
        <v>50</v>
      </c>
      <c r="G3686" s="3">
        <v>39</v>
      </c>
      <c r="H3686" s="3">
        <v>1952.58</v>
      </c>
    </row>
    <row r="3687" ht="15.75" customHeight="1" spans="1:8">
      <c r="A3687" s="3" t="s">
        <v>3704</v>
      </c>
      <c r="B3687" s="5">
        <v>45557</v>
      </c>
      <c r="C3687" s="4" t="s">
        <v>20</v>
      </c>
      <c r="D3687" s="6" t="s">
        <v>28</v>
      </c>
      <c r="E3687" s="3">
        <v>4059.59</v>
      </c>
      <c r="F3687" s="3">
        <v>36</v>
      </c>
      <c r="G3687" s="3">
        <v>19</v>
      </c>
      <c r="H3687" s="3">
        <v>1473.1</v>
      </c>
    </row>
    <row r="3688" ht="15.75" customHeight="1" spans="1:8">
      <c r="A3688" s="3" t="s">
        <v>3705</v>
      </c>
      <c r="B3688" s="5">
        <v>45183</v>
      </c>
      <c r="C3688" s="4" t="s">
        <v>10</v>
      </c>
      <c r="D3688" s="6" t="s">
        <v>21</v>
      </c>
      <c r="E3688" s="3">
        <v>1481.13</v>
      </c>
      <c r="F3688" s="3">
        <v>10</v>
      </c>
      <c r="G3688" s="3">
        <v>6</v>
      </c>
      <c r="H3688" s="3">
        <v>1569.25</v>
      </c>
    </row>
    <row r="3689" ht="15.75" customHeight="1" spans="1:8">
      <c r="A3689" s="3" t="s">
        <v>3706</v>
      </c>
      <c r="B3689" s="5">
        <v>45043</v>
      </c>
      <c r="C3689" s="4" t="s">
        <v>16</v>
      </c>
      <c r="D3689" s="6" t="s">
        <v>28</v>
      </c>
      <c r="E3689" s="3">
        <v>1389.66</v>
      </c>
      <c r="F3689" s="3">
        <v>48</v>
      </c>
      <c r="G3689" s="3">
        <v>8</v>
      </c>
      <c r="H3689" s="3">
        <v>883.5</v>
      </c>
    </row>
    <row r="3690" ht="15.75" customHeight="1" spans="1:8">
      <c r="A3690" s="3" t="s">
        <v>3707</v>
      </c>
      <c r="B3690" s="5">
        <v>45110</v>
      </c>
      <c r="C3690" s="4" t="s">
        <v>20</v>
      </c>
      <c r="D3690" s="6" t="s">
        <v>21</v>
      </c>
      <c r="E3690" s="3">
        <v>975.84</v>
      </c>
      <c r="F3690" s="3">
        <v>49</v>
      </c>
      <c r="G3690" s="3">
        <v>18</v>
      </c>
      <c r="H3690" s="3">
        <v>1420.06</v>
      </c>
    </row>
    <row r="3691" ht="15.75" customHeight="1" spans="1:8">
      <c r="A3691" s="3" t="s">
        <v>3708</v>
      </c>
      <c r="B3691" s="5">
        <v>44996</v>
      </c>
      <c r="C3691" s="4" t="s">
        <v>13</v>
      </c>
      <c r="D3691" s="6" t="s">
        <v>28</v>
      </c>
      <c r="E3691" s="3">
        <v>847.08</v>
      </c>
      <c r="F3691" s="3">
        <v>19</v>
      </c>
      <c r="G3691" s="3">
        <v>0</v>
      </c>
      <c r="H3691" s="3">
        <v>1628.49</v>
      </c>
    </row>
    <row r="3692" ht="15.75" customHeight="1" spans="1:8">
      <c r="A3692" s="3" t="s">
        <v>3709</v>
      </c>
      <c r="B3692" s="5">
        <v>45551</v>
      </c>
      <c r="C3692" s="4" t="s">
        <v>13</v>
      </c>
      <c r="D3692" s="6" t="s">
        <v>23</v>
      </c>
      <c r="E3692" s="3">
        <v>4137.66</v>
      </c>
      <c r="F3692" s="3">
        <v>17</v>
      </c>
      <c r="G3692" s="3">
        <v>18</v>
      </c>
      <c r="H3692" s="3">
        <v>1761.72</v>
      </c>
    </row>
    <row r="3693" ht="15.75" customHeight="1" spans="1:8">
      <c r="A3693" s="3" t="s">
        <v>3710</v>
      </c>
      <c r="B3693" s="5">
        <v>45371</v>
      </c>
      <c r="C3693" s="4" t="s">
        <v>16</v>
      </c>
      <c r="D3693" s="6" t="s">
        <v>28</v>
      </c>
      <c r="E3693" s="3">
        <v>1807.04</v>
      </c>
      <c r="F3693" s="3">
        <v>39</v>
      </c>
      <c r="G3693" s="3">
        <v>17</v>
      </c>
      <c r="H3693" s="3">
        <v>1515.32</v>
      </c>
    </row>
    <row r="3694" ht="15.75" customHeight="1" spans="1:8">
      <c r="A3694" s="3" t="s">
        <v>3711</v>
      </c>
      <c r="B3694" s="5">
        <v>45075</v>
      </c>
      <c r="C3694" s="4" t="s">
        <v>10</v>
      </c>
      <c r="D3694" s="6" t="s">
        <v>26</v>
      </c>
      <c r="E3694" s="3">
        <v>2241.77</v>
      </c>
      <c r="F3694" s="3">
        <v>7</v>
      </c>
      <c r="G3694" s="3">
        <v>43</v>
      </c>
      <c r="H3694" s="3">
        <v>107.43</v>
      </c>
    </row>
    <row r="3695" ht="15.75" customHeight="1" spans="1:8">
      <c r="A3695" s="3" t="s">
        <v>3712</v>
      </c>
      <c r="B3695" s="5">
        <v>45146</v>
      </c>
      <c r="C3695" s="4" t="s">
        <v>20</v>
      </c>
      <c r="D3695" s="6" t="s">
        <v>21</v>
      </c>
      <c r="E3695" s="3">
        <v>3002.42</v>
      </c>
      <c r="F3695" s="3">
        <v>46</v>
      </c>
      <c r="G3695" s="3">
        <v>0</v>
      </c>
      <c r="H3695" s="3">
        <v>509.12</v>
      </c>
    </row>
    <row r="3696" ht="15.75" customHeight="1" spans="1:8">
      <c r="A3696" s="3" t="s">
        <v>3713</v>
      </c>
      <c r="B3696" s="5">
        <v>45539</v>
      </c>
      <c r="C3696" s="4" t="s">
        <v>13</v>
      </c>
      <c r="D3696" s="6" t="s">
        <v>28</v>
      </c>
      <c r="E3696" s="3">
        <v>1302.83</v>
      </c>
      <c r="F3696" s="3">
        <v>19</v>
      </c>
      <c r="G3696" s="3">
        <v>1</v>
      </c>
      <c r="H3696" s="3">
        <v>419.32</v>
      </c>
    </row>
    <row r="3697" ht="15.75" customHeight="1" spans="1:8">
      <c r="A3697" s="3" t="s">
        <v>3714</v>
      </c>
      <c r="B3697" s="5">
        <v>45412</v>
      </c>
      <c r="C3697" s="4" t="s">
        <v>16</v>
      </c>
      <c r="D3697" s="6" t="s">
        <v>38</v>
      </c>
      <c r="E3697" s="3">
        <v>2926.54</v>
      </c>
      <c r="F3697" s="3">
        <v>36</v>
      </c>
      <c r="G3697" s="3">
        <v>44</v>
      </c>
      <c r="H3697" s="3">
        <v>425.78</v>
      </c>
    </row>
    <row r="3698" ht="15.75" customHeight="1" spans="1:8">
      <c r="A3698" s="3" t="s">
        <v>3715</v>
      </c>
      <c r="B3698" s="5">
        <v>45005</v>
      </c>
      <c r="C3698" s="4" t="s">
        <v>10</v>
      </c>
      <c r="D3698" s="6" t="s">
        <v>38</v>
      </c>
      <c r="E3698" s="3">
        <v>3741.24</v>
      </c>
      <c r="F3698" s="3">
        <v>19</v>
      </c>
      <c r="G3698" s="3">
        <v>26</v>
      </c>
      <c r="H3698" s="3">
        <v>1341.41</v>
      </c>
    </row>
    <row r="3699" ht="15.75" customHeight="1" spans="1:8">
      <c r="A3699" s="3" t="s">
        <v>3716</v>
      </c>
      <c r="B3699" s="5">
        <v>44929</v>
      </c>
      <c r="C3699" s="4" t="s">
        <v>10</v>
      </c>
      <c r="D3699" s="6" t="s">
        <v>23</v>
      </c>
      <c r="E3699" s="3">
        <v>609.05</v>
      </c>
      <c r="F3699" s="3">
        <v>40</v>
      </c>
      <c r="G3699" s="3">
        <v>3</v>
      </c>
      <c r="H3699" s="3">
        <v>1195.25</v>
      </c>
    </row>
    <row r="3700" ht="15.75" customHeight="1" spans="1:8">
      <c r="A3700" s="3" t="s">
        <v>3717</v>
      </c>
      <c r="B3700" s="5">
        <v>45257</v>
      </c>
      <c r="C3700" s="4" t="s">
        <v>13</v>
      </c>
      <c r="D3700" s="6" t="s">
        <v>38</v>
      </c>
      <c r="E3700" s="3">
        <v>4994.49</v>
      </c>
      <c r="F3700" s="3">
        <v>48</v>
      </c>
      <c r="G3700" s="3">
        <v>39</v>
      </c>
      <c r="H3700" s="3">
        <v>792.19</v>
      </c>
    </row>
    <row r="3701" ht="15.75" customHeight="1" spans="1:8">
      <c r="A3701" s="3" t="s">
        <v>3718</v>
      </c>
      <c r="B3701" s="5">
        <v>45103</v>
      </c>
      <c r="C3701" s="4" t="s">
        <v>20</v>
      </c>
      <c r="D3701" s="6" t="s">
        <v>26</v>
      </c>
      <c r="E3701" s="3">
        <v>4405.66</v>
      </c>
      <c r="F3701" s="3">
        <v>25</v>
      </c>
      <c r="G3701" s="3">
        <v>10</v>
      </c>
      <c r="H3701" s="3">
        <v>562.35</v>
      </c>
    </row>
    <row r="3702" ht="15.75" customHeight="1" spans="1:8">
      <c r="A3702" s="3" t="s">
        <v>3719</v>
      </c>
      <c r="B3702" s="5">
        <v>45343</v>
      </c>
      <c r="C3702" s="4" t="s">
        <v>16</v>
      </c>
      <c r="D3702" s="6" t="s">
        <v>38</v>
      </c>
      <c r="E3702" s="3">
        <v>2053.03</v>
      </c>
      <c r="F3702" s="3">
        <v>15</v>
      </c>
      <c r="G3702" s="3">
        <v>48</v>
      </c>
      <c r="H3702" s="3">
        <v>1348.64</v>
      </c>
    </row>
    <row r="3703" ht="15.75" customHeight="1" spans="1:8">
      <c r="A3703" s="3" t="s">
        <v>3720</v>
      </c>
      <c r="B3703" s="5">
        <v>45526</v>
      </c>
      <c r="C3703" s="4" t="s">
        <v>16</v>
      </c>
      <c r="D3703" s="6" t="s">
        <v>26</v>
      </c>
      <c r="E3703" s="3">
        <v>3773.43</v>
      </c>
      <c r="F3703" s="3">
        <v>20</v>
      </c>
      <c r="G3703" s="3">
        <v>21</v>
      </c>
      <c r="H3703" s="3">
        <v>1855.68</v>
      </c>
    </row>
    <row r="3704" ht="15.75" customHeight="1" spans="1:8">
      <c r="A3704" s="3" t="s">
        <v>3721</v>
      </c>
      <c r="B3704" s="5">
        <v>45024</v>
      </c>
      <c r="C3704" s="4" t="s">
        <v>16</v>
      </c>
      <c r="D3704" s="6" t="s">
        <v>28</v>
      </c>
      <c r="E3704" s="3">
        <v>1720.56</v>
      </c>
      <c r="F3704" s="3">
        <v>37</v>
      </c>
      <c r="G3704" s="3">
        <v>25</v>
      </c>
      <c r="H3704" s="3">
        <v>372.38</v>
      </c>
    </row>
    <row r="3705" ht="15.75" customHeight="1" spans="1:8">
      <c r="A3705" s="3" t="s">
        <v>3722</v>
      </c>
      <c r="B3705" s="5">
        <v>45342</v>
      </c>
      <c r="C3705" s="4" t="s">
        <v>10</v>
      </c>
      <c r="D3705" s="6" t="s">
        <v>21</v>
      </c>
      <c r="E3705" s="3">
        <v>1153.22</v>
      </c>
      <c r="F3705" s="3">
        <v>22</v>
      </c>
      <c r="G3705" s="3">
        <v>38</v>
      </c>
      <c r="H3705" s="3">
        <v>778.31</v>
      </c>
    </row>
    <row r="3706" ht="15.75" customHeight="1" spans="1:8">
      <c r="A3706" s="3" t="s">
        <v>3723</v>
      </c>
      <c r="B3706" s="5">
        <v>45530</v>
      </c>
      <c r="C3706" s="4" t="s">
        <v>13</v>
      </c>
      <c r="D3706" s="6" t="s">
        <v>26</v>
      </c>
      <c r="E3706" s="3">
        <v>2030.26</v>
      </c>
      <c r="F3706" s="3">
        <v>31</v>
      </c>
      <c r="G3706" s="3">
        <v>36</v>
      </c>
      <c r="H3706" s="3">
        <v>1002.1</v>
      </c>
    </row>
    <row r="3707" ht="15.75" customHeight="1" spans="1:8">
      <c r="A3707" s="3" t="s">
        <v>3724</v>
      </c>
      <c r="B3707" s="5">
        <v>45532</v>
      </c>
      <c r="C3707" s="4" t="s">
        <v>10</v>
      </c>
      <c r="D3707" s="6" t="s">
        <v>21</v>
      </c>
      <c r="E3707" s="3">
        <v>684.65</v>
      </c>
      <c r="F3707" s="3">
        <v>11</v>
      </c>
      <c r="G3707" s="3">
        <v>0</v>
      </c>
      <c r="H3707" s="3">
        <v>1452.63</v>
      </c>
    </row>
    <row r="3708" ht="15.75" customHeight="1" spans="1:8">
      <c r="A3708" s="3" t="s">
        <v>3725</v>
      </c>
      <c r="B3708" s="5">
        <v>45179</v>
      </c>
      <c r="C3708" s="4" t="s">
        <v>20</v>
      </c>
      <c r="D3708" s="6" t="s">
        <v>21</v>
      </c>
      <c r="E3708" s="3">
        <v>111.82</v>
      </c>
      <c r="F3708" s="3">
        <v>5</v>
      </c>
      <c r="G3708" s="3">
        <v>43</v>
      </c>
      <c r="H3708" s="3">
        <v>1913.78</v>
      </c>
    </row>
    <row r="3709" ht="15.75" customHeight="1" spans="1:8">
      <c r="A3709" s="3" t="s">
        <v>3726</v>
      </c>
      <c r="B3709" s="5">
        <v>45044</v>
      </c>
      <c r="C3709" s="4" t="s">
        <v>13</v>
      </c>
      <c r="D3709" s="6" t="s">
        <v>38</v>
      </c>
      <c r="E3709" s="3">
        <v>3124.23</v>
      </c>
      <c r="F3709" s="3">
        <v>23</v>
      </c>
      <c r="G3709" s="3">
        <v>39</v>
      </c>
      <c r="H3709" s="3">
        <v>42.63</v>
      </c>
    </row>
    <row r="3710" ht="15.75" customHeight="1" spans="1:8">
      <c r="A3710" s="3" t="s">
        <v>3727</v>
      </c>
      <c r="B3710" s="5">
        <v>44908</v>
      </c>
      <c r="C3710" s="4" t="s">
        <v>13</v>
      </c>
      <c r="D3710" s="6" t="s">
        <v>21</v>
      </c>
      <c r="E3710" s="3">
        <v>4512.46</v>
      </c>
      <c r="F3710" s="3">
        <v>18</v>
      </c>
      <c r="G3710" s="3">
        <v>12</v>
      </c>
      <c r="H3710" s="3">
        <v>1502.93</v>
      </c>
    </row>
    <row r="3711" ht="15.75" customHeight="1" spans="1:8">
      <c r="A3711" s="3" t="s">
        <v>3728</v>
      </c>
      <c r="B3711" s="5">
        <v>45278</v>
      </c>
      <c r="C3711" s="4" t="s">
        <v>10</v>
      </c>
      <c r="D3711" s="6" t="s">
        <v>21</v>
      </c>
      <c r="E3711" s="3">
        <v>3275.21</v>
      </c>
      <c r="F3711" s="3">
        <v>47</v>
      </c>
      <c r="G3711" s="3">
        <v>22</v>
      </c>
      <c r="H3711" s="3">
        <v>1426.39</v>
      </c>
    </row>
    <row r="3712" ht="15.75" customHeight="1" spans="1:8">
      <c r="A3712" s="3" t="s">
        <v>3729</v>
      </c>
      <c r="B3712" s="5">
        <v>45551</v>
      </c>
      <c r="C3712" s="4" t="s">
        <v>20</v>
      </c>
      <c r="D3712" s="6" t="s">
        <v>23</v>
      </c>
      <c r="E3712" s="3">
        <v>4438.23</v>
      </c>
      <c r="F3712" s="3">
        <v>33</v>
      </c>
      <c r="G3712" s="3">
        <v>9</v>
      </c>
      <c r="H3712" s="3">
        <v>310.12</v>
      </c>
    </row>
    <row r="3713" ht="15.75" customHeight="1" spans="1:8">
      <c r="A3713" s="3" t="s">
        <v>3730</v>
      </c>
      <c r="B3713" s="5">
        <v>45438</v>
      </c>
      <c r="C3713" s="4" t="s">
        <v>16</v>
      </c>
      <c r="D3713" s="6" t="s">
        <v>21</v>
      </c>
      <c r="E3713" s="3">
        <v>1045.34</v>
      </c>
      <c r="F3713" s="3">
        <v>49</v>
      </c>
      <c r="G3713" s="3">
        <v>15</v>
      </c>
      <c r="H3713" s="3">
        <v>648.59</v>
      </c>
    </row>
    <row r="3714" ht="15.75" customHeight="1" spans="1:8">
      <c r="A3714" s="3" t="s">
        <v>3731</v>
      </c>
      <c r="B3714" s="5">
        <v>45557</v>
      </c>
      <c r="C3714" s="4" t="s">
        <v>13</v>
      </c>
      <c r="D3714" s="6" t="s">
        <v>26</v>
      </c>
      <c r="E3714" s="3">
        <v>3306.96</v>
      </c>
      <c r="F3714" s="3">
        <v>42</v>
      </c>
      <c r="G3714" s="3">
        <v>38</v>
      </c>
      <c r="H3714" s="3">
        <v>824.02</v>
      </c>
    </row>
    <row r="3715" ht="15.75" customHeight="1" spans="1:8">
      <c r="A3715" s="3" t="s">
        <v>3732</v>
      </c>
      <c r="B3715" s="5">
        <v>45363</v>
      </c>
      <c r="C3715" s="4" t="s">
        <v>20</v>
      </c>
      <c r="D3715" s="6" t="s">
        <v>23</v>
      </c>
      <c r="E3715" s="3">
        <v>586.53</v>
      </c>
      <c r="F3715" s="3">
        <v>9</v>
      </c>
      <c r="G3715" s="3">
        <v>18</v>
      </c>
      <c r="H3715" s="3">
        <v>1514.27</v>
      </c>
    </row>
    <row r="3716" ht="15.75" customHeight="1" spans="1:8">
      <c r="A3716" s="3" t="s">
        <v>3733</v>
      </c>
      <c r="B3716" s="5">
        <v>45258</v>
      </c>
      <c r="C3716" s="4" t="s">
        <v>13</v>
      </c>
      <c r="D3716" s="6" t="s">
        <v>23</v>
      </c>
      <c r="E3716" s="3">
        <v>1523.51</v>
      </c>
      <c r="F3716" s="3">
        <v>46</v>
      </c>
      <c r="G3716" s="3">
        <v>22</v>
      </c>
      <c r="H3716" s="3">
        <v>1660.64</v>
      </c>
    </row>
    <row r="3717" ht="15.75" customHeight="1" spans="1:8">
      <c r="A3717" s="3" t="s">
        <v>3734</v>
      </c>
      <c r="B3717" s="5">
        <v>45457</v>
      </c>
      <c r="C3717" s="4" t="s">
        <v>20</v>
      </c>
      <c r="D3717" s="6" t="s">
        <v>21</v>
      </c>
      <c r="E3717" s="3">
        <v>1455.64</v>
      </c>
      <c r="F3717" s="3">
        <v>31</v>
      </c>
      <c r="G3717" s="3">
        <v>39</v>
      </c>
      <c r="H3717" s="3">
        <v>916.73</v>
      </c>
    </row>
    <row r="3718" ht="15.75" customHeight="1" spans="1:8">
      <c r="A3718" s="3" t="s">
        <v>3735</v>
      </c>
      <c r="B3718" s="5">
        <v>45366</v>
      </c>
      <c r="C3718" s="4" t="s">
        <v>16</v>
      </c>
      <c r="D3718" s="6" t="s">
        <v>26</v>
      </c>
      <c r="E3718" s="3">
        <v>4563.76</v>
      </c>
      <c r="F3718" s="3">
        <v>47</v>
      </c>
      <c r="G3718" s="3">
        <v>43</v>
      </c>
      <c r="H3718" s="3">
        <v>434.21</v>
      </c>
    </row>
    <row r="3719" ht="15.75" customHeight="1" spans="1:8">
      <c r="A3719" s="3" t="s">
        <v>3736</v>
      </c>
      <c r="B3719" s="5">
        <v>45173</v>
      </c>
      <c r="C3719" s="4" t="s">
        <v>20</v>
      </c>
      <c r="D3719" s="6" t="s">
        <v>26</v>
      </c>
      <c r="E3719" s="3">
        <v>4364.77</v>
      </c>
      <c r="F3719" s="3">
        <v>26</v>
      </c>
      <c r="G3719" s="3">
        <v>29</v>
      </c>
      <c r="H3719" s="3">
        <v>45.94</v>
      </c>
    </row>
    <row r="3720" ht="15.75" customHeight="1" spans="1:8">
      <c r="A3720" s="3" t="s">
        <v>3737</v>
      </c>
      <c r="B3720" s="5">
        <v>45010</v>
      </c>
      <c r="C3720" s="4" t="s">
        <v>20</v>
      </c>
      <c r="D3720" s="6" t="s">
        <v>21</v>
      </c>
      <c r="E3720" s="3">
        <v>4618.33</v>
      </c>
      <c r="F3720" s="3">
        <v>43</v>
      </c>
      <c r="G3720" s="3">
        <v>28</v>
      </c>
      <c r="H3720" s="3">
        <v>309.39</v>
      </c>
    </row>
    <row r="3721" ht="15.75" customHeight="1" spans="1:8">
      <c r="A3721" s="3" t="s">
        <v>3738</v>
      </c>
      <c r="B3721" s="5">
        <v>45541</v>
      </c>
      <c r="C3721" s="4" t="s">
        <v>13</v>
      </c>
      <c r="D3721" s="6" t="s">
        <v>23</v>
      </c>
      <c r="E3721" s="3">
        <v>2133.92</v>
      </c>
      <c r="F3721" s="3">
        <v>46</v>
      </c>
      <c r="G3721" s="3">
        <v>25</v>
      </c>
      <c r="H3721" s="3">
        <v>167.31</v>
      </c>
    </row>
    <row r="3722" ht="15.75" customHeight="1" spans="1:8">
      <c r="A3722" s="3" t="s">
        <v>3739</v>
      </c>
      <c r="B3722" s="5">
        <v>45272</v>
      </c>
      <c r="C3722" s="4" t="s">
        <v>16</v>
      </c>
      <c r="D3722" s="6" t="s">
        <v>26</v>
      </c>
      <c r="E3722" s="3">
        <v>2975.45</v>
      </c>
      <c r="F3722" s="3">
        <v>21</v>
      </c>
      <c r="G3722" s="3">
        <v>26</v>
      </c>
      <c r="H3722" s="3">
        <v>1149.59</v>
      </c>
    </row>
    <row r="3723" ht="15.75" customHeight="1" spans="1:8">
      <c r="A3723" s="3" t="s">
        <v>3740</v>
      </c>
      <c r="B3723" s="5">
        <v>45580</v>
      </c>
      <c r="C3723" s="4" t="s">
        <v>20</v>
      </c>
      <c r="D3723" s="6" t="s">
        <v>28</v>
      </c>
      <c r="E3723" s="3">
        <v>473.7</v>
      </c>
      <c r="F3723" s="3">
        <v>13</v>
      </c>
      <c r="G3723" s="3">
        <v>26</v>
      </c>
      <c r="H3723" s="3">
        <v>1075.74</v>
      </c>
    </row>
    <row r="3724" ht="15.75" customHeight="1" spans="1:8">
      <c r="A3724" s="3" t="s">
        <v>3741</v>
      </c>
      <c r="B3724" s="5">
        <v>45247</v>
      </c>
      <c r="C3724" s="4" t="s">
        <v>13</v>
      </c>
      <c r="D3724" s="6" t="s">
        <v>28</v>
      </c>
      <c r="E3724" s="3">
        <v>689.12</v>
      </c>
      <c r="F3724" s="3">
        <v>3</v>
      </c>
      <c r="G3724" s="3">
        <v>35</v>
      </c>
      <c r="H3724" s="3">
        <v>888.66</v>
      </c>
    </row>
    <row r="3725" ht="15.75" customHeight="1" spans="1:8">
      <c r="A3725" s="3" t="s">
        <v>3742</v>
      </c>
      <c r="B3725" s="5">
        <v>44921</v>
      </c>
      <c r="C3725" s="4" t="s">
        <v>10</v>
      </c>
      <c r="D3725" s="6" t="s">
        <v>23</v>
      </c>
      <c r="E3725" s="3">
        <v>3936.45</v>
      </c>
      <c r="F3725" s="3">
        <v>18</v>
      </c>
      <c r="G3725" s="3">
        <v>2</v>
      </c>
      <c r="H3725" s="3">
        <v>590.41</v>
      </c>
    </row>
    <row r="3726" ht="15.75" customHeight="1" spans="1:8">
      <c r="A3726" s="7" t="s">
        <v>3743</v>
      </c>
      <c r="B3726" s="5">
        <v>45534</v>
      </c>
      <c r="C3726" s="4" t="s">
        <v>13</v>
      </c>
      <c r="D3726" s="6" t="s">
        <v>28</v>
      </c>
      <c r="E3726" s="3">
        <v>4206.65</v>
      </c>
      <c r="F3726" s="3">
        <v>23</v>
      </c>
      <c r="G3726" s="3">
        <v>11</v>
      </c>
      <c r="H3726" s="3">
        <v>362.81</v>
      </c>
    </row>
    <row r="3727" ht="15.75" customHeight="1" spans="1:8">
      <c r="A3727" s="3" t="s">
        <v>3744</v>
      </c>
      <c r="B3727" s="5">
        <v>45033</v>
      </c>
      <c r="C3727" s="4" t="s">
        <v>13</v>
      </c>
      <c r="D3727" s="6" t="s">
        <v>21</v>
      </c>
      <c r="E3727" s="3">
        <v>4351.06</v>
      </c>
      <c r="F3727" s="3">
        <v>41</v>
      </c>
      <c r="G3727" s="3">
        <v>26</v>
      </c>
      <c r="H3727" s="3">
        <v>458.66</v>
      </c>
    </row>
    <row r="3728" ht="15.75" customHeight="1" spans="1:8">
      <c r="A3728" s="3" t="s">
        <v>3745</v>
      </c>
      <c r="B3728" s="5">
        <v>45368</v>
      </c>
      <c r="C3728" s="4" t="s">
        <v>20</v>
      </c>
      <c r="D3728" s="6" t="s">
        <v>21</v>
      </c>
      <c r="E3728" s="3">
        <v>1737.65</v>
      </c>
      <c r="F3728" s="3">
        <v>16</v>
      </c>
      <c r="G3728" s="3">
        <v>2</v>
      </c>
      <c r="H3728" s="3">
        <v>1771.89</v>
      </c>
    </row>
    <row r="3729" ht="15.75" customHeight="1" spans="1:8">
      <c r="A3729" s="3" t="s">
        <v>3746</v>
      </c>
      <c r="B3729" s="5">
        <v>45455</v>
      </c>
      <c r="C3729" s="4" t="s">
        <v>20</v>
      </c>
      <c r="D3729" s="6" t="s">
        <v>28</v>
      </c>
      <c r="E3729" s="3">
        <v>4059.37</v>
      </c>
      <c r="F3729" s="3">
        <v>16</v>
      </c>
      <c r="G3729" s="3">
        <v>50</v>
      </c>
      <c r="H3729" s="3">
        <v>1831.05</v>
      </c>
    </row>
    <row r="3730" ht="15.75" customHeight="1" spans="1:8">
      <c r="A3730" s="3" t="s">
        <v>3747</v>
      </c>
      <c r="B3730" s="5">
        <v>45601</v>
      </c>
      <c r="C3730" s="4" t="s">
        <v>20</v>
      </c>
      <c r="D3730" s="6" t="s">
        <v>23</v>
      </c>
      <c r="E3730" s="3">
        <v>2661.71</v>
      </c>
      <c r="F3730" s="3">
        <v>17</v>
      </c>
      <c r="G3730" s="3">
        <v>37</v>
      </c>
      <c r="H3730" s="3">
        <v>1530</v>
      </c>
    </row>
    <row r="3731" ht="15.75" customHeight="1" spans="1:8">
      <c r="A3731" s="3" t="s">
        <v>3748</v>
      </c>
      <c r="B3731" s="5">
        <v>45176</v>
      </c>
      <c r="C3731" s="4" t="s">
        <v>10</v>
      </c>
      <c r="D3731" s="6" t="s">
        <v>38</v>
      </c>
      <c r="E3731" s="3">
        <v>2516.69</v>
      </c>
      <c r="F3731" s="3">
        <v>45</v>
      </c>
      <c r="G3731" s="3">
        <v>25</v>
      </c>
      <c r="H3731" s="3">
        <v>1323.92</v>
      </c>
    </row>
    <row r="3732" ht="15.75" customHeight="1" spans="1:8">
      <c r="A3732" s="3" t="s">
        <v>3749</v>
      </c>
      <c r="B3732" s="5">
        <v>44994</v>
      </c>
      <c r="C3732" s="4" t="s">
        <v>16</v>
      </c>
      <c r="D3732" s="6" t="s">
        <v>38</v>
      </c>
      <c r="E3732" s="3">
        <v>1985.64</v>
      </c>
      <c r="F3732" s="3">
        <v>37</v>
      </c>
      <c r="G3732" s="3">
        <v>45</v>
      </c>
      <c r="H3732" s="3">
        <v>739.25</v>
      </c>
    </row>
    <row r="3733" ht="15.75" customHeight="1" spans="1:8">
      <c r="A3733" s="3" t="s">
        <v>3750</v>
      </c>
      <c r="B3733" s="5">
        <v>45232</v>
      </c>
      <c r="C3733" s="4" t="s">
        <v>16</v>
      </c>
      <c r="D3733" s="6" t="s">
        <v>28</v>
      </c>
      <c r="E3733" s="3">
        <v>3205.18</v>
      </c>
      <c r="F3733" s="3">
        <v>40</v>
      </c>
      <c r="G3733" s="3">
        <v>26</v>
      </c>
      <c r="H3733" s="3">
        <v>1070.97</v>
      </c>
    </row>
    <row r="3734" ht="15.75" customHeight="1" spans="1:8">
      <c r="A3734" s="3" t="s">
        <v>3751</v>
      </c>
      <c r="B3734" s="5">
        <v>44923</v>
      </c>
      <c r="C3734" s="4" t="s">
        <v>13</v>
      </c>
      <c r="D3734" s="6" t="s">
        <v>28</v>
      </c>
      <c r="E3734" s="3">
        <v>1381.45</v>
      </c>
      <c r="F3734" s="3">
        <v>47</v>
      </c>
      <c r="G3734" s="3">
        <v>30</v>
      </c>
      <c r="H3734" s="3">
        <v>1138.17</v>
      </c>
    </row>
    <row r="3735" ht="15.75" customHeight="1" spans="1:8">
      <c r="A3735" s="3" t="s">
        <v>3752</v>
      </c>
      <c r="B3735" s="5">
        <v>45466</v>
      </c>
      <c r="C3735" s="4" t="s">
        <v>10</v>
      </c>
      <c r="D3735" s="6" t="s">
        <v>38</v>
      </c>
      <c r="E3735" s="3">
        <v>4433.59</v>
      </c>
      <c r="F3735" s="3">
        <v>6</v>
      </c>
      <c r="G3735" s="3">
        <v>16</v>
      </c>
      <c r="H3735" s="3">
        <v>521.18</v>
      </c>
    </row>
    <row r="3736" ht="15.75" customHeight="1" spans="1:8">
      <c r="A3736" s="3" t="s">
        <v>3753</v>
      </c>
      <c r="B3736" s="5">
        <v>44919</v>
      </c>
      <c r="C3736" s="4" t="s">
        <v>13</v>
      </c>
      <c r="D3736" s="6" t="s">
        <v>38</v>
      </c>
      <c r="E3736" s="3">
        <v>365.86</v>
      </c>
      <c r="F3736" s="3">
        <v>33</v>
      </c>
      <c r="G3736" s="3">
        <v>13</v>
      </c>
      <c r="H3736" s="3">
        <v>298.5</v>
      </c>
    </row>
    <row r="3737" ht="15.75" customHeight="1" spans="1:8">
      <c r="A3737" s="3" t="s">
        <v>3754</v>
      </c>
      <c r="B3737" s="5">
        <v>45361</v>
      </c>
      <c r="C3737" s="4" t="s">
        <v>20</v>
      </c>
      <c r="D3737" s="6" t="s">
        <v>38</v>
      </c>
      <c r="E3737" s="3">
        <v>1813.97</v>
      </c>
      <c r="F3737" s="3">
        <v>29</v>
      </c>
      <c r="G3737" s="3">
        <v>37</v>
      </c>
      <c r="H3737" s="3">
        <v>1606.57</v>
      </c>
    </row>
    <row r="3738" ht="15.75" customHeight="1" spans="1:8">
      <c r="A3738" s="3" t="s">
        <v>3755</v>
      </c>
      <c r="B3738" s="5">
        <v>45325</v>
      </c>
      <c r="C3738" s="4" t="s">
        <v>16</v>
      </c>
      <c r="D3738" s="6" t="s">
        <v>21</v>
      </c>
      <c r="E3738" s="3">
        <v>664.93</v>
      </c>
      <c r="F3738" s="3">
        <v>25</v>
      </c>
      <c r="G3738" s="3">
        <v>10</v>
      </c>
      <c r="H3738" s="3">
        <v>1906.91</v>
      </c>
    </row>
    <row r="3739" ht="15.75" customHeight="1" spans="1:8">
      <c r="A3739" s="3" t="s">
        <v>3756</v>
      </c>
      <c r="B3739" s="5">
        <v>44897</v>
      </c>
      <c r="C3739" s="4" t="s">
        <v>16</v>
      </c>
      <c r="D3739" s="6" t="s">
        <v>21</v>
      </c>
      <c r="E3739" s="3">
        <v>4578.56</v>
      </c>
      <c r="F3739" s="3">
        <v>11</v>
      </c>
      <c r="G3739" s="3">
        <v>45</v>
      </c>
      <c r="H3739" s="3">
        <v>983.06</v>
      </c>
    </row>
    <row r="3740" ht="15.75" customHeight="1" spans="1:8">
      <c r="A3740" s="3" t="s">
        <v>3757</v>
      </c>
      <c r="B3740" s="5">
        <v>45208</v>
      </c>
      <c r="C3740" s="4" t="s">
        <v>16</v>
      </c>
      <c r="D3740" s="6" t="s">
        <v>28</v>
      </c>
      <c r="E3740" s="3">
        <v>1315.74</v>
      </c>
      <c r="F3740" s="3">
        <v>25</v>
      </c>
      <c r="G3740" s="3">
        <v>16</v>
      </c>
      <c r="H3740" s="3">
        <v>1915.54</v>
      </c>
    </row>
    <row r="3741" ht="15.75" customHeight="1" spans="1:8">
      <c r="A3741" s="3" t="s">
        <v>3758</v>
      </c>
      <c r="B3741" s="5">
        <v>45049</v>
      </c>
      <c r="C3741" s="4" t="s">
        <v>20</v>
      </c>
      <c r="D3741" s="6" t="s">
        <v>23</v>
      </c>
      <c r="E3741" s="3">
        <v>2257.62</v>
      </c>
      <c r="F3741" s="3">
        <v>6</v>
      </c>
      <c r="G3741" s="3">
        <v>19</v>
      </c>
      <c r="H3741" s="3">
        <v>64.1</v>
      </c>
    </row>
    <row r="3742" ht="15.75" customHeight="1" spans="1:8">
      <c r="A3742" s="3" t="s">
        <v>3759</v>
      </c>
      <c r="B3742" s="5">
        <v>45366</v>
      </c>
      <c r="C3742" s="4" t="s">
        <v>20</v>
      </c>
      <c r="D3742" s="6" t="s">
        <v>21</v>
      </c>
      <c r="E3742" s="3">
        <v>886.21</v>
      </c>
      <c r="F3742" s="3">
        <v>4</v>
      </c>
      <c r="G3742" s="3">
        <v>47</v>
      </c>
      <c r="H3742" s="3">
        <v>1786.45</v>
      </c>
    </row>
    <row r="3743" ht="15.75" customHeight="1" spans="1:8">
      <c r="A3743" s="3" t="s">
        <v>3760</v>
      </c>
      <c r="B3743" s="5">
        <v>45504</v>
      </c>
      <c r="C3743" s="4" t="s">
        <v>10</v>
      </c>
      <c r="D3743" s="6" t="s">
        <v>26</v>
      </c>
      <c r="E3743" s="3">
        <v>1065.31</v>
      </c>
      <c r="F3743" s="3">
        <v>19</v>
      </c>
      <c r="G3743" s="3">
        <v>3</v>
      </c>
      <c r="H3743" s="3">
        <v>1558.97</v>
      </c>
    </row>
    <row r="3744" ht="15.75" customHeight="1" spans="1:8">
      <c r="A3744" s="3" t="s">
        <v>3761</v>
      </c>
      <c r="B3744" s="5">
        <v>45423</v>
      </c>
      <c r="C3744" s="4" t="s">
        <v>10</v>
      </c>
      <c r="D3744" s="6" t="s">
        <v>26</v>
      </c>
      <c r="E3744" s="3">
        <v>1710.23</v>
      </c>
      <c r="F3744" s="3">
        <v>31</v>
      </c>
      <c r="G3744" s="3">
        <v>3</v>
      </c>
      <c r="H3744" s="3">
        <v>1314.62</v>
      </c>
    </row>
    <row r="3745" ht="15.75" customHeight="1" spans="1:8">
      <c r="A3745" s="3" t="s">
        <v>3762</v>
      </c>
      <c r="B3745" s="5">
        <v>45351</v>
      </c>
      <c r="C3745" s="4" t="s">
        <v>10</v>
      </c>
      <c r="D3745" s="6" t="s">
        <v>21</v>
      </c>
      <c r="E3745" s="3">
        <v>4928.87</v>
      </c>
      <c r="F3745" s="3">
        <v>27</v>
      </c>
      <c r="G3745" s="3">
        <v>27</v>
      </c>
      <c r="H3745" s="3">
        <v>84.72</v>
      </c>
    </row>
    <row r="3746" ht="15.75" customHeight="1" spans="1:8">
      <c r="A3746" s="3" t="s">
        <v>3763</v>
      </c>
      <c r="B3746" s="5">
        <v>45524</v>
      </c>
      <c r="C3746" s="4" t="s">
        <v>16</v>
      </c>
      <c r="D3746" s="6" t="s">
        <v>28</v>
      </c>
      <c r="E3746" s="3">
        <v>3982.78</v>
      </c>
      <c r="F3746" s="3">
        <v>13</v>
      </c>
      <c r="G3746" s="3">
        <v>8</v>
      </c>
      <c r="H3746" s="3">
        <v>1560.17</v>
      </c>
    </row>
    <row r="3747" ht="15.75" customHeight="1" spans="1:8">
      <c r="A3747" s="3" t="s">
        <v>3764</v>
      </c>
      <c r="B3747" s="5">
        <v>44962</v>
      </c>
      <c r="C3747" s="4" t="s">
        <v>10</v>
      </c>
      <c r="D3747" s="6" t="s">
        <v>21</v>
      </c>
      <c r="E3747" s="3">
        <v>2940.82</v>
      </c>
      <c r="F3747" s="3">
        <v>47</v>
      </c>
      <c r="G3747" s="3">
        <v>6</v>
      </c>
      <c r="H3747" s="3">
        <v>943.24</v>
      </c>
    </row>
    <row r="3748" ht="15.75" customHeight="1" spans="1:8">
      <c r="A3748" s="3" t="s">
        <v>3765</v>
      </c>
      <c r="B3748" s="5">
        <v>45186</v>
      </c>
      <c r="C3748" s="4" t="s">
        <v>16</v>
      </c>
      <c r="D3748" s="6" t="s">
        <v>23</v>
      </c>
      <c r="E3748" s="3">
        <v>2185.07</v>
      </c>
      <c r="F3748" s="3">
        <v>6</v>
      </c>
      <c r="G3748" s="3">
        <v>42</v>
      </c>
      <c r="H3748" s="3">
        <v>206.81</v>
      </c>
    </row>
    <row r="3749" ht="15.75" customHeight="1" spans="1:8">
      <c r="A3749" s="3" t="s">
        <v>3766</v>
      </c>
      <c r="B3749" s="5">
        <v>45577</v>
      </c>
      <c r="C3749" s="4" t="s">
        <v>13</v>
      </c>
      <c r="D3749" s="6" t="s">
        <v>28</v>
      </c>
      <c r="E3749" s="3">
        <v>4651.06</v>
      </c>
      <c r="F3749" s="3">
        <v>8</v>
      </c>
      <c r="G3749" s="3">
        <v>18</v>
      </c>
      <c r="H3749" s="3">
        <v>528.15</v>
      </c>
    </row>
    <row r="3750" ht="15.75" customHeight="1" spans="1:8">
      <c r="A3750" s="3" t="s">
        <v>3767</v>
      </c>
      <c r="B3750" s="5">
        <v>45449</v>
      </c>
      <c r="C3750" s="4" t="s">
        <v>16</v>
      </c>
      <c r="D3750" s="6" t="s">
        <v>23</v>
      </c>
      <c r="E3750" s="3">
        <v>1298.81</v>
      </c>
      <c r="F3750" s="3">
        <v>45</v>
      </c>
      <c r="G3750" s="3">
        <v>36</v>
      </c>
      <c r="H3750" s="3">
        <v>1288.48</v>
      </c>
    </row>
    <row r="3751" ht="15.75" customHeight="1" spans="1:8">
      <c r="A3751" s="3" t="s">
        <v>3768</v>
      </c>
      <c r="B3751" s="5">
        <v>45226</v>
      </c>
      <c r="C3751" s="4" t="s">
        <v>13</v>
      </c>
      <c r="D3751" s="6" t="s">
        <v>23</v>
      </c>
      <c r="E3751" s="3">
        <v>1227.93</v>
      </c>
      <c r="F3751" s="3">
        <v>40</v>
      </c>
      <c r="G3751" s="3">
        <v>19</v>
      </c>
      <c r="H3751" s="3">
        <v>1767.54</v>
      </c>
    </row>
    <row r="3752" ht="15.75" customHeight="1" spans="1:8">
      <c r="A3752" s="3" t="s">
        <v>3769</v>
      </c>
      <c r="B3752" s="5">
        <v>45273</v>
      </c>
      <c r="C3752" s="4" t="s">
        <v>13</v>
      </c>
      <c r="D3752" s="6" t="s">
        <v>26</v>
      </c>
      <c r="E3752" s="3">
        <v>4311.44</v>
      </c>
      <c r="F3752" s="3">
        <v>41</v>
      </c>
      <c r="G3752" s="3">
        <v>23</v>
      </c>
      <c r="H3752" s="3">
        <v>1074.86</v>
      </c>
    </row>
    <row r="3753" ht="15.75" customHeight="1" spans="1:8">
      <c r="A3753" s="3" t="s">
        <v>3770</v>
      </c>
      <c r="B3753" s="5">
        <v>45098</v>
      </c>
      <c r="C3753" s="4" t="s">
        <v>13</v>
      </c>
      <c r="D3753" s="6" t="s">
        <v>23</v>
      </c>
      <c r="E3753" s="3">
        <v>4653.53</v>
      </c>
      <c r="F3753" s="3">
        <v>8</v>
      </c>
      <c r="G3753" s="3">
        <v>46</v>
      </c>
      <c r="H3753" s="3">
        <v>828.35</v>
      </c>
    </row>
    <row r="3754" ht="15.75" customHeight="1" spans="1:8">
      <c r="A3754" s="3" t="s">
        <v>3771</v>
      </c>
      <c r="B3754" s="5">
        <v>44964</v>
      </c>
      <c r="C3754" s="4" t="s">
        <v>20</v>
      </c>
      <c r="D3754" s="6" t="s">
        <v>28</v>
      </c>
      <c r="E3754" s="3">
        <v>680.03</v>
      </c>
      <c r="F3754" s="3">
        <v>34</v>
      </c>
      <c r="G3754" s="3">
        <v>16</v>
      </c>
      <c r="H3754" s="3">
        <v>1371.94</v>
      </c>
    </row>
    <row r="3755" ht="15.75" customHeight="1" spans="1:8">
      <c r="A3755" s="3" t="s">
        <v>3772</v>
      </c>
      <c r="B3755" s="5">
        <v>45446</v>
      </c>
      <c r="C3755" s="4" t="s">
        <v>20</v>
      </c>
      <c r="D3755" s="6" t="s">
        <v>28</v>
      </c>
      <c r="E3755" s="3">
        <v>1413.92</v>
      </c>
      <c r="F3755" s="3">
        <v>12</v>
      </c>
      <c r="G3755" s="3">
        <v>16</v>
      </c>
      <c r="H3755" s="3">
        <v>1151.65</v>
      </c>
    </row>
    <row r="3756" ht="15.75" customHeight="1" spans="1:8">
      <c r="A3756" s="3" t="s">
        <v>3773</v>
      </c>
      <c r="B3756" s="5">
        <v>45111</v>
      </c>
      <c r="C3756" s="4" t="s">
        <v>13</v>
      </c>
      <c r="D3756" s="6" t="s">
        <v>21</v>
      </c>
      <c r="E3756" s="3">
        <v>642.36</v>
      </c>
      <c r="F3756" s="3">
        <v>9</v>
      </c>
      <c r="G3756" s="3">
        <v>30</v>
      </c>
      <c r="H3756" s="3">
        <v>387.56</v>
      </c>
    </row>
    <row r="3757" ht="15.75" customHeight="1" spans="1:8">
      <c r="A3757" s="3" t="s">
        <v>3774</v>
      </c>
      <c r="B3757" s="5">
        <v>45497</v>
      </c>
      <c r="C3757" s="4" t="s">
        <v>13</v>
      </c>
      <c r="D3757" s="6" t="s">
        <v>23</v>
      </c>
      <c r="E3757" s="3">
        <v>593.33</v>
      </c>
      <c r="F3757" s="3">
        <v>8</v>
      </c>
      <c r="G3757" s="3">
        <v>30</v>
      </c>
      <c r="H3757" s="3">
        <v>1567.54</v>
      </c>
    </row>
    <row r="3758" ht="15.75" customHeight="1" spans="1:8">
      <c r="A3758" s="3" t="s">
        <v>3775</v>
      </c>
      <c r="B3758" s="5">
        <v>44942</v>
      </c>
      <c r="C3758" s="4" t="s">
        <v>10</v>
      </c>
      <c r="D3758" s="6" t="s">
        <v>38</v>
      </c>
      <c r="E3758" s="3">
        <v>2596.57</v>
      </c>
      <c r="F3758" s="3">
        <v>8</v>
      </c>
      <c r="G3758" s="3">
        <v>29</v>
      </c>
      <c r="H3758" s="3">
        <v>622.19</v>
      </c>
    </row>
    <row r="3759" ht="15.75" customHeight="1" spans="1:8">
      <c r="A3759" s="3" t="s">
        <v>3776</v>
      </c>
      <c r="B3759" s="5">
        <v>45497</v>
      </c>
      <c r="C3759" s="4" t="s">
        <v>20</v>
      </c>
      <c r="D3759" s="6" t="s">
        <v>26</v>
      </c>
      <c r="E3759" s="3">
        <v>371.06</v>
      </c>
      <c r="F3759" s="3">
        <v>24</v>
      </c>
      <c r="G3759" s="3">
        <v>6</v>
      </c>
      <c r="H3759" s="3">
        <v>1138</v>
      </c>
    </row>
    <row r="3760" ht="15.75" customHeight="1" spans="1:8">
      <c r="A3760" s="3" t="s">
        <v>3777</v>
      </c>
      <c r="B3760" s="5">
        <v>45470</v>
      </c>
      <c r="C3760" s="4" t="s">
        <v>16</v>
      </c>
      <c r="D3760" s="6" t="s">
        <v>38</v>
      </c>
      <c r="E3760" s="3">
        <v>540.15</v>
      </c>
      <c r="F3760" s="3">
        <v>40</v>
      </c>
      <c r="G3760" s="3">
        <v>47</v>
      </c>
      <c r="H3760" s="3">
        <v>1586.54</v>
      </c>
    </row>
    <row r="3761" ht="15.75" customHeight="1" spans="1:8">
      <c r="A3761" s="3" t="s">
        <v>3778</v>
      </c>
      <c r="B3761" s="5">
        <v>45422</v>
      </c>
      <c r="C3761" s="4" t="s">
        <v>16</v>
      </c>
      <c r="D3761" s="6" t="s">
        <v>38</v>
      </c>
      <c r="E3761" s="3">
        <v>3164.74</v>
      </c>
      <c r="F3761" s="3">
        <v>22</v>
      </c>
      <c r="G3761" s="3">
        <v>5</v>
      </c>
      <c r="H3761" s="3">
        <v>1552.49</v>
      </c>
    </row>
    <row r="3762" ht="15.75" customHeight="1" spans="1:8">
      <c r="A3762" s="3" t="s">
        <v>3779</v>
      </c>
      <c r="B3762" s="5">
        <v>45153</v>
      </c>
      <c r="C3762" s="4" t="s">
        <v>10</v>
      </c>
      <c r="D3762" s="6" t="s">
        <v>28</v>
      </c>
      <c r="E3762" s="3">
        <v>3525.84</v>
      </c>
      <c r="F3762" s="3">
        <v>47</v>
      </c>
      <c r="G3762" s="3">
        <v>9</v>
      </c>
      <c r="H3762" s="3">
        <v>599.62</v>
      </c>
    </row>
    <row r="3763" ht="15.75" customHeight="1" spans="1:8">
      <c r="A3763" s="3" t="s">
        <v>3780</v>
      </c>
      <c r="B3763" s="5">
        <v>45362</v>
      </c>
      <c r="C3763" s="4" t="s">
        <v>20</v>
      </c>
      <c r="D3763" s="6" t="s">
        <v>23</v>
      </c>
      <c r="E3763" s="3">
        <v>2132.43</v>
      </c>
      <c r="F3763" s="3">
        <v>46</v>
      </c>
      <c r="G3763" s="3">
        <v>23</v>
      </c>
      <c r="H3763" s="3">
        <v>1103.6</v>
      </c>
    </row>
    <row r="3764" ht="15.75" customHeight="1" spans="1:8">
      <c r="A3764" s="3" t="s">
        <v>3781</v>
      </c>
      <c r="B3764" s="5">
        <v>45031</v>
      </c>
      <c r="C3764" s="4" t="s">
        <v>20</v>
      </c>
      <c r="D3764" s="6" t="s">
        <v>38</v>
      </c>
      <c r="E3764" s="3">
        <v>4138.68</v>
      </c>
      <c r="F3764" s="3">
        <v>15</v>
      </c>
      <c r="G3764" s="3">
        <v>26</v>
      </c>
      <c r="H3764" s="3">
        <v>593.87</v>
      </c>
    </row>
    <row r="3765" ht="15.75" customHeight="1" spans="1:8">
      <c r="A3765" s="3" t="s">
        <v>3782</v>
      </c>
      <c r="B3765" s="5">
        <v>45286</v>
      </c>
      <c r="C3765" s="4" t="s">
        <v>20</v>
      </c>
      <c r="D3765" s="6" t="s">
        <v>26</v>
      </c>
      <c r="E3765" s="3">
        <v>3353.68</v>
      </c>
      <c r="F3765" s="3">
        <v>39</v>
      </c>
      <c r="G3765" s="3">
        <v>17</v>
      </c>
      <c r="H3765" s="3">
        <v>1573.62</v>
      </c>
    </row>
    <row r="3766" ht="15.75" customHeight="1" spans="1:8">
      <c r="A3766" s="3" t="s">
        <v>3783</v>
      </c>
      <c r="B3766" s="5">
        <v>44937</v>
      </c>
      <c r="C3766" s="4" t="s">
        <v>10</v>
      </c>
      <c r="D3766" s="6" t="s">
        <v>23</v>
      </c>
      <c r="E3766" s="3">
        <v>2803.74</v>
      </c>
      <c r="F3766" s="3">
        <v>44</v>
      </c>
      <c r="G3766" s="3">
        <v>49</v>
      </c>
      <c r="H3766" s="3">
        <v>411.17</v>
      </c>
    </row>
    <row r="3767" ht="15.75" customHeight="1" spans="1:8">
      <c r="A3767" s="3" t="s">
        <v>3784</v>
      </c>
      <c r="B3767" s="5">
        <v>45502</v>
      </c>
      <c r="C3767" s="4" t="s">
        <v>20</v>
      </c>
      <c r="D3767" s="6" t="s">
        <v>21</v>
      </c>
      <c r="E3767" s="3">
        <v>4732.89</v>
      </c>
      <c r="F3767" s="3">
        <v>50</v>
      </c>
      <c r="G3767" s="3">
        <v>27</v>
      </c>
      <c r="H3767" s="3">
        <v>922.3</v>
      </c>
    </row>
    <row r="3768" ht="15.75" customHeight="1" spans="1:8">
      <c r="A3768" s="3" t="s">
        <v>3785</v>
      </c>
      <c r="B3768" s="5">
        <v>45195</v>
      </c>
      <c r="C3768" s="4" t="s">
        <v>13</v>
      </c>
      <c r="D3768" s="6" t="s">
        <v>28</v>
      </c>
      <c r="E3768" s="3">
        <v>1405.1</v>
      </c>
      <c r="F3768" s="3">
        <v>17</v>
      </c>
      <c r="G3768" s="3">
        <v>9</v>
      </c>
      <c r="H3768" s="3">
        <v>793.13</v>
      </c>
    </row>
    <row r="3769" ht="15.75" customHeight="1" spans="1:8">
      <c r="A3769" s="3" t="s">
        <v>3786</v>
      </c>
      <c r="B3769" s="5">
        <v>45162</v>
      </c>
      <c r="C3769" s="4" t="s">
        <v>16</v>
      </c>
      <c r="D3769" s="6" t="s">
        <v>38</v>
      </c>
      <c r="E3769" s="3">
        <v>4379.73</v>
      </c>
      <c r="F3769" s="3">
        <v>1</v>
      </c>
      <c r="G3769" s="3">
        <v>38</v>
      </c>
      <c r="H3769" s="3">
        <v>1973.19</v>
      </c>
    </row>
    <row r="3770" ht="15.75" customHeight="1" spans="1:8">
      <c r="A3770" s="3" t="s">
        <v>3787</v>
      </c>
      <c r="B3770" s="5">
        <v>45140</v>
      </c>
      <c r="C3770" s="4" t="s">
        <v>20</v>
      </c>
      <c r="D3770" s="6" t="s">
        <v>21</v>
      </c>
      <c r="E3770" s="3">
        <v>4583.59</v>
      </c>
      <c r="F3770" s="3">
        <v>43</v>
      </c>
      <c r="G3770" s="3">
        <v>17</v>
      </c>
      <c r="H3770" s="3">
        <v>1294.98</v>
      </c>
    </row>
    <row r="3771" ht="15.75" customHeight="1" spans="1:8">
      <c r="A3771" s="3" t="s">
        <v>3788</v>
      </c>
      <c r="B3771" s="5">
        <v>45511</v>
      </c>
      <c r="C3771" s="4" t="s">
        <v>10</v>
      </c>
      <c r="D3771" s="6" t="s">
        <v>21</v>
      </c>
      <c r="E3771" s="3">
        <v>4100.22</v>
      </c>
      <c r="F3771" s="3">
        <v>39</v>
      </c>
      <c r="G3771" s="3">
        <v>31</v>
      </c>
      <c r="H3771" s="3">
        <v>672.51</v>
      </c>
    </row>
    <row r="3772" ht="15.75" customHeight="1" spans="1:8">
      <c r="A3772" s="3" t="s">
        <v>3789</v>
      </c>
      <c r="B3772" s="5">
        <v>45340</v>
      </c>
      <c r="C3772" s="4" t="s">
        <v>20</v>
      </c>
      <c r="D3772" s="6" t="s">
        <v>21</v>
      </c>
      <c r="E3772" s="3">
        <v>2504.42</v>
      </c>
      <c r="F3772" s="3">
        <v>5</v>
      </c>
      <c r="G3772" s="3">
        <v>9</v>
      </c>
      <c r="H3772" s="3">
        <v>1961.89</v>
      </c>
    </row>
    <row r="3773" ht="15.75" customHeight="1" spans="1:8">
      <c r="A3773" s="3" t="s">
        <v>3790</v>
      </c>
      <c r="B3773" s="5">
        <v>45091</v>
      </c>
      <c r="C3773" s="4" t="s">
        <v>20</v>
      </c>
      <c r="D3773" s="6" t="s">
        <v>23</v>
      </c>
      <c r="E3773" s="3">
        <v>878.71</v>
      </c>
      <c r="F3773" s="3">
        <v>4</v>
      </c>
      <c r="G3773" s="3">
        <v>7</v>
      </c>
      <c r="H3773" s="3">
        <v>650.14</v>
      </c>
    </row>
    <row r="3774" ht="15.75" customHeight="1" spans="1:8">
      <c r="A3774" s="3" t="s">
        <v>3791</v>
      </c>
      <c r="B3774" s="5">
        <v>45058</v>
      </c>
      <c r="C3774" s="4" t="s">
        <v>13</v>
      </c>
      <c r="D3774" s="6" t="s">
        <v>38</v>
      </c>
      <c r="E3774" s="3">
        <v>2560.61</v>
      </c>
      <c r="F3774" s="3">
        <v>16</v>
      </c>
      <c r="G3774" s="3">
        <v>5</v>
      </c>
      <c r="H3774" s="3">
        <v>521.63</v>
      </c>
    </row>
    <row r="3775" ht="15.75" customHeight="1" spans="1:8">
      <c r="A3775" s="3" t="s">
        <v>3792</v>
      </c>
      <c r="B3775" s="5">
        <v>44885</v>
      </c>
      <c r="C3775" s="4" t="s">
        <v>13</v>
      </c>
      <c r="D3775" s="6" t="s">
        <v>28</v>
      </c>
      <c r="E3775" s="3">
        <v>3974.52</v>
      </c>
      <c r="F3775" s="3">
        <v>25</v>
      </c>
      <c r="G3775" s="3">
        <v>50</v>
      </c>
      <c r="H3775" s="3">
        <v>1055.3</v>
      </c>
    </row>
    <row r="3776" ht="15.75" customHeight="1" spans="1:8">
      <c r="A3776" s="3" t="s">
        <v>3793</v>
      </c>
      <c r="B3776" s="5">
        <v>45267</v>
      </c>
      <c r="C3776" s="4" t="s">
        <v>16</v>
      </c>
      <c r="D3776" s="6" t="s">
        <v>23</v>
      </c>
      <c r="E3776" s="3">
        <v>4002.35</v>
      </c>
      <c r="F3776" s="3">
        <v>46</v>
      </c>
      <c r="G3776" s="3">
        <v>14</v>
      </c>
      <c r="H3776" s="3">
        <v>799.19</v>
      </c>
    </row>
    <row r="3777" ht="15.75" customHeight="1" spans="1:8">
      <c r="A3777" s="3" t="s">
        <v>3794</v>
      </c>
      <c r="B3777" s="5">
        <v>45104</v>
      </c>
      <c r="C3777" s="4" t="s">
        <v>20</v>
      </c>
      <c r="D3777" s="6" t="s">
        <v>38</v>
      </c>
      <c r="E3777" s="3">
        <v>3272.52</v>
      </c>
      <c r="F3777" s="3">
        <v>17</v>
      </c>
      <c r="G3777" s="3">
        <v>30</v>
      </c>
      <c r="H3777" s="3">
        <v>842.14</v>
      </c>
    </row>
    <row r="3778" ht="15.75" customHeight="1" spans="1:8">
      <c r="A3778" s="3" t="s">
        <v>3795</v>
      </c>
      <c r="B3778" s="5">
        <v>45078</v>
      </c>
      <c r="C3778" s="4" t="s">
        <v>16</v>
      </c>
      <c r="D3778" s="6" t="s">
        <v>21</v>
      </c>
      <c r="E3778" s="3">
        <v>3663.97</v>
      </c>
      <c r="F3778" s="3">
        <v>36</v>
      </c>
      <c r="G3778" s="3">
        <v>39</v>
      </c>
      <c r="H3778" s="3">
        <v>945.05</v>
      </c>
    </row>
    <row r="3779" ht="15.75" customHeight="1" spans="1:8">
      <c r="A3779" s="3" t="s">
        <v>3796</v>
      </c>
      <c r="B3779" s="5">
        <v>45460</v>
      </c>
      <c r="C3779" s="4" t="s">
        <v>10</v>
      </c>
      <c r="D3779" s="6" t="s">
        <v>38</v>
      </c>
      <c r="E3779" s="3">
        <v>329.57</v>
      </c>
      <c r="F3779" s="3">
        <v>36</v>
      </c>
      <c r="G3779" s="3">
        <v>10</v>
      </c>
      <c r="H3779" s="3">
        <v>10.94</v>
      </c>
    </row>
    <row r="3780" ht="15.75" customHeight="1" spans="1:8">
      <c r="A3780" s="3" t="s">
        <v>3797</v>
      </c>
      <c r="B3780" s="5">
        <v>45405</v>
      </c>
      <c r="C3780" s="4" t="s">
        <v>20</v>
      </c>
      <c r="D3780" s="6" t="s">
        <v>28</v>
      </c>
      <c r="E3780" s="3">
        <v>4078.31</v>
      </c>
      <c r="F3780" s="3">
        <v>4</v>
      </c>
      <c r="G3780" s="3">
        <v>46</v>
      </c>
      <c r="H3780" s="3">
        <v>1012.38</v>
      </c>
    </row>
    <row r="3781" ht="15.75" customHeight="1" spans="1:8">
      <c r="A3781" s="3" t="s">
        <v>3798</v>
      </c>
      <c r="B3781" s="5">
        <v>45263</v>
      </c>
      <c r="C3781" s="4" t="s">
        <v>13</v>
      </c>
      <c r="D3781" s="6" t="s">
        <v>38</v>
      </c>
      <c r="E3781" s="3">
        <v>1643.67</v>
      </c>
      <c r="F3781" s="3">
        <v>24</v>
      </c>
      <c r="G3781" s="3">
        <v>27</v>
      </c>
      <c r="H3781" s="3">
        <v>180.62</v>
      </c>
    </row>
    <row r="3782" ht="15.75" customHeight="1" spans="1:8">
      <c r="A3782" s="3" t="s">
        <v>3799</v>
      </c>
      <c r="B3782" s="5">
        <v>45151</v>
      </c>
      <c r="C3782" s="4" t="s">
        <v>10</v>
      </c>
      <c r="D3782" s="6" t="s">
        <v>38</v>
      </c>
      <c r="E3782" s="3">
        <v>4286.14</v>
      </c>
      <c r="F3782" s="3">
        <v>20</v>
      </c>
      <c r="G3782" s="3">
        <v>49</v>
      </c>
      <c r="H3782" s="3">
        <v>44.61</v>
      </c>
    </row>
    <row r="3783" ht="15.75" customHeight="1" spans="1:8">
      <c r="A3783" s="3" t="s">
        <v>3800</v>
      </c>
      <c r="B3783" s="5">
        <v>45236</v>
      </c>
      <c r="C3783" s="4" t="s">
        <v>10</v>
      </c>
      <c r="D3783" s="6" t="s">
        <v>38</v>
      </c>
      <c r="E3783" s="3">
        <v>699.09</v>
      </c>
      <c r="F3783" s="3">
        <v>7</v>
      </c>
      <c r="G3783" s="3">
        <v>24</v>
      </c>
      <c r="H3783" s="3">
        <v>279.42</v>
      </c>
    </row>
    <row r="3784" ht="15.75" customHeight="1" spans="1:8">
      <c r="A3784" s="3" t="s">
        <v>3801</v>
      </c>
      <c r="B3784" s="5">
        <v>45173</v>
      </c>
      <c r="C3784" s="4" t="s">
        <v>20</v>
      </c>
      <c r="D3784" s="6" t="s">
        <v>26</v>
      </c>
      <c r="E3784" s="3">
        <v>2546.4</v>
      </c>
      <c r="F3784" s="3">
        <v>44</v>
      </c>
      <c r="G3784" s="3">
        <v>5</v>
      </c>
      <c r="H3784" s="3">
        <v>796.78</v>
      </c>
    </row>
    <row r="3785" ht="15.75" customHeight="1" spans="1:8">
      <c r="A3785" s="3" t="s">
        <v>3802</v>
      </c>
      <c r="B3785" s="5">
        <v>45477</v>
      </c>
      <c r="C3785" s="4" t="s">
        <v>10</v>
      </c>
      <c r="D3785" s="6" t="s">
        <v>26</v>
      </c>
      <c r="E3785" s="3">
        <v>960.41</v>
      </c>
      <c r="F3785" s="3">
        <v>49</v>
      </c>
      <c r="G3785" s="3">
        <v>26</v>
      </c>
      <c r="H3785" s="3">
        <v>23.08</v>
      </c>
    </row>
    <row r="3786" ht="15.75" customHeight="1" spans="1:8">
      <c r="A3786" s="3" t="s">
        <v>3803</v>
      </c>
      <c r="B3786" s="5">
        <v>45532</v>
      </c>
      <c r="C3786" s="4" t="s">
        <v>13</v>
      </c>
      <c r="D3786" s="6" t="s">
        <v>28</v>
      </c>
      <c r="E3786" s="3">
        <v>2921.4</v>
      </c>
      <c r="F3786" s="3">
        <v>50</v>
      </c>
      <c r="G3786" s="3">
        <v>38</v>
      </c>
      <c r="H3786" s="3">
        <v>1300.6</v>
      </c>
    </row>
    <row r="3787" ht="15.75" customHeight="1" spans="1:8">
      <c r="A3787" s="3" t="s">
        <v>3804</v>
      </c>
      <c r="B3787" s="5">
        <v>45397</v>
      </c>
      <c r="C3787" s="4" t="s">
        <v>20</v>
      </c>
      <c r="D3787" s="6" t="s">
        <v>21</v>
      </c>
      <c r="E3787" s="3">
        <v>52.04</v>
      </c>
      <c r="F3787" s="3">
        <v>45</v>
      </c>
      <c r="G3787" s="3">
        <v>2</v>
      </c>
      <c r="H3787" s="3">
        <v>1529.16</v>
      </c>
    </row>
    <row r="3788" ht="15.75" customHeight="1" spans="1:8">
      <c r="A3788" s="3" t="s">
        <v>3805</v>
      </c>
      <c r="B3788" s="5">
        <v>44947</v>
      </c>
      <c r="C3788" s="4" t="s">
        <v>13</v>
      </c>
      <c r="D3788" s="6" t="s">
        <v>28</v>
      </c>
      <c r="E3788" s="3">
        <v>3757.47</v>
      </c>
      <c r="F3788" s="3">
        <v>11</v>
      </c>
      <c r="G3788" s="3">
        <v>2</v>
      </c>
      <c r="H3788" s="3">
        <v>1316.35</v>
      </c>
    </row>
    <row r="3789" ht="15.75" customHeight="1" spans="1:8">
      <c r="A3789" s="3" t="s">
        <v>3806</v>
      </c>
      <c r="B3789" s="5">
        <v>45240</v>
      </c>
      <c r="C3789" s="4" t="s">
        <v>16</v>
      </c>
      <c r="D3789" s="6" t="s">
        <v>21</v>
      </c>
      <c r="E3789" s="3">
        <v>4445.24</v>
      </c>
      <c r="F3789" s="3">
        <v>13</v>
      </c>
      <c r="G3789" s="3">
        <v>18</v>
      </c>
      <c r="H3789" s="3">
        <v>323.96</v>
      </c>
    </row>
    <row r="3790" ht="15.75" customHeight="1" spans="1:8">
      <c r="A3790" s="3" t="s">
        <v>3807</v>
      </c>
      <c r="B3790" s="5">
        <v>44916</v>
      </c>
      <c r="C3790" s="4" t="s">
        <v>16</v>
      </c>
      <c r="D3790" s="6" t="s">
        <v>26</v>
      </c>
      <c r="E3790" s="3">
        <v>4162.25</v>
      </c>
      <c r="F3790" s="3">
        <v>44</v>
      </c>
      <c r="G3790" s="3">
        <v>35</v>
      </c>
      <c r="H3790" s="3">
        <v>721.67</v>
      </c>
    </row>
    <row r="3791" ht="15.75" customHeight="1" spans="1:8">
      <c r="A3791" s="3" t="s">
        <v>3808</v>
      </c>
      <c r="B3791" s="5">
        <v>45316</v>
      </c>
      <c r="C3791" s="4" t="s">
        <v>10</v>
      </c>
      <c r="D3791" s="6" t="s">
        <v>21</v>
      </c>
      <c r="E3791" s="3">
        <v>3578.19</v>
      </c>
      <c r="F3791" s="3">
        <v>1</v>
      </c>
      <c r="G3791" s="3">
        <v>6</v>
      </c>
      <c r="H3791" s="3">
        <v>419.29</v>
      </c>
    </row>
    <row r="3792" ht="15.75" customHeight="1" spans="1:8">
      <c r="A3792" s="3" t="s">
        <v>3809</v>
      </c>
      <c r="B3792" s="5">
        <v>45135</v>
      </c>
      <c r="C3792" s="4" t="s">
        <v>16</v>
      </c>
      <c r="D3792" s="6" t="s">
        <v>21</v>
      </c>
      <c r="E3792" s="3">
        <v>661.18</v>
      </c>
      <c r="F3792" s="3">
        <v>24</v>
      </c>
      <c r="G3792" s="3">
        <v>14</v>
      </c>
      <c r="H3792" s="3">
        <v>1785.98</v>
      </c>
    </row>
    <row r="3793" ht="15.75" customHeight="1" spans="1:8">
      <c r="A3793" s="3" t="s">
        <v>3810</v>
      </c>
      <c r="B3793" s="5">
        <v>45433</v>
      </c>
      <c r="C3793" s="4" t="s">
        <v>13</v>
      </c>
      <c r="D3793" s="6" t="s">
        <v>38</v>
      </c>
      <c r="E3793" s="3">
        <v>1906.95</v>
      </c>
      <c r="F3793" s="3">
        <v>40</v>
      </c>
      <c r="G3793" s="3">
        <v>20</v>
      </c>
      <c r="H3793" s="3">
        <v>561.13</v>
      </c>
    </row>
    <row r="3794" ht="15.75" customHeight="1" spans="1:8">
      <c r="A3794" s="3" t="s">
        <v>3811</v>
      </c>
      <c r="B3794" s="5">
        <v>45137</v>
      </c>
      <c r="C3794" s="4" t="s">
        <v>16</v>
      </c>
      <c r="D3794" s="6" t="s">
        <v>26</v>
      </c>
      <c r="E3794" s="3">
        <v>1555.72</v>
      </c>
      <c r="F3794" s="3">
        <v>40</v>
      </c>
      <c r="G3794" s="3">
        <v>14</v>
      </c>
      <c r="H3794" s="3">
        <v>590.75</v>
      </c>
    </row>
    <row r="3795" ht="15.75" customHeight="1" spans="1:8">
      <c r="A3795" s="3" t="s">
        <v>3812</v>
      </c>
      <c r="B3795" s="5">
        <v>44922</v>
      </c>
      <c r="C3795" s="4" t="s">
        <v>20</v>
      </c>
      <c r="D3795" s="6" t="s">
        <v>28</v>
      </c>
      <c r="E3795" s="3">
        <v>1464.62</v>
      </c>
      <c r="F3795" s="3">
        <v>21</v>
      </c>
      <c r="G3795" s="3">
        <v>13</v>
      </c>
      <c r="H3795" s="3">
        <v>402.15</v>
      </c>
    </row>
    <row r="3796" ht="15.75" customHeight="1" spans="1:8">
      <c r="A3796" s="3" t="s">
        <v>3813</v>
      </c>
      <c r="B3796" s="5">
        <v>45053</v>
      </c>
      <c r="C3796" s="4" t="s">
        <v>20</v>
      </c>
      <c r="D3796" s="6" t="s">
        <v>28</v>
      </c>
      <c r="E3796" s="3">
        <v>1120.65</v>
      </c>
      <c r="F3796" s="3">
        <v>31</v>
      </c>
      <c r="G3796" s="3">
        <v>14</v>
      </c>
      <c r="H3796" s="3">
        <v>1176.03</v>
      </c>
    </row>
    <row r="3797" ht="15.75" customHeight="1" spans="1:8">
      <c r="A3797" s="3" t="s">
        <v>3814</v>
      </c>
      <c r="B3797" s="5">
        <v>44883</v>
      </c>
      <c r="C3797" s="4" t="s">
        <v>10</v>
      </c>
      <c r="D3797" s="6" t="s">
        <v>23</v>
      </c>
      <c r="E3797" s="3">
        <v>3892.66</v>
      </c>
      <c r="F3797" s="3">
        <v>7</v>
      </c>
      <c r="G3797" s="3">
        <v>45</v>
      </c>
      <c r="H3797" s="3">
        <v>141.09</v>
      </c>
    </row>
    <row r="3798" ht="15.75" customHeight="1" spans="1:8">
      <c r="A3798" s="3" t="s">
        <v>3815</v>
      </c>
      <c r="B3798" s="5">
        <v>45176</v>
      </c>
      <c r="C3798" s="4" t="s">
        <v>20</v>
      </c>
      <c r="D3798" s="6" t="s">
        <v>23</v>
      </c>
      <c r="E3798" s="3">
        <v>4629.18</v>
      </c>
      <c r="F3798" s="3">
        <v>29</v>
      </c>
      <c r="G3798" s="3">
        <v>42</v>
      </c>
      <c r="H3798" s="3">
        <v>630.49</v>
      </c>
    </row>
    <row r="3799" ht="15.75" customHeight="1" spans="1:8">
      <c r="A3799" s="3" t="s">
        <v>3816</v>
      </c>
      <c r="B3799" s="5">
        <v>44976</v>
      </c>
      <c r="C3799" s="4" t="s">
        <v>10</v>
      </c>
      <c r="D3799" s="6" t="s">
        <v>26</v>
      </c>
      <c r="E3799" s="3">
        <v>2718.41</v>
      </c>
      <c r="F3799" s="3">
        <v>4</v>
      </c>
      <c r="G3799" s="3">
        <v>50</v>
      </c>
      <c r="H3799" s="3">
        <v>311.6</v>
      </c>
    </row>
    <row r="3800" ht="15.75" customHeight="1" spans="1:8">
      <c r="A3800" s="3" t="s">
        <v>3817</v>
      </c>
      <c r="B3800" s="5">
        <v>44893</v>
      </c>
      <c r="C3800" s="4" t="s">
        <v>13</v>
      </c>
      <c r="D3800" s="6" t="s">
        <v>28</v>
      </c>
      <c r="E3800" s="3">
        <v>663.84</v>
      </c>
      <c r="F3800" s="3">
        <v>16</v>
      </c>
      <c r="G3800" s="3">
        <v>13</v>
      </c>
      <c r="H3800" s="3">
        <v>209.56</v>
      </c>
    </row>
    <row r="3801" ht="15.75" customHeight="1" spans="1:8">
      <c r="A3801" s="3" t="s">
        <v>3818</v>
      </c>
      <c r="B3801" s="5">
        <v>45451</v>
      </c>
      <c r="C3801" s="4" t="s">
        <v>16</v>
      </c>
      <c r="D3801" s="6" t="s">
        <v>28</v>
      </c>
      <c r="E3801" s="3">
        <v>1390.74</v>
      </c>
      <c r="F3801" s="3">
        <v>11</v>
      </c>
      <c r="G3801" s="3">
        <v>32</v>
      </c>
      <c r="H3801" s="3">
        <v>1100.66</v>
      </c>
    </row>
    <row r="3802" ht="15.75" customHeight="1" spans="1:8">
      <c r="A3802" s="3" t="s">
        <v>3819</v>
      </c>
      <c r="B3802" s="5">
        <v>45013</v>
      </c>
      <c r="C3802" s="4" t="s">
        <v>13</v>
      </c>
      <c r="D3802" s="6" t="s">
        <v>21</v>
      </c>
      <c r="E3802" s="3">
        <v>1732.16</v>
      </c>
      <c r="F3802" s="3">
        <v>14</v>
      </c>
      <c r="G3802" s="3">
        <v>13</v>
      </c>
      <c r="H3802" s="3">
        <v>510.07</v>
      </c>
    </row>
    <row r="3803" ht="15.75" customHeight="1" spans="1:8">
      <c r="A3803" s="3" t="s">
        <v>3820</v>
      </c>
      <c r="B3803" s="5">
        <v>45397</v>
      </c>
      <c r="C3803" s="4" t="s">
        <v>16</v>
      </c>
      <c r="D3803" s="6" t="s">
        <v>28</v>
      </c>
      <c r="E3803" s="3">
        <v>1316.36</v>
      </c>
      <c r="F3803" s="3">
        <v>43</v>
      </c>
      <c r="G3803" s="3">
        <v>20</v>
      </c>
      <c r="H3803" s="3">
        <v>828.51</v>
      </c>
    </row>
    <row r="3804" ht="15.75" customHeight="1" spans="1:8">
      <c r="A3804" s="3" t="s">
        <v>3821</v>
      </c>
      <c r="B3804" s="5">
        <v>45605</v>
      </c>
      <c r="C3804" s="4" t="s">
        <v>16</v>
      </c>
      <c r="D3804" s="6" t="s">
        <v>28</v>
      </c>
      <c r="E3804" s="3">
        <v>3040.66</v>
      </c>
      <c r="F3804" s="3">
        <v>34</v>
      </c>
      <c r="G3804" s="3">
        <v>40</v>
      </c>
      <c r="H3804" s="3">
        <v>1820.27</v>
      </c>
    </row>
    <row r="3805" ht="15.75" customHeight="1" spans="1:8">
      <c r="A3805" s="3" t="s">
        <v>3822</v>
      </c>
      <c r="B3805" s="5">
        <v>44931</v>
      </c>
      <c r="C3805" s="4" t="s">
        <v>16</v>
      </c>
      <c r="D3805" s="6" t="s">
        <v>26</v>
      </c>
      <c r="E3805" s="3">
        <v>2797.38</v>
      </c>
      <c r="F3805" s="3">
        <v>39</v>
      </c>
      <c r="G3805" s="3">
        <v>42</v>
      </c>
      <c r="H3805" s="3">
        <v>1392.26</v>
      </c>
    </row>
    <row r="3806" ht="15.75" customHeight="1" spans="1:8">
      <c r="A3806" s="3" t="s">
        <v>3823</v>
      </c>
      <c r="B3806" s="5">
        <v>45276</v>
      </c>
      <c r="C3806" s="4" t="s">
        <v>13</v>
      </c>
      <c r="D3806" s="6" t="s">
        <v>23</v>
      </c>
      <c r="E3806" s="3">
        <v>4395.96</v>
      </c>
      <c r="F3806" s="3">
        <v>14</v>
      </c>
      <c r="G3806" s="3">
        <v>50</v>
      </c>
      <c r="H3806" s="3">
        <v>648.2</v>
      </c>
    </row>
    <row r="3807" ht="15.75" customHeight="1" spans="1:8">
      <c r="A3807" s="3" t="s">
        <v>3824</v>
      </c>
      <c r="B3807" s="5">
        <v>44921</v>
      </c>
      <c r="C3807" s="4" t="s">
        <v>16</v>
      </c>
      <c r="D3807" s="6" t="s">
        <v>23</v>
      </c>
      <c r="E3807" s="3">
        <v>1884.6</v>
      </c>
      <c r="F3807" s="3">
        <v>6</v>
      </c>
      <c r="G3807" s="3">
        <v>17</v>
      </c>
      <c r="H3807" s="3">
        <v>1603.91</v>
      </c>
    </row>
    <row r="3808" ht="15.75" customHeight="1" spans="1:8">
      <c r="A3808" s="3" t="s">
        <v>3825</v>
      </c>
      <c r="B3808" s="5">
        <v>45493</v>
      </c>
      <c r="C3808" s="4" t="s">
        <v>10</v>
      </c>
      <c r="D3808" s="6" t="s">
        <v>23</v>
      </c>
      <c r="E3808" s="3">
        <v>3395.31</v>
      </c>
      <c r="F3808" s="3">
        <v>26</v>
      </c>
      <c r="G3808" s="3">
        <v>7</v>
      </c>
      <c r="H3808" s="3">
        <v>996.53</v>
      </c>
    </row>
    <row r="3809" ht="15.75" customHeight="1" spans="1:8">
      <c r="A3809" s="3" t="s">
        <v>3826</v>
      </c>
      <c r="B3809" s="5">
        <v>44964</v>
      </c>
      <c r="C3809" s="4" t="s">
        <v>16</v>
      </c>
      <c r="D3809" s="6" t="s">
        <v>26</v>
      </c>
      <c r="E3809" s="3">
        <v>1255.74</v>
      </c>
      <c r="F3809" s="3">
        <v>38</v>
      </c>
      <c r="G3809" s="3">
        <v>47</v>
      </c>
      <c r="H3809" s="3">
        <v>1789.06</v>
      </c>
    </row>
    <row r="3810" ht="15.75" customHeight="1" spans="1:8">
      <c r="A3810" s="3" t="s">
        <v>3827</v>
      </c>
      <c r="B3810" s="5">
        <v>45576</v>
      </c>
      <c r="C3810" s="4" t="s">
        <v>16</v>
      </c>
      <c r="D3810" s="6" t="s">
        <v>28</v>
      </c>
      <c r="E3810" s="3">
        <v>3831.08</v>
      </c>
      <c r="F3810" s="3">
        <v>45</v>
      </c>
      <c r="G3810" s="3">
        <v>32</v>
      </c>
      <c r="H3810" s="3">
        <v>150.33</v>
      </c>
    </row>
    <row r="3811" ht="15.75" customHeight="1" spans="1:8">
      <c r="A3811" s="3" t="s">
        <v>3828</v>
      </c>
      <c r="B3811" s="5">
        <v>45412</v>
      </c>
      <c r="C3811" s="4" t="s">
        <v>13</v>
      </c>
      <c r="D3811" s="6" t="s">
        <v>26</v>
      </c>
      <c r="E3811" s="3">
        <v>3143.55</v>
      </c>
      <c r="F3811" s="3">
        <v>44</v>
      </c>
      <c r="G3811" s="3">
        <v>19</v>
      </c>
      <c r="H3811" s="3">
        <v>1230.95</v>
      </c>
    </row>
    <row r="3812" ht="15.75" customHeight="1" spans="1:8">
      <c r="A3812" s="3" t="s">
        <v>3829</v>
      </c>
      <c r="B3812" s="5">
        <v>45056</v>
      </c>
      <c r="C3812" s="4" t="s">
        <v>10</v>
      </c>
      <c r="D3812" s="6" t="s">
        <v>28</v>
      </c>
      <c r="E3812" s="3">
        <v>1407.02</v>
      </c>
      <c r="F3812" s="3">
        <v>50</v>
      </c>
      <c r="G3812" s="3">
        <v>35</v>
      </c>
      <c r="H3812" s="3">
        <v>1146.11</v>
      </c>
    </row>
    <row r="3813" ht="15.75" customHeight="1" spans="1:8">
      <c r="A3813" s="3" t="s">
        <v>3830</v>
      </c>
      <c r="B3813" s="5">
        <v>45339</v>
      </c>
      <c r="C3813" s="4" t="s">
        <v>16</v>
      </c>
      <c r="D3813" s="6" t="s">
        <v>23</v>
      </c>
      <c r="E3813" s="3">
        <v>4004.13</v>
      </c>
      <c r="F3813" s="3">
        <v>30</v>
      </c>
      <c r="G3813" s="3">
        <v>25</v>
      </c>
      <c r="H3813" s="3">
        <v>679.16</v>
      </c>
    </row>
    <row r="3814" ht="15.75" customHeight="1" spans="1:8">
      <c r="A3814" s="3" t="s">
        <v>3831</v>
      </c>
      <c r="B3814" s="5">
        <v>45584</v>
      </c>
      <c r="C3814" s="4" t="s">
        <v>13</v>
      </c>
      <c r="D3814" s="6" t="s">
        <v>21</v>
      </c>
      <c r="E3814" s="3">
        <v>1673.71</v>
      </c>
      <c r="F3814" s="3">
        <v>39</v>
      </c>
      <c r="G3814" s="3">
        <v>47</v>
      </c>
      <c r="H3814" s="3">
        <v>1556.47</v>
      </c>
    </row>
    <row r="3815" ht="15.75" customHeight="1" spans="1:8">
      <c r="A3815" s="3" t="s">
        <v>3832</v>
      </c>
      <c r="B3815" s="5">
        <v>45200</v>
      </c>
      <c r="C3815" s="4" t="s">
        <v>10</v>
      </c>
      <c r="D3815" s="6" t="s">
        <v>23</v>
      </c>
      <c r="E3815" s="3">
        <v>4059.96</v>
      </c>
      <c r="F3815" s="3">
        <v>15</v>
      </c>
      <c r="G3815" s="3">
        <v>12</v>
      </c>
      <c r="H3815" s="3">
        <v>201.71</v>
      </c>
    </row>
    <row r="3816" ht="15.75" customHeight="1" spans="1:8">
      <c r="A3816" s="3" t="s">
        <v>3833</v>
      </c>
      <c r="B3816" s="5">
        <v>45553</v>
      </c>
      <c r="C3816" s="4" t="s">
        <v>16</v>
      </c>
      <c r="D3816" s="6" t="s">
        <v>38</v>
      </c>
      <c r="E3816" s="3">
        <v>3321.6</v>
      </c>
      <c r="F3816" s="3">
        <v>26</v>
      </c>
      <c r="G3816" s="3">
        <v>42</v>
      </c>
      <c r="H3816" s="3">
        <v>1349.51</v>
      </c>
    </row>
    <row r="3817" ht="15.75" customHeight="1" spans="1:8">
      <c r="A3817" s="3" t="s">
        <v>3834</v>
      </c>
      <c r="B3817" s="5">
        <v>45481</v>
      </c>
      <c r="C3817" s="4" t="s">
        <v>20</v>
      </c>
      <c r="D3817" s="6" t="s">
        <v>23</v>
      </c>
      <c r="E3817" s="3">
        <v>1309.44</v>
      </c>
      <c r="F3817" s="3">
        <v>29</v>
      </c>
      <c r="G3817" s="3">
        <v>27</v>
      </c>
      <c r="H3817" s="3">
        <v>1451.8</v>
      </c>
    </row>
    <row r="3818" ht="15.75" customHeight="1" spans="1:8">
      <c r="A3818" s="3" t="s">
        <v>3835</v>
      </c>
      <c r="B3818" s="5">
        <v>45101</v>
      </c>
      <c r="C3818" s="4" t="s">
        <v>16</v>
      </c>
      <c r="D3818" s="6" t="s">
        <v>23</v>
      </c>
      <c r="E3818" s="3">
        <v>966.24</v>
      </c>
      <c r="F3818" s="3">
        <v>20</v>
      </c>
      <c r="G3818" s="3">
        <v>48</v>
      </c>
      <c r="H3818" s="3">
        <v>303.56</v>
      </c>
    </row>
    <row r="3819" ht="15.75" customHeight="1" spans="1:8">
      <c r="A3819" s="3" t="s">
        <v>3836</v>
      </c>
      <c r="B3819" s="5">
        <v>44907</v>
      </c>
      <c r="C3819" s="4" t="s">
        <v>10</v>
      </c>
      <c r="D3819" s="6" t="s">
        <v>23</v>
      </c>
      <c r="E3819" s="3">
        <v>1632.72</v>
      </c>
      <c r="F3819" s="3">
        <v>26</v>
      </c>
      <c r="G3819" s="3">
        <v>48</v>
      </c>
      <c r="H3819" s="3">
        <v>1132.56</v>
      </c>
    </row>
    <row r="3820" ht="15.75" customHeight="1" spans="1:8">
      <c r="A3820" s="3" t="s">
        <v>3837</v>
      </c>
      <c r="B3820" s="5">
        <v>44892</v>
      </c>
      <c r="C3820" s="4" t="s">
        <v>10</v>
      </c>
      <c r="D3820" s="6" t="s">
        <v>23</v>
      </c>
      <c r="E3820" s="3">
        <v>341.31</v>
      </c>
      <c r="F3820" s="3">
        <v>2</v>
      </c>
      <c r="G3820" s="3">
        <v>27</v>
      </c>
      <c r="H3820" s="3">
        <v>1308.9</v>
      </c>
    </row>
    <row r="3821" ht="15.75" customHeight="1" spans="1:8">
      <c r="A3821" s="3" t="s">
        <v>3838</v>
      </c>
      <c r="B3821" s="5">
        <v>44883</v>
      </c>
      <c r="C3821" s="4" t="s">
        <v>10</v>
      </c>
      <c r="D3821" s="6" t="s">
        <v>23</v>
      </c>
      <c r="E3821" s="3">
        <v>2784.42</v>
      </c>
      <c r="F3821" s="3">
        <v>21</v>
      </c>
      <c r="G3821" s="3">
        <v>18</v>
      </c>
      <c r="H3821" s="3">
        <v>386.61</v>
      </c>
    </row>
    <row r="3822" ht="15.75" customHeight="1" spans="1:8">
      <c r="A3822" s="3" t="s">
        <v>3839</v>
      </c>
      <c r="B3822" s="5">
        <v>45475</v>
      </c>
      <c r="C3822" s="4" t="s">
        <v>10</v>
      </c>
      <c r="D3822" s="6" t="s">
        <v>28</v>
      </c>
      <c r="E3822" s="3">
        <v>4903.83</v>
      </c>
      <c r="F3822" s="3">
        <v>35</v>
      </c>
      <c r="G3822" s="3">
        <v>48</v>
      </c>
      <c r="H3822" s="3">
        <v>955.6</v>
      </c>
    </row>
    <row r="3823" ht="15.75" customHeight="1" spans="1:8">
      <c r="A3823" s="3" t="s">
        <v>3840</v>
      </c>
      <c r="B3823" s="5">
        <v>45083</v>
      </c>
      <c r="C3823" s="4" t="s">
        <v>13</v>
      </c>
      <c r="D3823" s="6" t="s">
        <v>28</v>
      </c>
      <c r="E3823" s="3">
        <v>2827.85</v>
      </c>
      <c r="F3823" s="3">
        <v>17</v>
      </c>
      <c r="G3823" s="3">
        <v>28</v>
      </c>
      <c r="H3823" s="3">
        <v>1627.17</v>
      </c>
    </row>
    <row r="3824" ht="15.75" customHeight="1" spans="1:8">
      <c r="A3824" s="3" t="s">
        <v>3841</v>
      </c>
      <c r="B3824" s="5">
        <v>45478</v>
      </c>
      <c r="C3824" s="4" t="s">
        <v>16</v>
      </c>
      <c r="D3824" s="6" t="s">
        <v>38</v>
      </c>
      <c r="E3824" s="3">
        <v>3103.32</v>
      </c>
      <c r="F3824" s="3">
        <v>10</v>
      </c>
      <c r="G3824" s="3">
        <v>6</v>
      </c>
      <c r="H3824" s="3">
        <v>56.03</v>
      </c>
    </row>
    <row r="3825" ht="15.75" customHeight="1" spans="1:8">
      <c r="A3825" s="3" t="s">
        <v>3842</v>
      </c>
      <c r="B3825" s="5">
        <v>45392</v>
      </c>
      <c r="C3825" s="4" t="s">
        <v>20</v>
      </c>
      <c r="D3825" s="6" t="s">
        <v>26</v>
      </c>
      <c r="E3825" s="3">
        <v>3880.71</v>
      </c>
      <c r="F3825" s="3">
        <v>35</v>
      </c>
      <c r="G3825" s="3">
        <v>19</v>
      </c>
      <c r="H3825" s="3">
        <v>951.16</v>
      </c>
    </row>
    <row r="3826" ht="15.75" customHeight="1" spans="1:8">
      <c r="A3826" s="3" t="s">
        <v>3843</v>
      </c>
      <c r="B3826" s="5">
        <v>44992</v>
      </c>
      <c r="C3826" s="4" t="s">
        <v>13</v>
      </c>
      <c r="D3826" s="6" t="s">
        <v>23</v>
      </c>
      <c r="E3826" s="3">
        <v>1632.72</v>
      </c>
      <c r="F3826" s="3">
        <v>4</v>
      </c>
      <c r="G3826" s="3">
        <v>21</v>
      </c>
      <c r="H3826" s="3">
        <v>1953.79</v>
      </c>
    </row>
    <row r="3827" ht="15.75" customHeight="1" spans="1:8">
      <c r="A3827" s="3" t="s">
        <v>3844</v>
      </c>
      <c r="B3827" s="5">
        <v>45317</v>
      </c>
      <c r="C3827" s="4" t="s">
        <v>20</v>
      </c>
      <c r="D3827" s="6" t="s">
        <v>26</v>
      </c>
      <c r="E3827" s="3">
        <v>4679.47</v>
      </c>
      <c r="F3827" s="3">
        <v>8</v>
      </c>
      <c r="G3827" s="3">
        <v>44</v>
      </c>
      <c r="H3827" s="3">
        <v>592.49</v>
      </c>
    </row>
    <row r="3828" ht="15.75" customHeight="1" spans="1:8">
      <c r="A3828" s="3" t="s">
        <v>3845</v>
      </c>
      <c r="B3828" s="5">
        <v>45201</v>
      </c>
      <c r="C3828" s="4" t="s">
        <v>13</v>
      </c>
      <c r="D3828" s="6" t="s">
        <v>28</v>
      </c>
      <c r="E3828" s="3">
        <v>2645.97</v>
      </c>
      <c r="F3828" s="3">
        <v>4</v>
      </c>
      <c r="G3828" s="3">
        <v>39</v>
      </c>
      <c r="H3828" s="3">
        <v>1385.78</v>
      </c>
    </row>
    <row r="3829" ht="15.75" customHeight="1" spans="1:8">
      <c r="A3829" s="3" t="s">
        <v>3846</v>
      </c>
      <c r="B3829" s="5">
        <v>45111</v>
      </c>
      <c r="C3829" s="4" t="s">
        <v>13</v>
      </c>
      <c r="D3829" s="6" t="s">
        <v>28</v>
      </c>
      <c r="E3829" s="3">
        <v>4686.73</v>
      </c>
      <c r="F3829" s="3">
        <v>32</v>
      </c>
      <c r="G3829" s="3">
        <v>5</v>
      </c>
      <c r="H3829" s="3">
        <v>63.88</v>
      </c>
    </row>
    <row r="3830" ht="15.75" customHeight="1" spans="1:8">
      <c r="A3830" s="3" t="s">
        <v>3847</v>
      </c>
      <c r="B3830" s="5">
        <v>45567</v>
      </c>
      <c r="C3830" s="4" t="s">
        <v>16</v>
      </c>
      <c r="D3830" s="6" t="s">
        <v>21</v>
      </c>
      <c r="E3830" s="3">
        <v>1022.83</v>
      </c>
      <c r="F3830" s="3">
        <v>1</v>
      </c>
      <c r="G3830" s="3">
        <v>7</v>
      </c>
      <c r="H3830" s="3">
        <v>1908.02</v>
      </c>
    </row>
    <row r="3831" ht="15.75" customHeight="1" spans="1:8">
      <c r="A3831" s="3" t="s">
        <v>3848</v>
      </c>
      <c r="B3831" s="5">
        <v>44883</v>
      </c>
      <c r="C3831" s="4" t="s">
        <v>13</v>
      </c>
      <c r="D3831" s="6" t="s">
        <v>26</v>
      </c>
      <c r="E3831" s="3">
        <v>4565.27</v>
      </c>
      <c r="F3831" s="3">
        <v>7</v>
      </c>
      <c r="G3831" s="3">
        <v>6</v>
      </c>
      <c r="H3831" s="3">
        <v>266.61</v>
      </c>
    </row>
    <row r="3832" ht="15.75" customHeight="1" spans="1:8">
      <c r="A3832" s="3" t="s">
        <v>3849</v>
      </c>
      <c r="B3832" s="5">
        <v>45395</v>
      </c>
      <c r="C3832" s="4" t="s">
        <v>10</v>
      </c>
      <c r="D3832" s="6" t="s">
        <v>28</v>
      </c>
      <c r="E3832" s="3">
        <v>4099.13</v>
      </c>
      <c r="F3832" s="3">
        <v>42</v>
      </c>
      <c r="G3832" s="3">
        <v>29</v>
      </c>
      <c r="H3832" s="3">
        <v>1493.08</v>
      </c>
    </row>
    <row r="3833" ht="15.75" customHeight="1" spans="1:8">
      <c r="A3833" s="3" t="s">
        <v>3850</v>
      </c>
      <c r="B3833" s="5">
        <v>45458</v>
      </c>
      <c r="C3833" s="4" t="s">
        <v>16</v>
      </c>
      <c r="D3833" s="6" t="s">
        <v>23</v>
      </c>
      <c r="E3833" s="3">
        <v>4132.35</v>
      </c>
      <c r="F3833" s="3">
        <v>49</v>
      </c>
      <c r="G3833" s="3">
        <v>8</v>
      </c>
      <c r="H3833" s="3">
        <v>1578.88</v>
      </c>
    </row>
    <row r="3834" ht="15.75" customHeight="1" spans="1:8">
      <c r="A3834" s="3" t="s">
        <v>3851</v>
      </c>
      <c r="B3834" s="5">
        <v>45079</v>
      </c>
      <c r="C3834" s="4" t="s">
        <v>16</v>
      </c>
      <c r="D3834" s="6" t="s">
        <v>28</v>
      </c>
      <c r="E3834" s="3">
        <v>4450.83</v>
      </c>
      <c r="F3834" s="3">
        <v>30</v>
      </c>
      <c r="G3834" s="3">
        <v>14</v>
      </c>
      <c r="H3834" s="3">
        <v>541.71</v>
      </c>
    </row>
    <row r="3835" ht="15.75" customHeight="1" spans="1:8">
      <c r="A3835" s="3" t="s">
        <v>3852</v>
      </c>
      <c r="B3835" s="5">
        <v>45347</v>
      </c>
      <c r="C3835" s="4" t="s">
        <v>10</v>
      </c>
      <c r="D3835" s="6" t="s">
        <v>23</v>
      </c>
      <c r="E3835" s="3">
        <v>2147.87</v>
      </c>
      <c r="F3835" s="3">
        <v>23</v>
      </c>
      <c r="G3835" s="3">
        <v>21</v>
      </c>
      <c r="H3835" s="3">
        <v>975.32</v>
      </c>
    </row>
    <row r="3836" ht="15.75" customHeight="1" spans="1:8">
      <c r="A3836" s="3" t="s">
        <v>3853</v>
      </c>
      <c r="B3836" s="5">
        <v>45447</v>
      </c>
      <c r="C3836" s="4" t="s">
        <v>20</v>
      </c>
      <c r="D3836" s="6" t="s">
        <v>21</v>
      </c>
      <c r="E3836" s="3">
        <v>2023.44</v>
      </c>
      <c r="F3836" s="3">
        <v>25</v>
      </c>
      <c r="G3836" s="3">
        <v>29</v>
      </c>
      <c r="H3836" s="3">
        <v>1293.64</v>
      </c>
    </row>
    <row r="3837" ht="15.75" customHeight="1" spans="1:8">
      <c r="A3837" s="3" t="s">
        <v>3854</v>
      </c>
      <c r="B3837" s="5">
        <v>45248</v>
      </c>
      <c r="C3837" s="4" t="s">
        <v>16</v>
      </c>
      <c r="D3837" s="6" t="s">
        <v>38</v>
      </c>
      <c r="E3837" s="3">
        <v>1314.49</v>
      </c>
      <c r="F3837" s="3">
        <v>24</v>
      </c>
      <c r="G3837" s="3">
        <v>27</v>
      </c>
      <c r="H3837" s="3">
        <v>321.11</v>
      </c>
    </row>
    <row r="3838" ht="15.75" customHeight="1" spans="1:8">
      <c r="A3838" s="3" t="s">
        <v>3855</v>
      </c>
      <c r="B3838" s="5">
        <v>45322</v>
      </c>
      <c r="C3838" s="4" t="s">
        <v>13</v>
      </c>
      <c r="D3838" s="6" t="s">
        <v>23</v>
      </c>
      <c r="E3838" s="3">
        <v>3845.43</v>
      </c>
      <c r="F3838" s="3">
        <v>44</v>
      </c>
      <c r="G3838" s="3">
        <v>26</v>
      </c>
      <c r="H3838" s="3">
        <v>1822.37</v>
      </c>
    </row>
    <row r="3839" ht="15.75" customHeight="1" spans="1:8">
      <c r="A3839" s="3" t="s">
        <v>3856</v>
      </c>
      <c r="B3839" s="5">
        <v>44963</v>
      </c>
      <c r="C3839" s="4" t="s">
        <v>20</v>
      </c>
      <c r="D3839" s="6" t="s">
        <v>26</v>
      </c>
      <c r="E3839" s="3">
        <v>2841.41</v>
      </c>
      <c r="F3839" s="3">
        <v>10</v>
      </c>
      <c r="G3839" s="3">
        <v>17</v>
      </c>
      <c r="H3839" s="3">
        <v>1936.36</v>
      </c>
    </row>
    <row r="3840" ht="15.75" customHeight="1" spans="1:8">
      <c r="A3840" s="3" t="s">
        <v>3857</v>
      </c>
      <c r="B3840" s="5">
        <v>45550</v>
      </c>
      <c r="C3840" s="4" t="s">
        <v>16</v>
      </c>
      <c r="D3840" s="6" t="s">
        <v>23</v>
      </c>
      <c r="E3840" s="3">
        <v>4935.78</v>
      </c>
      <c r="F3840" s="3">
        <v>26</v>
      </c>
      <c r="G3840" s="3">
        <v>32</v>
      </c>
      <c r="H3840" s="3">
        <v>178.92</v>
      </c>
    </row>
    <row r="3841" ht="15.75" customHeight="1" spans="1:8">
      <c r="A3841" s="3" t="s">
        <v>3858</v>
      </c>
      <c r="B3841" s="5">
        <v>45464</v>
      </c>
      <c r="C3841" s="4" t="s">
        <v>10</v>
      </c>
      <c r="D3841" s="6" t="s">
        <v>23</v>
      </c>
      <c r="E3841" s="3">
        <v>1531.92</v>
      </c>
      <c r="F3841" s="3">
        <v>45</v>
      </c>
      <c r="G3841" s="3">
        <v>49</v>
      </c>
      <c r="H3841" s="3">
        <v>1442.38</v>
      </c>
    </row>
    <row r="3842" ht="15.75" customHeight="1" spans="1:8">
      <c r="A3842" s="3" t="s">
        <v>3859</v>
      </c>
      <c r="B3842" s="5">
        <v>45219</v>
      </c>
      <c r="C3842" s="4" t="s">
        <v>16</v>
      </c>
      <c r="D3842" s="6" t="s">
        <v>38</v>
      </c>
      <c r="E3842" s="3">
        <v>2502.09</v>
      </c>
      <c r="F3842" s="3">
        <v>9</v>
      </c>
      <c r="G3842" s="3">
        <v>5</v>
      </c>
      <c r="H3842" s="3">
        <v>204.52</v>
      </c>
    </row>
    <row r="3843" ht="15.75" customHeight="1" spans="1:8">
      <c r="A3843" s="3" t="s">
        <v>3860</v>
      </c>
      <c r="B3843" s="5">
        <v>45426</v>
      </c>
      <c r="C3843" s="4" t="s">
        <v>13</v>
      </c>
      <c r="D3843" s="6" t="s">
        <v>26</v>
      </c>
      <c r="E3843" s="3">
        <v>2313.3</v>
      </c>
      <c r="F3843" s="3">
        <v>50</v>
      </c>
      <c r="G3843" s="3">
        <v>9</v>
      </c>
      <c r="H3843" s="3">
        <v>1860.42</v>
      </c>
    </row>
    <row r="3844" ht="15.75" customHeight="1" spans="1:8">
      <c r="A3844" s="3" t="s">
        <v>3861</v>
      </c>
      <c r="B3844" s="5">
        <v>45252</v>
      </c>
      <c r="C3844" s="4" t="s">
        <v>16</v>
      </c>
      <c r="D3844" s="6" t="s">
        <v>26</v>
      </c>
      <c r="E3844" s="3">
        <v>1019.59</v>
      </c>
      <c r="F3844" s="3">
        <v>47</v>
      </c>
      <c r="G3844" s="3">
        <v>31</v>
      </c>
      <c r="H3844" s="3">
        <v>507.03</v>
      </c>
    </row>
    <row r="3845" ht="15.75" customHeight="1" spans="1:8">
      <c r="A3845" s="3" t="s">
        <v>3862</v>
      </c>
      <c r="B3845" s="5">
        <v>45247</v>
      </c>
      <c r="C3845" s="4" t="s">
        <v>10</v>
      </c>
      <c r="D3845" s="6" t="s">
        <v>28</v>
      </c>
      <c r="E3845" s="3">
        <v>2297.23</v>
      </c>
      <c r="F3845" s="3">
        <v>34</v>
      </c>
      <c r="G3845" s="3">
        <v>28</v>
      </c>
      <c r="H3845" s="3">
        <v>99.06</v>
      </c>
    </row>
    <row r="3846" ht="15.75" customHeight="1" spans="1:8">
      <c r="A3846" s="3" t="s">
        <v>3863</v>
      </c>
      <c r="B3846" s="5">
        <v>45296</v>
      </c>
      <c r="C3846" s="4" t="s">
        <v>20</v>
      </c>
      <c r="D3846" s="6" t="s">
        <v>38</v>
      </c>
      <c r="E3846" s="3">
        <v>3624.58</v>
      </c>
      <c r="F3846" s="3">
        <v>23</v>
      </c>
      <c r="G3846" s="3">
        <v>43</v>
      </c>
      <c r="H3846" s="3">
        <v>1445.62</v>
      </c>
    </row>
    <row r="3847" ht="15.75" customHeight="1" spans="1:8">
      <c r="A3847" s="3" t="s">
        <v>3864</v>
      </c>
      <c r="B3847" s="5">
        <v>45498</v>
      </c>
      <c r="C3847" s="4" t="s">
        <v>20</v>
      </c>
      <c r="D3847" s="6" t="s">
        <v>28</v>
      </c>
      <c r="E3847" s="3">
        <v>4058.66</v>
      </c>
      <c r="F3847" s="3">
        <v>14</v>
      </c>
      <c r="G3847" s="3">
        <v>36</v>
      </c>
      <c r="H3847" s="3">
        <v>297.13</v>
      </c>
    </row>
    <row r="3848" ht="15.75" customHeight="1" spans="1:8">
      <c r="A3848" s="3" t="s">
        <v>3865</v>
      </c>
      <c r="B3848" s="5">
        <v>45007</v>
      </c>
      <c r="C3848" s="4" t="s">
        <v>20</v>
      </c>
      <c r="D3848" s="6" t="s">
        <v>23</v>
      </c>
      <c r="E3848" s="3">
        <v>1728.34</v>
      </c>
      <c r="F3848" s="3">
        <v>10</v>
      </c>
      <c r="G3848" s="3">
        <v>42</v>
      </c>
      <c r="H3848" s="3">
        <v>109.64</v>
      </c>
    </row>
    <row r="3849" ht="15.75" customHeight="1" spans="1:8">
      <c r="A3849" s="3" t="s">
        <v>3866</v>
      </c>
      <c r="B3849" s="5">
        <v>44905</v>
      </c>
      <c r="C3849" s="4" t="s">
        <v>20</v>
      </c>
      <c r="D3849" s="6" t="s">
        <v>26</v>
      </c>
      <c r="E3849" s="3">
        <v>259.93</v>
      </c>
      <c r="F3849" s="3">
        <v>49</v>
      </c>
      <c r="G3849" s="3">
        <v>32</v>
      </c>
      <c r="H3849" s="3">
        <v>1948.09</v>
      </c>
    </row>
    <row r="3850" ht="15.75" customHeight="1" spans="1:8">
      <c r="A3850" s="3" t="s">
        <v>3867</v>
      </c>
      <c r="B3850" s="5">
        <v>45311</v>
      </c>
      <c r="C3850" s="4" t="s">
        <v>20</v>
      </c>
      <c r="D3850" s="6" t="s">
        <v>23</v>
      </c>
      <c r="E3850" s="3">
        <v>4004.88</v>
      </c>
      <c r="F3850" s="3">
        <v>49</v>
      </c>
      <c r="G3850" s="3">
        <v>17</v>
      </c>
      <c r="H3850" s="3">
        <v>729.6</v>
      </c>
    </row>
    <row r="3851" ht="15.75" customHeight="1" spans="1:8">
      <c r="A3851" s="3" t="s">
        <v>3868</v>
      </c>
      <c r="B3851" s="5">
        <v>44994</v>
      </c>
      <c r="C3851" s="4" t="s">
        <v>13</v>
      </c>
      <c r="D3851" s="6" t="s">
        <v>38</v>
      </c>
      <c r="E3851" s="3">
        <v>3809.01</v>
      </c>
      <c r="F3851" s="3">
        <v>46</v>
      </c>
      <c r="G3851" s="3">
        <v>23</v>
      </c>
      <c r="H3851" s="3">
        <v>711.21</v>
      </c>
    </row>
    <row r="3852" ht="15.75" customHeight="1" spans="1:8">
      <c r="A3852" s="3" t="s">
        <v>3869</v>
      </c>
      <c r="B3852" s="5">
        <v>45593</v>
      </c>
      <c r="C3852" s="4" t="s">
        <v>20</v>
      </c>
      <c r="D3852" s="6" t="s">
        <v>26</v>
      </c>
      <c r="E3852" s="3">
        <v>872.87</v>
      </c>
      <c r="F3852" s="3">
        <v>7</v>
      </c>
      <c r="G3852" s="3">
        <v>35</v>
      </c>
      <c r="H3852" s="3">
        <v>1403.64</v>
      </c>
    </row>
    <row r="3853" ht="15.75" customHeight="1" spans="1:8">
      <c r="A3853" s="3" t="s">
        <v>3870</v>
      </c>
      <c r="B3853" s="5">
        <v>44952</v>
      </c>
      <c r="C3853" s="4" t="s">
        <v>20</v>
      </c>
      <c r="D3853" s="6" t="s">
        <v>23</v>
      </c>
      <c r="E3853" s="3">
        <v>4497.51</v>
      </c>
      <c r="F3853" s="3">
        <v>26</v>
      </c>
      <c r="G3853" s="3">
        <v>8</v>
      </c>
      <c r="H3853" s="3">
        <v>915.55</v>
      </c>
    </row>
    <row r="3854" ht="15.75" customHeight="1" spans="1:8">
      <c r="A3854" s="3" t="s">
        <v>3871</v>
      </c>
      <c r="B3854" s="5">
        <v>44897</v>
      </c>
      <c r="C3854" s="4" t="s">
        <v>16</v>
      </c>
      <c r="D3854" s="6" t="s">
        <v>21</v>
      </c>
      <c r="E3854" s="3">
        <v>1013.45</v>
      </c>
      <c r="F3854" s="3">
        <v>9</v>
      </c>
      <c r="G3854" s="3">
        <v>42</v>
      </c>
      <c r="H3854" s="3">
        <v>969.45</v>
      </c>
    </row>
    <row r="3855" ht="15.75" customHeight="1" spans="1:8">
      <c r="A3855" s="3" t="s">
        <v>3872</v>
      </c>
      <c r="B3855" s="5">
        <v>45597</v>
      </c>
      <c r="C3855" s="4" t="s">
        <v>16</v>
      </c>
      <c r="D3855" s="6" t="s">
        <v>21</v>
      </c>
      <c r="E3855" s="3">
        <v>3359.38</v>
      </c>
      <c r="F3855" s="3">
        <v>5</v>
      </c>
      <c r="G3855" s="3">
        <v>25</v>
      </c>
      <c r="H3855" s="3">
        <v>1424.97</v>
      </c>
    </row>
    <row r="3856" ht="15.75" customHeight="1" spans="1:8">
      <c r="A3856" s="3" t="s">
        <v>3873</v>
      </c>
      <c r="B3856" s="5">
        <v>45508</v>
      </c>
      <c r="C3856" s="4" t="s">
        <v>20</v>
      </c>
      <c r="D3856" s="6" t="s">
        <v>26</v>
      </c>
      <c r="E3856" s="3">
        <v>4874.06</v>
      </c>
      <c r="F3856" s="3">
        <v>47</v>
      </c>
      <c r="G3856" s="3">
        <v>27</v>
      </c>
      <c r="H3856" s="3">
        <v>1500.6</v>
      </c>
    </row>
    <row r="3857" ht="15.75" customHeight="1" spans="1:8">
      <c r="A3857" s="3" t="s">
        <v>3874</v>
      </c>
      <c r="B3857" s="5">
        <v>45418</v>
      </c>
      <c r="C3857" s="4" t="s">
        <v>20</v>
      </c>
      <c r="D3857" s="6" t="s">
        <v>23</v>
      </c>
      <c r="E3857" s="3">
        <v>1099.19</v>
      </c>
      <c r="F3857" s="3">
        <v>3</v>
      </c>
      <c r="G3857" s="3">
        <v>20</v>
      </c>
      <c r="H3857" s="3">
        <v>1151.09</v>
      </c>
    </row>
    <row r="3858" ht="15.75" customHeight="1" spans="1:8">
      <c r="A3858" s="3" t="s">
        <v>3875</v>
      </c>
      <c r="B3858" s="5">
        <v>45051</v>
      </c>
      <c r="C3858" s="4" t="s">
        <v>20</v>
      </c>
      <c r="D3858" s="6" t="s">
        <v>38</v>
      </c>
      <c r="E3858" s="3">
        <v>2023.47</v>
      </c>
      <c r="F3858" s="3">
        <v>29</v>
      </c>
      <c r="G3858" s="3">
        <v>33</v>
      </c>
      <c r="H3858" s="3">
        <v>1541.46</v>
      </c>
    </row>
    <row r="3859" ht="15.75" customHeight="1" spans="1:8">
      <c r="A3859" s="3" t="s">
        <v>3876</v>
      </c>
      <c r="B3859" s="5">
        <v>45155</v>
      </c>
      <c r="C3859" s="4" t="s">
        <v>10</v>
      </c>
      <c r="D3859" s="6" t="s">
        <v>23</v>
      </c>
      <c r="E3859" s="3">
        <v>4348.43</v>
      </c>
      <c r="F3859" s="3">
        <v>34</v>
      </c>
      <c r="G3859" s="3">
        <v>16</v>
      </c>
      <c r="H3859" s="3">
        <v>1151.25</v>
      </c>
    </row>
    <row r="3860" ht="15.75" customHeight="1" spans="1:8">
      <c r="A3860" s="3" t="s">
        <v>3877</v>
      </c>
      <c r="B3860" s="5">
        <v>44932</v>
      </c>
      <c r="C3860" s="4" t="s">
        <v>16</v>
      </c>
      <c r="D3860" s="6" t="s">
        <v>21</v>
      </c>
      <c r="E3860" s="3">
        <v>3822.62</v>
      </c>
      <c r="F3860" s="3">
        <v>39</v>
      </c>
      <c r="G3860" s="3">
        <v>42</v>
      </c>
      <c r="H3860" s="3">
        <v>262.08</v>
      </c>
    </row>
    <row r="3861" ht="15.75" customHeight="1" spans="1:8">
      <c r="A3861" s="3" t="s">
        <v>3878</v>
      </c>
      <c r="B3861" s="5">
        <v>45329</v>
      </c>
      <c r="C3861" s="4" t="s">
        <v>20</v>
      </c>
      <c r="D3861" s="6" t="s">
        <v>28</v>
      </c>
      <c r="E3861" s="3">
        <v>3874.7</v>
      </c>
      <c r="F3861" s="3">
        <v>24</v>
      </c>
      <c r="G3861" s="3">
        <v>33</v>
      </c>
      <c r="H3861" s="3">
        <v>1286</v>
      </c>
    </row>
    <row r="3862" ht="15.75" customHeight="1" spans="1:8">
      <c r="A3862" s="3" t="s">
        <v>3879</v>
      </c>
      <c r="B3862" s="5">
        <v>44960</v>
      </c>
      <c r="C3862" s="4" t="s">
        <v>20</v>
      </c>
      <c r="D3862" s="6" t="s">
        <v>21</v>
      </c>
      <c r="E3862" s="3">
        <v>1262.06</v>
      </c>
      <c r="F3862" s="3">
        <v>46</v>
      </c>
      <c r="G3862" s="3">
        <v>36</v>
      </c>
      <c r="H3862" s="3">
        <v>1365.88</v>
      </c>
    </row>
    <row r="3863" ht="15.75" customHeight="1" spans="1:8">
      <c r="A3863" s="3" t="s">
        <v>3880</v>
      </c>
      <c r="B3863" s="5">
        <v>45515</v>
      </c>
      <c r="C3863" s="4" t="s">
        <v>10</v>
      </c>
      <c r="D3863" s="6" t="s">
        <v>38</v>
      </c>
      <c r="E3863" s="3">
        <v>4971.02</v>
      </c>
      <c r="F3863" s="3">
        <v>20</v>
      </c>
      <c r="G3863" s="3">
        <v>18</v>
      </c>
      <c r="H3863" s="3">
        <v>1856.21</v>
      </c>
    </row>
    <row r="3864" ht="15.75" customHeight="1" spans="1:8">
      <c r="A3864" s="3" t="s">
        <v>3881</v>
      </c>
      <c r="B3864" s="5">
        <v>45412</v>
      </c>
      <c r="C3864" s="4" t="s">
        <v>10</v>
      </c>
      <c r="D3864" s="6" t="s">
        <v>21</v>
      </c>
      <c r="E3864" s="3">
        <v>4949.17</v>
      </c>
      <c r="F3864" s="3">
        <v>45</v>
      </c>
      <c r="G3864" s="3">
        <v>16</v>
      </c>
      <c r="H3864" s="3">
        <v>580.12</v>
      </c>
    </row>
    <row r="3865" ht="15.75" customHeight="1" spans="1:8">
      <c r="A3865" s="3" t="s">
        <v>3882</v>
      </c>
      <c r="B3865" s="5">
        <v>44991</v>
      </c>
      <c r="C3865" s="4" t="s">
        <v>16</v>
      </c>
      <c r="D3865" s="6" t="s">
        <v>28</v>
      </c>
      <c r="E3865" s="3">
        <v>1964.34</v>
      </c>
      <c r="F3865" s="3">
        <v>44</v>
      </c>
      <c r="G3865" s="3">
        <v>1</v>
      </c>
      <c r="H3865" s="3">
        <v>1236.54</v>
      </c>
    </row>
    <row r="3866" ht="15.75" customHeight="1" spans="1:8">
      <c r="A3866" s="3" t="s">
        <v>3883</v>
      </c>
      <c r="B3866" s="5">
        <v>45048</v>
      </c>
      <c r="C3866" s="4" t="s">
        <v>20</v>
      </c>
      <c r="D3866" s="6" t="s">
        <v>21</v>
      </c>
      <c r="E3866" s="3">
        <v>1250.05</v>
      </c>
      <c r="F3866" s="3">
        <v>44</v>
      </c>
      <c r="G3866" s="3">
        <v>24</v>
      </c>
      <c r="H3866" s="3">
        <v>1782.89</v>
      </c>
    </row>
    <row r="3867" ht="15.75" customHeight="1" spans="1:8">
      <c r="A3867" s="3" t="s">
        <v>3884</v>
      </c>
      <c r="B3867" s="5">
        <v>44944</v>
      </c>
      <c r="C3867" s="4" t="s">
        <v>20</v>
      </c>
      <c r="D3867" s="6" t="s">
        <v>26</v>
      </c>
      <c r="E3867" s="3">
        <v>1762.86</v>
      </c>
      <c r="F3867" s="3">
        <v>37</v>
      </c>
      <c r="G3867" s="3">
        <v>49</v>
      </c>
      <c r="H3867" s="3">
        <v>151.12</v>
      </c>
    </row>
    <row r="3868" ht="15.75" customHeight="1" spans="1:8">
      <c r="A3868" s="3" t="s">
        <v>3885</v>
      </c>
      <c r="B3868" s="5">
        <v>44928</v>
      </c>
      <c r="C3868" s="4" t="s">
        <v>16</v>
      </c>
      <c r="D3868" s="6" t="s">
        <v>21</v>
      </c>
      <c r="E3868" s="3">
        <v>4934.91</v>
      </c>
      <c r="F3868" s="3">
        <v>37</v>
      </c>
      <c r="G3868" s="3">
        <v>45</v>
      </c>
      <c r="H3868" s="3">
        <v>1762.25</v>
      </c>
    </row>
    <row r="3869" ht="15.75" customHeight="1" spans="1:8">
      <c r="A3869" s="3" t="s">
        <v>3886</v>
      </c>
      <c r="B3869" s="5">
        <v>45375</v>
      </c>
      <c r="C3869" s="4" t="s">
        <v>20</v>
      </c>
      <c r="D3869" s="6" t="s">
        <v>23</v>
      </c>
      <c r="E3869" s="3">
        <v>2044.12</v>
      </c>
      <c r="F3869" s="3">
        <v>6</v>
      </c>
      <c r="G3869" s="3">
        <v>46</v>
      </c>
      <c r="H3869" s="3">
        <v>1211.55</v>
      </c>
    </row>
    <row r="3870" ht="15.75" customHeight="1" spans="1:8">
      <c r="A3870" s="3" t="s">
        <v>3887</v>
      </c>
      <c r="B3870" s="5">
        <v>45472</v>
      </c>
      <c r="C3870" s="4" t="s">
        <v>13</v>
      </c>
      <c r="D3870" s="6" t="s">
        <v>21</v>
      </c>
      <c r="E3870" s="3">
        <v>622.22</v>
      </c>
      <c r="F3870" s="3">
        <v>43</v>
      </c>
      <c r="G3870" s="3">
        <v>14</v>
      </c>
      <c r="H3870" s="3">
        <v>1674.34</v>
      </c>
    </row>
    <row r="3871" ht="15.75" customHeight="1" spans="1:8">
      <c r="A3871" s="3" t="s">
        <v>3888</v>
      </c>
      <c r="B3871" s="5">
        <v>45052</v>
      </c>
      <c r="C3871" s="4" t="s">
        <v>10</v>
      </c>
      <c r="D3871" s="6" t="s">
        <v>26</v>
      </c>
      <c r="E3871" s="3">
        <v>4245.68</v>
      </c>
      <c r="F3871" s="3">
        <v>35</v>
      </c>
      <c r="G3871" s="3">
        <v>43</v>
      </c>
      <c r="H3871" s="3">
        <v>779.45</v>
      </c>
    </row>
    <row r="3872" ht="15.75" customHeight="1" spans="1:8">
      <c r="A3872" s="3" t="s">
        <v>3889</v>
      </c>
      <c r="B3872" s="5">
        <v>45149</v>
      </c>
      <c r="C3872" s="4" t="s">
        <v>20</v>
      </c>
      <c r="D3872" s="6" t="s">
        <v>23</v>
      </c>
      <c r="E3872" s="3">
        <v>1438.86</v>
      </c>
      <c r="F3872" s="3">
        <v>46</v>
      </c>
      <c r="G3872" s="3">
        <v>26</v>
      </c>
      <c r="H3872" s="3">
        <v>1164.81</v>
      </c>
    </row>
    <row r="3873" ht="15.75" customHeight="1" spans="1:8">
      <c r="A3873" s="3" t="s">
        <v>3890</v>
      </c>
      <c r="B3873" s="5">
        <v>44939</v>
      </c>
      <c r="C3873" s="4" t="s">
        <v>20</v>
      </c>
      <c r="D3873" s="6" t="s">
        <v>38</v>
      </c>
      <c r="E3873" s="3">
        <v>1434.83</v>
      </c>
      <c r="F3873" s="3">
        <v>4</v>
      </c>
      <c r="G3873" s="3">
        <v>46</v>
      </c>
      <c r="H3873" s="3">
        <v>922.04</v>
      </c>
    </row>
    <row r="3874" ht="15.75" customHeight="1" spans="1:8">
      <c r="A3874" s="3" t="s">
        <v>3891</v>
      </c>
      <c r="B3874" s="5">
        <v>44982</v>
      </c>
      <c r="C3874" s="4" t="s">
        <v>13</v>
      </c>
      <c r="D3874" s="6" t="s">
        <v>21</v>
      </c>
      <c r="E3874" s="3">
        <v>4030.63</v>
      </c>
      <c r="F3874" s="3">
        <v>21</v>
      </c>
      <c r="G3874" s="3">
        <v>17</v>
      </c>
      <c r="H3874" s="3">
        <v>348.15</v>
      </c>
    </row>
    <row r="3875" ht="15.75" customHeight="1" spans="1:8">
      <c r="A3875" s="3" t="s">
        <v>3892</v>
      </c>
      <c r="B3875" s="5">
        <v>45438</v>
      </c>
      <c r="C3875" s="4" t="s">
        <v>10</v>
      </c>
      <c r="D3875" s="6" t="s">
        <v>28</v>
      </c>
      <c r="E3875" s="3">
        <v>3101.82</v>
      </c>
      <c r="F3875" s="3">
        <v>35</v>
      </c>
      <c r="G3875" s="3">
        <v>8</v>
      </c>
      <c r="H3875" s="3">
        <v>800.42</v>
      </c>
    </row>
    <row r="3876" ht="15.75" customHeight="1" spans="1:8">
      <c r="A3876" s="3" t="s">
        <v>3893</v>
      </c>
      <c r="B3876" s="5">
        <v>45601</v>
      </c>
      <c r="C3876" s="4" t="s">
        <v>16</v>
      </c>
      <c r="D3876" s="6" t="s">
        <v>26</v>
      </c>
      <c r="E3876" s="3">
        <v>4661.75</v>
      </c>
      <c r="F3876" s="3">
        <v>17</v>
      </c>
      <c r="G3876" s="3">
        <v>24</v>
      </c>
      <c r="H3876" s="3">
        <v>1511.39</v>
      </c>
    </row>
    <row r="3877" ht="15.75" customHeight="1" spans="1:8">
      <c r="A3877" s="3" t="s">
        <v>3894</v>
      </c>
      <c r="B3877" s="5">
        <v>45332</v>
      </c>
      <c r="C3877" s="4" t="s">
        <v>10</v>
      </c>
      <c r="D3877" s="6" t="s">
        <v>38</v>
      </c>
      <c r="E3877" s="3">
        <v>3372.36</v>
      </c>
      <c r="F3877" s="3">
        <v>7</v>
      </c>
      <c r="G3877" s="3">
        <v>4</v>
      </c>
      <c r="H3877" s="3">
        <v>171.5</v>
      </c>
    </row>
    <row r="3878" ht="15.75" customHeight="1" spans="1:8">
      <c r="A3878" s="3" t="s">
        <v>3895</v>
      </c>
      <c r="B3878" s="5">
        <v>45434</v>
      </c>
      <c r="C3878" s="4" t="s">
        <v>16</v>
      </c>
      <c r="D3878" s="6" t="s">
        <v>23</v>
      </c>
      <c r="E3878" s="3">
        <v>4051.66</v>
      </c>
      <c r="F3878" s="3">
        <v>29</v>
      </c>
      <c r="G3878" s="3">
        <v>22</v>
      </c>
      <c r="H3878" s="3">
        <v>1822.99</v>
      </c>
    </row>
    <row r="3879" ht="15.75" customHeight="1" spans="1:8">
      <c r="A3879" s="3" t="s">
        <v>3896</v>
      </c>
      <c r="B3879" s="5">
        <v>45012</v>
      </c>
      <c r="C3879" s="4" t="s">
        <v>10</v>
      </c>
      <c r="D3879" s="6" t="s">
        <v>28</v>
      </c>
      <c r="E3879" s="3">
        <v>3650.79</v>
      </c>
      <c r="F3879" s="3">
        <v>12</v>
      </c>
      <c r="G3879" s="3">
        <v>3</v>
      </c>
      <c r="H3879" s="3">
        <v>1911.39</v>
      </c>
    </row>
    <row r="3880" ht="15.75" customHeight="1" spans="1:8">
      <c r="A3880" s="3" t="s">
        <v>3897</v>
      </c>
      <c r="B3880" s="5">
        <v>45055</v>
      </c>
      <c r="C3880" s="4" t="s">
        <v>13</v>
      </c>
      <c r="D3880" s="6" t="s">
        <v>38</v>
      </c>
      <c r="E3880" s="3">
        <v>4166.96</v>
      </c>
      <c r="F3880" s="3">
        <v>34</v>
      </c>
      <c r="G3880" s="3">
        <v>9</v>
      </c>
      <c r="H3880" s="3">
        <v>1764.24</v>
      </c>
    </row>
    <row r="3881" ht="15.75" customHeight="1" spans="1:8">
      <c r="A3881" s="3" t="s">
        <v>3898</v>
      </c>
      <c r="B3881" s="5">
        <v>45133</v>
      </c>
      <c r="C3881" s="4" t="s">
        <v>20</v>
      </c>
      <c r="D3881" s="6" t="s">
        <v>28</v>
      </c>
      <c r="E3881" s="3">
        <v>853.52</v>
      </c>
      <c r="F3881" s="3">
        <v>35</v>
      </c>
      <c r="G3881" s="3">
        <v>23</v>
      </c>
      <c r="H3881" s="3">
        <v>193.82</v>
      </c>
    </row>
    <row r="3882" ht="15.75" customHeight="1" spans="1:8">
      <c r="A3882" s="3" t="s">
        <v>3899</v>
      </c>
      <c r="B3882" s="5">
        <v>45199</v>
      </c>
      <c r="C3882" s="4" t="s">
        <v>13</v>
      </c>
      <c r="D3882" s="6" t="s">
        <v>28</v>
      </c>
      <c r="E3882" s="3">
        <v>4733.06</v>
      </c>
      <c r="F3882" s="3">
        <v>19</v>
      </c>
      <c r="G3882" s="3">
        <v>8</v>
      </c>
      <c r="H3882" s="3">
        <v>559.52</v>
      </c>
    </row>
    <row r="3883" ht="15.75" customHeight="1" spans="1:8">
      <c r="A3883" s="3" t="s">
        <v>3900</v>
      </c>
      <c r="B3883" s="5">
        <v>45026</v>
      </c>
      <c r="C3883" s="4" t="s">
        <v>16</v>
      </c>
      <c r="D3883" s="6" t="s">
        <v>21</v>
      </c>
      <c r="E3883" s="3">
        <v>1572.85</v>
      </c>
      <c r="F3883" s="3">
        <v>40</v>
      </c>
      <c r="G3883" s="3">
        <v>45</v>
      </c>
      <c r="H3883" s="3">
        <v>1915.33</v>
      </c>
    </row>
    <row r="3884" ht="15.75" customHeight="1" spans="1:8">
      <c r="A3884" s="3" t="s">
        <v>3901</v>
      </c>
      <c r="B3884" s="5">
        <v>44927</v>
      </c>
      <c r="C3884" s="4" t="s">
        <v>20</v>
      </c>
      <c r="D3884" s="6" t="s">
        <v>26</v>
      </c>
      <c r="E3884" s="3">
        <v>1643.33</v>
      </c>
      <c r="F3884" s="3">
        <v>40</v>
      </c>
      <c r="G3884" s="3">
        <v>43</v>
      </c>
      <c r="H3884" s="3">
        <v>1690.41</v>
      </c>
    </row>
    <row r="3885" ht="15.75" customHeight="1" spans="1:8">
      <c r="A3885" s="3" t="s">
        <v>3902</v>
      </c>
      <c r="B3885" s="5">
        <v>45215</v>
      </c>
      <c r="C3885" s="4" t="s">
        <v>16</v>
      </c>
      <c r="D3885" s="6" t="s">
        <v>28</v>
      </c>
      <c r="E3885" s="3">
        <v>101.94</v>
      </c>
      <c r="F3885" s="3">
        <v>8</v>
      </c>
      <c r="G3885" s="3">
        <v>31</v>
      </c>
      <c r="H3885" s="3">
        <v>1933.01</v>
      </c>
    </row>
    <row r="3886" ht="15.75" customHeight="1" spans="1:8">
      <c r="A3886" s="3" t="s">
        <v>3903</v>
      </c>
      <c r="B3886" s="5">
        <v>45468</v>
      </c>
      <c r="C3886" s="4" t="s">
        <v>16</v>
      </c>
      <c r="D3886" s="6" t="s">
        <v>38</v>
      </c>
      <c r="E3886" s="3">
        <v>1519.64</v>
      </c>
      <c r="F3886" s="3">
        <v>50</v>
      </c>
      <c r="G3886" s="3">
        <v>41</v>
      </c>
      <c r="H3886" s="3">
        <v>123.16</v>
      </c>
    </row>
    <row r="3887" ht="15.75" customHeight="1" spans="1:8">
      <c r="A3887" s="3" t="s">
        <v>3904</v>
      </c>
      <c r="B3887" s="5">
        <v>45050</v>
      </c>
      <c r="C3887" s="4" t="s">
        <v>16</v>
      </c>
      <c r="D3887" s="6" t="s">
        <v>26</v>
      </c>
      <c r="E3887" s="3">
        <v>2930.03</v>
      </c>
      <c r="F3887" s="3">
        <v>16</v>
      </c>
      <c r="G3887" s="3">
        <v>43</v>
      </c>
      <c r="H3887" s="3">
        <v>1869.11</v>
      </c>
    </row>
    <row r="3888" ht="15.75" customHeight="1" spans="1:8">
      <c r="A3888" s="3" t="s">
        <v>3905</v>
      </c>
      <c r="B3888" s="5">
        <v>45501</v>
      </c>
      <c r="C3888" s="4" t="s">
        <v>16</v>
      </c>
      <c r="D3888" s="6" t="s">
        <v>21</v>
      </c>
      <c r="E3888" s="3">
        <v>3254.94</v>
      </c>
      <c r="F3888" s="3">
        <v>16</v>
      </c>
      <c r="G3888" s="3">
        <v>26</v>
      </c>
      <c r="H3888" s="3">
        <v>991.57</v>
      </c>
    </row>
    <row r="3889" ht="15.75" customHeight="1" spans="1:8">
      <c r="A3889" s="3" t="s">
        <v>3906</v>
      </c>
      <c r="B3889" s="5">
        <v>45351</v>
      </c>
      <c r="C3889" s="4" t="s">
        <v>13</v>
      </c>
      <c r="D3889" s="6" t="s">
        <v>28</v>
      </c>
      <c r="E3889" s="3">
        <v>2558.65</v>
      </c>
      <c r="F3889" s="3">
        <v>10</v>
      </c>
      <c r="G3889" s="3">
        <v>15</v>
      </c>
      <c r="H3889" s="3">
        <v>1147.36</v>
      </c>
    </row>
    <row r="3890" ht="15.75" customHeight="1" spans="1:8">
      <c r="A3890" s="3" t="s">
        <v>3907</v>
      </c>
      <c r="B3890" s="5">
        <v>45098</v>
      </c>
      <c r="C3890" s="4" t="s">
        <v>16</v>
      </c>
      <c r="D3890" s="6" t="s">
        <v>21</v>
      </c>
      <c r="E3890" s="3">
        <v>4778.66</v>
      </c>
      <c r="F3890" s="3">
        <v>25</v>
      </c>
      <c r="G3890" s="3">
        <v>24</v>
      </c>
      <c r="H3890" s="3">
        <v>1633.91</v>
      </c>
    </row>
    <row r="3891" ht="15.75" customHeight="1" spans="1:8">
      <c r="A3891" s="3" t="s">
        <v>3908</v>
      </c>
      <c r="B3891" s="5">
        <v>45365</v>
      </c>
      <c r="C3891" s="4" t="s">
        <v>20</v>
      </c>
      <c r="D3891" s="6" t="s">
        <v>26</v>
      </c>
      <c r="E3891" s="3">
        <v>2954.41</v>
      </c>
      <c r="F3891" s="3">
        <v>44</v>
      </c>
      <c r="G3891" s="3">
        <v>13</v>
      </c>
      <c r="H3891" s="3">
        <v>736.04</v>
      </c>
    </row>
    <row r="3892" ht="15.75" customHeight="1" spans="1:8">
      <c r="A3892" s="3" t="s">
        <v>3909</v>
      </c>
      <c r="B3892" s="5">
        <v>45080</v>
      </c>
      <c r="C3892" s="4" t="s">
        <v>10</v>
      </c>
      <c r="D3892" s="6" t="s">
        <v>26</v>
      </c>
      <c r="E3892" s="3">
        <v>992.57</v>
      </c>
      <c r="F3892" s="3">
        <v>30</v>
      </c>
      <c r="G3892" s="3">
        <v>13</v>
      </c>
      <c r="H3892" s="3">
        <v>72</v>
      </c>
    </row>
    <row r="3893" ht="15.75" customHeight="1" spans="1:8">
      <c r="A3893" s="3" t="s">
        <v>3910</v>
      </c>
      <c r="B3893" s="5">
        <v>45128</v>
      </c>
      <c r="C3893" s="4" t="s">
        <v>20</v>
      </c>
      <c r="D3893" s="6" t="s">
        <v>28</v>
      </c>
      <c r="E3893" s="3">
        <v>2658.89</v>
      </c>
      <c r="F3893" s="3">
        <v>25</v>
      </c>
      <c r="G3893" s="3">
        <v>10</v>
      </c>
      <c r="H3893" s="3">
        <v>1748.42</v>
      </c>
    </row>
    <row r="3894" ht="15.75" customHeight="1" spans="1:8">
      <c r="A3894" s="3" t="s">
        <v>3911</v>
      </c>
      <c r="B3894" s="5">
        <v>45572</v>
      </c>
      <c r="C3894" s="4" t="s">
        <v>10</v>
      </c>
      <c r="D3894" s="6" t="s">
        <v>26</v>
      </c>
      <c r="E3894" s="3">
        <v>4088.94</v>
      </c>
      <c r="F3894" s="3">
        <v>44</v>
      </c>
      <c r="G3894" s="3">
        <v>2</v>
      </c>
      <c r="H3894" s="3">
        <v>442.6</v>
      </c>
    </row>
    <row r="3895" ht="15.75" customHeight="1" spans="1:8">
      <c r="A3895" s="3" t="s">
        <v>3912</v>
      </c>
      <c r="B3895" s="5">
        <v>45086</v>
      </c>
      <c r="C3895" s="4" t="s">
        <v>20</v>
      </c>
      <c r="D3895" s="6" t="s">
        <v>28</v>
      </c>
      <c r="E3895" s="3">
        <v>3604.22</v>
      </c>
      <c r="F3895" s="3">
        <v>17</v>
      </c>
      <c r="G3895" s="3">
        <v>4</v>
      </c>
      <c r="H3895" s="3">
        <v>1587.18</v>
      </c>
    </row>
    <row r="3896" ht="15.75" customHeight="1" spans="1:8">
      <c r="A3896" s="3" t="s">
        <v>3913</v>
      </c>
      <c r="B3896" s="5">
        <v>45323</v>
      </c>
      <c r="C3896" s="4" t="s">
        <v>10</v>
      </c>
      <c r="D3896" s="6" t="s">
        <v>38</v>
      </c>
      <c r="E3896" s="3">
        <v>4812.18</v>
      </c>
      <c r="F3896" s="3">
        <v>9</v>
      </c>
      <c r="G3896" s="3">
        <v>42</v>
      </c>
      <c r="H3896" s="3">
        <v>847.56</v>
      </c>
    </row>
    <row r="3897" ht="15.75" customHeight="1" spans="1:8">
      <c r="A3897" s="3" t="s">
        <v>3914</v>
      </c>
      <c r="B3897" s="5">
        <v>45186</v>
      </c>
      <c r="C3897" s="4" t="s">
        <v>16</v>
      </c>
      <c r="D3897" s="6" t="s">
        <v>21</v>
      </c>
      <c r="E3897" s="3">
        <v>721.44</v>
      </c>
      <c r="F3897" s="3">
        <v>30</v>
      </c>
      <c r="G3897" s="3">
        <v>31</v>
      </c>
      <c r="H3897" s="3">
        <v>1233.51</v>
      </c>
    </row>
    <row r="3898" ht="15.75" customHeight="1" spans="1:8">
      <c r="A3898" s="3" t="s">
        <v>3915</v>
      </c>
      <c r="B3898" s="5">
        <v>45442</v>
      </c>
      <c r="C3898" s="4" t="s">
        <v>20</v>
      </c>
      <c r="D3898" s="6" t="s">
        <v>21</v>
      </c>
      <c r="E3898" s="3">
        <v>1318.51</v>
      </c>
      <c r="F3898" s="3">
        <v>42</v>
      </c>
      <c r="G3898" s="3">
        <v>45</v>
      </c>
      <c r="H3898" s="3">
        <v>924.25</v>
      </c>
    </row>
    <row r="3899" ht="15.75" customHeight="1" spans="1:8">
      <c r="A3899" s="3" t="s">
        <v>3916</v>
      </c>
      <c r="B3899" s="5">
        <v>45376</v>
      </c>
      <c r="C3899" s="4" t="s">
        <v>16</v>
      </c>
      <c r="D3899" s="6" t="s">
        <v>26</v>
      </c>
      <c r="E3899" s="3">
        <v>1744.85</v>
      </c>
      <c r="F3899" s="3">
        <v>47</v>
      </c>
      <c r="G3899" s="3">
        <v>27</v>
      </c>
      <c r="H3899" s="3">
        <v>1922.61</v>
      </c>
    </row>
    <row r="3900" ht="15.75" customHeight="1" spans="1:8">
      <c r="A3900" s="3" t="s">
        <v>3917</v>
      </c>
      <c r="B3900" s="5">
        <v>44992</v>
      </c>
      <c r="C3900" s="4" t="s">
        <v>13</v>
      </c>
      <c r="D3900" s="6" t="s">
        <v>26</v>
      </c>
      <c r="E3900" s="3">
        <v>1345.04</v>
      </c>
      <c r="F3900" s="3">
        <v>50</v>
      </c>
      <c r="G3900" s="3">
        <v>24</v>
      </c>
      <c r="H3900" s="3">
        <v>1861.92</v>
      </c>
    </row>
    <row r="3901" ht="15.75" customHeight="1" spans="1:8">
      <c r="A3901" s="3" t="s">
        <v>3918</v>
      </c>
      <c r="B3901" s="5">
        <v>45339</v>
      </c>
      <c r="C3901" s="4" t="s">
        <v>20</v>
      </c>
      <c r="D3901" s="6" t="s">
        <v>21</v>
      </c>
      <c r="E3901" s="3">
        <v>1308.86</v>
      </c>
      <c r="F3901" s="3">
        <v>8</v>
      </c>
      <c r="G3901" s="3">
        <v>18</v>
      </c>
      <c r="H3901" s="3">
        <v>632.6</v>
      </c>
    </row>
    <row r="3902" ht="15.75" customHeight="1" spans="1:8">
      <c r="A3902" s="3" t="s">
        <v>3919</v>
      </c>
      <c r="B3902" s="5">
        <v>45285</v>
      </c>
      <c r="C3902" s="4" t="s">
        <v>16</v>
      </c>
      <c r="D3902" s="6" t="s">
        <v>28</v>
      </c>
      <c r="E3902" s="3">
        <v>3406.19</v>
      </c>
      <c r="F3902" s="3">
        <v>34</v>
      </c>
      <c r="G3902" s="3">
        <v>42</v>
      </c>
      <c r="H3902" s="3">
        <v>1665.37</v>
      </c>
    </row>
    <row r="3903" ht="15.75" customHeight="1" spans="1:8">
      <c r="A3903" s="3" t="s">
        <v>3920</v>
      </c>
      <c r="B3903" s="5">
        <v>45444</v>
      </c>
      <c r="C3903" s="4" t="s">
        <v>16</v>
      </c>
      <c r="D3903" s="6" t="s">
        <v>28</v>
      </c>
      <c r="E3903" s="3">
        <v>2460.02</v>
      </c>
      <c r="F3903" s="3">
        <v>38</v>
      </c>
      <c r="G3903" s="3">
        <v>18</v>
      </c>
      <c r="H3903" s="3">
        <v>1863.97</v>
      </c>
    </row>
    <row r="3904" ht="15.75" customHeight="1" spans="1:8">
      <c r="A3904" s="3" t="s">
        <v>3921</v>
      </c>
      <c r="B3904" s="5">
        <v>45548</v>
      </c>
      <c r="C3904" s="4" t="s">
        <v>13</v>
      </c>
      <c r="D3904" s="6" t="s">
        <v>28</v>
      </c>
      <c r="E3904" s="3">
        <v>4730.14</v>
      </c>
      <c r="F3904" s="3">
        <v>15</v>
      </c>
      <c r="G3904" s="3">
        <v>25</v>
      </c>
      <c r="H3904" s="3">
        <v>721.16</v>
      </c>
    </row>
    <row r="3905" ht="15.75" customHeight="1" spans="1:8">
      <c r="A3905" s="3" t="s">
        <v>3922</v>
      </c>
      <c r="B3905" s="5">
        <v>45543</v>
      </c>
      <c r="C3905" s="4" t="s">
        <v>10</v>
      </c>
      <c r="D3905" s="6" t="s">
        <v>28</v>
      </c>
      <c r="E3905" s="3">
        <v>451</v>
      </c>
      <c r="F3905" s="3">
        <v>23</v>
      </c>
      <c r="G3905" s="3">
        <v>26</v>
      </c>
      <c r="H3905" s="3">
        <v>1950.23</v>
      </c>
    </row>
    <row r="3906" ht="15.75" customHeight="1" spans="1:8">
      <c r="A3906" s="3" t="s">
        <v>3923</v>
      </c>
      <c r="B3906" s="5">
        <v>45584</v>
      </c>
      <c r="C3906" s="4" t="s">
        <v>20</v>
      </c>
      <c r="D3906" s="6" t="s">
        <v>38</v>
      </c>
      <c r="E3906" s="3">
        <v>1056.61</v>
      </c>
      <c r="F3906" s="3">
        <v>1</v>
      </c>
      <c r="G3906" s="3">
        <v>8</v>
      </c>
      <c r="H3906" s="3">
        <v>705.75</v>
      </c>
    </row>
    <row r="3907" ht="15.75" customHeight="1" spans="1:8">
      <c r="A3907" s="3" t="s">
        <v>3924</v>
      </c>
      <c r="B3907" s="5">
        <v>45528</v>
      </c>
      <c r="C3907" s="4" t="s">
        <v>13</v>
      </c>
      <c r="D3907" s="6" t="s">
        <v>38</v>
      </c>
      <c r="E3907" s="3">
        <v>2215.52</v>
      </c>
      <c r="F3907" s="3">
        <v>37</v>
      </c>
      <c r="G3907" s="3">
        <v>12</v>
      </c>
      <c r="H3907" s="3">
        <v>1571.29</v>
      </c>
    </row>
    <row r="3908" ht="15.75" customHeight="1" spans="1:8">
      <c r="A3908" s="3" t="s">
        <v>3925</v>
      </c>
      <c r="B3908" s="5">
        <v>45159</v>
      </c>
      <c r="C3908" s="4" t="s">
        <v>10</v>
      </c>
      <c r="D3908" s="6" t="s">
        <v>28</v>
      </c>
      <c r="E3908" s="3">
        <v>439.95</v>
      </c>
      <c r="F3908" s="3">
        <v>15</v>
      </c>
      <c r="G3908" s="3">
        <v>16</v>
      </c>
      <c r="H3908" s="3">
        <v>1768.28</v>
      </c>
    </row>
    <row r="3909" ht="15.75" customHeight="1" spans="1:8">
      <c r="A3909" s="3" t="s">
        <v>3926</v>
      </c>
      <c r="B3909" s="5">
        <v>45435</v>
      </c>
      <c r="C3909" s="4" t="s">
        <v>20</v>
      </c>
      <c r="D3909" s="6" t="s">
        <v>23</v>
      </c>
      <c r="E3909" s="3">
        <v>770.52</v>
      </c>
      <c r="F3909" s="3">
        <v>24</v>
      </c>
      <c r="G3909" s="3">
        <v>40</v>
      </c>
      <c r="H3909" s="3">
        <v>1743.43</v>
      </c>
    </row>
    <row r="3910" ht="15.75" customHeight="1" spans="1:8">
      <c r="A3910" s="3" t="s">
        <v>3927</v>
      </c>
      <c r="B3910" s="5">
        <v>44943</v>
      </c>
      <c r="C3910" s="4" t="s">
        <v>13</v>
      </c>
      <c r="D3910" s="6" t="s">
        <v>28</v>
      </c>
      <c r="E3910" s="3">
        <v>2543.53</v>
      </c>
      <c r="F3910" s="3">
        <v>34</v>
      </c>
      <c r="G3910" s="3">
        <v>24</v>
      </c>
      <c r="H3910" s="3">
        <v>1817.91</v>
      </c>
    </row>
    <row r="3911" ht="15.75" customHeight="1" spans="1:8">
      <c r="A3911" s="3" t="s">
        <v>3928</v>
      </c>
      <c r="B3911" s="5">
        <v>45005</v>
      </c>
      <c r="C3911" s="4" t="s">
        <v>20</v>
      </c>
      <c r="D3911" s="6" t="s">
        <v>28</v>
      </c>
      <c r="E3911" s="3">
        <v>3701.98</v>
      </c>
      <c r="F3911" s="3">
        <v>39</v>
      </c>
      <c r="G3911" s="3">
        <v>36</v>
      </c>
      <c r="H3911" s="3">
        <v>1764.73</v>
      </c>
    </row>
    <row r="3912" ht="15.75" customHeight="1" spans="1:8">
      <c r="A3912" s="3" t="s">
        <v>3929</v>
      </c>
      <c r="B3912" s="5">
        <v>45507</v>
      </c>
      <c r="C3912" s="4" t="s">
        <v>20</v>
      </c>
      <c r="D3912" s="6" t="s">
        <v>26</v>
      </c>
      <c r="E3912" s="3">
        <v>2620.03</v>
      </c>
      <c r="F3912" s="3">
        <v>38</v>
      </c>
      <c r="G3912" s="3">
        <v>34</v>
      </c>
      <c r="H3912" s="3">
        <v>1440.88</v>
      </c>
    </row>
    <row r="3913" ht="15.75" customHeight="1" spans="1:8">
      <c r="A3913" s="3" t="s">
        <v>3930</v>
      </c>
      <c r="B3913" s="5">
        <v>44899</v>
      </c>
      <c r="C3913" s="4" t="s">
        <v>20</v>
      </c>
      <c r="D3913" s="6" t="s">
        <v>38</v>
      </c>
      <c r="E3913" s="3">
        <v>3009.43</v>
      </c>
      <c r="F3913" s="3">
        <v>36</v>
      </c>
      <c r="G3913" s="3">
        <v>35</v>
      </c>
      <c r="H3913" s="3">
        <v>1662.47</v>
      </c>
    </row>
    <row r="3914" ht="15.75" customHeight="1" spans="1:8">
      <c r="A3914" s="3" t="s">
        <v>3931</v>
      </c>
      <c r="B3914" s="5">
        <v>45504</v>
      </c>
      <c r="C3914" s="4" t="s">
        <v>13</v>
      </c>
      <c r="D3914" s="6" t="s">
        <v>21</v>
      </c>
      <c r="E3914" s="3">
        <v>2104.66</v>
      </c>
      <c r="F3914" s="3">
        <v>3</v>
      </c>
      <c r="G3914" s="3">
        <v>24</v>
      </c>
      <c r="H3914" s="3">
        <v>1370.92</v>
      </c>
    </row>
    <row r="3915" ht="15.75" customHeight="1" spans="1:8">
      <c r="A3915" s="3" t="s">
        <v>3932</v>
      </c>
      <c r="B3915" s="5">
        <v>45155</v>
      </c>
      <c r="C3915" s="4" t="s">
        <v>20</v>
      </c>
      <c r="D3915" s="6" t="s">
        <v>38</v>
      </c>
      <c r="E3915" s="3">
        <v>1645.7</v>
      </c>
      <c r="F3915" s="3">
        <v>28</v>
      </c>
      <c r="G3915" s="3">
        <v>41</v>
      </c>
      <c r="H3915" s="3">
        <v>1913.96</v>
      </c>
    </row>
    <row r="3916" ht="15.75" customHeight="1" spans="1:8">
      <c r="A3916" s="3" t="s">
        <v>3933</v>
      </c>
      <c r="B3916" s="5">
        <v>45464</v>
      </c>
      <c r="C3916" s="4" t="s">
        <v>13</v>
      </c>
      <c r="D3916" s="6" t="s">
        <v>23</v>
      </c>
      <c r="E3916" s="3">
        <v>2371.5</v>
      </c>
      <c r="F3916" s="3">
        <v>31</v>
      </c>
      <c r="G3916" s="3">
        <v>26</v>
      </c>
      <c r="H3916" s="3">
        <v>1893.96</v>
      </c>
    </row>
    <row r="3917" ht="15.75" customHeight="1" spans="1:8">
      <c r="A3917" s="3" t="s">
        <v>3934</v>
      </c>
      <c r="B3917" s="5">
        <v>45050</v>
      </c>
      <c r="C3917" s="4" t="s">
        <v>10</v>
      </c>
      <c r="D3917" s="6" t="s">
        <v>21</v>
      </c>
      <c r="E3917" s="3">
        <v>4784.25</v>
      </c>
      <c r="F3917" s="3">
        <v>19</v>
      </c>
      <c r="G3917" s="3">
        <v>34</v>
      </c>
      <c r="H3917" s="3">
        <v>418.05</v>
      </c>
    </row>
    <row r="3918" ht="15.75" customHeight="1" spans="1:8">
      <c r="A3918" s="3" t="s">
        <v>3935</v>
      </c>
      <c r="B3918" s="5">
        <v>45473</v>
      </c>
      <c r="C3918" s="4" t="s">
        <v>16</v>
      </c>
      <c r="D3918" s="6" t="s">
        <v>23</v>
      </c>
      <c r="E3918" s="3">
        <v>397.58</v>
      </c>
      <c r="F3918" s="3">
        <v>39</v>
      </c>
      <c r="G3918" s="3">
        <v>25</v>
      </c>
      <c r="H3918" s="3">
        <v>1405.74</v>
      </c>
    </row>
    <row r="3919" ht="15.75" customHeight="1" spans="1:8">
      <c r="A3919" s="3" t="s">
        <v>3936</v>
      </c>
      <c r="B3919" s="5">
        <v>45567</v>
      </c>
      <c r="C3919" s="4" t="s">
        <v>10</v>
      </c>
      <c r="D3919" s="6" t="s">
        <v>26</v>
      </c>
      <c r="E3919" s="3">
        <v>2647</v>
      </c>
      <c r="F3919" s="3">
        <v>5</v>
      </c>
      <c r="G3919" s="3">
        <v>24</v>
      </c>
      <c r="H3919" s="3">
        <v>221.52</v>
      </c>
    </row>
    <row r="3920" ht="15.75" customHeight="1" spans="1:8">
      <c r="A3920" s="3" t="s">
        <v>3937</v>
      </c>
      <c r="B3920" s="5">
        <v>45247</v>
      </c>
      <c r="C3920" s="4" t="s">
        <v>13</v>
      </c>
      <c r="D3920" s="6" t="s">
        <v>38</v>
      </c>
      <c r="E3920" s="3">
        <v>942.52</v>
      </c>
      <c r="F3920" s="3">
        <v>34</v>
      </c>
      <c r="G3920" s="3">
        <v>44</v>
      </c>
      <c r="H3920" s="3">
        <v>278.88</v>
      </c>
    </row>
    <row r="3921" ht="15.75" customHeight="1" spans="1:8">
      <c r="A3921" s="3" t="s">
        <v>3938</v>
      </c>
      <c r="B3921" s="5">
        <v>44905</v>
      </c>
      <c r="C3921" s="4" t="s">
        <v>16</v>
      </c>
      <c r="D3921" s="6" t="s">
        <v>28</v>
      </c>
      <c r="E3921" s="3">
        <v>191.23</v>
      </c>
      <c r="F3921" s="3">
        <v>12</v>
      </c>
      <c r="G3921" s="3">
        <v>9</v>
      </c>
      <c r="H3921" s="3">
        <v>985.59</v>
      </c>
    </row>
    <row r="3922" ht="15.75" customHeight="1" spans="1:8">
      <c r="A3922" s="3" t="s">
        <v>3939</v>
      </c>
      <c r="B3922" s="5">
        <v>45353</v>
      </c>
      <c r="C3922" s="4" t="s">
        <v>20</v>
      </c>
      <c r="D3922" s="6" t="s">
        <v>28</v>
      </c>
      <c r="E3922" s="3">
        <v>4212.17</v>
      </c>
      <c r="F3922" s="3">
        <v>6</v>
      </c>
      <c r="G3922" s="3">
        <v>5</v>
      </c>
      <c r="H3922" s="3">
        <v>312</v>
      </c>
    </row>
    <row r="3923" ht="15.75" customHeight="1" spans="1:8">
      <c r="A3923" s="3" t="s">
        <v>3940</v>
      </c>
      <c r="B3923" s="5">
        <v>45507</v>
      </c>
      <c r="C3923" s="4" t="s">
        <v>10</v>
      </c>
      <c r="D3923" s="6" t="s">
        <v>21</v>
      </c>
      <c r="E3923" s="3">
        <v>3438.68</v>
      </c>
      <c r="F3923" s="3">
        <v>37</v>
      </c>
      <c r="G3923" s="3">
        <v>39</v>
      </c>
      <c r="H3923" s="3">
        <v>1064.28</v>
      </c>
    </row>
    <row r="3924" ht="15.75" customHeight="1" spans="1:8">
      <c r="A3924" s="3" t="s">
        <v>3941</v>
      </c>
      <c r="B3924" s="5">
        <v>45279</v>
      </c>
      <c r="C3924" s="4" t="s">
        <v>20</v>
      </c>
      <c r="D3924" s="6" t="s">
        <v>23</v>
      </c>
      <c r="E3924" s="3">
        <v>51.9</v>
      </c>
      <c r="F3924" s="3">
        <v>6</v>
      </c>
      <c r="G3924" s="3">
        <v>19</v>
      </c>
      <c r="H3924" s="3">
        <v>755.22</v>
      </c>
    </row>
    <row r="3925" ht="15.75" customHeight="1" spans="1:8">
      <c r="A3925" s="3" t="s">
        <v>3942</v>
      </c>
      <c r="B3925" s="5">
        <v>45256</v>
      </c>
      <c r="C3925" s="4" t="s">
        <v>10</v>
      </c>
      <c r="D3925" s="6" t="s">
        <v>23</v>
      </c>
      <c r="E3925" s="3">
        <v>166.5</v>
      </c>
      <c r="F3925" s="3">
        <v>43</v>
      </c>
      <c r="G3925" s="3">
        <v>25</v>
      </c>
      <c r="H3925" s="3">
        <v>967.62</v>
      </c>
    </row>
    <row r="3926" ht="15.75" customHeight="1" spans="1:8">
      <c r="A3926" s="3" t="s">
        <v>3943</v>
      </c>
      <c r="B3926" s="5">
        <v>45050</v>
      </c>
      <c r="C3926" s="4" t="s">
        <v>13</v>
      </c>
      <c r="D3926" s="6" t="s">
        <v>21</v>
      </c>
      <c r="E3926" s="3">
        <v>2740.46</v>
      </c>
      <c r="F3926" s="3">
        <v>31</v>
      </c>
      <c r="G3926" s="3">
        <v>13</v>
      </c>
      <c r="H3926" s="3">
        <v>51.57</v>
      </c>
    </row>
    <row r="3927" ht="15.75" customHeight="1" spans="1:8">
      <c r="A3927" s="3" t="s">
        <v>3944</v>
      </c>
      <c r="B3927" s="5">
        <v>45385</v>
      </c>
      <c r="C3927" s="4" t="s">
        <v>20</v>
      </c>
      <c r="D3927" s="6" t="s">
        <v>38</v>
      </c>
      <c r="E3927" s="3">
        <v>2217.07</v>
      </c>
      <c r="F3927" s="3">
        <v>5</v>
      </c>
      <c r="G3927" s="3">
        <v>29</v>
      </c>
      <c r="H3927" s="3">
        <v>874.22</v>
      </c>
    </row>
    <row r="3928" ht="15.75" customHeight="1" spans="1:8">
      <c r="A3928" s="3" t="s">
        <v>3945</v>
      </c>
      <c r="B3928" s="5">
        <v>45393</v>
      </c>
      <c r="C3928" s="4" t="s">
        <v>10</v>
      </c>
      <c r="D3928" s="6" t="s">
        <v>26</v>
      </c>
      <c r="E3928" s="3">
        <v>926.24</v>
      </c>
      <c r="F3928" s="3">
        <v>24</v>
      </c>
      <c r="G3928" s="3">
        <v>2</v>
      </c>
      <c r="H3928" s="3">
        <v>217.71</v>
      </c>
    </row>
    <row r="3929" ht="15.75" customHeight="1" spans="1:8">
      <c r="A3929" s="3" t="s">
        <v>3946</v>
      </c>
      <c r="B3929" s="5">
        <v>45065</v>
      </c>
      <c r="C3929" s="4" t="s">
        <v>20</v>
      </c>
      <c r="D3929" s="6" t="s">
        <v>26</v>
      </c>
      <c r="E3929" s="3">
        <v>4430.03</v>
      </c>
      <c r="F3929" s="3">
        <v>39</v>
      </c>
      <c r="G3929" s="3">
        <v>14</v>
      </c>
      <c r="H3929" s="3">
        <v>1971.96</v>
      </c>
    </row>
    <row r="3930" ht="15.75" customHeight="1" spans="1:8">
      <c r="A3930" s="3" t="s">
        <v>3947</v>
      </c>
      <c r="B3930" s="5">
        <v>45344</v>
      </c>
      <c r="C3930" s="4" t="s">
        <v>16</v>
      </c>
      <c r="D3930" s="6" t="s">
        <v>23</v>
      </c>
      <c r="E3930" s="3">
        <v>3921.43</v>
      </c>
      <c r="F3930" s="3">
        <v>39</v>
      </c>
      <c r="G3930" s="3">
        <v>9</v>
      </c>
      <c r="H3930" s="3">
        <v>1540.73</v>
      </c>
    </row>
    <row r="3931" ht="15.75" customHeight="1" spans="1:8">
      <c r="A3931" s="3" t="s">
        <v>3948</v>
      </c>
      <c r="B3931" s="5">
        <v>45220</v>
      </c>
      <c r="C3931" s="4" t="s">
        <v>10</v>
      </c>
      <c r="D3931" s="6" t="s">
        <v>21</v>
      </c>
      <c r="E3931" s="3">
        <v>1522.09</v>
      </c>
      <c r="F3931" s="3">
        <v>47</v>
      </c>
      <c r="G3931" s="3">
        <v>44</v>
      </c>
      <c r="H3931" s="3">
        <v>1298.54</v>
      </c>
    </row>
    <row r="3932" ht="15.75" customHeight="1" spans="1:8">
      <c r="A3932" s="3" t="s">
        <v>3949</v>
      </c>
      <c r="B3932" s="5">
        <v>44897</v>
      </c>
      <c r="C3932" s="4" t="s">
        <v>10</v>
      </c>
      <c r="D3932" s="6" t="s">
        <v>23</v>
      </c>
      <c r="E3932" s="3">
        <v>3462.87</v>
      </c>
      <c r="F3932" s="3">
        <v>14</v>
      </c>
      <c r="G3932" s="3">
        <v>45</v>
      </c>
      <c r="H3932" s="3">
        <v>1854.04</v>
      </c>
    </row>
    <row r="3933" ht="15.75" customHeight="1" spans="1:8">
      <c r="A3933" s="3" t="s">
        <v>3950</v>
      </c>
      <c r="B3933" s="5">
        <v>45043</v>
      </c>
      <c r="C3933" s="4" t="s">
        <v>13</v>
      </c>
      <c r="D3933" s="6" t="s">
        <v>23</v>
      </c>
      <c r="E3933" s="3">
        <v>4833.99</v>
      </c>
      <c r="F3933" s="3">
        <v>9</v>
      </c>
      <c r="G3933" s="3">
        <v>1</v>
      </c>
      <c r="H3933" s="3">
        <v>588.18</v>
      </c>
    </row>
    <row r="3934" ht="15.75" customHeight="1" spans="1:8">
      <c r="A3934" s="3" t="s">
        <v>3951</v>
      </c>
      <c r="B3934" s="5">
        <v>45252</v>
      </c>
      <c r="C3934" s="4" t="s">
        <v>16</v>
      </c>
      <c r="D3934" s="6" t="s">
        <v>28</v>
      </c>
      <c r="E3934" s="3">
        <v>987.98</v>
      </c>
      <c r="F3934" s="3">
        <v>29</v>
      </c>
      <c r="G3934" s="3">
        <v>32</v>
      </c>
      <c r="H3934" s="3">
        <v>1952.37</v>
      </c>
    </row>
    <row r="3935" ht="15.75" customHeight="1" spans="1:8">
      <c r="A3935" s="3" t="s">
        <v>3952</v>
      </c>
      <c r="B3935" s="5">
        <v>45116</v>
      </c>
      <c r="C3935" s="4" t="s">
        <v>13</v>
      </c>
      <c r="D3935" s="6" t="s">
        <v>21</v>
      </c>
      <c r="E3935" s="3">
        <v>4441.64</v>
      </c>
      <c r="F3935" s="3">
        <v>45</v>
      </c>
      <c r="G3935" s="3">
        <v>11</v>
      </c>
      <c r="H3935" s="3">
        <v>828.69</v>
      </c>
    </row>
    <row r="3936" ht="15.75" customHeight="1" spans="1:8">
      <c r="A3936" s="3" t="s">
        <v>3953</v>
      </c>
      <c r="B3936" s="5">
        <v>45316</v>
      </c>
      <c r="C3936" s="4" t="s">
        <v>16</v>
      </c>
      <c r="D3936" s="6" t="s">
        <v>28</v>
      </c>
      <c r="E3936" s="3">
        <v>1066.51</v>
      </c>
      <c r="F3936" s="3">
        <v>5</v>
      </c>
      <c r="G3936" s="3">
        <v>12</v>
      </c>
      <c r="H3936" s="3">
        <v>1007.7</v>
      </c>
    </row>
    <row r="3937" ht="15.75" customHeight="1" spans="1:8">
      <c r="A3937" s="3" t="s">
        <v>3954</v>
      </c>
      <c r="B3937" s="5">
        <v>45269</v>
      </c>
      <c r="C3937" s="4" t="s">
        <v>10</v>
      </c>
      <c r="D3937" s="6" t="s">
        <v>23</v>
      </c>
      <c r="E3937" s="3">
        <v>1255.3</v>
      </c>
      <c r="F3937" s="3">
        <v>38</v>
      </c>
      <c r="G3937" s="3">
        <v>46</v>
      </c>
      <c r="H3937" s="3">
        <v>1914.59</v>
      </c>
    </row>
    <row r="3938" ht="15.75" customHeight="1" spans="1:8">
      <c r="A3938" s="3" t="s">
        <v>3955</v>
      </c>
      <c r="B3938" s="5">
        <v>45111</v>
      </c>
      <c r="C3938" s="4" t="s">
        <v>10</v>
      </c>
      <c r="D3938" s="6" t="s">
        <v>26</v>
      </c>
      <c r="E3938" s="3">
        <v>2936.18</v>
      </c>
      <c r="F3938" s="3">
        <v>15</v>
      </c>
      <c r="G3938" s="3">
        <v>27</v>
      </c>
      <c r="H3938" s="3">
        <v>98.28</v>
      </c>
    </row>
    <row r="3939" ht="15.75" customHeight="1" spans="1:8">
      <c r="A3939" s="3" t="s">
        <v>3956</v>
      </c>
      <c r="B3939" s="5">
        <v>45274</v>
      </c>
      <c r="C3939" s="4" t="s">
        <v>20</v>
      </c>
      <c r="D3939" s="6" t="s">
        <v>26</v>
      </c>
      <c r="E3939" s="3">
        <v>757.49</v>
      </c>
      <c r="F3939" s="3">
        <v>17</v>
      </c>
      <c r="G3939" s="3">
        <v>19</v>
      </c>
      <c r="H3939" s="3">
        <v>429.25</v>
      </c>
    </row>
    <row r="3940" ht="15.75" customHeight="1" spans="1:8">
      <c r="A3940" s="3" t="s">
        <v>3957</v>
      </c>
      <c r="B3940" s="5">
        <v>45318</v>
      </c>
      <c r="C3940" s="4" t="s">
        <v>20</v>
      </c>
      <c r="D3940" s="6" t="s">
        <v>21</v>
      </c>
      <c r="E3940" s="3">
        <v>474.03</v>
      </c>
      <c r="F3940" s="3">
        <v>46</v>
      </c>
      <c r="G3940" s="3">
        <v>42</v>
      </c>
      <c r="H3940" s="3">
        <v>1681.08</v>
      </c>
    </row>
    <row r="3941" ht="15.75" customHeight="1" spans="1:8">
      <c r="A3941" s="3" t="s">
        <v>3958</v>
      </c>
      <c r="B3941" s="5">
        <v>45026</v>
      </c>
      <c r="C3941" s="4" t="s">
        <v>10</v>
      </c>
      <c r="D3941" s="6" t="s">
        <v>21</v>
      </c>
      <c r="E3941" s="3">
        <v>4511.67</v>
      </c>
      <c r="F3941" s="3">
        <v>42</v>
      </c>
      <c r="G3941" s="3">
        <v>24</v>
      </c>
      <c r="H3941" s="3">
        <v>1368.32</v>
      </c>
    </row>
    <row r="3942" ht="15.75" customHeight="1" spans="1:8">
      <c r="A3942" s="3" t="s">
        <v>3959</v>
      </c>
      <c r="B3942" s="5">
        <v>45298</v>
      </c>
      <c r="C3942" s="4" t="s">
        <v>10</v>
      </c>
      <c r="D3942" s="6" t="s">
        <v>26</v>
      </c>
      <c r="E3942" s="3">
        <v>2757.46</v>
      </c>
      <c r="F3942" s="3">
        <v>42</v>
      </c>
      <c r="G3942" s="3">
        <v>35</v>
      </c>
      <c r="H3942" s="3">
        <v>707.14</v>
      </c>
    </row>
    <row r="3943" ht="15.75" customHeight="1" spans="1:8">
      <c r="A3943" s="3" t="s">
        <v>3960</v>
      </c>
      <c r="B3943" s="5">
        <v>45120</v>
      </c>
      <c r="C3943" s="4" t="s">
        <v>10</v>
      </c>
      <c r="D3943" s="6" t="s">
        <v>21</v>
      </c>
      <c r="E3943" s="3">
        <v>3636.63</v>
      </c>
      <c r="F3943" s="3">
        <v>30</v>
      </c>
      <c r="G3943" s="3">
        <v>44</v>
      </c>
      <c r="H3943" s="3">
        <v>1002.41</v>
      </c>
    </row>
    <row r="3944" ht="15.75" customHeight="1" spans="1:8">
      <c r="A3944" s="3" t="s">
        <v>3961</v>
      </c>
      <c r="B3944" s="5">
        <v>45287</v>
      </c>
      <c r="C3944" s="4" t="s">
        <v>16</v>
      </c>
      <c r="D3944" s="6" t="s">
        <v>23</v>
      </c>
      <c r="E3944" s="3">
        <v>4423.04</v>
      </c>
      <c r="F3944" s="3">
        <v>20</v>
      </c>
      <c r="G3944" s="3">
        <v>25</v>
      </c>
      <c r="H3944" s="3">
        <v>770.82</v>
      </c>
    </row>
    <row r="3945" ht="15.75" customHeight="1" spans="1:8">
      <c r="A3945" s="3" t="s">
        <v>3962</v>
      </c>
      <c r="B3945" s="5">
        <v>45324</v>
      </c>
      <c r="C3945" s="4" t="s">
        <v>13</v>
      </c>
      <c r="D3945" s="6" t="s">
        <v>28</v>
      </c>
      <c r="E3945" s="3">
        <v>2040.08</v>
      </c>
      <c r="F3945" s="3">
        <v>37</v>
      </c>
      <c r="G3945" s="3">
        <v>4</v>
      </c>
      <c r="H3945" s="3">
        <v>218.25</v>
      </c>
    </row>
    <row r="3946" ht="15.75" customHeight="1" spans="1:8">
      <c r="A3946" s="3" t="s">
        <v>3963</v>
      </c>
      <c r="B3946" s="5">
        <v>45101</v>
      </c>
      <c r="C3946" s="4" t="s">
        <v>13</v>
      </c>
      <c r="D3946" s="6" t="s">
        <v>23</v>
      </c>
      <c r="E3946" s="3">
        <v>761.76</v>
      </c>
      <c r="F3946" s="3">
        <v>23</v>
      </c>
      <c r="G3946" s="3">
        <v>21</v>
      </c>
      <c r="H3946" s="3">
        <v>650.13</v>
      </c>
    </row>
    <row r="3947" ht="15.75" customHeight="1" spans="1:8">
      <c r="A3947" s="3" t="s">
        <v>3964</v>
      </c>
      <c r="B3947" s="5">
        <v>44940</v>
      </c>
      <c r="C3947" s="4" t="s">
        <v>10</v>
      </c>
      <c r="D3947" s="6" t="s">
        <v>23</v>
      </c>
      <c r="E3947" s="3">
        <v>445.31</v>
      </c>
      <c r="F3947" s="3">
        <v>10</v>
      </c>
      <c r="G3947" s="3">
        <v>1</v>
      </c>
      <c r="H3947" s="3">
        <v>1437.06</v>
      </c>
    </row>
    <row r="3948" ht="15.75" customHeight="1" spans="1:8">
      <c r="A3948" s="3" t="s">
        <v>3965</v>
      </c>
      <c r="B3948" s="5">
        <v>45088</v>
      </c>
      <c r="C3948" s="4" t="s">
        <v>10</v>
      </c>
      <c r="D3948" s="6" t="s">
        <v>23</v>
      </c>
      <c r="E3948" s="3">
        <v>3051.77</v>
      </c>
      <c r="F3948" s="3">
        <v>25</v>
      </c>
      <c r="G3948" s="3">
        <v>14</v>
      </c>
      <c r="H3948" s="3">
        <v>1386.99</v>
      </c>
    </row>
    <row r="3949" ht="15.75" customHeight="1" spans="1:8">
      <c r="A3949" s="3" t="s">
        <v>3966</v>
      </c>
      <c r="B3949" s="5">
        <v>45041</v>
      </c>
      <c r="C3949" s="4" t="s">
        <v>10</v>
      </c>
      <c r="D3949" s="6" t="s">
        <v>26</v>
      </c>
      <c r="E3949" s="3">
        <v>1129.05</v>
      </c>
      <c r="F3949" s="3">
        <v>3</v>
      </c>
      <c r="G3949" s="3">
        <v>30</v>
      </c>
      <c r="H3949" s="3">
        <v>1561.12</v>
      </c>
    </row>
    <row r="3950" ht="15.75" customHeight="1" spans="1:8">
      <c r="A3950" s="3" t="s">
        <v>3967</v>
      </c>
      <c r="B3950" s="5">
        <v>44903</v>
      </c>
      <c r="C3950" s="4" t="s">
        <v>13</v>
      </c>
      <c r="D3950" s="6" t="s">
        <v>21</v>
      </c>
      <c r="E3950" s="3">
        <v>972.19</v>
      </c>
      <c r="F3950" s="3">
        <v>38</v>
      </c>
      <c r="G3950" s="3">
        <v>17</v>
      </c>
      <c r="H3950" s="3">
        <v>1717.69</v>
      </c>
    </row>
    <row r="3951" ht="15.75" customHeight="1" spans="1:8">
      <c r="A3951" s="3" t="s">
        <v>3968</v>
      </c>
      <c r="B3951" s="5">
        <v>45461</v>
      </c>
      <c r="C3951" s="4" t="s">
        <v>20</v>
      </c>
      <c r="D3951" s="6" t="s">
        <v>28</v>
      </c>
      <c r="E3951" s="3">
        <v>2846.39</v>
      </c>
      <c r="F3951" s="3">
        <v>44</v>
      </c>
      <c r="G3951" s="3">
        <v>38</v>
      </c>
      <c r="H3951" s="3">
        <v>1619.34</v>
      </c>
    </row>
    <row r="3952" ht="15.75" customHeight="1" spans="1:8">
      <c r="A3952" s="3" t="s">
        <v>3969</v>
      </c>
      <c r="B3952" s="5">
        <v>45572</v>
      </c>
      <c r="C3952" s="4" t="s">
        <v>10</v>
      </c>
      <c r="D3952" s="6" t="s">
        <v>21</v>
      </c>
      <c r="E3952" s="3">
        <v>879.73</v>
      </c>
      <c r="F3952" s="3">
        <v>49</v>
      </c>
      <c r="G3952" s="3">
        <v>24</v>
      </c>
      <c r="H3952" s="3">
        <v>496.71</v>
      </c>
    </row>
    <row r="3953" ht="15.75" customHeight="1" spans="1:8">
      <c r="A3953" s="3" t="s">
        <v>3970</v>
      </c>
      <c r="B3953" s="5">
        <v>45290</v>
      </c>
      <c r="C3953" s="4" t="s">
        <v>10</v>
      </c>
      <c r="D3953" s="6" t="s">
        <v>28</v>
      </c>
      <c r="E3953" s="3">
        <v>1973.54</v>
      </c>
      <c r="F3953" s="3">
        <v>31</v>
      </c>
      <c r="G3953" s="3">
        <v>37</v>
      </c>
      <c r="H3953" s="3">
        <v>956.39</v>
      </c>
    </row>
    <row r="3954" ht="15.75" customHeight="1" spans="1:8">
      <c r="A3954" s="3" t="s">
        <v>3971</v>
      </c>
      <c r="B3954" s="5">
        <v>44904</v>
      </c>
      <c r="C3954" s="4" t="s">
        <v>16</v>
      </c>
      <c r="D3954" s="6" t="s">
        <v>21</v>
      </c>
      <c r="E3954" s="3">
        <v>4538</v>
      </c>
      <c r="F3954" s="3">
        <v>1</v>
      </c>
      <c r="G3954" s="3">
        <v>1</v>
      </c>
      <c r="H3954" s="3">
        <v>886.12</v>
      </c>
    </row>
    <row r="3955" ht="15.75" customHeight="1" spans="1:8">
      <c r="A3955" s="3" t="s">
        <v>3972</v>
      </c>
      <c r="B3955" s="5">
        <v>45003</v>
      </c>
      <c r="C3955" s="4" t="s">
        <v>10</v>
      </c>
      <c r="D3955" s="6" t="s">
        <v>21</v>
      </c>
      <c r="E3955" s="3">
        <v>3092.66</v>
      </c>
      <c r="F3955" s="3">
        <v>13</v>
      </c>
      <c r="G3955" s="3">
        <v>26</v>
      </c>
      <c r="H3955" s="3">
        <v>335.43</v>
      </c>
    </row>
    <row r="3956" ht="15.75" customHeight="1" spans="1:8">
      <c r="A3956" s="3" t="s">
        <v>3973</v>
      </c>
      <c r="B3956" s="5">
        <v>45596</v>
      </c>
      <c r="C3956" s="4" t="s">
        <v>13</v>
      </c>
      <c r="D3956" s="6" t="s">
        <v>26</v>
      </c>
      <c r="E3956" s="3">
        <v>160.11</v>
      </c>
      <c r="F3956" s="3">
        <v>3</v>
      </c>
      <c r="G3956" s="3">
        <v>9</v>
      </c>
      <c r="H3956" s="3">
        <v>1615.28</v>
      </c>
    </row>
    <row r="3957" ht="15.75" customHeight="1" spans="1:8">
      <c r="A3957" s="3" t="s">
        <v>3974</v>
      </c>
      <c r="B3957" s="5">
        <v>44899</v>
      </c>
      <c r="C3957" s="4" t="s">
        <v>16</v>
      </c>
      <c r="D3957" s="6" t="s">
        <v>26</v>
      </c>
      <c r="E3957" s="3">
        <v>718.84</v>
      </c>
      <c r="F3957" s="3">
        <v>24</v>
      </c>
      <c r="G3957" s="3">
        <v>47</v>
      </c>
      <c r="H3957" s="3">
        <v>321.06</v>
      </c>
    </row>
    <row r="3958" ht="15.75" customHeight="1" spans="1:8">
      <c r="A3958" s="3" t="s">
        <v>3975</v>
      </c>
      <c r="B3958" s="5">
        <v>45438</v>
      </c>
      <c r="C3958" s="4" t="s">
        <v>16</v>
      </c>
      <c r="D3958" s="6" t="s">
        <v>26</v>
      </c>
      <c r="E3958" s="3">
        <v>1330.99</v>
      </c>
      <c r="F3958" s="3">
        <v>15</v>
      </c>
      <c r="G3958" s="3">
        <v>41</v>
      </c>
      <c r="H3958" s="3">
        <v>1925.83</v>
      </c>
    </row>
    <row r="3959" ht="15.75" customHeight="1" spans="1:8">
      <c r="A3959" s="3" t="s">
        <v>3976</v>
      </c>
      <c r="B3959" s="5">
        <v>45540</v>
      </c>
      <c r="C3959" s="4" t="s">
        <v>20</v>
      </c>
      <c r="D3959" s="6" t="s">
        <v>23</v>
      </c>
      <c r="E3959" s="3">
        <v>4655.52</v>
      </c>
      <c r="F3959" s="3">
        <v>22</v>
      </c>
      <c r="G3959" s="3">
        <v>24</v>
      </c>
      <c r="H3959" s="3">
        <v>833.07</v>
      </c>
    </row>
    <row r="3960" ht="15.75" customHeight="1" spans="1:8">
      <c r="A3960" s="3" t="s">
        <v>3977</v>
      </c>
      <c r="B3960" s="5">
        <v>45415</v>
      </c>
      <c r="C3960" s="4" t="s">
        <v>10</v>
      </c>
      <c r="D3960" s="6" t="s">
        <v>28</v>
      </c>
      <c r="E3960" s="3">
        <v>4297.79</v>
      </c>
      <c r="F3960" s="3">
        <v>40</v>
      </c>
      <c r="G3960" s="3">
        <v>3</v>
      </c>
      <c r="H3960" s="3">
        <v>1110.25</v>
      </c>
    </row>
    <row r="3961" ht="15.75" customHeight="1" spans="1:8">
      <c r="A3961" s="3" t="s">
        <v>3978</v>
      </c>
      <c r="B3961" s="5">
        <v>45373</v>
      </c>
      <c r="C3961" s="4" t="s">
        <v>10</v>
      </c>
      <c r="D3961" s="6" t="s">
        <v>21</v>
      </c>
      <c r="E3961" s="3">
        <v>1584.19</v>
      </c>
      <c r="F3961" s="3">
        <v>22</v>
      </c>
      <c r="G3961" s="3">
        <v>37</v>
      </c>
      <c r="H3961" s="3">
        <v>362.82</v>
      </c>
    </row>
    <row r="3962" ht="15.75" customHeight="1" spans="1:8">
      <c r="A3962" s="3" t="s">
        <v>3979</v>
      </c>
      <c r="B3962" s="5">
        <v>45522</v>
      </c>
      <c r="C3962" s="4" t="s">
        <v>20</v>
      </c>
      <c r="D3962" s="6" t="s">
        <v>26</v>
      </c>
      <c r="E3962" s="3">
        <v>542.48</v>
      </c>
      <c r="F3962" s="3">
        <v>3</v>
      </c>
      <c r="G3962" s="3">
        <v>37</v>
      </c>
      <c r="H3962" s="3">
        <v>662.18</v>
      </c>
    </row>
    <row r="3963" ht="15.75" customHeight="1" spans="1:8">
      <c r="A3963" s="3" t="s">
        <v>3980</v>
      </c>
      <c r="B3963" s="5">
        <v>45381</v>
      </c>
      <c r="C3963" s="4" t="s">
        <v>13</v>
      </c>
      <c r="D3963" s="6" t="s">
        <v>28</v>
      </c>
      <c r="E3963" s="3">
        <v>4789.42</v>
      </c>
      <c r="F3963" s="3">
        <v>31</v>
      </c>
      <c r="G3963" s="3">
        <v>37</v>
      </c>
      <c r="H3963" s="3">
        <v>1702.98</v>
      </c>
    </row>
    <row r="3964" ht="15.75" customHeight="1" spans="1:8">
      <c r="A3964" s="3" t="s">
        <v>3981</v>
      </c>
      <c r="B3964" s="5">
        <v>45237</v>
      </c>
      <c r="C3964" s="4" t="s">
        <v>10</v>
      </c>
      <c r="D3964" s="6" t="s">
        <v>21</v>
      </c>
      <c r="E3964" s="3">
        <v>4457.93</v>
      </c>
      <c r="F3964" s="3">
        <v>34</v>
      </c>
      <c r="G3964" s="3">
        <v>15</v>
      </c>
      <c r="H3964" s="3">
        <v>1442.49</v>
      </c>
    </row>
    <row r="3965" ht="15.75" customHeight="1" spans="1:8">
      <c r="A3965" s="3" t="s">
        <v>3982</v>
      </c>
      <c r="B3965" s="5">
        <v>44955</v>
      </c>
      <c r="C3965" s="4" t="s">
        <v>20</v>
      </c>
      <c r="D3965" s="6" t="s">
        <v>26</v>
      </c>
      <c r="E3965" s="3">
        <v>2795.08</v>
      </c>
      <c r="F3965" s="3">
        <v>21</v>
      </c>
      <c r="G3965" s="3">
        <v>46</v>
      </c>
      <c r="H3965" s="3">
        <v>768.94</v>
      </c>
    </row>
    <row r="3966" ht="15.75" customHeight="1" spans="1:8">
      <c r="A3966" s="3" t="s">
        <v>3983</v>
      </c>
      <c r="B3966" s="5">
        <v>44992</v>
      </c>
      <c r="C3966" s="4" t="s">
        <v>13</v>
      </c>
      <c r="D3966" s="6" t="s">
        <v>38</v>
      </c>
      <c r="E3966" s="3">
        <v>1561.75</v>
      </c>
      <c r="F3966" s="3">
        <v>46</v>
      </c>
      <c r="G3966" s="3">
        <v>28</v>
      </c>
      <c r="H3966" s="3">
        <v>1067.04</v>
      </c>
    </row>
    <row r="3967" ht="15.75" customHeight="1" spans="1:8">
      <c r="A3967" s="3" t="s">
        <v>3984</v>
      </c>
      <c r="B3967" s="5">
        <v>45300</v>
      </c>
      <c r="C3967" s="4" t="s">
        <v>13</v>
      </c>
      <c r="D3967" s="6" t="s">
        <v>23</v>
      </c>
      <c r="E3967" s="3">
        <v>132.74</v>
      </c>
      <c r="F3967" s="3">
        <v>26</v>
      </c>
      <c r="G3967" s="3">
        <v>29</v>
      </c>
      <c r="H3967" s="3">
        <v>1252.47</v>
      </c>
    </row>
    <row r="3968" ht="15.75" customHeight="1" spans="1:8">
      <c r="A3968" s="3" t="s">
        <v>3985</v>
      </c>
      <c r="B3968" s="5">
        <v>45371</v>
      </c>
      <c r="C3968" s="4" t="s">
        <v>16</v>
      </c>
      <c r="D3968" s="6" t="s">
        <v>26</v>
      </c>
      <c r="E3968" s="3">
        <v>2706.53</v>
      </c>
      <c r="F3968" s="3">
        <v>32</v>
      </c>
      <c r="G3968" s="3">
        <v>28</v>
      </c>
      <c r="H3968" s="3">
        <v>1922.47</v>
      </c>
    </row>
    <row r="3969" ht="15.75" customHeight="1" spans="1:8">
      <c r="A3969" s="3" t="s">
        <v>3986</v>
      </c>
      <c r="B3969" s="5">
        <v>45321</v>
      </c>
      <c r="C3969" s="4" t="s">
        <v>16</v>
      </c>
      <c r="D3969" s="6" t="s">
        <v>21</v>
      </c>
      <c r="E3969" s="3">
        <v>1969.86</v>
      </c>
      <c r="F3969" s="3">
        <v>48</v>
      </c>
      <c r="G3969" s="3">
        <v>16</v>
      </c>
      <c r="H3969" s="3">
        <v>294.29</v>
      </c>
    </row>
    <row r="3970" ht="15.75" customHeight="1" spans="1:8">
      <c r="A3970" s="3" t="s">
        <v>3987</v>
      </c>
      <c r="B3970" s="5">
        <v>45551</v>
      </c>
      <c r="C3970" s="4" t="s">
        <v>16</v>
      </c>
      <c r="D3970" s="6" t="s">
        <v>28</v>
      </c>
      <c r="E3970" s="3">
        <v>3228.19</v>
      </c>
      <c r="F3970" s="3">
        <v>42</v>
      </c>
      <c r="G3970" s="3">
        <v>39</v>
      </c>
      <c r="H3970" s="3">
        <v>324.59</v>
      </c>
    </row>
    <row r="3971" ht="15.75" customHeight="1" spans="1:8">
      <c r="A3971" s="3" t="s">
        <v>3988</v>
      </c>
      <c r="B3971" s="5">
        <v>45269</v>
      </c>
      <c r="C3971" s="4" t="s">
        <v>20</v>
      </c>
      <c r="D3971" s="6" t="s">
        <v>21</v>
      </c>
      <c r="E3971" s="3">
        <v>1132.62</v>
      </c>
      <c r="F3971" s="3">
        <v>48</v>
      </c>
      <c r="G3971" s="3">
        <v>38</v>
      </c>
      <c r="H3971" s="3">
        <v>1682.41</v>
      </c>
    </row>
    <row r="3972" ht="15.75" customHeight="1" spans="1:8">
      <c r="A3972" s="3" t="s">
        <v>3989</v>
      </c>
      <c r="B3972" s="5">
        <v>45258</v>
      </c>
      <c r="C3972" s="4" t="s">
        <v>20</v>
      </c>
      <c r="D3972" s="6" t="s">
        <v>21</v>
      </c>
      <c r="E3972" s="3">
        <v>1048.48</v>
      </c>
      <c r="F3972" s="3">
        <v>25</v>
      </c>
      <c r="G3972" s="3">
        <v>49</v>
      </c>
      <c r="H3972" s="3">
        <v>296.93</v>
      </c>
    </row>
    <row r="3973" ht="15.75" customHeight="1" spans="1:8">
      <c r="A3973" s="3" t="s">
        <v>3990</v>
      </c>
      <c r="B3973" s="5">
        <v>45374</v>
      </c>
      <c r="C3973" s="4" t="s">
        <v>16</v>
      </c>
      <c r="D3973" s="6" t="s">
        <v>21</v>
      </c>
      <c r="E3973" s="3">
        <v>315.23</v>
      </c>
      <c r="F3973" s="3">
        <v>13</v>
      </c>
      <c r="G3973" s="3">
        <v>27</v>
      </c>
      <c r="H3973" s="3">
        <v>954.53</v>
      </c>
    </row>
    <row r="3974" ht="15.75" customHeight="1" spans="1:8">
      <c r="A3974" s="3" t="s">
        <v>3991</v>
      </c>
      <c r="B3974" s="5">
        <v>45284</v>
      </c>
      <c r="C3974" s="4" t="s">
        <v>16</v>
      </c>
      <c r="D3974" s="6" t="s">
        <v>21</v>
      </c>
      <c r="E3974" s="3">
        <v>2628.65</v>
      </c>
      <c r="F3974" s="3">
        <v>17</v>
      </c>
      <c r="G3974" s="3">
        <v>9</v>
      </c>
      <c r="H3974" s="3">
        <v>842.71</v>
      </c>
    </row>
    <row r="3975" ht="15.75" customHeight="1" spans="1:8">
      <c r="A3975" s="3" t="s">
        <v>3992</v>
      </c>
      <c r="B3975" s="5">
        <v>44961</v>
      </c>
      <c r="C3975" s="4" t="s">
        <v>20</v>
      </c>
      <c r="D3975" s="6" t="s">
        <v>28</v>
      </c>
      <c r="E3975" s="3">
        <v>2665.6</v>
      </c>
      <c r="F3975" s="3">
        <v>50</v>
      </c>
      <c r="G3975" s="3">
        <v>27</v>
      </c>
      <c r="H3975" s="3">
        <v>828.3</v>
      </c>
    </row>
    <row r="3976" ht="15.75" customHeight="1" spans="1:8">
      <c r="A3976" s="3" t="s">
        <v>3993</v>
      </c>
      <c r="B3976" s="5">
        <v>45400</v>
      </c>
      <c r="C3976" s="4" t="s">
        <v>20</v>
      </c>
      <c r="D3976" s="6" t="s">
        <v>38</v>
      </c>
      <c r="E3976" s="3">
        <v>3403.89</v>
      </c>
      <c r="F3976" s="3">
        <v>19</v>
      </c>
      <c r="G3976" s="3">
        <v>46</v>
      </c>
      <c r="H3976" s="3">
        <v>1588.43</v>
      </c>
    </row>
    <row r="3977" ht="15.75" customHeight="1" spans="1:8">
      <c r="A3977" s="3" t="s">
        <v>3994</v>
      </c>
      <c r="B3977" s="5">
        <v>45033</v>
      </c>
      <c r="C3977" s="4" t="s">
        <v>20</v>
      </c>
      <c r="D3977" s="6" t="s">
        <v>23</v>
      </c>
      <c r="E3977" s="3">
        <v>4172.06</v>
      </c>
      <c r="F3977" s="3">
        <v>32</v>
      </c>
      <c r="G3977" s="3">
        <v>30</v>
      </c>
      <c r="H3977" s="3">
        <v>1358.35</v>
      </c>
    </row>
    <row r="3978" ht="15.75" customHeight="1" spans="1:8">
      <c r="A3978" s="3" t="s">
        <v>3995</v>
      </c>
      <c r="B3978" s="5">
        <v>45168</v>
      </c>
      <c r="C3978" s="4" t="s">
        <v>16</v>
      </c>
      <c r="D3978" s="6" t="s">
        <v>38</v>
      </c>
      <c r="E3978" s="3">
        <v>1769.71</v>
      </c>
      <c r="F3978" s="3">
        <v>35</v>
      </c>
      <c r="G3978" s="3">
        <v>19</v>
      </c>
      <c r="H3978" s="3">
        <v>1908.05</v>
      </c>
    </row>
    <row r="3979" ht="15.75" customHeight="1" spans="1:8">
      <c r="A3979" s="3" t="s">
        <v>3996</v>
      </c>
      <c r="B3979" s="5">
        <v>45260</v>
      </c>
      <c r="C3979" s="4" t="s">
        <v>16</v>
      </c>
      <c r="D3979" s="6" t="s">
        <v>21</v>
      </c>
      <c r="E3979" s="3">
        <v>4322.84</v>
      </c>
      <c r="F3979" s="3">
        <v>44</v>
      </c>
      <c r="G3979" s="3">
        <v>40</v>
      </c>
      <c r="H3979" s="3">
        <v>1776.15</v>
      </c>
    </row>
    <row r="3980" ht="15.75" customHeight="1" spans="1:8">
      <c r="A3980" s="3" t="s">
        <v>3997</v>
      </c>
      <c r="B3980" s="5">
        <v>44916</v>
      </c>
      <c r="C3980" s="4" t="s">
        <v>20</v>
      </c>
      <c r="D3980" s="6" t="s">
        <v>26</v>
      </c>
      <c r="E3980" s="3">
        <v>4193.5</v>
      </c>
      <c r="F3980" s="3">
        <v>34</v>
      </c>
      <c r="G3980" s="3">
        <v>28</v>
      </c>
      <c r="H3980" s="3">
        <v>89.65</v>
      </c>
    </row>
    <row r="3981" ht="15.75" customHeight="1" spans="1:8">
      <c r="A3981" s="3" t="s">
        <v>3998</v>
      </c>
      <c r="B3981" s="5">
        <v>45107</v>
      </c>
      <c r="C3981" s="4" t="s">
        <v>10</v>
      </c>
      <c r="D3981" s="6" t="s">
        <v>21</v>
      </c>
      <c r="E3981" s="3">
        <v>2926.33</v>
      </c>
      <c r="F3981" s="3">
        <v>50</v>
      </c>
      <c r="G3981" s="3">
        <v>7</v>
      </c>
      <c r="H3981" s="3">
        <v>576.58</v>
      </c>
    </row>
    <row r="3982" ht="15.75" customHeight="1" spans="1:8">
      <c r="A3982" s="3" t="s">
        <v>3999</v>
      </c>
      <c r="B3982" s="5">
        <v>44986</v>
      </c>
      <c r="C3982" s="4" t="s">
        <v>20</v>
      </c>
      <c r="D3982" s="6" t="s">
        <v>21</v>
      </c>
      <c r="E3982" s="3">
        <v>2155.22</v>
      </c>
      <c r="F3982" s="3">
        <v>39</v>
      </c>
      <c r="G3982" s="3">
        <v>16</v>
      </c>
      <c r="H3982" s="3">
        <v>1114.21</v>
      </c>
    </row>
    <row r="3983" ht="15.75" customHeight="1" spans="1:8">
      <c r="A3983" s="3" t="s">
        <v>4000</v>
      </c>
      <c r="B3983" s="5">
        <v>44990</v>
      </c>
      <c r="C3983" s="4" t="s">
        <v>16</v>
      </c>
      <c r="D3983" s="6" t="s">
        <v>21</v>
      </c>
      <c r="E3983" s="3">
        <v>732.73</v>
      </c>
      <c r="F3983" s="3">
        <v>19</v>
      </c>
      <c r="G3983" s="3">
        <v>24</v>
      </c>
      <c r="H3983" s="3">
        <v>696.01</v>
      </c>
    </row>
    <row r="3984" ht="15.75" customHeight="1" spans="1:8">
      <c r="A3984" s="3" t="s">
        <v>4001</v>
      </c>
      <c r="B3984" s="5">
        <v>45056</v>
      </c>
      <c r="C3984" s="4" t="s">
        <v>20</v>
      </c>
      <c r="D3984" s="6" t="s">
        <v>26</v>
      </c>
      <c r="E3984" s="3">
        <v>3748.77</v>
      </c>
      <c r="F3984" s="3">
        <v>34</v>
      </c>
      <c r="G3984" s="3">
        <v>37</v>
      </c>
      <c r="H3984" s="3">
        <v>1436.07</v>
      </c>
    </row>
    <row r="3985" ht="15.75" customHeight="1" spans="1:8">
      <c r="A3985" s="3" t="s">
        <v>4002</v>
      </c>
      <c r="B3985" s="5">
        <v>45355</v>
      </c>
      <c r="C3985" s="4" t="s">
        <v>13</v>
      </c>
      <c r="D3985" s="6" t="s">
        <v>21</v>
      </c>
      <c r="E3985" s="3">
        <v>1146.17</v>
      </c>
      <c r="F3985" s="3">
        <v>49</v>
      </c>
      <c r="G3985" s="3">
        <v>47</v>
      </c>
      <c r="H3985" s="3">
        <v>948.05</v>
      </c>
    </row>
    <row r="3986" ht="15.75" customHeight="1" spans="1:8">
      <c r="A3986" s="3" t="s">
        <v>4003</v>
      </c>
      <c r="B3986" s="5">
        <v>45065</v>
      </c>
      <c r="C3986" s="4" t="s">
        <v>20</v>
      </c>
      <c r="D3986" s="6" t="s">
        <v>23</v>
      </c>
      <c r="E3986" s="3">
        <v>3451.25</v>
      </c>
      <c r="F3986" s="3">
        <v>7</v>
      </c>
      <c r="G3986" s="3">
        <v>28</v>
      </c>
      <c r="H3986" s="3">
        <v>69.55</v>
      </c>
    </row>
    <row r="3987" ht="15.75" customHeight="1" spans="1:8">
      <c r="A3987" s="3" t="s">
        <v>4004</v>
      </c>
      <c r="B3987" s="5">
        <v>45151</v>
      </c>
      <c r="C3987" s="4" t="s">
        <v>13</v>
      </c>
      <c r="D3987" s="6" t="s">
        <v>38</v>
      </c>
      <c r="E3987" s="3">
        <v>3897.72</v>
      </c>
      <c r="F3987" s="3">
        <v>42</v>
      </c>
      <c r="G3987" s="3">
        <v>35</v>
      </c>
      <c r="H3987" s="3">
        <v>1232.6</v>
      </c>
    </row>
    <row r="3988" ht="15.75" customHeight="1" spans="1:8">
      <c r="A3988" s="3" t="s">
        <v>4005</v>
      </c>
      <c r="B3988" s="5">
        <v>44957</v>
      </c>
      <c r="C3988" s="4" t="s">
        <v>16</v>
      </c>
      <c r="D3988" s="6" t="s">
        <v>21</v>
      </c>
      <c r="E3988" s="3">
        <v>2410.45</v>
      </c>
      <c r="F3988" s="3">
        <v>23</v>
      </c>
      <c r="G3988" s="3">
        <v>48</v>
      </c>
      <c r="H3988" s="3">
        <v>1427.01</v>
      </c>
    </row>
    <row r="3989" ht="15.75" customHeight="1" spans="1:8">
      <c r="A3989" s="3" t="s">
        <v>4006</v>
      </c>
      <c r="B3989" s="5">
        <v>45370</v>
      </c>
      <c r="C3989" s="4" t="s">
        <v>16</v>
      </c>
      <c r="D3989" s="6" t="s">
        <v>38</v>
      </c>
      <c r="E3989" s="3">
        <v>673.63</v>
      </c>
      <c r="F3989" s="3">
        <v>48</v>
      </c>
      <c r="G3989" s="3">
        <v>24</v>
      </c>
      <c r="H3989" s="3">
        <v>570.3</v>
      </c>
    </row>
    <row r="3990" ht="15.75" customHeight="1" spans="1:8">
      <c r="A3990" s="3" t="s">
        <v>4007</v>
      </c>
      <c r="B3990" s="5">
        <v>45587</v>
      </c>
      <c r="C3990" s="4" t="s">
        <v>13</v>
      </c>
      <c r="D3990" s="6" t="s">
        <v>38</v>
      </c>
      <c r="E3990" s="3">
        <v>3146.78</v>
      </c>
      <c r="F3990" s="3">
        <v>13</v>
      </c>
      <c r="G3990" s="3">
        <v>24</v>
      </c>
      <c r="H3990" s="3">
        <v>791.07</v>
      </c>
    </row>
    <row r="3991" ht="15.75" customHeight="1" spans="1:8">
      <c r="A3991" s="3" t="s">
        <v>4008</v>
      </c>
      <c r="B3991" s="5">
        <v>45106</v>
      </c>
      <c r="C3991" s="4" t="s">
        <v>20</v>
      </c>
      <c r="D3991" s="6" t="s">
        <v>28</v>
      </c>
      <c r="E3991" s="3">
        <v>454.3</v>
      </c>
      <c r="F3991" s="3">
        <v>5</v>
      </c>
      <c r="G3991" s="3">
        <v>42</v>
      </c>
      <c r="H3991" s="3">
        <v>44.5</v>
      </c>
    </row>
    <row r="3992" ht="15.75" customHeight="1" spans="1:8">
      <c r="A3992" s="3" t="s">
        <v>4009</v>
      </c>
      <c r="B3992" s="5">
        <v>45324</v>
      </c>
      <c r="C3992" s="4" t="s">
        <v>10</v>
      </c>
      <c r="D3992" s="6" t="s">
        <v>38</v>
      </c>
      <c r="E3992" s="3">
        <v>3271.44</v>
      </c>
      <c r="F3992" s="3">
        <v>41</v>
      </c>
      <c r="G3992" s="3">
        <v>42</v>
      </c>
      <c r="H3992" s="3">
        <v>1167.25</v>
      </c>
    </row>
    <row r="3993" ht="15.75" customHeight="1" spans="1:8">
      <c r="A3993" s="3" t="s">
        <v>4010</v>
      </c>
      <c r="B3993" s="5">
        <v>45171</v>
      </c>
      <c r="C3993" s="4" t="s">
        <v>13</v>
      </c>
      <c r="D3993" s="6" t="s">
        <v>38</v>
      </c>
      <c r="E3993" s="3">
        <v>3190.45</v>
      </c>
      <c r="F3993" s="3">
        <v>4</v>
      </c>
      <c r="G3993" s="3">
        <v>11</v>
      </c>
      <c r="H3993" s="3">
        <v>1977.34</v>
      </c>
    </row>
    <row r="3994" ht="15.75" customHeight="1" spans="1:8">
      <c r="A3994" s="3" t="s">
        <v>4011</v>
      </c>
      <c r="B3994" s="5">
        <v>45530</v>
      </c>
      <c r="C3994" s="4" t="s">
        <v>10</v>
      </c>
      <c r="D3994" s="6" t="s">
        <v>21</v>
      </c>
      <c r="E3994" s="3">
        <v>4281.74</v>
      </c>
      <c r="F3994" s="3">
        <v>28</v>
      </c>
      <c r="G3994" s="3">
        <v>41</v>
      </c>
      <c r="H3994" s="3">
        <v>57.17</v>
      </c>
    </row>
    <row r="3995" ht="15.75" customHeight="1" spans="1:8">
      <c r="A3995" s="3" t="s">
        <v>4012</v>
      </c>
      <c r="B3995" s="5">
        <v>45355</v>
      </c>
      <c r="C3995" s="4" t="s">
        <v>10</v>
      </c>
      <c r="D3995" s="6" t="s">
        <v>21</v>
      </c>
      <c r="E3995" s="3">
        <v>1423.92</v>
      </c>
      <c r="F3995" s="3">
        <v>42</v>
      </c>
      <c r="G3995" s="3">
        <v>21</v>
      </c>
      <c r="H3995" s="3">
        <v>1702.66</v>
      </c>
    </row>
    <row r="3996" ht="15.75" customHeight="1" spans="1:8">
      <c r="A3996" s="3" t="s">
        <v>4013</v>
      </c>
      <c r="B3996" s="5">
        <v>45424</v>
      </c>
      <c r="C3996" s="4" t="s">
        <v>16</v>
      </c>
      <c r="D3996" s="6" t="s">
        <v>38</v>
      </c>
      <c r="E3996" s="3">
        <v>1368.84</v>
      </c>
      <c r="F3996" s="3">
        <v>36</v>
      </c>
      <c r="G3996" s="3">
        <v>18</v>
      </c>
      <c r="H3996" s="3">
        <v>866</v>
      </c>
    </row>
    <row r="3997" ht="15.75" customHeight="1" spans="1:8">
      <c r="A3997" s="3" t="s">
        <v>4014</v>
      </c>
      <c r="B3997" s="5">
        <v>45307</v>
      </c>
      <c r="C3997" s="4" t="s">
        <v>20</v>
      </c>
      <c r="D3997" s="6" t="s">
        <v>21</v>
      </c>
      <c r="E3997" s="3">
        <v>4987.16</v>
      </c>
      <c r="F3997" s="3">
        <v>31</v>
      </c>
      <c r="G3997" s="3">
        <v>33</v>
      </c>
      <c r="H3997" s="3">
        <v>1147.55</v>
      </c>
    </row>
    <row r="3998" ht="15.75" customHeight="1" spans="1:8">
      <c r="A3998" s="3" t="s">
        <v>4015</v>
      </c>
      <c r="B3998" s="5">
        <v>45571</v>
      </c>
      <c r="C3998" s="4" t="s">
        <v>20</v>
      </c>
      <c r="D3998" s="6" t="s">
        <v>28</v>
      </c>
      <c r="E3998" s="3">
        <v>371.47</v>
      </c>
      <c r="F3998" s="3">
        <v>39</v>
      </c>
      <c r="G3998" s="3">
        <v>27</v>
      </c>
      <c r="H3998" s="3">
        <v>438.58</v>
      </c>
    </row>
    <row r="3999" ht="15.75" customHeight="1" spans="1:8">
      <c r="A3999" s="3" t="s">
        <v>4016</v>
      </c>
      <c r="B3999" s="5">
        <v>45093</v>
      </c>
      <c r="C3999" s="4" t="s">
        <v>10</v>
      </c>
      <c r="D3999" s="6" t="s">
        <v>26</v>
      </c>
      <c r="E3999" s="3">
        <v>2726.21</v>
      </c>
      <c r="F3999" s="3">
        <v>31</v>
      </c>
      <c r="G3999" s="3">
        <v>22</v>
      </c>
      <c r="H3999" s="3">
        <v>1228.36</v>
      </c>
    </row>
    <row r="4000" ht="15.75" customHeight="1" spans="1:8">
      <c r="A4000" s="3" t="s">
        <v>4017</v>
      </c>
      <c r="B4000" s="5">
        <v>45357</v>
      </c>
      <c r="C4000" s="4" t="s">
        <v>13</v>
      </c>
      <c r="D4000" s="6" t="s">
        <v>26</v>
      </c>
      <c r="E4000" s="3">
        <v>953.78</v>
      </c>
      <c r="F4000" s="3">
        <v>41</v>
      </c>
      <c r="G4000" s="3">
        <v>28</v>
      </c>
      <c r="H4000" s="3">
        <v>469.11</v>
      </c>
    </row>
    <row r="4001" ht="15.75" customHeight="1" spans="1:8">
      <c r="A4001" s="3" t="s">
        <v>4018</v>
      </c>
      <c r="B4001" s="5">
        <v>45465</v>
      </c>
      <c r="C4001" s="4" t="s">
        <v>16</v>
      </c>
      <c r="D4001" s="6" t="s">
        <v>23</v>
      </c>
      <c r="E4001" s="3">
        <v>2975.86</v>
      </c>
      <c r="F4001" s="3">
        <v>29</v>
      </c>
      <c r="G4001" s="3">
        <v>37</v>
      </c>
      <c r="H4001" s="3">
        <v>1870.61</v>
      </c>
    </row>
    <row r="4002" ht="15.75" customHeight="1" spans="1:8">
      <c r="C4002" s="4"/>
      <c r="D4002" s="6"/>
    </row>
    <row r="4003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03"/>
  <sheetViews>
    <sheetView topLeftCell="A3982" workbookViewId="0">
      <selection activeCell="A1" sqref="A1:H4001"/>
    </sheetView>
  </sheetViews>
  <sheetFormatPr defaultColWidth="12.6285714285714" defaultRowHeight="15" customHeight="1" outlineLevelCol="7"/>
  <cols>
    <col min="1" max="1" width="12.6285714285714" customWidth="1"/>
    <col min="2" max="2" width="12.6285714285714" style="9" customWidth="1"/>
    <col min="3" max="3" width="12.6285714285714" customWidth="1"/>
    <col min="4" max="4" width="15.1333333333333" customWidth="1"/>
    <col min="5" max="6" width="12.6285714285714" customWidth="1"/>
  </cols>
  <sheetData>
    <row r="1" ht="15.75" customHeight="1" spans="1:8">
      <c r="A1" s="2" t="s">
        <v>0</v>
      </c>
      <c r="B1" s="10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5.75" customHeight="1" spans="1:8">
      <c r="A2" s="3" t="s">
        <v>9</v>
      </c>
      <c r="B2" s="10">
        <v>45022</v>
      </c>
      <c r="C2" s="4" t="s">
        <v>10</v>
      </c>
      <c r="D2" s="6" t="s">
        <v>11</v>
      </c>
      <c r="E2" s="3">
        <v>859.29</v>
      </c>
      <c r="F2" s="3">
        <v>44</v>
      </c>
      <c r="G2" s="3">
        <v>37</v>
      </c>
      <c r="H2" s="3">
        <v>1653.87</v>
      </c>
    </row>
    <row r="3" ht="15.75" customHeight="1" spans="1:8">
      <c r="A3" s="3" t="s">
        <v>12</v>
      </c>
      <c r="B3" s="10">
        <v>45412</v>
      </c>
      <c r="C3" s="4" t="s">
        <v>13</v>
      </c>
      <c r="D3" s="6" t="s">
        <v>11</v>
      </c>
      <c r="E3" s="3">
        <v>1546.81</v>
      </c>
      <c r="F3" s="3">
        <v>23</v>
      </c>
      <c r="G3" s="3">
        <v>33</v>
      </c>
      <c r="H3" s="3">
        <v>1932.71</v>
      </c>
    </row>
    <row r="4" ht="15.75" customHeight="1" spans="1:8">
      <c r="A4" s="3" t="s">
        <v>15</v>
      </c>
      <c r="B4" s="10">
        <v>45363</v>
      </c>
      <c r="C4" s="4" t="s">
        <v>16</v>
      </c>
      <c r="D4" s="6" t="s">
        <v>11</v>
      </c>
      <c r="E4" s="3">
        <v>4703.58</v>
      </c>
      <c r="F4" s="3">
        <v>31</v>
      </c>
      <c r="G4" s="3">
        <v>15</v>
      </c>
      <c r="H4" s="3">
        <v>527.47</v>
      </c>
    </row>
    <row r="5" ht="15.75" customHeight="1" spans="1:8">
      <c r="A5" s="3" t="s">
        <v>17</v>
      </c>
      <c r="B5" s="10">
        <v>45331</v>
      </c>
      <c r="C5" s="4" t="s">
        <v>16</v>
      </c>
      <c r="D5" s="6" t="s">
        <v>11</v>
      </c>
      <c r="E5" s="3">
        <v>3377.17</v>
      </c>
      <c r="F5" s="3">
        <v>47</v>
      </c>
      <c r="G5" s="3">
        <v>3</v>
      </c>
      <c r="H5" s="3">
        <v>482.65</v>
      </c>
    </row>
    <row r="6" ht="15.75" customHeight="1" spans="1:8">
      <c r="A6" s="3" t="s">
        <v>19</v>
      </c>
      <c r="B6" s="10">
        <v>45502</v>
      </c>
      <c r="C6" s="4" t="s">
        <v>20</v>
      </c>
      <c r="D6" s="6" t="s">
        <v>21</v>
      </c>
      <c r="E6" s="3">
        <v>3517.49</v>
      </c>
      <c r="F6" s="3">
        <v>6</v>
      </c>
      <c r="G6" s="3">
        <v>28</v>
      </c>
      <c r="H6" s="3">
        <v>748.72</v>
      </c>
    </row>
    <row r="7" ht="15.75" customHeight="1" spans="1:8">
      <c r="A7" s="3" t="s">
        <v>22</v>
      </c>
      <c r="B7" s="10">
        <v>45164</v>
      </c>
      <c r="C7" s="4" t="s">
        <v>16</v>
      </c>
      <c r="D7" s="6" t="s">
        <v>23</v>
      </c>
      <c r="E7" s="3">
        <v>362.55</v>
      </c>
      <c r="F7" s="3">
        <v>19</v>
      </c>
      <c r="G7" s="3">
        <v>50</v>
      </c>
      <c r="H7" s="3">
        <v>314.71</v>
      </c>
    </row>
    <row r="8" ht="15.75" customHeight="1" spans="1:8">
      <c r="A8" s="3" t="s">
        <v>25</v>
      </c>
      <c r="B8" s="10">
        <v>45572</v>
      </c>
      <c r="C8" s="4" t="s">
        <v>16</v>
      </c>
      <c r="D8" s="6" t="s">
        <v>26</v>
      </c>
      <c r="E8" s="3">
        <v>4811.17</v>
      </c>
      <c r="F8" s="3">
        <v>22</v>
      </c>
      <c r="G8" s="3">
        <v>18</v>
      </c>
      <c r="H8" s="3">
        <v>1372.89</v>
      </c>
    </row>
    <row r="9" ht="15.75" customHeight="1" spans="1:8">
      <c r="A9" s="3" t="s">
        <v>27</v>
      </c>
      <c r="B9" s="10">
        <v>45000</v>
      </c>
      <c r="C9" s="4" t="s">
        <v>13</v>
      </c>
      <c r="D9" s="6" t="s">
        <v>28</v>
      </c>
      <c r="E9" s="3">
        <v>3565.2</v>
      </c>
      <c r="F9" s="3">
        <v>22</v>
      </c>
      <c r="G9" s="3">
        <v>16</v>
      </c>
      <c r="H9" s="3">
        <v>1437.3</v>
      </c>
    </row>
    <row r="10" ht="15.75" customHeight="1" spans="1:8">
      <c r="A10" s="3" t="s">
        <v>29</v>
      </c>
      <c r="B10" s="10">
        <v>45106</v>
      </c>
      <c r="C10" s="4" t="s">
        <v>16</v>
      </c>
      <c r="D10" s="6" t="s">
        <v>21</v>
      </c>
      <c r="E10" s="3">
        <v>3805.25</v>
      </c>
      <c r="F10" s="3">
        <v>19</v>
      </c>
      <c r="G10" s="3">
        <v>3</v>
      </c>
      <c r="H10" s="3">
        <v>1537.28</v>
      </c>
    </row>
    <row r="11" ht="15.75" customHeight="1" spans="1:8">
      <c r="A11" s="3" t="s">
        <v>30</v>
      </c>
      <c r="B11" s="10">
        <v>44998</v>
      </c>
      <c r="C11" s="4" t="s">
        <v>20</v>
      </c>
      <c r="D11" s="6" t="s">
        <v>21</v>
      </c>
      <c r="E11" s="3">
        <v>2178.72</v>
      </c>
      <c r="F11" s="3">
        <v>15</v>
      </c>
      <c r="G11" s="3">
        <v>24</v>
      </c>
      <c r="H11" s="3">
        <v>1696.65</v>
      </c>
    </row>
    <row r="12" ht="15.75" customHeight="1" spans="1:8">
      <c r="A12" s="3" t="s">
        <v>31</v>
      </c>
      <c r="B12" s="10">
        <v>45439</v>
      </c>
      <c r="C12" s="4" t="s">
        <v>13</v>
      </c>
      <c r="D12" s="6" t="s">
        <v>11</v>
      </c>
      <c r="E12" s="3">
        <v>2844.93</v>
      </c>
      <c r="F12" s="3">
        <v>34</v>
      </c>
      <c r="G12" s="3">
        <v>12</v>
      </c>
      <c r="H12" s="3">
        <v>1166.39</v>
      </c>
    </row>
    <row r="13" ht="15.75" customHeight="1" spans="1:8">
      <c r="A13" s="3" t="s">
        <v>32</v>
      </c>
      <c r="B13" s="10">
        <v>45291</v>
      </c>
      <c r="C13" s="4" t="s">
        <v>13</v>
      </c>
      <c r="D13" s="6" t="s">
        <v>28</v>
      </c>
      <c r="E13" s="3">
        <v>3600.04</v>
      </c>
      <c r="F13" s="3">
        <v>10</v>
      </c>
      <c r="G13" s="3">
        <v>2</v>
      </c>
      <c r="H13" s="3">
        <v>1632.75</v>
      </c>
    </row>
    <row r="14" ht="15.75" customHeight="1" spans="1:8">
      <c r="A14" s="3" t="s">
        <v>33</v>
      </c>
      <c r="B14" s="10">
        <v>45239</v>
      </c>
      <c r="C14" s="4" t="s">
        <v>16</v>
      </c>
      <c r="D14" s="6" t="s">
        <v>26</v>
      </c>
      <c r="E14" s="3">
        <v>941.88</v>
      </c>
      <c r="F14" s="3">
        <v>13</v>
      </c>
      <c r="G14" s="3">
        <v>28</v>
      </c>
      <c r="H14" s="3">
        <v>646.49</v>
      </c>
    </row>
    <row r="15" ht="15.75" customHeight="1" spans="1:8">
      <c r="A15" s="3" t="s">
        <v>34</v>
      </c>
      <c r="B15" s="10">
        <v>44919</v>
      </c>
      <c r="C15" s="4" t="s">
        <v>20</v>
      </c>
      <c r="D15" s="6" t="s">
        <v>26</v>
      </c>
      <c r="E15" s="3">
        <v>3300.86</v>
      </c>
      <c r="F15" s="3">
        <v>1</v>
      </c>
      <c r="G15" s="3">
        <v>48</v>
      </c>
      <c r="H15" s="3">
        <v>86.9</v>
      </c>
    </row>
    <row r="16" ht="15.75" customHeight="1" spans="1:8">
      <c r="A16" s="3" t="s">
        <v>35</v>
      </c>
      <c r="B16" s="10">
        <v>45329</v>
      </c>
      <c r="C16" s="4" t="s">
        <v>16</v>
      </c>
      <c r="D16" s="6" t="s">
        <v>11</v>
      </c>
      <c r="E16" s="3">
        <v>1081.62</v>
      </c>
      <c r="F16" s="3">
        <v>4</v>
      </c>
      <c r="G16" s="3">
        <v>19</v>
      </c>
      <c r="H16" s="3">
        <v>611.06</v>
      </c>
    </row>
    <row r="17" ht="15.75" customHeight="1" spans="1:8">
      <c r="A17" s="3" t="s">
        <v>36</v>
      </c>
      <c r="B17" s="10">
        <v>45318</v>
      </c>
      <c r="C17" s="4" t="s">
        <v>16</v>
      </c>
      <c r="D17" s="6" t="s">
        <v>23</v>
      </c>
      <c r="E17" s="3">
        <v>3455.67</v>
      </c>
      <c r="F17" s="3">
        <v>39</v>
      </c>
      <c r="G17" s="3">
        <v>21</v>
      </c>
      <c r="H17" s="3">
        <v>208.1</v>
      </c>
    </row>
    <row r="18" ht="15.75" customHeight="1" spans="1:8">
      <c r="A18" s="3" t="s">
        <v>37</v>
      </c>
      <c r="B18" s="10">
        <v>45078</v>
      </c>
      <c r="C18" s="4" t="s">
        <v>20</v>
      </c>
      <c r="D18" s="6" t="s">
        <v>38</v>
      </c>
      <c r="E18" s="3">
        <v>2381.51</v>
      </c>
      <c r="F18" s="3">
        <v>16</v>
      </c>
      <c r="G18" s="3">
        <v>39</v>
      </c>
      <c r="H18" s="3">
        <v>1083.96</v>
      </c>
    </row>
    <row r="19" ht="15.75" customHeight="1" spans="1:8">
      <c r="A19" s="3" t="s">
        <v>39</v>
      </c>
      <c r="B19" s="10">
        <v>45471</v>
      </c>
      <c r="C19" s="4" t="s">
        <v>10</v>
      </c>
      <c r="D19" s="6" t="s">
        <v>21</v>
      </c>
      <c r="E19" s="3">
        <v>2784.79</v>
      </c>
      <c r="F19" s="3">
        <v>35</v>
      </c>
      <c r="G19" s="3">
        <v>40</v>
      </c>
      <c r="H19" s="3">
        <v>999.6</v>
      </c>
    </row>
    <row r="20" ht="15.75" customHeight="1" spans="1:8">
      <c r="A20" s="3" t="s">
        <v>40</v>
      </c>
      <c r="B20" s="10">
        <v>45246</v>
      </c>
      <c r="C20" s="4" t="s">
        <v>20</v>
      </c>
      <c r="D20" s="6" t="s">
        <v>21</v>
      </c>
      <c r="E20" s="3">
        <v>1082.98</v>
      </c>
      <c r="F20" s="3">
        <v>8</v>
      </c>
      <c r="G20" s="3">
        <v>11</v>
      </c>
      <c r="H20" s="3">
        <v>1604.19</v>
      </c>
    </row>
    <row r="21" ht="15.75" customHeight="1" spans="1:8">
      <c r="A21" s="3" t="s">
        <v>41</v>
      </c>
      <c r="B21" s="10">
        <v>45556</v>
      </c>
      <c r="C21" s="4" t="s">
        <v>16</v>
      </c>
      <c r="D21" s="6" t="s">
        <v>21</v>
      </c>
      <c r="E21" s="3">
        <v>787.79</v>
      </c>
      <c r="F21" s="3">
        <v>47</v>
      </c>
      <c r="G21" s="3">
        <v>18</v>
      </c>
      <c r="H21" s="3">
        <v>1313.33</v>
      </c>
    </row>
    <row r="22" ht="15.75" customHeight="1" spans="1:8">
      <c r="A22" s="3" t="s">
        <v>42</v>
      </c>
      <c r="B22" s="10">
        <v>45566</v>
      </c>
      <c r="C22" s="4" t="s">
        <v>20</v>
      </c>
      <c r="D22" s="6" t="s">
        <v>23</v>
      </c>
      <c r="E22" s="3">
        <v>312.7</v>
      </c>
      <c r="F22" s="3">
        <v>36</v>
      </c>
      <c r="G22" s="3">
        <v>43</v>
      </c>
      <c r="H22" s="3">
        <v>559.52</v>
      </c>
    </row>
    <row r="23" ht="15.75" customHeight="1" spans="1:8">
      <c r="A23" s="3" t="s">
        <v>43</v>
      </c>
      <c r="B23" s="10">
        <v>45077</v>
      </c>
      <c r="C23" s="4" t="s">
        <v>16</v>
      </c>
      <c r="D23" s="6" t="s">
        <v>26</v>
      </c>
      <c r="E23" s="3">
        <v>265.32</v>
      </c>
      <c r="F23" s="3">
        <v>21</v>
      </c>
      <c r="G23" s="3">
        <v>36</v>
      </c>
      <c r="H23" s="3">
        <v>595.91</v>
      </c>
    </row>
    <row r="24" ht="15.75" customHeight="1" spans="1:8">
      <c r="A24" s="3" t="s">
        <v>44</v>
      </c>
      <c r="B24" s="10">
        <v>45400</v>
      </c>
      <c r="C24" s="4" t="s">
        <v>13</v>
      </c>
      <c r="D24" s="6" t="s">
        <v>23</v>
      </c>
      <c r="E24" s="3">
        <v>1253.64</v>
      </c>
      <c r="F24" s="3">
        <v>35</v>
      </c>
      <c r="G24" s="3">
        <v>14</v>
      </c>
      <c r="H24" s="3">
        <v>1653.66</v>
      </c>
    </row>
    <row r="25" ht="15.75" customHeight="1" spans="1:8">
      <c r="A25" s="3" t="s">
        <v>45</v>
      </c>
      <c r="B25" s="10">
        <v>45341</v>
      </c>
      <c r="C25" s="4" t="s">
        <v>13</v>
      </c>
      <c r="D25" s="6" t="s">
        <v>21</v>
      </c>
      <c r="E25" s="3">
        <v>1874.07</v>
      </c>
      <c r="F25" s="3">
        <v>28</v>
      </c>
      <c r="G25" s="3">
        <v>23</v>
      </c>
      <c r="H25" s="3">
        <v>1783.26</v>
      </c>
    </row>
    <row r="26" ht="15.75" customHeight="1" spans="1:8">
      <c r="A26" s="3" t="s">
        <v>46</v>
      </c>
      <c r="B26" s="10">
        <v>45041</v>
      </c>
      <c r="C26" s="4" t="s">
        <v>16</v>
      </c>
      <c r="D26" s="6" t="s">
        <v>21</v>
      </c>
      <c r="E26" s="3">
        <v>2561.71</v>
      </c>
      <c r="F26" s="3">
        <v>44</v>
      </c>
      <c r="G26" s="3">
        <v>10</v>
      </c>
      <c r="H26" s="3"/>
    </row>
    <row r="27" ht="15.75" customHeight="1" spans="1:8">
      <c r="A27" s="3" t="s">
        <v>47</v>
      </c>
      <c r="B27" s="10">
        <v>45059</v>
      </c>
      <c r="C27" s="4" t="s">
        <v>13</v>
      </c>
      <c r="D27" s="6" t="s">
        <v>26</v>
      </c>
      <c r="E27" s="3">
        <v>1960.74</v>
      </c>
      <c r="F27" s="3">
        <v>50</v>
      </c>
      <c r="G27" s="3">
        <v>6</v>
      </c>
      <c r="H27" s="3">
        <v>1530.61</v>
      </c>
    </row>
    <row r="28" ht="15.75" customHeight="1" spans="1:8">
      <c r="A28" s="3" t="s">
        <v>48</v>
      </c>
      <c r="B28" s="10">
        <v>45037</v>
      </c>
      <c r="C28" s="4" t="s">
        <v>16</v>
      </c>
      <c r="D28" s="6" t="s">
        <v>28</v>
      </c>
      <c r="E28" s="3">
        <v>2415.44</v>
      </c>
      <c r="F28" s="3">
        <v>35</v>
      </c>
      <c r="G28" s="3">
        <v>14</v>
      </c>
      <c r="H28" s="3">
        <v>335.57</v>
      </c>
    </row>
    <row r="29" ht="15.75" customHeight="1" spans="1:8">
      <c r="A29" s="3" t="s">
        <v>49</v>
      </c>
      <c r="B29" s="10">
        <v>45290</v>
      </c>
      <c r="C29" s="4" t="s">
        <v>16</v>
      </c>
      <c r="D29" s="6" t="s">
        <v>28</v>
      </c>
      <c r="E29" s="3">
        <v>2284.22</v>
      </c>
      <c r="F29" s="3">
        <v>8</v>
      </c>
      <c r="G29" s="3">
        <v>41</v>
      </c>
      <c r="H29" s="3">
        <v>1866.59</v>
      </c>
    </row>
    <row r="30" ht="15.75" customHeight="1" spans="1:8">
      <c r="A30" s="3" t="s">
        <v>50</v>
      </c>
      <c r="B30" s="10">
        <v>44885</v>
      </c>
      <c r="C30" s="4" t="s">
        <v>13</v>
      </c>
      <c r="D30" s="6" t="s">
        <v>26</v>
      </c>
      <c r="E30" s="3">
        <v>2118.55</v>
      </c>
      <c r="F30" s="3">
        <v>29</v>
      </c>
      <c r="G30" s="3">
        <v>24</v>
      </c>
      <c r="H30" s="3">
        <v>702.15</v>
      </c>
    </row>
    <row r="31" ht="15.75" customHeight="1" spans="1:8">
      <c r="A31" s="3" t="s">
        <v>51</v>
      </c>
      <c r="B31" s="10">
        <v>45248</v>
      </c>
      <c r="C31" s="4" t="s">
        <v>20</v>
      </c>
      <c r="D31" s="6" t="s">
        <v>38</v>
      </c>
      <c r="E31" s="3">
        <v>4803.6</v>
      </c>
      <c r="F31" s="3">
        <v>11</v>
      </c>
      <c r="G31" s="3">
        <v>12</v>
      </c>
      <c r="H31" s="3">
        <v>1086.74</v>
      </c>
    </row>
    <row r="32" ht="15.75" customHeight="1" spans="1:8">
      <c r="A32" s="3" t="s">
        <v>52</v>
      </c>
      <c r="B32" s="10">
        <v>45533</v>
      </c>
      <c r="C32" s="4" t="s">
        <v>10</v>
      </c>
      <c r="D32" s="6" t="s">
        <v>38</v>
      </c>
      <c r="E32" s="3">
        <v>4297</v>
      </c>
      <c r="F32" s="3">
        <v>17</v>
      </c>
      <c r="G32" s="3">
        <v>49</v>
      </c>
      <c r="H32" s="3">
        <v>678.7</v>
      </c>
    </row>
    <row r="33" ht="15.75" customHeight="1" spans="1:8">
      <c r="A33" s="3" t="s">
        <v>53</v>
      </c>
      <c r="B33" s="10">
        <v>45449</v>
      </c>
      <c r="C33" s="4" t="s">
        <v>16</v>
      </c>
      <c r="D33" s="6" t="s">
        <v>26</v>
      </c>
      <c r="E33" s="3">
        <v>804.64</v>
      </c>
      <c r="F33" s="3">
        <v>43</v>
      </c>
      <c r="G33" s="3">
        <v>1</v>
      </c>
      <c r="H33" s="3">
        <v>60.68</v>
      </c>
    </row>
    <row r="34" ht="15.75" customHeight="1" spans="1:8">
      <c r="A34" s="3" t="s">
        <v>54</v>
      </c>
      <c r="B34" s="10">
        <v>45228</v>
      </c>
      <c r="C34" s="4" t="s">
        <v>13</v>
      </c>
      <c r="D34" s="6" t="s">
        <v>21</v>
      </c>
      <c r="E34" s="3">
        <v>2903.83</v>
      </c>
      <c r="F34" s="3">
        <v>16</v>
      </c>
      <c r="G34" s="3">
        <v>31</v>
      </c>
      <c r="H34" s="3">
        <v>27.53</v>
      </c>
    </row>
    <row r="35" ht="15.75" customHeight="1" spans="1:8">
      <c r="A35" s="3" t="s">
        <v>55</v>
      </c>
      <c r="B35" s="10">
        <v>45114</v>
      </c>
      <c r="C35" s="4" t="s">
        <v>16</v>
      </c>
      <c r="D35" s="6" t="s">
        <v>28</v>
      </c>
      <c r="E35" s="3">
        <v>3436.78</v>
      </c>
      <c r="F35" s="3">
        <v>21</v>
      </c>
      <c r="G35" s="3">
        <v>27</v>
      </c>
      <c r="H35" s="3">
        <v>75.19</v>
      </c>
    </row>
    <row r="36" ht="15.75" customHeight="1" spans="1:8">
      <c r="A36" s="3" t="s">
        <v>56</v>
      </c>
      <c r="B36" s="10">
        <v>45557</v>
      </c>
      <c r="C36" s="4" t="s">
        <v>20</v>
      </c>
      <c r="D36" s="6" t="s">
        <v>28</v>
      </c>
      <c r="E36" s="3">
        <v>581.5</v>
      </c>
      <c r="F36" s="3">
        <v>39</v>
      </c>
      <c r="G36" s="3">
        <v>34</v>
      </c>
      <c r="H36" s="3">
        <v>863</v>
      </c>
    </row>
    <row r="37" ht="15.75" customHeight="1" spans="1:8">
      <c r="A37" s="3" t="s">
        <v>57</v>
      </c>
      <c r="B37" s="10">
        <v>45018</v>
      </c>
      <c r="C37" s="4" t="s">
        <v>13</v>
      </c>
      <c r="D37" s="6" t="s">
        <v>28</v>
      </c>
      <c r="E37" s="3">
        <v>1939.1</v>
      </c>
      <c r="F37" s="3">
        <v>26</v>
      </c>
      <c r="G37" s="3">
        <v>47</v>
      </c>
      <c r="H37" s="3">
        <v>1273.29</v>
      </c>
    </row>
    <row r="38" ht="15.75" customHeight="1" spans="1:8">
      <c r="A38" s="3" t="s">
        <v>58</v>
      </c>
      <c r="B38" s="10">
        <v>44899</v>
      </c>
      <c r="C38" s="4" t="s">
        <v>20</v>
      </c>
      <c r="D38" s="6" t="s">
        <v>23</v>
      </c>
      <c r="E38" s="3">
        <v>3252.47</v>
      </c>
      <c r="F38" s="3">
        <v>24</v>
      </c>
      <c r="G38" s="3">
        <v>4</v>
      </c>
      <c r="H38" s="3">
        <v>1643.65</v>
      </c>
    </row>
    <row r="39" ht="15.75" customHeight="1" spans="1:8">
      <c r="A39" s="3" t="s">
        <v>59</v>
      </c>
      <c r="B39" s="10">
        <v>45190</v>
      </c>
      <c r="C39" s="4" t="s">
        <v>10</v>
      </c>
      <c r="D39" s="6" t="s">
        <v>21</v>
      </c>
      <c r="E39" s="3">
        <v>3153.71</v>
      </c>
      <c r="F39" s="3">
        <v>2</v>
      </c>
      <c r="G39" s="3">
        <v>13</v>
      </c>
      <c r="H39" s="3">
        <v>101.03</v>
      </c>
    </row>
    <row r="40" ht="15.75" customHeight="1" spans="1:8">
      <c r="A40" s="3" t="s">
        <v>60</v>
      </c>
      <c r="B40" s="10">
        <v>45538</v>
      </c>
      <c r="C40" s="4" t="s">
        <v>16</v>
      </c>
      <c r="D40" s="6" t="s">
        <v>28</v>
      </c>
      <c r="E40" s="3">
        <v>322.61</v>
      </c>
      <c r="F40" s="3">
        <v>25</v>
      </c>
      <c r="G40" s="3">
        <v>39</v>
      </c>
      <c r="H40" s="3">
        <v>556.48</v>
      </c>
    </row>
    <row r="41" ht="15.75" customHeight="1" spans="1:8">
      <c r="A41" s="3" t="s">
        <v>61</v>
      </c>
      <c r="B41" s="10">
        <v>45349</v>
      </c>
      <c r="C41" s="4" t="s">
        <v>16</v>
      </c>
      <c r="D41" s="6" t="s">
        <v>23</v>
      </c>
      <c r="E41" s="3">
        <v>2100.47</v>
      </c>
      <c r="F41" s="3">
        <v>5</v>
      </c>
      <c r="G41" s="3">
        <v>13</v>
      </c>
      <c r="H41" s="3">
        <v>1047.83</v>
      </c>
    </row>
    <row r="42" ht="15.75" customHeight="1" spans="1:8">
      <c r="A42" s="3" t="s">
        <v>62</v>
      </c>
      <c r="B42" s="10">
        <v>44965</v>
      </c>
      <c r="C42" s="4" t="s">
        <v>13</v>
      </c>
      <c r="D42" s="6" t="s">
        <v>28</v>
      </c>
      <c r="E42" s="3">
        <v>2210.87</v>
      </c>
      <c r="F42" s="3">
        <v>9</v>
      </c>
      <c r="G42" s="3">
        <v>49</v>
      </c>
      <c r="H42" s="3">
        <v>1646.08</v>
      </c>
    </row>
    <row r="43" ht="15.75" customHeight="1" spans="1:8">
      <c r="A43" s="3" t="s">
        <v>63</v>
      </c>
      <c r="B43" s="10">
        <v>44989</v>
      </c>
      <c r="C43" s="4" t="s">
        <v>16</v>
      </c>
      <c r="D43" s="6" t="s">
        <v>21</v>
      </c>
      <c r="E43" s="3">
        <v>2128.58</v>
      </c>
      <c r="F43" s="3">
        <v>46</v>
      </c>
      <c r="G43" s="3">
        <v>13</v>
      </c>
      <c r="H43" s="3">
        <v>1671.36</v>
      </c>
    </row>
    <row r="44" ht="15.75" customHeight="1" spans="1:8">
      <c r="A44" s="3" t="s">
        <v>64</v>
      </c>
      <c r="B44" s="10">
        <v>45583</v>
      </c>
      <c r="C44" s="4" t="s">
        <v>20</v>
      </c>
      <c r="D44" s="6" t="s">
        <v>23</v>
      </c>
      <c r="E44" s="3">
        <v>3242.89</v>
      </c>
      <c r="F44" s="3">
        <v>22</v>
      </c>
      <c r="G44" s="3">
        <v>7</v>
      </c>
      <c r="H44" s="3">
        <v>1746.32</v>
      </c>
    </row>
    <row r="45" ht="15.75" customHeight="1" spans="1:8">
      <c r="A45" s="3" t="s">
        <v>65</v>
      </c>
      <c r="B45" s="10">
        <v>45580</v>
      </c>
      <c r="C45" s="4" t="s">
        <v>16</v>
      </c>
      <c r="D45" s="6" t="s">
        <v>28</v>
      </c>
      <c r="E45" s="3">
        <v>229.66</v>
      </c>
      <c r="F45" s="3">
        <v>2</v>
      </c>
      <c r="G45" s="3">
        <v>2</v>
      </c>
      <c r="H45" s="3">
        <v>417.82</v>
      </c>
    </row>
    <row r="46" ht="15.75" customHeight="1" spans="1:8">
      <c r="A46" s="3" t="s">
        <v>66</v>
      </c>
      <c r="B46" s="10">
        <v>45378</v>
      </c>
      <c r="C46" s="4" t="s">
        <v>10</v>
      </c>
      <c r="D46" s="6" t="s">
        <v>26</v>
      </c>
      <c r="E46" s="3">
        <v>424.59</v>
      </c>
      <c r="F46" s="3">
        <v>6</v>
      </c>
      <c r="G46" s="3">
        <v>27</v>
      </c>
      <c r="H46" s="3">
        <v>1509.87</v>
      </c>
    </row>
    <row r="47" ht="15.75" customHeight="1" spans="1:8">
      <c r="A47" s="3" t="s">
        <v>67</v>
      </c>
      <c r="B47" s="10">
        <v>45305</v>
      </c>
      <c r="C47" s="4" t="s">
        <v>16</v>
      </c>
      <c r="D47" s="6" t="s">
        <v>28</v>
      </c>
      <c r="E47" s="3">
        <v>636.44</v>
      </c>
      <c r="F47" s="3">
        <v>30</v>
      </c>
      <c r="G47" s="3">
        <v>10</v>
      </c>
      <c r="H47" s="3">
        <v>1965.35</v>
      </c>
    </row>
    <row r="48" ht="15.75" customHeight="1" spans="1:8">
      <c r="A48" s="3" t="s">
        <v>68</v>
      </c>
      <c r="B48" s="10">
        <v>44979</v>
      </c>
      <c r="C48" s="4" t="s">
        <v>16</v>
      </c>
      <c r="D48" s="6" t="s">
        <v>26</v>
      </c>
      <c r="E48" s="3">
        <v>82.77</v>
      </c>
      <c r="F48" s="3">
        <v>3</v>
      </c>
      <c r="G48" s="3">
        <v>33</v>
      </c>
      <c r="H48" s="3">
        <v>1416.52</v>
      </c>
    </row>
    <row r="49" ht="15.75" customHeight="1" spans="1:8">
      <c r="A49" s="3" t="s">
        <v>69</v>
      </c>
      <c r="B49" s="10">
        <v>45238</v>
      </c>
      <c r="C49" s="4" t="s">
        <v>16</v>
      </c>
      <c r="D49" s="6" t="s">
        <v>26</v>
      </c>
      <c r="E49" s="3">
        <v>3666.86</v>
      </c>
      <c r="F49" s="3">
        <v>42</v>
      </c>
      <c r="G49" s="3">
        <v>2</v>
      </c>
      <c r="H49" s="3">
        <v>1455.39</v>
      </c>
    </row>
    <row r="50" ht="15.75" customHeight="1" spans="1:8">
      <c r="A50" s="3" t="s">
        <v>70</v>
      </c>
      <c r="B50" s="10">
        <v>45326</v>
      </c>
      <c r="C50" s="4" t="s">
        <v>16</v>
      </c>
      <c r="D50" s="6" t="s">
        <v>38</v>
      </c>
      <c r="E50" s="3">
        <v>1864.97</v>
      </c>
      <c r="F50" s="3">
        <v>35</v>
      </c>
      <c r="G50" s="3">
        <v>5</v>
      </c>
      <c r="H50" s="3">
        <v>766.36</v>
      </c>
    </row>
    <row r="51" ht="15.75" customHeight="1" spans="1:8">
      <c r="A51" s="3" t="s">
        <v>71</v>
      </c>
      <c r="B51" s="10">
        <v>45227</v>
      </c>
      <c r="C51" s="4" t="s">
        <v>16</v>
      </c>
      <c r="D51" s="6" t="s">
        <v>28</v>
      </c>
      <c r="E51" s="3">
        <v>1992.19</v>
      </c>
      <c r="F51" s="3">
        <v>1</v>
      </c>
      <c r="G51" s="3">
        <v>43</v>
      </c>
      <c r="H51" s="3">
        <v>1273.72</v>
      </c>
    </row>
    <row r="52" ht="15.75" customHeight="1" spans="1:8">
      <c r="A52" s="3" t="s">
        <v>72</v>
      </c>
      <c r="B52" s="10">
        <v>45068</v>
      </c>
      <c r="C52" s="4" t="s">
        <v>13</v>
      </c>
      <c r="D52" s="6" t="s">
        <v>26</v>
      </c>
      <c r="E52" s="3">
        <v>1154.47</v>
      </c>
      <c r="F52" s="3">
        <v>41</v>
      </c>
      <c r="G52" s="3">
        <v>25</v>
      </c>
      <c r="H52" s="3">
        <v>402.81</v>
      </c>
    </row>
    <row r="53" ht="15.75" customHeight="1" spans="1:8">
      <c r="A53" s="3" t="s">
        <v>73</v>
      </c>
      <c r="B53" s="10">
        <v>45336</v>
      </c>
      <c r="C53" s="4" t="s">
        <v>20</v>
      </c>
      <c r="D53" s="6" t="s">
        <v>28</v>
      </c>
      <c r="E53" s="3">
        <v>875.31</v>
      </c>
      <c r="F53" s="3">
        <v>34</v>
      </c>
      <c r="G53" s="3">
        <v>30</v>
      </c>
      <c r="H53" s="3">
        <v>1216.75</v>
      </c>
    </row>
    <row r="54" ht="15.75" customHeight="1" spans="1:8">
      <c r="A54" s="3" t="s">
        <v>74</v>
      </c>
      <c r="B54" s="10">
        <v>45259</v>
      </c>
      <c r="C54" s="4" t="s">
        <v>20</v>
      </c>
      <c r="D54" s="6" t="s">
        <v>28</v>
      </c>
      <c r="E54" s="3">
        <v>3395.86</v>
      </c>
      <c r="F54" s="3">
        <v>43</v>
      </c>
      <c r="G54" s="3">
        <v>11</v>
      </c>
      <c r="H54" s="3">
        <v>755.41</v>
      </c>
    </row>
    <row r="55" ht="15.75" customHeight="1" spans="1:8">
      <c r="A55" s="3" t="s">
        <v>75</v>
      </c>
      <c r="B55" s="10">
        <v>45603</v>
      </c>
      <c r="C55" s="4" t="s">
        <v>13</v>
      </c>
      <c r="D55" s="6" t="s">
        <v>21</v>
      </c>
      <c r="E55" s="3">
        <v>2559.15</v>
      </c>
      <c r="F55" s="3">
        <v>43</v>
      </c>
      <c r="G55" s="3">
        <v>4</v>
      </c>
      <c r="H55" s="3">
        <v>432.75</v>
      </c>
    </row>
    <row r="56" ht="15.75" customHeight="1" spans="1:8">
      <c r="A56" s="3" t="s">
        <v>76</v>
      </c>
      <c r="B56" s="10">
        <v>44925</v>
      </c>
      <c r="C56" s="4" t="s">
        <v>10</v>
      </c>
      <c r="D56" s="6" t="s">
        <v>38</v>
      </c>
      <c r="E56" s="3">
        <v>1803.62</v>
      </c>
      <c r="F56" s="3">
        <v>5</v>
      </c>
      <c r="G56" s="3">
        <v>17</v>
      </c>
      <c r="H56" s="3">
        <v>457.27</v>
      </c>
    </row>
    <row r="57" ht="15.75" customHeight="1" spans="1:8">
      <c r="A57" s="3" t="s">
        <v>77</v>
      </c>
      <c r="B57" s="10">
        <v>45122</v>
      </c>
      <c r="C57" s="4" t="s">
        <v>10</v>
      </c>
      <c r="D57" s="6" t="s">
        <v>28</v>
      </c>
      <c r="E57" s="3">
        <v>2676.35</v>
      </c>
      <c r="F57" s="3">
        <v>43</v>
      </c>
      <c r="G57" s="3">
        <v>36</v>
      </c>
      <c r="H57" s="3">
        <v>877.09</v>
      </c>
    </row>
    <row r="58" ht="15.75" customHeight="1" spans="1:8">
      <c r="A58" s="3" t="s">
        <v>78</v>
      </c>
      <c r="B58" s="10">
        <v>45449</v>
      </c>
      <c r="C58" s="4" t="s">
        <v>20</v>
      </c>
      <c r="D58" s="6" t="s">
        <v>28</v>
      </c>
      <c r="E58" s="3">
        <v>1696.76</v>
      </c>
      <c r="F58" s="3">
        <v>4</v>
      </c>
      <c r="G58" s="3">
        <v>34</v>
      </c>
      <c r="H58" s="3">
        <v>1342.89</v>
      </c>
    </row>
    <row r="59" ht="15.75" customHeight="1" spans="1:8">
      <c r="A59" s="3" t="s">
        <v>79</v>
      </c>
      <c r="B59" s="10">
        <v>45506</v>
      </c>
      <c r="C59" s="4" t="s">
        <v>20</v>
      </c>
      <c r="D59" s="6" t="s">
        <v>26</v>
      </c>
      <c r="E59" s="3">
        <v>4694.48</v>
      </c>
      <c r="F59" s="3">
        <v>43</v>
      </c>
      <c r="G59" s="3">
        <v>18</v>
      </c>
      <c r="H59" s="3">
        <v>1318.49</v>
      </c>
    </row>
    <row r="60" ht="15.75" customHeight="1" spans="1:8">
      <c r="A60" s="3" t="s">
        <v>80</v>
      </c>
      <c r="B60" s="10">
        <v>44992</v>
      </c>
      <c r="C60" s="4" t="s">
        <v>13</v>
      </c>
      <c r="D60" s="6" t="s">
        <v>28</v>
      </c>
      <c r="E60" s="3">
        <v>72.07</v>
      </c>
      <c r="F60" s="3">
        <v>36</v>
      </c>
      <c r="G60" s="3">
        <v>36</v>
      </c>
      <c r="H60" s="3">
        <v>1470.42</v>
      </c>
    </row>
    <row r="61" ht="15.75" customHeight="1" spans="1:8">
      <c r="A61" s="3" t="s">
        <v>81</v>
      </c>
      <c r="B61" s="10">
        <v>45184</v>
      </c>
      <c r="C61" s="4" t="s">
        <v>13</v>
      </c>
      <c r="D61" s="6" t="s">
        <v>26</v>
      </c>
      <c r="E61" s="3">
        <v>3510.15</v>
      </c>
      <c r="F61" s="3">
        <v>22</v>
      </c>
      <c r="G61" s="3">
        <v>37</v>
      </c>
      <c r="H61" s="3">
        <v>313.22</v>
      </c>
    </row>
    <row r="62" ht="15.75" customHeight="1" spans="1:8">
      <c r="A62" s="3" t="s">
        <v>82</v>
      </c>
      <c r="B62" s="10">
        <v>45276</v>
      </c>
      <c r="C62" s="4" t="s">
        <v>16</v>
      </c>
      <c r="D62" s="6" t="s">
        <v>23</v>
      </c>
      <c r="E62" s="3">
        <v>1268.99</v>
      </c>
      <c r="F62" s="3">
        <v>10</v>
      </c>
      <c r="G62" s="3">
        <v>28</v>
      </c>
      <c r="H62" s="3">
        <v>1193.02</v>
      </c>
    </row>
    <row r="63" ht="15.75" customHeight="1" spans="1:8">
      <c r="A63" s="3" t="s">
        <v>83</v>
      </c>
      <c r="B63" s="10">
        <v>45265</v>
      </c>
      <c r="C63" s="4" t="s">
        <v>13</v>
      </c>
      <c r="D63" s="6" t="s">
        <v>28</v>
      </c>
      <c r="E63" s="3">
        <v>397.75</v>
      </c>
      <c r="F63" s="3">
        <v>49</v>
      </c>
      <c r="G63" s="3">
        <v>5</v>
      </c>
      <c r="H63" s="3">
        <v>335.09</v>
      </c>
    </row>
    <row r="64" ht="15.75" customHeight="1" spans="1:8">
      <c r="A64" s="3" t="s">
        <v>84</v>
      </c>
      <c r="B64" s="10">
        <v>45196</v>
      </c>
      <c r="C64" s="4" t="s">
        <v>20</v>
      </c>
      <c r="D64" s="6" t="s">
        <v>26</v>
      </c>
      <c r="E64" s="3">
        <v>2946.65</v>
      </c>
      <c r="F64" s="3">
        <v>45</v>
      </c>
      <c r="G64" s="3">
        <v>32</v>
      </c>
      <c r="H64" s="3">
        <v>1418.29</v>
      </c>
    </row>
    <row r="65" ht="15.75" customHeight="1" spans="1:8">
      <c r="A65" s="3" t="s">
        <v>85</v>
      </c>
      <c r="B65" s="10">
        <v>45383</v>
      </c>
      <c r="C65" s="4" t="s">
        <v>10</v>
      </c>
      <c r="D65" s="6" t="s">
        <v>23</v>
      </c>
      <c r="E65" s="3">
        <v>3270.98</v>
      </c>
      <c r="F65" s="3">
        <v>47</v>
      </c>
      <c r="G65" s="3">
        <v>11</v>
      </c>
      <c r="H65" s="3">
        <v>1784.1</v>
      </c>
    </row>
    <row r="66" ht="15.75" customHeight="1" spans="1:8">
      <c r="A66" s="3" t="s">
        <v>86</v>
      </c>
      <c r="B66" s="10">
        <v>45262</v>
      </c>
      <c r="C66" s="4" t="s">
        <v>16</v>
      </c>
      <c r="D66" s="6" t="s">
        <v>28</v>
      </c>
      <c r="E66" s="3">
        <v>2968.48</v>
      </c>
      <c r="F66" s="3">
        <v>27</v>
      </c>
      <c r="G66" s="3">
        <v>47</v>
      </c>
      <c r="H66" s="3">
        <v>1340.85</v>
      </c>
    </row>
    <row r="67" ht="15.75" customHeight="1" spans="1:8">
      <c r="A67" s="3" t="s">
        <v>87</v>
      </c>
      <c r="B67" s="10">
        <v>45126</v>
      </c>
      <c r="C67" s="4" t="s">
        <v>10</v>
      </c>
      <c r="D67" s="6" t="s">
        <v>28</v>
      </c>
      <c r="E67" s="3">
        <v>3430.86</v>
      </c>
      <c r="F67" s="3">
        <v>24</v>
      </c>
      <c r="G67" s="3">
        <v>11</v>
      </c>
      <c r="H67" s="3">
        <v>1885.85</v>
      </c>
    </row>
    <row r="68" ht="15.75" customHeight="1" spans="1:8">
      <c r="A68" s="3" t="s">
        <v>88</v>
      </c>
      <c r="B68" s="10">
        <v>44941</v>
      </c>
      <c r="C68" s="4" t="s">
        <v>10</v>
      </c>
      <c r="D68" s="6" t="s">
        <v>38</v>
      </c>
      <c r="E68" s="3">
        <v>2806.15</v>
      </c>
      <c r="F68" s="3">
        <v>38</v>
      </c>
      <c r="G68" s="3">
        <v>41</v>
      </c>
      <c r="H68" s="3">
        <v>1710.11</v>
      </c>
    </row>
    <row r="69" ht="15.75" customHeight="1" spans="1:8">
      <c r="A69" s="3" t="s">
        <v>89</v>
      </c>
      <c r="B69" s="10">
        <v>45024</v>
      </c>
      <c r="C69" s="4" t="s">
        <v>10</v>
      </c>
      <c r="D69" s="6" t="s">
        <v>23</v>
      </c>
      <c r="E69" s="3">
        <v>1356.62</v>
      </c>
      <c r="F69" s="3">
        <v>2</v>
      </c>
      <c r="G69" s="3">
        <v>21</v>
      </c>
      <c r="H69" s="3">
        <v>1213.34</v>
      </c>
    </row>
    <row r="70" ht="15.75" customHeight="1" spans="1:8">
      <c r="A70" s="3" t="s">
        <v>90</v>
      </c>
      <c r="B70" s="10">
        <v>45201</v>
      </c>
      <c r="C70" s="4" t="s">
        <v>20</v>
      </c>
      <c r="D70" s="6" t="s">
        <v>28</v>
      </c>
      <c r="E70" s="3">
        <v>2905.8</v>
      </c>
      <c r="F70" s="3">
        <v>20</v>
      </c>
      <c r="G70" s="3">
        <v>10</v>
      </c>
      <c r="H70" s="3">
        <v>1417.43</v>
      </c>
    </row>
    <row r="71" ht="15.75" customHeight="1" spans="1:8">
      <c r="A71" s="3" t="s">
        <v>91</v>
      </c>
      <c r="B71" s="10">
        <v>45060</v>
      </c>
      <c r="C71" s="4" t="s">
        <v>20</v>
      </c>
      <c r="D71" s="6" t="s">
        <v>23</v>
      </c>
      <c r="E71" s="3">
        <v>2065.42</v>
      </c>
      <c r="F71" s="3">
        <v>22</v>
      </c>
      <c r="G71" s="3">
        <v>15</v>
      </c>
      <c r="H71" s="3">
        <v>787.51</v>
      </c>
    </row>
    <row r="72" ht="15.75" customHeight="1" spans="1:8">
      <c r="A72" s="3" t="s">
        <v>92</v>
      </c>
      <c r="B72" s="10">
        <v>45094</v>
      </c>
      <c r="C72" s="4" t="s">
        <v>16</v>
      </c>
      <c r="D72" s="6" t="s">
        <v>21</v>
      </c>
      <c r="E72" s="3">
        <v>272.88</v>
      </c>
      <c r="F72" s="3">
        <v>47</v>
      </c>
      <c r="G72" s="3">
        <v>29</v>
      </c>
      <c r="H72" s="3">
        <v>1208.68</v>
      </c>
    </row>
    <row r="73" ht="15.75" customHeight="1" spans="1:8">
      <c r="A73" s="3" t="s">
        <v>93</v>
      </c>
      <c r="B73" s="10">
        <v>45594</v>
      </c>
      <c r="C73" s="4" t="s">
        <v>16</v>
      </c>
      <c r="D73" s="6" t="s">
        <v>21</v>
      </c>
      <c r="E73" s="3">
        <v>4126.4</v>
      </c>
      <c r="F73" s="3">
        <v>34</v>
      </c>
      <c r="G73" s="3">
        <v>13</v>
      </c>
      <c r="H73" s="3">
        <v>1690.11</v>
      </c>
    </row>
    <row r="74" ht="15.75" customHeight="1" spans="1:8">
      <c r="A74" s="3" t="s">
        <v>94</v>
      </c>
      <c r="B74" s="10">
        <v>45195</v>
      </c>
      <c r="C74" s="4" t="s">
        <v>10</v>
      </c>
      <c r="D74" s="6" t="s">
        <v>23</v>
      </c>
      <c r="E74" s="3">
        <v>4204.55</v>
      </c>
      <c r="F74" s="3">
        <v>49</v>
      </c>
      <c r="G74" s="3">
        <v>1</v>
      </c>
      <c r="H74" s="3">
        <v>1534.82</v>
      </c>
    </row>
    <row r="75" ht="15.75" customHeight="1" spans="1:8">
      <c r="A75" s="3" t="s">
        <v>95</v>
      </c>
      <c r="B75" s="10">
        <v>45226</v>
      </c>
      <c r="C75" s="4" t="s">
        <v>13</v>
      </c>
      <c r="D75" s="6" t="s">
        <v>21</v>
      </c>
      <c r="E75" s="3">
        <v>2130.98</v>
      </c>
      <c r="F75" s="3">
        <v>7</v>
      </c>
      <c r="G75" s="3">
        <v>29</v>
      </c>
      <c r="H75" s="3">
        <v>679.16</v>
      </c>
    </row>
    <row r="76" ht="15.75" customHeight="1" spans="1:8">
      <c r="A76" s="3" t="s">
        <v>96</v>
      </c>
      <c r="B76" s="10">
        <v>45436</v>
      </c>
      <c r="C76" s="4" t="s">
        <v>20</v>
      </c>
      <c r="D76" s="6" t="s">
        <v>23</v>
      </c>
      <c r="E76" s="3">
        <v>1253.28</v>
      </c>
      <c r="F76" s="3">
        <v>4</v>
      </c>
      <c r="G76" s="3">
        <v>48</v>
      </c>
      <c r="H76" s="3">
        <v>317.33</v>
      </c>
    </row>
    <row r="77" ht="15.75" customHeight="1" spans="1:8">
      <c r="A77" s="3" t="s">
        <v>97</v>
      </c>
      <c r="B77" s="10">
        <v>45478</v>
      </c>
      <c r="C77" s="4" t="s">
        <v>20</v>
      </c>
      <c r="D77" s="6" t="s">
        <v>26</v>
      </c>
      <c r="E77" s="3">
        <v>1050.29</v>
      </c>
      <c r="F77" s="3">
        <v>30</v>
      </c>
      <c r="G77" s="3">
        <v>4</v>
      </c>
      <c r="H77" s="3">
        <v>423.5</v>
      </c>
    </row>
    <row r="78" ht="15.75" customHeight="1" spans="1:8">
      <c r="A78" s="3" t="s">
        <v>98</v>
      </c>
      <c r="B78" s="10">
        <v>45079</v>
      </c>
      <c r="C78" s="4" t="s">
        <v>10</v>
      </c>
      <c r="D78" s="6" t="s">
        <v>23</v>
      </c>
      <c r="E78" s="3">
        <v>1269.1</v>
      </c>
      <c r="F78" s="3">
        <v>3</v>
      </c>
      <c r="G78" s="3">
        <v>7</v>
      </c>
      <c r="H78" s="3">
        <v>1819.88</v>
      </c>
    </row>
    <row r="79" ht="15.75" customHeight="1" spans="1:8">
      <c r="A79" s="7" t="s">
        <v>99</v>
      </c>
      <c r="B79" s="10">
        <v>45192</v>
      </c>
      <c r="C79" s="4" t="s">
        <v>13</v>
      </c>
      <c r="D79" s="6" t="s">
        <v>38</v>
      </c>
      <c r="E79" s="3">
        <v>4229.47</v>
      </c>
      <c r="F79" s="3">
        <v>3</v>
      </c>
      <c r="G79" s="3">
        <v>9</v>
      </c>
      <c r="H79" s="3">
        <v>11.29</v>
      </c>
    </row>
    <row r="80" ht="15.75" customHeight="1" spans="1:8">
      <c r="A80" s="3" t="s">
        <v>100</v>
      </c>
      <c r="B80" s="10">
        <v>45243</v>
      </c>
      <c r="C80" s="4" t="s">
        <v>20</v>
      </c>
      <c r="D80" s="6" t="s">
        <v>38</v>
      </c>
      <c r="E80" s="3">
        <v>3767.63</v>
      </c>
      <c r="F80" s="3">
        <v>30</v>
      </c>
      <c r="G80" s="3">
        <v>41</v>
      </c>
      <c r="H80" s="3">
        <v>1031.74</v>
      </c>
    </row>
    <row r="81" ht="15.75" customHeight="1" spans="1:8">
      <c r="A81" s="3" t="s">
        <v>101</v>
      </c>
      <c r="B81" s="10">
        <v>45068</v>
      </c>
      <c r="C81" s="4" t="s">
        <v>13</v>
      </c>
      <c r="D81" s="6" t="s">
        <v>26</v>
      </c>
      <c r="E81" s="3">
        <v>640.91</v>
      </c>
      <c r="F81" s="3">
        <v>19</v>
      </c>
      <c r="G81" s="3">
        <v>19</v>
      </c>
      <c r="H81" s="3">
        <v>1148.62</v>
      </c>
    </row>
    <row r="82" ht="15.75" customHeight="1" spans="1:8">
      <c r="A82" s="3" t="s">
        <v>102</v>
      </c>
      <c r="B82" s="10">
        <v>45461</v>
      </c>
      <c r="C82" s="4" t="s">
        <v>10</v>
      </c>
      <c r="D82" s="6" t="s">
        <v>23</v>
      </c>
      <c r="E82" s="3">
        <v>2958</v>
      </c>
      <c r="F82" s="3">
        <v>4</v>
      </c>
      <c r="G82" s="3">
        <v>22</v>
      </c>
      <c r="H82" s="3">
        <v>1968.62</v>
      </c>
    </row>
    <row r="83" ht="15.75" customHeight="1" spans="1:8">
      <c r="A83" s="3" t="s">
        <v>103</v>
      </c>
      <c r="B83" s="10">
        <v>44948</v>
      </c>
      <c r="C83" s="4" t="s">
        <v>13</v>
      </c>
      <c r="D83" s="6" t="s">
        <v>26</v>
      </c>
      <c r="E83" s="3">
        <v>4049.49</v>
      </c>
      <c r="F83" s="3">
        <v>5</v>
      </c>
      <c r="G83" s="3">
        <v>1</v>
      </c>
      <c r="H83" s="3">
        <v>1151.9</v>
      </c>
    </row>
    <row r="84" ht="15.75" customHeight="1" spans="1:8">
      <c r="A84" s="3" t="s">
        <v>104</v>
      </c>
      <c r="B84" s="10">
        <v>45385</v>
      </c>
      <c r="C84" s="4" t="s">
        <v>10</v>
      </c>
      <c r="D84" s="6" t="s">
        <v>26</v>
      </c>
      <c r="E84" s="3">
        <v>4155.03</v>
      </c>
      <c r="F84" s="3">
        <v>32</v>
      </c>
      <c r="G84" s="3">
        <v>5</v>
      </c>
      <c r="H84" s="3">
        <v>1637.7</v>
      </c>
    </row>
    <row r="85" ht="15.75" customHeight="1" spans="1:8">
      <c r="A85" s="3" t="s">
        <v>105</v>
      </c>
      <c r="B85" s="10">
        <v>45556</v>
      </c>
      <c r="C85" s="4" t="s">
        <v>10</v>
      </c>
      <c r="D85" s="6" t="s">
        <v>23</v>
      </c>
      <c r="E85" s="3">
        <v>2011.35</v>
      </c>
      <c r="F85" s="3">
        <v>44</v>
      </c>
      <c r="G85" s="3">
        <v>10</v>
      </c>
      <c r="H85" s="3">
        <v>829.69</v>
      </c>
    </row>
    <row r="86" ht="15.75" customHeight="1" spans="1:8">
      <c r="A86" s="3" t="s">
        <v>106</v>
      </c>
      <c r="B86" s="10">
        <v>45299</v>
      </c>
      <c r="C86" s="4" t="s">
        <v>13</v>
      </c>
      <c r="D86" s="6" t="s">
        <v>28</v>
      </c>
      <c r="E86" s="3">
        <v>2365.24</v>
      </c>
      <c r="F86" s="3">
        <v>10</v>
      </c>
      <c r="G86" s="3">
        <v>33</v>
      </c>
      <c r="H86" s="3">
        <v>1970.1</v>
      </c>
    </row>
    <row r="87" ht="15.75" customHeight="1" spans="1:8">
      <c r="A87" s="3" t="s">
        <v>107</v>
      </c>
      <c r="B87" s="10">
        <v>45321</v>
      </c>
      <c r="C87" s="4" t="s">
        <v>20</v>
      </c>
      <c r="D87" s="6" t="s">
        <v>21</v>
      </c>
      <c r="E87" s="3">
        <v>2615.84</v>
      </c>
      <c r="F87" s="3">
        <v>31</v>
      </c>
      <c r="G87" s="3">
        <v>9</v>
      </c>
      <c r="H87" s="3">
        <v>1276.87</v>
      </c>
    </row>
    <row r="88" ht="15.75" customHeight="1" spans="1:8">
      <c r="A88" s="3" t="s">
        <v>108</v>
      </c>
      <c r="B88" s="10">
        <v>45399</v>
      </c>
      <c r="C88" s="4" t="s">
        <v>13</v>
      </c>
      <c r="D88" s="6" t="s">
        <v>21</v>
      </c>
      <c r="E88" s="3">
        <v>4954.33</v>
      </c>
      <c r="F88" s="3">
        <v>26</v>
      </c>
      <c r="G88" s="3">
        <v>43</v>
      </c>
      <c r="H88" s="3">
        <v>1723.31</v>
      </c>
    </row>
    <row r="89" ht="15.75" customHeight="1" spans="1:8">
      <c r="A89" s="3" t="s">
        <v>109</v>
      </c>
      <c r="B89" s="10">
        <v>45082</v>
      </c>
      <c r="C89" s="4" t="s">
        <v>10</v>
      </c>
      <c r="D89" s="6" t="s">
        <v>21</v>
      </c>
      <c r="E89" s="3">
        <v>1969.35</v>
      </c>
      <c r="F89" s="3">
        <v>27</v>
      </c>
      <c r="G89" s="3">
        <v>11</v>
      </c>
      <c r="H89" s="3">
        <v>1532.9</v>
      </c>
    </row>
    <row r="90" ht="15.75" customHeight="1" spans="1:8">
      <c r="A90" s="3" t="s">
        <v>110</v>
      </c>
      <c r="B90" s="10">
        <v>45383</v>
      </c>
      <c r="C90" s="4" t="s">
        <v>10</v>
      </c>
      <c r="D90" s="6" t="s">
        <v>21</v>
      </c>
      <c r="E90" s="3">
        <v>2083.02</v>
      </c>
      <c r="F90" s="3">
        <v>49</v>
      </c>
      <c r="G90" s="3">
        <v>11</v>
      </c>
      <c r="H90" s="3">
        <v>105.26</v>
      </c>
    </row>
    <row r="91" ht="15.75" customHeight="1" spans="1:8">
      <c r="A91" s="3" t="s">
        <v>111</v>
      </c>
      <c r="B91" s="10">
        <v>45530</v>
      </c>
      <c r="C91" s="4" t="s">
        <v>20</v>
      </c>
      <c r="D91" s="6" t="s">
        <v>28</v>
      </c>
      <c r="E91" s="3">
        <v>4752.49</v>
      </c>
      <c r="F91" s="3">
        <v>36</v>
      </c>
      <c r="G91" s="3">
        <v>8</v>
      </c>
      <c r="H91" s="3">
        <v>1903.35</v>
      </c>
    </row>
    <row r="92" ht="15.75" customHeight="1" spans="1:8">
      <c r="A92" s="3" t="s">
        <v>112</v>
      </c>
      <c r="B92" s="10">
        <v>45097</v>
      </c>
      <c r="C92" s="4" t="s">
        <v>10</v>
      </c>
      <c r="D92" s="6" t="s">
        <v>21</v>
      </c>
      <c r="E92" s="3">
        <v>4031.47</v>
      </c>
      <c r="F92" s="3">
        <v>20</v>
      </c>
      <c r="G92" s="3">
        <v>4</v>
      </c>
      <c r="H92" s="3">
        <v>1722.65</v>
      </c>
    </row>
    <row r="93" ht="15.75" customHeight="1" spans="1:8">
      <c r="A93" s="3" t="s">
        <v>113</v>
      </c>
      <c r="B93" s="10">
        <v>45426</v>
      </c>
      <c r="C93" s="4" t="s">
        <v>16</v>
      </c>
      <c r="D93" s="6" t="s">
        <v>23</v>
      </c>
      <c r="E93" s="3">
        <v>3299.15</v>
      </c>
      <c r="F93" s="3">
        <v>22</v>
      </c>
      <c r="G93" s="3">
        <v>45</v>
      </c>
      <c r="H93" s="3">
        <v>1352.78</v>
      </c>
    </row>
    <row r="94" ht="15.75" customHeight="1" spans="1:8">
      <c r="A94" s="3" t="s">
        <v>114</v>
      </c>
      <c r="B94" s="10">
        <v>45465</v>
      </c>
      <c r="C94" s="4" t="s">
        <v>10</v>
      </c>
      <c r="D94" s="6" t="s">
        <v>21</v>
      </c>
      <c r="E94" s="3">
        <v>4132.07</v>
      </c>
      <c r="F94" s="3">
        <v>4</v>
      </c>
      <c r="G94" s="3">
        <v>19</v>
      </c>
      <c r="H94" s="3">
        <v>763.86</v>
      </c>
    </row>
    <row r="95" ht="15.75" customHeight="1" spans="1:8">
      <c r="A95" s="3" t="s">
        <v>115</v>
      </c>
      <c r="B95" s="10">
        <v>45084</v>
      </c>
      <c r="C95" s="4" t="s">
        <v>20</v>
      </c>
      <c r="D95" s="6" t="s">
        <v>28</v>
      </c>
      <c r="E95" s="3">
        <v>1053.19</v>
      </c>
      <c r="F95" s="3">
        <v>22</v>
      </c>
      <c r="G95" s="3">
        <v>20</v>
      </c>
      <c r="H95" s="3">
        <v>570.11</v>
      </c>
    </row>
    <row r="96" ht="15.75" customHeight="1" spans="1:8">
      <c r="A96" s="3" t="s">
        <v>116</v>
      </c>
      <c r="B96" s="10">
        <v>45425</v>
      </c>
      <c r="C96" s="4" t="s">
        <v>10</v>
      </c>
      <c r="D96" s="6" t="s">
        <v>28</v>
      </c>
      <c r="E96" s="3">
        <v>3864.26</v>
      </c>
      <c r="F96" s="3">
        <v>22</v>
      </c>
      <c r="G96" s="3">
        <v>28</v>
      </c>
      <c r="H96" s="3">
        <v>908.02</v>
      </c>
    </row>
    <row r="97" ht="15.75" customHeight="1" spans="1:8">
      <c r="A97" s="3" t="s">
        <v>117</v>
      </c>
      <c r="B97" s="10">
        <v>45399</v>
      </c>
      <c r="C97" s="4" t="s">
        <v>16</v>
      </c>
      <c r="D97" s="6" t="s">
        <v>21</v>
      </c>
      <c r="E97" s="3">
        <v>554.26</v>
      </c>
      <c r="F97" s="3">
        <v>17</v>
      </c>
      <c r="G97" s="3">
        <v>7</v>
      </c>
      <c r="H97" s="3">
        <v>1898.3</v>
      </c>
    </row>
    <row r="98" ht="15.75" customHeight="1" spans="1:8">
      <c r="A98" s="3" t="s">
        <v>118</v>
      </c>
      <c r="B98" s="10">
        <v>44926</v>
      </c>
      <c r="C98" s="4" t="s">
        <v>10</v>
      </c>
      <c r="D98" s="6" t="s">
        <v>38</v>
      </c>
      <c r="E98" s="3">
        <v>1781.92</v>
      </c>
      <c r="F98" s="3">
        <v>36</v>
      </c>
      <c r="G98" s="3">
        <v>39</v>
      </c>
      <c r="H98" s="3">
        <v>795.64</v>
      </c>
    </row>
    <row r="99" ht="15.75" customHeight="1" spans="1:8">
      <c r="A99" s="3" t="s">
        <v>119</v>
      </c>
      <c r="B99" s="10">
        <v>45123</v>
      </c>
      <c r="C99" s="4" t="s">
        <v>20</v>
      </c>
      <c r="D99" s="6" t="s">
        <v>38</v>
      </c>
      <c r="E99" s="3">
        <v>558.24</v>
      </c>
      <c r="F99" s="3">
        <v>35</v>
      </c>
      <c r="G99" s="3">
        <v>13</v>
      </c>
      <c r="H99" s="3">
        <v>1101.43</v>
      </c>
    </row>
    <row r="100" ht="15.75" customHeight="1" spans="1:8">
      <c r="A100" s="3" t="s">
        <v>120</v>
      </c>
      <c r="B100" s="10">
        <v>45517</v>
      </c>
      <c r="C100" s="4" t="s">
        <v>20</v>
      </c>
      <c r="D100" s="6" t="s">
        <v>28</v>
      </c>
      <c r="E100" s="3">
        <v>1132.27</v>
      </c>
      <c r="F100" s="3">
        <v>24</v>
      </c>
      <c r="G100" s="3">
        <v>45</v>
      </c>
      <c r="H100" s="3">
        <v>1667.35</v>
      </c>
    </row>
    <row r="101" ht="15.75" customHeight="1" spans="1:8">
      <c r="A101" s="3" t="s">
        <v>121</v>
      </c>
      <c r="B101" s="10">
        <v>45586</v>
      </c>
      <c r="C101" s="4" t="s">
        <v>13</v>
      </c>
      <c r="D101" s="6" t="s">
        <v>23</v>
      </c>
      <c r="E101" s="3">
        <v>4270.95</v>
      </c>
      <c r="F101" s="3">
        <v>3</v>
      </c>
      <c r="G101" s="3">
        <v>37</v>
      </c>
      <c r="H101" s="3">
        <v>49.76</v>
      </c>
    </row>
    <row r="102" ht="15.75" customHeight="1" spans="1:8">
      <c r="A102" s="3" t="s">
        <v>122</v>
      </c>
      <c r="B102" s="10">
        <v>45071</v>
      </c>
      <c r="C102" s="4" t="s">
        <v>13</v>
      </c>
      <c r="D102" s="6" t="s">
        <v>28</v>
      </c>
      <c r="E102" s="3">
        <v>633.82</v>
      </c>
      <c r="F102" s="3">
        <v>13</v>
      </c>
      <c r="G102" s="3">
        <v>10</v>
      </c>
      <c r="H102" s="3">
        <v>1830.09</v>
      </c>
    </row>
    <row r="103" ht="15.75" customHeight="1" spans="1:8">
      <c r="A103" s="3" t="s">
        <v>123</v>
      </c>
      <c r="B103" s="10">
        <v>45261</v>
      </c>
      <c r="C103" s="4" t="s">
        <v>13</v>
      </c>
      <c r="D103" s="6" t="s">
        <v>26</v>
      </c>
      <c r="E103" s="3">
        <v>1024.68</v>
      </c>
      <c r="F103" s="3">
        <v>33</v>
      </c>
      <c r="G103" s="3">
        <v>47</v>
      </c>
      <c r="H103" s="3">
        <v>241.15</v>
      </c>
    </row>
    <row r="104" ht="15.75" customHeight="1" spans="1:8">
      <c r="A104" s="3" t="s">
        <v>124</v>
      </c>
      <c r="B104" s="10">
        <v>45356</v>
      </c>
      <c r="C104" s="4" t="s">
        <v>10</v>
      </c>
      <c r="D104" s="6" t="s">
        <v>23</v>
      </c>
      <c r="E104" s="3">
        <v>218.83</v>
      </c>
      <c r="F104" s="3">
        <v>7</v>
      </c>
      <c r="G104" s="3">
        <v>13</v>
      </c>
      <c r="H104" s="3">
        <v>863.98</v>
      </c>
    </row>
    <row r="105" ht="15.75" customHeight="1" spans="1:8">
      <c r="A105" s="3" t="s">
        <v>125</v>
      </c>
      <c r="B105" s="10">
        <v>45532</v>
      </c>
      <c r="C105" s="4" t="s">
        <v>20</v>
      </c>
      <c r="D105" s="6" t="s">
        <v>26</v>
      </c>
      <c r="E105" s="3">
        <v>3563.26</v>
      </c>
      <c r="F105" s="3">
        <v>14</v>
      </c>
      <c r="G105" s="3">
        <v>3</v>
      </c>
      <c r="H105" s="3">
        <v>1939.69</v>
      </c>
    </row>
    <row r="106" ht="15.75" customHeight="1" spans="1:8">
      <c r="A106" s="3" t="s">
        <v>126</v>
      </c>
      <c r="B106" s="10">
        <v>45433</v>
      </c>
      <c r="C106" s="4" t="s">
        <v>13</v>
      </c>
      <c r="D106" s="6" t="s">
        <v>26</v>
      </c>
      <c r="E106" s="3">
        <v>879.56</v>
      </c>
      <c r="F106" s="3">
        <v>45</v>
      </c>
      <c r="G106" s="3">
        <v>15</v>
      </c>
      <c r="H106" s="3">
        <v>1898.75</v>
      </c>
    </row>
    <row r="107" ht="15.75" customHeight="1" spans="1:8">
      <c r="A107" s="3" t="s">
        <v>127</v>
      </c>
      <c r="B107" s="10">
        <v>45450</v>
      </c>
      <c r="C107" s="4" t="s">
        <v>20</v>
      </c>
      <c r="D107" s="6" t="s">
        <v>23</v>
      </c>
      <c r="E107" s="3">
        <v>239.31</v>
      </c>
      <c r="F107" s="3">
        <v>45</v>
      </c>
      <c r="G107" s="3">
        <v>6</v>
      </c>
      <c r="H107" s="3">
        <v>434.28</v>
      </c>
    </row>
    <row r="108" ht="15.75" customHeight="1" spans="1:8">
      <c r="A108" s="3" t="s">
        <v>128</v>
      </c>
      <c r="B108" s="10">
        <v>45423</v>
      </c>
      <c r="C108" s="4" t="s">
        <v>20</v>
      </c>
      <c r="D108" s="6" t="s">
        <v>38</v>
      </c>
      <c r="E108" s="3">
        <v>795.32</v>
      </c>
      <c r="F108" s="3">
        <v>31</v>
      </c>
      <c r="G108" s="3">
        <v>9</v>
      </c>
      <c r="H108" s="3">
        <v>1251.72</v>
      </c>
    </row>
    <row r="109" ht="15.75" customHeight="1" spans="1:8">
      <c r="A109" s="3" t="s">
        <v>129</v>
      </c>
      <c r="B109" s="10">
        <v>45002</v>
      </c>
      <c r="C109" s="4" t="s">
        <v>16</v>
      </c>
      <c r="D109" s="6" t="s">
        <v>28</v>
      </c>
      <c r="E109" s="3">
        <v>1606.99</v>
      </c>
      <c r="F109" s="3">
        <v>10</v>
      </c>
      <c r="G109" s="3">
        <v>14</v>
      </c>
      <c r="H109" s="3">
        <v>1127.86</v>
      </c>
    </row>
    <row r="110" ht="15.75" customHeight="1" spans="1:8">
      <c r="A110" s="3" t="s">
        <v>130</v>
      </c>
      <c r="B110" s="10">
        <v>45580</v>
      </c>
      <c r="C110" s="4" t="s">
        <v>20</v>
      </c>
      <c r="D110" s="6" t="s">
        <v>38</v>
      </c>
      <c r="E110" s="3">
        <v>4480.71</v>
      </c>
      <c r="F110" s="3">
        <v>16</v>
      </c>
      <c r="G110" s="3">
        <v>48</v>
      </c>
      <c r="H110" s="3">
        <v>45.94</v>
      </c>
    </row>
    <row r="111" ht="15.75" customHeight="1" spans="1:8">
      <c r="A111" s="3" t="s">
        <v>131</v>
      </c>
      <c r="B111" s="10">
        <v>44987</v>
      </c>
      <c r="C111" s="4" t="s">
        <v>16</v>
      </c>
      <c r="D111" s="6" t="s">
        <v>23</v>
      </c>
      <c r="E111" s="3">
        <v>3901.29</v>
      </c>
      <c r="F111" s="3">
        <v>36</v>
      </c>
      <c r="G111" s="3">
        <v>17</v>
      </c>
      <c r="H111" s="3">
        <v>1250.83</v>
      </c>
    </row>
    <row r="112" ht="15.75" customHeight="1" spans="1:8">
      <c r="A112" s="3" t="s">
        <v>132</v>
      </c>
      <c r="B112" s="10">
        <v>44974</v>
      </c>
      <c r="C112" s="4" t="s">
        <v>16</v>
      </c>
      <c r="D112" s="6" t="s">
        <v>26</v>
      </c>
      <c r="E112" s="3">
        <v>2584.68</v>
      </c>
      <c r="F112" s="3">
        <v>25</v>
      </c>
      <c r="G112" s="3">
        <v>14</v>
      </c>
      <c r="H112" s="3">
        <v>834.99</v>
      </c>
    </row>
    <row r="113" ht="15.75" customHeight="1" spans="1:8">
      <c r="A113" s="3" t="s">
        <v>133</v>
      </c>
      <c r="B113" s="10">
        <v>45170</v>
      </c>
      <c r="C113" s="4" t="s">
        <v>13</v>
      </c>
      <c r="D113" s="6" t="s">
        <v>23</v>
      </c>
      <c r="E113" s="3">
        <v>1894.09</v>
      </c>
      <c r="F113" s="3">
        <v>22</v>
      </c>
      <c r="G113" s="3">
        <v>1</v>
      </c>
      <c r="H113" s="3">
        <v>778.98</v>
      </c>
    </row>
    <row r="114" ht="15.75" customHeight="1" spans="1:8">
      <c r="A114" s="3" t="s">
        <v>134</v>
      </c>
      <c r="B114" s="10">
        <v>45539</v>
      </c>
      <c r="C114" s="4" t="s">
        <v>20</v>
      </c>
      <c r="D114" s="6" t="s">
        <v>23</v>
      </c>
      <c r="E114" s="3">
        <v>2748.36</v>
      </c>
      <c r="F114" s="3">
        <v>43</v>
      </c>
      <c r="G114" s="3">
        <v>40</v>
      </c>
      <c r="H114" s="3">
        <v>821.39</v>
      </c>
    </row>
    <row r="115" ht="15.75" customHeight="1" spans="1:8">
      <c r="A115" s="3" t="s">
        <v>135</v>
      </c>
      <c r="B115" s="10">
        <v>45070</v>
      </c>
      <c r="C115" s="4" t="s">
        <v>20</v>
      </c>
      <c r="D115" s="6" t="s">
        <v>28</v>
      </c>
      <c r="E115" s="3">
        <v>4464.86</v>
      </c>
      <c r="F115" s="3">
        <v>36</v>
      </c>
      <c r="G115" s="3">
        <v>24</v>
      </c>
      <c r="H115" s="3">
        <v>695.05</v>
      </c>
    </row>
    <row r="116" ht="15.75" customHeight="1" spans="1:8">
      <c r="A116" s="3" t="s">
        <v>136</v>
      </c>
      <c r="B116" s="10">
        <v>45338</v>
      </c>
      <c r="C116" s="4" t="s">
        <v>10</v>
      </c>
      <c r="D116" s="6" t="s">
        <v>23</v>
      </c>
      <c r="E116" s="3">
        <v>2387</v>
      </c>
      <c r="F116" s="3">
        <v>39</v>
      </c>
      <c r="G116" s="3">
        <v>24</v>
      </c>
      <c r="H116" s="3">
        <v>1353.49</v>
      </c>
    </row>
    <row r="117" ht="15.75" customHeight="1" spans="1:8">
      <c r="A117" s="3" t="s">
        <v>137</v>
      </c>
      <c r="B117" s="10">
        <v>45379</v>
      </c>
      <c r="C117" s="4" t="s">
        <v>13</v>
      </c>
      <c r="D117" s="6" t="s">
        <v>28</v>
      </c>
      <c r="E117" s="3">
        <v>1283.84</v>
      </c>
      <c r="F117" s="3">
        <v>19</v>
      </c>
      <c r="G117" s="3">
        <v>2</v>
      </c>
      <c r="H117" s="3">
        <v>1911.6</v>
      </c>
    </row>
    <row r="118" ht="15.75" customHeight="1" spans="1:8">
      <c r="A118" s="3" t="s">
        <v>138</v>
      </c>
      <c r="B118" s="10">
        <v>45141</v>
      </c>
      <c r="C118" s="4" t="s">
        <v>16</v>
      </c>
      <c r="D118" s="6" t="s">
        <v>23</v>
      </c>
      <c r="E118" s="3">
        <v>3030.58</v>
      </c>
      <c r="F118" s="3">
        <v>43</v>
      </c>
      <c r="G118" s="3">
        <v>47</v>
      </c>
      <c r="H118" s="3">
        <v>491.17</v>
      </c>
    </row>
    <row r="119" ht="15.75" customHeight="1" spans="1:8">
      <c r="A119" s="3" t="s">
        <v>139</v>
      </c>
      <c r="B119" s="10">
        <v>45289</v>
      </c>
      <c r="C119" s="4" t="s">
        <v>20</v>
      </c>
      <c r="D119" s="6" t="s">
        <v>23</v>
      </c>
      <c r="E119" s="3">
        <v>1729.53</v>
      </c>
      <c r="F119" s="3">
        <v>13</v>
      </c>
      <c r="G119" s="3">
        <v>29</v>
      </c>
      <c r="H119" s="3">
        <v>1892.43</v>
      </c>
    </row>
    <row r="120" ht="15.75" customHeight="1" spans="1:8">
      <c r="A120" s="3" t="s">
        <v>140</v>
      </c>
      <c r="B120" s="10">
        <v>45608</v>
      </c>
      <c r="C120" s="4" t="s">
        <v>20</v>
      </c>
      <c r="D120" s="6" t="s">
        <v>28</v>
      </c>
      <c r="E120" s="3">
        <v>2206.92</v>
      </c>
      <c r="F120" s="3">
        <v>40</v>
      </c>
      <c r="G120" s="3">
        <v>3</v>
      </c>
      <c r="H120" s="3">
        <v>87.05</v>
      </c>
    </row>
    <row r="121" ht="15.75" customHeight="1" spans="1:8">
      <c r="A121" s="3" t="s">
        <v>141</v>
      </c>
      <c r="B121" s="10">
        <v>45560</v>
      </c>
      <c r="C121" s="4" t="s">
        <v>16</v>
      </c>
      <c r="D121" s="6" t="s">
        <v>28</v>
      </c>
      <c r="E121" s="3">
        <v>2723.27</v>
      </c>
      <c r="F121" s="3">
        <v>22</v>
      </c>
      <c r="G121" s="3">
        <v>15</v>
      </c>
      <c r="H121" s="3">
        <v>1190.99</v>
      </c>
    </row>
    <row r="122" ht="15.75" customHeight="1" spans="1:8">
      <c r="A122" s="3" t="s">
        <v>142</v>
      </c>
      <c r="B122" s="10">
        <v>45569</v>
      </c>
      <c r="C122" s="4" t="s">
        <v>16</v>
      </c>
      <c r="D122" s="6" t="s">
        <v>23</v>
      </c>
      <c r="E122" s="3">
        <v>3835.55</v>
      </c>
      <c r="F122" s="3">
        <v>27</v>
      </c>
      <c r="G122" s="3">
        <v>17</v>
      </c>
      <c r="H122" s="3">
        <v>1205.89</v>
      </c>
    </row>
    <row r="123" ht="15.75" customHeight="1" spans="1:8">
      <c r="A123" s="3" t="s">
        <v>143</v>
      </c>
      <c r="B123" s="10">
        <v>45471</v>
      </c>
      <c r="C123" s="4" t="s">
        <v>10</v>
      </c>
      <c r="D123" s="6" t="s">
        <v>21</v>
      </c>
      <c r="E123" s="3">
        <v>1348.82</v>
      </c>
      <c r="F123" s="3">
        <v>47</v>
      </c>
      <c r="G123" s="3">
        <v>14</v>
      </c>
      <c r="H123" s="3">
        <v>110.54</v>
      </c>
    </row>
    <row r="124" ht="15.75" customHeight="1" spans="1:8">
      <c r="A124" s="3" t="s">
        <v>144</v>
      </c>
      <c r="B124" s="10">
        <v>45189</v>
      </c>
      <c r="C124" s="4" t="s">
        <v>10</v>
      </c>
      <c r="D124" s="6" t="s">
        <v>23</v>
      </c>
      <c r="E124" s="3">
        <v>487.67</v>
      </c>
      <c r="F124" s="3">
        <v>16</v>
      </c>
      <c r="G124" s="3">
        <v>42</v>
      </c>
      <c r="H124" s="3">
        <v>810.07</v>
      </c>
    </row>
    <row r="125" ht="15.75" customHeight="1" spans="1:8">
      <c r="A125" s="3" t="s">
        <v>145</v>
      </c>
      <c r="B125" s="10">
        <v>44930</v>
      </c>
      <c r="C125" s="4" t="s">
        <v>10</v>
      </c>
      <c r="D125" s="6" t="s">
        <v>26</v>
      </c>
      <c r="E125" s="3">
        <v>3338.32</v>
      </c>
      <c r="F125" s="3">
        <v>45</v>
      </c>
      <c r="G125" s="3">
        <v>6</v>
      </c>
      <c r="H125" s="3">
        <v>1639.12</v>
      </c>
    </row>
    <row r="126" ht="15.75" customHeight="1" spans="1:8">
      <c r="A126" s="3" t="s">
        <v>146</v>
      </c>
      <c r="B126" s="10">
        <v>45431</v>
      </c>
      <c r="C126" s="4" t="s">
        <v>16</v>
      </c>
      <c r="D126" s="6" t="s">
        <v>38</v>
      </c>
      <c r="E126" s="3">
        <v>50.75</v>
      </c>
      <c r="F126" s="3">
        <v>10</v>
      </c>
      <c r="G126" s="3">
        <v>43</v>
      </c>
      <c r="H126" s="3">
        <v>121.05</v>
      </c>
    </row>
    <row r="127" ht="15.75" customHeight="1" spans="1:8">
      <c r="A127" s="3" t="s">
        <v>147</v>
      </c>
      <c r="B127" s="10">
        <v>45018</v>
      </c>
      <c r="C127" s="4" t="s">
        <v>10</v>
      </c>
      <c r="D127" s="6" t="s">
        <v>23</v>
      </c>
      <c r="E127" s="3">
        <v>906.4</v>
      </c>
      <c r="F127" s="3">
        <v>47</v>
      </c>
      <c r="G127" s="3">
        <v>26</v>
      </c>
      <c r="H127" s="3">
        <v>1853.84</v>
      </c>
    </row>
    <row r="128" ht="15.75" customHeight="1" spans="1:8">
      <c r="A128" s="3" t="s">
        <v>148</v>
      </c>
      <c r="B128" s="10">
        <v>45528</v>
      </c>
      <c r="C128" s="4" t="s">
        <v>20</v>
      </c>
      <c r="D128" s="6" t="s">
        <v>26</v>
      </c>
      <c r="E128" s="3">
        <v>657.56</v>
      </c>
      <c r="F128" s="3">
        <v>22</v>
      </c>
      <c r="G128" s="3">
        <v>0</v>
      </c>
      <c r="H128" s="3">
        <v>104.11</v>
      </c>
    </row>
    <row r="129" ht="15.75" customHeight="1" spans="1:8">
      <c r="A129" s="3" t="s">
        <v>149</v>
      </c>
      <c r="B129" s="10">
        <v>45047</v>
      </c>
      <c r="C129" s="4" t="s">
        <v>10</v>
      </c>
      <c r="D129" s="6" t="s">
        <v>23</v>
      </c>
      <c r="E129" s="3">
        <v>2252.12</v>
      </c>
      <c r="F129" s="3">
        <v>23</v>
      </c>
      <c r="G129" s="3">
        <v>38</v>
      </c>
      <c r="H129" s="3">
        <v>1529.45</v>
      </c>
    </row>
    <row r="130" ht="15.75" customHeight="1" spans="1:8">
      <c r="A130" s="3" t="s">
        <v>150</v>
      </c>
      <c r="B130" s="10">
        <v>45030</v>
      </c>
      <c r="C130" s="4" t="s">
        <v>16</v>
      </c>
      <c r="D130" s="6" t="s">
        <v>26</v>
      </c>
      <c r="E130" s="3">
        <v>713.95</v>
      </c>
      <c r="F130" s="3">
        <v>25</v>
      </c>
      <c r="G130" s="3">
        <v>15</v>
      </c>
      <c r="H130" s="3">
        <v>78.73</v>
      </c>
    </row>
    <row r="131" ht="15.75" customHeight="1" spans="1:8">
      <c r="A131" s="3" t="s">
        <v>151</v>
      </c>
      <c r="B131" s="10">
        <v>45274</v>
      </c>
      <c r="C131" s="4" t="s">
        <v>13</v>
      </c>
      <c r="D131" s="6" t="s">
        <v>38</v>
      </c>
      <c r="E131" s="3">
        <v>3155.7</v>
      </c>
      <c r="F131" s="3">
        <v>43</v>
      </c>
      <c r="G131" s="3">
        <v>13</v>
      </c>
      <c r="H131" s="3">
        <v>393.8</v>
      </c>
    </row>
    <row r="132" ht="15.75" customHeight="1" spans="1:8">
      <c r="A132" s="3" t="s">
        <v>152</v>
      </c>
      <c r="B132" s="10">
        <v>45302</v>
      </c>
      <c r="C132" s="4" t="s">
        <v>10</v>
      </c>
      <c r="D132" s="6" t="s">
        <v>21</v>
      </c>
      <c r="E132" s="3">
        <v>427.47</v>
      </c>
      <c r="F132" s="3">
        <v>8</v>
      </c>
      <c r="G132" s="3">
        <v>22</v>
      </c>
      <c r="H132" s="3">
        <v>220.36</v>
      </c>
    </row>
    <row r="133" ht="15.75" customHeight="1" spans="1:8">
      <c r="A133" s="3" t="s">
        <v>153</v>
      </c>
      <c r="B133" s="10">
        <v>45198</v>
      </c>
      <c r="C133" s="4" t="s">
        <v>16</v>
      </c>
      <c r="D133" s="6" t="s">
        <v>23</v>
      </c>
      <c r="E133" s="3">
        <v>2997</v>
      </c>
      <c r="F133" s="3">
        <v>13</v>
      </c>
      <c r="G133" s="3">
        <v>0</v>
      </c>
      <c r="H133" s="3">
        <v>684.39</v>
      </c>
    </row>
    <row r="134" ht="15.75" customHeight="1" spans="1:8">
      <c r="A134" s="3" t="s">
        <v>154</v>
      </c>
      <c r="B134" s="10">
        <v>45135</v>
      </c>
      <c r="C134" s="4" t="s">
        <v>10</v>
      </c>
      <c r="D134" s="6" t="s">
        <v>28</v>
      </c>
      <c r="E134" s="3">
        <v>1485.73</v>
      </c>
      <c r="F134" s="3">
        <v>41</v>
      </c>
      <c r="G134" s="3">
        <v>8</v>
      </c>
      <c r="H134" s="3">
        <v>30.51</v>
      </c>
    </row>
    <row r="135" ht="15.75" customHeight="1" spans="1:8">
      <c r="A135" s="3" t="s">
        <v>155</v>
      </c>
      <c r="B135" s="10">
        <v>45050</v>
      </c>
      <c r="C135" s="4" t="s">
        <v>16</v>
      </c>
      <c r="D135" s="6" t="s">
        <v>21</v>
      </c>
      <c r="E135" s="3">
        <v>2607.64</v>
      </c>
      <c r="F135" s="3">
        <v>25</v>
      </c>
      <c r="G135" s="3">
        <v>16</v>
      </c>
      <c r="H135" s="3">
        <v>940.4</v>
      </c>
    </row>
    <row r="136" ht="15.75" customHeight="1" spans="1:8">
      <c r="A136" s="3" t="s">
        <v>156</v>
      </c>
      <c r="B136" s="10">
        <v>45496</v>
      </c>
      <c r="C136" s="4" t="s">
        <v>16</v>
      </c>
      <c r="D136" s="6" t="s">
        <v>23</v>
      </c>
      <c r="E136" s="3">
        <v>1351.29</v>
      </c>
      <c r="F136" s="3">
        <v>50</v>
      </c>
      <c r="G136" s="3">
        <v>17</v>
      </c>
      <c r="H136" s="3">
        <v>863.33</v>
      </c>
    </row>
    <row r="137" ht="15.75" customHeight="1" spans="1:8">
      <c r="A137" s="3" t="s">
        <v>157</v>
      </c>
      <c r="B137" s="10">
        <v>45461</v>
      </c>
      <c r="C137" s="4" t="s">
        <v>10</v>
      </c>
      <c r="D137" s="6" t="s">
        <v>21</v>
      </c>
      <c r="E137" s="3">
        <v>2901.66</v>
      </c>
      <c r="F137" s="3">
        <v>15</v>
      </c>
      <c r="G137" s="3">
        <v>18</v>
      </c>
      <c r="H137" s="3">
        <v>1362.08</v>
      </c>
    </row>
    <row r="138" ht="15.75" customHeight="1" spans="1:8">
      <c r="A138" s="3" t="s">
        <v>158</v>
      </c>
      <c r="B138" s="10">
        <v>45398</v>
      </c>
      <c r="C138" s="4" t="s">
        <v>10</v>
      </c>
      <c r="D138" s="6" t="s">
        <v>26</v>
      </c>
      <c r="E138" s="3">
        <v>215.33</v>
      </c>
      <c r="F138" s="3">
        <v>37</v>
      </c>
      <c r="G138" s="3">
        <v>0</v>
      </c>
      <c r="H138" s="3">
        <v>1665.67</v>
      </c>
    </row>
    <row r="139" ht="15.75" customHeight="1" spans="1:8">
      <c r="A139" s="3" t="s">
        <v>159</v>
      </c>
      <c r="B139" s="10">
        <v>44949</v>
      </c>
      <c r="C139" s="4" t="s">
        <v>10</v>
      </c>
      <c r="D139" s="6" t="s">
        <v>26</v>
      </c>
      <c r="E139" s="3">
        <v>3359.02</v>
      </c>
      <c r="F139" s="3">
        <v>2</v>
      </c>
      <c r="G139" s="3">
        <v>28</v>
      </c>
      <c r="H139" s="3">
        <v>1942.48</v>
      </c>
    </row>
    <row r="140" ht="15.75" customHeight="1" spans="1:8">
      <c r="A140" s="3" t="s">
        <v>160</v>
      </c>
      <c r="B140" s="10">
        <v>45471</v>
      </c>
      <c r="C140" s="4" t="s">
        <v>13</v>
      </c>
      <c r="D140" s="6" t="s">
        <v>23</v>
      </c>
      <c r="E140" s="3">
        <v>300.58</v>
      </c>
      <c r="F140" s="3">
        <v>30</v>
      </c>
      <c r="G140" s="3">
        <v>19</v>
      </c>
      <c r="H140" s="3">
        <v>376.97</v>
      </c>
    </row>
    <row r="141" ht="15.75" customHeight="1" spans="1:8">
      <c r="A141" s="3" t="s">
        <v>161</v>
      </c>
      <c r="B141" s="10">
        <v>45094</v>
      </c>
      <c r="C141" s="4" t="s">
        <v>13</v>
      </c>
      <c r="D141" s="6" t="s">
        <v>26</v>
      </c>
      <c r="E141" s="3">
        <v>1076.95</v>
      </c>
      <c r="F141" s="3">
        <v>1</v>
      </c>
      <c r="G141" s="3">
        <v>5</v>
      </c>
      <c r="H141" s="3">
        <v>837.87</v>
      </c>
    </row>
    <row r="142" ht="15.75" customHeight="1" spans="1:8">
      <c r="A142" s="3" t="s">
        <v>162</v>
      </c>
      <c r="B142" s="10">
        <v>45269</v>
      </c>
      <c r="C142" s="4" t="s">
        <v>16</v>
      </c>
      <c r="D142" s="6" t="s">
        <v>28</v>
      </c>
      <c r="E142" s="3">
        <v>1739.95</v>
      </c>
      <c r="F142" s="3">
        <v>26</v>
      </c>
      <c r="G142" s="3">
        <v>2</v>
      </c>
      <c r="H142" s="3">
        <v>1112.49</v>
      </c>
    </row>
    <row r="143" ht="15.75" customHeight="1" spans="1:8">
      <c r="A143" s="3" t="s">
        <v>163</v>
      </c>
      <c r="B143" s="10">
        <v>45215</v>
      </c>
      <c r="C143" s="4" t="s">
        <v>16</v>
      </c>
      <c r="D143" s="6" t="s">
        <v>26</v>
      </c>
      <c r="E143" s="3">
        <v>3047.27</v>
      </c>
      <c r="F143" s="3">
        <v>18</v>
      </c>
      <c r="G143" s="3">
        <v>13</v>
      </c>
      <c r="H143" s="3">
        <v>1639.74</v>
      </c>
    </row>
    <row r="144" ht="15.75" customHeight="1" spans="1:8">
      <c r="A144" s="3" t="s">
        <v>164</v>
      </c>
      <c r="B144" s="10">
        <v>45062</v>
      </c>
      <c r="C144" s="4" t="s">
        <v>16</v>
      </c>
      <c r="D144" s="6" t="s">
        <v>21</v>
      </c>
      <c r="E144" s="3">
        <v>1014.79</v>
      </c>
      <c r="F144" s="3">
        <v>4</v>
      </c>
      <c r="G144" s="3">
        <v>9</v>
      </c>
      <c r="H144" s="3">
        <v>1269.54</v>
      </c>
    </row>
    <row r="145" ht="15.75" customHeight="1" spans="1:8">
      <c r="A145" s="3" t="s">
        <v>165</v>
      </c>
      <c r="B145" s="10">
        <v>45453</v>
      </c>
      <c r="C145" s="4" t="s">
        <v>13</v>
      </c>
      <c r="D145" s="6" t="s">
        <v>21</v>
      </c>
      <c r="E145" s="3">
        <v>4764.2</v>
      </c>
      <c r="F145" s="3">
        <v>11</v>
      </c>
      <c r="G145" s="3">
        <v>31</v>
      </c>
      <c r="H145" s="3">
        <v>1056.49</v>
      </c>
    </row>
    <row r="146" ht="15.75" customHeight="1" spans="1:8">
      <c r="A146" s="3" t="s">
        <v>166</v>
      </c>
      <c r="B146" s="10">
        <v>45133</v>
      </c>
      <c r="C146" s="4" t="s">
        <v>16</v>
      </c>
      <c r="D146" s="6" t="s">
        <v>28</v>
      </c>
      <c r="E146" s="3">
        <v>3930.05</v>
      </c>
      <c r="F146" s="3">
        <v>23</v>
      </c>
      <c r="G146" s="3">
        <v>29</v>
      </c>
      <c r="H146" s="3">
        <v>1968.25</v>
      </c>
    </row>
    <row r="147" ht="15.75" customHeight="1" spans="1:8">
      <c r="A147" s="3" t="s">
        <v>167</v>
      </c>
      <c r="B147" s="10">
        <v>44939</v>
      </c>
      <c r="C147" s="4" t="s">
        <v>20</v>
      </c>
      <c r="D147" s="6" t="s">
        <v>38</v>
      </c>
      <c r="E147" s="3">
        <v>873.97</v>
      </c>
      <c r="F147" s="3">
        <v>41</v>
      </c>
      <c r="G147" s="3">
        <v>15</v>
      </c>
      <c r="H147" s="3">
        <v>213.98</v>
      </c>
    </row>
    <row r="148" ht="15.75" customHeight="1" spans="1:8">
      <c r="A148" s="3" t="s">
        <v>168</v>
      </c>
      <c r="B148" s="10">
        <v>45166</v>
      </c>
      <c r="C148" s="4" t="s">
        <v>20</v>
      </c>
      <c r="D148" s="6" t="s">
        <v>38</v>
      </c>
      <c r="E148" s="3">
        <v>959.04</v>
      </c>
      <c r="F148" s="3">
        <v>1</v>
      </c>
      <c r="G148" s="3">
        <v>18</v>
      </c>
      <c r="H148" s="3">
        <v>1832.28</v>
      </c>
    </row>
    <row r="149" ht="15.75" customHeight="1" spans="1:8">
      <c r="A149" s="3" t="s">
        <v>169</v>
      </c>
      <c r="B149" s="10">
        <v>44975</v>
      </c>
      <c r="C149" s="4" t="s">
        <v>13</v>
      </c>
      <c r="D149" s="6" t="s">
        <v>23</v>
      </c>
      <c r="E149" s="3">
        <v>1586.65</v>
      </c>
      <c r="F149" s="3">
        <v>26</v>
      </c>
      <c r="G149" s="3">
        <v>3</v>
      </c>
      <c r="H149" s="3">
        <v>1090.64</v>
      </c>
    </row>
    <row r="150" ht="15.75" customHeight="1" spans="1:8">
      <c r="A150" s="3" t="s">
        <v>170</v>
      </c>
      <c r="B150" s="10">
        <v>45434</v>
      </c>
      <c r="C150" s="4" t="s">
        <v>20</v>
      </c>
      <c r="D150" s="6" t="s">
        <v>23</v>
      </c>
      <c r="E150" s="3">
        <v>1453.8</v>
      </c>
      <c r="F150" s="3">
        <v>13</v>
      </c>
      <c r="G150" s="3">
        <v>16</v>
      </c>
      <c r="H150" s="3">
        <v>385.22</v>
      </c>
    </row>
    <row r="151" ht="15.75" customHeight="1" spans="1:8">
      <c r="A151" s="3" t="s">
        <v>171</v>
      </c>
      <c r="B151" s="10">
        <v>44923</v>
      </c>
      <c r="C151" s="4" t="s">
        <v>16</v>
      </c>
      <c r="D151" s="6" t="s">
        <v>26</v>
      </c>
      <c r="E151" s="3">
        <v>4889.46</v>
      </c>
      <c r="F151" s="3">
        <v>1</v>
      </c>
      <c r="G151" s="3">
        <v>20</v>
      </c>
      <c r="H151" s="3">
        <v>807.13</v>
      </c>
    </row>
    <row r="152" ht="15.75" customHeight="1" spans="1:8">
      <c r="A152" s="3" t="s">
        <v>172</v>
      </c>
      <c r="B152" s="10">
        <v>45106</v>
      </c>
      <c r="C152" s="4" t="s">
        <v>16</v>
      </c>
      <c r="D152" s="6" t="s">
        <v>26</v>
      </c>
      <c r="E152" s="3">
        <v>2548.91</v>
      </c>
      <c r="F152" s="3">
        <v>3</v>
      </c>
      <c r="G152" s="3">
        <v>7</v>
      </c>
      <c r="H152" s="3">
        <v>694.24</v>
      </c>
    </row>
    <row r="153" ht="15.75" customHeight="1" spans="1:8">
      <c r="A153" s="3" t="s">
        <v>173</v>
      </c>
      <c r="B153" s="10">
        <v>45144</v>
      </c>
      <c r="C153" s="4" t="s">
        <v>20</v>
      </c>
      <c r="D153" s="6" t="s">
        <v>21</v>
      </c>
      <c r="E153" s="3">
        <v>3804.77</v>
      </c>
      <c r="F153" s="3">
        <v>31</v>
      </c>
      <c r="G153" s="3">
        <v>47</v>
      </c>
      <c r="H153" s="3">
        <v>185.46</v>
      </c>
    </row>
    <row r="154" ht="15.75" customHeight="1" spans="1:8">
      <c r="A154" s="3" t="s">
        <v>174</v>
      </c>
      <c r="B154" s="10">
        <v>45499</v>
      </c>
      <c r="C154" s="4" t="s">
        <v>16</v>
      </c>
      <c r="D154" s="6" t="s">
        <v>38</v>
      </c>
      <c r="E154" s="3">
        <v>372.53</v>
      </c>
      <c r="F154" s="3">
        <v>19</v>
      </c>
      <c r="G154" s="3">
        <v>13</v>
      </c>
      <c r="H154" s="3">
        <v>232.82</v>
      </c>
    </row>
    <row r="155" ht="15.75" customHeight="1" spans="1:8">
      <c r="A155" s="3" t="s">
        <v>175</v>
      </c>
      <c r="B155" s="10">
        <v>45497</v>
      </c>
      <c r="C155" s="4" t="s">
        <v>10</v>
      </c>
      <c r="D155" s="6" t="s">
        <v>28</v>
      </c>
      <c r="E155" s="3">
        <v>2573.55</v>
      </c>
      <c r="F155" s="3">
        <v>48</v>
      </c>
      <c r="G155" s="3">
        <v>36</v>
      </c>
      <c r="H155" s="3">
        <v>1707.54</v>
      </c>
    </row>
    <row r="156" ht="15.75" customHeight="1" spans="1:8">
      <c r="A156" s="3" t="s">
        <v>176</v>
      </c>
      <c r="B156" s="10">
        <v>45235</v>
      </c>
      <c r="C156" s="4" t="s">
        <v>13</v>
      </c>
      <c r="D156" s="6" t="s">
        <v>21</v>
      </c>
      <c r="E156" s="3">
        <v>1761.29</v>
      </c>
      <c r="F156" s="3">
        <v>27</v>
      </c>
      <c r="G156" s="3">
        <v>12</v>
      </c>
      <c r="H156" s="3">
        <v>492.03</v>
      </c>
    </row>
    <row r="157" ht="15.75" customHeight="1" spans="1:8">
      <c r="A157" s="3" t="s">
        <v>177</v>
      </c>
      <c r="B157" s="10">
        <v>44972</v>
      </c>
      <c r="C157" s="4" t="s">
        <v>16</v>
      </c>
      <c r="D157" s="6" t="s">
        <v>38</v>
      </c>
      <c r="E157" s="3">
        <v>4113.4</v>
      </c>
      <c r="F157" s="3">
        <v>32</v>
      </c>
      <c r="G157" s="3">
        <v>3</v>
      </c>
      <c r="H157" s="3">
        <v>1726.09</v>
      </c>
    </row>
    <row r="158" ht="15.75" customHeight="1" spans="1:8">
      <c r="A158" s="3" t="s">
        <v>178</v>
      </c>
      <c r="B158" s="10">
        <v>45147</v>
      </c>
      <c r="C158" s="4" t="s">
        <v>13</v>
      </c>
      <c r="D158" s="6" t="s">
        <v>28</v>
      </c>
      <c r="E158" s="3">
        <v>202.21</v>
      </c>
      <c r="F158" s="3">
        <v>6</v>
      </c>
      <c r="G158" s="3">
        <v>43</v>
      </c>
      <c r="H158" s="3">
        <v>734.47</v>
      </c>
    </row>
    <row r="159" ht="15.75" customHeight="1" spans="1:8">
      <c r="A159" s="3" t="s">
        <v>179</v>
      </c>
      <c r="B159" s="10">
        <v>45576</v>
      </c>
      <c r="C159" s="4" t="s">
        <v>10</v>
      </c>
      <c r="D159" s="6" t="s">
        <v>26</v>
      </c>
      <c r="E159" s="3">
        <v>4347.15</v>
      </c>
      <c r="F159" s="3">
        <v>20</v>
      </c>
      <c r="G159" s="3">
        <v>34</v>
      </c>
      <c r="H159" s="3">
        <v>1392.45</v>
      </c>
    </row>
    <row r="160" ht="15.75" customHeight="1" spans="1:8">
      <c r="A160" s="3" t="s">
        <v>180</v>
      </c>
      <c r="B160" s="10">
        <v>45364</v>
      </c>
      <c r="C160" s="4" t="s">
        <v>13</v>
      </c>
      <c r="D160" s="6" t="s">
        <v>21</v>
      </c>
      <c r="E160" s="3">
        <v>4992.83</v>
      </c>
      <c r="F160" s="3">
        <v>2</v>
      </c>
      <c r="G160" s="3">
        <v>28</v>
      </c>
      <c r="H160" s="3">
        <v>1468.94</v>
      </c>
    </row>
    <row r="161" ht="15.75" customHeight="1" spans="1:8">
      <c r="A161" s="3" t="s">
        <v>181</v>
      </c>
      <c r="B161" s="10">
        <v>45500</v>
      </c>
      <c r="C161" s="4" t="s">
        <v>16</v>
      </c>
      <c r="D161" s="6" t="s">
        <v>26</v>
      </c>
      <c r="E161" s="3">
        <v>1387.18</v>
      </c>
      <c r="F161" s="3">
        <v>28</v>
      </c>
      <c r="G161" s="3">
        <v>9</v>
      </c>
      <c r="H161" s="3">
        <v>381.96</v>
      </c>
    </row>
    <row r="162" ht="15.75" customHeight="1" spans="1:8">
      <c r="A162" s="3" t="s">
        <v>182</v>
      </c>
      <c r="B162" s="10">
        <v>45566</v>
      </c>
      <c r="C162" s="4" t="s">
        <v>10</v>
      </c>
      <c r="D162" s="6" t="s">
        <v>21</v>
      </c>
      <c r="E162" s="3">
        <v>4642.87</v>
      </c>
      <c r="F162" s="3">
        <v>35</v>
      </c>
      <c r="G162" s="3">
        <v>14</v>
      </c>
      <c r="H162" s="3">
        <v>216.96</v>
      </c>
    </row>
    <row r="163" ht="15.75" customHeight="1" spans="1:8">
      <c r="A163" s="3" t="s">
        <v>183</v>
      </c>
      <c r="B163" s="10">
        <v>45165</v>
      </c>
      <c r="C163" s="4" t="s">
        <v>16</v>
      </c>
      <c r="D163" s="6" t="s">
        <v>28</v>
      </c>
      <c r="E163" s="3">
        <v>4879.9</v>
      </c>
      <c r="F163" s="3">
        <v>37</v>
      </c>
      <c r="G163" s="3">
        <v>5</v>
      </c>
      <c r="H163" s="3">
        <v>1424.1</v>
      </c>
    </row>
    <row r="164" ht="15.75" customHeight="1" spans="1:8">
      <c r="A164" s="3" t="s">
        <v>184</v>
      </c>
      <c r="B164" s="10">
        <v>45298</v>
      </c>
      <c r="C164" s="4" t="s">
        <v>16</v>
      </c>
      <c r="D164" s="6" t="s">
        <v>28</v>
      </c>
      <c r="E164" s="3">
        <v>932.08</v>
      </c>
      <c r="F164" s="3">
        <v>36</v>
      </c>
      <c r="G164" s="3">
        <v>4</v>
      </c>
      <c r="H164" s="3">
        <v>833.05</v>
      </c>
    </row>
    <row r="165" ht="15.75" customHeight="1" spans="1:8">
      <c r="A165" s="3" t="s">
        <v>185</v>
      </c>
      <c r="B165" s="10">
        <v>45288</v>
      </c>
      <c r="C165" s="4" t="s">
        <v>13</v>
      </c>
      <c r="D165" s="6" t="s">
        <v>28</v>
      </c>
      <c r="E165" s="3">
        <v>3673.01</v>
      </c>
      <c r="F165" s="3">
        <v>33</v>
      </c>
      <c r="G165" s="3">
        <v>31</v>
      </c>
      <c r="H165" s="3">
        <v>344.49</v>
      </c>
    </row>
    <row r="166" ht="15.75" customHeight="1" spans="1:8">
      <c r="A166" s="3" t="s">
        <v>186</v>
      </c>
      <c r="B166" s="10">
        <v>44914</v>
      </c>
      <c r="C166" s="4" t="s">
        <v>16</v>
      </c>
      <c r="D166" s="6" t="s">
        <v>28</v>
      </c>
      <c r="E166" s="3">
        <v>1275.02</v>
      </c>
      <c r="F166" s="3">
        <v>30</v>
      </c>
      <c r="G166" s="3">
        <v>27</v>
      </c>
      <c r="H166" s="3">
        <v>362.35</v>
      </c>
    </row>
    <row r="167" ht="15.75" customHeight="1" spans="1:8">
      <c r="A167" s="3" t="s">
        <v>187</v>
      </c>
      <c r="B167" s="10">
        <v>44969</v>
      </c>
      <c r="C167" s="4" t="s">
        <v>10</v>
      </c>
      <c r="D167" s="6" t="s">
        <v>38</v>
      </c>
      <c r="E167" s="3">
        <v>2552.92</v>
      </c>
      <c r="F167" s="3">
        <v>31</v>
      </c>
      <c r="G167" s="3">
        <v>31</v>
      </c>
      <c r="H167" s="3">
        <v>1907.44</v>
      </c>
    </row>
    <row r="168" ht="15.75" customHeight="1" spans="1:8">
      <c r="A168" s="3" t="s">
        <v>188</v>
      </c>
      <c r="B168" s="10">
        <v>45012</v>
      </c>
      <c r="C168" s="4" t="s">
        <v>13</v>
      </c>
      <c r="D168" s="6" t="s">
        <v>23</v>
      </c>
      <c r="E168" s="3">
        <v>1034.27</v>
      </c>
      <c r="F168" s="3">
        <v>16</v>
      </c>
      <c r="G168" s="3">
        <v>50</v>
      </c>
      <c r="H168" s="3">
        <v>1699.35</v>
      </c>
    </row>
    <row r="169" ht="15.75" customHeight="1" spans="1:8">
      <c r="A169" s="3" t="s">
        <v>189</v>
      </c>
      <c r="B169" s="10">
        <v>45440</v>
      </c>
      <c r="C169" s="4" t="s">
        <v>10</v>
      </c>
      <c r="D169" s="6" t="s">
        <v>28</v>
      </c>
      <c r="E169" s="3">
        <v>1844.22</v>
      </c>
      <c r="F169" s="3">
        <v>37</v>
      </c>
      <c r="G169" s="3">
        <v>35</v>
      </c>
      <c r="H169" s="3">
        <v>900.79</v>
      </c>
    </row>
    <row r="170" ht="15.75" customHeight="1" spans="1:8">
      <c r="A170" s="3" t="s">
        <v>190</v>
      </c>
      <c r="B170" s="10">
        <v>45264</v>
      </c>
      <c r="C170" s="4" t="s">
        <v>10</v>
      </c>
      <c r="D170" s="6" t="s">
        <v>28</v>
      </c>
      <c r="E170" s="3">
        <v>2034.58</v>
      </c>
      <c r="F170" s="3">
        <v>25</v>
      </c>
      <c r="G170" s="3">
        <v>22</v>
      </c>
      <c r="H170" s="3">
        <v>983.94</v>
      </c>
    </row>
    <row r="171" ht="15.75" customHeight="1" spans="1:8">
      <c r="A171" s="3" t="s">
        <v>191</v>
      </c>
      <c r="B171" s="10">
        <v>45364</v>
      </c>
      <c r="C171" s="4" t="s">
        <v>13</v>
      </c>
      <c r="D171" s="6" t="s">
        <v>23</v>
      </c>
      <c r="E171" s="3">
        <v>2299.83</v>
      </c>
      <c r="F171" s="3">
        <v>8</v>
      </c>
      <c r="G171" s="3">
        <v>3</v>
      </c>
      <c r="H171" s="3">
        <v>522.23</v>
      </c>
    </row>
    <row r="172" ht="15.75" customHeight="1" spans="1:8">
      <c r="A172" s="3" t="s">
        <v>192</v>
      </c>
      <c r="B172" s="10">
        <v>45274</v>
      </c>
      <c r="C172" s="4" t="s">
        <v>13</v>
      </c>
      <c r="D172" s="6" t="s">
        <v>23</v>
      </c>
      <c r="E172" s="3">
        <v>3657.96</v>
      </c>
      <c r="F172" s="3">
        <v>43</v>
      </c>
      <c r="G172" s="3">
        <v>27</v>
      </c>
      <c r="H172" s="3">
        <v>956.92</v>
      </c>
    </row>
    <row r="173" ht="15.75" customHeight="1" spans="1:8">
      <c r="A173" s="3" t="s">
        <v>193</v>
      </c>
      <c r="B173" s="10">
        <v>45026</v>
      </c>
      <c r="C173" s="4" t="s">
        <v>16</v>
      </c>
      <c r="D173" s="6" t="s">
        <v>28</v>
      </c>
      <c r="E173" s="3">
        <v>2852.97</v>
      </c>
      <c r="F173" s="3">
        <v>4</v>
      </c>
      <c r="G173" s="3">
        <v>5</v>
      </c>
      <c r="H173" s="3">
        <v>418.25</v>
      </c>
    </row>
    <row r="174" ht="15.75" customHeight="1" spans="1:8">
      <c r="A174" s="3" t="s">
        <v>194</v>
      </c>
      <c r="B174" s="10">
        <v>45359</v>
      </c>
      <c r="C174" s="4" t="s">
        <v>20</v>
      </c>
      <c r="D174" s="6" t="s">
        <v>38</v>
      </c>
      <c r="E174" s="3">
        <v>2168.49</v>
      </c>
      <c r="F174" s="3">
        <v>16</v>
      </c>
      <c r="G174" s="3">
        <v>0</v>
      </c>
      <c r="H174" s="3">
        <v>1301.12</v>
      </c>
    </row>
    <row r="175" ht="15.75" customHeight="1" spans="1:8">
      <c r="A175" s="3" t="s">
        <v>195</v>
      </c>
      <c r="B175" s="10">
        <v>45155</v>
      </c>
      <c r="C175" s="4" t="s">
        <v>10</v>
      </c>
      <c r="D175" s="6" t="s">
        <v>21</v>
      </c>
      <c r="E175" s="3">
        <v>2152.82</v>
      </c>
      <c r="F175" s="3">
        <v>19</v>
      </c>
      <c r="G175" s="3">
        <v>16</v>
      </c>
      <c r="H175" s="3">
        <v>1396.93</v>
      </c>
    </row>
    <row r="176" ht="15.75" customHeight="1" spans="1:8">
      <c r="A176" s="3" t="s">
        <v>196</v>
      </c>
      <c r="B176" s="10">
        <v>45195</v>
      </c>
      <c r="C176" s="4" t="s">
        <v>16</v>
      </c>
      <c r="D176" s="6" t="s">
        <v>38</v>
      </c>
      <c r="E176" s="3">
        <v>497.78</v>
      </c>
      <c r="F176" s="3">
        <v>20</v>
      </c>
      <c r="G176" s="3">
        <v>31</v>
      </c>
      <c r="H176" s="3">
        <v>853.81</v>
      </c>
    </row>
    <row r="177" ht="15.75" customHeight="1" spans="1:8">
      <c r="A177" s="3" t="s">
        <v>197</v>
      </c>
      <c r="B177" s="10">
        <v>44901</v>
      </c>
      <c r="C177" s="4" t="s">
        <v>13</v>
      </c>
      <c r="D177" s="6" t="s">
        <v>23</v>
      </c>
      <c r="E177" s="3">
        <v>1611.31</v>
      </c>
      <c r="F177" s="3">
        <v>39</v>
      </c>
      <c r="G177" s="3">
        <v>42</v>
      </c>
      <c r="H177" s="3">
        <v>1038.25</v>
      </c>
    </row>
    <row r="178" ht="15.75" customHeight="1" spans="1:8">
      <c r="A178" s="3" t="s">
        <v>198</v>
      </c>
      <c r="B178" s="10">
        <v>44956</v>
      </c>
      <c r="C178" s="4" t="s">
        <v>13</v>
      </c>
      <c r="D178" s="6" t="s">
        <v>23</v>
      </c>
      <c r="E178" s="3">
        <v>4586.33</v>
      </c>
      <c r="F178" s="3">
        <v>1</v>
      </c>
      <c r="G178" s="3">
        <v>20</v>
      </c>
      <c r="H178" s="3">
        <v>105.86</v>
      </c>
    </row>
    <row r="179" ht="15.75" customHeight="1" spans="1:8">
      <c r="A179" s="3" t="s">
        <v>199</v>
      </c>
      <c r="B179" s="10">
        <v>45114</v>
      </c>
      <c r="C179" s="4" t="s">
        <v>13</v>
      </c>
      <c r="D179" s="6" t="s">
        <v>26</v>
      </c>
      <c r="E179" s="3">
        <v>4680.21</v>
      </c>
      <c r="F179" s="3">
        <v>17</v>
      </c>
      <c r="G179" s="3">
        <v>7</v>
      </c>
      <c r="H179" s="3">
        <v>1891.83</v>
      </c>
    </row>
    <row r="180" ht="15.75" customHeight="1" spans="1:8">
      <c r="A180" s="3" t="s">
        <v>200</v>
      </c>
      <c r="B180" s="10">
        <v>45522</v>
      </c>
      <c r="C180" s="4" t="s">
        <v>13</v>
      </c>
      <c r="D180" s="6" t="s">
        <v>26</v>
      </c>
      <c r="E180" s="3">
        <v>2420.41</v>
      </c>
      <c r="F180" s="3">
        <v>22</v>
      </c>
      <c r="G180" s="3">
        <v>11</v>
      </c>
      <c r="H180" s="3">
        <v>326.32</v>
      </c>
    </row>
    <row r="181" ht="15.75" customHeight="1" spans="1:8">
      <c r="A181" s="3" t="s">
        <v>201</v>
      </c>
      <c r="B181" s="10">
        <v>45178</v>
      </c>
      <c r="C181" s="4" t="s">
        <v>10</v>
      </c>
      <c r="D181" s="6" t="s">
        <v>38</v>
      </c>
      <c r="E181" s="3">
        <v>2366.73</v>
      </c>
      <c r="F181" s="3">
        <v>46</v>
      </c>
      <c r="G181" s="3">
        <v>2</v>
      </c>
      <c r="H181" s="3">
        <v>719.48</v>
      </c>
    </row>
    <row r="182" ht="15.75" customHeight="1" spans="1:8">
      <c r="A182" s="3" t="s">
        <v>202</v>
      </c>
      <c r="B182" s="10">
        <v>45136</v>
      </c>
      <c r="C182" s="4" t="s">
        <v>20</v>
      </c>
      <c r="D182" s="6" t="s">
        <v>38</v>
      </c>
      <c r="E182" s="3">
        <v>2762.66</v>
      </c>
      <c r="F182" s="3">
        <v>35</v>
      </c>
      <c r="G182" s="3">
        <v>30</v>
      </c>
      <c r="H182" s="3">
        <v>422.52</v>
      </c>
    </row>
    <row r="183" ht="15.75" customHeight="1" spans="1:8">
      <c r="A183" s="3" t="s">
        <v>203</v>
      </c>
      <c r="B183" s="10">
        <v>45577</v>
      </c>
      <c r="C183" s="4" t="s">
        <v>20</v>
      </c>
      <c r="D183" s="6" t="s">
        <v>21</v>
      </c>
      <c r="E183" s="3">
        <v>1559.92</v>
      </c>
      <c r="F183" s="3">
        <v>33</v>
      </c>
      <c r="G183" s="3">
        <v>43</v>
      </c>
      <c r="H183" s="3">
        <v>1731.83</v>
      </c>
    </row>
    <row r="184" ht="15.75" customHeight="1" spans="1:8">
      <c r="A184" s="3" t="s">
        <v>204</v>
      </c>
      <c r="B184" s="10">
        <v>45150</v>
      </c>
      <c r="C184" s="4" t="s">
        <v>13</v>
      </c>
      <c r="D184" s="6" t="s">
        <v>38</v>
      </c>
      <c r="E184" s="3">
        <v>2680.05</v>
      </c>
      <c r="F184" s="3">
        <v>5</v>
      </c>
      <c r="G184" s="3">
        <v>16</v>
      </c>
      <c r="H184" s="3">
        <v>1116.5</v>
      </c>
    </row>
    <row r="185" ht="15.75" customHeight="1" spans="1:8">
      <c r="A185" s="3" t="s">
        <v>205</v>
      </c>
      <c r="B185" s="10">
        <v>45595</v>
      </c>
      <c r="C185" s="4" t="s">
        <v>13</v>
      </c>
      <c r="D185" s="6" t="s">
        <v>21</v>
      </c>
      <c r="E185" s="3">
        <v>4248.76</v>
      </c>
      <c r="F185" s="3">
        <v>48</v>
      </c>
      <c r="G185" s="3">
        <v>23</v>
      </c>
      <c r="H185" s="3">
        <v>1078.77</v>
      </c>
    </row>
    <row r="186" ht="15.75" customHeight="1" spans="1:8">
      <c r="A186" s="3" t="s">
        <v>206</v>
      </c>
      <c r="B186" s="10">
        <v>44927</v>
      </c>
      <c r="C186" s="4" t="s">
        <v>13</v>
      </c>
      <c r="D186" s="6" t="s">
        <v>28</v>
      </c>
      <c r="E186" s="3">
        <v>3946.9</v>
      </c>
      <c r="F186" s="3">
        <v>36</v>
      </c>
      <c r="G186" s="3">
        <v>44</v>
      </c>
      <c r="H186" s="3">
        <v>823.62</v>
      </c>
    </row>
    <row r="187" ht="15.75" customHeight="1" spans="1:8">
      <c r="A187" s="3" t="s">
        <v>207</v>
      </c>
      <c r="B187" s="10">
        <v>45565</v>
      </c>
      <c r="C187" s="4" t="s">
        <v>10</v>
      </c>
      <c r="D187" s="6" t="s">
        <v>26</v>
      </c>
      <c r="E187" s="3">
        <v>478.76</v>
      </c>
      <c r="F187" s="3">
        <v>50</v>
      </c>
      <c r="G187" s="3">
        <v>15</v>
      </c>
      <c r="H187" s="3">
        <v>1421.97</v>
      </c>
    </row>
    <row r="188" ht="15.75" customHeight="1" spans="1:8">
      <c r="A188" s="3" t="s">
        <v>208</v>
      </c>
      <c r="B188" s="10">
        <v>44924</v>
      </c>
      <c r="C188" s="4" t="s">
        <v>10</v>
      </c>
      <c r="D188" s="6" t="s">
        <v>26</v>
      </c>
      <c r="E188" s="3">
        <v>2323.76</v>
      </c>
      <c r="F188" s="3">
        <v>11</v>
      </c>
      <c r="G188" s="3">
        <v>18</v>
      </c>
      <c r="H188" s="3">
        <v>440.68</v>
      </c>
    </row>
    <row r="189" ht="15.75" customHeight="1" spans="1:8">
      <c r="A189" s="3" t="s">
        <v>209</v>
      </c>
      <c r="B189" s="10">
        <v>45338</v>
      </c>
      <c r="C189" s="4" t="s">
        <v>20</v>
      </c>
      <c r="D189" s="6" t="s">
        <v>38</v>
      </c>
      <c r="E189" s="3">
        <v>2332.87</v>
      </c>
      <c r="F189" s="3">
        <v>10</v>
      </c>
      <c r="G189" s="3">
        <v>4</v>
      </c>
      <c r="H189" s="3">
        <v>1656.79</v>
      </c>
    </row>
    <row r="190" ht="15.75" customHeight="1" spans="1:8">
      <c r="A190" s="3" t="s">
        <v>210</v>
      </c>
      <c r="B190" s="10">
        <v>45096</v>
      </c>
      <c r="C190" s="4" t="s">
        <v>16</v>
      </c>
      <c r="D190" s="6" t="s">
        <v>38</v>
      </c>
      <c r="E190" s="3">
        <v>293.32</v>
      </c>
      <c r="F190" s="3">
        <v>7</v>
      </c>
      <c r="G190" s="3">
        <v>17</v>
      </c>
      <c r="H190" s="3">
        <v>1730.03</v>
      </c>
    </row>
    <row r="191" ht="15.75" customHeight="1" spans="1:8">
      <c r="A191" s="3" t="s">
        <v>211</v>
      </c>
      <c r="B191" s="10">
        <v>45168</v>
      </c>
      <c r="C191" s="4" t="s">
        <v>20</v>
      </c>
      <c r="D191" s="6" t="s">
        <v>21</v>
      </c>
      <c r="E191" s="3">
        <v>2710.58</v>
      </c>
      <c r="F191" s="3">
        <v>50</v>
      </c>
      <c r="G191" s="3">
        <v>13</v>
      </c>
      <c r="H191" s="3">
        <v>1478.8</v>
      </c>
    </row>
    <row r="192" ht="15.75" customHeight="1" spans="1:8">
      <c r="A192" s="3" t="s">
        <v>212</v>
      </c>
      <c r="B192" s="10">
        <v>45212</v>
      </c>
      <c r="C192" s="4" t="s">
        <v>13</v>
      </c>
      <c r="D192" s="6" t="s">
        <v>28</v>
      </c>
      <c r="E192" s="3">
        <v>3521.44</v>
      </c>
      <c r="F192" s="3">
        <v>15</v>
      </c>
      <c r="G192" s="3">
        <v>9</v>
      </c>
      <c r="H192" s="3">
        <v>1124.96</v>
      </c>
    </row>
    <row r="193" ht="15.75" customHeight="1" spans="1:8">
      <c r="A193" s="3" t="s">
        <v>213</v>
      </c>
      <c r="B193" s="10">
        <v>45089</v>
      </c>
      <c r="C193" s="4" t="s">
        <v>20</v>
      </c>
      <c r="D193" s="6" t="s">
        <v>23</v>
      </c>
      <c r="E193" s="3">
        <v>82.08</v>
      </c>
      <c r="F193" s="3">
        <v>36</v>
      </c>
      <c r="G193" s="3">
        <v>33</v>
      </c>
      <c r="H193" s="3">
        <v>828.16</v>
      </c>
    </row>
    <row r="194" ht="15.75" customHeight="1" spans="1:8">
      <c r="A194" s="3" t="s">
        <v>214</v>
      </c>
      <c r="B194" s="10">
        <v>45370</v>
      </c>
      <c r="C194" s="4" t="s">
        <v>20</v>
      </c>
      <c r="D194" s="6" t="s">
        <v>28</v>
      </c>
      <c r="E194" s="3">
        <v>3767.5</v>
      </c>
      <c r="F194" s="3">
        <v>11</v>
      </c>
      <c r="G194" s="3">
        <v>0</v>
      </c>
      <c r="H194" s="3">
        <v>922.22</v>
      </c>
    </row>
    <row r="195" ht="15.75" customHeight="1" spans="1:8">
      <c r="A195" s="3" t="s">
        <v>215</v>
      </c>
      <c r="B195" s="10">
        <v>45050</v>
      </c>
      <c r="C195" s="4" t="s">
        <v>13</v>
      </c>
      <c r="D195" s="6" t="s">
        <v>28</v>
      </c>
      <c r="E195" s="3">
        <v>2821.33</v>
      </c>
      <c r="F195" s="3">
        <v>7</v>
      </c>
      <c r="G195" s="3">
        <v>50</v>
      </c>
      <c r="H195" s="3">
        <v>519.76</v>
      </c>
    </row>
    <row r="196" ht="15.75" customHeight="1" spans="1:8">
      <c r="A196" s="3" t="s">
        <v>216</v>
      </c>
      <c r="B196" s="10">
        <v>45224</v>
      </c>
      <c r="C196" s="4" t="s">
        <v>16</v>
      </c>
      <c r="D196" s="6" t="s">
        <v>38</v>
      </c>
      <c r="E196" s="3">
        <v>4352.98</v>
      </c>
      <c r="F196" s="3">
        <v>16</v>
      </c>
      <c r="G196" s="3">
        <v>3</v>
      </c>
      <c r="H196" s="3">
        <v>1870.83</v>
      </c>
    </row>
    <row r="197" ht="15.75" customHeight="1" spans="1:8">
      <c r="A197" s="3" t="s">
        <v>217</v>
      </c>
      <c r="B197" s="10">
        <v>45168</v>
      </c>
      <c r="C197" s="4" t="s">
        <v>20</v>
      </c>
      <c r="D197" s="6" t="s">
        <v>26</v>
      </c>
      <c r="E197" s="3">
        <v>3680.41</v>
      </c>
      <c r="F197" s="3">
        <v>41</v>
      </c>
      <c r="G197" s="3">
        <v>43</v>
      </c>
      <c r="H197" s="3">
        <v>847.16</v>
      </c>
    </row>
    <row r="198" ht="15.75" customHeight="1" spans="1:8">
      <c r="A198" s="3" t="s">
        <v>218</v>
      </c>
      <c r="B198" s="10">
        <v>45433</v>
      </c>
      <c r="C198" s="4" t="s">
        <v>20</v>
      </c>
      <c r="D198" s="6" t="s">
        <v>28</v>
      </c>
      <c r="E198" s="3">
        <v>1251.38</v>
      </c>
      <c r="F198" s="3">
        <v>2</v>
      </c>
      <c r="G198" s="3">
        <v>11</v>
      </c>
      <c r="H198" s="3">
        <v>185.29</v>
      </c>
    </row>
    <row r="199" ht="15.75" customHeight="1" spans="1:8">
      <c r="A199" s="3" t="s">
        <v>219</v>
      </c>
      <c r="B199" s="10">
        <v>44931</v>
      </c>
      <c r="C199" s="4" t="s">
        <v>10</v>
      </c>
      <c r="D199" s="6" t="s">
        <v>21</v>
      </c>
      <c r="E199" s="3">
        <v>2925.27</v>
      </c>
      <c r="F199" s="3">
        <v>24</v>
      </c>
      <c r="G199" s="3">
        <v>4</v>
      </c>
      <c r="H199" s="3">
        <v>1753.87</v>
      </c>
    </row>
    <row r="200" ht="15.75" customHeight="1" spans="1:8">
      <c r="A200" s="7" t="s">
        <v>220</v>
      </c>
      <c r="B200" s="10">
        <v>45161</v>
      </c>
      <c r="C200" s="4" t="s">
        <v>20</v>
      </c>
      <c r="D200" s="6" t="s">
        <v>38</v>
      </c>
      <c r="E200" s="3">
        <v>2454.67</v>
      </c>
      <c r="F200" s="3">
        <v>10</v>
      </c>
      <c r="G200" s="3">
        <v>28</v>
      </c>
      <c r="H200" s="3">
        <v>47.54</v>
      </c>
    </row>
    <row r="201" ht="15.75" customHeight="1" spans="1:8">
      <c r="A201" s="3" t="s">
        <v>221</v>
      </c>
      <c r="B201" s="10">
        <v>45040</v>
      </c>
      <c r="C201" s="4" t="s">
        <v>10</v>
      </c>
      <c r="D201" s="6" t="s">
        <v>38</v>
      </c>
      <c r="E201" s="3">
        <v>4662.47</v>
      </c>
      <c r="F201" s="3">
        <v>13</v>
      </c>
      <c r="G201" s="3">
        <v>22</v>
      </c>
      <c r="H201" s="3">
        <v>735.39</v>
      </c>
    </row>
    <row r="202" ht="15.75" customHeight="1" spans="1:8">
      <c r="A202" s="3" t="s">
        <v>222</v>
      </c>
      <c r="B202" s="10">
        <v>45113</v>
      </c>
      <c r="C202" s="4" t="s">
        <v>13</v>
      </c>
      <c r="D202" s="6" t="s">
        <v>21</v>
      </c>
      <c r="E202" s="3">
        <v>2943.33</v>
      </c>
      <c r="F202" s="3">
        <v>45</v>
      </c>
      <c r="G202" s="3">
        <v>8</v>
      </c>
      <c r="H202" s="3">
        <v>571.04</v>
      </c>
    </row>
    <row r="203" ht="15.75" customHeight="1" spans="1:8">
      <c r="A203" s="3" t="s">
        <v>223</v>
      </c>
      <c r="B203" s="10">
        <v>45022</v>
      </c>
      <c r="C203" s="4" t="s">
        <v>20</v>
      </c>
      <c r="D203" s="6" t="s">
        <v>38</v>
      </c>
      <c r="E203" s="3">
        <v>2261.46</v>
      </c>
      <c r="F203" s="3">
        <v>46</v>
      </c>
      <c r="G203" s="3">
        <v>39</v>
      </c>
      <c r="H203" s="3">
        <v>373.45</v>
      </c>
    </row>
    <row r="204" ht="15.75" customHeight="1" spans="1:8">
      <c r="A204" s="3" t="s">
        <v>224</v>
      </c>
      <c r="B204" s="10">
        <v>45180</v>
      </c>
      <c r="C204" s="4" t="s">
        <v>10</v>
      </c>
      <c r="D204" s="6" t="s">
        <v>26</v>
      </c>
      <c r="E204" s="3">
        <v>2679.53</v>
      </c>
      <c r="F204" s="3">
        <v>36</v>
      </c>
      <c r="G204" s="3">
        <v>6</v>
      </c>
      <c r="H204" s="3">
        <v>1471</v>
      </c>
    </row>
    <row r="205" ht="15.75" customHeight="1" spans="1:8">
      <c r="A205" s="3" t="s">
        <v>225</v>
      </c>
      <c r="B205" s="10">
        <v>45011</v>
      </c>
      <c r="C205" s="4" t="s">
        <v>16</v>
      </c>
      <c r="D205" s="6" t="s">
        <v>28</v>
      </c>
      <c r="E205" s="3">
        <v>1290.66</v>
      </c>
      <c r="F205" s="3">
        <v>46</v>
      </c>
      <c r="G205" s="3">
        <v>8</v>
      </c>
      <c r="H205" s="3">
        <v>147.39</v>
      </c>
    </row>
    <row r="206" ht="15.75" customHeight="1" spans="1:8">
      <c r="A206" s="3" t="s">
        <v>226</v>
      </c>
      <c r="B206" s="10">
        <v>45410</v>
      </c>
      <c r="C206" s="4" t="s">
        <v>16</v>
      </c>
      <c r="D206" s="6" t="s">
        <v>38</v>
      </c>
      <c r="E206" s="3">
        <v>211.31</v>
      </c>
      <c r="F206" s="3">
        <v>45</v>
      </c>
      <c r="G206" s="3">
        <v>48</v>
      </c>
      <c r="H206" s="3">
        <v>1844.45</v>
      </c>
    </row>
    <row r="207" ht="15.75" customHeight="1" spans="1:8">
      <c r="A207" s="3" t="s">
        <v>227</v>
      </c>
      <c r="B207" s="10">
        <v>45310</v>
      </c>
      <c r="C207" s="4" t="s">
        <v>13</v>
      </c>
      <c r="D207" s="6" t="s">
        <v>23</v>
      </c>
      <c r="E207" s="3">
        <v>3582.85</v>
      </c>
      <c r="F207" s="3">
        <v>42</v>
      </c>
      <c r="G207" s="3">
        <v>48</v>
      </c>
      <c r="H207" s="3">
        <v>1359.36</v>
      </c>
    </row>
    <row r="208" ht="15.75" customHeight="1" spans="1:8">
      <c r="A208" s="3" t="s">
        <v>228</v>
      </c>
      <c r="B208" s="10">
        <v>45097</v>
      </c>
      <c r="C208" s="4" t="s">
        <v>13</v>
      </c>
      <c r="D208" s="6" t="s">
        <v>23</v>
      </c>
      <c r="E208" s="3">
        <v>419.94</v>
      </c>
      <c r="F208" s="3">
        <v>12</v>
      </c>
      <c r="G208" s="3">
        <v>22</v>
      </c>
      <c r="H208" s="3">
        <v>1047.8</v>
      </c>
    </row>
    <row r="209" ht="15.75" customHeight="1" spans="1:8">
      <c r="A209" s="3" t="s">
        <v>229</v>
      </c>
      <c r="B209" s="10">
        <v>45259</v>
      </c>
      <c r="C209" s="4" t="s">
        <v>16</v>
      </c>
      <c r="D209" s="6" t="s">
        <v>26</v>
      </c>
      <c r="E209" s="3">
        <v>4422.18</v>
      </c>
      <c r="F209" s="3">
        <v>14</v>
      </c>
      <c r="G209" s="3">
        <v>33</v>
      </c>
      <c r="H209" s="3">
        <v>237.47</v>
      </c>
    </row>
    <row r="210" ht="15.75" customHeight="1" spans="1:8">
      <c r="A210" s="3" t="s">
        <v>230</v>
      </c>
      <c r="B210" s="10">
        <v>44907</v>
      </c>
      <c r="C210" s="4" t="s">
        <v>16</v>
      </c>
      <c r="D210" s="6" t="s">
        <v>23</v>
      </c>
      <c r="E210" s="3">
        <v>3277.47</v>
      </c>
      <c r="F210" s="3">
        <v>11</v>
      </c>
      <c r="G210" s="3">
        <v>2</v>
      </c>
      <c r="H210" s="3">
        <v>379.92</v>
      </c>
    </row>
    <row r="211" ht="15.75" customHeight="1" spans="1:8">
      <c r="A211" s="3" t="s">
        <v>231</v>
      </c>
      <c r="B211" s="10">
        <v>45524</v>
      </c>
      <c r="C211" s="4" t="s">
        <v>10</v>
      </c>
      <c r="D211" s="6" t="s">
        <v>21</v>
      </c>
      <c r="E211" s="3">
        <v>4264.38</v>
      </c>
      <c r="F211" s="3">
        <v>31</v>
      </c>
      <c r="G211" s="3">
        <v>24</v>
      </c>
      <c r="H211" s="3">
        <v>1179.93</v>
      </c>
    </row>
    <row r="212" ht="15.75" customHeight="1" spans="1:8">
      <c r="A212" s="3" t="s">
        <v>232</v>
      </c>
      <c r="B212" s="10">
        <v>45016</v>
      </c>
      <c r="C212" s="4" t="s">
        <v>20</v>
      </c>
      <c r="D212" s="6" t="s">
        <v>23</v>
      </c>
      <c r="E212" s="3">
        <v>647.38</v>
      </c>
      <c r="F212" s="3">
        <v>16</v>
      </c>
      <c r="G212" s="3">
        <v>34</v>
      </c>
      <c r="H212" s="3">
        <v>1937.88</v>
      </c>
    </row>
    <row r="213" ht="15.75" customHeight="1" spans="1:8">
      <c r="A213" s="3" t="s">
        <v>233</v>
      </c>
      <c r="B213" s="10">
        <v>45053</v>
      </c>
      <c r="C213" s="4" t="s">
        <v>16</v>
      </c>
      <c r="D213" s="6" t="s">
        <v>38</v>
      </c>
      <c r="E213" s="3">
        <v>3097.39</v>
      </c>
      <c r="F213" s="3">
        <v>17</v>
      </c>
      <c r="G213" s="3">
        <v>42</v>
      </c>
      <c r="H213" s="3">
        <v>33.52</v>
      </c>
    </row>
    <row r="214" ht="15.75" customHeight="1" spans="1:8">
      <c r="A214" s="3" t="s">
        <v>234</v>
      </c>
      <c r="B214" s="10">
        <v>45125</v>
      </c>
      <c r="C214" s="4" t="s">
        <v>10</v>
      </c>
      <c r="D214" s="6" t="s">
        <v>26</v>
      </c>
      <c r="E214" s="3">
        <v>619.81</v>
      </c>
      <c r="F214" s="3">
        <v>38</v>
      </c>
      <c r="G214" s="3">
        <v>41</v>
      </c>
      <c r="H214" s="3">
        <v>926.27</v>
      </c>
    </row>
    <row r="215" ht="15.75" customHeight="1" spans="1:8">
      <c r="A215" s="3" t="s">
        <v>235</v>
      </c>
      <c r="B215" s="10">
        <v>44943</v>
      </c>
      <c r="C215" s="4" t="s">
        <v>10</v>
      </c>
      <c r="D215" s="6" t="s">
        <v>21</v>
      </c>
      <c r="E215" s="3">
        <v>3697.98</v>
      </c>
      <c r="F215" s="3">
        <v>8</v>
      </c>
      <c r="G215" s="3">
        <v>21</v>
      </c>
      <c r="H215" s="3">
        <v>941.76</v>
      </c>
    </row>
    <row r="216" ht="15.75" customHeight="1" spans="1:8">
      <c r="A216" s="3" t="s">
        <v>236</v>
      </c>
      <c r="B216" s="10">
        <v>44934</v>
      </c>
      <c r="C216" s="4" t="s">
        <v>20</v>
      </c>
      <c r="D216" s="6" t="s">
        <v>21</v>
      </c>
      <c r="E216" s="3">
        <v>4559.22</v>
      </c>
      <c r="F216" s="3">
        <v>14</v>
      </c>
      <c r="G216" s="3">
        <v>29</v>
      </c>
      <c r="H216" s="3">
        <v>1055.86</v>
      </c>
    </row>
    <row r="217" ht="15.75" customHeight="1" spans="1:8">
      <c r="A217" s="3" t="s">
        <v>237</v>
      </c>
      <c r="B217" s="10">
        <v>45529</v>
      </c>
      <c r="C217" s="4" t="s">
        <v>20</v>
      </c>
      <c r="D217" s="6" t="s">
        <v>26</v>
      </c>
      <c r="E217" s="3">
        <v>1787.05</v>
      </c>
      <c r="F217" s="3">
        <v>11</v>
      </c>
      <c r="G217" s="3">
        <v>19</v>
      </c>
      <c r="H217" s="3">
        <v>40.81</v>
      </c>
    </row>
    <row r="218" ht="15.75" customHeight="1" spans="1:8">
      <c r="A218" s="3" t="s">
        <v>238</v>
      </c>
      <c r="B218" s="10">
        <v>45104</v>
      </c>
      <c r="C218" s="4" t="s">
        <v>13</v>
      </c>
      <c r="D218" s="6" t="s">
        <v>23</v>
      </c>
      <c r="E218" s="3">
        <v>901.68</v>
      </c>
      <c r="F218" s="3">
        <v>7</v>
      </c>
      <c r="G218" s="3">
        <v>48</v>
      </c>
      <c r="H218" s="3">
        <v>903.11</v>
      </c>
    </row>
    <row r="219" ht="15.75" customHeight="1" spans="1:8">
      <c r="A219" s="3" t="s">
        <v>239</v>
      </c>
      <c r="B219" s="10">
        <v>45423</v>
      </c>
      <c r="C219" s="4" t="s">
        <v>10</v>
      </c>
      <c r="D219" s="6" t="s">
        <v>28</v>
      </c>
      <c r="E219" s="3">
        <v>2934.72</v>
      </c>
      <c r="F219" s="3">
        <v>20</v>
      </c>
      <c r="G219" s="3">
        <v>12</v>
      </c>
      <c r="H219" s="3">
        <v>528.02</v>
      </c>
    </row>
    <row r="220" ht="15.75" customHeight="1" spans="1:8">
      <c r="A220" s="3" t="s">
        <v>240</v>
      </c>
      <c r="B220" s="10">
        <v>45388</v>
      </c>
      <c r="C220" s="4" t="s">
        <v>13</v>
      </c>
      <c r="D220" s="6" t="s">
        <v>38</v>
      </c>
      <c r="E220" s="3">
        <v>1058.57</v>
      </c>
      <c r="F220" s="3">
        <v>6</v>
      </c>
      <c r="G220" s="3">
        <v>13</v>
      </c>
      <c r="H220" s="3">
        <v>697.72</v>
      </c>
    </row>
    <row r="221" ht="15.75" customHeight="1" spans="1:8">
      <c r="A221" s="3" t="s">
        <v>241</v>
      </c>
      <c r="B221" s="10">
        <v>44965</v>
      </c>
      <c r="C221" s="4" t="s">
        <v>16</v>
      </c>
      <c r="D221" s="6" t="s">
        <v>23</v>
      </c>
      <c r="E221" s="3">
        <v>3988.42</v>
      </c>
      <c r="F221" s="3">
        <v>36</v>
      </c>
      <c r="G221" s="3">
        <v>1</v>
      </c>
      <c r="H221" s="3">
        <v>1637.88</v>
      </c>
    </row>
    <row r="222" ht="15.75" customHeight="1" spans="1:8">
      <c r="A222" s="3" t="s">
        <v>242</v>
      </c>
      <c r="B222" s="10">
        <v>45010</v>
      </c>
      <c r="C222" s="4" t="s">
        <v>20</v>
      </c>
      <c r="D222" s="6" t="s">
        <v>26</v>
      </c>
      <c r="E222" s="3">
        <v>2727.47</v>
      </c>
      <c r="F222" s="3">
        <v>35</v>
      </c>
      <c r="G222" s="3">
        <v>1</v>
      </c>
      <c r="H222" s="3">
        <v>1875.23</v>
      </c>
    </row>
    <row r="223" ht="15.75" customHeight="1" spans="1:8">
      <c r="A223" s="3" t="s">
        <v>243</v>
      </c>
      <c r="B223" s="10">
        <v>45275</v>
      </c>
      <c r="C223" s="4" t="s">
        <v>20</v>
      </c>
      <c r="D223" s="6" t="s">
        <v>38</v>
      </c>
      <c r="E223" s="3">
        <v>1765.49</v>
      </c>
      <c r="F223" s="3">
        <v>13</v>
      </c>
      <c r="G223" s="3">
        <v>24</v>
      </c>
      <c r="H223" s="3">
        <v>1951.72</v>
      </c>
    </row>
    <row r="224" ht="15.75" customHeight="1" spans="1:8">
      <c r="A224" s="3" t="s">
        <v>244</v>
      </c>
      <c r="B224" s="10">
        <v>44947</v>
      </c>
      <c r="C224" s="4" t="s">
        <v>10</v>
      </c>
      <c r="D224" s="6" t="s">
        <v>23</v>
      </c>
      <c r="E224" s="3">
        <v>4383.76</v>
      </c>
      <c r="F224" s="3">
        <v>40</v>
      </c>
      <c r="G224" s="3">
        <v>21</v>
      </c>
      <c r="H224" s="3">
        <v>1013.33</v>
      </c>
    </row>
    <row r="225" ht="15.75" customHeight="1" spans="1:8">
      <c r="A225" s="3" t="s">
        <v>245</v>
      </c>
      <c r="B225" s="10">
        <v>45476</v>
      </c>
      <c r="C225" s="4" t="s">
        <v>20</v>
      </c>
      <c r="D225" s="6" t="s">
        <v>38</v>
      </c>
      <c r="E225" s="3">
        <v>4240.64</v>
      </c>
      <c r="F225" s="3">
        <v>49</v>
      </c>
      <c r="G225" s="3">
        <v>14</v>
      </c>
      <c r="H225" s="3">
        <v>1765.62</v>
      </c>
    </row>
    <row r="226" ht="15.75" customHeight="1" spans="1:8">
      <c r="A226" s="3" t="s">
        <v>246</v>
      </c>
      <c r="B226" s="10">
        <v>44970</v>
      </c>
      <c r="C226" s="4" t="s">
        <v>20</v>
      </c>
      <c r="D226" s="6" t="s">
        <v>23</v>
      </c>
      <c r="E226" s="3">
        <v>273.84</v>
      </c>
      <c r="F226" s="3">
        <v>44</v>
      </c>
      <c r="G226" s="3">
        <v>29</v>
      </c>
      <c r="H226" s="3">
        <v>821</v>
      </c>
    </row>
    <row r="227" ht="15.75" customHeight="1" spans="1:8">
      <c r="A227" s="3" t="s">
        <v>247</v>
      </c>
      <c r="B227" s="10">
        <v>45019</v>
      </c>
      <c r="C227" s="4" t="s">
        <v>16</v>
      </c>
      <c r="D227" s="6" t="s">
        <v>26</v>
      </c>
      <c r="E227" s="3">
        <v>152.53</v>
      </c>
      <c r="F227" s="3">
        <v>10</v>
      </c>
      <c r="G227" s="3">
        <v>16</v>
      </c>
      <c r="H227" s="3">
        <v>1958.8</v>
      </c>
    </row>
    <row r="228" ht="15.75" customHeight="1" spans="1:8">
      <c r="A228" s="3" t="s">
        <v>248</v>
      </c>
      <c r="B228" s="10">
        <v>45106</v>
      </c>
      <c r="C228" s="4" t="s">
        <v>13</v>
      </c>
      <c r="D228" s="6" t="s">
        <v>38</v>
      </c>
      <c r="E228" s="3">
        <v>1407.97</v>
      </c>
      <c r="F228" s="3">
        <v>26</v>
      </c>
      <c r="G228" s="3">
        <v>35</v>
      </c>
      <c r="H228" s="3">
        <v>978.17</v>
      </c>
    </row>
    <row r="229" ht="15.75" customHeight="1" spans="1:8">
      <c r="A229" s="3" t="s">
        <v>249</v>
      </c>
      <c r="B229" s="10">
        <v>45459</v>
      </c>
      <c r="C229" s="4" t="s">
        <v>13</v>
      </c>
      <c r="D229" s="6" t="s">
        <v>23</v>
      </c>
      <c r="E229" s="3">
        <v>4083.3</v>
      </c>
      <c r="F229" s="3">
        <v>22</v>
      </c>
      <c r="G229" s="3">
        <v>40</v>
      </c>
      <c r="H229" s="3">
        <v>1003.31</v>
      </c>
    </row>
    <row r="230" ht="15.75" customHeight="1" spans="1:8">
      <c r="A230" s="3" t="s">
        <v>250</v>
      </c>
      <c r="B230" s="10">
        <v>45420</v>
      </c>
      <c r="C230" s="4" t="s">
        <v>13</v>
      </c>
      <c r="D230" s="6" t="s">
        <v>23</v>
      </c>
      <c r="E230" s="3">
        <v>2147.93</v>
      </c>
      <c r="F230" s="3">
        <v>7</v>
      </c>
      <c r="G230" s="3">
        <v>1</v>
      </c>
      <c r="H230" s="3">
        <v>1704.65</v>
      </c>
    </row>
    <row r="231" ht="15.75" customHeight="1" spans="1:8">
      <c r="A231" s="3" t="s">
        <v>251</v>
      </c>
      <c r="B231" s="10">
        <v>45189</v>
      </c>
      <c r="C231" s="4" t="s">
        <v>16</v>
      </c>
      <c r="D231" s="6" t="s">
        <v>21</v>
      </c>
      <c r="E231" s="3">
        <v>4147.42</v>
      </c>
      <c r="F231" s="3">
        <v>49</v>
      </c>
      <c r="G231" s="3">
        <v>29</v>
      </c>
      <c r="H231" s="3">
        <v>1416.19</v>
      </c>
    </row>
    <row r="232" ht="15.75" customHeight="1" spans="1:8">
      <c r="A232" s="3" t="s">
        <v>252</v>
      </c>
      <c r="B232" s="10">
        <v>45436</v>
      </c>
      <c r="C232" s="4" t="s">
        <v>10</v>
      </c>
      <c r="D232" s="6" t="s">
        <v>21</v>
      </c>
      <c r="E232" s="3">
        <v>1000.26</v>
      </c>
      <c r="F232" s="3">
        <v>9</v>
      </c>
      <c r="G232" s="3">
        <v>48</v>
      </c>
      <c r="H232" s="3">
        <v>1107.13</v>
      </c>
    </row>
    <row r="233" ht="15.75" customHeight="1" spans="1:8">
      <c r="A233" s="3" t="s">
        <v>253</v>
      </c>
      <c r="B233" s="10">
        <v>44977</v>
      </c>
      <c r="C233" s="4" t="s">
        <v>10</v>
      </c>
      <c r="D233" s="6" t="s">
        <v>38</v>
      </c>
      <c r="E233" s="3">
        <v>464</v>
      </c>
      <c r="F233" s="3">
        <v>25</v>
      </c>
      <c r="G233" s="3">
        <v>14</v>
      </c>
      <c r="H233" s="3">
        <v>772.55</v>
      </c>
    </row>
    <row r="234" ht="15.75" customHeight="1" spans="1:8">
      <c r="A234" s="3" t="s">
        <v>254</v>
      </c>
      <c r="B234" s="10">
        <v>45223</v>
      </c>
      <c r="C234" s="4" t="s">
        <v>20</v>
      </c>
      <c r="D234" s="6" t="s">
        <v>21</v>
      </c>
      <c r="E234" s="3">
        <v>1591.64</v>
      </c>
      <c r="F234" s="3">
        <v>30</v>
      </c>
      <c r="G234" s="3">
        <v>9</v>
      </c>
      <c r="H234" s="3">
        <v>534.3</v>
      </c>
    </row>
    <row r="235" ht="15.75" customHeight="1" spans="1:8">
      <c r="A235" s="3" t="s">
        <v>255</v>
      </c>
      <c r="B235" s="10">
        <v>45086</v>
      </c>
      <c r="C235" s="4" t="s">
        <v>10</v>
      </c>
      <c r="D235" s="6" t="s">
        <v>28</v>
      </c>
      <c r="E235" s="3">
        <v>4954.64</v>
      </c>
      <c r="F235" s="3">
        <v>34</v>
      </c>
      <c r="G235" s="3">
        <v>30</v>
      </c>
      <c r="H235" s="3">
        <v>1244.4</v>
      </c>
    </row>
    <row r="236" ht="15.75" customHeight="1" spans="1:8">
      <c r="A236" s="3" t="s">
        <v>256</v>
      </c>
      <c r="B236" s="10">
        <v>45163</v>
      </c>
      <c r="C236" s="4" t="s">
        <v>16</v>
      </c>
      <c r="D236" s="6" t="s">
        <v>38</v>
      </c>
      <c r="E236" s="3">
        <v>325.22</v>
      </c>
      <c r="F236" s="3">
        <v>22</v>
      </c>
      <c r="G236" s="3">
        <v>33</v>
      </c>
      <c r="H236" s="3">
        <v>508.36</v>
      </c>
    </row>
    <row r="237" ht="15.75" customHeight="1" spans="1:8">
      <c r="A237" s="3" t="s">
        <v>257</v>
      </c>
      <c r="B237" s="10">
        <v>45536</v>
      </c>
      <c r="C237" s="4" t="s">
        <v>10</v>
      </c>
      <c r="D237" s="6" t="s">
        <v>21</v>
      </c>
      <c r="E237" s="3">
        <v>4535.94</v>
      </c>
      <c r="F237" s="3">
        <v>26</v>
      </c>
      <c r="G237" s="3">
        <v>36</v>
      </c>
      <c r="H237" s="3">
        <v>1062.13</v>
      </c>
    </row>
    <row r="238" ht="15.75" customHeight="1" spans="1:8">
      <c r="A238" s="3" t="s">
        <v>258</v>
      </c>
      <c r="B238" s="10">
        <v>45441</v>
      </c>
      <c r="C238" s="4" t="s">
        <v>16</v>
      </c>
      <c r="D238" s="6" t="s">
        <v>21</v>
      </c>
      <c r="E238" s="3">
        <v>296.61</v>
      </c>
      <c r="F238" s="3">
        <v>22</v>
      </c>
      <c r="G238" s="3">
        <v>34</v>
      </c>
      <c r="H238" s="3">
        <v>1144.07</v>
      </c>
    </row>
    <row r="239" ht="15.75" customHeight="1" spans="1:8">
      <c r="A239" s="3" t="s">
        <v>259</v>
      </c>
      <c r="B239" s="10">
        <v>45390</v>
      </c>
      <c r="C239" s="4" t="s">
        <v>16</v>
      </c>
      <c r="D239" s="6" t="s">
        <v>38</v>
      </c>
      <c r="E239" s="3">
        <v>1395.71</v>
      </c>
      <c r="F239" s="3">
        <v>34</v>
      </c>
      <c r="G239" s="3">
        <v>38</v>
      </c>
      <c r="H239" s="3">
        <v>1804.57</v>
      </c>
    </row>
    <row r="240" ht="15.75" customHeight="1" spans="1:8">
      <c r="A240" s="3" t="s">
        <v>260</v>
      </c>
      <c r="B240" s="10">
        <v>45567</v>
      </c>
      <c r="C240" s="4" t="s">
        <v>13</v>
      </c>
      <c r="D240" s="6" t="s">
        <v>23</v>
      </c>
      <c r="E240" s="3">
        <v>2443.79</v>
      </c>
      <c r="F240" s="3">
        <v>37</v>
      </c>
      <c r="G240" s="3">
        <v>38</v>
      </c>
      <c r="H240" s="3">
        <v>411.73</v>
      </c>
    </row>
    <row r="241" ht="15.75" customHeight="1" spans="1:8">
      <c r="A241" s="3" t="s">
        <v>261</v>
      </c>
      <c r="B241" s="10">
        <v>45087</v>
      </c>
      <c r="C241" s="4" t="s">
        <v>13</v>
      </c>
      <c r="D241" s="6" t="s">
        <v>38</v>
      </c>
      <c r="E241" s="3">
        <v>2050.02</v>
      </c>
      <c r="F241" s="3">
        <v>28</v>
      </c>
      <c r="G241" s="3">
        <v>20</v>
      </c>
      <c r="H241" s="3">
        <v>1712.2</v>
      </c>
    </row>
    <row r="242" ht="15.75" customHeight="1" spans="1:8">
      <c r="A242" s="3" t="s">
        <v>262</v>
      </c>
      <c r="B242" s="10">
        <v>44991</v>
      </c>
      <c r="C242" s="4" t="s">
        <v>16</v>
      </c>
      <c r="D242" s="6" t="s">
        <v>38</v>
      </c>
      <c r="E242" s="3">
        <v>2692.03</v>
      </c>
      <c r="F242" s="3">
        <v>50</v>
      </c>
      <c r="G242" s="3">
        <v>44</v>
      </c>
      <c r="H242" s="3">
        <v>891.49</v>
      </c>
    </row>
    <row r="243" ht="15.75" customHeight="1" spans="1:8">
      <c r="A243" s="3" t="s">
        <v>263</v>
      </c>
      <c r="B243" s="10">
        <v>45182</v>
      </c>
      <c r="C243" s="4" t="s">
        <v>16</v>
      </c>
      <c r="D243" s="6" t="s">
        <v>21</v>
      </c>
      <c r="E243" s="3">
        <v>2045.78</v>
      </c>
      <c r="F243" s="3">
        <v>27</v>
      </c>
      <c r="G243" s="3">
        <v>0</v>
      </c>
      <c r="H243" s="3">
        <v>96.23</v>
      </c>
    </row>
    <row r="244" ht="15.75" customHeight="1" spans="1:8">
      <c r="A244" s="3" t="s">
        <v>264</v>
      </c>
      <c r="B244" s="10">
        <v>45165</v>
      </c>
      <c r="C244" s="4" t="s">
        <v>16</v>
      </c>
      <c r="D244" s="6" t="s">
        <v>26</v>
      </c>
      <c r="E244" s="3">
        <v>4115.93</v>
      </c>
      <c r="F244" s="3">
        <v>50</v>
      </c>
      <c r="G244" s="3">
        <v>48</v>
      </c>
      <c r="H244" s="3">
        <v>741.85</v>
      </c>
    </row>
    <row r="245" ht="15.75" customHeight="1" spans="1:8">
      <c r="A245" s="3" t="s">
        <v>265</v>
      </c>
      <c r="B245" s="10">
        <v>45609</v>
      </c>
      <c r="C245" s="4" t="s">
        <v>10</v>
      </c>
      <c r="D245" s="6" t="s">
        <v>21</v>
      </c>
      <c r="E245" s="3">
        <v>3825.01</v>
      </c>
      <c r="F245" s="3">
        <v>23</v>
      </c>
      <c r="G245" s="3">
        <v>17</v>
      </c>
      <c r="H245" s="3">
        <v>578.6</v>
      </c>
    </row>
    <row r="246" ht="15.75" customHeight="1" spans="1:8">
      <c r="A246" s="3" t="s">
        <v>266</v>
      </c>
      <c r="B246" s="10">
        <v>45593</v>
      </c>
      <c r="C246" s="4" t="s">
        <v>13</v>
      </c>
      <c r="D246" s="6" t="s">
        <v>28</v>
      </c>
      <c r="E246" s="3">
        <v>4031.06</v>
      </c>
      <c r="F246" s="3">
        <v>33</v>
      </c>
      <c r="G246" s="3">
        <v>4</v>
      </c>
      <c r="H246" s="3">
        <v>1132.46</v>
      </c>
    </row>
    <row r="247" ht="15.75" customHeight="1" spans="1:8">
      <c r="A247" s="3" t="s">
        <v>267</v>
      </c>
      <c r="B247" s="10">
        <v>45601</v>
      </c>
      <c r="C247" s="4" t="s">
        <v>16</v>
      </c>
      <c r="D247" s="6" t="s">
        <v>26</v>
      </c>
      <c r="E247" s="3">
        <v>1875.67</v>
      </c>
      <c r="F247" s="3">
        <v>6</v>
      </c>
      <c r="G247" s="3">
        <v>42</v>
      </c>
      <c r="H247" s="3">
        <v>405.84</v>
      </c>
    </row>
    <row r="248" ht="15.75" customHeight="1" spans="1:8">
      <c r="A248" s="3" t="s">
        <v>268</v>
      </c>
      <c r="B248" s="10">
        <v>45092</v>
      </c>
      <c r="C248" s="4" t="s">
        <v>16</v>
      </c>
      <c r="D248" s="6" t="s">
        <v>23</v>
      </c>
      <c r="E248" s="3">
        <v>59</v>
      </c>
      <c r="F248" s="3">
        <v>50</v>
      </c>
      <c r="G248" s="3">
        <v>44</v>
      </c>
      <c r="H248" s="3">
        <v>781.02</v>
      </c>
    </row>
    <row r="249" ht="15.75" customHeight="1" spans="1:8">
      <c r="A249" s="3" t="s">
        <v>269</v>
      </c>
      <c r="B249" s="10">
        <v>45229</v>
      </c>
      <c r="C249" s="4" t="s">
        <v>16</v>
      </c>
      <c r="D249" s="6" t="s">
        <v>28</v>
      </c>
      <c r="E249" s="3">
        <v>4748.67</v>
      </c>
      <c r="F249" s="3">
        <v>40</v>
      </c>
      <c r="G249" s="3">
        <v>49</v>
      </c>
      <c r="H249" s="3">
        <v>488</v>
      </c>
    </row>
    <row r="250" ht="15.75" customHeight="1" spans="1:8">
      <c r="A250" s="3" t="s">
        <v>270</v>
      </c>
      <c r="B250" s="10">
        <v>45472</v>
      </c>
      <c r="C250" s="4" t="s">
        <v>20</v>
      </c>
      <c r="D250" s="6" t="s">
        <v>23</v>
      </c>
      <c r="E250" s="3">
        <v>3074.29</v>
      </c>
      <c r="F250" s="3">
        <v>37</v>
      </c>
      <c r="G250" s="3">
        <v>29</v>
      </c>
      <c r="H250" s="3">
        <v>352.22</v>
      </c>
    </row>
    <row r="251" ht="15.75" customHeight="1" spans="1:8">
      <c r="A251" s="3" t="s">
        <v>271</v>
      </c>
      <c r="B251" s="10">
        <v>45475</v>
      </c>
      <c r="C251" s="4" t="s">
        <v>10</v>
      </c>
      <c r="D251" s="6" t="s">
        <v>28</v>
      </c>
      <c r="E251" s="3">
        <v>4723.89</v>
      </c>
      <c r="F251" s="3">
        <v>38</v>
      </c>
      <c r="G251" s="3">
        <v>29</v>
      </c>
      <c r="H251" s="3">
        <v>681.75</v>
      </c>
    </row>
    <row r="252" ht="15.75" customHeight="1" spans="1:8">
      <c r="A252" s="3" t="s">
        <v>272</v>
      </c>
      <c r="B252" s="10">
        <v>45492</v>
      </c>
      <c r="C252" s="4" t="s">
        <v>20</v>
      </c>
      <c r="D252" s="6" t="s">
        <v>38</v>
      </c>
      <c r="E252" s="3">
        <v>2765.73</v>
      </c>
      <c r="F252" s="3">
        <v>45</v>
      </c>
      <c r="G252" s="3">
        <v>10</v>
      </c>
      <c r="H252" s="3">
        <v>1624.51</v>
      </c>
    </row>
    <row r="253" ht="15.75" customHeight="1" spans="1:8">
      <c r="A253" s="3" t="s">
        <v>273</v>
      </c>
      <c r="B253" s="10">
        <v>45590</v>
      </c>
      <c r="C253" s="4" t="s">
        <v>16</v>
      </c>
      <c r="D253" s="6" t="s">
        <v>26</v>
      </c>
      <c r="E253" s="3">
        <v>4798.7</v>
      </c>
      <c r="F253" s="3">
        <v>37</v>
      </c>
      <c r="G253" s="3">
        <v>28</v>
      </c>
      <c r="H253" s="3">
        <v>156.88</v>
      </c>
    </row>
    <row r="254" ht="15.75" customHeight="1" spans="1:8">
      <c r="A254" s="3" t="s">
        <v>274</v>
      </c>
      <c r="B254" s="10">
        <v>45187</v>
      </c>
      <c r="C254" s="4" t="s">
        <v>20</v>
      </c>
      <c r="D254" s="6" t="s">
        <v>26</v>
      </c>
      <c r="E254" s="3">
        <v>1903.26</v>
      </c>
      <c r="F254" s="3">
        <v>23</v>
      </c>
      <c r="G254" s="3">
        <v>8</v>
      </c>
      <c r="H254" s="3">
        <v>266.18</v>
      </c>
    </row>
    <row r="255" ht="15.75" customHeight="1" spans="1:8">
      <c r="A255" s="3" t="s">
        <v>275</v>
      </c>
      <c r="B255" s="10">
        <v>44966</v>
      </c>
      <c r="C255" s="4" t="s">
        <v>16</v>
      </c>
      <c r="D255" s="6" t="s">
        <v>23</v>
      </c>
      <c r="E255" s="3">
        <v>1728.17</v>
      </c>
      <c r="F255" s="3">
        <v>18</v>
      </c>
      <c r="G255" s="3">
        <v>2</v>
      </c>
      <c r="H255" s="3">
        <v>1527.95</v>
      </c>
    </row>
    <row r="256" ht="15.75" customHeight="1" spans="1:8">
      <c r="A256" s="3" t="s">
        <v>276</v>
      </c>
      <c r="B256" s="10">
        <v>45369</v>
      </c>
      <c r="C256" s="4" t="s">
        <v>16</v>
      </c>
      <c r="D256" s="6" t="s">
        <v>26</v>
      </c>
      <c r="E256" s="3">
        <v>1169.15</v>
      </c>
      <c r="F256" s="3">
        <v>8</v>
      </c>
      <c r="G256" s="3">
        <v>24</v>
      </c>
      <c r="H256" s="3">
        <v>563.23</v>
      </c>
    </row>
    <row r="257" ht="15.75" customHeight="1" spans="1:8">
      <c r="A257" s="3" t="s">
        <v>277</v>
      </c>
      <c r="B257" s="10">
        <v>45096</v>
      </c>
      <c r="C257" s="4" t="s">
        <v>16</v>
      </c>
      <c r="D257" s="6" t="s">
        <v>38</v>
      </c>
      <c r="E257" s="3">
        <v>1976.5</v>
      </c>
      <c r="F257" s="3">
        <v>15</v>
      </c>
      <c r="G257" s="3">
        <v>16</v>
      </c>
      <c r="H257" s="3">
        <v>729.2</v>
      </c>
    </row>
    <row r="258" ht="15.75" customHeight="1" spans="1:8">
      <c r="A258" s="3" t="s">
        <v>278</v>
      </c>
      <c r="B258" s="10">
        <v>45302</v>
      </c>
      <c r="C258" s="4" t="s">
        <v>10</v>
      </c>
      <c r="D258" s="6" t="s">
        <v>21</v>
      </c>
      <c r="E258" s="3">
        <v>3714.22</v>
      </c>
      <c r="F258" s="3">
        <v>32</v>
      </c>
      <c r="G258" s="3">
        <v>41</v>
      </c>
      <c r="H258" s="3">
        <v>1992.87</v>
      </c>
    </row>
    <row r="259" ht="15.75" customHeight="1" spans="1:8">
      <c r="A259" s="3" t="s">
        <v>279</v>
      </c>
      <c r="B259" s="10">
        <v>45491</v>
      </c>
      <c r="C259" s="4" t="s">
        <v>10</v>
      </c>
      <c r="D259" s="6" t="s">
        <v>26</v>
      </c>
      <c r="E259" s="3">
        <v>3563.17</v>
      </c>
      <c r="F259" s="3">
        <v>31</v>
      </c>
      <c r="G259" s="3">
        <v>9</v>
      </c>
      <c r="H259" s="3">
        <v>1647.33</v>
      </c>
    </row>
    <row r="260" ht="15.75" customHeight="1" spans="1:8">
      <c r="A260" s="3" t="s">
        <v>280</v>
      </c>
      <c r="B260" s="10">
        <v>45063</v>
      </c>
      <c r="C260" s="4" t="s">
        <v>10</v>
      </c>
      <c r="D260" s="6" t="s">
        <v>38</v>
      </c>
      <c r="E260" s="3">
        <v>3986.86</v>
      </c>
      <c r="F260" s="3">
        <v>18</v>
      </c>
      <c r="G260" s="3">
        <v>24</v>
      </c>
      <c r="H260" s="3">
        <v>432.51</v>
      </c>
    </row>
    <row r="261" ht="15.75" customHeight="1" spans="1:8">
      <c r="A261" s="3" t="s">
        <v>281</v>
      </c>
      <c r="B261" s="10">
        <v>45142</v>
      </c>
      <c r="C261" s="4" t="s">
        <v>20</v>
      </c>
      <c r="D261" s="6" t="s">
        <v>28</v>
      </c>
      <c r="E261" s="3">
        <v>661.84</v>
      </c>
      <c r="F261" s="3">
        <v>21</v>
      </c>
      <c r="G261" s="3">
        <v>28</v>
      </c>
      <c r="H261" s="3">
        <v>849.94</v>
      </c>
    </row>
    <row r="262" ht="15.75" customHeight="1" spans="1:8">
      <c r="A262" s="3" t="s">
        <v>282</v>
      </c>
      <c r="B262" s="10">
        <v>45079</v>
      </c>
      <c r="C262" s="4" t="s">
        <v>16</v>
      </c>
      <c r="D262" s="6" t="s">
        <v>26</v>
      </c>
      <c r="E262" s="3">
        <v>2388.75</v>
      </c>
      <c r="F262" s="3">
        <v>40</v>
      </c>
      <c r="G262" s="3">
        <v>12</v>
      </c>
      <c r="H262" s="3">
        <v>1868.2</v>
      </c>
    </row>
    <row r="263" ht="15.75" customHeight="1" spans="1:8">
      <c r="A263" s="3" t="s">
        <v>283</v>
      </c>
      <c r="B263" s="10">
        <v>44969</v>
      </c>
      <c r="C263" s="4" t="s">
        <v>13</v>
      </c>
      <c r="D263" s="6" t="s">
        <v>28</v>
      </c>
      <c r="E263" s="3">
        <v>3419.8</v>
      </c>
      <c r="F263" s="3">
        <v>7</v>
      </c>
      <c r="G263" s="3">
        <v>35</v>
      </c>
      <c r="H263" s="3">
        <v>1567.08</v>
      </c>
    </row>
    <row r="264" ht="15.75" customHeight="1" spans="1:8">
      <c r="A264" s="3" t="s">
        <v>284</v>
      </c>
      <c r="B264" s="10">
        <v>45108</v>
      </c>
      <c r="C264" s="4" t="s">
        <v>10</v>
      </c>
      <c r="D264" s="6" t="s">
        <v>38</v>
      </c>
      <c r="E264" s="3">
        <v>3525.34</v>
      </c>
      <c r="F264" s="3">
        <v>29</v>
      </c>
      <c r="G264" s="3">
        <v>45</v>
      </c>
      <c r="H264" s="3">
        <v>278.9</v>
      </c>
    </row>
    <row r="265" ht="15.75" customHeight="1" spans="1:8">
      <c r="A265" s="3" t="s">
        <v>285</v>
      </c>
      <c r="B265" s="10">
        <v>45054</v>
      </c>
      <c r="C265" s="4" t="s">
        <v>13</v>
      </c>
      <c r="D265" s="6" t="s">
        <v>28</v>
      </c>
      <c r="E265" s="3">
        <v>438.53</v>
      </c>
      <c r="F265" s="3">
        <v>14</v>
      </c>
      <c r="G265" s="3">
        <v>14</v>
      </c>
      <c r="H265" s="3">
        <v>55.24</v>
      </c>
    </row>
    <row r="266" ht="15.75" customHeight="1" spans="1:8">
      <c r="A266" s="3" t="s">
        <v>286</v>
      </c>
      <c r="B266" s="10">
        <v>45007</v>
      </c>
      <c r="C266" s="4" t="s">
        <v>20</v>
      </c>
      <c r="D266" s="6" t="s">
        <v>28</v>
      </c>
      <c r="E266" s="3">
        <v>1947.55</v>
      </c>
      <c r="F266" s="3">
        <v>24</v>
      </c>
      <c r="G266" s="3">
        <v>16</v>
      </c>
      <c r="H266" s="3">
        <v>1387.77</v>
      </c>
    </row>
    <row r="267" ht="15.75" customHeight="1" spans="1:8">
      <c r="A267" s="3" t="s">
        <v>287</v>
      </c>
      <c r="B267" s="10">
        <v>45567</v>
      </c>
      <c r="C267" s="4" t="s">
        <v>13</v>
      </c>
      <c r="D267" s="6" t="s">
        <v>21</v>
      </c>
      <c r="E267" s="3">
        <v>4684.16</v>
      </c>
      <c r="F267" s="3">
        <v>16</v>
      </c>
      <c r="G267" s="3">
        <v>30</v>
      </c>
      <c r="H267" s="3">
        <v>1607.78</v>
      </c>
    </row>
    <row r="268" ht="15.75" customHeight="1" spans="1:8">
      <c r="A268" s="3" t="s">
        <v>288</v>
      </c>
      <c r="B268" s="10">
        <v>45522</v>
      </c>
      <c r="C268" s="4" t="s">
        <v>10</v>
      </c>
      <c r="D268" s="6" t="s">
        <v>28</v>
      </c>
      <c r="E268" s="3">
        <v>118.07</v>
      </c>
      <c r="F268" s="3">
        <v>34</v>
      </c>
      <c r="G268" s="3">
        <v>35</v>
      </c>
      <c r="H268" s="3">
        <v>1266.59</v>
      </c>
    </row>
    <row r="269" ht="15.75" customHeight="1" spans="1:8">
      <c r="A269" s="3" t="s">
        <v>289</v>
      </c>
      <c r="B269" s="10">
        <v>44903</v>
      </c>
      <c r="C269" s="4" t="s">
        <v>13</v>
      </c>
      <c r="D269" s="6" t="s">
        <v>28</v>
      </c>
      <c r="E269" s="3">
        <v>4683.04</v>
      </c>
      <c r="F269" s="3">
        <v>31</v>
      </c>
      <c r="G269" s="3">
        <v>47</v>
      </c>
      <c r="H269" s="3">
        <v>945.65</v>
      </c>
    </row>
    <row r="270" ht="15.75" customHeight="1" spans="1:8">
      <c r="A270" s="3" t="s">
        <v>290</v>
      </c>
      <c r="B270" s="10">
        <v>45411</v>
      </c>
      <c r="C270" s="4" t="s">
        <v>13</v>
      </c>
      <c r="D270" s="6" t="s">
        <v>26</v>
      </c>
      <c r="E270" s="3">
        <v>2731.26</v>
      </c>
      <c r="F270" s="3">
        <v>29</v>
      </c>
      <c r="G270" s="3">
        <v>5</v>
      </c>
      <c r="H270" s="3">
        <v>795.38</v>
      </c>
    </row>
    <row r="271" ht="15.75" customHeight="1" spans="1:8">
      <c r="A271" s="3" t="s">
        <v>291</v>
      </c>
      <c r="B271" s="10">
        <v>45135</v>
      </c>
      <c r="C271" s="4" t="s">
        <v>16</v>
      </c>
      <c r="D271" s="6" t="s">
        <v>23</v>
      </c>
      <c r="E271" s="3">
        <v>3012.88</v>
      </c>
      <c r="F271" s="3">
        <v>16</v>
      </c>
      <c r="G271" s="3">
        <v>16</v>
      </c>
      <c r="H271" s="3">
        <v>789.81</v>
      </c>
    </row>
    <row r="272" ht="15.75" customHeight="1" spans="1:8">
      <c r="A272" s="7" t="s">
        <v>292</v>
      </c>
      <c r="B272" s="10">
        <v>44970</v>
      </c>
      <c r="C272" s="4" t="s">
        <v>10</v>
      </c>
      <c r="D272" s="6" t="s">
        <v>21</v>
      </c>
      <c r="E272" s="3">
        <v>1877.37</v>
      </c>
      <c r="F272" s="3">
        <v>40</v>
      </c>
      <c r="G272" s="3">
        <v>46</v>
      </c>
      <c r="H272" s="3">
        <v>730.86</v>
      </c>
    </row>
    <row r="273" ht="15.75" customHeight="1" spans="1:8">
      <c r="A273" s="3" t="s">
        <v>293</v>
      </c>
      <c r="B273" s="10">
        <v>45595</v>
      </c>
      <c r="C273" s="4" t="s">
        <v>13</v>
      </c>
      <c r="D273" s="6" t="s">
        <v>28</v>
      </c>
      <c r="E273" s="3">
        <v>2634.24</v>
      </c>
      <c r="F273" s="3">
        <v>19</v>
      </c>
      <c r="G273" s="3">
        <v>35</v>
      </c>
      <c r="H273" s="3">
        <v>38.85</v>
      </c>
    </row>
    <row r="274" ht="15.75" customHeight="1" spans="1:8">
      <c r="A274" s="3" t="s">
        <v>294</v>
      </c>
      <c r="B274" s="10">
        <v>45023</v>
      </c>
      <c r="C274" s="4" t="s">
        <v>16</v>
      </c>
      <c r="D274" s="6" t="s">
        <v>26</v>
      </c>
      <c r="E274" s="3">
        <v>2112.39</v>
      </c>
      <c r="F274" s="3">
        <v>29</v>
      </c>
      <c r="G274" s="3">
        <v>15</v>
      </c>
      <c r="H274" s="3">
        <v>1063.37</v>
      </c>
    </row>
    <row r="275" ht="15.75" customHeight="1" spans="1:8">
      <c r="A275" s="3" t="s">
        <v>295</v>
      </c>
      <c r="B275" s="10">
        <v>45028</v>
      </c>
      <c r="C275" s="4" t="s">
        <v>10</v>
      </c>
      <c r="D275" s="6" t="s">
        <v>38</v>
      </c>
      <c r="E275" s="3">
        <v>1184.59</v>
      </c>
      <c r="F275" s="3">
        <v>10</v>
      </c>
      <c r="G275" s="3">
        <v>32</v>
      </c>
      <c r="H275" s="3">
        <v>1911.66</v>
      </c>
    </row>
    <row r="276" ht="15.75" customHeight="1" spans="1:8">
      <c r="A276" s="3" t="s">
        <v>296</v>
      </c>
      <c r="B276" s="10">
        <v>45115</v>
      </c>
      <c r="C276" s="4" t="s">
        <v>20</v>
      </c>
      <c r="D276" s="6" t="s">
        <v>28</v>
      </c>
      <c r="E276" s="3">
        <v>3836.47</v>
      </c>
      <c r="F276" s="3">
        <v>17</v>
      </c>
      <c r="G276" s="3">
        <v>14</v>
      </c>
      <c r="H276" s="3">
        <v>1856.22</v>
      </c>
    </row>
    <row r="277" ht="15.75" customHeight="1" spans="1:8">
      <c r="A277" s="3" t="s">
        <v>297</v>
      </c>
      <c r="B277" s="10">
        <v>45236</v>
      </c>
      <c r="C277" s="4" t="s">
        <v>13</v>
      </c>
      <c r="D277" s="6" t="s">
        <v>38</v>
      </c>
      <c r="E277" s="3">
        <v>781.32</v>
      </c>
      <c r="F277" s="3">
        <v>22</v>
      </c>
      <c r="G277" s="3">
        <v>8</v>
      </c>
      <c r="H277" s="3">
        <v>229.41</v>
      </c>
    </row>
    <row r="278" ht="15.75" customHeight="1" spans="1:8">
      <c r="A278" s="3" t="s">
        <v>298</v>
      </c>
      <c r="B278" s="10">
        <v>44988</v>
      </c>
      <c r="C278" s="4" t="s">
        <v>20</v>
      </c>
      <c r="D278" s="6" t="s">
        <v>28</v>
      </c>
      <c r="E278" s="3">
        <v>2175.35</v>
      </c>
      <c r="F278" s="3">
        <v>22</v>
      </c>
      <c r="G278" s="3">
        <v>50</v>
      </c>
      <c r="H278" s="3">
        <v>1763.89</v>
      </c>
    </row>
    <row r="279" ht="15.75" customHeight="1" spans="1:8">
      <c r="A279" s="3" t="s">
        <v>299</v>
      </c>
      <c r="B279" s="10">
        <v>44960</v>
      </c>
      <c r="C279" s="4" t="s">
        <v>10</v>
      </c>
      <c r="D279" s="6" t="s">
        <v>38</v>
      </c>
      <c r="E279" s="3">
        <v>840.44</v>
      </c>
      <c r="F279" s="3">
        <v>50</v>
      </c>
      <c r="G279" s="3">
        <v>9</v>
      </c>
      <c r="H279" s="3">
        <v>593.4</v>
      </c>
    </row>
    <row r="280" ht="15.75" customHeight="1" spans="1:8">
      <c r="A280" s="3" t="s">
        <v>300</v>
      </c>
      <c r="B280" s="10">
        <v>45240</v>
      </c>
      <c r="C280" s="4" t="s">
        <v>20</v>
      </c>
      <c r="D280" s="6" t="s">
        <v>28</v>
      </c>
      <c r="E280" s="3">
        <v>1375.14</v>
      </c>
      <c r="F280" s="3">
        <v>18</v>
      </c>
      <c r="G280" s="3">
        <v>42</v>
      </c>
      <c r="H280" s="3">
        <v>1337.36</v>
      </c>
    </row>
    <row r="281" ht="15.75" customHeight="1" spans="1:8">
      <c r="A281" s="3" t="s">
        <v>301</v>
      </c>
      <c r="B281" s="10">
        <v>45354</v>
      </c>
      <c r="C281" s="4" t="s">
        <v>10</v>
      </c>
      <c r="D281" s="6" t="s">
        <v>28</v>
      </c>
      <c r="E281" s="3">
        <v>4338.88</v>
      </c>
      <c r="F281" s="3">
        <v>5</v>
      </c>
      <c r="G281" s="3">
        <v>28</v>
      </c>
      <c r="H281" s="3">
        <v>483.38</v>
      </c>
    </row>
    <row r="282" ht="15.75" customHeight="1" spans="1:8">
      <c r="A282" s="3" t="s">
        <v>302</v>
      </c>
      <c r="B282" s="10">
        <v>45167</v>
      </c>
      <c r="C282" s="4" t="s">
        <v>16</v>
      </c>
      <c r="D282" s="6" t="s">
        <v>28</v>
      </c>
      <c r="E282" s="3">
        <v>877.67</v>
      </c>
      <c r="F282" s="3">
        <v>36</v>
      </c>
      <c r="G282" s="3">
        <v>7</v>
      </c>
      <c r="H282" s="3">
        <v>534.42</v>
      </c>
    </row>
    <row r="283" ht="15.75" customHeight="1" spans="1:8">
      <c r="A283" s="3" t="s">
        <v>303</v>
      </c>
      <c r="B283" s="10">
        <v>45518</v>
      </c>
      <c r="C283" s="4" t="s">
        <v>16</v>
      </c>
      <c r="D283" s="6" t="s">
        <v>21</v>
      </c>
      <c r="E283" s="3">
        <v>2915.13</v>
      </c>
      <c r="F283" s="3">
        <v>34</v>
      </c>
      <c r="G283" s="3">
        <v>25</v>
      </c>
      <c r="H283" s="3">
        <v>748.57</v>
      </c>
    </row>
    <row r="284" ht="15.75" customHeight="1" spans="1:8">
      <c r="A284" s="3" t="s">
        <v>304</v>
      </c>
      <c r="B284" s="10">
        <v>44932</v>
      </c>
      <c r="C284" s="4" t="s">
        <v>10</v>
      </c>
      <c r="D284" s="6" t="s">
        <v>26</v>
      </c>
      <c r="E284" s="3">
        <v>1825.2</v>
      </c>
      <c r="F284" s="3">
        <v>31</v>
      </c>
      <c r="G284" s="3">
        <v>11</v>
      </c>
      <c r="H284" s="3">
        <v>1217.25</v>
      </c>
    </row>
    <row r="285" ht="15.75" customHeight="1" spans="1:8">
      <c r="A285" s="3" t="s">
        <v>305</v>
      </c>
      <c r="B285" s="10">
        <v>45514</v>
      </c>
      <c r="C285" s="4" t="s">
        <v>13</v>
      </c>
      <c r="D285" s="6" t="s">
        <v>28</v>
      </c>
      <c r="E285" s="3">
        <v>1240.92</v>
      </c>
      <c r="F285" s="3">
        <v>18</v>
      </c>
      <c r="G285" s="3">
        <v>28</v>
      </c>
      <c r="H285" s="3">
        <v>174.4</v>
      </c>
    </row>
    <row r="286" ht="15.75" customHeight="1" spans="1:8">
      <c r="A286" s="3" t="s">
        <v>306</v>
      </c>
      <c r="B286" s="10">
        <v>45359</v>
      </c>
      <c r="C286" s="4" t="s">
        <v>16</v>
      </c>
      <c r="D286" s="6" t="s">
        <v>26</v>
      </c>
      <c r="E286" s="3">
        <v>1748.99</v>
      </c>
      <c r="F286" s="3">
        <v>43</v>
      </c>
      <c r="G286" s="3">
        <v>39</v>
      </c>
      <c r="H286" s="3">
        <v>932.44</v>
      </c>
    </row>
    <row r="287" ht="15.75" customHeight="1" spans="1:8">
      <c r="A287" s="3" t="s">
        <v>307</v>
      </c>
      <c r="B287" s="10">
        <v>45317</v>
      </c>
      <c r="C287" s="4" t="s">
        <v>10</v>
      </c>
      <c r="D287" s="6" t="s">
        <v>26</v>
      </c>
      <c r="E287" s="3">
        <v>509.4</v>
      </c>
      <c r="F287" s="3">
        <v>33</v>
      </c>
      <c r="G287" s="3">
        <v>5</v>
      </c>
      <c r="H287" s="3">
        <v>1985.69</v>
      </c>
    </row>
    <row r="288" ht="15.75" customHeight="1" spans="1:8">
      <c r="A288" s="3" t="s">
        <v>308</v>
      </c>
      <c r="B288" s="10">
        <v>45260</v>
      </c>
      <c r="C288" s="4" t="s">
        <v>16</v>
      </c>
      <c r="D288" s="6" t="s">
        <v>38</v>
      </c>
      <c r="E288" s="3">
        <v>1853.75</v>
      </c>
      <c r="F288" s="3">
        <v>2</v>
      </c>
      <c r="G288" s="3">
        <v>16</v>
      </c>
      <c r="H288" s="3">
        <v>947.28</v>
      </c>
    </row>
    <row r="289" ht="15.75" customHeight="1" spans="1:8">
      <c r="A289" s="3" t="s">
        <v>309</v>
      </c>
      <c r="B289" s="10">
        <v>45573</v>
      </c>
      <c r="C289" s="4" t="s">
        <v>10</v>
      </c>
      <c r="D289" s="6" t="s">
        <v>38</v>
      </c>
      <c r="E289" s="3">
        <v>1306.13</v>
      </c>
      <c r="F289" s="3">
        <v>15</v>
      </c>
      <c r="G289" s="3">
        <v>22</v>
      </c>
      <c r="H289" s="3">
        <v>349.72</v>
      </c>
    </row>
    <row r="290" ht="15.75" customHeight="1" spans="1:8">
      <c r="A290" s="3" t="s">
        <v>310</v>
      </c>
      <c r="B290" s="10">
        <v>45022</v>
      </c>
      <c r="C290" s="4" t="s">
        <v>13</v>
      </c>
      <c r="D290" s="6" t="s">
        <v>21</v>
      </c>
      <c r="E290" s="3">
        <v>2633.39</v>
      </c>
      <c r="F290" s="3">
        <v>21</v>
      </c>
      <c r="G290" s="3">
        <v>24</v>
      </c>
      <c r="H290" s="3">
        <v>629.92</v>
      </c>
    </row>
    <row r="291" ht="15.75" customHeight="1" spans="1:8">
      <c r="A291" s="3" t="s">
        <v>311</v>
      </c>
      <c r="B291" s="10">
        <v>45045</v>
      </c>
      <c r="C291" s="4" t="s">
        <v>16</v>
      </c>
      <c r="D291" s="6" t="s">
        <v>21</v>
      </c>
      <c r="E291" s="3">
        <v>3938.09</v>
      </c>
      <c r="F291" s="3">
        <v>18</v>
      </c>
      <c r="G291" s="3">
        <v>31</v>
      </c>
      <c r="H291" s="3">
        <v>1531.84</v>
      </c>
    </row>
    <row r="292" ht="15.75" customHeight="1" spans="1:8">
      <c r="A292" s="3" t="s">
        <v>312</v>
      </c>
      <c r="B292" s="10">
        <v>45028</v>
      </c>
      <c r="C292" s="4" t="s">
        <v>20</v>
      </c>
      <c r="D292" s="6" t="s">
        <v>26</v>
      </c>
      <c r="E292" s="3">
        <v>4400.23</v>
      </c>
      <c r="F292" s="3">
        <v>48</v>
      </c>
      <c r="G292" s="3">
        <v>44</v>
      </c>
      <c r="H292" s="3">
        <v>1530.14</v>
      </c>
    </row>
    <row r="293" ht="15.75" customHeight="1" spans="1:8">
      <c r="A293" s="3" t="s">
        <v>313</v>
      </c>
      <c r="B293" s="10">
        <v>45156</v>
      </c>
      <c r="C293" s="4" t="s">
        <v>16</v>
      </c>
      <c r="D293" s="6" t="s">
        <v>38</v>
      </c>
      <c r="E293" s="3">
        <v>2004.23</v>
      </c>
      <c r="F293" s="3">
        <v>35</v>
      </c>
      <c r="G293" s="3">
        <v>41</v>
      </c>
      <c r="H293" s="3">
        <v>1396.22</v>
      </c>
    </row>
    <row r="294" ht="15.75" customHeight="1" spans="1:8">
      <c r="A294" s="3" t="s">
        <v>314</v>
      </c>
      <c r="B294" s="10">
        <v>45547</v>
      </c>
      <c r="C294" s="4" t="s">
        <v>10</v>
      </c>
      <c r="D294" s="6" t="s">
        <v>28</v>
      </c>
      <c r="E294" s="3">
        <v>1878.24</v>
      </c>
      <c r="F294" s="3">
        <v>20</v>
      </c>
      <c r="G294" s="3">
        <v>36</v>
      </c>
      <c r="H294" s="3">
        <v>1653.07</v>
      </c>
    </row>
    <row r="295" ht="15.75" customHeight="1" spans="1:8">
      <c r="A295" s="3" t="s">
        <v>315</v>
      </c>
      <c r="B295" s="10">
        <v>44911</v>
      </c>
      <c r="C295" s="4" t="s">
        <v>10</v>
      </c>
      <c r="D295" s="6" t="s">
        <v>26</v>
      </c>
      <c r="E295" s="3">
        <v>821.04</v>
      </c>
      <c r="F295" s="3">
        <v>24</v>
      </c>
      <c r="G295" s="3">
        <v>50</v>
      </c>
      <c r="H295" s="3">
        <v>193.79</v>
      </c>
    </row>
    <row r="296" ht="15.75" customHeight="1" spans="1:8">
      <c r="A296" s="3" t="s">
        <v>316</v>
      </c>
      <c r="B296" s="10">
        <v>45237</v>
      </c>
      <c r="C296" s="4" t="s">
        <v>20</v>
      </c>
      <c r="D296" s="6" t="s">
        <v>28</v>
      </c>
      <c r="E296" s="3">
        <v>3688.49</v>
      </c>
      <c r="F296" s="3">
        <v>31</v>
      </c>
      <c r="G296" s="3">
        <v>39</v>
      </c>
      <c r="H296" s="3">
        <v>1916.28</v>
      </c>
    </row>
    <row r="297" ht="15.75" customHeight="1" spans="1:8">
      <c r="A297" s="3" t="s">
        <v>317</v>
      </c>
      <c r="B297" s="10">
        <v>45166</v>
      </c>
      <c r="C297" s="4" t="s">
        <v>20</v>
      </c>
      <c r="D297" s="6" t="s">
        <v>38</v>
      </c>
      <c r="E297" s="3">
        <v>2626.75</v>
      </c>
      <c r="F297" s="3">
        <v>48</v>
      </c>
      <c r="G297" s="3">
        <v>22</v>
      </c>
      <c r="H297" s="3">
        <v>1996.41</v>
      </c>
    </row>
    <row r="298" ht="15.75" customHeight="1" spans="1:8">
      <c r="A298" s="3" t="s">
        <v>318</v>
      </c>
      <c r="B298" s="10">
        <v>45408</v>
      </c>
      <c r="C298" s="4" t="s">
        <v>10</v>
      </c>
      <c r="D298" s="6" t="s">
        <v>21</v>
      </c>
      <c r="E298" s="3">
        <v>2909.02</v>
      </c>
      <c r="F298" s="3">
        <v>50</v>
      </c>
      <c r="G298" s="3">
        <v>11</v>
      </c>
      <c r="H298" s="3">
        <v>1249.34</v>
      </c>
    </row>
    <row r="299" ht="15.75" customHeight="1" spans="1:8">
      <c r="A299" s="3" t="s">
        <v>319</v>
      </c>
      <c r="B299" s="10">
        <v>45397</v>
      </c>
      <c r="C299" s="4" t="s">
        <v>13</v>
      </c>
      <c r="D299" s="6" t="s">
        <v>28</v>
      </c>
      <c r="E299" s="3">
        <v>1208.05</v>
      </c>
      <c r="F299" s="3">
        <v>10</v>
      </c>
      <c r="G299" s="3">
        <v>32</v>
      </c>
      <c r="H299" s="3">
        <v>1456.4</v>
      </c>
    </row>
    <row r="300" ht="15.75" customHeight="1" spans="1:8">
      <c r="A300" s="3" t="s">
        <v>320</v>
      </c>
      <c r="B300" s="10">
        <v>45381</v>
      </c>
      <c r="C300" s="4" t="s">
        <v>13</v>
      </c>
      <c r="D300" s="6" t="s">
        <v>23</v>
      </c>
      <c r="E300" s="3">
        <v>3040.56</v>
      </c>
      <c r="F300" s="3">
        <v>12</v>
      </c>
      <c r="G300" s="3">
        <v>44</v>
      </c>
      <c r="H300" s="3">
        <v>1568.86</v>
      </c>
    </row>
    <row r="301" ht="15.75" customHeight="1" spans="1:8">
      <c r="A301" s="3" t="s">
        <v>321</v>
      </c>
      <c r="B301" s="10">
        <v>45445</v>
      </c>
      <c r="C301" s="4" t="s">
        <v>13</v>
      </c>
      <c r="D301" s="6" t="s">
        <v>28</v>
      </c>
      <c r="E301" s="3">
        <v>3113.48</v>
      </c>
      <c r="F301" s="3">
        <v>6</v>
      </c>
      <c r="G301" s="3">
        <v>48</v>
      </c>
      <c r="H301" s="3">
        <v>1108.21</v>
      </c>
    </row>
    <row r="302" ht="15.75" customHeight="1" spans="1:8">
      <c r="A302" s="3" t="s">
        <v>322</v>
      </c>
      <c r="B302" s="10">
        <v>45185</v>
      </c>
      <c r="C302" s="4" t="s">
        <v>10</v>
      </c>
      <c r="D302" s="6" t="s">
        <v>28</v>
      </c>
      <c r="E302" s="3">
        <v>1925.06</v>
      </c>
      <c r="F302" s="3">
        <v>21</v>
      </c>
      <c r="G302" s="3">
        <v>1</v>
      </c>
      <c r="H302" s="3">
        <v>460.01</v>
      </c>
    </row>
    <row r="303" ht="15.75" customHeight="1" spans="1:8">
      <c r="A303" s="3" t="s">
        <v>323</v>
      </c>
      <c r="B303" s="10">
        <v>45418</v>
      </c>
      <c r="C303" s="4" t="s">
        <v>10</v>
      </c>
      <c r="D303" s="6" t="s">
        <v>23</v>
      </c>
      <c r="E303" s="3">
        <v>586.42</v>
      </c>
      <c r="F303" s="3">
        <v>26</v>
      </c>
      <c r="G303" s="3">
        <v>13</v>
      </c>
      <c r="H303" s="3">
        <v>1477.88</v>
      </c>
    </row>
    <row r="304" ht="15.75" customHeight="1" spans="1:8">
      <c r="A304" s="3" t="s">
        <v>324</v>
      </c>
      <c r="B304" s="10">
        <v>44963</v>
      </c>
      <c r="C304" s="4" t="s">
        <v>13</v>
      </c>
      <c r="D304" s="6" t="s">
        <v>28</v>
      </c>
      <c r="E304" s="3">
        <v>3918.22</v>
      </c>
      <c r="F304" s="3">
        <v>26</v>
      </c>
      <c r="G304" s="3">
        <v>22</v>
      </c>
      <c r="H304" s="3">
        <v>564.46</v>
      </c>
    </row>
    <row r="305" ht="15.75" customHeight="1" spans="1:8">
      <c r="A305" s="3" t="s">
        <v>325</v>
      </c>
      <c r="B305" s="10">
        <v>45365</v>
      </c>
      <c r="C305" s="4" t="s">
        <v>16</v>
      </c>
      <c r="D305" s="6" t="s">
        <v>38</v>
      </c>
      <c r="E305" s="3">
        <v>1081.32</v>
      </c>
      <c r="F305" s="3">
        <v>18</v>
      </c>
      <c r="G305" s="3">
        <v>28</v>
      </c>
      <c r="H305" s="3">
        <v>993.98</v>
      </c>
    </row>
    <row r="306" ht="15.75" customHeight="1" spans="1:8">
      <c r="A306" s="3" t="s">
        <v>326</v>
      </c>
      <c r="B306" s="10">
        <v>45201</v>
      </c>
      <c r="C306" s="4" t="s">
        <v>16</v>
      </c>
      <c r="D306" s="6" t="s">
        <v>26</v>
      </c>
      <c r="E306" s="3">
        <v>3764.38</v>
      </c>
      <c r="F306" s="3">
        <v>36</v>
      </c>
      <c r="G306" s="3">
        <v>21</v>
      </c>
      <c r="H306" s="3">
        <v>1553.93</v>
      </c>
    </row>
    <row r="307" ht="15.75" customHeight="1" spans="1:8">
      <c r="A307" s="3" t="s">
        <v>327</v>
      </c>
      <c r="B307" s="10">
        <v>45204</v>
      </c>
      <c r="C307" s="4" t="s">
        <v>13</v>
      </c>
      <c r="D307" s="6" t="s">
        <v>28</v>
      </c>
      <c r="E307" s="3">
        <v>1054.04</v>
      </c>
      <c r="F307" s="3">
        <v>13</v>
      </c>
      <c r="G307" s="3">
        <v>39</v>
      </c>
      <c r="H307" s="3">
        <v>126.62</v>
      </c>
    </row>
    <row r="308" ht="15.75" customHeight="1" spans="1:8">
      <c r="A308" s="3" t="s">
        <v>328</v>
      </c>
      <c r="B308" s="10">
        <v>45100</v>
      </c>
      <c r="C308" s="4" t="s">
        <v>16</v>
      </c>
      <c r="D308" s="6" t="s">
        <v>26</v>
      </c>
      <c r="E308" s="3">
        <v>478.01</v>
      </c>
      <c r="F308" s="3">
        <v>28</v>
      </c>
      <c r="G308" s="3">
        <v>29</v>
      </c>
      <c r="H308" s="3">
        <v>1057.74</v>
      </c>
    </row>
    <row r="309" ht="15.75" customHeight="1" spans="1:8">
      <c r="A309" s="3" t="s">
        <v>329</v>
      </c>
      <c r="B309" s="10">
        <v>45279</v>
      </c>
      <c r="C309" s="4" t="s">
        <v>20</v>
      </c>
      <c r="D309" s="6" t="s">
        <v>26</v>
      </c>
      <c r="E309" s="3">
        <v>3815.58</v>
      </c>
      <c r="F309" s="3">
        <v>8</v>
      </c>
      <c r="G309" s="3">
        <v>6</v>
      </c>
      <c r="H309" s="3">
        <v>642.87</v>
      </c>
    </row>
    <row r="310" ht="15.75" customHeight="1" spans="1:8">
      <c r="A310" s="3" t="s">
        <v>330</v>
      </c>
      <c r="B310" s="10">
        <v>44912</v>
      </c>
      <c r="C310" s="4" t="s">
        <v>16</v>
      </c>
      <c r="D310" s="6" t="s">
        <v>26</v>
      </c>
      <c r="E310" s="3">
        <v>2044.96</v>
      </c>
      <c r="F310" s="3">
        <v>34</v>
      </c>
      <c r="G310" s="3">
        <v>3</v>
      </c>
      <c r="H310" s="3">
        <v>960.79</v>
      </c>
    </row>
    <row r="311" ht="15.75" customHeight="1" spans="1:8">
      <c r="A311" s="3" t="s">
        <v>331</v>
      </c>
      <c r="B311" s="10">
        <v>44959</v>
      </c>
      <c r="C311" s="4" t="s">
        <v>13</v>
      </c>
      <c r="D311" s="6" t="s">
        <v>38</v>
      </c>
      <c r="E311" s="3">
        <v>2231.2</v>
      </c>
      <c r="F311" s="3">
        <v>22</v>
      </c>
      <c r="G311" s="3">
        <v>10</v>
      </c>
      <c r="H311" s="3">
        <v>688.14</v>
      </c>
    </row>
    <row r="312" ht="15.75" customHeight="1" spans="1:8">
      <c r="A312" s="3" t="s">
        <v>332</v>
      </c>
      <c r="B312" s="10">
        <v>45290</v>
      </c>
      <c r="C312" s="4" t="s">
        <v>20</v>
      </c>
      <c r="D312" s="6" t="s">
        <v>21</v>
      </c>
      <c r="E312" s="3">
        <v>835.26</v>
      </c>
      <c r="F312" s="3">
        <v>13</v>
      </c>
      <c r="G312" s="3">
        <v>36</v>
      </c>
      <c r="H312" s="3">
        <v>1674.81</v>
      </c>
    </row>
    <row r="313" ht="15.75" customHeight="1" spans="1:8">
      <c r="A313" s="3" t="s">
        <v>333</v>
      </c>
      <c r="B313" s="10">
        <v>45112</v>
      </c>
      <c r="C313" s="4" t="s">
        <v>16</v>
      </c>
      <c r="D313" s="6" t="s">
        <v>28</v>
      </c>
      <c r="E313" s="3">
        <v>565.91</v>
      </c>
      <c r="F313" s="3">
        <v>10</v>
      </c>
      <c r="G313" s="3">
        <v>27</v>
      </c>
      <c r="H313" s="3">
        <v>1181.33</v>
      </c>
    </row>
    <row r="314" ht="15.75" customHeight="1" spans="1:8">
      <c r="A314" s="3" t="s">
        <v>334</v>
      </c>
      <c r="B314" s="10">
        <v>45246</v>
      </c>
      <c r="C314" s="4" t="s">
        <v>13</v>
      </c>
      <c r="D314" s="6" t="s">
        <v>38</v>
      </c>
      <c r="E314" s="3">
        <v>3180.04</v>
      </c>
      <c r="F314" s="3">
        <v>21</v>
      </c>
      <c r="G314" s="3">
        <v>48</v>
      </c>
      <c r="H314" s="3">
        <v>1183.27</v>
      </c>
    </row>
    <row r="315" ht="15.75" customHeight="1" spans="1:8">
      <c r="A315" s="3" t="s">
        <v>335</v>
      </c>
      <c r="B315" s="10">
        <v>45316</v>
      </c>
      <c r="C315" s="4" t="s">
        <v>13</v>
      </c>
      <c r="D315" s="6" t="s">
        <v>38</v>
      </c>
      <c r="E315" s="3">
        <v>1510.87</v>
      </c>
      <c r="F315" s="3">
        <v>5</v>
      </c>
      <c r="G315" s="3">
        <v>23</v>
      </c>
      <c r="H315" s="3">
        <v>835.6</v>
      </c>
    </row>
    <row r="316" ht="15.75" customHeight="1" spans="1:8">
      <c r="A316" s="3" t="s">
        <v>336</v>
      </c>
      <c r="B316" s="10">
        <v>45567</v>
      </c>
      <c r="C316" s="4" t="s">
        <v>13</v>
      </c>
      <c r="D316" s="6" t="s">
        <v>38</v>
      </c>
      <c r="E316" s="3">
        <v>1717.94</v>
      </c>
      <c r="F316" s="3">
        <v>34</v>
      </c>
      <c r="G316" s="3">
        <v>5</v>
      </c>
      <c r="H316" s="3">
        <v>528.35</v>
      </c>
    </row>
    <row r="317" ht="15.75" customHeight="1" spans="1:8">
      <c r="A317" s="3" t="s">
        <v>337</v>
      </c>
      <c r="B317" s="10">
        <v>45307</v>
      </c>
      <c r="C317" s="4" t="s">
        <v>13</v>
      </c>
      <c r="D317" s="6" t="s">
        <v>26</v>
      </c>
      <c r="E317" s="3">
        <v>2608.11</v>
      </c>
      <c r="F317" s="3">
        <v>34</v>
      </c>
      <c r="G317" s="3">
        <v>41</v>
      </c>
      <c r="H317" s="3">
        <v>1273.28</v>
      </c>
    </row>
    <row r="318" ht="15.75" customHeight="1" spans="1:8">
      <c r="A318" s="3" t="s">
        <v>338</v>
      </c>
      <c r="B318" s="10">
        <v>45172</v>
      </c>
      <c r="C318" s="4" t="s">
        <v>13</v>
      </c>
      <c r="D318" s="6" t="s">
        <v>38</v>
      </c>
      <c r="E318" s="3">
        <v>2453.8</v>
      </c>
      <c r="F318" s="3">
        <v>39</v>
      </c>
      <c r="G318" s="3">
        <v>11</v>
      </c>
      <c r="H318" s="3">
        <v>1442.04</v>
      </c>
    </row>
    <row r="319" ht="15.75" customHeight="1" spans="1:8">
      <c r="A319" s="3" t="s">
        <v>339</v>
      </c>
      <c r="B319" s="10">
        <v>45453</v>
      </c>
      <c r="C319" s="4" t="s">
        <v>20</v>
      </c>
      <c r="D319" s="6" t="s">
        <v>26</v>
      </c>
      <c r="E319" s="3">
        <v>1954.44</v>
      </c>
      <c r="F319" s="3">
        <v>10</v>
      </c>
      <c r="G319" s="3">
        <v>14</v>
      </c>
      <c r="H319" s="3">
        <v>1433.28</v>
      </c>
    </row>
    <row r="320" ht="15.75" customHeight="1" spans="1:8">
      <c r="A320" s="3" t="s">
        <v>340</v>
      </c>
      <c r="B320" s="10">
        <v>44975</v>
      </c>
      <c r="C320" s="4" t="s">
        <v>16</v>
      </c>
      <c r="D320" s="6" t="s">
        <v>21</v>
      </c>
      <c r="E320" s="3">
        <v>4784.11</v>
      </c>
      <c r="F320" s="3">
        <v>40</v>
      </c>
      <c r="G320" s="3">
        <v>37</v>
      </c>
      <c r="H320" s="3">
        <v>985.48</v>
      </c>
    </row>
    <row r="321" ht="15.75" customHeight="1" spans="1:8">
      <c r="A321" s="3" t="s">
        <v>341</v>
      </c>
      <c r="B321" s="10">
        <v>45577</v>
      </c>
      <c r="C321" s="4" t="s">
        <v>13</v>
      </c>
      <c r="D321" s="6" t="s">
        <v>38</v>
      </c>
      <c r="E321" s="3">
        <v>1608.13</v>
      </c>
      <c r="F321" s="3">
        <v>31</v>
      </c>
      <c r="G321" s="3">
        <v>31</v>
      </c>
      <c r="H321" s="3">
        <v>1758.35</v>
      </c>
    </row>
    <row r="322" ht="15.75" customHeight="1" spans="1:8">
      <c r="A322" s="3" t="s">
        <v>342</v>
      </c>
      <c r="B322" s="10">
        <v>45437</v>
      </c>
      <c r="C322" s="4" t="s">
        <v>16</v>
      </c>
      <c r="D322" s="6" t="s">
        <v>28</v>
      </c>
      <c r="E322" s="3">
        <v>687.26</v>
      </c>
      <c r="F322" s="3">
        <v>43</v>
      </c>
      <c r="G322" s="3">
        <v>21</v>
      </c>
      <c r="H322" s="3">
        <v>1555.12</v>
      </c>
    </row>
    <row r="323" ht="15.75" customHeight="1" spans="1:8">
      <c r="A323" s="3" t="s">
        <v>343</v>
      </c>
      <c r="B323" s="10">
        <v>45519</v>
      </c>
      <c r="C323" s="4" t="s">
        <v>13</v>
      </c>
      <c r="D323" s="6" t="s">
        <v>23</v>
      </c>
      <c r="E323" s="3">
        <v>71.79</v>
      </c>
      <c r="F323" s="3">
        <v>36</v>
      </c>
      <c r="G323" s="3">
        <v>42</v>
      </c>
      <c r="H323" s="3">
        <v>1546.7</v>
      </c>
    </row>
    <row r="324" ht="15.75" customHeight="1" spans="1:8">
      <c r="A324" s="3" t="s">
        <v>344</v>
      </c>
      <c r="B324" s="10">
        <v>45264</v>
      </c>
      <c r="C324" s="4" t="s">
        <v>13</v>
      </c>
      <c r="D324" s="6" t="s">
        <v>23</v>
      </c>
      <c r="E324" s="3">
        <v>2747.19</v>
      </c>
      <c r="F324" s="3">
        <v>21</v>
      </c>
      <c r="G324" s="3">
        <v>12</v>
      </c>
      <c r="H324" s="3">
        <v>1465.3</v>
      </c>
    </row>
    <row r="325" ht="15.75" customHeight="1" spans="1:8">
      <c r="A325" s="3" t="s">
        <v>345</v>
      </c>
      <c r="B325" s="10">
        <v>45251</v>
      </c>
      <c r="C325" s="4" t="s">
        <v>13</v>
      </c>
      <c r="D325" s="6" t="s">
        <v>38</v>
      </c>
      <c r="E325" s="3">
        <v>1387.68</v>
      </c>
      <c r="F325" s="3">
        <v>18</v>
      </c>
      <c r="G325" s="3">
        <v>30</v>
      </c>
      <c r="H325" s="3">
        <v>904.34</v>
      </c>
    </row>
    <row r="326" ht="15.75" customHeight="1" spans="1:8">
      <c r="A326" s="3" t="s">
        <v>346</v>
      </c>
      <c r="B326" s="10">
        <v>45555</v>
      </c>
      <c r="C326" s="4" t="s">
        <v>13</v>
      </c>
      <c r="D326" s="6" t="s">
        <v>26</v>
      </c>
      <c r="E326" s="3">
        <v>2530.77</v>
      </c>
      <c r="F326" s="3">
        <v>39</v>
      </c>
      <c r="G326" s="3">
        <v>42</v>
      </c>
      <c r="H326" s="3">
        <v>651.95</v>
      </c>
    </row>
    <row r="327" ht="15.75" customHeight="1" spans="1:8">
      <c r="A327" s="3" t="s">
        <v>347</v>
      </c>
      <c r="B327" s="10">
        <v>45569</v>
      </c>
      <c r="C327" s="4" t="s">
        <v>20</v>
      </c>
      <c r="D327" s="6" t="s">
        <v>26</v>
      </c>
      <c r="E327" s="3">
        <v>2529.89</v>
      </c>
      <c r="F327" s="3">
        <v>12</v>
      </c>
      <c r="G327" s="3">
        <v>2</v>
      </c>
      <c r="H327" s="3">
        <v>1235.71</v>
      </c>
    </row>
    <row r="328" ht="15.75" customHeight="1" spans="1:8">
      <c r="A328" s="3" t="s">
        <v>348</v>
      </c>
      <c r="B328" s="10">
        <v>45229</v>
      </c>
      <c r="C328" s="4" t="s">
        <v>10</v>
      </c>
      <c r="D328" s="6" t="s">
        <v>28</v>
      </c>
      <c r="E328" s="3">
        <v>605.21</v>
      </c>
      <c r="F328" s="3">
        <v>46</v>
      </c>
      <c r="G328" s="3">
        <v>2</v>
      </c>
      <c r="H328" s="3">
        <v>1626.74</v>
      </c>
    </row>
    <row r="329" ht="15.75" customHeight="1" spans="1:8">
      <c r="A329" s="3" t="s">
        <v>349</v>
      </c>
      <c r="B329" s="10">
        <v>45233</v>
      </c>
      <c r="C329" s="4" t="s">
        <v>13</v>
      </c>
      <c r="D329" s="6" t="s">
        <v>23</v>
      </c>
      <c r="E329" s="3">
        <v>3012.37</v>
      </c>
      <c r="F329" s="3">
        <v>4</v>
      </c>
      <c r="G329" s="3">
        <v>31</v>
      </c>
      <c r="H329" s="3">
        <v>430.04</v>
      </c>
    </row>
    <row r="330" ht="15.75" customHeight="1" spans="1:8">
      <c r="A330" s="3" t="s">
        <v>350</v>
      </c>
      <c r="B330" s="10">
        <v>45266</v>
      </c>
      <c r="C330" s="4" t="s">
        <v>10</v>
      </c>
      <c r="D330" s="6" t="s">
        <v>23</v>
      </c>
      <c r="E330" s="3">
        <v>4914.08</v>
      </c>
      <c r="F330" s="3">
        <v>29</v>
      </c>
      <c r="G330" s="3">
        <v>37</v>
      </c>
      <c r="H330" s="3">
        <v>1316.83</v>
      </c>
    </row>
    <row r="331" ht="15.75" customHeight="1" spans="1:8">
      <c r="A331" s="3" t="s">
        <v>351</v>
      </c>
      <c r="B331" s="10">
        <v>45567</v>
      </c>
      <c r="C331" s="4" t="s">
        <v>16</v>
      </c>
      <c r="D331" s="6" t="s">
        <v>23</v>
      </c>
      <c r="E331" s="3">
        <v>3146.59</v>
      </c>
      <c r="F331" s="3">
        <v>10</v>
      </c>
      <c r="G331" s="3">
        <v>6</v>
      </c>
      <c r="H331" s="3">
        <v>1696.32</v>
      </c>
    </row>
    <row r="332" ht="15.75" customHeight="1" spans="1:8">
      <c r="A332" s="3" t="s">
        <v>352</v>
      </c>
      <c r="B332" s="10">
        <v>44890</v>
      </c>
      <c r="C332" s="4" t="s">
        <v>10</v>
      </c>
      <c r="D332" s="6" t="s">
        <v>38</v>
      </c>
      <c r="E332" s="3">
        <v>2023.95</v>
      </c>
      <c r="F332" s="3">
        <v>42</v>
      </c>
      <c r="G332" s="3">
        <v>23</v>
      </c>
      <c r="H332" s="3">
        <v>1272.7</v>
      </c>
    </row>
    <row r="333" ht="15.75" customHeight="1" spans="1:8">
      <c r="A333" s="3" t="s">
        <v>353</v>
      </c>
      <c r="B333" s="10">
        <v>44953</v>
      </c>
      <c r="C333" s="4" t="s">
        <v>16</v>
      </c>
      <c r="D333" s="6" t="s">
        <v>26</v>
      </c>
      <c r="E333" s="3">
        <v>4451.08</v>
      </c>
      <c r="F333" s="3">
        <v>29</v>
      </c>
      <c r="G333" s="3">
        <v>26</v>
      </c>
      <c r="H333" s="3">
        <v>1002.86</v>
      </c>
    </row>
    <row r="334" ht="15.75" customHeight="1" spans="1:8">
      <c r="A334" s="3" t="s">
        <v>354</v>
      </c>
      <c r="B334" s="10">
        <v>44888</v>
      </c>
      <c r="C334" s="4" t="s">
        <v>20</v>
      </c>
      <c r="D334" s="6" t="s">
        <v>28</v>
      </c>
      <c r="E334" s="3">
        <v>2843.57</v>
      </c>
      <c r="F334" s="3">
        <v>22</v>
      </c>
      <c r="G334" s="3">
        <v>22</v>
      </c>
      <c r="H334" s="3">
        <v>419.23</v>
      </c>
    </row>
    <row r="335" ht="15.75" customHeight="1" spans="1:8">
      <c r="A335" s="3" t="s">
        <v>355</v>
      </c>
      <c r="B335" s="10">
        <v>44938</v>
      </c>
      <c r="C335" s="4" t="s">
        <v>13</v>
      </c>
      <c r="D335" s="6" t="s">
        <v>21</v>
      </c>
      <c r="E335" s="3">
        <v>3288.61</v>
      </c>
      <c r="F335" s="3">
        <v>21</v>
      </c>
      <c r="G335" s="3">
        <v>21</v>
      </c>
      <c r="H335" s="3">
        <v>366.8</v>
      </c>
    </row>
    <row r="336" ht="15.75" customHeight="1" spans="1:8">
      <c r="A336" s="3" t="s">
        <v>356</v>
      </c>
      <c r="B336" s="10">
        <v>44899</v>
      </c>
      <c r="C336" s="4" t="s">
        <v>20</v>
      </c>
      <c r="D336" s="6" t="s">
        <v>28</v>
      </c>
      <c r="E336" s="3">
        <v>3947.42</v>
      </c>
      <c r="F336" s="3">
        <v>26</v>
      </c>
      <c r="G336" s="3">
        <v>6</v>
      </c>
      <c r="H336" s="3">
        <v>1041.68</v>
      </c>
    </row>
    <row r="337" ht="15.75" customHeight="1" spans="1:8">
      <c r="A337" s="3" t="s">
        <v>357</v>
      </c>
      <c r="B337" s="10">
        <v>44958</v>
      </c>
      <c r="C337" s="4" t="s">
        <v>10</v>
      </c>
      <c r="D337" s="6" t="s">
        <v>26</v>
      </c>
      <c r="E337" s="3">
        <v>1899.53</v>
      </c>
      <c r="F337" s="3">
        <v>24</v>
      </c>
      <c r="G337" s="3">
        <v>12</v>
      </c>
      <c r="H337" s="3">
        <v>154.48</v>
      </c>
    </row>
    <row r="338" ht="15.75" customHeight="1" spans="1:8">
      <c r="A338" s="3" t="s">
        <v>358</v>
      </c>
      <c r="B338" s="10">
        <v>45373</v>
      </c>
      <c r="C338" s="4" t="s">
        <v>13</v>
      </c>
      <c r="D338" s="6" t="s">
        <v>26</v>
      </c>
      <c r="E338" s="3">
        <v>3347.49</v>
      </c>
      <c r="F338" s="3">
        <v>11</v>
      </c>
      <c r="G338" s="3">
        <v>30</v>
      </c>
      <c r="H338" s="3">
        <v>1814.86</v>
      </c>
    </row>
    <row r="339" ht="15.75" customHeight="1" spans="1:8">
      <c r="A339" s="3" t="s">
        <v>359</v>
      </c>
      <c r="B339" s="10">
        <v>45445</v>
      </c>
      <c r="C339" s="4" t="s">
        <v>16</v>
      </c>
      <c r="D339" s="6" t="s">
        <v>23</v>
      </c>
      <c r="E339" s="3">
        <v>2832.18</v>
      </c>
      <c r="F339" s="3">
        <v>40</v>
      </c>
      <c r="G339" s="3">
        <v>27</v>
      </c>
      <c r="H339" s="3">
        <v>1043.36</v>
      </c>
    </row>
    <row r="340" ht="15.75" customHeight="1" spans="1:8">
      <c r="A340" s="3" t="s">
        <v>360</v>
      </c>
      <c r="B340" s="10">
        <v>44965</v>
      </c>
      <c r="C340" s="4" t="s">
        <v>10</v>
      </c>
      <c r="D340" s="6" t="s">
        <v>21</v>
      </c>
      <c r="E340" s="3">
        <v>101.35</v>
      </c>
      <c r="F340" s="3">
        <v>38</v>
      </c>
      <c r="G340" s="3">
        <v>48</v>
      </c>
      <c r="H340" s="3">
        <v>1637.71</v>
      </c>
    </row>
    <row r="341" ht="15.75" customHeight="1" spans="1:8">
      <c r="A341" s="3" t="s">
        <v>361</v>
      </c>
      <c r="B341" s="10">
        <v>45284</v>
      </c>
      <c r="C341" s="4" t="s">
        <v>10</v>
      </c>
      <c r="D341" s="6" t="s">
        <v>38</v>
      </c>
      <c r="E341" s="3">
        <v>2627.5</v>
      </c>
      <c r="F341" s="3">
        <v>25</v>
      </c>
      <c r="G341" s="3">
        <v>2</v>
      </c>
      <c r="H341" s="3">
        <v>1064.03</v>
      </c>
    </row>
    <row r="342" ht="15.75" customHeight="1" spans="1:8">
      <c r="A342" s="3" t="s">
        <v>362</v>
      </c>
      <c r="B342" s="10">
        <v>45373</v>
      </c>
      <c r="C342" s="4" t="s">
        <v>10</v>
      </c>
      <c r="D342" s="6" t="s">
        <v>23</v>
      </c>
      <c r="E342" s="3">
        <v>1562.89</v>
      </c>
      <c r="F342" s="3">
        <v>38</v>
      </c>
      <c r="G342" s="3">
        <v>31</v>
      </c>
      <c r="H342" s="3">
        <v>749</v>
      </c>
    </row>
    <row r="343" ht="15.75" customHeight="1" spans="1:8">
      <c r="A343" s="3" t="s">
        <v>363</v>
      </c>
      <c r="B343" s="10">
        <v>45389</v>
      </c>
      <c r="C343" s="4" t="s">
        <v>13</v>
      </c>
      <c r="D343" s="6" t="s">
        <v>28</v>
      </c>
      <c r="E343" s="3">
        <v>2368.94</v>
      </c>
      <c r="F343" s="3">
        <v>36</v>
      </c>
      <c r="G343" s="3">
        <v>6</v>
      </c>
      <c r="H343" s="3">
        <v>1274.07</v>
      </c>
    </row>
    <row r="344" ht="15.75" customHeight="1" spans="1:8">
      <c r="A344" s="3" t="s">
        <v>364</v>
      </c>
      <c r="B344" s="10">
        <v>45219</v>
      </c>
      <c r="C344" s="4" t="s">
        <v>10</v>
      </c>
      <c r="D344" s="6" t="s">
        <v>26</v>
      </c>
      <c r="E344" s="3">
        <v>2670.33</v>
      </c>
      <c r="F344" s="3">
        <v>48</v>
      </c>
      <c r="G344" s="3">
        <v>6</v>
      </c>
      <c r="H344" s="3">
        <v>1618.28</v>
      </c>
    </row>
    <row r="345" ht="15.75" customHeight="1" spans="1:8">
      <c r="A345" s="3" t="s">
        <v>365</v>
      </c>
      <c r="B345" s="10">
        <v>45335</v>
      </c>
      <c r="C345" s="4" t="s">
        <v>16</v>
      </c>
      <c r="D345" s="6" t="s">
        <v>26</v>
      </c>
      <c r="E345" s="3">
        <v>1316.85</v>
      </c>
      <c r="F345" s="3">
        <v>10</v>
      </c>
      <c r="G345" s="3">
        <v>15</v>
      </c>
      <c r="H345" s="3">
        <v>190.62</v>
      </c>
    </row>
    <row r="346" ht="15.75" customHeight="1" spans="1:8">
      <c r="A346" s="3" t="s">
        <v>366</v>
      </c>
      <c r="B346" s="10">
        <v>45053</v>
      </c>
      <c r="C346" s="4" t="s">
        <v>10</v>
      </c>
      <c r="D346" s="6" t="s">
        <v>28</v>
      </c>
      <c r="E346" s="3">
        <v>599.64</v>
      </c>
      <c r="F346" s="3">
        <v>23</v>
      </c>
      <c r="G346" s="3">
        <v>29</v>
      </c>
      <c r="H346" s="3">
        <v>1250.29</v>
      </c>
    </row>
    <row r="347" ht="15.75" customHeight="1" spans="1:8">
      <c r="A347" s="3" t="s">
        <v>367</v>
      </c>
      <c r="B347" s="10">
        <v>45423</v>
      </c>
      <c r="C347" s="4" t="s">
        <v>13</v>
      </c>
      <c r="D347" s="6" t="s">
        <v>21</v>
      </c>
      <c r="E347" s="3">
        <v>158.33</v>
      </c>
      <c r="F347" s="3">
        <v>28</v>
      </c>
      <c r="G347" s="3">
        <v>44</v>
      </c>
      <c r="H347" s="3">
        <v>726.79</v>
      </c>
    </row>
    <row r="348" ht="15.75" customHeight="1" spans="1:8">
      <c r="A348" s="3" t="s">
        <v>368</v>
      </c>
      <c r="B348" s="10">
        <v>45198</v>
      </c>
      <c r="C348" s="4" t="s">
        <v>13</v>
      </c>
      <c r="D348" s="6" t="s">
        <v>28</v>
      </c>
      <c r="E348" s="3">
        <v>4751.08</v>
      </c>
      <c r="F348" s="3">
        <v>31</v>
      </c>
      <c r="G348" s="3">
        <v>18</v>
      </c>
      <c r="H348" s="3">
        <v>1085.89</v>
      </c>
    </row>
    <row r="349" ht="15.75" customHeight="1" spans="1:8">
      <c r="A349" s="3" t="s">
        <v>369</v>
      </c>
      <c r="B349" s="10">
        <v>45010</v>
      </c>
      <c r="C349" s="4" t="s">
        <v>16</v>
      </c>
      <c r="D349" s="6" t="s">
        <v>28</v>
      </c>
      <c r="E349" s="3">
        <v>3047.98</v>
      </c>
      <c r="F349" s="3">
        <v>36</v>
      </c>
      <c r="G349" s="3">
        <v>21</v>
      </c>
      <c r="H349" s="3">
        <v>740.43</v>
      </c>
    </row>
    <row r="350" ht="15.75" customHeight="1" spans="1:8">
      <c r="A350" s="3" t="s">
        <v>370</v>
      </c>
      <c r="B350" s="10">
        <v>45577</v>
      </c>
      <c r="C350" s="4" t="s">
        <v>16</v>
      </c>
      <c r="D350" s="6" t="s">
        <v>21</v>
      </c>
      <c r="E350" s="3">
        <v>3474.13</v>
      </c>
      <c r="F350" s="3">
        <v>31</v>
      </c>
      <c r="G350" s="3">
        <v>2</v>
      </c>
      <c r="H350" s="3">
        <v>830.26</v>
      </c>
    </row>
    <row r="351" ht="15.75" customHeight="1" spans="1:8">
      <c r="A351" s="3" t="s">
        <v>371</v>
      </c>
      <c r="B351" s="10">
        <v>44975</v>
      </c>
      <c r="C351" s="4" t="s">
        <v>13</v>
      </c>
      <c r="D351" s="6" t="s">
        <v>26</v>
      </c>
      <c r="E351" s="3">
        <v>1313.41</v>
      </c>
      <c r="F351" s="3">
        <v>7</v>
      </c>
      <c r="G351" s="3">
        <v>28</v>
      </c>
      <c r="H351" s="3">
        <v>709.47</v>
      </c>
    </row>
    <row r="352" ht="15.75" customHeight="1" spans="1:8">
      <c r="A352" s="3" t="s">
        <v>372</v>
      </c>
      <c r="B352" s="10">
        <v>45061</v>
      </c>
      <c r="C352" s="4" t="s">
        <v>20</v>
      </c>
      <c r="D352" s="6" t="s">
        <v>21</v>
      </c>
      <c r="E352" s="3">
        <v>318.78</v>
      </c>
      <c r="F352" s="3">
        <v>40</v>
      </c>
      <c r="G352" s="3">
        <v>50</v>
      </c>
      <c r="H352" s="3">
        <v>1754.87</v>
      </c>
    </row>
    <row r="353" ht="15.75" customHeight="1" spans="1:8">
      <c r="A353" s="3" t="s">
        <v>373</v>
      </c>
      <c r="B353" s="10">
        <v>44975</v>
      </c>
      <c r="C353" s="4" t="s">
        <v>10</v>
      </c>
      <c r="D353" s="6" t="s">
        <v>28</v>
      </c>
      <c r="E353" s="3">
        <v>3933.43</v>
      </c>
      <c r="F353" s="3">
        <v>48</v>
      </c>
      <c r="G353" s="3">
        <v>38</v>
      </c>
      <c r="H353" s="3">
        <v>244.78</v>
      </c>
    </row>
    <row r="354" ht="15.75" customHeight="1" spans="1:8">
      <c r="A354" s="3" t="s">
        <v>374</v>
      </c>
      <c r="B354" s="10">
        <v>45373</v>
      </c>
      <c r="C354" s="4" t="s">
        <v>20</v>
      </c>
      <c r="D354" s="6" t="s">
        <v>23</v>
      </c>
      <c r="E354" s="3">
        <v>882.28</v>
      </c>
      <c r="F354" s="3">
        <v>23</v>
      </c>
      <c r="G354" s="3">
        <v>41</v>
      </c>
      <c r="H354" s="3">
        <v>1037.78</v>
      </c>
    </row>
    <row r="355" ht="15.75" customHeight="1" spans="1:8">
      <c r="A355" s="3" t="s">
        <v>375</v>
      </c>
      <c r="B355" s="10">
        <v>44883</v>
      </c>
      <c r="C355" s="4" t="s">
        <v>20</v>
      </c>
      <c r="D355" s="6" t="s">
        <v>26</v>
      </c>
      <c r="E355" s="3">
        <v>4587.97</v>
      </c>
      <c r="F355" s="3">
        <v>34</v>
      </c>
      <c r="G355" s="3">
        <v>38</v>
      </c>
      <c r="H355" s="3">
        <v>1352.15</v>
      </c>
    </row>
    <row r="356" ht="15.75" customHeight="1" spans="1:8">
      <c r="A356" s="3" t="s">
        <v>376</v>
      </c>
      <c r="B356" s="10">
        <v>45566</v>
      </c>
      <c r="C356" s="4" t="s">
        <v>10</v>
      </c>
      <c r="D356" s="6" t="s">
        <v>26</v>
      </c>
      <c r="E356" s="3">
        <v>3805.92</v>
      </c>
      <c r="F356" s="3">
        <v>10</v>
      </c>
      <c r="G356" s="3">
        <v>3</v>
      </c>
      <c r="H356" s="3">
        <v>905.63</v>
      </c>
    </row>
    <row r="357" ht="15.75" customHeight="1" spans="1:8">
      <c r="A357" s="3" t="s">
        <v>377</v>
      </c>
      <c r="B357" s="10">
        <v>45578</v>
      </c>
      <c r="C357" s="4" t="s">
        <v>20</v>
      </c>
      <c r="D357" s="6" t="s">
        <v>38</v>
      </c>
      <c r="E357" s="3">
        <v>1119.46</v>
      </c>
      <c r="F357" s="3">
        <v>1</v>
      </c>
      <c r="G357" s="3">
        <v>23</v>
      </c>
      <c r="H357" s="3">
        <v>427.52</v>
      </c>
    </row>
    <row r="358" ht="15.75" customHeight="1" spans="1:8">
      <c r="A358" s="3" t="s">
        <v>378</v>
      </c>
      <c r="B358" s="10">
        <v>45012</v>
      </c>
      <c r="C358" s="4" t="s">
        <v>20</v>
      </c>
      <c r="D358" s="6" t="s">
        <v>21</v>
      </c>
      <c r="E358" s="3">
        <v>4095.13</v>
      </c>
      <c r="F358" s="3">
        <v>16</v>
      </c>
      <c r="G358" s="3">
        <v>15</v>
      </c>
      <c r="H358" s="3">
        <v>1952.45</v>
      </c>
    </row>
    <row r="359" ht="15.75" customHeight="1" spans="1:8">
      <c r="A359" s="3" t="s">
        <v>379</v>
      </c>
      <c r="B359" s="10">
        <v>45503</v>
      </c>
      <c r="C359" s="4" t="s">
        <v>13</v>
      </c>
      <c r="D359" s="6" t="s">
        <v>21</v>
      </c>
      <c r="E359" s="3">
        <v>587.65</v>
      </c>
      <c r="F359" s="3">
        <v>2</v>
      </c>
      <c r="G359" s="3">
        <v>38</v>
      </c>
      <c r="H359" s="3">
        <v>1307.5</v>
      </c>
    </row>
    <row r="360" ht="15.75" customHeight="1" spans="1:8">
      <c r="A360" s="3" t="s">
        <v>380</v>
      </c>
      <c r="B360" s="10">
        <v>44925</v>
      </c>
      <c r="C360" s="4" t="s">
        <v>16</v>
      </c>
      <c r="D360" s="6" t="s">
        <v>21</v>
      </c>
      <c r="E360" s="3">
        <v>276.04</v>
      </c>
      <c r="F360" s="3">
        <v>34</v>
      </c>
      <c r="G360" s="3">
        <v>14</v>
      </c>
      <c r="H360" s="3">
        <v>1454.19</v>
      </c>
    </row>
    <row r="361" ht="15.75" customHeight="1" spans="1:8">
      <c r="A361" s="3" t="s">
        <v>381</v>
      </c>
      <c r="B361" s="10">
        <v>44997</v>
      </c>
      <c r="C361" s="4" t="s">
        <v>13</v>
      </c>
      <c r="D361" s="6" t="s">
        <v>28</v>
      </c>
      <c r="E361" s="3">
        <v>4655.76</v>
      </c>
      <c r="F361" s="3">
        <v>35</v>
      </c>
      <c r="G361" s="3">
        <v>43</v>
      </c>
      <c r="H361" s="3">
        <v>41.95</v>
      </c>
    </row>
    <row r="362" ht="15.75" customHeight="1" spans="1:8">
      <c r="A362" s="3" t="s">
        <v>382</v>
      </c>
      <c r="B362" s="10">
        <v>45239</v>
      </c>
      <c r="C362" s="4" t="s">
        <v>13</v>
      </c>
      <c r="D362" s="6" t="s">
        <v>28</v>
      </c>
      <c r="E362" s="3">
        <v>1811.45</v>
      </c>
      <c r="F362" s="3">
        <v>25</v>
      </c>
      <c r="G362" s="3">
        <v>4</v>
      </c>
      <c r="H362" s="3">
        <v>1166.17</v>
      </c>
    </row>
    <row r="363" ht="15.75" customHeight="1" spans="1:8">
      <c r="A363" s="3" t="s">
        <v>383</v>
      </c>
      <c r="B363" s="10">
        <v>45594</v>
      </c>
      <c r="C363" s="4" t="s">
        <v>16</v>
      </c>
      <c r="D363" s="6" t="s">
        <v>26</v>
      </c>
      <c r="E363" s="3">
        <v>1352.23</v>
      </c>
      <c r="F363" s="3">
        <v>50</v>
      </c>
      <c r="G363" s="3">
        <v>26</v>
      </c>
      <c r="H363" s="3">
        <v>1076.04</v>
      </c>
    </row>
    <row r="364" ht="15.75" customHeight="1" spans="1:8">
      <c r="A364" s="3" t="s">
        <v>384</v>
      </c>
      <c r="B364" s="10">
        <v>45069</v>
      </c>
      <c r="C364" s="4" t="s">
        <v>20</v>
      </c>
      <c r="D364" s="6" t="s">
        <v>26</v>
      </c>
      <c r="E364" s="3">
        <v>2542.84</v>
      </c>
      <c r="F364" s="3">
        <v>48</v>
      </c>
      <c r="G364" s="3">
        <v>32</v>
      </c>
      <c r="H364" s="3">
        <v>543.46</v>
      </c>
    </row>
    <row r="365" ht="15.75" customHeight="1" spans="1:8">
      <c r="A365" s="3" t="s">
        <v>385</v>
      </c>
      <c r="B365" s="10">
        <v>45066</v>
      </c>
      <c r="C365" s="4" t="s">
        <v>16</v>
      </c>
      <c r="D365" s="6" t="s">
        <v>28</v>
      </c>
      <c r="E365" s="3">
        <v>3678.54</v>
      </c>
      <c r="F365" s="3">
        <v>46</v>
      </c>
      <c r="G365" s="3">
        <v>4</v>
      </c>
      <c r="H365" s="3">
        <v>1829.99</v>
      </c>
    </row>
    <row r="366" ht="15.75" customHeight="1" spans="1:8">
      <c r="A366" s="3" t="s">
        <v>386</v>
      </c>
      <c r="B366" s="10">
        <v>45527</v>
      </c>
      <c r="C366" s="4" t="s">
        <v>10</v>
      </c>
      <c r="D366" s="6" t="s">
        <v>28</v>
      </c>
      <c r="E366" s="3">
        <v>1858.07</v>
      </c>
      <c r="F366" s="3">
        <v>42</v>
      </c>
      <c r="G366" s="3">
        <v>38</v>
      </c>
      <c r="H366" s="3">
        <v>294.99</v>
      </c>
    </row>
    <row r="367" ht="15.75" customHeight="1" spans="1:8">
      <c r="A367" s="3" t="s">
        <v>387</v>
      </c>
      <c r="B367" s="10">
        <v>45358</v>
      </c>
      <c r="C367" s="4" t="s">
        <v>20</v>
      </c>
      <c r="D367" s="6" t="s">
        <v>26</v>
      </c>
      <c r="E367" s="3">
        <v>1643.46</v>
      </c>
      <c r="F367" s="3">
        <v>30</v>
      </c>
      <c r="G367" s="3">
        <v>13</v>
      </c>
      <c r="H367" s="3">
        <v>227.54</v>
      </c>
    </row>
    <row r="368" ht="15.75" customHeight="1" spans="1:8">
      <c r="A368" s="3" t="s">
        <v>388</v>
      </c>
      <c r="B368" s="10">
        <v>45262</v>
      </c>
      <c r="C368" s="4" t="s">
        <v>13</v>
      </c>
      <c r="D368" s="6" t="s">
        <v>26</v>
      </c>
      <c r="E368" s="3">
        <v>3596.04</v>
      </c>
      <c r="F368" s="3">
        <v>34</v>
      </c>
      <c r="G368" s="3">
        <v>6</v>
      </c>
      <c r="H368" s="3">
        <v>1366.01</v>
      </c>
    </row>
    <row r="369" ht="15.75" customHeight="1" spans="1:8">
      <c r="A369" s="3" t="s">
        <v>389</v>
      </c>
      <c r="B369" s="10">
        <v>45562</v>
      </c>
      <c r="C369" s="4" t="s">
        <v>10</v>
      </c>
      <c r="D369" s="6" t="s">
        <v>23</v>
      </c>
      <c r="E369" s="3">
        <v>623.42</v>
      </c>
      <c r="F369" s="3">
        <v>9</v>
      </c>
      <c r="G369" s="3">
        <v>30</v>
      </c>
      <c r="H369" s="3">
        <v>1597.5</v>
      </c>
    </row>
    <row r="370" ht="15.75" customHeight="1" spans="1:8">
      <c r="A370" s="3" t="s">
        <v>390</v>
      </c>
      <c r="B370" s="10">
        <v>45250</v>
      </c>
      <c r="C370" s="4" t="s">
        <v>13</v>
      </c>
      <c r="D370" s="6" t="s">
        <v>28</v>
      </c>
      <c r="E370" s="3">
        <v>4159.41</v>
      </c>
      <c r="F370" s="3">
        <v>33</v>
      </c>
      <c r="G370" s="3">
        <v>45</v>
      </c>
      <c r="H370" s="3">
        <v>564.71</v>
      </c>
    </row>
    <row r="371" ht="15.75" customHeight="1" spans="1:8">
      <c r="A371" s="3" t="s">
        <v>391</v>
      </c>
      <c r="B371" s="10">
        <v>45215</v>
      </c>
      <c r="C371" s="4" t="s">
        <v>16</v>
      </c>
      <c r="D371" s="6" t="s">
        <v>26</v>
      </c>
      <c r="E371" s="3">
        <v>422.54</v>
      </c>
      <c r="F371" s="3">
        <v>46</v>
      </c>
      <c r="G371" s="3">
        <v>24</v>
      </c>
      <c r="H371" s="3">
        <v>1658.28</v>
      </c>
    </row>
    <row r="372" ht="15.75" customHeight="1" spans="1:8">
      <c r="A372" s="3" t="s">
        <v>392</v>
      </c>
      <c r="B372" s="10">
        <v>44930</v>
      </c>
      <c r="C372" s="4" t="s">
        <v>13</v>
      </c>
      <c r="D372" s="6" t="s">
        <v>26</v>
      </c>
      <c r="E372" s="3">
        <v>4636.57</v>
      </c>
      <c r="F372" s="3">
        <v>27</v>
      </c>
      <c r="G372" s="3">
        <v>40</v>
      </c>
      <c r="H372" s="3">
        <v>923.03</v>
      </c>
    </row>
    <row r="373" ht="15.75" customHeight="1" spans="1:8">
      <c r="A373" s="3" t="s">
        <v>393</v>
      </c>
      <c r="B373" s="10">
        <v>45177</v>
      </c>
      <c r="C373" s="4" t="s">
        <v>10</v>
      </c>
      <c r="D373" s="6" t="s">
        <v>38</v>
      </c>
      <c r="E373" s="3">
        <v>2858.13</v>
      </c>
      <c r="F373" s="3">
        <v>18</v>
      </c>
      <c r="G373" s="3">
        <v>14</v>
      </c>
      <c r="H373" s="3">
        <v>750.32</v>
      </c>
    </row>
    <row r="374" ht="15.75" customHeight="1" spans="1:8">
      <c r="A374" s="3" t="s">
        <v>394</v>
      </c>
      <c r="B374" s="10">
        <v>45384</v>
      </c>
      <c r="C374" s="4" t="s">
        <v>10</v>
      </c>
      <c r="D374" s="6" t="s">
        <v>28</v>
      </c>
      <c r="E374" s="3">
        <v>213.54</v>
      </c>
      <c r="F374" s="3">
        <v>8</v>
      </c>
      <c r="G374" s="3">
        <v>46</v>
      </c>
      <c r="H374" s="3">
        <v>1519.28</v>
      </c>
    </row>
    <row r="375" ht="15.75" customHeight="1" spans="1:8">
      <c r="A375" s="3" t="s">
        <v>395</v>
      </c>
      <c r="B375" s="10">
        <v>44925</v>
      </c>
      <c r="C375" s="4" t="s">
        <v>10</v>
      </c>
      <c r="D375" s="6" t="s">
        <v>38</v>
      </c>
      <c r="E375" s="3">
        <v>1488.39</v>
      </c>
      <c r="F375" s="3">
        <v>25</v>
      </c>
      <c r="G375" s="3">
        <v>21</v>
      </c>
      <c r="H375" s="3">
        <v>1720.51</v>
      </c>
    </row>
    <row r="376" ht="15.75" customHeight="1" spans="1:8">
      <c r="A376" s="3" t="s">
        <v>396</v>
      </c>
      <c r="B376" s="10">
        <v>45101</v>
      </c>
      <c r="C376" s="4" t="s">
        <v>10</v>
      </c>
      <c r="D376" s="6" t="s">
        <v>26</v>
      </c>
      <c r="E376" s="3">
        <v>2936.81</v>
      </c>
      <c r="F376" s="3">
        <v>16</v>
      </c>
      <c r="G376" s="3">
        <v>1</v>
      </c>
      <c r="H376" s="3">
        <v>1066.45</v>
      </c>
    </row>
    <row r="377" ht="15.75" customHeight="1" spans="1:8">
      <c r="A377" s="3" t="s">
        <v>397</v>
      </c>
      <c r="B377" s="10">
        <v>45195</v>
      </c>
      <c r="C377" s="4" t="s">
        <v>16</v>
      </c>
      <c r="D377" s="6" t="s">
        <v>38</v>
      </c>
      <c r="E377" s="3">
        <v>2270.87</v>
      </c>
      <c r="F377" s="3">
        <v>49</v>
      </c>
      <c r="G377" s="3">
        <v>21</v>
      </c>
      <c r="H377" s="3">
        <v>1044.47</v>
      </c>
    </row>
    <row r="378" ht="15.75" customHeight="1" spans="1:8">
      <c r="A378" s="3" t="s">
        <v>398</v>
      </c>
      <c r="B378" s="10">
        <v>45074</v>
      </c>
      <c r="C378" s="4" t="s">
        <v>16</v>
      </c>
      <c r="D378" s="6" t="s">
        <v>21</v>
      </c>
      <c r="E378" s="3">
        <v>872.63</v>
      </c>
      <c r="F378" s="3">
        <v>7</v>
      </c>
      <c r="G378" s="3">
        <v>3</v>
      </c>
      <c r="H378" s="3">
        <v>440.81</v>
      </c>
    </row>
    <row r="379" ht="15.75" customHeight="1" spans="1:8">
      <c r="A379" s="3" t="s">
        <v>399</v>
      </c>
      <c r="B379" s="10">
        <v>45231</v>
      </c>
      <c r="C379" s="4" t="s">
        <v>13</v>
      </c>
      <c r="D379" s="6" t="s">
        <v>26</v>
      </c>
      <c r="E379" s="3">
        <v>3090.39</v>
      </c>
      <c r="F379" s="3">
        <v>36</v>
      </c>
      <c r="G379" s="3">
        <v>18</v>
      </c>
      <c r="H379" s="3">
        <v>958.92</v>
      </c>
    </row>
    <row r="380" ht="15.75" customHeight="1" spans="1:8">
      <c r="A380" s="3" t="s">
        <v>400</v>
      </c>
      <c r="B380" s="10">
        <v>45514</v>
      </c>
      <c r="C380" s="4" t="s">
        <v>16</v>
      </c>
      <c r="D380" s="6" t="s">
        <v>38</v>
      </c>
      <c r="E380" s="3">
        <v>3915.94</v>
      </c>
      <c r="F380" s="3">
        <v>20</v>
      </c>
      <c r="G380" s="3">
        <v>16</v>
      </c>
      <c r="H380" s="3">
        <v>1076.21</v>
      </c>
    </row>
    <row r="381" ht="15.75" customHeight="1" spans="1:8">
      <c r="A381" s="3" t="s">
        <v>401</v>
      </c>
      <c r="B381" s="10">
        <v>45225</v>
      </c>
      <c r="C381" s="4" t="s">
        <v>20</v>
      </c>
      <c r="D381" s="6" t="s">
        <v>26</v>
      </c>
      <c r="E381" s="3">
        <v>4548.37</v>
      </c>
      <c r="F381" s="3">
        <v>29</v>
      </c>
      <c r="G381" s="3">
        <v>50</v>
      </c>
      <c r="H381" s="3">
        <v>1639.81</v>
      </c>
    </row>
    <row r="382" ht="15.75" customHeight="1" spans="1:8">
      <c r="A382" s="3" t="s">
        <v>402</v>
      </c>
      <c r="B382" s="10">
        <v>45238</v>
      </c>
      <c r="C382" s="4" t="s">
        <v>10</v>
      </c>
      <c r="D382" s="6" t="s">
        <v>38</v>
      </c>
      <c r="E382" s="3">
        <v>1736.1</v>
      </c>
      <c r="F382" s="3">
        <v>23</v>
      </c>
      <c r="G382" s="3">
        <v>11</v>
      </c>
      <c r="H382" s="3">
        <v>821.24</v>
      </c>
    </row>
    <row r="383" ht="15.75" customHeight="1" spans="1:8">
      <c r="A383" s="3" t="s">
        <v>403</v>
      </c>
      <c r="B383" s="10">
        <v>45381</v>
      </c>
      <c r="C383" s="4" t="s">
        <v>10</v>
      </c>
      <c r="D383" s="6" t="s">
        <v>23</v>
      </c>
      <c r="E383" s="3">
        <v>3030.3</v>
      </c>
      <c r="F383" s="3">
        <v>18</v>
      </c>
      <c r="G383" s="3">
        <v>12</v>
      </c>
      <c r="H383" s="3">
        <v>1882.67</v>
      </c>
    </row>
    <row r="384" ht="15.75" customHeight="1" spans="1:8">
      <c r="A384" s="3" t="s">
        <v>404</v>
      </c>
      <c r="B384" s="10">
        <v>45175</v>
      </c>
      <c r="C384" s="4" t="s">
        <v>10</v>
      </c>
      <c r="D384" s="6" t="s">
        <v>28</v>
      </c>
      <c r="E384" s="3">
        <v>3844.92</v>
      </c>
      <c r="F384" s="3">
        <v>38</v>
      </c>
      <c r="G384" s="3">
        <v>11</v>
      </c>
      <c r="H384" s="3">
        <v>258.93</v>
      </c>
    </row>
    <row r="385" ht="15.75" customHeight="1" spans="1:8">
      <c r="A385" s="3" t="s">
        <v>405</v>
      </c>
      <c r="B385" s="10">
        <v>44979</v>
      </c>
      <c r="C385" s="4" t="s">
        <v>13</v>
      </c>
      <c r="D385" s="6" t="s">
        <v>23</v>
      </c>
      <c r="E385" s="3">
        <v>3149.85</v>
      </c>
      <c r="F385" s="3">
        <v>45</v>
      </c>
      <c r="G385" s="3">
        <v>41</v>
      </c>
      <c r="H385" s="3">
        <v>362.73</v>
      </c>
    </row>
    <row r="386" ht="15.75" customHeight="1" spans="1:8">
      <c r="A386" s="3" t="s">
        <v>406</v>
      </c>
      <c r="B386" s="10">
        <v>45349</v>
      </c>
      <c r="C386" s="4" t="s">
        <v>13</v>
      </c>
      <c r="D386" s="6" t="s">
        <v>21</v>
      </c>
      <c r="E386" s="3">
        <v>196.66</v>
      </c>
      <c r="F386" s="3">
        <v>32</v>
      </c>
      <c r="G386" s="3">
        <v>3</v>
      </c>
      <c r="H386" s="3">
        <v>112.75</v>
      </c>
    </row>
    <row r="387" ht="15.75" customHeight="1" spans="1:8">
      <c r="A387" s="3" t="s">
        <v>407</v>
      </c>
      <c r="B387" s="10">
        <v>45366</v>
      </c>
      <c r="C387" s="4" t="s">
        <v>10</v>
      </c>
      <c r="D387" s="6" t="s">
        <v>28</v>
      </c>
      <c r="E387" s="3">
        <v>2104.66</v>
      </c>
      <c r="F387" s="3">
        <v>44</v>
      </c>
      <c r="G387" s="3">
        <v>15</v>
      </c>
      <c r="H387" s="3">
        <v>539.63</v>
      </c>
    </row>
    <row r="388" ht="15.75" customHeight="1" spans="1:8">
      <c r="A388" s="3" t="s">
        <v>408</v>
      </c>
      <c r="B388" s="10">
        <v>45070</v>
      </c>
      <c r="C388" s="4" t="s">
        <v>13</v>
      </c>
      <c r="D388" s="6" t="s">
        <v>28</v>
      </c>
      <c r="E388" s="3">
        <v>1973.55</v>
      </c>
      <c r="F388" s="3">
        <v>13</v>
      </c>
      <c r="G388" s="3">
        <v>9</v>
      </c>
      <c r="H388" s="3">
        <v>915.14</v>
      </c>
    </row>
    <row r="389" ht="15.75" customHeight="1" spans="1:8">
      <c r="A389" s="3" t="s">
        <v>409</v>
      </c>
      <c r="B389" s="10">
        <v>45184</v>
      </c>
      <c r="C389" s="4" t="s">
        <v>13</v>
      </c>
      <c r="D389" s="6" t="s">
        <v>38</v>
      </c>
      <c r="E389" s="3">
        <v>1997.57</v>
      </c>
      <c r="F389" s="3">
        <v>4</v>
      </c>
      <c r="G389" s="3">
        <v>9</v>
      </c>
      <c r="H389" s="3">
        <v>1392.8</v>
      </c>
    </row>
    <row r="390" ht="15.75" customHeight="1" spans="1:8">
      <c r="A390" s="3" t="s">
        <v>410</v>
      </c>
      <c r="B390" s="10">
        <v>45465</v>
      </c>
      <c r="C390" s="4" t="s">
        <v>20</v>
      </c>
      <c r="D390" s="6" t="s">
        <v>26</v>
      </c>
      <c r="E390" s="3">
        <v>1585.3</v>
      </c>
      <c r="F390" s="3">
        <v>5</v>
      </c>
      <c r="G390" s="3">
        <v>20</v>
      </c>
      <c r="H390" s="3">
        <v>928.27</v>
      </c>
    </row>
    <row r="391" ht="15.75" customHeight="1" spans="1:8">
      <c r="A391" s="3" t="s">
        <v>411</v>
      </c>
      <c r="B391" s="10">
        <v>45272</v>
      </c>
      <c r="C391" s="4" t="s">
        <v>16</v>
      </c>
      <c r="D391" s="6" t="s">
        <v>28</v>
      </c>
      <c r="E391" s="3">
        <v>1629.45</v>
      </c>
      <c r="F391" s="3">
        <v>29</v>
      </c>
      <c r="G391" s="3">
        <v>4</v>
      </c>
      <c r="H391" s="3">
        <v>758.45</v>
      </c>
    </row>
    <row r="392" ht="15.75" customHeight="1" spans="1:8">
      <c r="A392" s="3" t="s">
        <v>412</v>
      </c>
      <c r="B392" s="10">
        <v>45369</v>
      </c>
      <c r="C392" s="4" t="s">
        <v>13</v>
      </c>
      <c r="D392" s="6" t="s">
        <v>23</v>
      </c>
      <c r="E392" s="3">
        <v>3200.45</v>
      </c>
      <c r="F392" s="3">
        <v>35</v>
      </c>
      <c r="G392" s="3">
        <v>44</v>
      </c>
      <c r="H392" s="3">
        <v>1908.14</v>
      </c>
    </row>
    <row r="393" ht="15.75" customHeight="1" spans="1:8">
      <c r="A393" s="3" t="s">
        <v>413</v>
      </c>
      <c r="B393" s="10">
        <v>45143</v>
      </c>
      <c r="C393" s="4" t="s">
        <v>10</v>
      </c>
      <c r="D393" s="6" t="s">
        <v>26</v>
      </c>
      <c r="E393" s="3">
        <v>2611.96</v>
      </c>
      <c r="F393" s="3">
        <v>12</v>
      </c>
      <c r="G393" s="3">
        <v>9</v>
      </c>
      <c r="H393" s="3">
        <v>264.14</v>
      </c>
    </row>
    <row r="394" ht="15.75" customHeight="1" spans="1:8">
      <c r="A394" s="3" t="s">
        <v>414</v>
      </c>
      <c r="B394" s="10">
        <v>45223</v>
      </c>
      <c r="C394" s="4" t="s">
        <v>13</v>
      </c>
      <c r="D394" s="6" t="s">
        <v>23</v>
      </c>
      <c r="E394" s="3">
        <v>701.35</v>
      </c>
      <c r="F394" s="3">
        <v>18</v>
      </c>
      <c r="G394" s="3">
        <v>23</v>
      </c>
      <c r="H394" s="3">
        <v>1853.85</v>
      </c>
    </row>
    <row r="395" ht="15.75" customHeight="1" spans="1:8">
      <c r="A395" s="3" t="s">
        <v>415</v>
      </c>
      <c r="B395" s="10">
        <v>45378</v>
      </c>
      <c r="C395" s="4" t="s">
        <v>13</v>
      </c>
      <c r="D395" s="6" t="s">
        <v>21</v>
      </c>
      <c r="E395" s="3">
        <v>579.08</v>
      </c>
      <c r="F395" s="3">
        <v>18</v>
      </c>
      <c r="G395" s="3">
        <v>0</v>
      </c>
      <c r="H395" s="3">
        <v>482.13</v>
      </c>
    </row>
    <row r="396" ht="15.75" customHeight="1" spans="1:8">
      <c r="A396" s="3" t="s">
        <v>416</v>
      </c>
      <c r="B396" s="10">
        <v>45397</v>
      </c>
      <c r="C396" s="4" t="s">
        <v>10</v>
      </c>
      <c r="D396" s="6" t="s">
        <v>21</v>
      </c>
      <c r="E396" s="3">
        <v>1543.72</v>
      </c>
      <c r="F396" s="3">
        <v>2</v>
      </c>
      <c r="G396" s="3">
        <v>11</v>
      </c>
      <c r="H396" s="3">
        <v>1745.53</v>
      </c>
    </row>
    <row r="397" ht="15.75" customHeight="1" spans="1:8">
      <c r="A397" s="3" t="s">
        <v>417</v>
      </c>
      <c r="B397" s="10">
        <v>45386</v>
      </c>
      <c r="C397" s="4" t="s">
        <v>20</v>
      </c>
      <c r="D397" s="6" t="s">
        <v>21</v>
      </c>
      <c r="E397" s="3">
        <v>3242.24</v>
      </c>
      <c r="F397" s="3">
        <v>37</v>
      </c>
      <c r="G397" s="3">
        <v>49</v>
      </c>
      <c r="H397" s="3">
        <v>447.53</v>
      </c>
    </row>
    <row r="398" ht="15.75" customHeight="1" spans="1:8">
      <c r="A398" s="3" t="s">
        <v>418</v>
      </c>
      <c r="B398" s="10">
        <v>45329</v>
      </c>
      <c r="C398" s="4" t="s">
        <v>13</v>
      </c>
      <c r="D398" s="6" t="s">
        <v>26</v>
      </c>
      <c r="E398" s="3">
        <v>3205.57</v>
      </c>
      <c r="F398" s="3">
        <v>9</v>
      </c>
      <c r="G398" s="3">
        <v>26</v>
      </c>
      <c r="H398" s="3">
        <v>1403</v>
      </c>
    </row>
    <row r="399" ht="15.75" customHeight="1" spans="1:8">
      <c r="A399" s="3" t="s">
        <v>419</v>
      </c>
      <c r="B399" s="10">
        <v>45587</v>
      </c>
      <c r="C399" s="4" t="s">
        <v>13</v>
      </c>
      <c r="D399" s="6" t="s">
        <v>26</v>
      </c>
      <c r="E399" s="3">
        <v>4326.95</v>
      </c>
      <c r="F399" s="3">
        <v>25</v>
      </c>
      <c r="G399" s="3">
        <v>44</v>
      </c>
      <c r="H399" s="3">
        <v>683.97</v>
      </c>
    </row>
    <row r="400" ht="15.75" customHeight="1" spans="1:8">
      <c r="A400" s="3" t="s">
        <v>420</v>
      </c>
      <c r="B400" s="10">
        <v>45527</v>
      </c>
      <c r="C400" s="4" t="s">
        <v>13</v>
      </c>
      <c r="D400" s="6" t="s">
        <v>38</v>
      </c>
      <c r="E400" s="3">
        <v>4237.95</v>
      </c>
      <c r="F400" s="3">
        <v>28</v>
      </c>
      <c r="G400" s="3">
        <v>46</v>
      </c>
      <c r="H400" s="3">
        <v>1882.05</v>
      </c>
    </row>
    <row r="401" ht="15.75" customHeight="1" spans="1:8">
      <c r="A401" s="3" t="s">
        <v>421</v>
      </c>
      <c r="B401" s="10">
        <v>45169</v>
      </c>
      <c r="C401" s="4" t="s">
        <v>16</v>
      </c>
      <c r="D401" s="6" t="s">
        <v>21</v>
      </c>
      <c r="E401" s="3">
        <v>2654.9</v>
      </c>
      <c r="F401" s="3">
        <v>27</v>
      </c>
      <c r="G401" s="3">
        <v>6</v>
      </c>
      <c r="H401" s="3">
        <v>386.79</v>
      </c>
    </row>
    <row r="402" ht="15.75" customHeight="1" spans="1:8">
      <c r="A402" s="3" t="s">
        <v>422</v>
      </c>
      <c r="B402" s="10">
        <v>45423</v>
      </c>
      <c r="C402" s="4" t="s">
        <v>10</v>
      </c>
      <c r="D402" s="6" t="s">
        <v>28</v>
      </c>
      <c r="E402" s="3">
        <v>4725.34</v>
      </c>
      <c r="F402" s="3">
        <v>30</v>
      </c>
      <c r="G402" s="3">
        <v>36</v>
      </c>
      <c r="H402" s="3">
        <v>143.62</v>
      </c>
    </row>
    <row r="403" ht="15.75" customHeight="1" spans="1:8">
      <c r="A403" s="3" t="s">
        <v>423</v>
      </c>
      <c r="B403" s="10">
        <v>45385</v>
      </c>
      <c r="C403" s="4" t="s">
        <v>13</v>
      </c>
      <c r="D403" s="6" t="s">
        <v>26</v>
      </c>
      <c r="E403" s="3">
        <v>4913.43</v>
      </c>
      <c r="F403" s="3">
        <v>6</v>
      </c>
      <c r="G403" s="3">
        <v>29</v>
      </c>
      <c r="H403" s="3">
        <v>1526.48</v>
      </c>
    </row>
    <row r="404" ht="15.75" customHeight="1" spans="1:8">
      <c r="A404" s="3" t="s">
        <v>424</v>
      </c>
      <c r="B404" s="10">
        <v>45392</v>
      </c>
      <c r="C404" s="4" t="s">
        <v>20</v>
      </c>
      <c r="D404" s="6" t="s">
        <v>28</v>
      </c>
      <c r="E404" s="3">
        <v>3606.92</v>
      </c>
      <c r="F404" s="3">
        <v>23</v>
      </c>
      <c r="G404" s="3">
        <v>15</v>
      </c>
      <c r="H404" s="3">
        <v>296.84</v>
      </c>
    </row>
    <row r="405" ht="15.75" customHeight="1" spans="1:8">
      <c r="A405" s="3" t="s">
        <v>425</v>
      </c>
      <c r="B405" s="10">
        <v>45255</v>
      </c>
      <c r="C405" s="4" t="s">
        <v>13</v>
      </c>
      <c r="D405" s="6" t="s">
        <v>23</v>
      </c>
      <c r="E405" s="3">
        <v>3181.67</v>
      </c>
      <c r="F405" s="3">
        <v>34</v>
      </c>
      <c r="G405" s="3">
        <v>9</v>
      </c>
      <c r="H405" s="3">
        <v>488.45</v>
      </c>
    </row>
    <row r="406" ht="15.75" customHeight="1" spans="1:8">
      <c r="A406" s="3" t="s">
        <v>426</v>
      </c>
      <c r="B406" s="10">
        <v>45110</v>
      </c>
      <c r="C406" s="4" t="s">
        <v>13</v>
      </c>
      <c r="D406" s="6" t="s">
        <v>38</v>
      </c>
      <c r="E406" s="3">
        <v>2379.51</v>
      </c>
      <c r="F406" s="3">
        <v>39</v>
      </c>
      <c r="G406" s="3">
        <v>5</v>
      </c>
      <c r="H406" s="3">
        <v>1714.22</v>
      </c>
    </row>
    <row r="407" ht="15.75" customHeight="1" spans="1:8">
      <c r="A407" s="3" t="s">
        <v>427</v>
      </c>
      <c r="B407" s="10">
        <v>45082</v>
      </c>
      <c r="C407" s="4" t="s">
        <v>20</v>
      </c>
      <c r="D407" s="6" t="s">
        <v>26</v>
      </c>
      <c r="E407" s="3">
        <v>1467.12</v>
      </c>
      <c r="F407" s="3">
        <v>11</v>
      </c>
      <c r="G407" s="3">
        <v>5</v>
      </c>
      <c r="H407" s="3">
        <v>400.53</v>
      </c>
    </row>
    <row r="408" ht="15.75" customHeight="1" spans="1:8">
      <c r="A408" s="3" t="s">
        <v>428</v>
      </c>
      <c r="B408" s="10">
        <v>45581</v>
      </c>
      <c r="C408" s="4" t="s">
        <v>20</v>
      </c>
      <c r="D408" s="6" t="s">
        <v>26</v>
      </c>
      <c r="E408" s="3">
        <v>2869.73</v>
      </c>
      <c r="F408" s="3">
        <v>9</v>
      </c>
      <c r="G408" s="3">
        <v>8</v>
      </c>
      <c r="H408" s="3">
        <v>675.46</v>
      </c>
    </row>
    <row r="409" ht="15.75" customHeight="1" spans="1:8">
      <c r="A409" s="3" t="s">
        <v>429</v>
      </c>
      <c r="B409" s="10">
        <v>45565</v>
      </c>
      <c r="C409" s="4" t="s">
        <v>10</v>
      </c>
      <c r="D409" s="6" t="s">
        <v>21</v>
      </c>
      <c r="E409" s="3">
        <v>275.35</v>
      </c>
      <c r="F409" s="3">
        <v>29</v>
      </c>
      <c r="G409" s="3">
        <v>25</v>
      </c>
      <c r="H409" s="3">
        <v>1860.04</v>
      </c>
    </row>
    <row r="410" ht="15.75" customHeight="1" spans="1:8">
      <c r="A410" s="3" t="s">
        <v>430</v>
      </c>
      <c r="B410" s="10">
        <v>45332</v>
      </c>
      <c r="C410" s="4" t="s">
        <v>16</v>
      </c>
      <c r="D410" s="6" t="s">
        <v>21</v>
      </c>
      <c r="E410" s="3">
        <v>3956.33</v>
      </c>
      <c r="F410" s="3">
        <v>38</v>
      </c>
      <c r="G410" s="3">
        <v>48</v>
      </c>
      <c r="H410" s="3">
        <v>472.99</v>
      </c>
    </row>
    <row r="411" ht="15.75" customHeight="1" spans="1:8">
      <c r="A411" s="3" t="s">
        <v>431</v>
      </c>
      <c r="B411" s="10">
        <v>45499</v>
      </c>
      <c r="C411" s="4" t="s">
        <v>13</v>
      </c>
      <c r="D411" s="6" t="s">
        <v>23</v>
      </c>
      <c r="E411" s="3">
        <v>777.75</v>
      </c>
      <c r="F411" s="3">
        <v>39</v>
      </c>
      <c r="G411" s="3">
        <v>29</v>
      </c>
      <c r="H411" s="3">
        <v>437.32</v>
      </c>
    </row>
    <row r="412" ht="15.75" customHeight="1" spans="1:8">
      <c r="A412" s="3" t="s">
        <v>432</v>
      </c>
      <c r="B412" s="10">
        <v>45148</v>
      </c>
      <c r="C412" s="4" t="s">
        <v>13</v>
      </c>
      <c r="D412" s="6" t="s">
        <v>23</v>
      </c>
      <c r="E412" s="3">
        <v>2033.72</v>
      </c>
      <c r="F412" s="3">
        <v>21</v>
      </c>
      <c r="G412" s="3">
        <v>12</v>
      </c>
      <c r="H412" s="3">
        <v>455.32</v>
      </c>
    </row>
    <row r="413" ht="15.75" customHeight="1" spans="1:8">
      <c r="A413" s="3" t="s">
        <v>433</v>
      </c>
      <c r="B413" s="10">
        <v>45330</v>
      </c>
      <c r="C413" s="4" t="s">
        <v>20</v>
      </c>
      <c r="D413" s="6" t="s">
        <v>23</v>
      </c>
      <c r="E413" s="3">
        <v>2067.49</v>
      </c>
      <c r="F413" s="3">
        <v>44</v>
      </c>
      <c r="G413" s="3">
        <v>21</v>
      </c>
      <c r="H413" s="3">
        <v>972.12</v>
      </c>
    </row>
    <row r="414" ht="15.75" customHeight="1" spans="1:8">
      <c r="A414" s="3" t="s">
        <v>434</v>
      </c>
      <c r="B414" s="10">
        <v>45321</v>
      </c>
      <c r="C414" s="4" t="s">
        <v>10</v>
      </c>
      <c r="D414" s="6" t="s">
        <v>23</v>
      </c>
      <c r="E414" s="3">
        <v>804.25</v>
      </c>
      <c r="F414" s="3">
        <v>17</v>
      </c>
      <c r="G414" s="3">
        <v>42</v>
      </c>
      <c r="H414" s="3">
        <v>219.6</v>
      </c>
    </row>
    <row r="415" ht="15.75" customHeight="1" spans="1:8">
      <c r="A415" s="3" t="s">
        <v>435</v>
      </c>
      <c r="B415" s="10">
        <v>45024</v>
      </c>
      <c r="C415" s="4" t="s">
        <v>13</v>
      </c>
      <c r="D415" s="6" t="s">
        <v>21</v>
      </c>
      <c r="E415" s="3">
        <v>3192.94</v>
      </c>
      <c r="F415" s="3">
        <v>26</v>
      </c>
      <c r="G415" s="3">
        <v>43</v>
      </c>
      <c r="H415" s="3">
        <v>1184.28</v>
      </c>
    </row>
    <row r="416" ht="15.75" customHeight="1" spans="1:8">
      <c r="A416" s="3" t="s">
        <v>436</v>
      </c>
      <c r="B416" s="10">
        <v>45221</v>
      </c>
      <c r="C416" s="4" t="s">
        <v>20</v>
      </c>
      <c r="D416" s="6" t="s">
        <v>38</v>
      </c>
      <c r="E416" s="3">
        <v>3961.53</v>
      </c>
      <c r="F416" s="3">
        <v>22</v>
      </c>
      <c r="G416" s="3">
        <v>49</v>
      </c>
      <c r="H416" s="3">
        <v>62.46</v>
      </c>
    </row>
    <row r="417" ht="15.75" customHeight="1" spans="1:8">
      <c r="A417" s="3" t="s">
        <v>437</v>
      </c>
      <c r="B417" s="10">
        <v>44901</v>
      </c>
      <c r="C417" s="4" t="s">
        <v>16</v>
      </c>
      <c r="D417" s="6" t="s">
        <v>38</v>
      </c>
      <c r="E417" s="3">
        <v>4673.93</v>
      </c>
      <c r="F417" s="3">
        <v>36</v>
      </c>
      <c r="G417" s="3">
        <v>37</v>
      </c>
      <c r="H417" s="3">
        <v>598.58</v>
      </c>
    </row>
    <row r="418" ht="15.75" customHeight="1" spans="1:8">
      <c r="A418" s="3" t="s">
        <v>438</v>
      </c>
      <c r="B418" s="10">
        <v>45341</v>
      </c>
      <c r="C418" s="4" t="s">
        <v>10</v>
      </c>
      <c r="D418" s="6" t="s">
        <v>26</v>
      </c>
      <c r="E418" s="3">
        <v>3075.53</v>
      </c>
      <c r="F418" s="3">
        <v>33</v>
      </c>
      <c r="G418" s="3">
        <v>29</v>
      </c>
      <c r="H418" s="3">
        <v>757.09</v>
      </c>
    </row>
    <row r="419" ht="15.75" customHeight="1" spans="1:8">
      <c r="A419" s="3" t="s">
        <v>439</v>
      </c>
      <c r="B419" s="10">
        <v>44996</v>
      </c>
      <c r="C419" s="4" t="s">
        <v>13</v>
      </c>
      <c r="D419" s="6" t="s">
        <v>21</v>
      </c>
      <c r="E419" s="3">
        <v>4298.16</v>
      </c>
      <c r="F419" s="3">
        <v>40</v>
      </c>
      <c r="G419" s="3">
        <v>45</v>
      </c>
      <c r="H419" s="3">
        <v>1874.36</v>
      </c>
    </row>
    <row r="420" ht="15.75" customHeight="1" spans="1:8">
      <c r="A420" s="3" t="s">
        <v>440</v>
      </c>
      <c r="B420" s="10">
        <v>45311</v>
      </c>
      <c r="C420" s="4" t="s">
        <v>20</v>
      </c>
      <c r="D420" s="6" t="s">
        <v>28</v>
      </c>
      <c r="E420" s="3">
        <v>3686.95</v>
      </c>
      <c r="F420" s="3">
        <v>15</v>
      </c>
      <c r="G420" s="3">
        <v>44</v>
      </c>
      <c r="H420" s="3">
        <v>1554.25</v>
      </c>
    </row>
    <row r="421" ht="15.75" customHeight="1" spans="1:8">
      <c r="A421" s="3" t="s">
        <v>441</v>
      </c>
      <c r="B421" s="10">
        <v>45361</v>
      </c>
      <c r="C421" s="4" t="s">
        <v>10</v>
      </c>
      <c r="D421" s="6" t="s">
        <v>21</v>
      </c>
      <c r="E421" s="3">
        <v>2440.89</v>
      </c>
      <c r="F421" s="3">
        <v>44</v>
      </c>
      <c r="G421" s="3">
        <v>49</v>
      </c>
      <c r="H421" s="3">
        <v>349.44</v>
      </c>
    </row>
    <row r="422" ht="15.75" customHeight="1" spans="1:8">
      <c r="A422" s="3" t="s">
        <v>442</v>
      </c>
      <c r="B422" s="10">
        <v>44899</v>
      </c>
      <c r="C422" s="4" t="s">
        <v>10</v>
      </c>
      <c r="D422" s="6" t="s">
        <v>26</v>
      </c>
      <c r="E422" s="3">
        <v>1958.06</v>
      </c>
      <c r="F422" s="3">
        <v>44</v>
      </c>
      <c r="G422" s="3">
        <v>21</v>
      </c>
      <c r="H422" s="3">
        <v>972.58</v>
      </c>
    </row>
    <row r="423" ht="15.75" customHeight="1" spans="1:8">
      <c r="A423" s="3" t="s">
        <v>443</v>
      </c>
      <c r="B423" s="10">
        <v>45517</v>
      </c>
      <c r="C423" s="4" t="s">
        <v>20</v>
      </c>
      <c r="D423" s="6" t="s">
        <v>26</v>
      </c>
      <c r="E423" s="3">
        <v>1011.3</v>
      </c>
      <c r="F423" s="3">
        <v>6</v>
      </c>
      <c r="G423" s="3">
        <v>14</v>
      </c>
      <c r="H423" s="3">
        <v>369.32</v>
      </c>
    </row>
    <row r="424" ht="15.75" customHeight="1" spans="1:8">
      <c r="A424" s="3" t="s">
        <v>444</v>
      </c>
      <c r="B424" s="10">
        <v>44973</v>
      </c>
      <c r="C424" s="4" t="s">
        <v>10</v>
      </c>
      <c r="D424" s="6" t="s">
        <v>21</v>
      </c>
      <c r="E424" s="3">
        <v>2472.14</v>
      </c>
      <c r="F424" s="3">
        <v>45</v>
      </c>
      <c r="G424" s="3">
        <v>40</v>
      </c>
      <c r="H424" s="3">
        <v>635.9</v>
      </c>
    </row>
    <row r="425" ht="15.75" customHeight="1" spans="1:8">
      <c r="A425" s="3" t="s">
        <v>445</v>
      </c>
      <c r="B425" s="10">
        <v>45087</v>
      </c>
      <c r="C425" s="4" t="s">
        <v>20</v>
      </c>
      <c r="D425" s="6" t="s">
        <v>28</v>
      </c>
      <c r="E425" s="3">
        <v>4762.26</v>
      </c>
      <c r="F425" s="3">
        <v>44</v>
      </c>
      <c r="G425" s="3">
        <v>47</v>
      </c>
      <c r="H425" s="3">
        <v>1384.65</v>
      </c>
    </row>
    <row r="426" ht="15.75" customHeight="1" spans="1:8">
      <c r="A426" s="3" t="s">
        <v>446</v>
      </c>
      <c r="B426" s="10">
        <v>45373</v>
      </c>
      <c r="C426" s="4" t="s">
        <v>10</v>
      </c>
      <c r="D426" s="6" t="s">
        <v>23</v>
      </c>
      <c r="E426" s="3">
        <v>4551.51</v>
      </c>
      <c r="F426" s="3">
        <v>4</v>
      </c>
      <c r="G426" s="3">
        <v>0</v>
      </c>
      <c r="H426" s="3">
        <v>1384.53</v>
      </c>
    </row>
    <row r="427" ht="15.75" customHeight="1" spans="1:8">
      <c r="A427" s="3" t="s">
        <v>447</v>
      </c>
      <c r="B427" s="10">
        <v>45164</v>
      </c>
      <c r="C427" s="4" t="s">
        <v>13</v>
      </c>
      <c r="D427" s="6" t="s">
        <v>21</v>
      </c>
      <c r="E427" s="3">
        <v>778.34</v>
      </c>
      <c r="F427" s="3">
        <v>28</v>
      </c>
      <c r="G427" s="3">
        <v>31</v>
      </c>
      <c r="H427" s="3">
        <v>110.66</v>
      </c>
    </row>
    <row r="428" ht="15.75" customHeight="1" spans="1:8">
      <c r="A428" s="3" t="s">
        <v>448</v>
      </c>
      <c r="B428" s="10">
        <v>45005</v>
      </c>
      <c r="C428" s="4" t="s">
        <v>13</v>
      </c>
      <c r="D428" s="6" t="s">
        <v>21</v>
      </c>
      <c r="E428" s="3">
        <v>3323.74</v>
      </c>
      <c r="F428" s="3">
        <v>29</v>
      </c>
      <c r="G428" s="3">
        <v>38</v>
      </c>
      <c r="H428" s="3">
        <v>1390.5</v>
      </c>
    </row>
    <row r="429" ht="15.75" customHeight="1" spans="1:8">
      <c r="A429" s="3" t="s">
        <v>449</v>
      </c>
      <c r="B429" s="10">
        <v>45371</v>
      </c>
      <c r="C429" s="4" t="s">
        <v>16</v>
      </c>
      <c r="D429" s="6" t="s">
        <v>21</v>
      </c>
      <c r="E429" s="3">
        <v>4040.89</v>
      </c>
      <c r="F429" s="3">
        <v>2</v>
      </c>
      <c r="G429" s="3">
        <v>7</v>
      </c>
      <c r="H429" s="3">
        <v>1717.12</v>
      </c>
    </row>
    <row r="430" ht="15.75" customHeight="1" spans="1:8">
      <c r="A430" s="3" t="s">
        <v>450</v>
      </c>
      <c r="B430" s="10">
        <v>44906</v>
      </c>
      <c r="C430" s="4" t="s">
        <v>13</v>
      </c>
      <c r="D430" s="6" t="s">
        <v>23</v>
      </c>
      <c r="E430" s="3">
        <v>1870.44</v>
      </c>
      <c r="F430" s="3">
        <v>45</v>
      </c>
      <c r="G430" s="3">
        <v>6</v>
      </c>
      <c r="H430" s="3">
        <v>1800.42</v>
      </c>
    </row>
    <row r="431" ht="15.75" customHeight="1" spans="1:8">
      <c r="A431" s="3" t="s">
        <v>451</v>
      </c>
      <c r="B431" s="10">
        <v>45551</v>
      </c>
      <c r="C431" s="4" t="s">
        <v>13</v>
      </c>
      <c r="D431" s="6" t="s">
        <v>38</v>
      </c>
      <c r="E431" s="3">
        <v>3142.49</v>
      </c>
      <c r="F431" s="3">
        <v>42</v>
      </c>
      <c r="G431" s="3">
        <v>7</v>
      </c>
      <c r="H431" s="3">
        <v>1981.52</v>
      </c>
    </row>
    <row r="432" ht="15.75" customHeight="1" spans="1:8">
      <c r="A432" s="3" t="s">
        <v>452</v>
      </c>
      <c r="B432" s="10">
        <v>45173</v>
      </c>
      <c r="C432" s="4" t="s">
        <v>16</v>
      </c>
      <c r="D432" s="6" t="s">
        <v>21</v>
      </c>
      <c r="E432" s="3">
        <v>4466.64</v>
      </c>
      <c r="F432" s="3">
        <v>40</v>
      </c>
      <c r="G432" s="3">
        <v>38</v>
      </c>
      <c r="H432" s="3">
        <v>214.72</v>
      </c>
    </row>
    <row r="433" ht="15.75" customHeight="1" spans="1:8">
      <c r="A433" s="3" t="s">
        <v>453</v>
      </c>
      <c r="B433" s="10">
        <v>45566</v>
      </c>
      <c r="C433" s="4" t="s">
        <v>16</v>
      </c>
      <c r="D433" s="6" t="s">
        <v>28</v>
      </c>
      <c r="E433" s="3">
        <v>2986.4</v>
      </c>
      <c r="F433" s="3">
        <v>31</v>
      </c>
      <c r="G433" s="3">
        <v>20</v>
      </c>
      <c r="H433" s="3">
        <v>659.21</v>
      </c>
    </row>
    <row r="434" ht="15.75" customHeight="1" spans="1:8">
      <c r="A434" s="3" t="s">
        <v>454</v>
      </c>
      <c r="B434" s="10">
        <v>45040</v>
      </c>
      <c r="C434" s="4" t="s">
        <v>16</v>
      </c>
      <c r="D434" s="6" t="s">
        <v>26</v>
      </c>
      <c r="E434" s="3">
        <v>1986.99</v>
      </c>
      <c r="F434" s="3">
        <v>6</v>
      </c>
      <c r="G434" s="3">
        <v>33</v>
      </c>
      <c r="H434" s="3">
        <v>1890.48</v>
      </c>
    </row>
    <row r="435" ht="15.75" customHeight="1" spans="1:8">
      <c r="A435" s="3" t="s">
        <v>455</v>
      </c>
      <c r="B435" s="10">
        <v>44920</v>
      </c>
      <c r="C435" s="4" t="s">
        <v>13</v>
      </c>
      <c r="D435" s="6" t="s">
        <v>21</v>
      </c>
      <c r="E435" s="3">
        <v>2093.93</v>
      </c>
      <c r="F435" s="3">
        <v>6</v>
      </c>
      <c r="G435" s="3">
        <v>31</v>
      </c>
      <c r="H435" s="3">
        <v>486.63</v>
      </c>
    </row>
    <row r="436" ht="15.75" customHeight="1" spans="1:8">
      <c r="A436" s="3" t="s">
        <v>456</v>
      </c>
      <c r="B436" s="10">
        <v>45451</v>
      </c>
      <c r="C436" s="4" t="s">
        <v>13</v>
      </c>
      <c r="D436" s="6" t="s">
        <v>28</v>
      </c>
      <c r="E436" s="3">
        <v>4584.59</v>
      </c>
      <c r="F436" s="3">
        <v>3</v>
      </c>
      <c r="G436" s="3">
        <v>25</v>
      </c>
      <c r="H436" s="3">
        <v>1530.29</v>
      </c>
    </row>
    <row r="437" ht="15.75" customHeight="1" spans="1:8">
      <c r="A437" s="3" t="s">
        <v>457</v>
      </c>
      <c r="B437" s="10">
        <v>45380</v>
      </c>
      <c r="C437" s="4" t="s">
        <v>16</v>
      </c>
      <c r="D437" s="6" t="s">
        <v>21</v>
      </c>
      <c r="E437" s="3">
        <v>974.86</v>
      </c>
      <c r="F437" s="3">
        <v>38</v>
      </c>
      <c r="G437" s="3">
        <v>48</v>
      </c>
      <c r="H437" s="3">
        <v>871.02</v>
      </c>
    </row>
    <row r="438" ht="15.75" customHeight="1" spans="1:8">
      <c r="A438" s="3" t="s">
        <v>458</v>
      </c>
      <c r="B438" s="10">
        <v>45379</v>
      </c>
      <c r="C438" s="4" t="s">
        <v>20</v>
      </c>
      <c r="D438" s="6" t="s">
        <v>28</v>
      </c>
      <c r="E438" s="3">
        <v>1313.21</v>
      </c>
      <c r="F438" s="3">
        <v>48</v>
      </c>
      <c r="G438" s="3">
        <v>8</v>
      </c>
      <c r="H438" s="3">
        <v>1906.22</v>
      </c>
    </row>
    <row r="439" ht="15.75" customHeight="1" spans="1:8">
      <c r="A439" s="3" t="s">
        <v>459</v>
      </c>
      <c r="B439" s="10">
        <v>45270</v>
      </c>
      <c r="C439" s="4" t="s">
        <v>20</v>
      </c>
      <c r="D439" s="6" t="s">
        <v>38</v>
      </c>
      <c r="E439" s="3">
        <v>4212.21</v>
      </c>
      <c r="F439" s="3">
        <v>21</v>
      </c>
      <c r="G439" s="3">
        <v>41</v>
      </c>
      <c r="H439" s="3">
        <v>1806.23</v>
      </c>
    </row>
    <row r="440" ht="15.75" customHeight="1" spans="1:8">
      <c r="A440" s="3" t="s">
        <v>460</v>
      </c>
      <c r="B440" s="10">
        <v>45171</v>
      </c>
      <c r="C440" s="4" t="s">
        <v>13</v>
      </c>
      <c r="D440" s="6" t="s">
        <v>28</v>
      </c>
      <c r="E440" s="3">
        <v>2406.15</v>
      </c>
      <c r="F440" s="3">
        <v>37</v>
      </c>
      <c r="G440" s="3">
        <v>18</v>
      </c>
      <c r="H440" s="3">
        <v>616.26</v>
      </c>
    </row>
    <row r="441" ht="15.75" customHeight="1" spans="1:8">
      <c r="A441" s="3" t="s">
        <v>461</v>
      </c>
      <c r="B441" s="10">
        <v>45134</v>
      </c>
      <c r="C441" s="4" t="s">
        <v>16</v>
      </c>
      <c r="D441" s="6" t="s">
        <v>23</v>
      </c>
      <c r="E441" s="3">
        <v>3494.36</v>
      </c>
      <c r="F441" s="3">
        <v>13</v>
      </c>
      <c r="G441" s="3">
        <v>13</v>
      </c>
      <c r="H441" s="3">
        <v>561.04</v>
      </c>
    </row>
    <row r="442" ht="15.75" customHeight="1" spans="1:8">
      <c r="A442" s="3" t="s">
        <v>462</v>
      </c>
      <c r="B442" s="10">
        <v>45388</v>
      </c>
      <c r="C442" s="4" t="s">
        <v>20</v>
      </c>
      <c r="D442" s="6" t="s">
        <v>21</v>
      </c>
      <c r="E442" s="3">
        <v>3724.52</v>
      </c>
      <c r="F442" s="3">
        <v>42</v>
      </c>
      <c r="G442" s="3">
        <v>13</v>
      </c>
      <c r="H442" s="3">
        <v>1947.91</v>
      </c>
    </row>
    <row r="443" ht="15.75" customHeight="1" spans="1:8">
      <c r="A443" s="3" t="s">
        <v>463</v>
      </c>
      <c r="B443" s="10">
        <v>45249</v>
      </c>
      <c r="C443" s="4" t="s">
        <v>16</v>
      </c>
      <c r="D443" s="6" t="s">
        <v>23</v>
      </c>
      <c r="E443" s="3">
        <v>4350.38</v>
      </c>
      <c r="F443" s="3">
        <v>3</v>
      </c>
      <c r="G443" s="3">
        <v>14</v>
      </c>
      <c r="H443" s="3">
        <v>513.85</v>
      </c>
    </row>
    <row r="444" ht="15.75" customHeight="1" spans="1:8">
      <c r="A444" s="3" t="s">
        <v>464</v>
      </c>
      <c r="B444" s="10">
        <v>45510</v>
      </c>
      <c r="C444" s="4" t="s">
        <v>13</v>
      </c>
      <c r="D444" s="6" t="s">
        <v>21</v>
      </c>
      <c r="E444" s="3">
        <v>4373.81</v>
      </c>
      <c r="F444" s="3">
        <v>24</v>
      </c>
      <c r="G444" s="3">
        <v>29</v>
      </c>
      <c r="H444" s="3">
        <v>631.04</v>
      </c>
    </row>
    <row r="445" ht="15.75" customHeight="1" spans="1:8">
      <c r="A445" s="3" t="s">
        <v>465</v>
      </c>
      <c r="B445" s="10">
        <v>44971</v>
      </c>
      <c r="C445" s="4" t="s">
        <v>13</v>
      </c>
      <c r="D445" s="6" t="s">
        <v>26</v>
      </c>
      <c r="E445" s="3">
        <v>4101.04</v>
      </c>
      <c r="F445" s="3">
        <v>34</v>
      </c>
      <c r="G445" s="3">
        <v>3</v>
      </c>
      <c r="H445" s="3">
        <v>1751.16</v>
      </c>
    </row>
    <row r="446" ht="15.75" customHeight="1" spans="1:8">
      <c r="A446" s="3" t="s">
        <v>466</v>
      </c>
      <c r="B446" s="10">
        <v>45529</v>
      </c>
      <c r="C446" s="4" t="s">
        <v>20</v>
      </c>
      <c r="D446" s="6" t="s">
        <v>38</v>
      </c>
      <c r="E446" s="3">
        <v>3326.03</v>
      </c>
      <c r="F446" s="3">
        <v>8</v>
      </c>
      <c r="G446" s="3">
        <v>4</v>
      </c>
      <c r="H446" s="3">
        <v>482.77</v>
      </c>
    </row>
    <row r="447" ht="15.75" customHeight="1" spans="1:8">
      <c r="A447" s="3" t="s">
        <v>467</v>
      </c>
      <c r="B447" s="10">
        <v>45220</v>
      </c>
      <c r="C447" s="4" t="s">
        <v>16</v>
      </c>
      <c r="D447" s="6" t="s">
        <v>38</v>
      </c>
      <c r="E447" s="3">
        <v>669.76</v>
      </c>
      <c r="F447" s="3">
        <v>34</v>
      </c>
      <c r="G447" s="3">
        <v>8</v>
      </c>
      <c r="H447" s="3">
        <v>720.04</v>
      </c>
    </row>
    <row r="448" ht="15.75" customHeight="1" spans="1:8">
      <c r="A448" s="3" t="s">
        <v>468</v>
      </c>
      <c r="B448" s="10">
        <v>45579</v>
      </c>
      <c r="C448" s="4" t="s">
        <v>10</v>
      </c>
      <c r="D448" s="6" t="s">
        <v>23</v>
      </c>
      <c r="E448" s="3">
        <v>2906.79</v>
      </c>
      <c r="F448" s="3">
        <v>31</v>
      </c>
      <c r="G448" s="3">
        <v>33</v>
      </c>
      <c r="H448" s="3">
        <v>130.99</v>
      </c>
    </row>
    <row r="449" ht="15.75" customHeight="1" spans="1:8">
      <c r="A449" s="3" t="s">
        <v>469</v>
      </c>
      <c r="B449" s="10">
        <v>45557</v>
      </c>
      <c r="C449" s="4" t="s">
        <v>16</v>
      </c>
      <c r="D449" s="6" t="s">
        <v>38</v>
      </c>
      <c r="E449" s="3">
        <v>1083.31</v>
      </c>
      <c r="F449" s="3">
        <v>6</v>
      </c>
      <c r="G449" s="3">
        <v>12</v>
      </c>
      <c r="H449" s="3">
        <v>1002.46</v>
      </c>
    </row>
    <row r="450" ht="15.75" customHeight="1" spans="1:8">
      <c r="A450" s="3" t="s">
        <v>470</v>
      </c>
      <c r="B450" s="10">
        <v>45480</v>
      </c>
      <c r="C450" s="4" t="s">
        <v>20</v>
      </c>
      <c r="D450" s="6" t="s">
        <v>38</v>
      </c>
      <c r="E450" s="3">
        <v>193.64</v>
      </c>
      <c r="F450" s="3">
        <v>36</v>
      </c>
      <c r="G450" s="3">
        <v>17</v>
      </c>
      <c r="H450" s="3">
        <v>818.94</v>
      </c>
    </row>
    <row r="451" ht="15.75" customHeight="1" spans="1:8">
      <c r="A451" s="3" t="s">
        <v>471</v>
      </c>
      <c r="B451" s="10">
        <v>44990</v>
      </c>
      <c r="C451" s="4" t="s">
        <v>13</v>
      </c>
      <c r="D451" s="6" t="s">
        <v>38</v>
      </c>
      <c r="E451" s="3">
        <v>3154.25</v>
      </c>
      <c r="F451" s="3">
        <v>43</v>
      </c>
      <c r="G451" s="3">
        <v>28</v>
      </c>
      <c r="H451" s="3">
        <v>467.13</v>
      </c>
    </row>
    <row r="452" ht="15.75" customHeight="1" spans="1:8">
      <c r="A452" s="3" t="s">
        <v>472</v>
      </c>
      <c r="B452" s="10">
        <v>45330</v>
      </c>
      <c r="C452" s="4" t="s">
        <v>13</v>
      </c>
      <c r="D452" s="6" t="s">
        <v>23</v>
      </c>
      <c r="E452" s="3">
        <v>4809.31</v>
      </c>
      <c r="F452" s="3">
        <v>15</v>
      </c>
      <c r="G452" s="3">
        <v>37</v>
      </c>
      <c r="H452" s="3">
        <v>274.91</v>
      </c>
    </row>
    <row r="453" ht="15.75" customHeight="1" spans="1:8">
      <c r="A453" s="3" t="s">
        <v>473</v>
      </c>
      <c r="B453" s="10">
        <v>45337</v>
      </c>
      <c r="C453" s="4" t="s">
        <v>20</v>
      </c>
      <c r="D453" s="6" t="s">
        <v>21</v>
      </c>
      <c r="E453" s="3">
        <v>2267.37</v>
      </c>
      <c r="F453" s="3">
        <v>4</v>
      </c>
      <c r="G453" s="3">
        <v>23</v>
      </c>
      <c r="H453" s="3">
        <v>606.7</v>
      </c>
    </row>
    <row r="454" ht="15.75" customHeight="1" spans="1:8">
      <c r="A454" s="3" t="s">
        <v>474</v>
      </c>
      <c r="B454" s="10">
        <v>45176</v>
      </c>
      <c r="C454" s="4" t="s">
        <v>20</v>
      </c>
      <c r="D454" s="6" t="s">
        <v>28</v>
      </c>
      <c r="E454" s="3">
        <v>398.13</v>
      </c>
      <c r="F454" s="3">
        <v>42</v>
      </c>
      <c r="G454" s="3">
        <v>17</v>
      </c>
      <c r="H454" s="3">
        <v>908.46</v>
      </c>
    </row>
    <row r="455" ht="15.75" customHeight="1" spans="1:8">
      <c r="A455" s="3" t="s">
        <v>475</v>
      </c>
      <c r="B455" s="10">
        <v>45611</v>
      </c>
      <c r="C455" s="4" t="s">
        <v>13</v>
      </c>
      <c r="D455" s="6" t="s">
        <v>28</v>
      </c>
      <c r="E455" s="3">
        <v>1692.79</v>
      </c>
      <c r="F455" s="3">
        <v>12</v>
      </c>
      <c r="G455" s="3">
        <v>50</v>
      </c>
      <c r="H455" s="3">
        <v>447.22</v>
      </c>
    </row>
    <row r="456" ht="15.75" customHeight="1" spans="1:8">
      <c r="A456" s="3" t="s">
        <v>476</v>
      </c>
      <c r="B456" s="10">
        <v>45544</v>
      </c>
      <c r="C456" s="4" t="s">
        <v>13</v>
      </c>
      <c r="D456" s="6" t="s">
        <v>26</v>
      </c>
      <c r="E456" s="3">
        <v>1834.43</v>
      </c>
      <c r="F456" s="3">
        <v>48</v>
      </c>
      <c r="G456" s="3">
        <v>30</v>
      </c>
      <c r="H456" s="3">
        <v>1710.58</v>
      </c>
    </row>
    <row r="457" ht="15.75" customHeight="1" spans="1:8">
      <c r="A457" s="3" t="s">
        <v>477</v>
      </c>
      <c r="B457" s="10">
        <v>45240</v>
      </c>
      <c r="C457" s="4" t="s">
        <v>20</v>
      </c>
      <c r="D457" s="6" t="s">
        <v>38</v>
      </c>
      <c r="E457" s="3">
        <v>2753.34</v>
      </c>
      <c r="F457" s="3">
        <v>47</v>
      </c>
      <c r="G457" s="3">
        <v>40</v>
      </c>
      <c r="H457" s="3">
        <v>1174.14</v>
      </c>
    </row>
    <row r="458" ht="15.75" customHeight="1" spans="1:8">
      <c r="A458" s="3" t="s">
        <v>478</v>
      </c>
      <c r="B458" s="10">
        <v>45461</v>
      </c>
      <c r="C458" s="4" t="s">
        <v>16</v>
      </c>
      <c r="D458" s="6" t="s">
        <v>21</v>
      </c>
      <c r="E458" s="3">
        <v>4388.68</v>
      </c>
      <c r="F458" s="3">
        <v>42</v>
      </c>
      <c r="G458" s="3">
        <v>24</v>
      </c>
      <c r="H458" s="3">
        <v>15.98</v>
      </c>
    </row>
    <row r="459" ht="15.75" customHeight="1" spans="1:8">
      <c r="A459" s="3" t="s">
        <v>479</v>
      </c>
      <c r="B459" s="10">
        <v>45359</v>
      </c>
      <c r="C459" s="4" t="s">
        <v>16</v>
      </c>
      <c r="D459" s="6" t="s">
        <v>28</v>
      </c>
      <c r="E459" s="3">
        <v>4667.93</v>
      </c>
      <c r="F459" s="3">
        <v>24</v>
      </c>
      <c r="G459" s="3">
        <v>11</v>
      </c>
      <c r="H459" s="3">
        <v>916.86</v>
      </c>
    </row>
    <row r="460" ht="15.75" customHeight="1" spans="1:8">
      <c r="A460" s="3" t="s">
        <v>480</v>
      </c>
      <c r="B460" s="10">
        <v>45153</v>
      </c>
      <c r="C460" s="4" t="s">
        <v>13</v>
      </c>
      <c r="D460" s="6" t="s">
        <v>26</v>
      </c>
      <c r="E460" s="3">
        <v>976.14</v>
      </c>
      <c r="F460" s="3">
        <v>13</v>
      </c>
      <c r="G460" s="3">
        <v>15</v>
      </c>
      <c r="H460" s="3">
        <v>129.28</v>
      </c>
    </row>
    <row r="461" ht="15.75" customHeight="1" spans="1:8">
      <c r="A461" s="3" t="s">
        <v>481</v>
      </c>
      <c r="B461" s="10">
        <v>45355</v>
      </c>
      <c r="C461" s="4" t="s">
        <v>16</v>
      </c>
      <c r="D461" s="6" t="s">
        <v>28</v>
      </c>
      <c r="E461" s="3">
        <v>281.39</v>
      </c>
      <c r="F461" s="3">
        <v>2</v>
      </c>
      <c r="G461" s="3">
        <v>41</v>
      </c>
      <c r="H461" s="3">
        <v>1128.3</v>
      </c>
    </row>
    <row r="462" ht="15.75" customHeight="1" spans="1:8">
      <c r="A462" s="3" t="s">
        <v>482</v>
      </c>
      <c r="B462" s="10">
        <v>45315</v>
      </c>
      <c r="C462" s="4" t="s">
        <v>16</v>
      </c>
      <c r="D462" s="6" t="s">
        <v>28</v>
      </c>
      <c r="E462" s="3">
        <v>1460.11</v>
      </c>
      <c r="F462" s="3">
        <v>38</v>
      </c>
      <c r="G462" s="3">
        <v>17</v>
      </c>
      <c r="H462" s="3">
        <v>319.16</v>
      </c>
    </row>
    <row r="463" ht="15.75" customHeight="1" spans="1:8">
      <c r="A463" s="3" t="s">
        <v>483</v>
      </c>
      <c r="B463" s="10">
        <v>44893</v>
      </c>
      <c r="C463" s="4" t="s">
        <v>13</v>
      </c>
      <c r="D463" s="6" t="s">
        <v>21</v>
      </c>
      <c r="E463" s="3">
        <v>1022.02</v>
      </c>
      <c r="F463" s="3">
        <v>38</v>
      </c>
      <c r="G463" s="3">
        <v>20</v>
      </c>
      <c r="H463" s="3">
        <v>1355.93</v>
      </c>
    </row>
    <row r="464" ht="15.75" customHeight="1" spans="1:8">
      <c r="A464" s="3" t="s">
        <v>484</v>
      </c>
      <c r="B464" s="10">
        <v>45572</v>
      </c>
      <c r="C464" s="4" t="s">
        <v>10</v>
      </c>
      <c r="D464" s="6" t="s">
        <v>21</v>
      </c>
      <c r="E464" s="3">
        <v>2637.37</v>
      </c>
      <c r="F464" s="3">
        <v>45</v>
      </c>
      <c r="G464" s="3">
        <v>33</v>
      </c>
      <c r="H464" s="3">
        <v>1725.56</v>
      </c>
    </row>
    <row r="465" ht="15.75" customHeight="1" spans="1:8">
      <c r="A465" s="3" t="s">
        <v>485</v>
      </c>
      <c r="B465" s="10">
        <v>44895</v>
      </c>
      <c r="C465" s="4" t="s">
        <v>16</v>
      </c>
      <c r="D465" s="6" t="s">
        <v>26</v>
      </c>
      <c r="E465" s="3">
        <v>1538.27</v>
      </c>
      <c r="F465" s="3">
        <v>13</v>
      </c>
      <c r="G465" s="3">
        <v>34</v>
      </c>
      <c r="H465" s="3">
        <v>607.27</v>
      </c>
    </row>
    <row r="466" ht="15.75" customHeight="1" spans="1:8">
      <c r="A466" s="3" t="s">
        <v>486</v>
      </c>
      <c r="B466" s="10">
        <v>44998</v>
      </c>
      <c r="C466" s="4" t="s">
        <v>16</v>
      </c>
      <c r="D466" s="6" t="s">
        <v>38</v>
      </c>
      <c r="E466" s="3">
        <v>3269.09</v>
      </c>
      <c r="F466" s="3">
        <v>50</v>
      </c>
      <c r="G466" s="3">
        <v>9</v>
      </c>
      <c r="H466" s="3">
        <v>810.69</v>
      </c>
    </row>
    <row r="467" ht="15.75" customHeight="1" spans="1:8">
      <c r="A467" s="3" t="s">
        <v>487</v>
      </c>
      <c r="B467" s="10">
        <v>45075</v>
      </c>
      <c r="C467" s="4" t="s">
        <v>10</v>
      </c>
      <c r="D467" s="6" t="s">
        <v>28</v>
      </c>
      <c r="E467" s="3">
        <v>417.48</v>
      </c>
      <c r="F467" s="3">
        <v>1</v>
      </c>
      <c r="G467" s="3">
        <v>11</v>
      </c>
      <c r="H467" s="3">
        <v>1447.27</v>
      </c>
    </row>
    <row r="468" ht="15.75" customHeight="1" spans="1:8">
      <c r="A468" s="3" t="s">
        <v>488</v>
      </c>
      <c r="B468" s="10">
        <v>45142</v>
      </c>
      <c r="C468" s="4" t="s">
        <v>16</v>
      </c>
      <c r="D468" s="6" t="s">
        <v>38</v>
      </c>
      <c r="E468" s="3">
        <v>4804.39</v>
      </c>
      <c r="F468" s="3">
        <v>41</v>
      </c>
      <c r="G468" s="3">
        <v>41</v>
      </c>
      <c r="H468" s="3">
        <v>429.51</v>
      </c>
    </row>
    <row r="469" ht="15.75" customHeight="1" spans="1:8">
      <c r="A469" s="3" t="s">
        <v>489</v>
      </c>
      <c r="B469" s="10">
        <v>45373</v>
      </c>
      <c r="C469" s="4" t="s">
        <v>10</v>
      </c>
      <c r="D469" s="6" t="s">
        <v>23</v>
      </c>
      <c r="E469" s="3">
        <v>109.58</v>
      </c>
      <c r="F469" s="3">
        <v>37</v>
      </c>
      <c r="G469" s="3">
        <v>35</v>
      </c>
      <c r="H469" s="3">
        <v>1367.03</v>
      </c>
    </row>
    <row r="470" ht="15.75" customHeight="1" spans="1:8">
      <c r="A470" s="3" t="s">
        <v>490</v>
      </c>
      <c r="B470" s="10">
        <v>45232</v>
      </c>
      <c r="C470" s="4" t="s">
        <v>16</v>
      </c>
      <c r="D470" s="6" t="s">
        <v>28</v>
      </c>
      <c r="E470" s="3">
        <v>1304.68</v>
      </c>
      <c r="F470" s="3">
        <v>48</v>
      </c>
      <c r="G470" s="3">
        <v>34</v>
      </c>
      <c r="H470" s="3">
        <v>675.29</v>
      </c>
    </row>
    <row r="471" ht="15.75" customHeight="1" spans="1:8">
      <c r="A471" s="3" t="s">
        <v>491</v>
      </c>
      <c r="B471" s="10">
        <v>45092</v>
      </c>
      <c r="C471" s="4" t="s">
        <v>13</v>
      </c>
      <c r="D471" s="6" t="s">
        <v>28</v>
      </c>
      <c r="E471" s="3">
        <v>841.35</v>
      </c>
      <c r="F471" s="3">
        <v>29</v>
      </c>
      <c r="G471" s="3">
        <v>5</v>
      </c>
      <c r="H471" s="3">
        <v>223.56</v>
      </c>
    </row>
    <row r="472" ht="15.75" customHeight="1" spans="1:8">
      <c r="A472" s="3" t="s">
        <v>492</v>
      </c>
      <c r="B472" s="10">
        <v>45539</v>
      </c>
      <c r="C472" s="4" t="s">
        <v>10</v>
      </c>
      <c r="D472" s="6" t="s">
        <v>28</v>
      </c>
      <c r="E472" s="3">
        <v>242.92</v>
      </c>
      <c r="F472" s="3">
        <v>49</v>
      </c>
      <c r="G472" s="3">
        <v>6</v>
      </c>
      <c r="H472" s="3">
        <v>1099.38</v>
      </c>
    </row>
    <row r="473" ht="15.75" customHeight="1" spans="1:8">
      <c r="A473" s="3" t="s">
        <v>493</v>
      </c>
      <c r="B473" s="10">
        <v>44955</v>
      </c>
      <c r="C473" s="4" t="s">
        <v>20</v>
      </c>
      <c r="D473" s="6" t="s">
        <v>21</v>
      </c>
      <c r="E473" s="3">
        <v>1107.83</v>
      </c>
      <c r="F473" s="3">
        <v>31</v>
      </c>
      <c r="G473" s="3">
        <v>5</v>
      </c>
      <c r="H473" s="3">
        <v>590.08</v>
      </c>
    </row>
    <row r="474" ht="15.75" customHeight="1" spans="1:8">
      <c r="A474" s="3" t="s">
        <v>494</v>
      </c>
      <c r="B474" s="10">
        <v>45465</v>
      </c>
      <c r="C474" s="4" t="s">
        <v>10</v>
      </c>
      <c r="D474" s="6" t="s">
        <v>38</v>
      </c>
      <c r="E474" s="3">
        <v>2154.71</v>
      </c>
      <c r="F474" s="3">
        <v>35</v>
      </c>
      <c r="G474" s="3">
        <v>36</v>
      </c>
      <c r="H474" s="3">
        <v>569.14</v>
      </c>
    </row>
    <row r="475" ht="15.75" customHeight="1" spans="1:8">
      <c r="A475" s="3" t="s">
        <v>495</v>
      </c>
      <c r="B475" s="10">
        <v>45038</v>
      </c>
      <c r="C475" s="4" t="s">
        <v>13</v>
      </c>
      <c r="D475" s="6" t="s">
        <v>23</v>
      </c>
      <c r="E475" s="3">
        <v>4722.44</v>
      </c>
      <c r="F475" s="3">
        <v>12</v>
      </c>
      <c r="G475" s="3">
        <v>41</v>
      </c>
      <c r="H475" s="3">
        <v>1992.71</v>
      </c>
    </row>
    <row r="476" ht="15.75" customHeight="1" spans="1:8">
      <c r="A476" s="3" t="s">
        <v>496</v>
      </c>
      <c r="B476" s="10">
        <v>45565</v>
      </c>
      <c r="C476" s="4" t="s">
        <v>16</v>
      </c>
      <c r="D476" s="6" t="s">
        <v>21</v>
      </c>
      <c r="E476" s="3">
        <v>4055.55</v>
      </c>
      <c r="F476" s="3">
        <v>17</v>
      </c>
      <c r="G476" s="3">
        <v>48</v>
      </c>
      <c r="H476" s="3">
        <v>1536.46</v>
      </c>
    </row>
    <row r="477" ht="15.75" customHeight="1" spans="1:8">
      <c r="A477" s="3" t="s">
        <v>497</v>
      </c>
      <c r="B477" s="10">
        <v>45225</v>
      </c>
      <c r="C477" s="4" t="s">
        <v>16</v>
      </c>
      <c r="D477" s="6" t="s">
        <v>21</v>
      </c>
      <c r="E477" s="3">
        <v>4581.83</v>
      </c>
      <c r="F477" s="3">
        <v>30</v>
      </c>
      <c r="G477" s="3">
        <v>46</v>
      </c>
      <c r="H477" s="3">
        <v>1556.48</v>
      </c>
    </row>
    <row r="478" ht="15.75" customHeight="1" spans="1:8">
      <c r="A478" s="3" t="s">
        <v>498</v>
      </c>
      <c r="B478" s="10">
        <v>45554</v>
      </c>
      <c r="C478" s="4" t="s">
        <v>13</v>
      </c>
      <c r="D478" s="6" t="s">
        <v>28</v>
      </c>
      <c r="E478" s="3">
        <v>714.76</v>
      </c>
      <c r="F478" s="3">
        <v>22</v>
      </c>
      <c r="G478" s="3">
        <v>40</v>
      </c>
      <c r="H478" s="3">
        <v>660.57</v>
      </c>
    </row>
    <row r="479" ht="15.75" customHeight="1" spans="1:8">
      <c r="A479" s="3" t="s">
        <v>499</v>
      </c>
      <c r="B479" s="10">
        <v>45319</v>
      </c>
      <c r="C479" s="4" t="s">
        <v>16</v>
      </c>
      <c r="D479" s="6" t="s">
        <v>23</v>
      </c>
      <c r="E479" s="3">
        <v>3971.01</v>
      </c>
      <c r="F479" s="3">
        <v>45</v>
      </c>
      <c r="G479" s="3">
        <v>37</v>
      </c>
      <c r="H479" s="3">
        <v>1437.34</v>
      </c>
    </row>
    <row r="480" ht="15.75" customHeight="1" spans="1:8">
      <c r="A480" s="3" t="s">
        <v>500</v>
      </c>
      <c r="B480" s="10">
        <v>45340</v>
      </c>
      <c r="C480" s="4" t="s">
        <v>10</v>
      </c>
      <c r="D480" s="6" t="s">
        <v>23</v>
      </c>
      <c r="E480" s="3">
        <v>756.27</v>
      </c>
      <c r="F480" s="3">
        <v>44</v>
      </c>
      <c r="G480" s="3">
        <v>7</v>
      </c>
      <c r="H480" s="3">
        <v>839.15</v>
      </c>
    </row>
    <row r="481" ht="15.75" customHeight="1" spans="1:8">
      <c r="A481" s="3" t="s">
        <v>501</v>
      </c>
      <c r="B481" s="10">
        <v>45461</v>
      </c>
      <c r="C481" s="4" t="s">
        <v>20</v>
      </c>
      <c r="D481" s="6" t="s">
        <v>38</v>
      </c>
      <c r="E481" s="3">
        <v>3932.01</v>
      </c>
      <c r="F481" s="3">
        <v>47</v>
      </c>
      <c r="G481" s="3">
        <v>40</v>
      </c>
      <c r="H481" s="3">
        <v>892.77</v>
      </c>
    </row>
    <row r="482" ht="15.75" customHeight="1" spans="1:8">
      <c r="A482" s="3" t="s">
        <v>502</v>
      </c>
      <c r="B482" s="10">
        <v>45513</v>
      </c>
      <c r="C482" s="4" t="s">
        <v>10</v>
      </c>
      <c r="D482" s="6" t="s">
        <v>26</v>
      </c>
      <c r="E482" s="3">
        <v>4313.04</v>
      </c>
      <c r="F482" s="3">
        <v>33</v>
      </c>
      <c r="G482" s="3">
        <v>19</v>
      </c>
      <c r="H482" s="3">
        <v>873.86</v>
      </c>
    </row>
    <row r="483" ht="15.75" customHeight="1" spans="1:8">
      <c r="A483" s="3" t="s">
        <v>503</v>
      </c>
      <c r="B483" s="10">
        <v>45366</v>
      </c>
      <c r="C483" s="4" t="s">
        <v>13</v>
      </c>
      <c r="D483" s="6" t="s">
        <v>28</v>
      </c>
      <c r="E483" s="3">
        <v>2880.15</v>
      </c>
      <c r="F483" s="3">
        <v>49</v>
      </c>
      <c r="G483" s="3">
        <v>15</v>
      </c>
      <c r="H483" s="3">
        <v>1742.36</v>
      </c>
    </row>
    <row r="484" ht="15.75" customHeight="1" spans="1:8">
      <c r="A484" s="3" t="s">
        <v>504</v>
      </c>
      <c r="B484" s="10">
        <v>45530</v>
      </c>
      <c r="C484" s="4" t="s">
        <v>16</v>
      </c>
      <c r="D484" s="6" t="s">
        <v>38</v>
      </c>
      <c r="E484" s="3">
        <v>443.68</v>
      </c>
      <c r="F484" s="3">
        <v>43</v>
      </c>
      <c r="G484" s="3">
        <v>7</v>
      </c>
      <c r="H484" s="3">
        <v>261.15</v>
      </c>
    </row>
    <row r="485" ht="15.75" customHeight="1" spans="1:8">
      <c r="A485" s="3" t="s">
        <v>505</v>
      </c>
      <c r="B485" s="10">
        <v>45119</v>
      </c>
      <c r="C485" s="4" t="s">
        <v>20</v>
      </c>
      <c r="D485" s="6" t="s">
        <v>21</v>
      </c>
      <c r="E485" s="3">
        <v>750.99</v>
      </c>
      <c r="F485" s="3">
        <v>46</v>
      </c>
      <c r="G485" s="3">
        <v>6</v>
      </c>
      <c r="H485" s="3">
        <v>1346.95</v>
      </c>
    </row>
    <row r="486" ht="15.75" customHeight="1" spans="1:8">
      <c r="A486" s="3" t="s">
        <v>506</v>
      </c>
      <c r="B486" s="10">
        <v>45586</v>
      </c>
      <c r="C486" s="4" t="s">
        <v>13</v>
      </c>
      <c r="D486" s="6" t="s">
        <v>28</v>
      </c>
      <c r="E486" s="3">
        <v>4836.93</v>
      </c>
      <c r="F486" s="3">
        <v>20</v>
      </c>
      <c r="G486" s="3">
        <v>40</v>
      </c>
      <c r="H486" s="3">
        <v>466.79</v>
      </c>
    </row>
    <row r="487" ht="15.75" customHeight="1" spans="1:8">
      <c r="A487" s="3" t="s">
        <v>507</v>
      </c>
      <c r="B487" s="10">
        <v>45368</v>
      </c>
      <c r="C487" s="4" t="s">
        <v>13</v>
      </c>
      <c r="D487" s="6" t="s">
        <v>26</v>
      </c>
      <c r="E487" s="3">
        <v>1283.88</v>
      </c>
      <c r="F487" s="3">
        <v>49</v>
      </c>
      <c r="G487" s="3">
        <v>1</v>
      </c>
      <c r="H487" s="3">
        <v>1740.72</v>
      </c>
    </row>
    <row r="488" ht="15.75" customHeight="1" spans="1:8">
      <c r="A488" s="3" t="s">
        <v>508</v>
      </c>
      <c r="B488" s="10">
        <v>45530</v>
      </c>
      <c r="C488" s="4" t="s">
        <v>20</v>
      </c>
      <c r="D488" s="6" t="s">
        <v>21</v>
      </c>
      <c r="E488" s="3">
        <v>4424.48</v>
      </c>
      <c r="F488" s="3">
        <v>41</v>
      </c>
      <c r="G488" s="3">
        <v>46</v>
      </c>
      <c r="H488" s="3">
        <v>374.9</v>
      </c>
    </row>
    <row r="489" ht="15.75" customHeight="1" spans="1:8">
      <c r="A489" s="3" t="s">
        <v>509</v>
      </c>
      <c r="B489" s="10">
        <v>45306</v>
      </c>
      <c r="C489" s="4" t="s">
        <v>16</v>
      </c>
      <c r="D489" s="6" t="s">
        <v>28</v>
      </c>
      <c r="E489" s="3">
        <v>3156.44</v>
      </c>
      <c r="F489" s="3">
        <v>2</v>
      </c>
      <c r="G489" s="3">
        <v>12</v>
      </c>
      <c r="H489" s="3">
        <v>89.58</v>
      </c>
    </row>
    <row r="490" ht="15.75" customHeight="1" spans="1:8">
      <c r="A490" s="3" t="s">
        <v>510</v>
      </c>
      <c r="B490" s="10">
        <v>45087</v>
      </c>
      <c r="C490" s="4" t="s">
        <v>10</v>
      </c>
      <c r="D490" s="6" t="s">
        <v>23</v>
      </c>
      <c r="E490" s="3">
        <v>2642.2</v>
      </c>
      <c r="F490" s="3">
        <v>9</v>
      </c>
      <c r="G490" s="3">
        <v>20</v>
      </c>
      <c r="H490" s="3">
        <v>1152.94</v>
      </c>
    </row>
    <row r="491" ht="15.75" customHeight="1" spans="1:8">
      <c r="A491" s="3" t="s">
        <v>511</v>
      </c>
      <c r="B491" s="10">
        <v>45372</v>
      </c>
      <c r="C491" s="4" t="s">
        <v>10</v>
      </c>
      <c r="D491" s="6" t="s">
        <v>38</v>
      </c>
      <c r="E491" s="3">
        <v>89.82</v>
      </c>
      <c r="F491" s="3">
        <v>8</v>
      </c>
      <c r="G491" s="3">
        <v>29</v>
      </c>
      <c r="H491" s="3">
        <v>1421.27</v>
      </c>
    </row>
    <row r="492" ht="15.75" customHeight="1" spans="1:8">
      <c r="A492" s="3" t="s">
        <v>512</v>
      </c>
      <c r="B492" s="10">
        <v>45319</v>
      </c>
      <c r="C492" s="4" t="s">
        <v>20</v>
      </c>
      <c r="D492" s="6" t="s">
        <v>23</v>
      </c>
      <c r="E492" s="3">
        <v>2010.13</v>
      </c>
      <c r="F492" s="3">
        <v>31</v>
      </c>
      <c r="G492" s="3">
        <v>13</v>
      </c>
      <c r="H492" s="3">
        <v>622.95</v>
      </c>
    </row>
    <row r="493" ht="15.75" customHeight="1" spans="1:8">
      <c r="A493" s="3" t="s">
        <v>513</v>
      </c>
      <c r="B493" s="10">
        <v>45150</v>
      </c>
      <c r="C493" s="4" t="s">
        <v>16</v>
      </c>
      <c r="D493" s="6" t="s">
        <v>38</v>
      </c>
      <c r="E493" s="3">
        <v>2174.97</v>
      </c>
      <c r="F493" s="3">
        <v>31</v>
      </c>
      <c r="G493" s="3">
        <v>9</v>
      </c>
      <c r="H493" s="3">
        <v>1022.89</v>
      </c>
    </row>
    <row r="494" ht="15.75" customHeight="1" spans="1:8">
      <c r="A494" s="3" t="s">
        <v>514</v>
      </c>
      <c r="B494" s="10">
        <v>45429</v>
      </c>
      <c r="C494" s="4" t="s">
        <v>20</v>
      </c>
      <c r="D494" s="6" t="s">
        <v>38</v>
      </c>
      <c r="E494" s="3">
        <v>1684.31</v>
      </c>
      <c r="F494" s="3">
        <v>2</v>
      </c>
      <c r="G494" s="3">
        <v>37</v>
      </c>
      <c r="H494" s="3">
        <v>1995.53</v>
      </c>
    </row>
    <row r="495" ht="15.75" customHeight="1" spans="1:8">
      <c r="A495" s="3" t="s">
        <v>515</v>
      </c>
      <c r="B495" s="10">
        <v>45300</v>
      </c>
      <c r="C495" s="4" t="s">
        <v>10</v>
      </c>
      <c r="D495" s="6" t="s">
        <v>21</v>
      </c>
      <c r="E495" s="3">
        <v>1246.91</v>
      </c>
      <c r="F495" s="3">
        <v>44</v>
      </c>
      <c r="G495" s="3">
        <v>45</v>
      </c>
      <c r="H495" s="3">
        <v>1338.04</v>
      </c>
    </row>
    <row r="496" ht="15.75" customHeight="1" spans="1:8">
      <c r="A496" s="3" t="s">
        <v>516</v>
      </c>
      <c r="B496" s="10">
        <v>45297</v>
      </c>
      <c r="C496" s="4" t="s">
        <v>16</v>
      </c>
      <c r="D496" s="6" t="s">
        <v>21</v>
      </c>
      <c r="E496" s="3">
        <v>3341.24</v>
      </c>
      <c r="F496" s="3">
        <v>43</v>
      </c>
      <c r="G496" s="3">
        <v>20</v>
      </c>
      <c r="H496" s="3">
        <v>1604.84</v>
      </c>
    </row>
    <row r="497" ht="15.75" customHeight="1" spans="1:8">
      <c r="A497" s="3" t="s">
        <v>517</v>
      </c>
      <c r="B497" s="10">
        <v>45268</v>
      </c>
      <c r="C497" s="4" t="s">
        <v>16</v>
      </c>
      <c r="D497" s="6" t="s">
        <v>26</v>
      </c>
      <c r="E497" s="3">
        <v>734.13</v>
      </c>
      <c r="F497" s="3">
        <v>4</v>
      </c>
      <c r="G497" s="3">
        <v>21</v>
      </c>
      <c r="H497" s="3">
        <v>1579.6</v>
      </c>
    </row>
    <row r="498" ht="15.75" customHeight="1" spans="1:8">
      <c r="A498" s="3" t="s">
        <v>518</v>
      </c>
      <c r="B498" s="10">
        <v>45467</v>
      </c>
      <c r="C498" s="4" t="s">
        <v>16</v>
      </c>
      <c r="D498" s="6" t="s">
        <v>21</v>
      </c>
      <c r="E498" s="3">
        <v>3713.15</v>
      </c>
      <c r="F498" s="3">
        <v>23</v>
      </c>
      <c r="G498" s="3">
        <v>35</v>
      </c>
      <c r="H498" s="3">
        <v>778.03</v>
      </c>
    </row>
    <row r="499" ht="15.75" customHeight="1" spans="1:8">
      <c r="A499" s="3" t="s">
        <v>519</v>
      </c>
      <c r="B499" s="10">
        <v>45475</v>
      </c>
      <c r="C499" s="4" t="s">
        <v>10</v>
      </c>
      <c r="D499" s="6" t="s">
        <v>28</v>
      </c>
      <c r="E499" s="3">
        <v>1847.34</v>
      </c>
      <c r="F499" s="3">
        <v>49</v>
      </c>
      <c r="G499" s="3">
        <v>44</v>
      </c>
      <c r="H499" s="3">
        <v>1068.56</v>
      </c>
    </row>
    <row r="500" ht="15.75" customHeight="1" spans="1:8">
      <c r="A500" s="3" t="s">
        <v>520</v>
      </c>
      <c r="B500" s="10">
        <v>45366</v>
      </c>
      <c r="C500" s="4" t="s">
        <v>20</v>
      </c>
      <c r="D500" s="6" t="s">
        <v>21</v>
      </c>
      <c r="E500" s="3">
        <v>1072.6</v>
      </c>
      <c r="F500" s="3">
        <v>33</v>
      </c>
      <c r="G500" s="3">
        <v>9</v>
      </c>
      <c r="H500" s="3">
        <v>1702.79</v>
      </c>
    </row>
    <row r="501" ht="15.75" customHeight="1" spans="1:8">
      <c r="A501" s="3" t="s">
        <v>521</v>
      </c>
      <c r="B501" s="10">
        <v>45518</v>
      </c>
      <c r="C501" s="4" t="s">
        <v>10</v>
      </c>
      <c r="D501" s="6" t="s">
        <v>28</v>
      </c>
      <c r="E501" s="3">
        <v>1290.36</v>
      </c>
      <c r="F501" s="3">
        <v>50</v>
      </c>
      <c r="G501" s="3">
        <v>17</v>
      </c>
      <c r="H501" s="3">
        <v>1855.82</v>
      </c>
    </row>
    <row r="502" ht="15.75" customHeight="1" spans="1:8">
      <c r="A502" s="3" t="s">
        <v>522</v>
      </c>
      <c r="B502" s="10">
        <v>45580</v>
      </c>
      <c r="C502" s="4" t="s">
        <v>20</v>
      </c>
      <c r="D502" s="6" t="s">
        <v>38</v>
      </c>
      <c r="E502" s="3">
        <v>594.74</v>
      </c>
      <c r="F502" s="3">
        <v>36</v>
      </c>
      <c r="G502" s="3">
        <v>16</v>
      </c>
      <c r="H502" s="3">
        <v>1673.95</v>
      </c>
    </row>
    <row r="503" ht="15.75" customHeight="1" spans="1:8">
      <c r="A503" s="3" t="s">
        <v>523</v>
      </c>
      <c r="B503" s="10">
        <v>44954</v>
      </c>
      <c r="C503" s="4" t="s">
        <v>13</v>
      </c>
      <c r="D503" s="6" t="s">
        <v>38</v>
      </c>
      <c r="E503" s="3">
        <v>3029.39</v>
      </c>
      <c r="F503" s="3">
        <v>14</v>
      </c>
      <c r="G503" s="3">
        <v>46</v>
      </c>
      <c r="H503" s="3">
        <v>731.82</v>
      </c>
    </row>
    <row r="504" ht="15.75" customHeight="1" spans="1:8">
      <c r="A504" s="3" t="s">
        <v>524</v>
      </c>
      <c r="B504" s="10">
        <v>45314</v>
      </c>
      <c r="C504" s="4" t="s">
        <v>13</v>
      </c>
      <c r="D504" s="6" t="s">
        <v>38</v>
      </c>
      <c r="E504" s="3">
        <v>1133.72</v>
      </c>
      <c r="F504" s="3">
        <v>41</v>
      </c>
      <c r="G504" s="3">
        <v>5</v>
      </c>
      <c r="H504" s="3">
        <v>1083.65</v>
      </c>
    </row>
    <row r="505" ht="15.75" customHeight="1" spans="1:8">
      <c r="A505" s="3" t="s">
        <v>525</v>
      </c>
      <c r="B505" s="10">
        <v>45307</v>
      </c>
      <c r="C505" s="4" t="s">
        <v>20</v>
      </c>
      <c r="D505" s="6" t="s">
        <v>38</v>
      </c>
      <c r="E505" s="3">
        <v>1715.28</v>
      </c>
      <c r="F505" s="3">
        <v>12</v>
      </c>
      <c r="G505" s="3">
        <v>12</v>
      </c>
      <c r="H505" s="3">
        <v>1454.94</v>
      </c>
    </row>
    <row r="506" ht="15.75" customHeight="1" spans="1:8">
      <c r="A506" s="3" t="s">
        <v>526</v>
      </c>
      <c r="B506" s="10">
        <v>45344</v>
      </c>
      <c r="C506" s="4" t="s">
        <v>13</v>
      </c>
      <c r="D506" s="6" t="s">
        <v>28</v>
      </c>
      <c r="E506" s="3">
        <v>3001.85</v>
      </c>
      <c r="F506" s="3">
        <v>45</v>
      </c>
      <c r="G506" s="3">
        <v>41</v>
      </c>
      <c r="H506" s="3">
        <v>1125.27</v>
      </c>
    </row>
    <row r="507" ht="15.75" customHeight="1" spans="1:8">
      <c r="A507" s="3" t="s">
        <v>527</v>
      </c>
      <c r="B507" s="10">
        <v>45588</v>
      </c>
      <c r="C507" s="4" t="s">
        <v>16</v>
      </c>
      <c r="D507" s="6" t="s">
        <v>38</v>
      </c>
      <c r="E507" s="3">
        <v>3981.19</v>
      </c>
      <c r="F507" s="3">
        <v>43</v>
      </c>
      <c r="G507" s="3">
        <v>34</v>
      </c>
      <c r="H507" s="3">
        <v>1545.1</v>
      </c>
    </row>
    <row r="508" ht="15.75" customHeight="1" spans="1:8">
      <c r="A508" s="3" t="s">
        <v>528</v>
      </c>
      <c r="B508" s="10">
        <v>45113</v>
      </c>
      <c r="C508" s="4" t="s">
        <v>20</v>
      </c>
      <c r="D508" s="6" t="s">
        <v>23</v>
      </c>
      <c r="E508" s="3">
        <v>4835.71</v>
      </c>
      <c r="F508" s="3">
        <v>17</v>
      </c>
      <c r="G508" s="3">
        <v>15</v>
      </c>
      <c r="H508" s="3">
        <v>140.03</v>
      </c>
    </row>
    <row r="509" ht="15.75" customHeight="1" spans="1:8">
      <c r="A509" s="3" t="s">
        <v>529</v>
      </c>
      <c r="B509" s="10">
        <v>45264</v>
      </c>
      <c r="C509" s="4" t="s">
        <v>13</v>
      </c>
      <c r="D509" s="6" t="s">
        <v>23</v>
      </c>
      <c r="E509" s="3">
        <v>807.55</v>
      </c>
      <c r="F509" s="3">
        <v>26</v>
      </c>
      <c r="G509" s="3">
        <v>9</v>
      </c>
      <c r="H509" s="3">
        <v>1887.56</v>
      </c>
    </row>
    <row r="510" ht="15.75" customHeight="1" spans="1:8">
      <c r="A510" s="3" t="s">
        <v>530</v>
      </c>
      <c r="B510" s="10">
        <v>44972</v>
      </c>
      <c r="C510" s="4" t="s">
        <v>20</v>
      </c>
      <c r="D510" s="6" t="s">
        <v>28</v>
      </c>
      <c r="E510" s="3">
        <v>4846.66</v>
      </c>
      <c r="F510" s="3">
        <v>48</v>
      </c>
      <c r="G510" s="3">
        <v>13</v>
      </c>
      <c r="H510" s="3">
        <v>484.77</v>
      </c>
    </row>
    <row r="511" ht="15.75" customHeight="1" spans="1:8">
      <c r="A511" s="3" t="s">
        <v>531</v>
      </c>
      <c r="B511" s="10">
        <v>45532</v>
      </c>
      <c r="C511" s="4" t="s">
        <v>20</v>
      </c>
      <c r="D511" s="6" t="s">
        <v>28</v>
      </c>
      <c r="E511" s="3">
        <v>942.53</v>
      </c>
      <c r="F511" s="3">
        <v>27</v>
      </c>
      <c r="G511" s="3">
        <v>29</v>
      </c>
      <c r="H511" s="3">
        <v>234.32</v>
      </c>
    </row>
    <row r="512" ht="15.75" customHeight="1" spans="1:8">
      <c r="A512" s="3" t="s">
        <v>532</v>
      </c>
      <c r="B512" s="10">
        <v>45186</v>
      </c>
      <c r="C512" s="4" t="s">
        <v>10</v>
      </c>
      <c r="D512" s="6" t="s">
        <v>38</v>
      </c>
      <c r="E512" s="3">
        <v>4468.1</v>
      </c>
      <c r="F512" s="3">
        <v>31</v>
      </c>
      <c r="G512" s="3">
        <v>27</v>
      </c>
      <c r="H512" s="3">
        <v>413.69</v>
      </c>
    </row>
    <row r="513" ht="15.75" customHeight="1" spans="1:8">
      <c r="A513" s="3" t="s">
        <v>533</v>
      </c>
      <c r="B513" s="10">
        <v>45517</v>
      </c>
      <c r="C513" s="4" t="s">
        <v>10</v>
      </c>
      <c r="D513" s="6" t="s">
        <v>28</v>
      </c>
      <c r="E513" s="3">
        <v>1539.39</v>
      </c>
      <c r="F513" s="3">
        <v>41</v>
      </c>
      <c r="G513" s="3">
        <v>24</v>
      </c>
      <c r="H513" s="3">
        <v>735.2</v>
      </c>
    </row>
    <row r="514" ht="15.75" customHeight="1" spans="1:8">
      <c r="A514" s="3" t="s">
        <v>534</v>
      </c>
      <c r="B514" s="10">
        <v>45487</v>
      </c>
      <c r="C514" s="4" t="s">
        <v>13</v>
      </c>
      <c r="D514" s="6" t="s">
        <v>28</v>
      </c>
      <c r="E514" s="3">
        <v>4432.65</v>
      </c>
      <c r="F514" s="3">
        <v>17</v>
      </c>
      <c r="G514" s="3">
        <v>2</v>
      </c>
      <c r="H514" s="3">
        <v>70.95</v>
      </c>
    </row>
    <row r="515" ht="15.75" customHeight="1" spans="1:8">
      <c r="A515" s="3" t="s">
        <v>535</v>
      </c>
      <c r="B515" s="10">
        <v>45056</v>
      </c>
      <c r="C515" s="4" t="s">
        <v>10</v>
      </c>
      <c r="D515" s="6" t="s">
        <v>26</v>
      </c>
      <c r="E515" s="3">
        <v>3665.8</v>
      </c>
      <c r="F515" s="3">
        <v>19</v>
      </c>
      <c r="G515" s="3">
        <v>26</v>
      </c>
      <c r="H515" s="3">
        <v>1962.26</v>
      </c>
    </row>
    <row r="516" ht="15.75" customHeight="1" spans="1:8">
      <c r="A516" s="3" t="s">
        <v>536</v>
      </c>
      <c r="B516" s="10">
        <v>45186</v>
      </c>
      <c r="C516" s="4" t="s">
        <v>16</v>
      </c>
      <c r="D516" s="6" t="s">
        <v>26</v>
      </c>
      <c r="E516" s="3">
        <v>3570.62</v>
      </c>
      <c r="F516" s="3">
        <v>4</v>
      </c>
      <c r="G516" s="3">
        <v>23</v>
      </c>
      <c r="H516" s="3">
        <v>819.96</v>
      </c>
    </row>
    <row r="517" ht="15.75" customHeight="1" spans="1:8">
      <c r="A517" s="3" t="s">
        <v>537</v>
      </c>
      <c r="B517" s="10">
        <v>45582</v>
      </c>
      <c r="C517" s="4" t="s">
        <v>20</v>
      </c>
      <c r="D517" s="6" t="s">
        <v>21</v>
      </c>
      <c r="E517" s="3">
        <v>1365.35</v>
      </c>
      <c r="F517" s="3">
        <v>49</v>
      </c>
      <c r="G517" s="3">
        <v>49</v>
      </c>
      <c r="H517" s="3">
        <v>966.61</v>
      </c>
    </row>
    <row r="518" ht="15.75" customHeight="1" spans="1:8">
      <c r="A518" s="3" t="s">
        <v>538</v>
      </c>
      <c r="B518" s="10">
        <v>45371</v>
      </c>
      <c r="C518" s="4" t="s">
        <v>10</v>
      </c>
      <c r="D518" s="6" t="s">
        <v>21</v>
      </c>
      <c r="E518" s="3">
        <v>2187.34</v>
      </c>
      <c r="F518" s="3">
        <v>41</v>
      </c>
      <c r="G518" s="3">
        <v>33</v>
      </c>
      <c r="H518" s="3">
        <v>891.68</v>
      </c>
    </row>
    <row r="519" ht="15.75" customHeight="1" spans="1:8">
      <c r="A519" s="3" t="s">
        <v>539</v>
      </c>
      <c r="B519" s="10">
        <v>44957</v>
      </c>
      <c r="C519" s="4" t="s">
        <v>10</v>
      </c>
      <c r="D519" s="6" t="s">
        <v>21</v>
      </c>
      <c r="E519" s="3">
        <v>4619.55</v>
      </c>
      <c r="F519" s="3">
        <v>34</v>
      </c>
      <c r="G519" s="3">
        <v>7</v>
      </c>
      <c r="H519" s="3">
        <v>1034.5</v>
      </c>
    </row>
    <row r="520" ht="15.75" customHeight="1" spans="1:8">
      <c r="A520" s="3" t="s">
        <v>540</v>
      </c>
      <c r="B520" s="10">
        <v>45307</v>
      </c>
      <c r="C520" s="4" t="s">
        <v>13</v>
      </c>
      <c r="D520" s="6" t="s">
        <v>26</v>
      </c>
      <c r="E520" s="3">
        <v>666.03</v>
      </c>
      <c r="F520" s="3">
        <v>20</v>
      </c>
      <c r="G520" s="3">
        <v>25</v>
      </c>
      <c r="H520" s="3">
        <v>615.03</v>
      </c>
    </row>
    <row r="521" ht="15.75" customHeight="1" spans="1:8">
      <c r="A521" s="3" t="s">
        <v>541</v>
      </c>
      <c r="B521" s="10">
        <v>45095</v>
      </c>
      <c r="C521" s="4" t="s">
        <v>20</v>
      </c>
      <c r="D521" s="6" t="s">
        <v>21</v>
      </c>
      <c r="E521" s="3">
        <v>2224.18</v>
      </c>
      <c r="F521" s="3">
        <v>37</v>
      </c>
      <c r="G521" s="3">
        <v>47</v>
      </c>
      <c r="H521" s="3">
        <v>407.87</v>
      </c>
    </row>
    <row r="522" ht="15.75" customHeight="1" spans="1:8">
      <c r="A522" s="3" t="s">
        <v>542</v>
      </c>
      <c r="B522" s="10">
        <v>45213</v>
      </c>
      <c r="C522" s="4" t="s">
        <v>20</v>
      </c>
      <c r="D522" s="6" t="s">
        <v>23</v>
      </c>
      <c r="E522" s="3">
        <v>1552</v>
      </c>
      <c r="F522" s="3">
        <v>18</v>
      </c>
      <c r="G522" s="3">
        <v>24</v>
      </c>
      <c r="H522" s="3">
        <v>1316.94</v>
      </c>
    </row>
    <row r="523" ht="15.75" customHeight="1" spans="1:8">
      <c r="A523" s="3" t="s">
        <v>543</v>
      </c>
      <c r="B523" s="10">
        <v>44994</v>
      </c>
      <c r="C523" s="4" t="s">
        <v>20</v>
      </c>
      <c r="D523" s="6" t="s">
        <v>28</v>
      </c>
      <c r="E523" s="3">
        <v>2958.85</v>
      </c>
      <c r="F523" s="3">
        <v>44</v>
      </c>
      <c r="G523" s="3">
        <v>37</v>
      </c>
      <c r="H523" s="3">
        <v>1330.37</v>
      </c>
    </row>
    <row r="524" ht="15.75" customHeight="1" spans="1:8">
      <c r="A524" s="3" t="s">
        <v>544</v>
      </c>
      <c r="B524" s="10">
        <v>45548</v>
      </c>
      <c r="C524" s="4" t="s">
        <v>20</v>
      </c>
      <c r="D524" s="6" t="s">
        <v>38</v>
      </c>
      <c r="E524" s="3">
        <v>4314.87</v>
      </c>
      <c r="F524" s="3">
        <v>39</v>
      </c>
      <c r="G524" s="3">
        <v>40</v>
      </c>
      <c r="H524" s="3">
        <v>1365.13</v>
      </c>
    </row>
    <row r="525" ht="15.75" customHeight="1" spans="1:8">
      <c r="A525" s="3" t="s">
        <v>545</v>
      </c>
      <c r="B525" s="10">
        <v>45159</v>
      </c>
      <c r="C525" s="4" t="s">
        <v>13</v>
      </c>
      <c r="D525" s="6" t="s">
        <v>26</v>
      </c>
      <c r="E525" s="3">
        <v>1496.03</v>
      </c>
      <c r="F525" s="3">
        <v>41</v>
      </c>
      <c r="G525" s="3">
        <v>15</v>
      </c>
      <c r="H525" s="3">
        <v>106.27</v>
      </c>
    </row>
    <row r="526" ht="15.75" customHeight="1" spans="1:8">
      <c r="A526" s="3" t="s">
        <v>546</v>
      </c>
      <c r="B526" s="10">
        <v>45029</v>
      </c>
      <c r="C526" s="4" t="s">
        <v>13</v>
      </c>
      <c r="D526" s="6" t="s">
        <v>23</v>
      </c>
      <c r="E526" s="3">
        <v>4212.02</v>
      </c>
      <c r="F526" s="3">
        <v>38</v>
      </c>
      <c r="G526" s="3">
        <v>20</v>
      </c>
      <c r="H526" s="3">
        <v>737.78</v>
      </c>
    </row>
    <row r="527" ht="15.75" customHeight="1" spans="1:8">
      <c r="A527" s="3" t="s">
        <v>547</v>
      </c>
      <c r="B527" s="10">
        <v>45582</v>
      </c>
      <c r="C527" s="4" t="s">
        <v>13</v>
      </c>
      <c r="D527" s="6" t="s">
        <v>26</v>
      </c>
      <c r="E527" s="3">
        <v>3878.86</v>
      </c>
      <c r="F527" s="3">
        <v>40</v>
      </c>
      <c r="G527" s="3">
        <v>48</v>
      </c>
      <c r="H527" s="3">
        <v>1048.33</v>
      </c>
    </row>
    <row r="528" ht="15.75" customHeight="1" spans="1:8">
      <c r="A528" s="3" t="s">
        <v>548</v>
      </c>
      <c r="B528" s="10">
        <v>45331</v>
      </c>
      <c r="C528" s="4" t="s">
        <v>10</v>
      </c>
      <c r="D528" s="6" t="s">
        <v>28</v>
      </c>
      <c r="E528" s="3">
        <v>1979.35</v>
      </c>
      <c r="F528" s="3">
        <v>21</v>
      </c>
      <c r="G528" s="3">
        <v>13</v>
      </c>
      <c r="H528" s="3">
        <v>907.03</v>
      </c>
    </row>
    <row r="529" ht="15.75" customHeight="1" spans="1:8">
      <c r="A529" s="3" t="s">
        <v>549</v>
      </c>
      <c r="B529" s="10">
        <v>45353</v>
      </c>
      <c r="C529" s="4" t="s">
        <v>10</v>
      </c>
      <c r="D529" s="6" t="s">
        <v>23</v>
      </c>
      <c r="E529" s="3">
        <v>306.8</v>
      </c>
      <c r="F529" s="3">
        <v>10</v>
      </c>
      <c r="G529" s="3">
        <v>16</v>
      </c>
      <c r="H529" s="3">
        <v>1607.25</v>
      </c>
    </row>
    <row r="530" ht="15.75" customHeight="1" spans="1:8">
      <c r="A530" s="3" t="s">
        <v>550</v>
      </c>
      <c r="B530" s="10">
        <v>45336</v>
      </c>
      <c r="C530" s="4" t="s">
        <v>10</v>
      </c>
      <c r="D530" s="6" t="s">
        <v>21</v>
      </c>
      <c r="E530" s="3">
        <v>1511.4</v>
      </c>
      <c r="F530" s="3">
        <v>37</v>
      </c>
      <c r="G530" s="3">
        <v>3</v>
      </c>
      <c r="H530" s="3">
        <v>1648.83</v>
      </c>
    </row>
    <row r="531" ht="15.75" customHeight="1" spans="1:8">
      <c r="A531" s="3" t="s">
        <v>551</v>
      </c>
      <c r="B531" s="10">
        <v>45592</v>
      </c>
      <c r="C531" s="4" t="s">
        <v>13</v>
      </c>
      <c r="D531" s="6" t="s">
        <v>28</v>
      </c>
      <c r="E531" s="3">
        <v>3419.3</v>
      </c>
      <c r="F531" s="3">
        <v>3</v>
      </c>
      <c r="G531" s="3">
        <v>41</v>
      </c>
      <c r="H531" s="3">
        <v>1524.02</v>
      </c>
    </row>
    <row r="532" ht="15.75" customHeight="1" spans="1:8">
      <c r="A532" s="3" t="s">
        <v>552</v>
      </c>
      <c r="B532" s="10">
        <v>45187</v>
      </c>
      <c r="C532" s="4" t="s">
        <v>10</v>
      </c>
      <c r="D532" s="6" t="s">
        <v>23</v>
      </c>
      <c r="E532" s="3">
        <v>4656.65</v>
      </c>
      <c r="F532" s="3">
        <v>10</v>
      </c>
      <c r="G532" s="3">
        <v>41</v>
      </c>
      <c r="H532" s="3">
        <v>1672.8</v>
      </c>
    </row>
    <row r="533" ht="15.75" customHeight="1" spans="1:8">
      <c r="A533" s="3" t="s">
        <v>553</v>
      </c>
      <c r="B533" s="10">
        <v>45080</v>
      </c>
      <c r="C533" s="4" t="s">
        <v>16</v>
      </c>
      <c r="D533" s="6" t="s">
        <v>38</v>
      </c>
      <c r="E533" s="3">
        <v>414.85</v>
      </c>
      <c r="F533" s="3">
        <v>49</v>
      </c>
      <c r="G533" s="3">
        <v>14</v>
      </c>
      <c r="H533" s="3">
        <v>962.56</v>
      </c>
    </row>
    <row r="534" ht="15.75" customHeight="1" spans="1:8">
      <c r="A534" s="3" t="s">
        <v>554</v>
      </c>
      <c r="B534" s="10">
        <v>45050</v>
      </c>
      <c r="C534" s="4" t="s">
        <v>16</v>
      </c>
      <c r="D534" s="6" t="s">
        <v>38</v>
      </c>
      <c r="E534" s="3">
        <v>886.58</v>
      </c>
      <c r="F534" s="3">
        <v>15</v>
      </c>
      <c r="G534" s="3">
        <v>10</v>
      </c>
      <c r="H534" s="3">
        <v>1483.68</v>
      </c>
    </row>
    <row r="535" ht="15.75" customHeight="1" spans="1:8">
      <c r="A535" s="3" t="s">
        <v>555</v>
      </c>
      <c r="B535" s="10">
        <v>45285</v>
      </c>
      <c r="C535" s="4" t="s">
        <v>20</v>
      </c>
      <c r="D535" s="6" t="s">
        <v>38</v>
      </c>
      <c r="E535" s="3">
        <v>1043.81</v>
      </c>
      <c r="F535" s="3">
        <v>15</v>
      </c>
      <c r="G535" s="3">
        <v>40</v>
      </c>
      <c r="H535" s="3">
        <v>409.33</v>
      </c>
    </row>
    <row r="536" ht="15.75" customHeight="1" spans="1:8">
      <c r="A536" s="3" t="s">
        <v>556</v>
      </c>
      <c r="B536" s="10">
        <v>45107</v>
      </c>
      <c r="C536" s="4" t="s">
        <v>16</v>
      </c>
      <c r="D536" s="6" t="s">
        <v>23</v>
      </c>
      <c r="E536" s="3">
        <v>1549.71</v>
      </c>
      <c r="F536" s="3">
        <v>37</v>
      </c>
      <c r="G536" s="3">
        <v>46</v>
      </c>
      <c r="H536" s="3">
        <v>1238.28</v>
      </c>
    </row>
    <row r="537" ht="15.75" customHeight="1" spans="1:8">
      <c r="A537" s="3" t="s">
        <v>557</v>
      </c>
      <c r="B537" s="10">
        <v>45353</v>
      </c>
      <c r="C537" s="4" t="s">
        <v>10</v>
      </c>
      <c r="D537" s="6" t="s">
        <v>23</v>
      </c>
      <c r="E537" s="3">
        <v>2272.56</v>
      </c>
      <c r="F537" s="3">
        <v>44</v>
      </c>
      <c r="G537" s="3">
        <v>20</v>
      </c>
      <c r="H537" s="3">
        <v>221.94</v>
      </c>
    </row>
    <row r="538" ht="15.75" customHeight="1" spans="1:8">
      <c r="A538" s="3" t="s">
        <v>558</v>
      </c>
      <c r="B538" s="10">
        <v>45262</v>
      </c>
      <c r="C538" s="4" t="s">
        <v>13</v>
      </c>
      <c r="D538" s="6" t="s">
        <v>23</v>
      </c>
      <c r="E538" s="3">
        <v>4916.27</v>
      </c>
      <c r="F538" s="3">
        <v>11</v>
      </c>
      <c r="G538" s="3">
        <v>40</v>
      </c>
      <c r="H538" s="3">
        <v>1054.39</v>
      </c>
    </row>
    <row r="539" ht="15.75" customHeight="1" spans="1:8">
      <c r="A539" s="3" t="s">
        <v>559</v>
      </c>
      <c r="B539" s="10">
        <v>45534</v>
      </c>
      <c r="C539" s="4" t="s">
        <v>20</v>
      </c>
      <c r="D539" s="6" t="s">
        <v>38</v>
      </c>
      <c r="E539" s="3">
        <v>55.33</v>
      </c>
      <c r="F539" s="3">
        <v>41</v>
      </c>
      <c r="G539" s="3">
        <v>45</v>
      </c>
      <c r="H539" s="3">
        <v>1699.31</v>
      </c>
    </row>
    <row r="540" ht="15.75" customHeight="1" spans="1:8">
      <c r="A540" s="3" t="s">
        <v>560</v>
      </c>
      <c r="B540" s="10">
        <v>45350</v>
      </c>
      <c r="C540" s="4" t="s">
        <v>13</v>
      </c>
      <c r="D540" s="6" t="s">
        <v>38</v>
      </c>
      <c r="E540" s="3">
        <v>3625.04</v>
      </c>
      <c r="F540" s="3">
        <v>33</v>
      </c>
      <c r="G540" s="3">
        <v>13</v>
      </c>
      <c r="H540" s="3">
        <v>1335.03</v>
      </c>
    </row>
    <row r="541" ht="15.75" customHeight="1" spans="1:8">
      <c r="A541" s="3" t="s">
        <v>561</v>
      </c>
      <c r="B541" s="10">
        <v>45088</v>
      </c>
      <c r="C541" s="4" t="s">
        <v>20</v>
      </c>
      <c r="D541" s="6" t="s">
        <v>26</v>
      </c>
      <c r="E541" s="3">
        <v>4509.39</v>
      </c>
      <c r="F541" s="3">
        <v>49</v>
      </c>
      <c r="G541" s="3">
        <v>33</v>
      </c>
      <c r="H541" s="3">
        <v>732.88</v>
      </c>
    </row>
    <row r="542" ht="15.75" customHeight="1" spans="1:8">
      <c r="A542" s="3" t="s">
        <v>562</v>
      </c>
      <c r="B542" s="10">
        <v>45000</v>
      </c>
      <c r="C542" s="4" t="s">
        <v>10</v>
      </c>
      <c r="D542" s="6" t="s">
        <v>28</v>
      </c>
      <c r="E542" s="3">
        <v>3734.62</v>
      </c>
      <c r="F542" s="3">
        <v>48</v>
      </c>
      <c r="G542" s="3">
        <v>22</v>
      </c>
      <c r="H542" s="3">
        <v>451.93</v>
      </c>
    </row>
    <row r="543" ht="15.75" customHeight="1" spans="1:8">
      <c r="A543" s="3" t="s">
        <v>563</v>
      </c>
      <c r="B543" s="10">
        <v>45523</v>
      </c>
      <c r="C543" s="4" t="s">
        <v>10</v>
      </c>
      <c r="D543" s="6" t="s">
        <v>38</v>
      </c>
      <c r="E543" s="3">
        <v>4433.99</v>
      </c>
      <c r="F543" s="3">
        <v>3</v>
      </c>
      <c r="G543" s="3">
        <v>10</v>
      </c>
      <c r="H543" s="3">
        <v>757.74</v>
      </c>
    </row>
    <row r="544" ht="15.75" customHeight="1" spans="1:8">
      <c r="A544" s="3" t="s">
        <v>564</v>
      </c>
      <c r="B544" s="10">
        <v>45119</v>
      </c>
      <c r="C544" s="4" t="s">
        <v>13</v>
      </c>
      <c r="D544" s="6" t="s">
        <v>26</v>
      </c>
      <c r="E544" s="3">
        <v>867.7</v>
      </c>
      <c r="F544" s="3">
        <v>38</v>
      </c>
      <c r="G544" s="3">
        <v>41</v>
      </c>
      <c r="H544" s="3">
        <v>1625.2</v>
      </c>
    </row>
    <row r="545" ht="15.75" customHeight="1" spans="1:8">
      <c r="A545" s="3" t="s">
        <v>565</v>
      </c>
      <c r="B545" s="10">
        <v>45594</v>
      </c>
      <c r="C545" s="4" t="s">
        <v>13</v>
      </c>
      <c r="D545" s="6" t="s">
        <v>28</v>
      </c>
      <c r="E545" s="3">
        <v>3023.71</v>
      </c>
      <c r="F545" s="3">
        <v>41</v>
      </c>
      <c r="G545" s="3">
        <v>8</v>
      </c>
      <c r="H545" s="3">
        <v>455.26</v>
      </c>
    </row>
    <row r="546" ht="15.75" customHeight="1" spans="1:8">
      <c r="A546" s="3" t="s">
        <v>566</v>
      </c>
      <c r="B546" s="10">
        <v>45517</v>
      </c>
      <c r="C546" s="4" t="s">
        <v>20</v>
      </c>
      <c r="D546" s="6" t="s">
        <v>38</v>
      </c>
      <c r="E546" s="3">
        <v>2426.64</v>
      </c>
      <c r="F546" s="3">
        <v>3</v>
      </c>
      <c r="G546" s="3">
        <v>2</v>
      </c>
      <c r="H546" s="3">
        <v>1634.05</v>
      </c>
    </row>
    <row r="547" ht="15.75" customHeight="1" spans="1:8">
      <c r="A547" s="3" t="s">
        <v>567</v>
      </c>
      <c r="B547" s="10">
        <v>45547</v>
      </c>
      <c r="C547" s="4" t="s">
        <v>20</v>
      </c>
      <c r="D547" s="6" t="s">
        <v>38</v>
      </c>
      <c r="E547" s="3">
        <v>3068.25</v>
      </c>
      <c r="F547" s="3">
        <v>45</v>
      </c>
      <c r="G547" s="3">
        <v>23</v>
      </c>
      <c r="H547" s="3">
        <v>107.33</v>
      </c>
    </row>
    <row r="548" ht="15.75" customHeight="1" spans="1:8">
      <c r="A548" s="3" t="s">
        <v>568</v>
      </c>
      <c r="B548" s="10">
        <v>44960</v>
      </c>
      <c r="C548" s="4" t="s">
        <v>20</v>
      </c>
      <c r="D548" s="6" t="s">
        <v>26</v>
      </c>
      <c r="E548" s="3">
        <v>2828.25</v>
      </c>
      <c r="F548" s="3">
        <v>5</v>
      </c>
      <c r="G548" s="3">
        <v>44</v>
      </c>
      <c r="H548" s="3">
        <v>1759.06</v>
      </c>
    </row>
    <row r="549" ht="15.75" customHeight="1" spans="1:8">
      <c r="A549" s="3" t="s">
        <v>569</v>
      </c>
      <c r="B549" s="10">
        <v>45137</v>
      </c>
      <c r="C549" s="4" t="s">
        <v>10</v>
      </c>
      <c r="D549" s="6" t="s">
        <v>26</v>
      </c>
      <c r="E549" s="3">
        <v>2085.47</v>
      </c>
      <c r="F549" s="3">
        <v>42</v>
      </c>
      <c r="G549" s="3">
        <v>19</v>
      </c>
      <c r="H549" s="3">
        <v>716.16</v>
      </c>
    </row>
    <row r="550" ht="15.75" customHeight="1" spans="1:8">
      <c r="A550" s="3" t="s">
        <v>570</v>
      </c>
      <c r="B550" s="10">
        <v>45041</v>
      </c>
      <c r="C550" s="4" t="s">
        <v>10</v>
      </c>
      <c r="D550" s="6" t="s">
        <v>38</v>
      </c>
      <c r="E550" s="3">
        <v>142.56</v>
      </c>
      <c r="F550" s="3">
        <v>23</v>
      </c>
      <c r="G550" s="3">
        <v>50</v>
      </c>
      <c r="H550" s="3">
        <v>993.32</v>
      </c>
    </row>
    <row r="551" ht="15.75" customHeight="1" spans="1:8">
      <c r="A551" s="3" t="s">
        <v>571</v>
      </c>
      <c r="B551" s="10">
        <v>45427</v>
      </c>
      <c r="C551" s="4" t="s">
        <v>13</v>
      </c>
      <c r="D551" s="6" t="s">
        <v>23</v>
      </c>
      <c r="E551" s="3">
        <v>2926.63</v>
      </c>
      <c r="F551" s="3">
        <v>23</v>
      </c>
      <c r="G551" s="3">
        <v>1</v>
      </c>
      <c r="H551" s="3">
        <v>1421.39</v>
      </c>
    </row>
    <row r="552" ht="15.75" customHeight="1" spans="1:8">
      <c r="A552" s="3" t="s">
        <v>572</v>
      </c>
      <c r="B552" s="10">
        <v>45537</v>
      </c>
      <c r="C552" s="4" t="s">
        <v>13</v>
      </c>
      <c r="D552" s="6" t="s">
        <v>26</v>
      </c>
      <c r="E552" s="3">
        <v>3504.64</v>
      </c>
      <c r="F552" s="3">
        <v>11</v>
      </c>
      <c r="G552" s="3">
        <v>4</v>
      </c>
      <c r="H552" s="3">
        <v>1269.14</v>
      </c>
    </row>
    <row r="553" ht="15.75" customHeight="1" spans="1:8">
      <c r="A553" s="3" t="s">
        <v>573</v>
      </c>
      <c r="B553" s="10">
        <v>45546</v>
      </c>
      <c r="C553" s="4" t="s">
        <v>10</v>
      </c>
      <c r="D553" s="6" t="s">
        <v>26</v>
      </c>
      <c r="E553" s="3">
        <v>3806.78</v>
      </c>
      <c r="F553" s="3">
        <v>2</v>
      </c>
      <c r="G553" s="3">
        <v>44</v>
      </c>
      <c r="H553" s="3">
        <v>401.76</v>
      </c>
    </row>
    <row r="554" ht="15.75" customHeight="1" spans="1:8">
      <c r="A554" s="3" t="s">
        <v>574</v>
      </c>
      <c r="B554" s="10">
        <v>45154</v>
      </c>
      <c r="C554" s="4" t="s">
        <v>20</v>
      </c>
      <c r="D554" s="6" t="s">
        <v>23</v>
      </c>
      <c r="E554" s="3">
        <v>4630.57</v>
      </c>
      <c r="F554" s="3">
        <v>19</v>
      </c>
      <c r="G554" s="3">
        <v>30</v>
      </c>
      <c r="H554" s="3">
        <v>501.61</v>
      </c>
    </row>
    <row r="555" ht="15.75" customHeight="1" spans="1:8">
      <c r="A555" s="7" t="s">
        <v>575</v>
      </c>
      <c r="B555" s="10">
        <v>45371</v>
      </c>
      <c r="C555" s="4" t="s">
        <v>13</v>
      </c>
      <c r="D555" s="6" t="s">
        <v>28</v>
      </c>
      <c r="E555" s="3">
        <v>562.66</v>
      </c>
      <c r="F555" s="3">
        <v>46</v>
      </c>
      <c r="G555" s="3">
        <v>42</v>
      </c>
      <c r="H555" s="3">
        <v>348.54</v>
      </c>
    </row>
    <row r="556" ht="15.75" customHeight="1" spans="1:8">
      <c r="A556" s="3" t="s">
        <v>576</v>
      </c>
      <c r="B556" s="10">
        <v>45350</v>
      </c>
      <c r="C556" s="4" t="s">
        <v>20</v>
      </c>
      <c r="D556" s="6" t="s">
        <v>38</v>
      </c>
      <c r="E556" s="3">
        <v>1023.79</v>
      </c>
      <c r="F556" s="3">
        <v>5</v>
      </c>
      <c r="G556" s="3">
        <v>12</v>
      </c>
      <c r="H556" s="3">
        <v>1985.69</v>
      </c>
    </row>
    <row r="557" ht="15.75" customHeight="1" spans="1:8">
      <c r="A557" s="3" t="s">
        <v>577</v>
      </c>
      <c r="B557" s="10">
        <v>45484</v>
      </c>
      <c r="C557" s="4" t="s">
        <v>16</v>
      </c>
      <c r="D557" s="6" t="s">
        <v>23</v>
      </c>
      <c r="E557" s="3">
        <v>3652.59</v>
      </c>
      <c r="F557" s="3">
        <v>35</v>
      </c>
      <c r="G557" s="3">
        <v>30</v>
      </c>
      <c r="H557" s="3">
        <v>402.83</v>
      </c>
    </row>
    <row r="558" ht="15.75" customHeight="1" spans="1:8">
      <c r="A558" s="3" t="s">
        <v>578</v>
      </c>
      <c r="B558" s="10">
        <v>45334</v>
      </c>
      <c r="C558" s="4" t="s">
        <v>16</v>
      </c>
      <c r="D558" s="6" t="s">
        <v>38</v>
      </c>
      <c r="E558" s="3">
        <v>1655.44</v>
      </c>
      <c r="F558" s="3">
        <v>25</v>
      </c>
      <c r="G558" s="3">
        <v>32</v>
      </c>
      <c r="H558" s="3">
        <v>1183.6</v>
      </c>
    </row>
    <row r="559" ht="15.75" customHeight="1" spans="1:8">
      <c r="A559" s="3" t="s">
        <v>579</v>
      </c>
      <c r="B559" s="10">
        <v>45588</v>
      </c>
      <c r="C559" s="4" t="s">
        <v>20</v>
      </c>
      <c r="D559" s="6" t="s">
        <v>21</v>
      </c>
      <c r="E559" s="3">
        <v>378.63</v>
      </c>
      <c r="F559" s="3">
        <v>17</v>
      </c>
      <c r="G559" s="3">
        <v>32</v>
      </c>
      <c r="H559" s="3">
        <v>1801.88</v>
      </c>
    </row>
    <row r="560" ht="15.75" customHeight="1" spans="1:8">
      <c r="A560" s="3" t="s">
        <v>580</v>
      </c>
      <c r="B560" s="10">
        <v>45389</v>
      </c>
      <c r="C560" s="4" t="s">
        <v>16</v>
      </c>
      <c r="D560" s="6" t="s">
        <v>38</v>
      </c>
      <c r="E560" s="3">
        <v>4052.53</v>
      </c>
      <c r="F560" s="3">
        <v>35</v>
      </c>
      <c r="G560" s="3">
        <v>36</v>
      </c>
      <c r="H560" s="3">
        <v>354.12</v>
      </c>
    </row>
    <row r="561" ht="15.75" customHeight="1" spans="1:8">
      <c r="A561" s="3" t="s">
        <v>581</v>
      </c>
      <c r="B561" s="10">
        <v>45591</v>
      </c>
      <c r="C561" s="4" t="s">
        <v>16</v>
      </c>
      <c r="D561" s="6" t="s">
        <v>26</v>
      </c>
      <c r="E561" s="3">
        <v>1807.03</v>
      </c>
      <c r="F561" s="3">
        <v>14</v>
      </c>
      <c r="G561" s="3">
        <v>39</v>
      </c>
      <c r="H561" s="3">
        <v>91.85</v>
      </c>
    </row>
    <row r="562" ht="15.75" customHeight="1" spans="1:8">
      <c r="A562" s="3" t="s">
        <v>582</v>
      </c>
      <c r="B562" s="10">
        <v>45207</v>
      </c>
      <c r="C562" s="4" t="s">
        <v>10</v>
      </c>
      <c r="D562" s="6" t="s">
        <v>38</v>
      </c>
      <c r="E562" s="3">
        <v>2918.32</v>
      </c>
      <c r="F562" s="3">
        <v>6</v>
      </c>
      <c r="G562" s="3">
        <v>15</v>
      </c>
      <c r="H562" s="3">
        <v>1902.42</v>
      </c>
    </row>
    <row r="563" ht="15.75" customHeight="1" spans="1:8">
      <c r="A563" s="3" t="s">
        <v>583</v>
      </c>
      <c r="B563" s="10">
        <v>44933</v>
      </c>
      <c r="C563" s="4" t="s">
        <v>20</v>
      </c>
      <c r="D563" s="6" t="s">
        <v>28</v>
      </c>
      <c r="E563" s="3">
        <v>411.4</v>
      </c>
      <c r="F563" s="3">
        <v>11</v>
      </c>
      <c r="G563" s="3">
        <v>36</v>
      </c>
      <c r="H563" s="3">
        <v>959.11</v>
      </c>
    </row>
    <row r="564" ht="15.75" customHeight="1" spans="1:8">
      <c r="A564" s="3" t="s">
        <v>584</v>
      </c>
      <c r="B564" s="10">
        <v>45396</v>
      </c>
      <c r="C564" s="4" t="s">
        <v>13</v>
      </c>
      <c r="D564" s="6" t="s">
        <v>21</v>
      </c>
      <c r="E564" s="3">
        <v>2899.67</v>
      </c>
      <c r="F564" s="3">
        <v>8</v>
      </c>
      <c r="G564" s="3">
        <v>11</v>
      </c>
      <c r="H564" s="3">
        <v>335.03</v>
      </c>
    </row>
    <row r="565" ht="15.75" customHeight="1" spans="1:8">
      <c r="A565" s="3" t="s">
        <v>585</v>
      </c>
      <c r="B565" s="10">
        <v>45342</v>
      </c>
      <c r="C565" s="4" t="s">
        <v>20</v>
      </c>
      <c r="D565" s="6" t="s">
        <v>21</v>
      </c>
      <c r="E565" s="3">
        <v>566.52</v>
      </c>
      <c r="F565" s="3">
        <v>11</v>
      </c>
      <c r="G565" s="3">
        <v>22</v>
      </c>
      <c r="H565" s="3">
        <v>443.67</v>
      </c>
    </row>
    <row r="566" ht="15.75" customHeight="1" spans="1:8">
      <c r="A566" s="3" t="s">
        <v>586</v>
      </c>
      <c r="B566" s="10">
        <v>45021</v>
      </c>
      <c r="C566" s="4" t="s">
        <v>10</v>
      </c>
      <c r="D566" s="6" t="s">
        <v>21</v>
      </c>
      <c r="E566" s="3">
        <v>3281.47</v>
      </c>
      <c r="F566" s="3">
        <v>17</v>
      </c>
      <c r="G566" s="3">
        <v>4</v>
      </c>
      <c r="H566" s="3">
        <v>414.48</v>
      </c>
    </row>
    <row r="567" ht="15.75" customHeight="1" spans="1:8">
      <c r="A567" s="3" t="s">
        <v>587</v>
      </c>
      <c r="B567" s="10">
        <v>44992</v>
      </c>
      <c r="C567" s="4" t="s">
        <v>16</v>
      </c>
      <c r="D567" s="6" t="s">
        <v>28</v>
      </c>
      <c r="E567" s="3">
        <v>1914.2</v>
      </c>
      <c r="F567" s="3">
        <v>38</v>
      </c>
      <c r="G567" s="3">
        <v>22</v>
      </c>
      <c r="H567" s="3">
        <v>1117.12</v>
      </c>
    </row>
    <row r="568" ht="15.75" customHeight="1" spans="1:8">
      <c r="A568" s="3" t="s">
        <v>588</v>
      </c>
      <c r="B568" s="10">
        <v>45573</v>
      </c>
      <c r="C568" s="4" t="s">
        <v>13</v>
      </c>
      <c r="D568" s="6" t="s">
        <v>28</v>
      </c>
      <c r="E568" s="3">
        <v>377.71</v>
      </c>
      <c r="F568" s="3">
        <v>23</v>
      </c>
      <c r="G568" s="3">
        <v>22</v>
      </c>
      <c r="H568" s="3">
        <v>1911.22</v>
      </c>
    </row>
    <row r="569" ht="15.75" customHeight="1" spans="1:8">
      <c r="A569" s="3" t="s">
        <v>589</v>
      </c>
      <c r="B569" s="10">
        <v>45189</v>
      </c>
      <c r="C569" s="4" t="s">
        <v>20</v>
      </c>
      <c r="D569" s="6" t="s">
        <v>38</v>
      </c>
      <c r="E569" s="3">
        <v>4117.8</v>
      </c>
      <c r="F569" s="3">
        <v>21</v>
      </c>
      <c r="G569" s="3">
        <v>8</v>
      </c>
      <c r="H569" s="3">
        <v>646.32</v>
      </c>
    </row>
    <row r="570" ht="15.75" customHeight="1" spans="1:8">
      <c r="A570" s="3" t="s">
        <v>590</v>
      </c>
      <c r="B570" s="10">
        <v>45126</v>
      </c>
      <c r="C570" s="4" t="s">
        <v>16</v>
      </c>
      <c r="D570" s="6" t="s">
        <v>23</v>
      </c>
      <c r="E570" s="3">
        <v>4574.11</v>
      </c>
      <c r="F570" s="3">
        <v>41</v>
      </c>
      <c r="G570" s="3">
        <v>49</v>
      </c>
      <c r="H570" s="3">
        <v>1647.44</v>
      </c>
    </row>
    <row r="571" ht="15.75" customHeight="1" spans="1:8">
      <c r="A571" s="3" t="s">
        <v>591</v>
      </c>
      <c r="B571" s="10">
        <v>45118</v>
      </c>
      <c r="C571" s="4" t="s">
        <v>16</v>
      </c>
      <c r="D571" s="6" t="s">
        <v>28</v>
      </c>
      <c r="E571" s="3">
        <v>2565.13</v>
      </c>
      <c r="F571" s="3">
        <v>31</v>
      </c>
      <c r="G571" s="3">
        <v>45</v>
      </c>
      <c r="H571" s="3">
        <v>1193.14</v>
      </c>
    </row>
    <row r="572" ht="15.75" customHeight="1" spans="1:8">
      <c r="A572" s="3" t="s">
        <v>592</v>
      </c>
      <c r="B572" s="10">
        <v>44888</v>
      </c>
      <c r="C572" s="4" t="s">
        <v>10</v>
      </c>
      <c r="D572" s="6" t="s">
        <v>28</v>
      </c>
      <c r="E572" s="3">
        <v>238.89</v>
      </c>
      <c r="F572" s="3">
        <v>5</v>
      </c>
      <c r="G572" s="3">
        <v>46</v>
      </c>
      <c r="H572" s="3">
        <v>669.05</v>
      </c>
    </row>
    <row r="573" ht="15.75" customHeight="1" spans="1:8">
      <c r="A573" s="3" t="s">
        <v>593</v>
      </c>
      <c r="B573" s="10">
        <v>45194</v>
      </c>
      <c r="C573" s="4" t="s">
        <v>16</v>
      </c>
      <c r="D573" s="6" t="s">
        <v>26</v>
      </c>
      <c r="E573" s="3">
        <v>4016.78</v>
      </c>
      <c r="F573" s="3">
        <v>13</v>
      </c>
      <c r="G573" s="3">
        <v>9</v>
      </c>
      <c r="H573" s="3">
        <v>113.09</v>
      </c>
    </row>
    <row r="574" ht="15.75" customHeight="1" spans="1:8">
      <c r="A574" s="3" t="s">
        <v>594</v>
      </c>
      <c r="B574" s="10">
        <v>45471</v>
      </c>
      <c r="C574" s="4" t="s">
        <v>10</v>
      </c>
      <c r="D574" s="6" t="s">
        <v>38</v>
      </c>
      <c r="E574" s="3">
        <v>1654.9</v>
      </c>
      <c r="F574" s="3">
        <v>6</v>
      </c>
      <c r="G574" s="3">
        <v>6</v>
      </c>
      <c r="H574" s="3">
        <v>662.08</v>
      </c>
    </row>
    <row r="575" ht="15.75" customHeight="1" spans="1:8">
      <c r="A575" s="3" t="s">
        <v>595</v>
      </c>
      <c r="B575" s="10">
        <v>45468</v>
      </c>
      <c r="C575" s="4" t="s">
        <v>13</v>
      </c>
      <c r="D575" s="6" t="s">
        <v>23</v>
      </c>
      <c r="E575" s="3">
        <v>3493.46</v>
      </c>
      <c r="F575" s="3">
        <v>2</v>
      </c>
      <c r="G575" s="3">
        <v>0</v>
      </c>
      <c r="H575" s="3">
        <v>1324.31</v>
      </c>
    </row>
    <row r="576" ht="15.75" customHeight="1" spans="1:8">
      <c r="A576" s="3" t="s">
        <v>596</v>
      </c>
      <c r="B576" s="10">
        <v>45071</v>
      </c>
      <c r="C576" s="4" t="s">
        <v>16</v>
      </c>
      <c r="D576" s="6" t="s">
        <v>26</v>
      </c>
      <c r="E576" s="3">
        <v>3964.45</v>
      </c>
      <c r="F576" s="3">
        <v>18</v>
      </c>
      <c r="G576" s="3">
        <v>0</v>
      </c>
      <c r="H576" s="3">
        <v>554.67</v>
      </c>
    </row>
    <row r="577" ht="15.75" customHeight="1" spans="1:8">
      <c r="A577" s="3" t="s">
        <v>597</v>
      </c>
      <c r="B577" s="10">
        <v>45426</v>
      </c>
      <c r="C577" s="4" t="s">
        <v>20</v>
      </c>
      <c r="D577" s="6" t="s">
        <v>26</v>
      </c>
      <c r="E577" s="3">
        <v>4829.17</v>
      </c>
      <c r="F577" s="3">
        <v>6</v>
      </c>
      <c r="G577" s="3">
        <v>10</v>
      </c>
      <c r="H577" s="3">
        <v>1214.35</v>
      </c>
    </row>
    <row r="578" ht="15.75" customHeight="1" spans="1:8">
      <c r="A578" s="3" t="s">
        <v>598</v>
      </c>
      <c r="B578" s="10">
        <v>45500</v>
      </c>
      <c r="C578" s="4" t="s">
        <v>16</v>
      </c>
      <c r="D578" s="6" t="s">
        <v>21</v>
      </c>
      <c r="E578" s="3">
        <v>1750.5</v>
      </c>
      <c r="F578" s="3">
        <v>35</v>
      </c>
      <c r="G578" s="3">
        <v>33</v>
      </c>
      <c r="H578" s="3">
        <v>658.25</v>
      </c>
    </row>
    <row r="579" ht="15.75" customHeight="1" spans="1:8">
      <c r="A579" s="3" t="s">
        <v>599</v>
      </c>
      <c r="B579" s="10">
        <v>45462</v>
      </c>
      <c r="C579" s="4" t="s">
        <v>13</v>
      </c>
      <c r="D579" s="6" t="s">
        <v>28</v>
      </c>
      <c r="E579" s="3">
        <v>2553.42</v>
      </c>
      <c r="F579" s="3">
        <v>37</v>
      </c>
      <c r="G579" s="3">
        <v>19</v>
      </c>
      <c r="H579" s="3">
        <v>60.86</v>
      </c>
    </row>
    <row r="580" ht="15.75" customHeight="1" spans="1:8">
      <c r="A580" s="3" t="s">
        <v>600</v>
      </c>
      <c r="B580" s="10">
        <v>45204</v>
      </c>
      <c r="C580" s="4" t="s">
        <v>10</v>
      </c>
      <c r="D580" s="6" t="s">
        <v>21</v>
      </c>
      <c r="E580" s="3">
        <v>3447.74</v>
      </c>
      <c r="F580" s="3">
        <v>46</v>
      </c>
      <c r="G580" s="3">
        <v>32</v>
      </c>
      <c r="H580" s="3">
        <v>786.37</v>
      </c>
    </row>
    <row r="581" ht="15.75" customHeight="1" spans="1:8">
      <c r="A581" s="3" t="s">
        <v>601</v>
      </c>
      <c r="B581" s="10">
        <v>45135</v>
      </c>
      <c r="C581" s="4" t="s">
        <v>10</v>
      </c>
      <c r="D581" s="6" t="s">
        <v>23</v>
      </c>
      <c r="E581" s="3">
        <v>3709.48</v>
      </c>
      <c r="F581" s="3">
        <v>2</v>
      </c>
      <c r="G581" s="3">
        <v>8</v>
      </c>
      <c r="H581" s="3">
        <v>639.24</v>
      </c>
    </row>
    <row r="582" ht="15.75" customHeight="1" spans="1:8">
      <c r="A582" s="3" t="s">
        <v>602</v>
      </c>
      <c r="B582" s="10">
        <v>45507</v>
      </c>
      <c r="C582" s="4" t="s">
        <v>20</v>
      </c>
      <c r="D582" s="6" t="s">
        <v>21</v>
      </c>
      <c r="E582" s="3">
        <v>1304.73</v>
      </c>
      <c r="F582" s="3">
        <v>10</v>
      </c>
      <c r="G582" s="3">
        <v>27</v>
      </c>
      <c r="H582" s="3">
        <v>364.52</v>
      </c>
    </row>
    <row r="583" ht="15.75" customHeight="1" spans="1:8">
      <c r="A583" s="3" t="s">
        <v>603</v>
      </c>
      <c r="B583" s="10">
        <v>45299</v>
      </c>
      <c r="C583" s="4" t="s">
        <v>20</v>
      </c>
      <c r="D583" s="6" t="s">
        <v>23</v>
      </c>
      <c r="E583" s="3">
        <v>4084</v>
      </c>
      <c r="F583" s="3">
        <v>17</v>
      </c>
      <c r="G583" s="3">
        <v>48</v>
      </c>
      <c r="H583" s="3">
        <v>596.29</v>
      </c>
    </row>
    <row r="584" ht="15.75" customHeight="1" spans="1:8">
      <c r="A584" s="3" t="s">
        <v>604</v>
      </c>
      <c r="B584" s="10">
        <v>44892</v>
      </c>
      <c r="C584" s="4" t="s">
        <v>13</v>
      </c>
      <c r="D584" s="6" t="s">
        <v>28</v>
      </c>
      <c r="E584" s="3">
        <v>2596.75</v>
      </c>
      <c r="F584" s="3">
        <v>16</v>
      </c>
      <c r="G584" s="3">
        <v>5</v>
      </c>
      <c r="H584" s="3">
        <v>558.45</v>
      </c>
    </row>
    <row r="585" ht="15.75" customHeight="1" spans="1:8">
      <c r="A585" s="3" t="s">
        <v>605</v>
      </c>
      <c r="B585" s="10">
        <v>45230</v>
      </c>
      <c r="C585" s="4" t="s">
        <v>20</v>
      </c>
      <c r="D585" s="6" t="s">
        <v>23</v>
      </c>
      <c r="E585" s="3">
        <v>3442.22</v>
      </c>
      <c r="F585" s="3">
        <v>1</v>
      </c>
      <c r="G585" s="3">
        <v>25</v>
      </c>
      <c r="H585" s="3">
        <v>1527.65</v>
      </c>
    </row>
    <row r="586" ht="15.75" customHeight="1" spans="1:8">
      <c r="A586" s="3" t="s">
        <v>606</v>
      </c>
      <c r="B586" s="10">
        <v>45404</v>
      </c>
      <c r="C586" s="4" t="s">
        <v>13</v>
      </c>
      <c r="D586" s="6" t="s">
        <v>21</v>
      </c>
      <c r="E586" s="3">
        <v>1413.86</v>
      </c>
      <c r="F586" s="3">
        <v>31</v>
      </c>
      <c r="G586" s="3">
        <v>1</v>
      </c>
      <c r="H586" s="3">
        <v>1102.28</v>
      </c>
    </row>
    <row r="587" ht="15.75" customHeight="1" spans="1:8">
      <c r="A587" s="3" t="s">
        <v>607</v>
      </c>
      <c r="B587" s="10">
        <v>44993</v>
      </c>
      <c r="C587" s="4" t="s">
        <v>10</v>
      </c>
      <c r="D587" s="6" t="s">
        <v>28</v>
      </c>
      <c r="E587" s="3">
        <v>4068.17</v>
      </c>
      <c r="F587" s="3">
        <v>4</v>
      </c>
      <c r="G587" s="3">
        <v>39</v>
      </c>
      <c r="H587" s="3">
        <v>452.97</v>
      </c>
    </row>
    <row r="588" ht="15.75" customHeight="1" spans="1:8">
      <c r="A588" s="3" t="s">
        <v>608</v>
      </c>
      <c r="B588" s="10">
        <v>45319</v>
      </c>
      <c r="C588" s="4" t="s">
        <v>16</v>
      </c>
      <c r="D588" s="6" t="s">
        <v>38</v>
      </c>
      <c r="E588" s="3">
        <v>3478.36</v>
      </c>
      <c r="F588" s="3">
        <v>13</v>
      </c>
      <c r="G588" s="3">
        <v>39</v>
      </c>
      <c r="H588" s="3">
        <v>1714.89</v>
      </c>
    </row>
    <row r="589" ht="15.75" customHeight="1" spans="1:8">
      <c r="A589" s="3" t="s">
        <v>609</v>
      </c>
      <c r="B589" s="10">
        <v>45410</v>
      </c>
      <c r="C589" s="4" t="s">
        <v>16</v>
      </c>
      <c r="D589" s="6" t="s">
        <v>28</v>
      </c>
      <c r="E589" s="3">
        <v>172.12</v>
      </c>
      <c r="F589" s="3">
        <v>31</v>
      </c>
      <c r="G589" s="3">
        <v>7</v>
      </c>
      <c r="H589" s="3">
        <v>1434.94</v>
      </c>
    </row>
    <row r="590" ht="15.75" customHeight="1" spans="1:8">
      <c r="A590" s="3" t="s">
        <v>610</v>
      </c>
      <c r="B590" s="10">
        <v>45068</v>
      </c>
      <c r="C590" s="4" t="s">
        <v>20</v>
      </c>
      <c r="D590" s="6" t="s">
        <v>26</v>
      </c>
      <c r="E590" s="3">
        <v>2052.82</v>
      </c>
      <c r="F590" s="3">
        <v>10</v>
      </c>
      <c r="G590" s="3">
        <v>49</v>
      </c>
      <c r="H590" s="3">
        <v>1524</v>
      </c>
    </row>
    <row r="591" ht="15.75" customHeight="1" spans="1:8">
      <c r="A591" s="3" t="s">
        <v>611</v>
      </c>
      <c r="B591" s="10">
        <v>45475</v>
      </c>
      <c r="C591" s="4" t="s">
        <v>10</v>
      </c>
      <c r="D591" s="6" t="s">
        <v>21</v>
      </c>
      <c r="E591" s="3">
        <v>1524.48</v>
      </c>
      <c r="F591" s="3">
        <v>29</v>
      </c>
      <c r="G591" s="3">
        <v>6</v>
      </c>
      <c r="H591" s="3">
        <v>1342.96</v>
      </c>
    </row>
    <row r="592" ht="15.75" customHeight="1" spans="1:8">
      <c r="A592" s="3" t="s">
        <v>612</v>
      </c>
      <c r="B592" s="10">
        <v>45481</v>
      </c>
      <c r="C592" s="4" t="s">
        <v>10</v>
      </c>
      <c r="D592" s="6" t="s">
        <v>26</v>
      </c>
      <c r="E592" s="3">
        <v>211.54</v>
      </c>
      <c r="F592" s="3">
        <v>34</v>
      </c>
      <c r="G592" s="3">
        <v>3</v>
      </c>
      <c r="H592" s="3">
        <v>1767.47</v>
      </c>
    </row>
    <row r="593" ht="15.75" customHeight="1" spans="1:8">
      <c r="A593" s="3" t="s">
        <v>613</v>
      </c>
      <c r="B593" s="10">
        <v>45412</v>
      </c>
      <c r="C593" s="4" t="s">
        <v>13</v>
      </c>
      <c r="D593" s="6" t="s">
        <v>21</v>
      </c>
      <c r="E593" s="3">
        <v>3026.39</v>
      </c>
      <c r="F593" s="3">
        <v>19</v>
      </c>
      <c r="G593" s="3">
        <v>9</v>
      </c>
      <c r="H593" s="3">
        <v>1437.9</v>
      </c>
    </row>
    <row r="594" ht="15.75" customHeight="1" spans="1:8">
      <c r="A594" s="3" t="s">
        <v>614</v>
      </c>
      <c r="B594" s="10">
        <v>45587</v>
      </c>
      <c r="C594" s="4" t="s">
        <v>10</v>
      </c>
      <c r="D594" s="6" t="s">
        <v>23</v>
      </c>
      <c r="E594" s="3">
        <v>3958.88</v>
      </c>
      <c r="F594" s="3">
        <v>24</v>
      </c>
      <c r="G594" s="3">
        <v>32</v>
      </c>
      <c r="H594" s="3">
        <v>287.31</v>
      </c>
    </row>
    <row r="595" ht="15.75" customHeight="1" spans="1:8">
      <c r="A595" s="3" t="s">
        <v>615</v>
      </c>
      <c r="B595" s="10">
        <v>45125</v>
      </c>
      <c r="C595" s="4" t="s">
        <v>13</v>
      </c>
      <c r="D595" s="6" t="s">
        <v>26</v>
      </c>
      <c r="E595" s="3">
        <v>1436.92</v>
      </c>
      <c r="F595" s="3">
        <v>9</v>
      </c>
      <c r="G595" s="3">
        <v>33</v>
      </c>
      <c r="H595" s="3">
        <v>404.82</v>
      </c>
    </row>
    <row r="596" ht="15.75" customHeight="1" spans="1:8">
      <c r="A596" s="3" t="s">
        <v>616</v>
      </c>
      <c r="B596" s="10">
        <v>45291</v>
      </c>
      <c r="C596" s="4" t="s">
        <v>13</v>
      </c>
      <c r="D596" s="6" t="s">
        <v>21</v>
      </c>
      <c r="E596" s="3">
        <v>1949.45</v>
      </c>
      <c r="F596" s="3">
        <v>28</v>
      </c>
      <c r="G596" s="3">
        <v>8</v>
      </c>
      <c r="H596" s="3">
        <v>1349.58</v>
      </c>
    </row>
    <row r="597" ht="15.75" customHeight="1" spans="1:8">
      <c r="A597" s="3" t="s">
        <v>617</v>
      </c>
      <c r="B597" s="10">
        <v>45371</v>
      </c>
      <c r="C597" s="4" t="s">
        <v>20</v>
      </c>
      <c r="D597" s="6" t="s">
        <v>21</v>
      </c>
      <c r="E597" s="3">
        <v>2580.63</v>
      </c>
      <c r="F597" s="3">
        <v>3</v>
      </c>
      <c r="G597" s="3">
        <v>27</v>
      </c>
      <c r="H597" s="3">
        <v>291.3</v>
      </c>
    </row>
    <row r="598" ht="15.75" customHeight="1" spans="1:8">
      <c r="A598" s="3" t="s">
        <v>618</v>
      </c>
      <c r="B598" s="10">
        <v>45127</v>
      </c>
      <c r="C598" s="4" t="s">
        <v>20</v>
      </c>
      <c r="D598" s="6" t="s">
        <v>28</v>
      </c>
      <c r="E598" s="3">
        <v>2879.99</v>
      </c>
      <c r="F598" s="3">
        <v>16</v>
      </c>
      <c r="G598" s="3">
        <v>17</v>
      </c>
      <c r="H598" s="3">
        <v>740.84</v>
      </c>
    </row>
    <row r="599" ht="15.75" customHeight="1" spans="1:8">
      <c r="A599" s="3" t="s">
        <v>619</v>
      </c>
      <c r="B599" s="10">
        <v>45192</v>
      </c>
      <c r="C599" s="4" t="s">
        <v>13</v>
      </c>
      <c r="D599" s="6" t="s">
        <v>21</v>
      </c>
      <c r="E599" s="3">
        <v>1079.75</v>
      </c>
      <c r="F599" s="3">
        <v>9</v>
      </c>
      <c r="G599" s="3">
        <v>1</v>
      </c>
      <c r="H599" s="3">
        <v>1343.05</v>
      </c>
    </row>
    <row r="600" ht="15.75" customHeight="1" spans="1:8">
      <c r="A600" s="3" t="s">
        <v>620</v>
      </c>
      <c r="B600" s="10">
        <v>45534</v>
      </c>
      <c r="C600" s="4" t="s">
        <v>16</v>
      </c>
      <c r="D600" s="6" t="s">
        <v>28</v>
      </c>
      <c r="E600" s="3">
        <v>4808.54</v>
      </c>
      <c r="F600" s="3">
        <v>29</v>
      </c>
      <c r="G600" s="3">
        <v>4</v>
      </c>
      <c r="H600" s="3">
        <v>556.36</v>
      </c>
    </row>
    <row r="601" ht="15.75" customHeight="1" spans="1:8">
      <c r="A601" s="3" t="s">
        <v>621</v>
      </c>
      <c r="B601" s="10">
        <v>45531</v>
      </c>
      <c r="C601" s="4" t="s">
        <v>16</v>
      </c>
      <c r="D601" s="6" t="s">
        <v>21</v>
      </c>
      <c r="E601" s="3">
        <v>4773.25</v>
      </c>
      <c r="F601" s="3">
        <v>22</v>
      </c>
      <c r="G601" s="3">
        <v>24</v>
      </c>
      <c r="H601" s="3">
        <v>675.89</v>
      </c>
    </row>
    <row r="602" ht="15.75" customHeight="1" spans="1:8">
      <c r="A602" s="3" t="s">
        <v>622</v>
      </c>
      <c r="B602" s="10">
        <v>45366</v>
      </c>
      <c r="C602" s="4" t="s">
        <v>16</v>
      </c>
      <c r="D602" s="6" t="s">
        <v>26</v>
      </c>
      <c r="E602" s="3">
        <v>3692.33</v>
      </c>
      <c r="F602" s="3">
        <v>13</v>
      </c>
      <c r="G602" s="3">
        <v>12</v>
      </c>
      <c r="H602" s="3">
        <v>775.85</v>
      </c>
    </row>
    <row r="603" ht="15.75" customHeight="1" spans="1:8">
      <c r="A603" s="3" t="s">
        <v>623</v>
      </c>
      <c r="B603" s="10">
        <v>45271</v>
      </c>
      <c r="C603" s="4" t="s">
        <v>13</v>
      </c>
      <c r="D603" s="6" t="s">
        <v>26</v>
      </c>
      <c r="E603" s="3">
        <v>247.63</v>
      </c>
      <c r="F603" s="3">
        <v>44</v>
      </c>
      <c r="G603" s="3">
        <v>39</v>
      </c>
      <c r="H603" s="3">
        <v>1134.84</v>
      </c>
    </row>
    <row r="604" ht="15.75" customHeight="1" spans="1:8">
      <c r="A604" s="3" t="s">
        <v>624</v>
      </c>
      <c r="B604" s="10">
        <v>45188</v>
      </c>
      <c r="C604" s="4" t="s">
        <v>20</v>
      </c>
      <c r="D604" s="6" t="s">
        <v>38</v>
      </c>
      <c r="E604" s="3">
        <v>2692.92</v>
      </c>
      <c r="F604" s="3">
        <v>50</v>
      </c>
      <c r="G604" s="3">
        <v>35</v>
      </c>
      <c r="H604" s="3">
        <v>1242.97</v>
      </c>
    </row>
    <row r="605" ht="15.75" customHeight="1" spans="1:8">
      <c r="A605" s="3" t="s">
        <v>625</v>
      </c>
      <c r="B605" s="10">
        <v>45229</v>
      </c>
      <c r="C605" s="4" t="s">
        <v>16</v>
      </c>
      <c r="D605" s="6" t="s">
        <v>38</v>
      </c>
      <c r="E605" s="3">
        <v>672.79</v>
      </c>
      <c r="F605" s="3">
        <v>3</v>
      </c>
      <c r="G605" s="3">
        <v>3</v>
      </c>
      <c r="H605" s="3">
        <v>1885.71</v>
      </c>
    </row>
    <row r="606" ht="15.75" customHeight="1" spans="1:8">
      <c r="A606" s="3" t="s">
        <v>626</v>
      </c>
      <c r="B606" s="10">
        <v>45277</v>
      </c>
      <c r="C606" s="4" t="s">
        <v>10</v>
      </c>
      <c r="D606" s="6" t="s">
        <v>21</v>
      </c>
      <c r="E606" s="3">
        <v>1517.75</v>
      </c>
      <c r="F606" s="3">
        <v>36</v>
      </c>
      <c r="G606" s="3">
        <v>34</v>
      </c>
      <c r="H606" s="3">
        <v>57.77</v>
      </c>
    </row>
    <row r="607" ht="15.75" customHeight="1" spans="1:8">
      <c r="A607" s="3" t="s">
        <v>627</v>
      </c>
      <c r="B607" s="10">
        <v>45319</v>
      </c>
      <c r="C607" s="4" t="s">
        <v>16</v>
      </c>
      <c r="D607" s="6" t="s">
        <v>38</v>
      </c>
      <c r="E607" s="3">
        <v>4911.19</v>
      </c>
      <c r="F607" s="3">
        <v>2</v>
      </c>
      <c r="G607" s="3">
        <v>4</v>
      </c>
      <c r="H607" s="3">
        <v>1616.17</v>
      </c>
    </row>
    <row r="608" ht="15.75" customHeight="1" spans="1:8">
      <c r="A608" s="3" t="s">
        <v>628</v>
      </c>
      <c r="B608" s="10">
        <v>45083</v>
      </c>
      <c r="C608" s="4" t="s">
        <v>13</v>
      </c>
      <c r="D608" s="6" t="s">
        <v>23</v>
      </c>
      <c r="E608" s="3">
        <v>2203.72</v>
      </c>
      <c r="F608" s="3">
        <v>48</v>
      </c>
      <c r="G608" s="3">
        <v>7</v>
      </c>
      <c r="H608" s="3">
        <v>426.65</v>
      </c>
    </row>
    <row r="609" ht="15.75" customHeight="1" spans="1:8">
      <c r="A609" s="3" t="s">
        <v>629</v>
      </c>
      <c r="B609" s="10">
        <v>45571</v>
      </c>
      <c r="C609" s="4" t="s">
        <v>16</v>
      </c>
      <c r="D609" s="6" t="s">
        <v>23</v>
      </c>
      <c r="E609" s="3">
        <v>1020.23</v>
      </c>
      <c r="F609" s="3">
        <v>16</v>
      </c>
      <c r="G609" s="3">
        <v>42</v>
      </c>
      <c r="H609" s="3">
        <v>1981</v>
      </c>
    </row>
    <row r="610" ht="15.75" customHeight="1" spans="1:8">
      <c r="A610" s="3" t="s">
        <v>630</v>
      </c>
      <c r="B610" s="10">
        <v>45324</v>
      </c>
      <c r="C610" s="4" t="s">
        <v>16</v>
      </c>
      <c r="D610" s="6" t="s">
        <v>26</v>
      </c>
      <c r="E610" s="3">
        <v>97.62</v>
      </c>
      <c r="F610" s="3">
        <v>15</v>
      </c>
      <c r="G610" s="3">
        <v>8</v>
      </c>
      <c r="H610" s="3">
        <v>1198.93</v>
      </c>
    </row>
    <row r="611" ht="15.75" customHeight="1" spans="1:8">
      <c r="A611" s="3" t="s">
        <v>631</v>
      </c>
      <c r="B611" s="10">
        <v>45266</v>
      </c>
      <c r="C611" s="4" t="s">
        <v>13</v>
      </c>
      <c r="D611" s="6" t="s">
        <v>21</v>
      </c>
      <c r="E611" s="3">
        <v>1558.49</v>
      </c>
      <c r="F611" s="3">
        <v>1</v>
      </c>
      <c r="G611" s="3">
        <v>14</v>
      </c>
      <c r="H611" s="3">
        <v>1472.67</v>
      </c>
    </row>
    <row r="612" ht="15.75" customHeight="1" spans="1:8">
      <c r="A612" s="3" t="s">
        <v>632</v>
      </c>
      <c r="B612" s="10">
        <v>45429</v>
      </c>
      <c r="C612" s="4" t="s">
        <v>20</v>
      </c>
      <c r="D612" s="6" t="s">
        <v>26</v>
      </c>
      <c r="E612" s="3">
        <v>3179.71</v>
      </c>
      <c r="F612" s="3">
        <v>15</v>
      </c>
      <c r="G612" s="3">
        <v>19</v>
      </c>
      <c r="H612" s="3">
        <v>593.1</v>
      </c>
    </row>
    <row r="613" ht="15.75" customHeight="1" spans="1:8">
      <c r="A613" s="3" t="s">
        <v>633</v>
      </c>
      <c r="B613" s="10">
        <v>45362</v>
      </c>
      <c r="C613" s="4" t="s">
        <v>13</v>
      </c>
      <c r="D613" s="6" t="s">
        <v>38</v>
      </c>
      <c r="E613" s="3">
        <v>4179.08</v>
      </c>
      <c r="F613" s="3">
        <v>48</v>
      </c>
      <c r="G613" s="3">
        <v>12</v>
      </c>
      <c r="H613" s="3">
        <v>223.86</v>
      </c>
    </row>
    <row r="614" ht="15.75" customHeight="1" spans="1:8">
      <c r="A614" s="3" t="s">
        <v>634</v>
      </c>
      <c r="B614" s="10">
        <v>45337</v>
      </c>
      <c r="C614" s="4" t="s">
        <v>16</v>
      </c>
      <c r="D614" s="6" t="s">
        <v>28</v>
      </c>
      <c r="E614" s="3">
        <v>3248.43</v>
      </c>
      <c r="F614" s="3">
        <v>7</v>
      </c>
      <c r="G614" s="3">
        <v>4</v>
      </c>
      <c r="H614" s="3">
        <v>894.86</v>
      </c>
    </row>
    <row r="615" ht="15.75" customHeight="1" spans="1:8">
      <c r="A615" s="3" t="s">
        <v>635</v>
      </c>
      <c r="B615" s="10">
        <v>45540</v>
      </c>
      <c r="C615" s="4" t="s">
        <v>20</v>
      </c>
      <c r="D615" s="6" t="s">
        <v>26</v>
      </c>
      <c r="E615" s="3">
        <v>319.47</v>
      </c>
      <c r="F615" s="3">
        <v>44</v>
      </c>
      <c r="G615" s="3">
        <v>48</v>
      </c>
      <c r="H615" s="3">
        <v>380.72</v>
      </c>
    </row>
    <row r="616" ht="15.75" customHeight="1" spans="1:8">
      <c r="A616" s="3" t="s">
        <v>636</v>
      </c>
      <c r="B616" s="10">
        <v>45308</v>
      </c>
      <c r="C616" s="4" t="s">
        <v>20</v>
      </c>
      <c r="D616" s="6" t="s">
        <v>21</v>
      </c>
      <c r="E616" s="3">
        <v>4085.94</v>
      </c>
      <c r="F616" s="3">
        <v>42</v>
      </c>
      <c r="G616" s="3">
        <v>21</v>
      </c>
      <c r="H616" s="3">
        <v>577.83</v>
      </c>
    </row>
    <row r="617" ht="15.75" customHeight="1" spans="1:8">
      <c r="A617" s="3" t="s">
        <v>637</v>
      </c>
      <c r="B617" s="10">
        <v>45487</v>
      </c>
      <c r="C617" s="4" t="s">
        <v>20</v>
      </c>
      <c r="D617" s="6" t="s">
        <v>23</v>
      </c>
      <c r="E617" s="3">
        <v>3987.19</v>
      </c>
      <c r="F617" s="3">
        <v>4</v>
      </c>
      <c r="G617" s="3">
        <v>16</v>
      </c>
      <c r="H617" s="3">
        <v>1545.85</v>
      </c>
    </row>
    <row r="618" ht="15.75" customHeight="1" spans="1:8">
      <c r="A618" s="3" t="s">
        <v>638</v>
      </c>
      <c r="B618" s="10">
        <v>45191</v>
      </c>
      <c r="C618" s="4" t="s">
        <v>20</v>
      </c>
      <c r="D618" s="6" t="s">
        <v>23</v>
      </c>
      <c r="E618" s="3">
        <v>4856.72</v>
      </c>
      <c r="F618" s="3">
        <v>29</v>
      </c>
      <c r="G618" s="3">
        <v>6</v>
      </c>
      <c r="H618" s="3">
        <v>569.9</v>
      </c>
    </row>
    <row r="619" ht="15.75" customHeight="1" spans="1:8">
      <c r="A619" s="3" t="s">
        <v>639</v>
      </c>
      <c r="B619" s="10">
        <v>44912</v>
      </c>
      <c r="C619" s="4" t="s">
        <v>20</v>
      </c>
      <c r="D619" s="6" t="s">
        <v>28</v>
      </c>
      <c r="E619" s="3">
        <v>60.6</v>
      </c>
      <c r="F619" s="3">
        <v>36</v>
      </c>
      <c r="G619" s="3">
        <v>25</v>
      </c>
      <c r="H619" s="3">
        <v>1647.95</v>
      </c>
    </row>
    <row r="620" ht="15.75" customHeight="1" spans="1:8">
      <c r="A620" s="3" t="s">
        <v>640</v>
      </c>
      <c r="B620" s="10">
        <v>44937</v>
      </c>
      <c r="C620" s="4" t="s">
        <v>20</v>
      </c>
      <c r="D620" s="6" t="s">
        <v>23</v>
      </c>
      <c r="E620" s="3">
        <v>1507.53</v>
      </c>
      <c r="F620" s="3">
        <v>44</v>
      </c>
      <c r="G620" s="3">
        <v>50</v>
      </c>
      <c r="H620" s="3">
        <v>1644.04</v>
      </c>
    </row>
    <row r="621" ht="15.75" customHeight="1" spans="1:8">
      <c r="A621" s="3" t="s">
        <v>641</v>
      </c>
      <c r="B621" s="10">
        <v>45356</v>
      </c>
      <c r="C621" s="4" t="s">
        <v>16</v>
      </c>
      <c r="D621" s="6" t="s">
        <v>23</v>
      </c>
      <c r="E621" s="3">
        <v>766.69</v>
      </c>
      <c r="F621" s="3">
        <v>49</v>
      </c>
      <c r="G621" s="3">
        <v>38</v>
      </c>
      <c r="H621" s="3">
        <v>727.74</v>
      </c>
    </row>
    <row r="622" ht="15.75" customHeight="1" spans="1:8">
      <c r="A622" s="3" t="s">
        <v>642</v>
      </c>
      <c r="B622" s="10">
        <v>44951</v>
      </c>
      <c r="C622" s="4" t="s">
        <v>13</v>
      </c>
      <c r="D622" s="6" t="s">
        <v>38</v>
      </c>
      <c r="E622" s="3">
        <v>2057.29</v>
      </c>
      <c r="F622" s="3">
        <v>24</v>
      </c>
      <c r="G622" s="3">
        <v>44</v>
      </c>
      <c r="H622" s="3">
        <v>155.36</v>
      </c>
    </row>
    <row r="623" ht="15.75" customHeight="1" spans="1:8">
      <c r="A623" s="3" t="s">
        <v>643</v>
      </c>
      <c r="B623" s="10">
        <v>45509</v>
      </c>
      <c r="C623" s="4" t="s">
        <v>16</v>
      </c>
      <c r="D623" s="6" t="s">
        <v>21</v>
      </c>
      <c r="E623" s="3">
        <v>2779.51</v>
      </c>
      <c r="F623" s="3">
        <v>30</v>
      </c>
      <c r="G623" s="3">
        <v>35</v>
      </c>
      <c r="H623" s="3">
        <v>1728.82</v>
      </c>
    </row>
    <row r="624" ht="15.75" customHeight="1" spans="1:8">
      <c r="A624" s="3" t="s">
        <v>644</v>
      </c>
      <c r="B624" s="10">
        <v>45103</v>
      </c>
      <c r="C624" s="4" t="s">
        <v>13</v>
      </c>
      <c r="D624" s="6" t="s">
        <v>23</v>
      </c>
      <c r="E624" s="3">
        <v>4639.08</v>
      </c>
      <c r="F624" s="3">
        <v>16</v>
      </c>
      <c r="G624" s="3">
        <v>45</v>
      </c>
      <c r="H624" s="3">
        <v>312.23</v>
      </c>
    </row>
    <row r="625" ht="15.75" customHeight="1" spans="1:8">
      <c r="A625" s="3" t="s">
        <v>645</v>
      </c>
      <c r="B625" s="10">
        <v>45253</v>
      </c>
      <c r="C625" s="4" t="s">
        <v>20</v>
      </c>
      <c r="D625" s="6" t="s">
        <v>38</v>
      </c>
      <c r="E625" s="3">
        <v>3589.59</v>
      </c>
      <c r="F625" s="3">
        <v>22</v>
      </c>
      <c r="G625" s="3">
        <v>21</v>
      </c>
      <c r="H625" s="3">
        <v>1651.85</v>
      </c>
    </row>
    <row r="626" ht="15.75" customHeight="1" spans="1:8">
      <c r="A626" s="3" t="s">
        <v>646</v>
      </c>
      <c r="B626" s="10">
        <v>45573</v>
      </c>
      <c r="C626" s="4" t="s">
        <v>10</v>
      </c>
      <c r="D626" s="6" t="s">
        <v>28</v>
      </c>
      <c r="E626" s="3">
        <v>3216.82</v>
      </c>
      <c r="F626" s="3">
        <v>26</v>
      </c>
      <c r="G626" s="3">
        <v>15</v>
      </c>
      <c r="H626" s="3">
        <v>1560.98</v>
      </c>
    </row>
    <row r="627" ht="15.75" customHeight="1" spans="1:8">
      <c r="A627" s="3" t="s">
        <v>647</v>
      </c>
      <c r="B627" s="10">
        <v>44967</v>
      </c>
      <c r="C627" s="4" t="s">
        <v>10</v>
      </c>
      <c r="D627" s="6" t="s">
        <v>26</v>
      </c>
      <c r="E627" s="3">
        <v>1343.01</v>
      </c>
      <c r="F627" s="3">
        <v>32</v>
      </c>
      <c r="G627" s="3">
        <v>21</v>
      </c>
      <c r="H627" s="3">
        <v>1885.05</v>
      </c>
    </row>
    <row r="628" ht="15.75" customHeight="1" spans="1:8">
      <c r="A628" s="3" t="s">
        <v>648</v>
      </c>
      <c r="B628" s="10">
        <v>44982</v>
      </c>
      <c r="C628" s="4" t="s">
        <v>20</v>
      </c>
      <c r="D628" s="6" t="s">
        <v>28</v>
      </c>
      <c r="E628" s="3">
        <v>1609.22</v>
      </c>
      <c r="F628" s="3">
        <v>15</v>
      </c>
      <c r="G628" s="3">
        <v>30</v>
      </c>
      <c r="H628" s="3">
        <v>272.51</v>
      </c>
    </row>
    <row r="629" ht="15.75" customHeight="1" spans="1:8">
      <c r="A629" s="3" t="s">
        <v>649</v>
      </c>
      <c r="B629" s="10">
        <v>45177</v>
      </c>
      <c r="C629" s="4" t="s">
        <v>10</v>
      </c>
      <c r="D629" s="6" t="s">
        <v>23</v>
      </c>
      <c r="E629" s="3">
        <v>3556.04</v>
      </c>
      <c r="F629" s="3">
        <v>24</v>
      </c>
      <c r="G629" s="3">
        <v>19</v>
      </c>
      <c r="H629" s="3">
        <v>818.92</v>
      </c>
    </row>
    <row r="630" ht="15.75" customHeight="1" spans="1:8">
      <c r="A630" s="7" t="s">
        <v>650</v>
      </c>
      <c r="B630" s="10">
        <v>45268</v>
      </c>
      <c r="C630" s="4" t="s">
        <v>13</v>
      </c>
      <c r="D630" s="6" t="s">
        <v>38</v>
      </c>
      <c r="E630" s="3">
        <v>4004.6</v>
      </c>
      <c r="F630" s="3">
        <v>24</v>
      </c>
      <c r="G630" s="3">
        <v>27</v>
      </c>
      <c r="H630" s="3">
        <v>1817.26</v>
      </c>
    </row>
    <row r="631" ht="15.75" customHeight="1" spans="1:8">
      <c r="A631" s="3" t="s">
        <v>651</v>
      </c>
      <c r="B631" s="10">
        <v>45410</v>
      </c>
      <c r="C631" s="4" t="s">
        <v>16</v>
      </c>
      <c r="D631" s="6" t="s">
        <v>26</v>
      </c>
      <c r="E631" s="3">
        <v>3149.42</v>
      </c>
      <c r="F631" s="3">
        <v>6</v>
      </c>
      <c r="G631" s="3">
        <v>12</v>
      </c>
      <c r="H631" s="3">
        <v>1455.18</v>
      </c>
    </row>
    <row r="632" ht="15.75" customHeight="1" spans="1:8">
      <c r="A632" s="3" t="s">
        <v>652</v>
      </c>
      <c r="B632" s="10">
        <v>44970</v>
      </c>
      <c r="C632" s="4" t="s">
        <v>16</v>
      </c>
      <c r="D632" s="6" t="s">
        <v>28</v>
      </c>
      <c r="E632" s="3">
        <v>2681.06</v>
      </c>
      <c r="F632" s="3">
        <v>17</v>
      </c>
      <c r="G632" s="3">
        <v>19</v>
      </c>
      <c r="H632" s="3">
        <v>995.24</v>
      </c>
    </row>
    <row r="633" ht="15.75" customHeight="1" spans="1:8">
      <c r="A633" s="3" t="s">
        <v>653</v>
      </c>
      <c r="B633" s="10">
        <v>45333</v>
      </c>
      <c r="C633" s="4" t="s">
        <v>10</v>
      </c>
      <c r="D633" s="6" t="s">
        <v>21</v>
      </c>
      <c r="E633" s="3">
        <v>4537.3</v>
      </c>
      <c r="F633" s="3">
        <v>18</v>
      </c>
      <c r="G633" s="3">
        <v>20</v>
      </c>
      <c r="H633" s="3">
        <v>1144.02</v>
      </c>
    </row>
    <row r="634" ht="15.75" customHeight="1" spans="1:8">
      <c r="A634" s="3" t="s">
        <v>654</v>
      </c>
      <c r="B634" s="10">
        <v>45005</v>
      </c>
      <c r="C634" s="4" t="s">
        <v>16</v>
      </c>
      <c r="D634" s="6" t="s">
        <v>23</v>
      </c>
      <c r="E634" s="3">
        <v>759.01</v>
      </c>
      <c r="F634" s="3">
        <v>34</v>
      </c>
      <c r="G634" s="3">
        <v>19</v>
      </c>
      <c r="H634" s="3">
        <v>1770.4</v>
      </c>
    </row>
    <row r="635" ht="15.75" customHeight="1" spans="1:8">
      <c r="A635" s="3" t="s">
        <v>655</v>
      </c>
      <c r="B635" s="10">
        <v>45508</v>
      </c>
      <c r="C635" s="4" t="s">
        <v>16</v>
      </c>
      <c r="D635" s="6" t="s">
        <v>26</v>
      </c>
      <c r="E635" s="3">
        <v>4270.36</v>
      </c>
      <c r="F635" s="3">
        <v>44</v>
      </c>
      <c r="G635" s="3">
        <v>6</v>
      </c>
      <c r="H635" s="3">
        <v>763.55</v>
      </c>
    </row>
    <row r="636" ht="15.75" customHeight="1" spans="1:8">
      <c r="A636" s="3" t="s">
        <v>656</v>
      </c>
      <c r="B636" s="10">
        <v>45062</v>
      </c>
      <c r="C636" s="4" t="s">
        <v>13</v>
      </c>
      <c r="D636" s="6" t="s">
        <v>23</v>
      </c>
      <c r="E636" s="3">
        <v>4549.29</v>
      </c>
      <c r="F636" s="3">
        <v>50</v>
      </c>
      <c r="G636" s="3">
        <v>20</v>
      </c>
      <c r="H636" s="3">
        <v>1790.15</v>
      </c>
    </row>
    <row r="637" ht="15.75" customHeight="1" spans="1:8">
      <c r="A637" s="3" t="s">
        <v>657</v>
      </c>
      <c r="B637" s="10">
        <v>45570</v>
      </c>
      <c r="C637" s="4" t="s">
        <v>13</v>
      </c>
      <c r="D637" s="6" t="s">
        <v>26</v>
      </c>
      <c r="E637" s="3">
        <v>2927.12</v>
      </c>
      <c r="F637" s="3">
        <v>17</v>
      </c>
      <c r="G637" s="3">
        <v>25</v>
      </c>
      <c r="H637" s="3">
        <v>1366.81</v>
      </c>
    </row>
    <row r="638" ht="15.75" customHeight="1" spans="1:8">
      <c r="A638" s="3" t="s">
        <v>658</v>
      </c>
      <c r="B638" s="10">
        <v>45115</v>
      </c>
      <c r="C638" s="4" t="s">
        <v>10</v>
      </c>
      <c r="D638" s="6" t="s">
        <v>38</v>
      </c>
      <c r="E638" s="3">
        <v>1539.97</v>
      </c>
      <c r="F638" s="3">
        <v>5</v>
      </c>
      <c r="G638" s="3">
        <v>18</v>
      </c>
      <c r="H638" s="3">
        <v>575.62</v>
      </c>
    </row>
    <row r="639" ht="15.75" customHeight="1" spans="1:8">
      <c r="A639" s="3" t="s">
        <v>659</v>
      </c>
      <c r="B639" s="10">
        <v>44924</v>
      </c>
      <c r="C639" s="4" t="s">
        <v>10</v>
      </c>
      <c r="D639" s="6" t="s">
        <v>23</v>
      </c>
      <c r="E639" s="3">
        <v>2773.39</v>
      </c>
      <c r="F639" s="3">
        <v>21</v>
      </c>
      <c r="G639" s="3">
        <v>29</v>
      </c>
      <c r="H639" s="3">
        <v>919.37</v>
      </c>
    </row>
    <row r="640" ht="15.75" customHeight="1" spans="1:8">
      <c r="A640" s="3" t="s">
        <v>660</v>
      </c>
      <c r="B640" s="10">
        <v>44897</v>
      </c>
      <c r="C640" s="4" t="s">
        <v>10</v>
      </c>
      <c r="D640" s="6" t="s">
        <v>26</v>
      </c>
      <c r="E640" s="3">
        <v>1366.32</v>
      </c>
      <c r="F640" s="3">
        <v>6</v>
      </c>
      <c r="G640" s="3">
        <v>29</v>
      </c>
      <c r="H640" s="3">
        <v>1877.11</v>
      </c>
    </row>
    <row r="641" ht="15.75" customHeight="1" spans="1:8">
      <c r="A641" s="3" t="s">
        <v>661</v>
      </c>
      <c r="B641" s="10">
        <v>44884</v>
      </c>
      <c r="C641" s="4" t="s">
        <v>20</v>
      </c>
      <c r="D641" s="6" t="s">
        <v>28</v>
      </c>
      <c r="E641" s="3">
        <v>2651.93</v>
      </c>
      <c r="F641" s="3">
        <v>9</v>
      </c>
      <c r="G641" s="3">
        <v>38</v>
      </c>
      <c r="H641" s="3">
        <v>820.33</v>
      </c>
    </row>
    <row r="642" ht="15.75" customHeight="1" spans="1:8">
      <c r="A642" s="3" t="s">
        <v>662</v>
      </c>
      <c r="B642" s="10">
        <v>45002</v>
      </c>
      <c r="C642" s="4" t="s">
        <v>16</v>
      </c>
      <c r="D642" s="6" t="s">
        <v>28</v>
      </c>
      <c r="E642" s="3">
        <v>2405.97</v>
      </c>
      <c r="F642" s="3">
        <v>4</v>
      </c>
      <c r="G642" s="3">
        <v>44</v>
      </c>
      <c r="H642" s="3">
        <v>153.94</v>
      </c>
    </row>
    <row r="643" ht="15.75" customHeight="1" spans="1:8">
      <c r="A643" s="3" t="s">
        <v>663</v>
      </c>
      <c r="B643" s="10">
        <v>45499</v>
      </c>
      <c r="C643" s="4" t="s">
        <v>10</v>
      </c>
      <c r="D643" s="6" t="s">
        <v>23</v>
      </c>
      <c r="E643" s="3">
        <v>1862.27</v>
      </c>
      <c r="F643" s="3">
        <v>37</v>
      </c>
      <c r="G643" s="3">
        <v>50</v>
      </c>
      <c r="H643" s="3">
        <v>889</v>
      </c>
    </row>
    <row r="644" ht="15.75" customHeight="1" spans="1:8">
      <c r="A644" s="3" t="s">
        <v>664</v>
      </c>
      <c r="B644" s="10">
        <v>45539</v>
      </c>
      <c r="C644" s="4" t="s">
        <v>20</v>
      </c>
      <c r="D644" s="6" t="s">
        <v>26</v>
      </c>
      <c r="E644" s="3">
        <v>4871.51</v>
      </c>
      <c r="F644" s="3">
        <v>44</v>
      </c>
      <c r="G644" s="3">
        <v>44</v>
      </c>
      <c r="H644" s="3">
        <v>1085.83</v>
      </c>
    </row>
    <row r="645" ht="15.75" customHeight="1" spans="1:8">
      <c r="A645" s="3" t="s">
        <v>665</v>
      </c>
      <c r="B645" s="10">
        <v>45269</v>
      </c>
      <c r="C645" s="4" t="s">
        <v>13</v>
      </c>
      <c r="D645" s="6" t="s">
        <v>28</v>
      </c>
      <c r="E645" s="3">
        <v>4096.68</v>
      </c>
      <c r="F645" s="3">
        <v>22</v>
      </c>
      <c r="G645" s="3">
        <v>13</v>
      </c>
      <c r="H645" s="3">
        <v>111.18</v>
      </c>
    </row>
    <row r="646" ht="15.75" customHeight="1" spans="1:8">
      <c r="A646" s="3" t="s">
        <v>666</v>
      </c>
      <c r="B646" s="10">
        <v>44915</v>
      </c>
      <c r="C646" s="4" t="s">
        <v>10</v>
      </c>
      <c r="D646" s="6" t="s">
        <v>21</v>
      </c>
      <c r="E646" s="3">
        <v>4977.12</v>
      </c>
      <c r="F646" s="3">
        <v>21</v>
      </c>
      <c r="G646" s="3">
        <v>25</v>
      </c>
      <c r="H646" s="3">
        <v>1405.67</v>
      </c>
    </row>
    <row r="647" ht="15.75" customHeight="1" spans="1:8">
      <c r="A647" s="3" t="s">
        <v>667</v>
      </c>
      <c r="B647" s="10">
        <v>45560</v>
      </c>
      <c r="C647" s="4" t="s">
        <v>13</v>
      </c>
      <c r="D647" s="6" t="s">
        <v>26</v>
      </c>
      <c r="E647" s="3">
        <v>874.58</v>
      </c>
      <c r="F647" s="3">
        <v>22</v>
      </c>
      <c r="G647" s="3">
        <v>28</v>
      </c>
      <c r="H647" s="3">
        <v>774.03</v>
      </c>
    </row>
    <row r="648" ht="15.75" customHeight="1" spans="1:8">
      <c r="A648" s="3" t="s">
        <v>668</v>
      </c>
      <c r="B648" s="10">
        <v>45274</v>
      </c>
      <c r="C648" s="4" t="s">
        <v>13</v>
      </c>
      <c r="D648" s="6" t="s">
        <v>23</v>
      </c>
      <c r="E648" s="3">
        <v>3707.34</v>
      </c>
      <c r="F648" s="3">
        <v>16</v>
      </c>
      <c r="G648" s="3">
        <v>41</v>
      </c>
      <c r="H648" s="3">
        <v>1438.79</v>
      </c>
    </row>
    <row r="649" ht="15.75" customHeight="1" spans="1:8">
      <c r="A649" s="3" t="s">
        <v>669</v>
      </c>
      <c r="B649" s="10">
        <v>45147</v>
      </c>
      <c r="C649" s="4" t="s">
        <v>10</v>
      </c>
      <c r="D649" s="6" t="s">
        <v>38</v>
      </c>
      <c r="E649" s="3">
        <v>4452.5</v>
      </c>
      <c r="F649" s="3">
        <v>22</v>
      </c>
      <c r="G649" s="3">
        <v>29</v>
      </c>
      <c r="H649" s="3">
        <v>414.87</v>
      </c>
    </row>
    <row r="650" ht="15.75" customHeight="1" spans="1:8">
      <c r="A650" s="3" t="s">
        <v>670</v>
      </c>
      <c r="B650" s="10">
        <v>45448</v>
      </c>
      <c r="C650" s="4" t="s">
        <v>10</v>
      </c>
      <c r="D650" s="6" t="s">
        <v>23</v>
      </c>
      <c r="E650" s="3">
        <v>4113.75</v>
      </c>
      <c r="F650" s="3">
        <v>6</v>
      </c>
      <c r="G650" s="3">
        <v>41</v>
      </c>
      <c r="H650" s="3">
        <v>1894.47</v>
      </c>
    </row>
    <row r="651" ht="15.75" customHeight="1" spans="1:8">
      <c r="A651" s="3" t="s">
        <v>671</v>
      </c>
      <c r="B651" s="10">
        <v>45595</v>
      </c>
      <c r="C651" s="4" t="s">
        <v>16</v>
      </c>
      <c r="D651" s="6" t="s">
        <v>23</v>
      </c>
      <c r="E651" s="3">
        <v>391.39</v>
      </c>
      <c r="F651" s="3">
        <v>16</v>
      </c>
      <c r="G651" s="3">
        <v>10</v>
      </c>
      <c r="H651" s="3">
        <v>436.1</v>
      </c>
    </row>
    <row r="652" ht="15.75" customHeight="1" spans="1:8">
      <c r="A652" s="3" t="s">
        <v>672</v>
      </c>
      <c r="B652" s="10">
        <v>45522</v>
      </c>
      <c r="C652" s="4" t="s">
        <v>16</v>
      </c>
      <c r="D652" s="6" t="s">
        <v>28</v>
      </c>
      <c r="E652" s="3">
        <v>4045.27</v>
      </c>
      <c r="F652" s="3">
        <v>7</v>
      </c>
      <c r="G652" s="3">
        <v>23</v>
      </c>
      <c r="H652" s="3">
        <v>1298.47</v>
      </c>
    </row>
    <row r="653" ht="15.75" customHeight="1" spans="1:8">
      <c r="A653" s="3" t="s">
        <v>673</v>
      </c>
      <c r="B653" s="10">
        <v>44895</v>
      </c>
      <c r="C653" s="4" t="s">
        <v>13</v>
      </c>
      <c r="D653" s="6" t="s">
        <v>38</v>
      </c>
      <c r="E653" s="3">
        <v>3336.75</v>
      </c>
      <c r="F653" s="3">
        <v>12</v>
      </c>
      <c r="G653" s="3">
        <v>9</v>
      </c>
      <c r="H653" s="3">
        <v>1459.86</v>
      </c>
    </row>
    <row r="654" ht="15.75" customHeight="1" spans="1:8">
      <c r="A654" s="3" t="s">
        <v>674</v>
      </c>
      <c r="B654" s="10">
        <v>44947</v>
      </c>
      <c r="C654" s="4" t="s">
        <v>13</v>
      </c>
      <c r="D654" s="6" t="s">
        <v>23</v>
      </c>
      <c r="E654" s="3">
        <v>1419.8</v>
      </c>
      <c r="F654" s="3">
        <v>4</v>
      </c>
      <c r="G654" s="3">
        <v>21</v>
      </c>
      <c r="H654" s="3">
        <v>1310.34</v>
      </c>
    </row>
    <row r="655" ht="15.75" customHeight="1" spans="1:8">
      <c r="A655" s="3" t="s">
        <v>675</v>
      </c>
      <c r="B655" s="10">
        <v>45124</v>
      </c>
      <c r="C655" s="4" t="s">
        <v>16</v>
      </c>
      <c r="D655" s="6" t="s">
        <v>23</v>
      </c>
      <c r="E655" s="3">
        <v>3853.52</v>
      </c>
      <c r="F655" s="3">
        <v>42</v>
      </c>
      <c r="G655" s="3">
        <v>31</v>
      </c>
      <c r="H655" s="3">
        <v>762.66</v>
      </c>
    </row>
    <row r="656" ht="15.75" customHeight="1" spans="1:8">
      <c r="A656" s="3" t="s">
        <v>676</v>
      </c>
      <c r="B656" s="10">
        <v>45438</v>
      </c>
      <c r="C656" s="4" t="s">
        <v>13</v>
      </c>
      <c r="D656" s="6" t="s">
        <v>28</v>
      </c>
      <c r="E656" s="3">
        <v>3480.38</v>
      </c>
      <c r="F656" s="3">
        <v>5</v>
      </c>
      <c r="G656" s="3">
        <v>8</v>
      </c>
      <c r="H656" s="3">
        <v>1708.24</v>
      </c>
    </row>
    <row r="657" ht="15.75" customHeight="1" spans="1:8">
      <c r="A657" s="3" t="s">
        <v>677</v>
      </c>
      <c r="B657" s="10">
        <v>45047</v>
      </c>
      <c r="C657" s="4" t="s">
        <v>13</v>
      </c>
      <c r="D657" s="6" t="s">
        <v>26</v>
      </c>
      <c r="E657" s="3">
        <v>3897.72</v>
      </c>
      <c r="F657" s="3">
        <v>11</v>
      </c>
      <c r="G657" s="3">
        <v>10</v>
      </c>
      <c r="H657" s="3">
        <v>109.22</v>
      </c>
    </row>
    <row r="658" ht="15.75" customHeight="1" spans="1:8">
      <c r="A658" s="3" t="s">
        <v>678</v>
      </c>
      <c r="B658" s="10">
        <v>45088</v>
      </c>
      <c r="C658" s="4" t="s">
        <v>16</v>
      </c>
      <c r="D658" s="6" t="s">
        <v>38</v>
      </c>
      <c r="E658" s="3">
        <v>1068.09</v>
      </c>
      <c r="F658" s="3">
        <v>35</v>
      </c>
      <c r="G658" s="3">
        <v>35</v>
      </c>
      <c r="H658" s="3">
        <v>75.05</v>
      </c>
    </row>
    <row r="659" ht="15.75" customHeight="1" spans="1:8">
      <c r="A659" s="3" t="s">
        <v>679</v>
      </c>
      <c r="B659" s="10">
        <v>45309</v>
      </c>
      <c r="C659" s="4" t="s">
        <v>20</v>
      </c>
      <c r="D659" s="6" t="s">
        <v>38</v>
      </c>
      <c r="E659" s="3">
        <v>1423.48</v>
      </c>
      <c r="F659" s="3">
        <v>18</v>
      </c>
      <c r="G659" s="3">
        <v>3</v>
      </c>
      <c r="H659" s="3">
        <v>1936.82</v>
      </c>
    </row>
    <row r="660" ht="15.75" customHeight="1" spans="1:8">
      <c r="A660" s="3" t="s">
        <v>680</v>
      </c>
      <c r="B660" s="10">
        <v>45497</v>
      </c>
      <c r="C660" s="4" t="s">
        <v>13</v>
      </c>
      <c r="D660" s="6" t="s">
        <v>23</v>
      </c>
      <c r="E660" s="3">
        <v>4605.29</v>
      </c>
      <c r="F660" s="3">
        <v>35</v>
      </c>
      <c r="G660" s="3">
        <v>1</v>
      </c>
      <c r="H660" s="3">
        <v>251.25</v>
      </c>
    </row>
    <row r="661" ht="15.75" customHeight="1" spans="1:8">
      <c r="A661" s="3" t="s">
        <v>681</v>
      </c>
      <c r="B661" s="10">
        <v>45611</v>
      </c>
      <c r="C661" s="4" t="s">
        <v>16</v>
      </c>
      <c r="D661" s="6" t="s">
        <v>38</v>
      </c>
      <c r="E661" s="3">
        <v>2071.72</v>
      </c>
      <c r="F661" s="3">
        <v>38</v>
      </c>
      <c r="G661" s="3">
        <v>12</v>
      </c>
      <c r="H661" s="3">
        <v>173.32</v>
      </c>
    </row>
    <row r="662" ht="15.75" customHeight="1" spans="1:8">
      <c r="A662" s="3" t="s">
        <v>682</v>
      </c>
      <c r="B662" s="10">
        <v>45587</v>
      </c>
      <c r="C662" s="4" t="s">
        <v>13</v>
      </c>
      <c r="D662" s="6" t="s">
        <v>21</v>
      </c>
      <c r="E662" s="3">
        <v>2846.29</v>
      </c>
      <c r="F662" s="3">
        <v>4</v>
      </c>
      <c r="G662" s="3">
        <v>36</v>
      </c>
      <c r="H662" s="3">
        <v>1461.22</v>
      </c>
    </row>
    <row r="663" ht="15.75" customHeight="1" spans="1:8">
      <c r="A663" s="3" t="s">
        <v>683</v>
      </c>
      <c r="B663" s="10">
        <v>45515</v>
      </c>
      <c r="C663" s="4" t="s">
        <v>16</v>
      </c>
      <c r="D663" s="6" t="s">
        <v>21</v>
      </c>
      <c r="E663" s="3">
        <v>1977.73</v>
      </c>
      <c r="F663" s="3">
        <v>27</v>
      </c>
      <c r="G663" s="3">
        <v>5</v>
      </c>
      <c r="H663" s="3">
        <v>419.59</v>
      </c>
    </row>
    <row r="664" ht="15.75" customHeight="1" spans="1:8">
      <c r="A664" s="3" t="s">
        <v>684</v>
      </c>
      <c r="B664" s="10">
        <v>45116</v>
      </c>
      <c r="C664" s="4" t="s">
        <v>20</v>
      </c>
      <c r="D664" s="6" t="s">
        <v>26</v>
      </c>
      <c r="E664" s="3">
        <v>540.7</v>
      </c>
      <c r="F664" s="3">
        <v>39</v>
      </c>
      <c r="G664" s="3">
        <v>5</v>
      </c>
      <c r="H664" s="3">
        <v>676.4</v>
      </c>
    </row>
    <row r="665" ht="15.75" customHeight="1" spans="1:8">
      <c r="A665" s="3" t="s">
        <v>685</v>
      </c>
      <c r="B665" s="10">
        <v>45342</v>
      </c>
      <c r="C665" s="4" t="s">
        <v>20</v>
      </c>
      <c r="D665" s="6" t="s">
        <v>23</v>
      </c>
      <c r="E665" s="3">
        <v>2921.68</v>
      </c>
      <c r="F665" s="3">
        <v>6</v>
      </c>
      <c r="G665" s="3">
        <v>19</v>
      </c>
      <c r="H665" s="3">
        <v>739.34</v>
      </c>
    </row>
    <row r="666" ht="15.75" customHeight="1" spans="1:8">
      <c r="A666" s="3" t="s">
        <v>686</v>
      </c>
      <c r="B666" s="10">
        <v>45060</v>
      </c>
      <c r="C666" s="4" t="s">
        <v>16</v>
      </c>
      <c r="D666" s="6" t="s">
        <v>23</v>
      </c>
      <c r="E666" s="3">
        <v>2124.34</v>
      </c>
      <c r="F666" s="3">
        <v>36</v>
      </c>
      <c r="G666" s="3">
        <v>15</v>
      </c>
      <c r="H666" s="3">
        <v>677.53</v>
      </c>
    </row>
    <row r="667" ht="15.75" customHeight="1" spans="1:8">
      <c r="A667" s="3" t="s">
        <v>687</v>
      </c>
      <c r="B667" s="10">
        <v>45499</v>
      </c>
      <c r="C667" s="4" t="s">
        <v>13</v>
      </c>
      <c r="D667" s="6" t="s">
        <v>28</v>
      </c>
      <c r="E667" s="3">
        <v>4225.94</v>
      </c>
      <c r="F667" s="3">
        <v>38</v>
      </c>
      <c r="G667" s="3">
        <v>13</v>
      </c>
      <c r="H667" s="3">
        <v>425.34</v>
      </c>
    </row>
    <row r="668" ht="15.75" customHeight="1" spans="1:8">
      <c r="A668" s="3" t="s">
        <v>688</v>
      </c>
      <c r="B668" s="10">
        <v>45607</v>
      </c>
      <c r="C668" s="4" t="s">
        <v>16</v>
      </c>
      <c r="D668" s="6" t="s">
        <v>23</v>
      </c>
      <c r="E668" s="3">
        <v>279.42</v>
      </c>
      <c r="F668" s="3">
        <v>50</v>
      </c>
      <c r="G668" s="3">
        <v>32</v>
      </c>
      <c r="H668" s="3">
        <v>1091.49</v>
      </c>
    </row>
    <row r="669" ht="15.75" customHeight="1" spans="1:8">
      <c r="A669" s="3" t="s">
        <v>689</v>
      </c>
      <c r="B669" s="10">
        <v>45599</v>
      </c>
      <c r="C669" s="4" t="s">
        <v>10</v>
      </c>
      <c r="D669" s="6" t="s">
        <v>21</v>
      </c>
      <c r="E669" s="3">
        <v>1016.75</v>
      </c>
      <c r="F669" s="3">
        <v>27</v>
      </c>
      <c r="G669" s="3">
        <v>47</v>
      </c>
      <c r="H669" s="3">
        <v>252.06</v>
      </c>
    </row>
    <row r="670" ht="15.75" customHeight="1" spans="1:8">
      <c r="A670" s="3" t="s">
        <v>690</v>
      </c>
      <c r="B670" s="10">
        <v>45382</v>
      </c>
      <c r="C670" s="4" t="s">
        <v>13</v>
      </c>
      <c r="D670" s="6" t="s">
        <v>21</v>
      </c>
      <c r="E670" s="3">
        <v>127.13</v>
      </c>
      <c r="F670" s="3">
        <v>11</v>
      </c>
      <c r="G670" s="3">
        <v>18</v>
      </c>
      <c r="H670" s="3">
        <v>1889.27</v>
      </c>
    </row>
    <row r="671" ht="15.75" customHeight="1" spans="1:8">
      <c r="A671" s="3" t="s">
        <v>691</v>
      </c>
      <c r="B671" s="10">
        <v>45221</v>
      </c>
      <c r="C671" s="4" t="s">
        <v>10</v>
      </c>
      <c r="D671" s="6" t="s">
        <v>23</v>
      </c>
      <c r="E671" s="3">
        <v>2094.33</v>
      </c>
      <c r="F671" s="3">
        <v>3</v>
      </c>
      <c r="G671" s="3">
        <v>27</v>
      </c>
      <c r="H671" s="3">
        <v>1442.95</v>
      </c>
    </row>
    <row r="672" ht="15.75" customHeight="1" spans="1:8">
      <c r="A672" s="3" t="s">
        <v>692</v>
      </c>
      <c r="B672" s="10">
        <v>45600</v>
      </c>
      <c r="C672" s="4" t="s">
        <v>13</v>
      </c>
      <c r="D672" s="6" t="s">
        <v>21</v>
      </c>
      <c r="E672" s="3">
        <v>4812.93</v>
      </c>
      <c r="F672" s="3">
        <v>46</v>
      </c>
      <c r="G672" s="3">
        <v>37</v>
      </c>
      <c r="H672" s="3">
        <v>1699.76</v>
      </c>
    </row>
    <row r="673" ht="15.75" customHeight="1" spans="1:8">
      <c r="A673" s="3" t="s">
        <v>693</v>
      </c>
      <c r="B673" s="10">
        <v>45002</v>
      </c>
      <c r="C673" s="4" t="s">
        <v>16</v>
      </c>
      <c r="D673" s="6" t="s">
        <v>28</v>
      </c>
      <c r="E673" s="3">
        <v>2836.28</v>
      </c>
      <c r="F673" s="3">
        <v>14</v>
      </c>
      <c r="G673" s="3">
        <v>34</v>
      </c>
      <c r="H673" s="3">
        <v>1699.89</v>
      </c>
    </row>
    <row r="674" ht="15.75" customHeight="1" spans="1:8">
      <c r="A674" s="3" t="s">
        <v>694</v>
      </c>
      <c r="B674" s="10">
        <v>45102</v>
      </c>
      <c r="C674" s="4" t="s">
        <v>10</v>
      </c>
      <c r="D674" s="6" t="s">
        <v>38</v>
      </c>
      <c r="E674" s="3">
        <v>2222.76</v>
      </c>
      <c r="F674" s="3">
        <v>25</v>
      </c>
      <c r="G674" s="3">
        <v>39</v>
      </c>
      <c r="H674" s="3">
        <v>86.1</v>
      </c>
    </row>
    <row r="675" ht="15.75" customHeight="1" spans="1:8">
      <c r="A675" s="3" t="s">
        <v>695</v>
      </c>
      <c r="B675" s="10">
        <v>44967</v>
      </c>
      <c r="C675" s="4" t="s">
        <v>13</v>
      </c>
      <c r="D675" s="6" t="s">
        <v>28</v>
      </c>
      <c r="E675" s="3">
        <v>2717.32</v>
      </c>
      <c r="F675" s="3">
        <v>10</v>
      </c>
      <c r="G675" s="3">
        <v>21</v>
      </c>
      <c r="H675" s="3">
        <v>455.13</v>
      </c>
    </row>
    <row r="676" ht="15.75" customHeight="1" spans="1:8">
      <c r="A676" s="3" t="s">
        <v>696</v>
      </c>
      <c r="B676" s="10">
        <v>44960</v>
      </c>
      <c r="C676" s="4" t="s">
        <v>20</v>
      </c>
      <c r="D676" s="6" t="s">
        <v>26</v>
      </c>
      <c r="E676" s="3">
        <v>3144.62</v>
      </c>
      <c r="F676" s="3">
        <v>21</v>
      </c>
      <c r="G676" s="3">
        <v>43</v>
      </c>
      <c r="H676" s="3">
        <v>878.72</v>
      </c>
    </row>
    <row r="677" ht="15.75" customHeight="1" spans="1:8">
      <c r="A677" s="3" t="s">
        <v>697</v>
      </c>
      <c r="B677" s="10">
        <v>44987</v>
      </c>
      <c r="C677" s="4" t="s">
        <v>10</v>
      </c>
      <c r="D677" s="6" t="s">
        <v>26</v>
      </c>
      <c r="E677" s="3">
        <v>4920.76</v>
      </c>
      <c r="F677" s="3">
        <v>7</v>
      </c>
      <c r="G677" s="3">
        <v>46</v>
      </c>
      <c r="H677" s="3">
        <v>547.64</v>
      </c>
    </row>
    <row r="678" ht="15.75" customHeight="1" spans="1:8">
      <c r="A678" s="3" t="s">
        <v>698</v>
      </c>
      <c r="B678" s="10">
        <v>45482</v>
      </c>
      <c r="C678" s="4" t="s">
        <v>16</v>
      </c>
      <c r="D678" s="6" t="s">
        <v>28</v>
      </c>
      <c r="E678" s="3">
        <v>91.86</v>
      </c>
      <c r="F678" s="3">
        <v>15</v>
      </c>
      <c r="G678" s="3">
        <v>26</v>
      </c>
      <c r="H678" s="3">
        <v>1642.44</v>
      </c>
    </row>
    <row r="679" ht="15.75" customHeight="1" spans="1:8">
      <c r="A679" s="3" t="s">
        <v>699</v>
      </c>
      <c r="B679" s="10">
        <v>45464</v>
      </c>
      <c r="C679" s="4" t="s">
        <v>13</v>
      </c>
      <c r="D679" s="6" t="s">
        <v>26</v>
      </c>
      <c r="E679" s="3">
        <v>3050.85</v>
      </c>
      <c r="F679" s="3">
        <v>5</v>
      </c>
      <c r="G679" s="3">
        <v>37</v>
      </c>
      <c r="H679" s="3">
        <v>1759.17</v>
      </c>
    </row>
    <row r="680" ht="15.75" customHeight="1" spans="1:8">
      <c r="A680" s="3" t="s">
        <v>700</v>
      </c>
      <c r="B680" s="10">
        <v>44985</v>
      </c>
      <c r="C680" s="4" t="s">
        <v>16</v>
      </c>
      <c r="D680" s="6" t="s">
        <v>28</v>
      </c>
      <c r="E680" s="3">
        <v>4011.18</v>
      </c>
      <c r="F680" s="3">
        <v>13</v>
      </c>
      <c r="G680" s="3">
        <v>39</v>
      </c>
      <c r="H680" s="3">
        <v>286.27</v>
      </c>
    </row>
    <row r="681" ht="15.75" customHeight="1" spans="1:8">
      <c r="A681" s="3" t="s">
        <v>701</v>
      </c>
      <c r="B681" s="10">
        <v>45061</v>
      </c>
      <c r="C681" s="4" t="s">
        <v>16</v>
      </c>
      <c r="D681" s="6" t="s">
        <v>28</v>
      </c>
      <c r="E681" s="3">
        <v>3727.65</v>
      </c>
      <c r="F681" s="3">
        <v>33</v>
      </c>
      <c r="G681" s="3">
        <v>40</v>
      </c>
      <c r="H681" s="3">
        <v>613.41</v>
      </c>
    </row>
    <row r="682" ht="15.75" customHeight="1" spans="1:8">
      <c r="A682" s="3" t="s">
        <v>702</v>
      </c>
      <c r="B682" s="10">
        <v>45369</v>
      </c>
      <c r="C682" s="4" t="s">
        <v>13</v>
      </c>
      <c r="D682" s="6" t="s">
        <v>26</v>
      </c>
      <c r="E682" s="3">
        <v>295.83</v>
      </c>
      <c r="F682" s="3">
        <v>1</v>
      </c>
      <c r="G682" s="3">
        <v>28</v>
      </c>
      <c r="H682" s="3">
        <v>763.82</v>
      </c>
    </row>
    <row r="683" ht="15.75" customHeight="1" spans="1:8">
      <c r="A683" s="3" t="s">
        <v>703</v>
      </c>
      <c r="B683" s="10">
        <v>45517</v>
      </c>
      <c r="C683" s="4" t="s">
        <v>20</v>
      </c>
      <c r="D683" s="6" t="s">
        <v>26</v>
      </c>
      <c r="E683" s="3">
        <v>1637.41</v>
      </c>
      <c r="F683" s="3">
        <v>42</v>
      </c>
      <c r="G683" s="3">
        <v>17</v>
      </c>
      <c r="H683" s="3">
        <v>1392.95</v>
      </c>
    </row>
    <row r="684" ht="15.75" customHeight="1" spans="1:8">
      <c r="A684" s="3" t="s">
        <v>704</v>
      </c>
      <c r="B684" s="10">
        <v>45489</v>
      </c>
      <c r="C684" s="4" t="s">
        <v>10</v>
      </c>
      <c r="D684" s="6" t="s">
        <v>23</v>
      </c>
      <c r="E684" s="3">
        <v>4408.69</v>
      </c>
      <c r="F684" s="3">
        <v>40</v>
      </c>
      <c r="G684" s="3">
        <v>8</v>
      </c>
      <c r="H684" s="3">
        <v>1878.2</v>
      </c>
    </row>
    <row r="685" ht="15.75" customHeight="1" spans="1:8">
      <c r="A685" s="3" t="s">
        <v>705</v>
      </c>
      <c r="B685" s="10">
        <v>45517</v>
      </c>
      <c r="C685" s="4" t="s">
        <v>20</v>
      </c>
      <c r="D685" s="6" t="s">
        <v>21</v>
      </c>
      <c r="E685" s="3">
        <v>3507.78</v>
      </c>
      <c r="F685" s="3">
        <v>2</v>
      </c>
      <c r="G685" s="3">
        <v>10</v>
      </c>
      <c r="H685" s="3">
        <v>1280</v>
      </c>
    </row>
    <row r="686" ht="15.75" customHeight="1" spans="1:8">
      <c r="A686" s="3" t="s">
        <v>706</v>
      </c>
      <c r="B686" s="10">
        <v>45043</v>
      </c>
      <c r="C686" s="4" t="s">
        <v>16</v>
      </c>
      <c r="D686" s="6" t="s">
        <v>26</v>
      </c>
      <c r="E686" s="3">
        <v>3219.12</v>
      </c>
      <c r="F686" s="3">
        <v>40</v>
      </c>
      <c r="G686" s="3">
        <v>47</v>
      </c>
      <c r="H686" s="3">
        <v>410.95</v>
      </c>
    </row>
    <row r="687" ht="15.75" customHeight="1" spans="1:8">
      <c r="A687" s="3" t="s">
        <v>707</v>
      </c>
      <c r="B687" s="10">
        <v>45075</v>
      </c>
      <c r="C687" s="4" t="s">
        <v>16</v>
      </c>
      <c r="D687" s="6" t="s">
        <v>26</v>
      </c>
      <c r="E687" s="3">
        <v>4974.53</v>
      </c>
      <c r="F687" s="3">
        <v>13</v>
      </c>
      <c r="G687" s="3">
        <v>40</v>
      </c>
      <c r="H687" s="3">
        <v>1839.91</v>
      </c>
    </row>
    <row r="688" ht="15.75" customHeight="1" spans="1:8">
      <c r="A688" s="3" t="s">
        <v>708</v>
      </c>
      <c r="B688" s="10">
        <v>45526</v>
      </c>
      <c r="C688" s="4" t="s">
        <v>16</v>
      </c>
      <c r="D688" s="6" t="s">
        <v>26</v>
      </c>
      <c r="E688" s="3">
        <v>2970.94</v>
      </c>
      <c r="F688" s="3">
        <v>38</v>
      </c>
      <c r="G688" s="3">
        <v>11</v>
      </c>
      <c r="H688" s="3">
        <v>1108.11</v>
      </c>
    </row>
    <row r="689" ht="15.75" customHeight="1" spans="1:8">
      <c r="A689" s="3" t="s">
        <v>709</v>
      </c>
      <c r="B689" s="10">
        <v>45302</v>
      </c>
      <c r="C689" s="4" t="s">
        <v>10</v>
      </c>
      <c r="D689" s="6" t="s">
        <v>38</v>
      </c>
      <c r="E689" s="3">
        <v>233.97</v>
      </c>
      <c r="F689" s="3">
        <v>36</v>
      </c>
      <c r="G689" s="3">
        <v>30</v>
      </c>
      <c r="H689" s="3">
        <v>1731.08</v>
      </c>
    </row>
    <row r="690" ht="15.75" customHeight="1" spans="1:8">
      <c r="A690" s="3" t="s">
        <v>710</v>
      </c>
      <c r="B690" s="10">
        <v>45371</v>
      </c>
      <c r="C690" s="4" t="s">
        <v>13</v>
      </c>
      <c r="D690" s="6" t="s">
        <v>28</v>
      </c>
      <c r="E690" s="3">
        <v>2440.59</v>
      </c>
      <c r="F690" s="3">
        <v>18</v>
      </c>
      <c r="G690" s="3">
        <v>1</v>
      </c>
      <c r="H690" s="3">
        <v>1077.87</v>
      </c>
    </row>
    <row r="691" ht="15.75" customHeight="1" spans="1:8">
      <c r="A691" s="3" t="s">
        <v>711</v>
      </c>
      <c r="B691" s="10">
        <v>45406</v>
      </c>
      <c r="C691" s="4" t="s">
        <v>20</v>
      </c>
      <c r="D691" s="6" t="s">
        <v>21</v>
      </c>
      <c r="E691" s="3">
        <v>2555.19</v>
      </c>
      <c r="F691" s="3">
        <v>31</v>
      </c>
      <c r="G691" s="3">
        <v>31</v>
      </c>
      <c r="H691" s="3">
        <v>1960.03</v>
      </c>
    </row>
    <row r="692" ht="15.75" customHeight="1" spans="1:8">
      <c r="A692" s="3" t="s">
        <v>712</v>
      </c>
      <c r="B692" s="10">
        <v>45585</v>
      </c>
      <c r="C692" s="4" t="s">
        <v>20</v>
      </c>
      <c r="D692" s="6" t="s">
        <v>28</v>
      </c>
      <c r="E692" s="3">
        <v>420.03</v>
      </c>
      <c r="F692" s="3">
        <v>24</v>
      </c>
      <c r="G692" s="3">
        <v>18</v>
      </c>
      <c r="H692" s="3">
        <v>475.42</v>
      </c>
    </row>
    <row r="693" ht="15.75" customHeight="1" spans="1:8">
      <c r="A693" s="3" t="s">
        <v>713</v>
      </c>
      <c r="B693" s="10">
        <v>45482</v>
      </c>
      <c r="C693" s="4" t="s">
        <v>16</v>
      </c>
      <c r="D693" s="6" t="s">
        <v>26</v>
      </c>
      <c r="E693" s="3">
        <v>4460.49</v>
      </c>
      <c r="F693" s="3">
        <v>5</v>
      </c>
      <c r="G693" s="3">
        <v>39</v>
      </c>
      <c r="H693" s="3">
        <v>1925.9</v>
      </c>
    </row>
    <row r="694" ht="15.75" customHeight="1" spans="1:8">
      <c r="A694" s="3" t="s">
        <v>714</v>
      </c>
      <c r="B694" s="10">
        <v>45272</v>
      </c>
      <c r="C694" s="4" t="s">
        <v>10</v>
      </c>
      <c r="D694" s="6" t="s">
        <v>23</v>
      </c>
      <c r="E694" s="3">
        <v>4418.97</v>
      </c>
      <c r="F694" s="3">
        <v>38</v>
      </c>
      <c r="G694" s="3">
        <v>11</v>
      </c>
      <c r="H694" s="3">
        <v>1967.53</v>
      </c>
    </row>
    <row r="695" ht="15.75" customHeight="1" spans="1:8">
      <c r="A695" s="3" t="s">
        <v>715</v>
      </c>
      <c r="B695" s="10">
        <v>45132</v>
      </c>
      <c r="C695" s="4" t="s">
        <v>16</v>
      </c>
      <c r="D695" s="6" t="s">
        <v>28</v>
      </c>
      <c r="E695" s="3">
        <v>1704.1</v>
      </c>
      <c r="F695" s="3">
        <v>27</v>
      </c>
      <c r="G695" s="3">
        <v>17</v>
      </c>
      <c r="H695" s="3">
        <v>1824.27</v>
      </c>
    </row>
    <row r="696" ht="15.75" customHeight="1" spans="1:8">
      <c r="A696" s="3" t="s">
        <v>716</v>
      </c>
      <c r="B696" s="10">
        <v>45076</v>
      </c>
      <c r="C696" s="4" t="s">
        <v>16</v>
      </c>
      <c r="D696" s="6" t="s">
        <v>26</v>
      </c>
      <c r="E696" s="3">
        <v>745.39</v>
      </c>
      <c r="F696" s="3">
        <v>2</v>
      </c>
      <c r="G696" s="3">
        <v>19</v>
      </c>
      <c r="H696" s="3">
        <v>1100.84</v>
      </c>
    </row>
    <row r="697" ht="15.75" customHeight="1" spans="1:8">
      <c r="A697" s="3" t="s">
        <v>717</v>
      </c>
      <c r="B697" s="10">
        <v>45289</v>
      </c>
      <c r="C697" s="4" t="s">
        <v>13</v>
      </c>
      <c r="D697" s="6" t="s">
        <v>26</v>
      </c>
      <c r="E697" s="3">
        <v>649.26</v>
      </c>
      <c r="F697" s="3">
        <v>40</v>
      </c>
      <c r="G697" s="3">
        <v>14</v>
      </c>
      <c r="H697" s="3">
        <v>757</v>
      </c>
    </row>
    <row r="698" ht="15.75" customHeight="1" spans="1:8">
      <c r="A698" s="3" t="s">
        <v>718</v>
      </c>
      <c r="B698" s="10">
        <v>45019</v>
      </c>
      <c r="C698" s="4" t="s">
        <v>10</v>
      </c>
      <c r="D698" s="6" t="s">
        <v>26</v>
      </c>
      <c r="E698" s="3">
        <v>2408.98</v>
      </c>
      <c r="F698" s="3">
        <v>21</v>
      </c>
      <c r="G698" s="3">
        <v>37</v>
      </c>
      <c r="H698" s="3">
        <v>29.78</v>
      </c>
    </row>
    <row r="699" ht="15.75" customHeight="1" spans="1:8">
      <c r="A699" s="3" t="s">
        <v>719</v>
      </c>
      <c r="B699" s="10">
        <v>45341</v>
      </c>
      <c r="C699" s="4" t="s">
        <v>16</v>
      </c>
      <c r="D699" s="6" t="s">
        <v>38</v>
      </c>
      <c r="E699" s="3">
        <v>4082.8</v>
      </c>
      <c r="F699" s="3">
        <v>12</v>
      </c>
      <c r="G699" s="3">
        <v>29</v>
      </c>
      <c r="H699" s="3">
        <v>851.16</v>
      </c>
    </row>
    <row r="700" ht="15.75" customHeight="1" spans="1:8">
      <c r="A700" s="3" t="s">
        <v>720</v>
      </c>
      <c r="B700" s="10">
        <v>45178</v>
      </c>
      <c r="C700" s="4" t="s">
        <v>20</v>
      </c>
      <c r="D700" s="6" t="s">
        <v>21</v>
      </c>
      <c r="E700" s="3">
        <v>3009.98</v>
      </c>
      <c r="F700" s="3">
        <v>37</v>
      </c>
      <c r="G700" s="3">
        <v>20</v>
      </c>
      <c r="H700" s="3">
        <v>1487.33</v>
      </c>
    </row>
    <row r="701" ht="15.75" customHeight="1" spans="1:8">
      <c r="A701" s="3" t="s">
        <v>721</v>
      </c>
      <c r="B701" s="10">
        <v>45076</v>
      </c>
      <c r="C701" s="4" t="s">
        <v>20</v>
      </c>
      <c r="D701" s="6" t="s">
        <v>28</v>
      </c>
      <c r="E701" s="3">
        <v>871.82</v>
      </c>
      <c r="F701" s="3">
        <v>15</v>
      </c>
      <c r="G701" s="3">
        <v>21</v>
      </c>
      <c r="H701" s="3">
        <v>1061.26</v>
      </c>
    </row>
    <row r="702" ht="15.75" customHeight="1" spans="1:8">
      <c r="A702" s="3" t="s">
        <v>722</v>
      </c>
      <c r="B702" s="10">
        <v>44948</v>
      </c>
      <c r="C702" s="4" t="s">
        <v>20</v>
      </c>
      <c r="D702" s="6" t="s">
        <v>28</v>
      </c>
      <c r="E702" s="3">
        <v>3463.68</v>
      </c>
      <c r="F702" s="3">
        <v>3</v>
      </c>
      <c r="G702" s="3">
        <v>10</v>
      </c>
      <c r="H702" s="3">
        <v>1056.5</v>
      </c>
    </row>
    <row r="703" ht="15.75" customHeight="1" spans="1:8">
      <c r="A703" s="3" t="s">
        <v>723</v>
      </c>
      <c r="B703" s="10">
        <v>45547</v>
      </c>
      <c r="C703" s="4" t="s">
        <v>20</v>
      </c>
      <c r="D703" s="6" t="s">
        <v>38</v>
      </c>
      <c r="E703" s="3">
        <v>102.92</v>
      </c>
      <c r="F703" s="3">
        <v>10</v>
      </c>
      <c r="G703" s="3">
        <v>18</v>
      </c>
      <c r="H703" s="3">
        <v>75.51</v>
      </c>
    </row>
    <row r="704" ht="15.75" customHeight="1" spans="1:8">
      <c r="A704" s="3" t="s">
        <v>724</v>
      </c>
      <c r="B704" s="10">
        <v>45033</v>
      </c>
      <c r="C704" s="4" t="s">
        <v>13</v>
      </c>
      <c r="D704" s="6" t="s">
        <v>21</v>
      </c>
      <c r="E704" s="3">
        <v>575.83</v>
      </c>
      <c r="F704" s="3">
        <v>30</v>
      </c>
      <c r="G704" s="3">
        <v>36</v>
      </c>
      <c r="H704" s="3">
        <v>595.99</v>
      </c>
    </row>
    <row r="705" ht="15.75" customHeight="1" spans="1:8">
      <c r="A705" s="3" t="s">
        <v>725</v>
      </c>
      <c r="B705" s="10">
        <v>45588</v>
      </c>
      <c r="C705" s="4" t="s">
        <v>20</v>
      </c>
      <c r="D705" s="6" t="s">
        <v>38</v>
      </c>
      <c r="E705" s="3">
        <v>1045.94</v>
      </c>
      <c r="F705" s="3">
        <v>14</v>
      </c>
      <c r="G705" s="3">
        <v>35</v>
      </c>
      <c r="H705" s="3">
        <v>949.18</v>
      </c>
    </row>
    <row r="706" ht="15.75" customHeight="1" spans="1:8">
      <c r="A706" s="3" t="s">
        <v>726</v>
      </c>
      <c r="B706" s="10">
        <v>45572</v>
      </c>
      <c r="C706" s="4" t="s">
        <v>10</v>
      </c>
      <c r="D706" s="6" t="s">
        <v>28</v>
      </c>
      <c r="E706" s="3">
        <v>2534.15</v>
      </c>
      <c r="F706" s="3">
        <v>48</v>
      </c>
      <c r="G706" s="3">
        <v>14</v>
      </c>
      <c r="H706" s="3">
        <v>1945.75</v>
      </c>
    </row>
    <row r="707" ht="15.75" customHeight="1" spans="1:8">
      <c r="A707" s="3" t="s">
        <v>727</v>
      </c>
      <c r="B707" s="10">
        <v>45321</v>
      </c>
      <c r="C707" s="4" t="s">
        <v>10</v>
      </c>
      <c r="D707" s="6" t="s">
        <v>28</v>
      </c>
      <c r="E707" s="3">
        <v>1960.25</v>
      </c>
      <c r="F707" s="3">
        <v>11</v>
      </c>
      <c r="G707" s="3">
        <v>13</v>
      </c>
      <c r="H707" s="3">
        <v>748.75</v>
      </c>
    </row>
    <row r="708" ht="15.75" customHeight="1" spans="1:8">
      <c r="A708" s="3" t="s">
        <v>728</v>
      </c>
      <c r="B708" s="10">
        <v>45506</v>
      </c>
      <c r="C708" s="4" t="s">
        <v>20</v>
      </c>
      <c r="D708" s="6" t="s">
        <v>23</v>
      </c>
      <c r="E708" s="3">
        <v>2596.28</v>
      </c>
      <c r="F708" s="3">
        <v>31</v>
      </c>
      <c r="G708" s="3">
        <v>43</v>
      </c>
      <c r="H708" s="3">
        <v>987.08</v>
      </c>
    </row>
    <row r="709" ht="15.75" customHeight="1" spans="1:8">
      <c r="A709" s="3" t="s">
        <v>729</v>
      </c>
      <c r="B709" s="10">
        <v>45170</v>
      </c>
      <c r="C709" s="4" t="s">
        <v>13</v>
      </c>
      <c r="D709" s="6" t="s">
        <v>23</v>
      </c>
      <c r="E709" s="3">
        <v>3169.77</v>
      </c>
      <c r="F709" s="3">
        <v>2</v>
      </c>
      <c r="G709" s="3">
        <v>23</v>
      </c>
      <c r="H709" s="3">
        <v>469.5</v>
      </c>
    </row>
    <row r="710" ht="15.75" customHeight="1" spans="1:8">
      <c r="A710" s="3" t="s">
        <v>730</v>
      </c>
      <c r="B710" s="10">
        <v>45240</v>
      </c>
      <c r="C710" s="4" t="s">
        <v>10</v>
      </c>
      <c r="D710" s="6" t="s">
        <v>26</v>
      </c>
      <c r="E710" s="3">
        <v>4786.79</v>
      </c>
      <c r="F710" s="3">
        <v>49</v>
      </c>
      <c r="G710" s="3">
        <v>31</v>
      </c>
      <c r="H710" s="3">
        <v>1157.44</v>
      </c>
    </row>
    <row r="711" ht="15.75" customHeight="1" spans="1:8">
      <c r="A711" s="3" t="s">
        <v>731</v>
      </c>
      <c r="B711" s="10">
        <v>44984</v>
      </c>
      <c r="C711" s="4" t="s">
        <v>20</v>
      </c>
      <c r="D711" s="6" t="s">
        <v>38</v>
      </c>
      <c r="E711" s="3">
        <v>4174.52</v>
      </c>
      <c r="F711" s="3">
        <v>13</v>
      </c>
      <c r="G711" s="3">
        <v>45</v>
      </c>
      <c r="H711" s="3">
        <v>1421.91</v>
      </c>
    </row>
    <row r="712" ht="15.75" customHeight="1" spans="1:8">
      <c r="A712" s="3" t="s">
        <v>732</v>
      </c>
      <c r="B712" s="10">
        <v>45449</v>
      </c>
      <c r="C712" s="4" t="s">
        <v>13</v>
      </c>
      <c r="D712" s="6" t="s">
        <v>21</v>
      </c>
      <c r="E712" s="3">
        <v>1539.61</v>
      </c>
      <c r="F712" s="3">
        <v>32</v>
      </c>
      <c r="G712" s="3">
        <v>8</v>
      </c>
      <c r="H712" s="3">
        <v>1760.12</v>
      </c>
    </row>
    <row r="713" ht="15.75" customHeight="1" spans="1:8">
      <c r="A713" s="3" t="s">
        <v>733</v>
      </c>
      <c r="B713" s="10">
        <v>45102</v>
      </c>
      <c r="C713" s="4" t="s">
        <v>16</v>
      </c>
      <c r="D713" s="6" t="s">
        <v>28</v>
      </c>
      <c r="E713" s="3">
        <v>2444.57</v>
      </c>
      <c r="F713" s="3">
        <v>18</v>
      </c>
      <c r="G713" s="3">
        <v>22</v>
      </c>
      <c r="H713" s="3">
        <v>1353.85</v>
      </c>
    </row>
    <row r="714" ht="15.75" customHeight="1" spans="1:8">
      <c r="A714" s="3" t="s">
        <v>734</v>
      </c>
      <c r="B714" s="10">
        <v>45027</v>
      </c>
      <c r="C714" s="4" t="s">
        <v>10</v>
      </c>
      <c r="D714" s="6" t="s">
        <v>26</v>
      </c>
      <c r="E714" s="3">
        <v>838</v>
      </c>
      <c r="F714" s="3">
        <v>46</v>
      </c>
      <c r="G714" s="3">
        <v>7</v>
      </c>
      <c r="H714" s="3">
        <v>927.43</v>
      </c>
    </row>
    <row r="715" ht="15.75" customHeight="1" spans="1:8">
      <c r="A715" s="3" t="s">
        <v>735</v>
      </c>
      <c r="B715" s="10">
        <v>44951</v>
      </c>
      <c r="C715" s="4" t="s">
        <v>10</v>
      </c>
      <c r="D715" s="6" t="s">
        <v>23</v>
      </c>
      <c r="E715" s="3">
        <v>2481.98</v>
      </c>
      <c r="F715" s="3">
        <v>36</v>
      </c>
      <c r="G715" s="3">
        <v>34</v>
      </c>
      <c r="H715" s="3">
        <v>942.28</v>
      </c>
    </row>
    <row r="716" ht="15.75" customHeight="1" spans="1:8">
      <c r="A716" s="3" t="s">
        <v>736</v>
      </c>
      <c r="B716" s="10">
        <v>45117</v>
      </c>
      <c r="C716" s="4" t="s">
        <v>16</v>
      </c>
      <c r="D716" s="6" t="s">
        <v>23</v>
      </c>
      <c r="E716" s="3">
        <v>3040.43</v>
      </c>
      <c r="F716" s="3">
        <v>23</v>
      </c>
      <c r="G716" s="3">
        <v>1</v>
      </c>
      <c r="H716" s="3">
        <v>1393.42</v>
      </c>
    </row>
    <row r="717" ht="15.75" customHeight="1" spans="1:8">
      <c r="A717" s="3" t="s">
        <v>737</v>
      </c>
      <c r="B717" s="10">
        <v>44903</v>
      </c>
      <c r="C717" s="4" t="s">
        <v>13</v>
      </c>
      <c r="D717" s="6" t="s">
        <v>26</v>
      </c>
      <c r="E717" s="3">
        <v>4123.21</v>
      </c>
      <c r="F717" s="3">
        <v>33</v>
      </c>
      <c r="G717" s="3">
        <v>4</v>
      </c>
      <c r="H717" s="3">
        <v>1284.49</v>
      </c>
    </row>
    <row r="718" ht="15.75" customHeight="1" spans="1:8">
      <c r="A718" s="3" t="s">
        <v>738</v>
      </c>
      <c r="B718" s="10">
        <v>45410</v>
      </c>
      <c r="C718" s="4" t="s">
        <v>13</v>
      </c>
      <c r="D718" s="6" t="s">
        <v>26</v>
      </c>
      <c r="E718" s="3">
        <v>3768.99</v>
      </c>
      <c r="F718" s="3">
        <v>27</v>
      </c>
      <c r="G718" s="3">
        <v>48</v>
      </c>
      <c r="H718" s="3">
        <v>322.49</v>
      </c>
    </row>
    <row r="719" ht="15.75" customHeight="1" spans="1:8">
      <c r="A719" s="3" t="s">
        <v>739</v>
      </c>
      <c r="B719" s="10">
        <v>44887</v>
      </c>
      <c r="C719" s="4" t="s">
        <v>13</v>
      </c>
      <c r="D719" s="6" t="s">
        <v>28</v>
      </c>
      <c r="E719" s="3">
        <v>3415.18</v>
      </c>
      <c r="F719" s="3">
        <v>22</v>
      </c>
      <c r="G719" s="3">
        <v>16</v>
      </c>
      <c r="H719" s="3">
        <v>1209.38</v>
      </c>
    </row>
    <row r="720" ht="15.75" customHeight="1" spans="1:8">
      <c r="A720" s="3" t="s">
        <v>740</v>
      </c>
      <c r="B720" s="10">
        <v>45211</v>
      </c>
      <c r="C720" s="4" t="s">
        <v>16</v>
      </c>
      <c r="D720" s="6" t="s">
        <v>23</v>
      </c>
      <c r="E720" s="3">
        <v>4197.05</v>
      </c>
      <c r="F720" s="3">
        <v>7</v>
      </c>
      <c r="G720" s="3">
        <v>1</v>
      </c>
      <c r="H720" s="3">
        <v>786.25</v>
      </c>
    </row>
    <row r="721" ht="15.75" customHeight="1" spans="1:8">
      <c r="A721" s="3" t="s">
        <v>741</v>
      </c>
      <c r="B721" s="10">
        <v>45566</v>
      </c>
      <c r="C721" s="4" t="s">
        <v>13</v>
      </c>
      <c r="D721" s="6" t="s">
        <v>26</v>
      </c>
      <c r="E721" s="3">
        <v>550.32</v>
      </c>
      <c r="F721" s="3">
        <v>47</v>
      </c>
      <c r="G721" s="3">
        <v>43</v>
      </c>
      <c r="H721" s="3">
        <v>266.73</v>
      </c>
    </row>
    <row r="722" ht="15.75" customHeight="1" spans="1:8">
      <c r="A722" s="3" t="s">
        <v>742</v>
      </c>
      <c r="B722" s="10">
        <v>44887</v>
      </c>
      <c r="C722" s="4" t="s">
        <v>20</v>
      </c>
      <c r="D722" s="6" t="s">
        <v>38</v>
      </c>
      <c r="E722" s="3">
        <v>2850.88</v>
      </c>
      <c r="F722" s="3">
        <v>32</v>
      </c>
      <c r="G722" s="3">
        <v>43</v>
      </c>
      <c r="H722" s="3">
        <v>1655.2</v>
      </c>
    </row>
    <row r="723" ht="15.75" customHeight="1" spans="1:8">
      <c r="A723" s="3" t="s">
        <v>743</v>
      </c>
      <c r="B723" s="10">
        <v>45442</v>
      </c>
      <c r="C723" s="4" t="s">
        <v>13</v>
      </c>
      <c r="D723" s="6" t="s">
        <v>38</v>
      </c>
      <c r="E723" s="3">
        <v>2978.57</v>
      </c>
      <c r="F723" s="3">
        <v>39</v>
      </c>
      <c r="G723" s="3">
        <v>2</v>
      </c>
      <c r="H723" s="3">
        <v>1192.78</v>
      </c>
    </row>
    <row r="724" ht="15.75" customHeight="1" spans="1:8">
      <c r="A724" s="3" t="s">
        <v>744</v>
      </c>
      <c r="B724" s="10">
        <v>45296</v>
      </c>
      <c r="C724" s="4" t="s">
        <v>16</v>
      </c>
      <c r="D724" s="6" t="s">
        <v>38</v>
      </c>
      <c r="E724" s="3">
        <v>4096.7</v>
      </c>
      <c r="F724" s="3">
        <v>3</v>
      </c>
      <c r="G724" s="3">
        <v>34</v>
      </c>
      <c r="H724" s="3">
        <v>197.9</v>
      </c>
    </row>
    <row r="725" ht="15.75" customHeight="1" spans="1:8">
      <c r="A725" s="3" t="s">
        <v>745</v>
      </c>
      <c r="B725" s="10">
        <v>45173</v>
      </c>
      <c r="C725" s="4" t="s">
        <v>10</v>
      </c>
      <c r="D725" s="6" t="s">
        <v>21</v>
      </c>
      <c r="E725" s="3">
        <v>3270.34</v>
      </c>
      <c r="F725" s="3">
        <v>5</v>
      </c>
      <c r="G725" s="3">
        <v>34</v>
      </c>
      <c r="H725" s="3">
        <v>1791.93</v>
      </c>
    </row>
    <row r="726" ht="15.75" customHeight="1" spans="1:8">
      <c r="A726" s="3" t="s">
        <v>746</v>
      </c>
      <c r="B726" s="10">
        <v>45245</v>
      </c>
      <c r="C726" s="4" t="s">
        <v>20</v>
      </c>
      <c r="D726" s="6" t="s">
        <v>28</v>
      </c>
      <c r="E726" s="3">
        <v>2019.57</v>
      </c>
      <c r="F726" s="3">
        <v>29</v>
      </c>
      <c r="G726" s="3">
        <v>40</v>
      </c>
      <c r="H726" s="3">
        <v>1315.87</v>
      </c>
    </row>
    <row r="727" ht="15.75" customHeight="1" spans="1:8">
      <c r="A727" s="3" t="s">
        <v>747</v>
      </c>
      <c r="B727" s="10">
        <v>44983</v>
      </c>
      <c r="C727" s="4" t="s">
        <v>20</v>
      </c>
      <c r="D727" s="6" t="s">
        <v>23</v>
      </c>
      <c r="E727" s="3">
        <v>2384.75</v>
      </c>
      <c r="F727" s="3">
        <v>6</v>
      </c>
      <c r="G727" s="3">
        <v>13</v>
      </c>
      <c r="H727" s="3">
        <v>1023.93</v>
      </c>
    </row>
    <row r="728" ht="15.75" customHeight="1" spans="1:8">
      <c r="A728" s="3" t="s">
        <v>748</v>
      </c>
      <c r="B728" s="10">
        <v>45243</v>
      </c>
      <c r="C728" s="4" t="s">
        <v>10</v>
      </c>
      <c r="D728" s="6" t="s">
        <v>23</v>
      </c>
      <c r="E728" s="3">
        <v>2520.82</v>
      </c>
      <c r="F728" s="3">
        <v>4</v>
      </c>
      <c r="G728" s="3">
        <v>4</v>
      </c>
      <c r="H728" s="3">
        <v>205.64</v>
      </c>
    </row>
    <row r="729" ht="15.75" customHeight="1" spans="1:8">
      <c r="A729" s="3" t="s">
        <v>749</v>
      </c>
      <c r="B729" s="10">
        <v>45546</v>
      </c>
      <c r="C729" s="4" t="s">
        <v>16</v>
      </c>
      <c r="D729" s="6" t="s">
        <v>38</v>
      </c>
      <c r="E729" s="3">
        <v>2739.22</v>
      </c>
      <c r="F729" s="3">
        <v>50</v>
      </c>
      <c r="G729" s="3">
        <v>19</v>
      </c>
      <c r="H729" s="3">
        <v>1283.86</v>
      </c>
    </row>
    <row r="730" ht="15.75" customHeight="1" spans="1:8">
      <c r="A730" s="3" t="s">
        <v>750</v>
      </c>
      <c r="B730" s="10">
        <v>44903</v>
      </c>
      <c r="C730" s="4" t="s">
        <v>16</v>
      </c>
      <c r="D730" s="6" t="s">
        <v>23</v>
      </c>
      <c r="E730" s="3">
        <v>3613.91</v>
      </c>
      <c r="F730" s="3">
        <v>20</v>
      </c>
      <c r="G730" s="3">
        <v>40</v>
      </c>
      <c r="H730" s="3">
        <v>818.36</v>
      </c>
    </row>
    <row r="731" ht="15.75" customHeight="1" spans="1:8">
      <c r="A731" s="3" t="s">
        <v>751</v>
      </c>
      <c r="B731" s="10">
        <v>45158</v>
      </c>
      <c r="C731" s="4" t="s">
        <v>13</v>
      </c>
      <c r="D731" s="6" t="s">
        <v>28</v>
      </c>
      <c r="E731" s="3">
        <v>3609.71</v>
      </c>
      <c r="F731" s="3">
        <v>34</v>
      </c>
      <c r="G731" s="3">
        <v>23</v>
      </c>
      <c r="H731" s="3">
        <v>1827.57</v>
      </c>
    </row>
    <row r="732" ht="15.75" customHeight="1" spans="1:8">
      <c r="A732" s="3" t="s">
        <v>752</v>
      </c>
      <c r="B732" s="10">
        <v>45357</v>
      </c>
      <c r="C732" s="4" t="s">
        <v>10</v>
      </c>
      <c r="D732" s="6" t="s">
        <v>38</v>
      </c>
      <c r="E732" s="3">
        <v>3954.11</v>
      </c>
      <c r="F732" s="3">
        <v>6</v>
      </c>
      <c r="G732" s="3">
        <v>26</v>
      </c>
      <c r="H732" s="3">
        <v>391.85</v>
      </c>
    </row>
    <row r="733" ht="15.75" customHeight="1" spans="1:8">
      <c r="A733" s="3" t="s">
        <v>753</v>
      </c>
      <c r="B733" s="10">
        <v>45541</v>
      </c>
      <c r="C733" s="4" t="s">
        <v>20</v>
      </c>
      <c r="D733" s="6" t="s">
        <v>23</v>
      </c>
      <c r="E733" s="3">
        <v>1660.01</v>
      </c>
      <c r="F733" s="3">
        <v>48</v>
      </c>
      <c r="G733" s="3">
        <v>2</v>
      </c>
      <c r="H733" s="3">
        <v>1496.45</v>
      </c>
    </row>
    <row r="734" ht="15.75" customHeight="1" spans="1:8">
      <c r="A734" s="3" t="s">
        <v>754</v>
      </c>
      <c r="B734" s="10">
        <v>45169</v>
      </c>
      <c r="C734" s="4" t="s">
        <v>13</v>
      </c>
      <c r="D734" s="6" t="s">
        <v>21</v>
      </c>
      <c r="E734" s="3">
        <v>498.96</v>
      </c>
      <c r="F734" s="3">
        <v>19</v>
      </c>
      <c r="G734" s="3">
        <v>10</v>
      </c>
      <c r="H734" s="3">
        <v>362.15</v>
      </c>
    </row>
    <row r="735" ht="15.75" customHeight="1" spans="1:8">
      <c r="A735" s="3" t="s">
        <v>755</v>
      </c>
      <c r="B735" s="10">
        <v>45475</v>
      </c>
      <c r="C735" s="4" t="s">
        <v>20</v>
      </c>
      <c r="D735" s="6" t="s">
        <v>28</v>
      </c>
      <c r="E735" s="3">
        <v>3763.11</v>
      </c>
      <c r="F735" s="3">
        <v>14</v>
      </c>
      <c r="G735" s="3">
        <v>42</v>
      </c>
      <c r="H735" s="3">
        <v>1467.49</v>
      </c>
    </row>
    <row r="736" ht="15.75" customHeight="1" spans="1:8">
      <c r="A736" s="3" t="s">
        <v>756</v>
      </c>
      <c r="B736" s="10">
        <v>45328</v>
      </c>
      <c r="C736" s="4" t="s">
        <v>20</v>
      </c>
      <c r="D736" s="6" t="s">
        <v>21</v>
      </c>
      <c r="E736" s="3">
        <v>2839.76</v>
      </c>
      <c r="F736" s="3">
        <v>43</v>
      </c>
      <c r="G736" s="3">
        <v>18</v>
      </c>
      <c r="H736" s="3">
        <v>1688.64</v>
      </c>
    </row>
    <row r="737" ht="15.75" customHeight="1" spans="1:8">
      <c r="A737" s="3" t="s">
        <v>757</v>
      </c>
      <c r="B737" s="10">
        <v>45143</v>
      </c>
      <c r="C737" s="4" t="s">
        <v>20</v>
      </c>
      <c r="D737" s="6" t="s">
        <v>38</v>
      </c>
      <c r="E737" s="3">
        <v>2965.78</v>
      </c>
      <c r="F737" s="3">
        <v>13</v>
      </c>
      <c r="G737" s="3">
        <v>1</v>
      </c>
      <c r="H737" s="3">
        <v>1761.57</v>
      </c>
    </row>
    <row r="738" ht="15.75" customHeight="1" spans="1:8">
      <c r="A738" s="3" t="s">
        <v>758</v>
      </c>
      <c r="B738" s="10">
        <v>45578</v>
      </c>
      <c r="C738" s="4" t="s">
        <v>13</v>
      </c>
      <c r="D738" s="6" t="s">
        <v>28</v>
      </c>
      <c r="E738" s="3">
        <v>3470.12</v>
      </c>
      <c r="F738" s="3">
        <v>35</v>
      </c>
      <c r="G738" s="3">
        <v>23</v>
      </c>
      <c r="H738" s="3">
        <v>1432.91</v>
      </c>
    </row>
    <row r="739" ht="15.75" customHeight="1" spans="1:8">
      <c r="A739" s="3" t="s">
        <v>759</v>
      </c>
      <c r="B739" s="10">
        <v>45075</v>
      </c>
      <c r="C739" s="4" t="s">
        <v>13</v>
      </c>
      <c r="D739" s="6" t="s">
        <v>23</v>
      </c>
      <c r="E739" s="3">
        <v>4342.58</v>
      </c>
      <c r="F739" s="3">
        <v>2</v>
      </c>
      <c r="G739" s="3">
        <v>50</v>
      </c>
      <c r="H739" s="3">
        <v>1344.2</v>
      </c>
    </row>
    <row r="740" ht="15.75" customHeight="1" spans="1:8">
      <c r="A740" s="3" t="s">
        <v>760</v>
      </c>
      <c r="B740" s="10">
        <v>45138</v>
      </c>
      <c r="C740" s="4" t="s">
        <v>13</v>
      </c>
      <c r="D740" s="6" t="s">
        <v>26</v>
      </c>
      <c r="E740" s="3">
        <v>398.36</v>
      </c>
      <c r="F740" s="3">
        <v>24</v>
      </c>
      <c r="G740" s="3">
        <v>26</v>
      </c>
      <c r="H740" s="3">
        <v>920.9</v>
      </c>
    </row>
    <row r="741" ht="15.75" customHeight="1" spans="1:8">
      <c r="A741" s="3" t="s">
        <v>761</v>
      </c>
      <c r="B741" s="10">
        <v>45251</v>
      </c>
      <c r="C741" s="4" t="s">
        <v>10</v>
      </c>
      <c r="D741" s="6" t="s">
        <v>28</v>
      </c>
      <c r="E741" s="3">
        <v>1815.96</v>
      </c>
      <c r="F741" s="3">
        <v>47</v>
      </c>
      <c r="G741" s="3">
        <v>1</v>
      </c>
      <c r="H741" s="3">
        <v>99.96</v>
      </c>
    </row>
    <row r="742" ht="15.75" customHeight="1" spans="1:8">
      <c r="A742" s="3" t="s">
        <v>762</v>
      </c>
      <c r="B742" s="10">
        <v>45340</v>
      </c>
      <c r="C742" s="4" t="s">
        <v>16</v>
      </c>
      <c r="D742" s="6" t="s">
        <v>28</v>
      </c>
      <c r="E742" s="3">
        <v>4417.65</v>
      </c>
      <c r="F742" s="3">
        <v>44</v>
      </c>
      <c r="G742" s="3">
        <v>19</v>
      </c>
      <c r="H742" s="3">
        <v>326.76</v>
      </c>
    </row>
    <row r="743" ht="15.75" customHeight="1" spans="1:8">
      <c r="A743" s="3" t="s">
        <v>763</v>
      </c>
      <c r="B743" s="10">
        <v>45375</v>
      </c>
      <c r="C743" s="4" t="s">
        <v>16</v>
      </c>
      <c r="D743" s="6" t="s">
        <v>38</v>
      </c>
      <c r="E743" s="3">
        <v>729.54</v>
      </c>
      <c r="F743" s="3">
        <v>49</v>
      </c>
      <c r="G743" s="3">
        <v>38</v>
      </c>
      <c r="H743" s="3">
        <v>954.07</v>
      </c>
    </row>
    <row r="744" ht="15.75" customHeight="1" spans="1:8">
      <c r="A744" s="3" t="s">
        <v>764</v>
      </c>
      <c r="B744" s="10">
        <v>45477</v>
      </c>
      <c r="C744" s="4" t="s">
        <v>16</v>
      </c>
      <c r="D744" s="6" t="s">
        <v>23</v>
      </c>
      <c r="E744" s="3">
        <v>4492.5</v>
      </c>
      <c r="F744" s="3">
        <v>21</v>
      </c>
      <c r="G744" s="3">
        <v>37</v>
      </c>
      <c r="H744" s="3">
        <v>398.28</v>
      </c>
    </row>
    <row r="745" ht="15.75" customHeight="1" spans="1:8">
      <c r="A745" s="7" t="s">
        <v>765</v>
      </c>
      <c r="B745" s="10">
        <v>44991</v>
      </c>
      <c r="C745" s="4" t="s">
        <v>13</v>
      </c>
      <c r="D745" s="6" t="s">
        <v>38</v>
      </c>
      <c r="E745" s="3">
        <v>2167.95</v>
      </c>
      <c r="F745" s="3">
        <v>29</v>
      </c>
      <c r="G745" s="3">
        <v>13</v>
      </c>
      <c r="H745" s="3">
        <v>1596.7</v>
      </c>
    </row>
    <row r="746" ht="15.75" customHeight="1" spans="1:8">
      <c r="A746" s="3" t="s">
        <v>766</v>
      </c>
      <c r="B746" s="10">
        <v>45301</v>
      </c>
      <c r="C746" s="4" t="s">
        <v>10</v>
      </c>
      <c r="D746" s="6" t="s">
        <v>23</v>
      </c>
      <c r="E746" s="3">
        <v>3231.32</v>
      </c>
      <c r="F746" s="3">
        <v>25</v>
      </c>
      <c r="G746" s="3">
        <v>7</v>
      </c>
      <c r="H746" s="3">
        <v>566.1</v>
      </c>
    </row>
    <row r="747" ht="15.75" customHeight="1" spans="1:8">
      <c r="A747" s="3" t="s">
        <v>767</v>
      </c>
      <c r="B747" s="10">
        <v>44941</v>
      </c>
      <c r="C747" s="4" t="s">
        <v>16</v>
      </c>
      <c r="D747" s="6" t="s">
        <v>23</v>
      </c>
      <c r="E747" s="3">
        <v>1765.58</v>
      </c>
      <c r="F747" s="3">
        <v>16</v>
      </c>
      <c r="G747" s="3">
        <v>2</v>
      </c>
      <c r="H747" s="3">
        <v>1999.08</v>
      </c>
    </row>
    <row r="748" ht="15.75" customHeight="1" spans="1:8">
      <c r="A748" s="3" t="s">
        <v>768</v>
      </c>
      <c r="B748" s="10">
        <v>45339</v>
      </c>
      <c r="C748" s="4" t="s">
        <v>16</v>
      </c>
      <c r="D748" s="6" t="s">
        <v>23</v>
      </c>
      <c r="E748" s="3">
        <v>2864.29</v>
      </c>
      <c r="F748" s="3">
        <v>44</v>
      </c>
      <c r="G748" s="3">
        <v>15</v>
      </c>
      <c r="H748" s="3">
        <v>191.74</v>
      </c>
    </row>
    <row r="749" ht="15.75" customHeight="1" spans="1:8">
      <c r="A749" s="3" t="s">
        <v>769</v>
      </c>
      <c r="B749" s="10">
        <v>45376</v>
      </c>
      <c r="C749" s="4" t="s">
        <v>13</v>
      </c>
      <c r="D749" s="6" t="s">
        <v>21</v>
      </c>
      <c r="E749" s="3">
        <v>3885.51</v>
      </c>
      <c r="F749" s="3">
        <v>30</v>
      </c>
      <c r="G749" s="3">
        <v>41</v>
      </c>
      <c r="H749" s="3">
        <v>1692.24</v>
      </c>
    </row>
    <row r="750" ht="15.75" customHeight="1" spans="1:8">
      <c r="A750" s="3" t="s">
        <v>770</v>
      </c>
      <c r="B750" s="10">
        <v>45588</v>
      </c>
      <c r="C750" s="4" t="s">
        <v>20</v>
      </c>
      <c r="D750" s="6" t="s">
        <v>26</v>
      </c>
      <c r="E750" s="3">
        <v>1430.7</v>
      </c>
      <c r="F750" s="3">
        <v>45</v>
      </c>
      <c r="G750" s="3">
        <v>12</v>
      </c>
      <c r="H750" s="3">
        <v>1707.93</v>
      </c>
    </row>
    <row r="751" ht="15.75" customHeight="1" spans="1:8">
      <c r="A751" s="3" t="s">
        <v>771</v>
      </c>
      <c r="B751" s="10">
        <v>44974</v>
      </c>
      <c r="C751" s="4" t="s">
        <v>16</v>
      </c>
      <c r="D751" s="6" t="s">
        <v>38</v>
      </c>
      <c r="E751" s="3">
        <v>2627.46</v>
      </c>
      <c r="F751" s="3">
        <v>32</v>
      </c>
      <c r="G751" s="3">
        <v>7</v>
      </c>
      <c r="H751" s="3">
        <v>706.65</v>
      </c>
    </row>
    <row r="752" ht="15.75" customHeight="1" spans="1:8">
      <c r="A752" s="3" t="s">
        <v>772</v>
      </c>
      <c r="B752" s="10">
        <v>45513</v>
      </c>
      <c r="C752" s="4" t="s">
        <v>13</v>
      </c>
      <c r="D752" s="6" t="s">
        <v>21</v>
      </c>
      <c r="E752" s="3">
        <v>3686.53</v>
      </c>
      <c r="F752" s="3">
        <v>31</v>
      </c>
      <c r="G752" s="3">
        <v>18</v>
      </c>
      <c r="H752" s="3">
        <v>716.82</v>
      </c>
    </row>
    <row r="753" ht="15.75" customHeight="1" spans="1:8">
      <c r="A753" s="3" t="s">
        <v>773</v>
      </c>
      <c r="B753" s="10">
        <v>45347</v>
      </c>
      <c r="C753" s="4" t="s">
        <v>10</v>
      </c>
      <c r="D753" s="6" t="s">
        <v>28</v>
      </c>
      <c r="E753" s="3">
        <v>849.83</v>
      </c>
      <c r="F753" s="3">
        <v>31</v>
      </c>
      <c r="G753" s="3">
        <v>41</v>
      </c>
      <c r="H753" s="3">
        <v>1857.13</v>
      </c>
    </row>
    <row r="754" ht="15.75" customHeight="1" spans="1:8">
      <c r="A754" s="3" t="s">
        <v>774</v>
      </c>
      <c r="B754" s="10">
        <v>44920</v>
      </c>
      <c r="C754" s="4" t="s">
        <v>10</v>
      </c>
      <c r="D754" s="6" t="s">
        <v>21</v>
      </c>
      <c r="E754" s="3">
        <v>781.23</v>
      </c>
      <c r="F754" s="3">
        <v>23</v>
      </c>
      <c r="G754" s="3">
        <v>7</v>
      </c>
      <c r="H754" s="3">
        <v>799.28</v>
      </c>
    </row>
    <row r="755" ht="15.75" customHeight="1" spans="1:8">
      <c r="A755" s="3" t="s">
        <v>775</v>
      </c>
      <c r="B755" s="10">
        <v>45336</v>
      </c>
      <c r="C755" s="4" t="s">
        <v>13</v>
      </c>
      <c r="D755" s="6" t="s">
        <v>23</v>
      </c>
      <c r="E755" s="3">
        <v>1571.57</v>
      </c>
      <c r="F755" s="3">
        <v>23</v>
      </c>
      <c r="G755" s="3">
        <v>49</v>
      </c>
      <c r="H755" s="3">
        <v>1897.04</v>
      </c>
    </row>
    <row r="756" ht="15.75" customHeight="1" spans="1:8">
      <c r="A756" s="3" t="s">
        <v>776</v>
      </c>
      <c r="B756" s="10">
        <v>45584</v>
      </c>
      <c r="C756" s="4" t="s">
        <v>16</v>
      </c>
      <c r="D756" s="6" t="s">
        <v>21</v>
      </c>
      <c r="E756" s="3">
        <v>1707.45</v>
      </c>
      <c r="F756" s="3">
        <v>4</v>
      </c>
      <c r="G756" s="3">
        <v>10</v>
      </c>
      <c r="H756" s="3">
        <v>1690.55</v>
      </c>
    </row>
    <row r="757" ht="15.75" customHeight="1" spans="1:8">
      <c r="A757" s="3" t="s">
        <v>777</v>
      </c>
      <c r="B757" s="10">
        <v>45567</v>
      </c>
      <c r="C757" s="4" t="s">
        <v>10</v>
      </c>
      <c r="D757" s="6" t="s">
        <v>26</v>
      </c>
      <c r="E757" s="3">
        <v>1305.06</v>
      </c>
      <c r="F757" s="3">
        <v>30</v>
      </c>
      <c r="G757" s="3">
        <v>38</v>
      </c>
      <c r="H757" s="3">
        <v>861.67</v>
      </c>
    </row>
    <row r="758" ht="15.75" customHeight="1" spans="1:8">
      <c r="A758" s="3" t="s">
        <v>778</v>
      </c>
      <c r="B758" s="10">
        <v>45138</v>
      </c>
      <c r="C758" s="4" t="s">
        <v>10</v>
      </c>
      <c r="D758" s="6" t="s">
        <v>28</v>
      </c>
      <c r="E758" s="3">
        <v>2462.6</v>
      </c>
      <c r="F758" s="3">
        <v>1</v>
      </c>
      <c r="G758" s="3">
        <v>7</v>
      </c>
      <c r="H758" s="3">
        <v>1191.19</v>
      </c>
    </row>
    <row r="759" ht="15.75" customHeight="1" spans="1:8">
      <c r="A759" s="3" t="s">
        <v>779</v>
      </c>
      <c r="B759" s="10">
        <v>45076</v>
      </c>
      <c r="C759" s="4" t="s">
        <v>13</v>
      </c>
      <c r="D759" s="6" t="s">
        <v>38</v>
      </c>
      <c r="E759" s="3">
        <v>1450.91</v>
      </c>
      <c r="F759" s="3">
        <v>31</v>
      </c>
      <c r="G759" s="3">
        <v>33</v>
      </c>
      <c r="H759" s="3">
        <v>1868.26</v>
      </c>
    </row>
    <row r="760" ht="15.75" customHeight="1" spans="1:8">
      <c r="A760" s="3" t="s">
        <v>780</v>
      </c>
      <c r="B760" s="10">
        <v>45357</v>
      </c>
      <c r="C760" s="4" t="s">
        <v>20</v>
      </c>
      <c r="D760" s="6" t="s">
        <v>21</v>
      </c>
      <c r="E760" s="3">
        <v>3750.82</v>
      </c>
      <c r="F760" s="3">
        <v>20</v>
      </c>
      <c r="G760" s="3">
        <v>4</v>
      </c>
      <c r="H760" s="3">
        <v>221.78</v>
      </c>
    </row>
    <row r="761" ht="15.75" customHeight="1" spans="1:8">
      <c r="A761" s="3" t="s">
        <v>781</v>
      </c>
      <c r="B761" s="10">
        <v>45149</v>
      </c>
      <c r="C761" s="4" t="s">
        <v>13</v>
      </c>
      <c r="D761" s="6" t="s">
        <v>26</v>
      </c>
      <c r="E761" s="3">
        <v>4652.85</v>
      </c>
      <c r="F761" s="3">
        <v>33</v>
      </c>
      <c r="G761" s="3">
        <v>27</v>
      </c>
      <c r="H761" s="3">
        <v>520.48</v>
      </c>
    </row>
    <row r="762" ht="15.75" customHeight="1" spans="1:8">
      <c r="A762" s="3" t="s">
        <v>782</v>
      </c>
      <c r="B762" s="10">
        <v>45297</v>
      </c>
      <c r="C762" s="4" t="s">
        <v>16</v>
      </c>
      <c r="D762" s="6" t="s">
        <v>23</v>
      </c>
      <c r="E762" s="3">
        <v>464.75</v>
      </c>
      <c r="F762" s="3">
        <v>26</v>
      </c>
      <c r="G762" s="3">
        <v>6</v>
      </c>
      <c r="H762" s="3">
        <v>965.83</v>
      </c>
    </row>
    <row r="763" ht="15.75" customHeight="1" spans="1:8">
      <c r="A763" s="3" t="s">
        <v>783</v>
      </c>
      <c r="B763" s="10">
        <v>45533</v>
      </c>
      <c r="C763" s="4" t="s">
        <v>20</v>
      </c>
      <c r="D763" s="6" t="s">
        <v>21</v>
      </c>
      <c r="E763" s="3">
        <v>4156.4</v>
      </c>
      <c r="F763" s="3">
        <v>9</v>
      </c>
      <c r="G763" s="3">
        <v>50</v>
      </c>
      <c r="H763" s="3">
        <v>680.52</v>
      </c>
    </row>
    <row r="764" ht="15.75" customHeight="1" spans="1:8">
      <c r="A764" s="3" t="s">
        <v>784</v>
      </c>
      <c r="B764" s="10">
        <v>45412</v>
      </c>
      <c r="C764" s="4" t="s">
        <v>13</v>
      </c>
      <c r="D764" s="6" t="s">
        <v>23</v>
      </c>
      <c r="E764" s="3">
        <v>4442.54</v>
      </c>
      <c r="F764" s="3">
        <v>34</v>
      </c>
      <c r="G764" s="3">
        <v>7</v>
      </c>
      <c r="H764" s="3">
        <v>1151.15</v>
      </c>
    </row>
    <row r="765" ht="15.75" customHeight="1" spans="1:8">
      <c r="A765" s="3" t="s">
        <v>785</v>
      </c>
      <c r="B765" s="10">
        <v>45444</v>
      </c>
      <c r="C765" s="4" t="s">
        <v>10</v>
      </c>
      <c r="D765" s="6" t="s">
        <v>28</v>
      </c>
      <c r="E765" s="3">
        <v>1786.2</v>
      </c>
      <c r="F765" s="3">
        <v>11</v>
      </c>
      <c r="G765" s="3">
        <v>45</v>
      </c>
      <c r="H765" s="3">
        <v>1425.69</v>
      </c>
    </row>
    <row r="766" ht="15.75" customHeight="1" spans="1:8">
      <c r="A766" s="3" t="s">
        <v>786</v>
      </c>
      <c r="B766" s="10">
        <v>45282</v>
      </c>
      <c r="C766" s="4" t="s">
        <v>20</v>
      </c>
      <c r="D766" s="6" t="s">
        <v>26</v>
      </c>
      <c r="E766" s="3">
        <v>1605.24</v>
      </c>
      <c r="F766" s="3">
        <v>24</v>
      </c>
      <c r="G766" s="3">
        <v>41</v>
      </c>
      <c r="H766" s="3">
        <v>1023.58</v>
      </c>
    </row>
    <row r="767" ht="15.75" customHeight="1" spans="1:8">
      <c r="A767" s="3" t="s">
        <v>787</v>
      </c>
      <c r="B767" s="10">
        <v>45496</v>
      </c>
      <c r="C767" s="4" t="s">
        <v>13</v>
      </c>
      <c r="D767" s="6" t="s">
        <v>28</v>
      </c>
      <c r="E767" s="3">
        <v>339.6</v>
      </c>
      <c r="F767" s="3">
        <v>18</v>
      </c>
      <c r="G767" s="3">
        <v>3</v>
      </c>
      <c r="H767" s="3">
        <v>75.47</v>
      </c>
    </row>
    <row r="768" ht="15.75" customHeight="1" spans="1:8">
      <c r="A768" s="3" t="s">
        <v>788</v>
      </c>
      <c r="B768" s="10">
        <v>45480</v>
      </c>
      <c r="C768" s="4" t="s">
        <v>13</v>
      </c>
      <c r="D768" s="6" t="s">
        <v>38</v>
      </c>
      <c r="E768" s="3">
        <v>3325.56</v>
      </c>
      <c r="F768" s="3">
        <v>33</v>
      </c>
      <c r="G768" s="3">
        <v>42</v>
      </c>
      <c r="H768" s="3">
        <v>696.61</v>
      </c>
    </row>
    <row r="769" ht="15.75" customHeight="1" spans="1:8">
      <c r="A769" s="3" t="s">
        <v>789</v>
      </c>
      <c r="B769" s="10">
        <v>45533</v>
      </c>
      <c r="C769" s="4" t="s">
        <v>10</v>
      </c>
      <c r="D769" s="6" t="s">
        <v>26</v>
      </c>
      <c r="E769" s="3">
        <v>3278.03</v>
      </c>
      <c r="F769" s="3">
        <v>46</v>
      </c>
      <c r="G769" s="3">
        <v>36</v>
      </c>
      <c r="H769" s="3">
        <v>165.3</v>
      </c>
    </row>
    <row r="770" ht="15.75" customHeight="1" spans="1:8">
      <c r="A770" s="3" t="s">
        <v>790</v>
      </c>
      <c r="B770" s="10">
        <v>45029</v>
      </c>
      <c r="C770" s="4" t="s">
        <v>13</v>
      </c>
      <c r="D770" s="6" t="s">
        <v>28</v>
      </c>
      <c r="E770" s="3">
        <v>2960.3</v>
      </c>
      <c r="F770" s="3">
        <v>25</v>
      </c>
      <c r="G770" s="3">
        <v>7</v>
      </c>
      <c r="H770" s="3">
        <v>1764.7</v>
      </c>
    </row>
    <row r="771" ht="15.75" customHeight="1" spans="1:8">
      <c r="A771" s="3" t="s">
        <v>791</v>
      </c>
      <c r="B771" s="10">
        <v>45545</v>
      </c>
      <c r="C771" s="4" t="s">
        <v>16</v>
      </c>
      <c r="D771" s="6" t="s">
        <v>28</v>
      </c>
      <c r="E771" s="3">
        <v>4064.15</v>
      </c>
      <c r="F771" s="3">
        <v>46</v>
      </c>
      <c r="G771" s="3">
        <v>20</v>
      </c>
      <c r="H771" s="3">
        <v>622.95</v>
      </c>
    </row>
    <row r="772" ht="15.75" customHeight="1" spans="1:8">
      <c r="A772" s="3" t="s">
        <v>792</v>
      </c>
      <c r="B772" s="10">
        <v>45349</v>
      </c>
      <c r="C772" s="4" t="s">
        <v>20</v>
      </c>
      <c r="D772" s="6" t="s">
        <v>38</v>
      </c>
      <c r="E772" s="3">
        <v>1047.93</v>
      </c>
      <c r="F772" s="3">
        <v>8</v>
      </c>
      <c r="G772" s="3">
        <v>8</v>
      </c>
      <c r="H772" s="3">
        <v>1988.63</v>
      </c>
    </row>
    <row r="773" ht="15.75" customHeight="1" spans="1:8">
      <c r="A773" s="3" t="s">
        <v>793</v>
      </c>
      <c r="B773" s="10">
        <v>45519</v>
      </c>
      <c r="C773" s="4" t="s">
        <v>10</v>
      </c>
      <c r="D773" s="6" t="s">
        <v>23</v>
      </c>
      <c r="E773" s="3">
        <v>3294.93</v>
      </c>
      <c r="F773" s="3">
        <v>26</v>
      </c>
      <c r="G773" s="3">
        <v>29</v>
      </c>
      <c r="H773" s="3">
        <v>1886.15</v>
      </c>
    </row>
    <row r="774" ht="15.75" customHeight="1" spans="1:8">
      <c r="A774" s="3" t="s">
        <v>794</v>
      </c>
      <c r="B774" s="10">
        <v>45089</v>
      </c>
      <c r="C774" s="4" t="s">
        <v>10</v>
      </c>
      <c r="D774" s="6" t="s">
        <v>21</v>
      </c>
      <c r="E774" s="3">
        <v>4175.08</v>
      </c>
      <c r="F774" s="3">
        <v>13</v>
      </c>
      <c r="G774" s="3">
        <v>26</v>
      </c>
      <c r="H774" s="3">
        <v>1067.78</v>
      </c>
    </row>
    <row r="775" ht="15.75" customHeight="1" spans="1:8">
      <c r="A775" s="3" t="s">
        <v>795</v>
      </c>
      <c r="B775" s="10">
        <v>45129</v>
      </c>
      <c r="C775" s="4" t="s">
        <v>16</v>
      </c>
      <c r="D775" s="6" t="s">
        <v>21</v>
      </c>
      <c r="E775" s="3">
        <v>4196.52</v>
      </c>
      <c r="F775" s="3">
        <v>47</v>
      </c>
      <c r="G775" s="3">
        <v>21</v>
      </c>
      <c r="H775" s="3">
        <v>221.75</v>
      </c>
    </row>
    <row r="776" ht="15.75" customHeight="1" spans="1:8">
      <c r="A776" s="3" t="s">
        <v>796</v>
      </c>
      <c r="B776" s="10">
        <v>45149</v>
      </c>
      <c r="C776" s="4" t="s">
        <v>10</v>
      </c>
      <c r="D776" s="6" t="s">
        <v>23</v>
      </c>
      <c r="E776" s="3">
        <v>2624.05</v>
      </c>
      <c r="F776" s="3">
        <v>46</v>
      </c>
      <c r="G776" s="3">
        <v>35</v>
      </c>
      <c r="H776" s="3">
        <v>329.35</v>
      </c>
    </row>
    <row r="777" ht="15.75" customHeight="1" spans="1:8">
      <c r="A777" s="3" t="s">
        <v>797</v>
      </c>
      <c r="B777" s="10">
        <v>45053</v>
      </c>
      <c r="C777" s="4" t="s">
        <v>20</v>
      </c>
      <c r="D777" s="6" t="s">
        <v>26</v>
      </c>
      <c r="E777" s="3">
        <v>4961.01</v>
      </c>
      <c r="F777" s="3">
        <v>18</v>
      </c>
      <c r="G777" s="3">
        <v>38</v>
      </c>
      <c r="H777" s="3">
        <v>1824.68</v>
      </c>
    </row>
    <row r="778" ht="15.75" customHeight="1" spans="1:8">
      <c r="A778" s="3" t="s">
        <v>798</v>
      </c>
      <c r="B778" s="10">
        <v>45504</v>
      </c>
      <c r="C778" s="4" t="s">
        <v>10</v>
      </c>
      <c r="D778" s="6" t="s">
        <v>38</v>
      </c>
      <c r="E778" s="3">
        <v>891.09</v>
      </c>
      <c r="F778" s="3">
        <v>39</v>
      </c>
      <c r="G778" s="3">
        <v>25</v>
      </c>
      <c r="H778" s="3">
        <v>1544</v>
      </c>
    </row>
    <row r="779" ht="15.75" customHeight="1" spans="1:8">
      <c r="A779" s="3" t="s">
        <v>799</v>
      </c>
      <c r="B779" s="10">
        <v>44906</v>
      </c>
      <c r="C779" s="4" t="s">
        <v>10</v>
      </c>
      <c r="D779" s="6" t="s">
        <v>23</v>
      </c>
      <c r="E779" s="3">
        <v>1068.18</v>
      </c>
      <c r="F779" s="3">
        <v>18</v>
      </c>
      <c r="G779" s="3">
        <v>15</v>
      </c>
      <c r="H779" s="3">
        <v>275.36</v>
      </c>
    </row>
    <row r="780" ht="15.75" customHeight="1" spans="1:8">
      <c r="A780" s="3" t="s">
        <v>800</v>
      </c>
      <c r="B780" s="10">
        <v>45414</v>
      </c>
      <c r="C780" s="4" t="s">
        <v>16</v>
      </c>
      <c r="D780" s="6" t="s">
        <v>21</v>
      </c>
      <c r="E780" s="3">
        <v>1333.44</v>
      </c>
      <c r="F780" s="3">
        <v>22</v>
      </c>
      <c r="G780" s="3">
        <v>21</v>
      </c>
      <c r="H780" s="3">
        <v>880.79</v>
      </c>
    </row>
    <row r="781" ht="15.75" customHeight="1" spans="1:8">
      <c r="A781" s="3" t="s">
        <v>801</v>
      </c>
      <c r="B781" s="10">
        <v>45186</v>
      </c>
      <c r="C781" s="4" t="s">
        <v>16</v>
      </c>
      <c r="D781" s="6" t="s">
        <v>28</v>
      </c>
      <c r="E781" s="3">
        <v>2925.26</v>
      </c>
      <c r="F781" s="3">
        <v>36</v>
      </c>
      <c r="G781" s="3">
        <v>21</v>
      </c>
      <c r="H781" s="3">
        <v>369.46</v>
      </c>
    </row>
    <row r="782" ht="15.75" customHeight="1" spans="1:8">
      <c r="A782" s="3" t="s">
        <v>802</v>
      </c>
      <c r="B782" s="10">
        <v>45533</v>
      </c>
      <c r="C782" s="4" t="s">
        <v>10</v>
      </c>
      <c r="D782" s="6" t="s">
        <v>21</v>
      </c>
      <c r="E782" s="3">
        <v>2898.55</v>
      </c>
      <c r="F782" s="3">
        <v>13</v>
      </c>
      <c r="G782" s="3">
        <v>24</v>
      </c>
      <c r="H782" s="3">
        <v>1966.69</v>
      </c>
    </row>
    <row r="783" ht="15.75" customHeight="1" spans="1:8">
      <c r="A783" s="3" t="s">
        <v>803</v>
      </c>
      <c r="B783" s="10">
        <v>45491</v>
      </c>
      <c r="C783" s="4" t="s">
        <v>20</v>
      </c>
      <c r="D783" s="6" t="s">
        <v>38</v>
      </c>
      <c r="E783" s="3">
        <v>4056.48</v>
      </c>
      <c r="F783" s="3">
        <v>34</v>
      </c>
      <c r="G783" s="3">
        <v>43</v>
      </c>
      <c r="H783" s="3">
        <v>981.37</v>
      </c>
    </row>
    <row r="784" ht="15.75" customHeight="1" spans="1:8">
      <c r="A784" s="3" t="s">
        <v>804</v>
      </c>
      <c r="B784" s="10">
        <v>45158</v>
      </c>
      <c r="C784" s="4" t="s">
        <v>20</v>
      </c>
      <c r="D784" s="6" t="s">
        <v>21</v>
      </c>
      <c r="E784" s="3">
        <v>139.46</v>
      </c>
      <c r="F784" s="3">
        <v>9</v>
      </c>
      <c r="G784" s="3">
        <v>34</v>
      </c>
      <c r="H784" s="3">
        <v>480.55</v>
      </c>
    </row>
    <row r="785" ht="15.75" customHeight="1" spans="1:8">
      <c r="A785" s="3" t="s">
        <v>805</v>
      </c>
      <c r="B785" s="10">
        <v>45444</v>
      </c>
      <c r="C785" s="4" t="s">
        <v>10</v>
      </c>
      <c r="D785" s="6" t="s">
        <v>21</v>
      </c>
      <c r="E785" s="3">
        <v>435.93</v>
      </c>
      <c r="F785" s="3">
        <v>37</v>
      </c>
      <c r="G785" s="3">
        <v>34</v>
      </c>
      <c r="H785" s="3">
        <v>1130.13</v>
      </c>
    </row>
    <row r="786" ht="15.75" customHeight="1" spans="1:8">
      <c r="A786" s="3" t="s">
        <v>806</v>
      </c>
      <c r="B786" s="10">
        <v>45317</v>
      </c>
      <c r="C786" s="4" t="s">
        <v>13</v>
      </c>
      <c r="D786" s="6" t="s">
        <v>21</v>
      </c>
      <c r="E786" s="3">
        <v>2530.56</v>
      </c>
      <c r="F786" s="3">
        <v>19</v>
      </c>
      <c r="G786" s="3">
        <v>6</v>
      </c>
      <c r="H786" s="3">
        <v>1288.56</v>
      </c>
    </row>
    <row r="787" ht="15.75" customHeight="1" spans="1:8">
      <c r="A787" s="3" t="s">
        <v>807</v>
      </c>
      <c r="B787" s="10">
        <v>44903</v>
      </c>
      <c r="C787" s="4" t="s">
        <v>16</v>
      </c>
      <c r="D787" s="6" t="s">
        <v>23</v>
      </c>
      <c r="E787" s="3">
        <v>1953.71</v>
      </c>
      <c r="F787" s="3">
        <v>39</v>
      </c>
      <c r="G787" s="3">
        <v>49</v>
      </c>
      <c r="H787" s="3">
        <v>548.37</v>
      </c>
    </row>
    <row r="788" ht="15.75" customHeight="1" spans="1:8">
      <c r="A788" s="3" t="s">
        <v>808</v>
      </c>
      <c r="B788" s="10">
        <v>45524</v>
      </c>
      <c r="C788" s="4" t="s">
        <v>10</v>
      </c>
      <c r="D788" s="6" t="s">
        <v>26</v>
      </c>
      <c r="E788" s="3">
        <v>4573.18</v>
      </c>
      <c r="F788" s="3">
        <v>21</v>
      </c>
      <c r="G788" s="3">
        <v>37</v>
      </c>
      <c r="H788" s="3">
        <v>369.12</v>
      </c>
    </row>
    <row r="789" ht="15.75" customHeight="1" spans="1:8">
      <c r="A789" s="3" t="s">
        <v>809</v>
      </c>
      <c r="B789" s="10">
        <v>45050</v>
      </c>
      <c r="C789" s="4" t="s">
        <v>16</v>
      </c>
      <c r="D789" s="6" t="s">
        <v>28</v>
      </c>
      <c r="E789" s="3">
        <v>3475.41</v>
      </c>
      <c r="F789" s="3">
        <v>1</v>
      </c>
      <c r="G789" s="3">
        <v>32</v>
      </c>
      <c r="H789" s="3">
        <v>1732.75</v>
      </c>
    </row>
    <row r="790" ht="15.75" customHeight="1" spans="1:8">
      <c r="A790" s="3" t="s">
        <v>810</v>
      </c>
      <c r="B790" s="10">
        <v>45101</v>
      </c>
      <c r="C790" s="4" t="s">
        <v>10</v>
      </c>
      <c r="D790" s="6" t="s">
        <v>38</v>
      </c>
      <c r="E790" s="3">
        <v>3241.87</v>
      </c>
      <c r="F790" s="3">
        <v>25</v>
      </c>
      <c r="G790" s="3">
        <v>44</v>
      </c>
      <c r="H790" s="3">
        <v>120.21</v>
      </c>
    </row>
    <row r="791" ht="15.75" customHeight="1" spans="1:8">
      <c r="A791" s="3" t="s">
        <v>811</v>
      </c>
      <c r="B791" s="10">
        <v>45077</v>
      </c>
      <c r="C791" s="4" t="s">
        <v>16</v>
      </c>
      <c r="D791" s="6" t="s">
        <v>28</v>
      </c>
      <c r="E791" s="3">
        <v>4697.27</v>
      </c>
      <c r="F791" s="3">
        <v>41</v>
      </c>
      <c r="G791" s="3">
        <v>49</v>
      </c>
      <c r="H791" s="3">
        <v>1686.33</v>
      </c>
    </row>
    <row r="792" ht="15.75" customHeight="1" spans="1:8">
      <c r="A792" s="3" t="s">
        <v>812</v>
      </c>
      <c r="B792" s="10">
        <v>44941</v>
      </c>
      <c r="C792" s="4" t="s">
        <v>10</v>
      </c>
      <c r="D792" s="6" t="s">
        <v>38</v>
      </c>
      <c r="E792" s="3">
        <v>2296.37</v>
      </c>
      <c r="F792" s="3">
        <v>18</v>
      </c>
      <c r="G792" s="3">
        <v>9</v>
      </c>
      <c r="H792" s="3">
        <v>959.38</v>
      </c>
    </row>
    <row r="793" ht="15.75" customHeight="1" spans="1:8">
      <c r="A793" s="3" t="s">
        <v>813</v>
      </c>
      <c r="B793" s="10">
        <v>45472</v>
      </c>
      <c r="C793" s="4" t="s">
        <v>16</v>
      </c>
      <c r="D793" s="6" t="s">
        <v>38</v>
      </c>
      <c r="E793" s="3">
        <v>2708.02</v>
      </c>
      <c r="F793" s="3">
        <v>1</v>
      </c>
      <c r="G793" s="3">
        <v>50</v>
      </c>
      <c r="H793" s="3">
        <v>768.51</v>
      </c>
    </row>
    <row r="794" ht="15.75" customHeight="1" spans="1:8">
      <c r="A794" s="3" t="s">
        <v>814</v>
      </c>
      <c r="B794" s="10">
        <v>45333</v>
      </c>
      <c r="C794" s="4" t="s">
        <v>10</v>
      </c>
      <c r="D794" s="6" t="s">
        <v>23</v>
      </c>
      <c r="E794" s="3">
        <v>2674.76</v>
      </c>
      <c r="F794" s="3">
        <v>30</v>
      </c>
      <c r="G794" s="3">
        <v>30</v>
      </c>
      <c r="H794" s="3">
        <v>700.3</v>
      </c>
    </row>
    <row r="795" ht="15.75" customHeight="1" spans="1:8">
      <c r="A795" s="3" t="s">
        <v>815</v>
      </c>
      <c r="B795" s="10">
        <v>44938</v>
      </c>
      <c r="C795" s="4" t="s">
        <v>13</v>
      </c>
      <c r="D795" s="6" t="s">
        <v>38</v>
      </c>
      <c r="E795" s="3">
        <v>573.33</v>
      </c>
      <c r="F795" s="3">
        <v>22</v>
      </c>
      <c r="G795" s="3">
        <v>12</v>
      </c>
      <c r="H795" s="3">
        <v>624.6</v>
      </c>
    </row>
    <row r="796" ht="15.75" customHeight="1" spans="1:8">
      <c r="A796" s="3" t="s">
        <v>816</v>
      </c>
      <c r="B796" s="10">
        <v>45499</v>
      </c>
      <c r="C796" s="4" t="s">
        <v>20</v>
      </c>
      <c r="D796" s="6" t="s">
        <v>38</v>
      </c>
      <c r="E796" s="3">
        <v>4504.88</v>
      </c>
      <c r="F796" s="3">
        <v>41</v>
      </c>
      <c r="G796" s="3">
        <v>22</v>
      </c>
      <c r="H796" s="3">
        <v>1990.12</v>
      </c>
    </row>
    <row r="797" ht="15.75" customHeight="1" spans="1:8">
      <c r="A797" s="3" t="s">
        <v>817</v>
      </c>
      <c r="B797" s="10">
        <v>45221</v>
      </c>
      <c r="C797" s="4" t="s">
        <v>10</v>
      </c>
      <c r="D797" s="6" t="s">
        <v>21</v>
      </c>
      <c r="E797" s="3">
        <v>1030.27</v>
      </c>
      <c r="F797" s="3">
        <v>3</v>
      </c>
      <c r="G797" s="3">
        <v>17</v>
      </c>
      <c r="H797" s="3">
        <v>1400.39</v>
      </c>
    </row>
    <row r="798" ht="15.75" customHeight="1" spans="1:8">
      <c r="A798" s="3" t="s">
        <v>818</v>
      </c>
      <c r="B798" s="10">
        <v>45368</v>
      </c>
      <c r="C798" s="4" t="s">
        <v>20</v>
      </c>
      <c r="D798" s="6" t="s">
        <v>21</v>
      </c>
      <c r="E798" s="3">
        <v>4703.64</v>
      </c>
      <c r="F798" s="3">
        <v>7</v>
      </c>
      <c r="G798" s="3">
        <v>3</v>
      </c>
      <c r="H798" s="3">
        <v>757.91</v>
      </c>
    </row>
    <row r="799" ht="15.75" customHeight="1" spans="1:8">
      <c r="A799" s="3" t="s">
        <v>819</v>
      </c>
      <c r="B799" s="10">
        <v>45592</v>
      </c>
      <c r="C799" s="4" t="s">
        <v>10</v>
      </c>
      <c r="D799" s="6" t="s">
        <v>26</v>
      </c>
      <c r="E799" s="3">
        <v>625.49</v>
      </c>
      <c r="F799" s="3">
        <v>35</v>
      </c>
      <c r="G799" s="3">
        <v>22</v>
      </c>
      <c r="H799" s="3">
        <v>1692.13</v>
      </c>
    </row>
    <row r="800" ht="15.75" customHeight="1" spans="1:8">
      <c r="A800" s="3" t="s">
        <v>820</v>
      </c>
      <c r="B800" s="10">
        <v>45349</v>
      </c>
      <c r="C800" s="4" t="s">
        <v>20</v>
      </c>
      <c r="D800" s="6" t="s">
        <v>21</v>
      </c>
      <c r="E800" s="3">
        <v>441.19</v>
      </c>
      <c r="F800" s="3">
        <v>35</v>
      </c>
      <c r="G800" s="3">
        <v>39</v>
      </c>
      <c r="H800" s="3">
        <v>1552.73</v>
      </c>
    </row>
    <row r="801" ht="15.75" customHeight="1" spans="1:8">
      <c r="A801" s="3" t="s">
        <v>821</v>
      </c>
      <c r="B801" s="10">
        <v>45087</v>
      </c>
      <c r="C801" s="4" t="s">
        <v>13</v>
      </c>
      <c r="D801" s="6" t="s">
        <v>28</v>
      </c>
      <c r="E801" s="3">
        <v>4886.88</v>
      </c>
      <c r="F801" s="3">
        <v>43</v>
      </c>
      <c r="G801" s="3">
        <v>35</v>
      </c>
      <c r="H801" s="3">
        <v>1856.72</v>
      </c>
    </row>
    <row r="802" ht="15.75" customHeight="1" spans="1:8">
      <c r="A802" s="3" t="s">
        <v>822</v>
      </c>
      <c r="B802" s="10">
        <v>45523</v>
      </c>
      <c r="C802" s="4" t="s">
        <v>16</v>
      </c>
      <c r="D802" s="6" t="s">
        <v>26</v>
      </c>
      <c r="E802" s="3">
        <v>1684.38</v>
      </c>
      <c r="F802" s="3">
        <v>44</v>
      </c>
      <c r="G802" s="3">
        <v>11</v>
      </c>
      <c r="H802" s="3">
        <v>524.86</v>
      </c>
    </row>
    <row r="803" ht="15.75" customHeight="1" spans="1:8">
      <c r="A803" s="3" t="s">
        <v>823</v>
      </c>
      <c r="B803" s="10">
        <v>45537</v>
      </c>
      <c r="C803" s="4" t="s">
        <v>16</v>
      </c>
      <c r="D803" s="6" t="s">
        <v>38</v>
      </c>
      <c r="E803" s="3">
        <v>4619.19</v>
      </c>
      <c r="F803" s="3">
        <v>16</v>
      </c>
      <c r="G803" s="3">
        <v>29</v>
      </c>
      <c r="H803" s="3">
        <v>192.04</v>
      </c>
    </row>
    <row r="804" ht="15.75" customHeight="1" spans="1:8">
      <c r="A804" s="3" t="s">
        <v>824</v>
      </c>
      <c r="B804" s="10">
        <v>45111</v>
      </c>
      <c r="C804" s="4" t="s">
        <v>16</v>
      </c>
      <c r="D804" s="6" t="s">
        <v>28</v>
      </c>
      <c r="E804" s="3">
        <v>562.8</v>
      </c>
      <c r="F804" s="3">
        <v>6</v>
      </c>
      <c r="G804" s="3">
        <v>35</v>
      </c>
      <c r="H804" s="3">
        <v>1979.08</v>
      </c>
    </row>
    <row r="805" ht="15.75" customHeight="1" spans="1:8">
      <c r="A805" s="3" t="s">
        <v>825</v>
      </c>
      <c r="B805" s="10">
        <v>45408</v>
      </c>
      <c r="C805" s="4" t="s">
        <v>20</v>
      </c>
      <c r="D805" s="6" t="s">
        <v>38</v>
      </c>
      <c r="E805" s="3">
        <v>170.54</v>
      </c>
      <c r="F805" s="3">
        <v>13</v>
      </c>
      <c r="G805" s="3">
        <v>49</v>
      </c>
      <c r="H805" s="3">
        <v>740.95</v>
      </c>
    </row>
    <row r="806" ht="15.75" customHeight="1" spans="1:8">
      <c r="A806" s="3" t="s">
        <v>826</v>
      </c>
      <c r="B806" s="10">
        <v>45576</v>
      </c>
      <c r="C806" s="4" t="s">
        <v>16</v>
      </c>
      <c r="D806" s="6" t="s">
        <v>23</v>
      </c>
      <c r="E806" s="3">
        <v>4718.81</v>
      </c>
      <c r="F806" s="3">
        <v>15</v>
      </c>
      <c r="G806" s="3">
        <v>26</v>
      </c>
      <c r="H806" s="3">
        <v>1500.35</v>
      </c>
    </row>
    <row r="807" ht="15.75" customHeight="1" spans="1:8">
      <c r="A807" s="3" t="s">
        <v>827</v>
      </c>
      <c r="B807" s="10">
        <v>45260</v>
      </c>
      <c r="C807" s="4" t="s">
        <v>10</v>
      </c>
      <c r="D807" s="6" t="s">
        <v>26</v>
      </c>
      <c r="E807" s="3">
        <v>4051.54</v>
      </c>
      <c r="F807" s="3">
        <v>9</v>
      </c>
      <c r="G807" s="3">
        <v>3</v>
      </c>
      <c r="H807" s="3">
        <v>1690.46</v>
      </c>
    </row>
    <row r="808" ht="15.75" customHeight="1" spans="1:8">
      <c r="A808" s="3" t="s">
        <v>828</v>
      </c>
      <c r="B808" s="10">
        <v>45205</v>
      </c>
      <c r="C808" s="4" t="s">
        <v>10</v>
      </c>
      <c r="D808" s="6" t="s">
        <v>23</v>
      </c>
      <c r="E808" s="3">
        <v>4549.21</v>
      </c>
      <c r="F808" s="3">
        <v>49</v>
      </c>
      <c r="G808" s="3">
        <v>29</v>
      </c>
      <c r="H808" s="3">
        <v>1186.36</v>
      </c>
    </row>
    <row r="809" ht="15.75" customHeight="1" spans="1:8">
      <c r="A809" s="3" t="s">
        <v>829</v>
      </c>
      <c r="B809" s="10">
        <v>45482</v>
      </c>
      <c r="C809" s="4" t="s">
        <v>20</v>
      </c>
      <c r="D809" s="6" t="s">
        <v>23</v>
      </c>
      <c r="E809" s="3">
        <v>2008.31</v>
      </c>
      <c r="F809" s="3">
        <v>26</v>
      </c>
      <c r="G809" s="3">
        <v>4</v>
      </c>
      <c r="H809" s="3">
        <v>1993.55</v>
      </c>
    </row>
    <row r="810" ht="15.75" customHeight="1" spans="1:8">
      <c r="A810" s="3" t="s">
        <v>830</v>
      </c>
      <c r="B810" s="10">
        <v>45572</v>
      </c>
      <c r="C810" s="4" t="s">
        <v>13</v>
      </c>
      <c r="D810" s="6" t="s">
        <v>26</v>
      </c>
      <c r="E810" s="3">
        <v>3422.92</v>
      </c>
      <c r="F810" s="3">
        <v>9</v>
      </c>
      <c r="G810" s="3">
        <v>23</v>
      </c>
      <c r="H810" s="3">
        <v>1225.55</v>
      </c>
    </row>
    <row r="811" ht="15.75" customHeight="1" spans="1:8">
      <c r="A811" s="3" t="s">
        <v>831</v>
      </c>
      <c r="B811" s="10">
        <v>44890</v>
      </c>
      <c r="C811" s="4" t="s">
        <v>13</v>
      </c>
      <c r="D811" s="6" t="s">
        <v>28</v>
      </c>
      <c r="E811" s="3">
        <v>2176.58</v>
      </c>
      <c r="F811" s="3">
        <v>34</v>
      </c>
      <c r="G811" s="3">
        <v>12</v>
      </c>
      <c r="H811" s="3">
        <v>1706.65</v>
      </c>
    </row>
    <row r="812" ht="15.75" customHeight="1" spans="1:8">
      <c r="A812" s="3" t="s">
        <v>832</v>
      </c>
      <c r="B812" s="10">
        <v>45078</v>
      </c>
      <c r="C812" s="4" t="s">
        <v>10</v>
      </c>
      <c r="D812" s="6" t="s">
        <v>21</v>
      </c>
      <c r="E812" s="3">
        <v>3686.62</v>
      </c>
      <c r="F812" s="3">
        <v>10</v>
      </c>
      <c r="G812" s="3">
        <v>17</v>
      </c>
      <c r="H812" s="3">
        <v>1494.88</v>
      </c>
    </row>
    <row r="813" ht="15.75" customHeight="1" spans="1:8">
      <c r="A813" s="3" t="s">
        <v>833</v>
      </c>
      <c r="B813" s="10">
        <v>45153</v>
      </c>
      <c r="C813" s="4" t="s">
        <v>16</v>
      </c>
      <c r="D813" s="6" t="s">
        <v>23</v>
      </c>
      <c r="E813" s="3">
        <v>4013.53</v>
      </c>
      <c r="F813" s="3">
        <v>33</v>
      </c>
      <c r="G813" s="3">
        <v>7</v>
      </c>
      <c r="H813" s="3">
        <v>114.35</v>
      </c>
    </row>
    <row r="814" ht="15.75" customHeight="1" spans="1:8">
      <c r="A814" s="3" t="s">
        <v>834</v>
      </c>
      <c r="B814" s="10">
        <v>45234</v>
      </c>
      <c r="C814" s="4" t="s">
        <v>10</v>
      </c>
      <c r="D814" s="6" t="s">
        <v>28</v>
      </c>
      <c r="E814" s="3">
        <v>3771.98</v>
      </c>
      <c r="F814" s="3">
        <v>11</v>
      </c>
      <c r="G814" s="3">
        <v>2</v>
      </c>
      <c r="H814" s="3">
        <v>373.85</v>
      </c>
    </row>
    <row r="815" ht="15.75" customHeight="1" spans="1:8">
      <c r="A815" s="3" t="s">
        <v>835</v>
      </c>
      <c r="B815" s="10">
        <v>45509</v>
      </c>
      <c r="C815" s="4" t="s">
        <v>16</v>
      </c>
      <c r="D815" s="6" t="s">
        <v>38</v>
      </c>
      <c r="E815" s="3">
        <v>4424.28</v>
      </c>
      <c r="F815" s="3">
        <v>39</v>
      </c>
      <c r="G815" s="3">
        <v>33</v>
      </c>
      <c r="H815" s="3">
        <v>274.54</v>
      </c>
    </row>
    <row r="816" ht="15.75" customHeight="1" spans="1:8">
      <c r="A816" s="3" t="s">
        <v>836</v>
      </c>
      <c r="B816" s="10">
        <v>45548</v>
      </c>
      <c r="C816" s="4" t="s">
        <v>10</v>
      </c>
      <c r="D816" s="6" t="s">
        <v>21</v>
      </c>
      <c r="E816" s="3">
        <v>1091.4</v>
      </c>
      <c r="F816" s="3">
        <v>32</v>
      </c>
      <c r="G816" s="3">
        <v>26</v>
      </c>
      <c r="H816" s="3">
        <v>1491.83</v>
      </c>
    </row>
    <row r="817" ht="15.75" customHeight="1" spans="1:8">
      <c r="A817" s="3" t="s">
        <v>837</v>
      </c>
      <c r="B817" s="10">
        <v>45414</v>
      </c>
      <c r="C817" s="4" t="s">
        <v>16</v>
      </c>
      <c r="D817" s="6" t="s">
        <v>38</v>
      </c>
      <c r="E817" s="3">
        <v>2865.01</v>
      </c>
      <c r="F817" s="3">
        <v>2</v>
      </c>
      <c r="G817" s="3">
        <v>22</v>
      </c>
      <c r="H817" s="3">
        <v>1480.43</v>
      </c>
    </row>
    <row r="818" ht="15.75" customHeight="1" spans="1:8">
      <c r="A818" s="3" t="s">
        <v>838</v>
      </c>
      <c r="B818" s="10">
        <v>45151</v>
      </c>
      <c r="C818" s="4" t="s">
        <v>20</v>
      </c>
      <c r="D818" s="6" t="s">
        <v>26</v>
      </c>
      <c r="E818" s="3">
        <v>945.03</v>
      </c>
      <c r="F818" s="3">
        <v>32</v>
      </c>
      <c r="G818" s="3">
        <v>29</v>
      </c>
      <c r="H818" s="3">
        <v>590.91</v>
      </c>
    </row>
    <row r="819" ht="15.75" customHeight="1" spans="1:8">
      <c r="A819" s="3" t="s">
        <v>839</v>
      </c>
      <c r="B819" s="10">
        <v>45468</v>
      </c>
      <c r="C819" s="4" t="s">
        <v>13</v>
      </c>
      <c r="D819" s="6" t="s">
        <v>21</v>
      </c>
      <c r="E819" s="3">
        <v>2668.64</v>
      </c>
      <c r="F819" s="3">
        <v>10</v>
      </c>
      <c r="G819" s="3">
        <v>41</v>
      </c>
      <c r="H819" s="3">
        <v>1673.95</v>
      </c>
    </row>
    <row r="820" ht="15.75" customHeight="1" spans="1:8">
      <c r="A820" s="3" t="s">
        <v>840</v>
      </c>
      <c r="B820" s="10">
        <v>45500</v>
      </c>
      <c r="C820" s="4" t="s">
        <v>20</v>
      </c>
      <c r="D820" s="6" t="s">
        <v>38</v>
      </c>
      <c r="E820" s="3">
        <v>3379.69</v>
      </c>
      <c r="F820" s="3">
        <v>22</v>
      </c>
      <c r="G820" s="3">
        <v>33</v>
      </c>
      <c r="H820" s="3">
        <v>56.76</v>
      </c>
    </row>
    <row r="821" ht="15.75" customHeight="1" spans="1:8">
      <c r="A821" s="3" t="s">
        <v>841</v>
      </c>
      <c r="B821" s="10">
        <v>45217</v>
      </c>
      <c r="C821" s="4" t="s">
        <v>10</v>
      </c>
      <c r="D821" s="6" t="s">
        <v>23</v>
      </c>
      <c r="E821" s="3">
        <v>1878.62</v>
      </c>
      <c r="F821" s="3">
        <v>16</v>
      </c>
      <c r="G821" s="3">
        <v>39</v>
      </c>
      <c r="H821" s="3">
        <v>1303.4</v>
      </c>
    </row>
    <row r="822" ht="15.75" customHeight="1" spans="1:8">
      <c r="A822" s="3" t="s">
        <v>842</v>
      </c>
      <c r="B822" s="10">
        <v>45531</v>
      </c>
      <c r="C822" s="4" t="s">
        <v>16</v>
      </c>
      <c r="D822" s="6" t="s">
        <v>38</v>
      </c>
      <c r="E822" s="3">
        <v>4764.58</v>
      </c>
      <c r="F822" s="3">
        <v>8</v>
      </c>
      <c r="G822" s="3">
        <v>43</v>
      </c>
      <c r="H822" s="3">
        <v>999.53</v>
      </c>
    </row>
    <row r="823" ht="15.75" customHeight="1" spans="1:8">
      <c r="A823" s="3" t="s">
        <v>843</v>
      </c>
      <c r="B823" s="10">
        <v>44885</v>
      </c>
      <c r="C823" s="4" t="s">
        <v>13</v>
      </c>
      <c r="D823" s="6" t="s">
        <v>23</v>
      </c>
      <c r="E823" s="3">
        <v>3950.15</v>
      </c>
      <c r="F823" s="3">
        <v>43</v>
      </c>
      <c r="G823" s="3">
        <v>48</v>
      </c>
      <c r="H823" s="3">
        <v>1805.76</v>
      </c>
    </row>
    <row r="824" ht="15.75" customHeight="1" spans="1:8">
      <c r="A824" s="3" t="s">
        <v>844</v>
      </c>
      <c r="B824" s="10">
        <v>45387</v>
      </c>
      <c r="C824" s="4" t="s">
        <v>13</v>
      </c>
      <c r="D824" s="6" t="s">
        <v>23</v>
      </c>
      <c r="E824" s="3">
        <v>2558.6</v>
      </c>
      <c r="F824" s="3">
        <v>23</v>
      </c>
      <c r="G824" s="3">
        <v>42</v>
      </c>
      <c r="H824" s="3">
        <v>878.34</v>
      </c>
    </row>
    <row r="825" ht="15.75" customHeight="1" spans="1:8">
      <c r="A825" s="3" t="s">
        <v>845</v>
      </c>
      <c r="B825" s="10">
        <v>45018</v>
      </c>
      <c r="C825" s="4" t="s">
        <v>10</v>
      </c>
      <c r="D825" s="6" t="s">
        <v>21</v>
      </c>
      <c r="E825" s="3">
        <v>2177.7</v>
      </c>
      <c r="F825" s="3">
        <v>1</v>
      </c>
      <c r="G825" s="3">
        <v>11</v>
      </c>
      <c r="H825" s="3">
        <v>1068.29</v>
      </c>
    </row>
    <row r="826" ht="15.75" customHeight="1" spans="1:8">
      <c r="A826" s="3" t="s">
        <v>846</v>
      </c>
      <c r="B826" s="10">
        <v>45278</v>
      </c>
      <c r="C826" s="4" t="s">
        <v>10</v>
      </c>
      <c r="D826" s="6" t="s">
        <v>28</v>
      </c>
      <c r="E826" s="3">
        <v>2934.8</v>
      </c>
      <c r="F826" s="3">
        <v>15</v>
      </c>
      <c r="G826" s="3">
        <v>18</v>
      </c>
      <c r="H826" s="3">
        <v>300.43</v>
      </c>
    </row>
    <row r="827" ht="15.75" customHeight="1" spans="1:8">
      <c r="A827" s="3" t="s">
        <v>847</v>
      </c>
      <c r="B827" s="10">
        <v>45066</v>
      </c>
      <c r="C827" s="4" t="s">
        <v>10</v>
      </c>
      <c r="D827" s="6" t="s">
        <v>26</v>
      </c>
      <c r="E827" s="3">
        <v>2745.38</v>
      </c>
      <c r="F827" s="3">
        <v>44</v>
      </c>
      <c r="G827" s="3">
        <v>1</v>
      </c>
      <c r="H827" s="3">
        <v>1568.88</v>
      </c>
    </row>
    <row r="828" ht="15.75" customHeight="1" spans="1:8">
      <c r="A828" s="3" t="s">
        <v>848</v>
      </c>
      <c r="B828" s="10">
        <v>45272</v>
      </c>
      <c r="C828" s="4" t="s">
        <v>13</v>
      </c>
      <c r="D828" s="6" t="s">
        <v>38</v>
      </c>
      <c r="E828" s="3">
        <v>2859.12</v>
      </c>
      <c r="F828" s="3">
        <v>40</v>
      </c>
      <c r="G828" s="3">
        <v>29</v>
      </c>
      <c r="H828" s="3">
        <v>568</v>
      </c>
    </row>
    <row r="829" ht="15.75" customHeight="1" spans="1:8">
      <c r="A829" s="3" t="s">
        <v>849</v>
      </c>
      <c r="B829" s="10">
        <v>45381</v>
      </c>
      <c r="C829" s="4" t="s">
        <v>10</v>
      </c>
      <c r="D829" s="6" t="s">
        <v>23</v>
      </c>
      <c r="E829" s="3">
        <v>3305.22</v>
      </c>
      <c r="F829" s="3">
        <v>42</v>
      </c>
      <c r="G829" s="3">
        <v>28</v>
      </c>
      <c r="H829" s="3">
        <v>1931.74</v>
      </c>
    </row>
    <row r="830" ht="15.75" customHeight="1" spans="1:8">
      <c r="A830" s="3" t="s">
        <v>850</v>
      </c>
      <c r="B830" s="10">
        <v>44980</v>
      </c>
      <c r="C830" s="4" t="s">
        <v>13</v>
      </c>
      <c r="D830" s="6" t="s">
        <v>26</v>
      </c>
      <c r="E830" s="3">
        <v>2827.82</v>
      </c>
      <c r="F830" s="3">
        <v>46</v>
      </c>
      <c r="G830" s="3">
        <v>31</v>
      </c>
      <c r="H830" s="3">
        <v>1584.93</v>
      </c>
    </row>
    <row r="831" ht="15.75" customHeight="1" spans="1:8">
      <c r="A831" s="3" t="s">
        <v>851</v>
      </c>
      <c r="B831" s="10">
        <v>44969</v>
      </c>
      <c r="C831" s="4" t="s">
        <v>13</v>
      </c>
      <c r="D831" s="6" t="s">
        <v>38</v>
      </c>
      <c r="E831" s="3">
        <v>3480.93</v>
      </c>
      <c r="F831" s="3">
        <v>41</v>
      </c>
      <c r="G831" s="3">
        <v>24</v>
      </c>
      <c r="H831" s="3">
        <v>1849.09</v>
      </c>
    </row>
    <row r="832" ht="15.75" customHeight="1" spans="1:8">
      <c r="A832" s="3" t="s">
        <v>852</v>
      </c>
      <c r="B832" s="10">
        <v>45599</v>
      </c>
      <c r="C832" s="4" t="s">
        <v>20</v>
      </c>
      <c r="D832" s="6" t="s">
        <v>21</v>
      </c>
      <c r="E832" s="3">
        <v>4247.59</v>
      </c>
      <c r="F832" s="3">
        <v>44</v>
      </c>
      <c r="G832" s="3">
        <v>12</v>
      </c>
      <c r="H832" s="3">
        <v>1609.05</v>
      </c>
    </row>
    <row r="833" ht="15.75" customHeight="1" spans="1:8">
      <c r="A833" s="3" t="s">
        <v>853</v>
      </c>
      <c r="B833" s="10">
        <v>45389</v>
      </c>
      <c r="C833" s="4" t="s">
        <v>10</v>
      </c>
      <c r="D833" s="6" t="s">
        <v>28</v>
      </c>
      <c r="E833" s="3">
        <v>3825.6</v>
      </c>
      <c r="F833" s="3">
        <v>47</v>
      </c>
      <c r="G833" s="3">
        <v>32</v>
      </c>
      <c r="H833" s="3">
        <v>681.35</v>
      </c>
    </row>
    <row r="834" ht="15.75" customHeight="1" spans="1:8">
      <c r="A834" s="3" t="s">
        <v>854</v>
      </c>
      <c r="B834" s="10">
        <v>44887</v>
      </c>
      <c r="C834" s="4" t="s">
        <v>16</v>
      </c>
      <c r="D834" s="6" t="s">
        <v>21</v>
      </c>
      <c r="E834" s="3">
        <v>1973.47</v>
      </c>
      <c r="F834" s="3">
        <v>29</v>
      </c>
      <c r="G834" s="3">
        <v>4</v>
      </c>
      <c r="H834" s="3">
        <v>791.29</v>
      </c>
    </row>
    <row r="835" ht="15.75" customHeight="1" spans="1:8">
      <c r="A835" s="3" t="s">
        <v>855</v>
      </c>
      <c r="B835" s="10">
        <v>45218</v>
      </c>
      <c r="C835" s="4" t="s">
        <v>10</v>
      </c>
      <c r="D835" s="6" t="s">
        <v>26</v>
      </c>
      <c r="E835" s="3">
        <v>3923.08</v>
      </c>
      <c r="F835" s="3">
        <v>4</v>
      </c>
      <c r="G835" s="3">
        <v>29</v>
      </c>
      <c r="H835" s="3">
        <v>1835.57</v>
      </c>
    </row>
    <row r="836" ht="15.75" customHeight="1" spans="1:8">
      <c r="A836" s="3" t="s">
        <v>856</v>
      </c>
      <c r="B836" s="10">
        <v>45484</v>
      </c>
      <c r="C836" s="4" t="s">
        <v>16</v>
      </c>
      <c r="D836" s="6" t="s">
        <v>38</v>
      </c>
      <c r="E836" s="3">
        <v>3173.37</v>
      </c>
      <c r="F836" s="3">
        <v>25</v>
      </c>
      <c r="G836" s="3">
        <v>4</v>
      </c>
      <c r="H836" s="3">
        <v>1853.29</v>
      </c>
    </row>
    <row r="837" ht="15.75" customHeight="1" spans="1:8">
      <c r="A837" s="3" t="s">
        <v>857</v>
      </c>
      <c r="B837" s="10">
        <v>45443</v>
      </c>
      <c r="C837" s="4" t="s">
        <v>10</v>
      </c>
      <c r="D837" s="6" t="s">
        <v>23</v>
      </c>
      <c r="E837" s="3">
        <v>1198.44</v>
      </c>
      <c r="F837" s="3">
        <v>24</v>
      </c>
      <c r="G837" s="3">
        <v>13</v>
      </c>
      <c r="H837" s="3">
        <v>1422.59</v>
      </c>
    </row>
    <row r="838" ht="15.75" customHeight="1" spans="1:8">
      <c r="A838" s="3" t="s">
        <v>858</v>
      </c>
      <c r="B838" s="10">
        <v>45298</v>
      </c>
      <c r="C838" s="4" t="s">
        <v>16</v>
      </c>
      <c r="D838" s="6" t="s">
        <v>28</v>
      </c>
      <c r="E838" s="3">
        <v>610.53</v>
      </c>
      <c r="F838" s="3">
        <v>27</v>
      </c>
      <c r="G838" s="3">
        <v>9</v>
      </c>
      <c r="H838" s="3">
        <v>1833.67</v>
      </c>
    </row>
    <row r="839" ht="15.75" customHeight="1" spans="1:8">
      <c r="A839" s="3" t="s">
        <v>859</v>
      </c>
      <c r="B839" s="10">
        <v>45156</v>
      </c>
      <c r="C839" s="4" t="s">
        <v>10</v>
      </c>
      <c r="D839" s="6" t="s">
        <v>21</v>
      </c>
      <c r="E839" s="3">
        <v>1101.88</v>
      </c>
      <c r="F839" s="3">
        <v>44</v>
      </c>
      <c r="G839" s="3">
        <v>1</v>
      </c>
      <c r="H839" s="3">
        <v>673.23</v>
      </c>
    </row>
    <row r="840" ht="15.75" customHeight="1" spans="1:8">
      <c r="A840" s="3" t="s">
        <v>860</v>
      </c>
      <c r="B840" s="10">
        <v>45009</v>
      </c>
      <c r="C840" s="4" t="s">
        <v>20</v>
      </c>
      <c r="D840" s="6" t="s">
        <v>28</v>
      </c>
      <c r="E840" s="3">
        <v>1908.94</v>
      </c>
      <c r="F840" s="3">
        <v>8</v>
      </c>
      <c r="G840" s="3">
        <v>3</v>
      </c>
      <c r="H840" s="3">
        <v>1555.86</v>
      </c>
    </row>
    <row r="841" ht="15.75" customHeight="1" spans="1:8">
      <c r="A841" s="7" t="s">
        <v>861</v>
      </c>
      <c r="B841" s="10">
        <v>45424</v>
      </c>
      <c r="C841" s="4" t="s">
        <v>10</v>
      </c>
      <c r="D841" s="6" t="s">
        <v>28</v>
      </c>
      <c r="E841" s="3">
        <v>1177.3</v>
      </c>
      <c r="F841" s="3">
        <v>23</v>
      </c>
      <c r="G841" s="3">
        <v>30</v>
      </c>
      <c r="H841" s="3">
        <v>1827.85</v>
      </c>
    </row>
    <row r="842" ht="15.75" customHeight="1" spans="1:8">
      <c r="A842" s="3" t="s">
        <v>862</v>
      </c>
      <c r="B842" s="10">
        <v>45091</v>
      </c>
      <c r="C842" s="4" t="s">
        <v>20</v>
      </c>
      <c r="D842" s="6" t="s">
        <v>28</v>
      </c>
      <c r="E842" s="3">
        <v>577.89</v>
      </c>
      <c r="F842" s="3">
        <v>49</v>
      </c>
      <c r="G842" s="3">
        <v>19</v>
      </c>
      <c r="H842" s="3">
        <v>267.72</v>
      </c>
    </row>
    <row r="843" ht="15.75" customHeight="1" spans="1:8">
      <c r="A843" s="3" t="s">
        <v>863</v>
      </c>
      <c r="B843" s="10">
        <v>45303</v>
      </c>
      <c r="C843" s="4" t="s">
        <v>10</v>
      </c>
      <c r="D843" s="6" t="s">
        <v>28</v>
      </c>
      <c r="E843" s="3">
        <v>1745.34</v>
      </c>
      <c r="F843" s="3">
        <v>42</v>
      </c>
      <c r="G843" s="3">
        <v>20</v>
      </c>
      <c r="H843" s="3">
        <v>1616.6</v>
      </c>
    </row>
    <row r="844" ht="15.75" customHeight="1" spans="1:8">
      <c r="A844" s="3" t="s">
        <v>864</v>
      </c>
      <c r="B844" s="10">
        <v>44886</v>
      </c>
      <c r="C844" s="4" t="s">
        <v>13</v>
      </c>
      <c r="D844" s="6" t="s">
        <v>23</v>
      </c>
      <c r="E844" s="3">
        <v>674.62</v>
      </c>
      <c r="F844" s="3">
        <v>13</v>
      </c>
      <c r="G844" s="3">
        <v>21</v>
      </c>
      <c r="H844" s="3">
        <v>1870.95</v>
      </c>
    </row>
    <row r="845" ht="15.75" customHeight="1" spans="1:8">
      <c r="A845" s="3" t="s">
        <v>865</v>
      </c>
      <c r="B845" s="10">
        <v>44916</v>
      </c>
      <c r="C845" s="4" t="s">
        <v>13</v>
      </c>
      <c r="D845" s="6" t="s">
        <v>26</v>
      </c>
      <c r="E845" s="3">
        <v>4196.06</v>
      </c>
      <c r="F845" s="3">
        <v>12</v>
      </c>
      <c r="G845" s="3">
        <v>23</v>
      </c>
      <c r="H845" s="3">
        <v>1028.43</v>
      </c>
    </row>
    <row r="846" ht="15.75" customHeight="1" spans="1:8">
      <c r="A846" s="3" t="s">
        <v>866</v>
      </c>
      <c r="B846" s="10">
        <v>45540</v>
      </c>
      <c r="C846" s="4" t="s">
        <v>16</v>
      </c>
      <c r="D846" s="6" t="s">
        <v>28</v>
      </c>
      <c r="E846" s="3">
        <v>2394.21</v>
      </c>
      <c r="F846" s="3">
        <v>10</v>
      </c>
      <c r="G846" s="3">
        <v>30</v>
      </c>
      <c r="H846" s="3">
        <v>1184.17</v>
      </c>
    </row>
    <row r="847" ht="15.75" customHeight="1" spans="1:8">
      <c r="A847" s="3" t="s">
        <v>867</v>
      </c>
      <c r="B847" s="10">
        <v>45497</v>
      </c>
      <c r="C847" s="4" t="s">
        <v>20</v>
      </c>
      <c r="D847" s="6" t="s">
        <v>21</v>
      </c>
      <c r="E847" s="3">
        <v>2646.24</v>
      </c>
      <c r="F847" s="3">
        <v>31</v>
      </c>
      <c r="G847" s="3">
        <v>35</v>
      </c>
      <c r="H847" s="3">
        <v>1525.72</v>
      </c>
    </row>
    <row r="848" ht="15.75" customHeight="1" spans="1:8">
      <c r="A848" s="3" t="s">
        <v>868</v>
      </c>
      <c r="B848" s="10">
        <v>44922</v>
      </c>
      <c r="C848" s="4" t="s">
        <v>13</v>
      </c>
      <c r="D848" s="6" t="s">
        <v>28</v>
      </c>
      <c r="E848" s="3">
        <v>3225.38</v>
      </c>
      <c r="F848" s="3">
        <v>45</v>
      </c>
      <c r="G848" s="3">
        <v>11</v>
      </c>
      <c r="H848" s="3">
        <v>1101.62</v>
      </c>
    </row>
    <row r="849" ht="15.75" customHeight="1" spans="1:8">
      <c r="A849" s="3" t="s">
        <v>869</v>
      </c>
      <c r="B849" s="10">
        <v>45604</v>
      </c>
      <c r="C849" s="4" t="s">
        <v>16</v>
      </c>
      <c r="D849" s="6" t="s">
        <v>26</v>
      </c>
      <c r="E849" s="3">
        <v>3693.76</v>
      </c>
      <c r="F849" s="3">
        <v>18</v>
      </c>
      <c r="G849" s="3">
        <v>32</v>
      </c>
      <c r="H849" s="3">
        <v>160.03</v>
      </c>
    </row>
    <row r="850" ht="15.75" customHeight="1" spans="1:8">
      <c r="A850" s="3" t="s">
        <v>870</v>
      </c>
      <c r="B850" s="10">
        <v>44977</v>
      </c>
      <c r="C850" s="4" t="s">
        <v>13</v>
      </c>
      <c r="D850" s="6" t="s">
        <v>38</v>
      </c>
      <c r="E850" s="3">
        <v>4848.44</v>
      </c>
      <c r="F850" s="3">
        <v>47</v>
      </c>
      <c r="G850" s="3">
        <v>7</v>
      </c>
      <c r="H850" s="3">
        <v>158.3</v>
      </c>
    </row>
    <row r="851" ht="15.75" customHeight="1" spans="1:8">
      <c r="A851" s="3" t="s">
        <v>871</v>
      </c>
      <c r="B851" s="10">
        <v>45381</v>
      </c>
      <c r="C851" s="4" t="s">
        <v>16</v>
      </c>
      <c r="D851" s="6" t="s">
        <v>21</v>
      </c>
      <c r="E851" s="3">
        <v>2730.31</v>
      </c>
      <c r="F851" s="3">
        <v>4</v>
      </c>
      <c r="G851" s="3">
        <v>19</v>
      </c>
      <c r="H851" s="3">
        <v>1713.66</v>
      </c>
    </row>
    <row r="852" ht="15.75" customHeight="1" spans="1:8">
      <c r="A852" s="3" t="s">
        <v>872</v>
      </c>
      <c r="B852" s="10">
        <v>45588</v>
      </c>
      <c r="C852" s="4" t="s">
        <v>10</v>
      </c>
      <c r="D852" s="6" t="s">
        <v>26</v>
      </c>
      <c r="E852" s="3">
        <v>4807.63</v>
      </c>
      <c r="F852" s="3">
        <v>21</v>
      </c>
      <c r="G852" s="3">
        <v>16</v>
      </c>
      <c r="H852" s="3">
        <v>174.32</v>
      </c>
    </row>
    <row r="853" ht="15.75" customHeight="1" spans="1:8">
      <c r="A853" s="3" t="s">
        <v>873</v>
      </c>
      <c r="B853" s="10">
        <v>45265</v>
      </c>
      <c r="C853" s="4" t="s">
        <v>16</v>
      </c>
      <c r="D853" s="6" t="s">
        <v>23</v>
      </c>
      <c r="E853" s="3">
        <v>974.15</v>
      </c>
      <c r="F853" s="3">
        <v>39</v>
      </c>
      <c r="G853" s="3">
        <v>45</v>
      </c>
      <c r="H853" s="3">
        <v>1048.24</v>
      </c>
    </row>
    <row r="854" ht="15.75" customHeight="1" spans="1:8">
      <c r="A854" s="3" t="s">
        <v>874</v>
      </c>
      <c r="B854" s="10">
        <v>45000</v>
      </c>
      <c r="C854" s="4" t="s">
        <v>16</v>
      </c>
      <c r="D854" s="6" t="s">
        <v>23</v>
      </c>
      <c r="E854" s="3">
        <v>4592.68</v>
      </c>
      <c r="F854" s="3">
        <v>23</v>
      </c>
      <c r="G854" s="3">
        <v>15</v>
      </c>
      <c r="H854" s="3">
        <v>469.37</v>
      </c>
    </row>
    <row r="855" ht="15.75" customHeight="1" spans="1:8">
      <c r="A855" s="3" t="s">
        <v>875</v>
      </c>
      <c r="B855" s="10">
        <v>45541</v>
      </c>
      <c r="C855" s="4" t="s">
        <v>20</v>
      </c>
      <c r="D855" s="6" t="s">
        <v>23</v>
      </c>
      <c r="E855" s="3">
        <v>1956.57</v>
      </c>
      <c r="F855" s="3">
        <v>8</v>
      </c>
      <c r="G855" s="3">
        <v>19</v>
      </c>
      <c r="H855" s="3">
        <v>1850.2</v>
      </c>
    </row>
    <row r="856" ht="15.75" customHeight="1" spans="1:8">
      <c r="A856" s="3" t="s">
        <v>876</v>
      </c>
      <c r="B856" s="10">
        <v>45537</v>
      </c>
      <c r="C856" s="4" t="s">
        <v>16</v>
      </c>
      <c r="D856" s="6" t="s">
        <v>21</v>
      </c>
      <c r="E856" s="3">
        <v>4223.45</v>
      </c>
      <c r="F856" s="3">
        <v>13</v>
      </c>
      <c r="G856" s="3">
        <v>0</v>
      </c>
      <c r="H856" s="3">
        <v>1080.68</v>
      </c>
    </row>
    <row r="857" ht="15.75" customHeight="1" spans="1:8">
      <c r="A857" s="3" t="s">
        <v>877</v>
      </c>
      <c r="B857" s="10">
        <v>44983</v>
      </c>
      <c r="C857" s="4" t="s">
        <v>10</v>
      </c>
      <c r="D857" s="6" t="s">
        <v>28</v>
      </c>
      <c r="E857" s="3">
        <v>4472.49</v>
      </c>
      <c r="F857" s="3">
        <v>16</v>
      </c>
      <c r="G857" s="3">
        <v>11</v>
      </c>
      <c r="H857" s="3">
        <v>534.88</v>
      </c>
    </row>
    <row r="858" ht="15.75" customHeight="1" spans="1:8">
      <c r="A858" s="3" t="s">
        <v>878</v>
      </c>
      <c r="B858" s="10">
        <v>45344</v>
      </c>
      <c r="C858" s="4" t="s">
        <v>16</v>
      </c>
      <c r="D858" s="6" t="s">
        <v>26</v>
      </c>
      <c r="E858" s="3">
        <v>2694.52</v>
      </c>
      <c r="F858" s="3">
        <v>19</v>
      </c>
      <c r="G858" s="3">
        <v>21</v>
      </c>
      <c r="H858" s="3">
        <v>474.82</v>
      </c>
    </row>
    <row r="859" ht="15.75" customHeight="1" spans="1:8">
      <c r="A859" s="3" t="s">
        <v>879</v>
      </c>
      <c r="B859" s="10">
        <v>45107</v>
      </c>
      <c r="C859" s="4" t="s">
        <v>20</v>
      </c>
      <c r="D859" s="6" t="s">
        <v>38</v>
      </c>
      <c r="E859" s="3">
        <v>3850.05</v>
      </c>
      <c r="F859" s="3">
        <v>35</v>
      </c>
      <c r="G859" s="3">
        <v>17</v>
      </c>
      <c r="H859" s="3">
        <v>1192.07</v>
      </c>
    </row>
    <row r="860" ht="15.75" customHeight="1" spans="1:8">
      <c r="A860" s="3" t="s">
        <v>880</v>
      </c>
      <c r="B860" s="10">
        <v>45314</v>
      </c>
      <c r="C860" s="4" t="s">
        <v>10</v>
      </c>
      <c r="D860" s="6" t="s">
        <v>26</v>
      </c>
      <c r="E860" s="3">
        <v>1743.32</v>
      </c>
      <c r="F860" s="3">
        <v>33</v>
      </c>
      <c r="G860" s="3">
        <v>22</v>
      </c>
      <c r="H860" s="3">
        <v>1108.52</v>
      </c>
    </row>
    <row r="861" ht="15.75" customHeight="1" spans="1:8">
      <c r="A861" s="3" t="s">
        <v>881</v>
      </c>
      <c r="B861" s="10">
        <v>44904</v>
      </c>
      <c r="C861" s="4" t="s">
        <v>10</v>
      </c>
      <c r="D861" s="6" t="s">
        <v>23</v>
      </c>
      <c r="E861" s="3">
        <v>1638.11</v>
      </c>
      <c r="F861" s="3">
        <v>7</v>
      </c>
      <c r="G861" s="3">
        <v>13</v>
      </c>
      <c r="H861" s="3">
        <v>34.02</v>
      </c>
    </row>
    <row r="862" ht="15.75" customHeight="1" spans="1:8">
      <c r="A862" s="3" t="s">
        <v>882</v>
      </c>
      <c r="B862" s="10">
        <v>45375</v>
      </c>
      <c r="C862" s="4" t="s">
        <v>10</v>
      </c>
      <c r="D862" s="6" t="s">
        <v>28</v>
      </c>
      <c r="E862" s="3">
        <v>2209.16</v>
      </c>
      <c r="F862" s="3">
        <v>38</v>
      </c>
      <c r="G862" s="3">
        <v>48</v>
      </c>
      <c r="H862" s="3">
        <v>346.98</v>
      </c>
    </row>
    <row r="863" ht="15.75" customHeight="1" spans="1:8">
      <c r="A863" s="3" t="s">
        <v>883</v>
      </c>
      <c r="B863" s="10">
        <v>45038</v>
      </c>
      <c r="C863" s="4" t="s">
        <v>20</v>
      </c>
      <c r="D863" s="6" t="s">
        <v>38</v>
      </c>
      <c r="E863" s="3">
        <v>887.45</v>
      </c>
      <c r="F863" s="3">
        <v>40</v>
      </c>
      <c r="G863" s="3">
        <v>42</v>
      </c>
      <c r="H863" s="3">
        <v>986.59</v>
      </c>
    </row>
    <row r="864" ht="15.75" customHeight="1" spans="1:8">
      <c r="A864" s="3" t="s">
        <v>884</v>
      </c>
      <c r="B864" s="10">
        <v>45141</v>
      </c>
      <c r="C864" s="4" t="s">
        <v>13</v>
      </c>
      <c r="D864" s="6" t="s">
        <v>38</v>
      </c>
      <c r="E864" s="3">
        <v>2085.42</v>
      </c>
      <c r="F864" s="3">
        <v>30</v>
      </c>
      <c r="G864" s="3">
        <v>47</v>
      </c>
      <c r="H864" s="3">
        <v>362.86</v>
      </c>
    </row>
    <row r="865" ht="15.75" customHeight="1" spans="1:8">
      <c r="A865" s="3" t="s">
        <v>885</v>
      </c>
      <c r="B865" s="10">
        <v>45273</v>
      </c>
      <c r="C865" s="4" t="s">
        <v>16</v>
      </c>
      <c r="D865" s="6" t="s">
        <v>23</v>
      </c>
      <c r="E865" s="3">
        <v>402.35</v>
      </c>
      <c r="F865" s="3">
        <v>37</v>
      </c>
      <c r="G865" s="3">
        <v>36</v>
      </c>
      <c r="H865" s="3">
        <v>258.83</v>
      </c>
    </row>
    <row r="866" ht="15.75" customHeight="1" spans="1:8">
      <c r="A866" s="3" t="s">
        <v>886</v>
      </c>
      <c r="B866" s="10">
        <v>45292</v>
      </c>
      <c r="C866" s="4" t="s">
        <v>13</v>
      </c>
      <c r="D866" s="6" t="s">
        <v>21</v>
      </c>
      <c r="E866" s="3">
        <v>1783.45</v>
      </c>
      <c r="F866" s="3">
        <v>21</v>
      </c>
      <c r="G866" s="3">
        <v>7</v>
      </c>
      <c r="H866" s="3">
        <v>1919.15</v>
      </c>
    </row>
    <row r="867" ht="15.75" customHeight="1" spans="1:8">
      <c r="A867" s="3" t="s">
        <v>887</v>
      </c>
      <c r="B867" s="10">
        <v>45293</v>
      </c>
      <c r="C867" s="4" t="s">
        <v>16</v>
      </c>
      <c r="D867" s="6" t="s">
        <v>28</v>
      </c>
      <c r="E867" s="3">
        <v>2738.06</v>
      </c>
      <c r="F867" s="3">
        <v>27</v>
      </c>
      <c r="G867" s="3">
        <v>10</v>
      </c>
      <c r="H867" s="3">
        <v>1530.62</v>
      </c>
    </row>
    <row r="868" ht="15.75" customHeight="1" spans="1:8">
      <c r="A868" s="3" t="s">
        <v>888</v>
      </c>
      <c r="B868" s="10">
        <v>45166</v>
      </c>
      <c r="C868" s="4" t="s">
        <v>16</v>
      </c>
      <c r="D868" s="6" t="s">
        <v>23</v>
      </c>
      <c r="E868" s="3">
        <v>297.26</v>
      </c>
      <c r="F868" s="3">
        <v>3</v>
      </c>
      <c r="G868" s="3">
        <v>40</v>
      </c>
      <c r="H868" s="3">
        <v>524.31</v>
      </c>
    </row>
    <row r="869" ht="15.75" customHeight="1" spans="1:8">
      <c r="A869" s="3" t="s">
        <v>889</v>
      </c>
      <c r="B869" s="10">
        <v>45377</v>
      </c>
      <c r="C869" s="4" t="s">
        <v>20</v>
      </c>
      <c r="D869" s="6" t="s">
        <v>28</v>
      </c>
      <c r="E869" s="3">
        <v>2587.9</v>
      </c>
      <c r="F869" s="3">
        <v>28</v>
      </c>
      <c r="G869" s="3">
        <v>20</v>
      </c>
      <c r="H869" s="3">
        <v>747.37</v>
      </c>
    </row>
    <row r="870" ht="15.75" customHeight="1" spans="1:8">
      <c r="A870" s="3" t="s">
        <v>890</v>
      </c>
      <c r="B870" s="10">
        <v>45129</v>
      </c>
      <c r="C870" s="4" t="s">
        <v>13</v>
      </c>
      <c r="D870" s="6" t="s">
        <v>23</v>
      </c>
      <c r="E870" s="3">
        <v>109.04</v>
      </c>
      <c r="F870" s="3">
        <v>46</v>
      </c>
      <c r="G870" s="3">
        <v>12</v>
      </c>
      <c r="H870" s="3">
        <v>691.24</v>
      </c>
    </row>
    <row r="871" ht="15.75" customHeight="1" spans="1:8">
      <c r="A871" s="3" t="s">
        <v>891</v>
      </c>
      <c r="B871" s="10">
        <v>45065</v>
      </c>
      <c r="C871" s="4" t="s">
        <v>16</v>
      </c>
      <c r="D871" s="6" t="s">
        <v>23</v>
      </c>
      <c r="E871" s="3">
        <v>3294.71</v>
      </c>
      <c r="F871" s="3">
        <v>29</v>
      </c>
      <c r="G871" s="3">
        <v>3</v>
      </c>
      <c r="H871" s="3">
        <v>1834.46</v>
      </c>
    </row>
    <row r="872" ht="15.75" customHeight="1" spans="1:8">
      <c r="A872" s="3" t="s">
        <v>892</v>
      </c>
      <c r="B872" s="10">
        <v>44942</v>
      </c>
      <c r="C872" s="4" t="s">
        <v>13</v>
      </c>
      <c r="D872" s="6" t="s">
        <v>23</v>
      </c>
      <c r="E872" s="3">
        <v>1076.33</v>
      </c>
      <c r="F872" s="3">
        <v>42</v>
      </c>
      <c r="G872" s="3">
        <v>37</v>
      </c>
      <c r="H872" s="3">
        <v>679.55</v>
      </c>
    </row>
    <row r="873" ht="15.75" customHeight="1" spans="1:8">
      <c r="A873" s="3" t="s">
        <v>893</v>
      </c>
      <c r="B873" s="10">
        <v>45485</v>
      </c>
      <c r="C873" s="4" t="s">
        <v>20</v>
      </c>
      <c r="D873" s="6" t="s">
        <v>23</v>
      </c>
      <c r="E873" s="3">
        <v>1336.83</v>
      </c>
      <c r="F873" s="3">
        <v>32</v>
      </c>
      <c r="G873" s="3">
        <v>14</v>
      </c>
      <c r="H873" s="3">
        <v>47.56</v>
      </c>
    </row>
    <row r="874" ht="15.75" customHeight="1" spans="1:8">
      <c r="A874" s="3" t="s">
        <v>894</v>
      </c>
      <c r="B874" s="10">
        <v>45409</v>
      </c>
      <c r="C874" s="4" t="s">
        <v>16</v>
      </c>
      <c r="D874" s="6" t="s">
        <v>21</v>
      </c>
      <c r="E874" s="3">
        <v>4895.27</v>
      </c>
      <c r="F874" s="3">
        <v>14</v>
      </c>
      <c r="G874" s="3">
        <v>17</v>
      </c>
      <c r="H874" s="3">
        <v>1821.84</v>
      </c>
    </row>
    <row r="875" ht="15.75" customHeight="1" spans="1:8">
      <c r="A875" s="3" t="s">
        <v>895</v>
      </c>
      <c r="B875" s="10">
        <v>45603</v>
      </c>
      <c r="C875" s="4" t="s">
        <v>16</v>
      </c>
      <c r="D875" s="6" t="s">
        <v>21</v>
      </c>
      <c r="E875" s="3">
        <v>3580.56</v>
      </c>
      <c r="F875" s="3">
        <v>30</v>
      </c>
      <c r="G875" s="3">
        <v>12</v>
      </c>
      <c r="H875" s="3">
        <v>904.3</v>
      </c>
    </row>
    <row r="876" ht="15.75" customHeight="1" spans="1:8">
      <c r="A876" s="3" t="s">
        <v>896</v>
      </c>
      <c r="B876" s="10">
        <v>45295</v>
      </c>
      <c r="C876" s="4" t="s">
        <v>13</v>
      </c>
      <c r="D876" s="6" t="s">
        <v>23</v>
      </c>
      <c r="E876" s="3">
        <v>498.88</v>
      </c>
      <c r="F876" s="3">
        <v>4</v>
      </c>
      <c r="G876" s="3">
        <v>6</v>
      </c>
      <c r="H876" s="3">
        <v>668.54</v>
      </c>
    </row>
    <row r="877" ht="15.75" customHeight="1" spans="1:8">
      <c r="A877" s="3" t="s">
        <v>897</v>
      </c>
      <c r="B877" s="10">
        <v>45129</v>
      </c>
      <c r="C877" s="4" t="s">
        <v>10</v>
      </c>
      <c r="D877" s="6" t="s">
        <v>26</v>
      </c>
      <c r="E877" s="3">
        <v>3036.52</v>
      </c>
      <c r="F877" s="3">
        <v>23</v>
      </c>
      <c r="G877" s="3">
        <v>0</v>
      </c>
      <c r="H877" s="3">
        <v>1299.29</v>
      </c>
    </row>
    <row r="878" ht="15.75" customHeight="1" spans="1:8">
      <c r="A878" s="3" t="s">
        <v>898</v>
      </c>
      <c r="B878" s="10">
        <v>45089</v>
      </c>
      <c r="C878" s="4" t="s">
        <v>16</v>
      </c>
      <c r="D878" s="6" t="s">
        <v>28</v>
      </c>
      <c r="E878" s="3">
        <v>4987.84</v>
      </c>
      <c r="F878" s="3">
        <v>36</v>
      </c>
      <c r="G878" s="3">
        <v>22</v>
      </c>
      <c r="H878" s="3">
        <v>1007.52</v>
      </c>
    </row>
    <row r="879" ht="15.75" customHeight="1" spans="1:8">
      <c r="A879" s="3" t="s">
        <v>899</v>
      </c>
      <c r="B879" s="10">
        <v>44970</v>
      </c>
      <c r="C879" s="4" t="s">
        <v>16</v>
      </c>
      <c r="D879" s="6" t="s">
        <v>38</v>
      </c>
      <c r="E879" s="3">
        <v>2375.64</v>
      </c>
      <c r="F879" s="3">
        <v>20</v>
      </c>
      <c r="G879" s="3">
        <v>17</v>
      </c>
      <c r="H879" s="3">
        <v>1729.4</v>
      </c>
    </row>
    <row r="880" ht="15.75" customHeight="1" spans="1:8">
      <c r="A880" s="3" t="s">
        <v>900</v>
      </c>
      <c r="B880" s="10">
        <v>45568</v>
      </c>
      <c r="C880" s="4" t="s">
        <v>13</v>
      </c>
      <c r="D880" s="6" t="s">
        <v>38</v>
      </c>
      <c r="E880" s="3">
        <v>1407.18</v>
      </c>
      <c r="F880" s="3">
        <v>29</v>
      </c>
      <c r="G880" s="3">
        <v>13</v>
      </c>
      <c r="H880" s="3">
        <v>1305.1</v>
      </c>
    </row>
    <row r="881" ht="15.75" customHeight="1" spans="1:8">
      <c r="A881" s="3" t="s">
        <v>901</v>
      </c>
      <c r="B881" s="10">
        <v>45284</v>
      </c>
      <c r="C881" s="4" t="s">
        <v>20</v>
      </c>
      <c r="D881" s="6" t="s">
        <v>23</v>
      </c>
      <c r="E881" s="3">
        <v>1602.34</v>
      </c>
      <c r="F881" s="3">
        <v>18</v>
      </c>
      <c r="G881" s="3">
        <v>15</v>
      </c>
      <c r="H881" s="3">
        <v>833.3</v>
      </c>
    </row>
    <row r="882" ht="15.75" customHeight="1" spans="1:8">
      <c r="A882" s="3" t="s">
        <v>902</v>
      </c>
      <c r="B882" s="10">
        <v>44924</v>
      </c>
      <c r="C882" s="4" t="s">
        <v>20</v>
      </c>
      <c r="D882" s="6" t="s">
        <v>38</v>
      </c>
      <c r="E882" s="3">
        <v>4735.2</v>
      </c>
      <c r="F882" s="3">
        <v>46</v>
      </c>
      <c r="G882" s="3">
        <v>34</v>
      </c>
      <c r="H882" s="3">
        <v>1395.2</v>
      </c>
    </row>
    <row r="883" ht="15.75" customHeight="1" spans="1:8">
      <c r="A883" s="3" t="s">
        <v>903</v>
      </c>
      <c r="B883" s="10">
        <v>45470</v>
      </c>
      <c r="C883" s="4" t="s">
        <v>13</v>
      </c>
      <c r="D883" s="6" t="s">
        <v>38</v>
      </c>
      <c r="E883" s="3">
        <v>1036.7</v>
      </c>
      <c r="F883" s="3">
        <v>34</v>
      </c>
      <c r="G883" s="3">
        <v>25</v>
      </c>
      <c r="H883" s="3">
        <v>470.03</v>
      </c>
    </row>
    <row r="884" ht="15.75" customHeight="1" spans="1:8">
      <c r="A884" s="3" t="s">
        <v>904</v>
      </c>
      <c r="B884" s="10">
        <v>45262</v>
      </c>
      <c r="C884" s="4" t="s">
        <v>13</v>
      </c>
      <c r="D884" s="6" t="s">
        <v>23</v>
      </c>
      <c r="E884" s="3">
        <v>4743.26</v>
      </c>
      <c r="F884" s="3">
        <v>46</v>
      </c>
      <c r="G884" s="3">
        <v>35</v>
      </c>
      <c r="H884" s="3">
        <v>1490.4</v>
      </c>
    </row>
    <row r="885" ht="15.75" customHeight="1" spans="1:8">
      <c r="A885" s="3" t="s">
        <v>905</v>
      </c>
      <c r="B885" s="10">
        <v>44893</v>
      </c>
      <c r="C885" s="4" t="s">
        <v>16</v>
      </c>
      <c r="D885" s="6" t="s">
        <v>38</v>
      </c>
      <c r="E885" s="3">
        <v>1095.41</v>
      </c>
      <c r="F885" s="3">
        <v>9</v>
      </c>
      <c r="G885" s="3">
        <v>0</v>
      </c>
      <c r="H885" s="3">
        <v>444.96</v>
      </c>
    </row>
    <row r="886" ht="15.75" customHeight="1" spans="1:8">
      <c r="A886" s="3" t="s">
        <v>906</v>
      </c>
      <c r="B886" s="10">
        <v>45175</v>
      </c>
      <c r="C886" s="4" t="s">
        <v>10</v>
      </c>
      <c r="D886" s="6" t="s">
        <v>21</v>
      </c>
      <c r="E886" s="3">
        <v>3342.17</v>
      </c>
      <c r="F886" s="3">
        <v>18</v>
      </c>
      <c r="G886" s="3">
        <v>20</v>
      </c>
      <c r="H886" s="3">
        <v>957.86</v>
      </c>
    </row>
    <row r="887" ht="15.75" customHeight="1" spans="1:8">
      <c r="A887" s="3" t="s">
        <v>907</v>
      </c>
      <c r="B887" s="10">
        <v>45506</v>
      </c>
      <c r="C887" s="4" t="s">
        <v>13</v>
      </c>
      <c r="D887" s="6" t="s">
        <v>28</v>
      </c>
      <c r="E887" s="3">
        <v>2865.69</v>
      </c>
      <c r="F887" s="3">
        <v>28</v>
      </c>
      <c r="G887" s="3">
        <v>28</v>
      </c>
      <c r="H887" s="3">
        <v>73.99</v>
      </c>
    </row>
    <row r="888" ht="15.75" customHeight="1" spans="1:8">
      <c r="A888" s="3" t="s">
        <v>908</v>
      </c>
      <c r="B888" s="10">
        <v>45138</v>
      </c>
      <c r="C888" s="4" t="s">
        <v>20</v>
      </c>
      <c r="D888" s="6" t="s">
        <v>21</v>
      </c>
      <c r="E888" s="3">
        <v>930.72</v>
      </c>
      <c r="F888" s="3">
        <v>10</v>
      </c>
      <c r="G888" s="3">
        <v>16</v>
      </c>
      <c r="H888" s="3">
        <v>1275.15</v>
      </c>
    </row>
    <row r="889" ht="15.75" customHeight="1" spans="1:8">
      <c r="A889" s="3" t="s">
        <v>909</v>
      </c>
      <c r="B889" s="10">
        <v>45257</v>
      </c>
      <c r="C889" s="4" t="s">
        <v>20</v>
      </c>
      <c r="D889" s="6" t="s">
        <v>21</v>
      </c>
      <c r="E889" s="3">
        <v>4037.3</v>
      </c>
      <c r="F889" s="3">
        <v>10</v>
      </c>
      <c r="G889" s="3">
        <v>2</v>
      </c>
      <c r="H889" s="3">
        <v>1075.04</v>
      </c>
    </row>
    <row r="890" ht="15.75" customHeight="1" spans="1:8">
      <c r="A890" s="3" t="s">
        <v>910</v>
      </c>
      <c r="B890" s="10">
        <v>44997</v>
      </c>
      <c r="C890" s="4" t="s">
        <v>20</v>
      </c>
      <c r="D890" s="6" t="s">
        <v>28</v>
      </c>
      <c r="E890" s="3">
        <v>4617.19</v>
      </c>
      <c r="F890" s="3">
        <v>8</v>
      </c>
      <c r="G890" s="3">
        <v>10</v>
      </c>
      <c r="H890" s="3">
        <v>532.32</v>
      </c>
    </row>
    <row r="891" ht="15.75" customHeight="1" spans="1:8">
      <c r="A891" s="3" t="s">
        <v>911</v>
      </c>
      <c r="B891" s="10">
        <v>44941</v>
      </c>
      <c r="C891" s="4" t="s">
        <v>10</v>
      </c>
      <c r="D891" s="6" t="s">
        <v>38</v>
      </c>
      <c r="E891" s="3">
        <v>4250.9</v>
      </c>
      <c r="F891" s="3">
        <v>1</v>
      </c>
      <c r="G891" s="3">
        <v>48</v>
      </c>
      <c r="H891" s="3">
        <v>608.16</v>
      </c>
    </row>
    <row r="892" ht="15.75" customHeight="1" spans="1:8">
      <c r="A892" s="3" t="s">
        <v>912</v>
      </c>
      <c r="B892" s="10">
        <v>45187</v>
      </c>
      <c r="C892" s="4" t="s">
        <v>10</v>
      </c>
      <c r="D892" s="6" t="s">
        <v>21</v>
      </c>
      <c r="E892" s="3">
        <v>4407.3</v>
      </c>
      <c r="F892" s="3">
        <v>14</v>
      </c>
      <c r="G892" s="3">
        <v>38</v>
      </c>
      <c r="H892" s="3">
        <v>528.52</v>
      </c>
    </row>
    <row r="893" ht="15.75" customHeight="1" spans="1:8">
      <c r="A893" s="3" t="s">
        <v>913</v>
      </c>
      <c r="B893" s="10">
        <v>45160</v>
      </c>
      <c r="C893" s="4" t="s">
        <v>10</v>
      </c>
      <c r="D893" s="6" t="s">
        <v>26</v>
      </c>
      <c r="E893" s="3">
        <v>1400.73</v>
      </c>
      <c r="F893" s="3">
        <v>43</v>
      </c>
      <c r="G893" s="3">
        <v>14</v>
      </c>
      <c r="H893" s="3">
        <v>238.11</v>
      </c>
    </row>
    <row r="894" ht="15.75" customHeight="1" spans="1:8">
      <c r="A894" s="3" t="s">
        <v>914</v>
      </c>
      <c r="B894" s="10">
        <v>45480</v>
      </c>
      <c r="C894" s="4" t="s">
        <v>13</v>
      </c>
      <c r="D894" s="6" t="s">
        <v>26</v>
      </c>
      <c r="E894" s="3">
        <v>1710.47</v>
      </c>
      <c r="F894" s="3">
        <v>23</v>
      </c>
      <c r="G894" s="3">
        <v>7</v>
      </c>
      <c r="H894" s="3">
        <v>1738.71</v>
      </c>
    </row>
    <row r="895" ht="15.75" customHeight="1" spans="1:8">
      <c r="A895" s="3" t="s">
        <v>915</v>
      </c>
      <c r="B895" s="10">
        <v>45509</v>
      </c>
      <c r="C895" s="4" t="s">
        <v>16</v>
      </c>
      <c r="D895" s="6" t="s">
        <v>38</v>
      </c>
      <c r="E895" s="3">
        <v>4056.57</v>
      </c>
      <c r="F895" s="3">
        <v>11</v>
      </c>
      <c r="G895" s="3">
        <v>18</v>
      </c>
      <c r="H895" s="3">
        <v>1106.29</v>
      </c>
    </row>
    <row r="896" ht="15.75" customHeight="1" spans="1:8">
      <c r="A896" s="3" t="s">
        <v>916</v>
      </c>
      <c r="B896" s="10">
        <v>45120</v>
      </c>
      <c r="C896" s="4" t="s">
        <v>10</v>
      </c>
      <c r="D896" s="6" t="s">
        <v>38</v>
      </c>
      <c r="E896" s="3">
        <v>2942.1</v>
      </c>
      <c r="F896" s="3">
        <v>21</v>
      </c>
      <c r="G896" s="3">
        <v>15</v>
      </c>
      <c r="H896" s="3">
        <v>1685.68</v>
      </c>
    </row>
    <row r="897" ht="15.75" customHeight="1" spans="1:8">
      <c r="A897" s="3" t="s">
        <v>917</v>
      </c>
      <c r="B897" s="10">
        <v>45304</v>
      </c>
      <c r="C897" s="4" t="s">
        <v>16</v>
      </c>
      <c r="D897" s="6" t="s">
        <v>26</v>
      </c>
      <c r="E897" s="3">
        <v>423.33</v>
      </c>
      <c r="F897" s="3">
        <v>33</v>
      </c>
      <c r="G897" s="3">
        <v>15</v>
      </c>
      <c r="H897" s="3">
        <v>1287.84</v>
      </c>
    </row>
    <row r="898" ht="15.75" customHeight="1" spans="1:8">
      <c r="A898" s="3" t="s">
        <v>918</v>
      </c>
      <c r="B898" s="10">
        <v>45192</v>
      </c>
      <c r="C898" s="4" t="s">
        <v>20</v>
      </c>
      <c r="D898" s="6" t="s">
        <v>38</v>
      </c>
      <c r="E898" s="3">
        <v>4954.89</v>
      </c>
      <c r="F898" s="3">
        <v>36</v>
      </c>
      <c r="G898" s="3">
        <v>50</v>
      </c>
      <c r="H898" s="3">
        <v>1916.19</v>
      </c>
    </row>
    <row r="899" ht="15.75" customHeight="1" spans="1:8">
      <c r="A899" s="3" t="s">
        <v>919</v>
      </c>
      <c r="B899" s="10">
        <v>45118</v>
      </c>
      <c r="C899" s="4" t="s">
        <v>10</v>
      </c>
      <c r="D899" s="6" t="s">
        <v>38</v>
      </c>
      <c r="E899" s="3">
        <v>1910.42</v>
      </c>
      <c r="F899" s="3">
        <v>32</v>
      </c>
      <c r="G899" s="3">
        <v>18</v>
      </c>
      <c r="H899" s="3">
        <v>835.58</v>
      </c>
    </row>
    <row r="900" ht="15.75" customHeight="1" spans="1:8">
      <c r="A900" s="3" t="s">
        <v>920</v>
      </c>
      <c r="B900" s="10">
        <v>45104</v>
      </c>
      <c r="C900" s="4" t="s">
        <v>10</v>
      </c>
      <c r="D900" s="6" t="s">
        <v>21</v>
      </c>
      <c r="E900" s="3">
        <v>2761.8</v>
      </c>
      <c r="F900" s="3">
        <v>5</v>
      </c>
      <c r="G900" s="3">
        <v>48</v>
      </c>
      <c r="H900" s="3">
        <v>1046.47</v>
      </c>
    </row>
    <row r="901" ht="15.75" customHeight="1" spans="1:8">
      <c r="A901" s="3" t="s">
        <v>921</v>
      </c>
      <c r="B901" s="10">
        <v>45030</v>
      </c>
      <c r="C901" s="4" t="s">
        <v>20</v>
      </c>
      <c r="D901" s="6" t="s">
        <v>28</v>
      </c>
      <c r="E901" s="3">
        <v>3015.14</v>
      </c>
      <c r="F901" s="3">
        <v>2</v>
      </c>
      <c r="G901" s="3">
        <v>36</v>
      </c>
      <c r="H901" s="3">
        <v>1256.97</v>
      </c>
    </row>
    <row r="902" ht="15.75" customHeight="1" spans="1:8">
      <c r="A902" s="3" t="s">
        <v>922</v>
      </c>
      <c r="B902" s="10">
        <v>45199</v>
      </c>
      <c r="C902" s="4" t="s">
        <v>13</v>
      </c>
      <c r="D902" s="6" t="s">
        <v>38</v>
      </c>
      <c r="E902" s="3">
        <v>4206.34</v>
      </c>
      <c r="F902" s="3">
        <v>1</v>
      </c>
      <c r="G902" s="3">
        <v>20</v>
      </c>
      <c r="H902" s="3">
        <v>1088.83</v>
      </c>
    </row>
    <row r="903" ht="15.75" customHeight="1" spans="1:8">
      <c r="A903" s="3" t="s">
        <v>923</v>
      </c>
      <c r="B903" s="10">
        <v>45057</v>
      </c>
      <c r="C903" s="4" t="s">
        <v>20</v>
      </c>
      <c r="D903" s="6" t="s">
        <v>23</v>
      </c>
      <c r="E903" s="3">
        <v>1888.81</v>
      </c>
      <c r="F903" s="3">
        <v>31</v>
      </c>
      <c r="G903" s="3">
        <v>40</v>
      </c>
      <c r="H903" s="3">
        <v>660.19</v>
      </c>
    </row>
    <row r="904" ht="15.75" customHeight="1" spans="1:8">
      <c r="A904" s="3" t="s">
        <v>924</v>
      </c>
      <c r="B904" s="10">
        <v>45526</v>
      </c>
      <c r="C904" s="4" t="s">
        <v>10</v>
      </c>
      <c r="D904" s="6" t="s">
        <v>23</v>
      </c>
      <c r="E904" s="3">
        <v>1422.16</v>
      </c>
      <c r="F904" s="3">
        <v>5</v>
      </c>
      <c r="G904" s="3">
        <v>48</v>
      </c>
      <c r="H904" s="3">
        <v>1217.92</v>
      </c>
    </row>
    <row r="905" ht="15.75" customHeight="1" spans="1:8">
      <c r="A905" s="3" t="s">
        <v>925</v>
      </c>
      <c r="B905" s="10">
        <v>45022</v>
      </c>
      <c r="C905" s="4" t="s">
        <v>13</v>
      </c>
      <c r="D905" s="6" t="s">
        <v>38</v>
      </c>
      <c r="E905" s="3">
        <v>3177.01</v>
      </c>
      <c r="F905" s="3">
        <v>17</v>
      </c>
      <c r="G905" s="3">
        <v>25</v>
      </c>
      <c r="H905" s="3">
        <v>1100.14</v>
      </c>
    </row>
    <row r="906" ht="15.75" customHeight="1" spans="1:8">
      <c r="A906" s="3" t="s">
        <v>926</v>
      </c>
      <c r="B906" s="10">
        <v>44930</v>
      </c>
      <c r="C906" s="4" t="s">
        <v>10</v>
      </c>
      <c r="D906" s="6" t="s">
        <v>23</v>
      </c>
      <c r="E906" s="3">
        <v>4417.6</v>
      </c>
      <c r="F906" s="3">
        <v>40</v>
      </c>
      <c r="G906" s="3">
        <v>42</v>
      </c>
      <c r="H906" s="3">
        <v>417.29</v>
      </c>
    </row>
    <row r="907" ht="15.75" customHeight="1" spans="1:8">
      <c r="A907" s="3" t="s">
        <v>927</v>
      </c>
      <c r="B907" s="10">
        <v>44989</v>
      </c>
      <c r="C907" s="4" t="s">
        <v>10</v>
      </c>
      <c r="D907" s="6" t="s">
        <v>38</v>
      </c>
      <c r="E907" s="3">
        <v>2627.05</v>
      </c>
      <c r="F907" s="3">
        <v>43</v>
      </c>
      <c r="G907" s="3">
        <v>46</v>
      </c>
      <c r="H907" s="3">
        <v>1121.27</v>
      </c>
    </row>
    <row r="908" ht="15.75" customHeight="1" spans="1:8">
      <c r="A908" s="3" t="s">
        <v>928</v>
      </c>
      <c r="B908" s="10">
        <v>45017</v>
      </c>
      <c r="C908" s="4" t="s">
        <v>10</v>
      </c>
      <c r="D908" s="6" t="s">
        <v>26</v>
      </c>
      <c r="E908" s="3">
        <v>4474.62</v>
      </c>
      <c r="F908" s="3">
        <v>17</v>
      </c>
      <c r="G908" s="3">
        <v>18</v>
      </c>
      <c r="H908" s="3">
        <v>448.04</v>
      </c>
    </row>
    <row r="909" ht="15.75" customHeight="1" spans="1:8">
      <c r="A909" s="3" t="s">
        <v>929</v>
      </c>
      <c r="B909" s="10">
        <v>45511</v>
      </c>
      <c r="C909" s="4" t="s">
        <v>10</v>
      </c>
      <c r="D909" s="6" t="s">
        <v>23</v>
      </c>
      <c r="E909" s="3">
        <v>4965.12</v>
      </c>
      <c r="F909" s="3">
        <v>31</v>
      </c>
      <c r="G909" s="3">
        <v>12</v>
      </c>
      <c r="H909" s="3">
        <v>765.35</v>
      </c>
    </row>
    <row r="910" ht="15.75" customHeight="1" spans="1:8">
      <c r="A910" s="3" t="s">
        <v>930</v>
      </c>
      <c r="B910" s="10">
        <v>45254</v>
      </c>
      <c r="C910" s="4" t="s">
        <v>16</v>
      </c>
      <c r="D910" s="6" t="s">
        <v>21</v>
      </c>
      <c r="E910" s="3">
        <v>4516.49</v>
      </c>
      <c r="F910" s="3">
        <v>15</v>
      </c>
      <c r="G910" s="3">
        <v>26</v>
      </c>
      <c r="H910" s="3">
        <v>1216.16</v>
      </c>
    </row>
    <row r="911" ht="15.75" customHeight="1" spans="1:8">
      <c r="A911" s="3" t="s">
        <v>931</v>
      </c>
      <c r="B911" s="10">
        <v>45102</v>
      </c>
      <c r="C911" s="4" t="s">
        <v>16</v>
      </c>
      <c r="D911" s="6" t="s">
        <v>26</v>
      </c>
      <c r="E911" s="3">
        <v>4140.25</v>
      </c>
      <c r="F911" s="3">
        <v>1</v>
      </c>
      <c r="G911" s="3">
        <v>50</v>
      </c>
      <c r="H911" s="3">
        <v>514.32</v>
      </c>
    </row>
    <row r="912" ht="15.75" customHeight="1" spans="1:8">
      <c r="A912" s="3" t="s">
        <v>932</v>
      </c>
      <c r="B912" s="10">
        <v>45116</v>
      </c>
      <c r="C912" s="4" t="s">
        <v>16</v>
      </c>
      <c r="D912" s="6" t="s">
        <v>38</v>
      </c>
      <c r="E912" s="3">
        <v>3184.36</v>
      </c>
      <c r="F912" s="3">
        <v>24</v>
      </c>
      <c r="G912" s="3">
        <v>45</v>
      </c>
      <c r="H912" s="3">
        <v>1396.16</v>
      </c>
    </row>
    <row r="913" ht="15.75" customHeight="1" spans="1:8">
      <c r="A913" s="3" t="s">
        <v>933</v>
      </c>
      <c r="B913" s="10">
        <v>44984</v>
      </c>
      <c r="C913" s="4" t="s">
        <v>13</v>
      </c>
      <c r="D913" s="6" t="s">
        <v>28</v>
      </c>
      <c r="E913" s="3">
        <v>4408.4</v>
      </c>
      <c r="F913" s="3">
        <v>39</v>
      </c>
      <c r="G913" s="3">
        <v>46</v>
      </c>
      <c r="H913" s="3">
        <v>1346.37</v>
      </c>
    </row>
    <row r="914" ht="15.75" customHeight="1" spans="1:8">
      <c r="A914" s="3" t="s">
        <v>934</v>
      </c>
      <c r="B914" s="10">
        <v>45293</v>
      </c>
      <c r="C914" s="4" t="s">
        <v>16</v>
      </c>
      <c r="D914" s="6" t="s">
        <v>28</v>
      </c>
      <c r="E914" s="3">
        <v>514.27</v>
      </c>
      <c r="F914" s="3">
        <v>18</v>
      </c>
      <c r="G914" s="3">
        <v>13</v>
      </c>
      <c r="H914" s="3">
        <v>1260.46</v>
      </c>
    </row>
    <row r="915" ht="15.75" customHeight="1" spans="1:8">
      <c r="A915" s="3" t="s">
        <v>935</v>
      </c>
      <c r="B915" s="10">
        <v>45521</v>
      </c>
      <c r="C915" s="4" t="s">
        <v>13</v>
      </c>
      <c r="D915" s="6" t="s">
        <v>26</v>
      </c>
      <c r="E915" s="3">
        <v>660.57</v>
      </c>
      <c r="F915" s="3">
        <v>17</v>
      </c>
      <c r="G915" s="3">
        <v>19</v>
      </c>
      <c r="H915" s="3">
        <v>1429.54</v>
      </c>
    </row>
    <row r="916" ht="15.75" customHeight="1" spans="1:8">
      <c r="A916" s="3" t="s">
        <v>936</v>
      </c>
      <c r="B916" s="10">
        <v>45470</v>
      </c>
      <c r="C916" s="4" t="s">
        <v>10</v>
      </c>
      <c r="D916" s="6" t="s">
        <v>28</v>
      </c>
      <c r="E916" s="3">
        <v>2967.6</v>
      </c>
      <c r="F916" s="3">
        <v>50</v>
      </c>
      <c r="G916" s="3">
        <v>1</v>
      </c>
      <c r="H916" s="3">
        <v>1160.77</v>
      </c>
    </row>
    <row r="917" ht="15.75" customHeight="1" spans="1:8">
      <c r="A917" s="3" t="s">
        <v>937</v>
      </c>
      <c r="B917" s="10">
        <v>45080</v>
      </c>
      <c r="C917" s="4" t="s">
        <v>16</v>
      </c>
      <c r="D917" s="6" t="s">
        <v>23</v>
      </c>
      <c r="E917" s="3">
        <v>3124.8</v>
      </c>
      <c r="F917" s="3">
        <v>38</v>
      </c>
      <c r="G917" s="3">
        <v>32</v>
      </c>
      <c r="H917" s="3">
        <v>172.63</v>
      </c>
    </row>
    <row r="918" ht="15.75" customHeight="1" spans="1:8">
      <c r="A918" s="3" t="s">
        <v>938</v>
      </c>
      <c r="B918" s="10">
        <v>45604</v>
      </c>
      <c r="C918" s="4" t="s">
        <v>10</v>
      </c>
      <c r="D918" s="6" t="s">
        <v>38</v>
      </c>
      <c r="E918" s="3">
        <v>3937.01</v>
      </c>
      <c r="F918" s="3">
        <v>3</v>
      </c>
      <c r="G918" s="3">
        <v>18</v>
      </c>
      <c r="H918" s="3">
        <v>691.25</v>
      </c>
    </row>
    <row r="919" ht="15.75" customHeight="1" spans="1:8">
      <c r="A919" s="3" t="s">
        <v>939</v>
      </c>
      <c r="B919" s="10">
        <v>45551</v>
      </c>
      <c r="C919" s="4" t="s">
        <v>16</v>
      </c>
      <c r="D919" s="6" t="s">
        <v>28</v>
      </c>
      <c r="E919" s="3">
        <v>212.21</v>
      </c>
      <c r="F919" s="3">
        <v>48</v>
      </c>
      <c r="G919" s="3">
        <v>6</v>
      </c>
      <c r="H919" s="3">
        <v>1123.6</v>
      </c>
    </row>
    <row r="920" ht="15.75" customHeight="1" spans="1:8">
      <c r="A920" s="3" t="s">
        <v>940</v>
      </c>
      <c r="B920" s="10">
        <v>45295</v>
      </c>
      <c r="C920" s="4" t="s">
        <v>13</v>
      </c>
      <c r="D920" s="6" t="s">
        <v>23</v>
      </c>
      <c r="E920" s="3">
        <v>3812.68</v>
      </c>
      <c r="F920" s="3">
        <v>47</v>
      </c>
      <c r="G920" s="3">
        <v>2</v>
      </c>
      <c r="H920" s="3">
        <v>206.18</v>
      </c>
    </row>
    <row r="921" ht="15.75" customHeight="1" spans="1:8">
      <c r="A921" s="3" t="s">
        <v>941</v>
      </c>
      <c r="B921" s="10">
        <v>45259</v>
      </c>
      <c r="C921" s="4" t="s">
        <v>13</v>
      </c>
      <c r="D921" s="6" t="s">
        <v>21</v>
      </c>
      <c r="E921" s="3">
        <v>2318.38</v>
      </c>
      <c r="F921" s="3">
        <v>27</v>
      </c>
      <c r="G921" s="3">
        <v>27</v>
      </c>
      <c r="H921" s="3">
        <v>1876.92</v>
      </c>
    </row>
    <row r="922" ht="15.75" customHeight="1" spans="1:8">
      <c r="A922" s="3" t="s">
        <v>942</v>
      </c>
      <c r="B922" s="10">
        <v>45359</v>
      </c>
      <c r="C922" s="4" t="s">
        <v>20</v>
      </c>
      <c r="D922" s="6" t="s">
        <v>21</v>
      </c>
      <c r="E922" s="3">
        <v>4004.62</v>
      </c>
      <c r="F922" s="3">
        <v>44</v>
      </c>
      <c r="G922" s="3">
        <v>18</v>
      </c>
      <c r="H922" s="3">
        <v>247.9</v>
      </c>
    </row>
    <row r="923" ht="15.75" customHeight="1" spans="1:8">
      <c r="A923" s="3" t="s">
        <v>943</v>
      </c>
      <c r="B923" s="10">
        <v>45084</v>
      </c>
      <c r="C923" s="4" t="s">
        <v>10</v>
      </c>
      <c r="D923" s="6" t="s">
        <v>28</v>
      </c>
      <c r="E923" s="3">
        <v>3812.57</v>
      </c>
      <c r="F923" s="3">
        <v>4</v>
      </c>
      <c r="G923" s="3">
        <v>23</v>
      </c>
      <c r="H923" s="3">
        <v>1965.68</v>
      </c>
    </row>
    <row r="924" ht="15.75" customHeight="1" spans="1:8">
      <c r="A924" s="3" t="s">
        <v>944</v>
      </c>
      <c r="B924" s="10">
        <v>45507</v>
      </c>
      <c r="C924" s="4" t="s">
        <v>16</v>
      </c>
      <c r="D924" s="6" t="s">
        <v>21</v>
      </c>
      <c r="E924" s="3">
        <v>3588.94</v>
      </c>
      <c r="F924" s="3">
        <v>12</v>
      </c>
      <c r="G924" s="3">
        <v>15</v>
      </c>
      <c r="H924" s="3">
        <v>251.25</v>
      </c>
    </row>
    <row r="925" ht="15.75" customHeight="1" spans="1:8">
      <c r="A925" s="3" t="s">
        <v>945</v>
      </c>
      <c r="B925" s="10">
        <v>45023</v>
      </c>
      <c r="C925" s="4" t="s">
        <v>16</v>
      </c>
      <c r="D925" s="6" t="s">
        <v>28</v>
      </c>
      <c r="E925" s="3">
        <v>2522.87</v>
      </c>
      <c r="F925" s="3">
        <v>25</v>
      </c>
      <c r="G925" s="3">
        <v>38</v>
      </c>
      <c r="H925" s="3">
        <v>1603.77</v>
      </c>
    </row>
    <row r="926" ht="15.75" customHeight="1" spans="1:8">
      <c r="A926" s="3" t="s">
        <v>946</v>
      </c>
      <c r="B926" s="10">
        <v>45235</v>
      </c>
      <c r="C926" s="4" t="s">
        <v>10</v>
      </c>
      <c r="D926" s="6" t="s">
        <v>21</v>
      </c>
      <c r="E926" s="3">
        <v>4966.27</v>
      </c>
      <c r="F926" s="3">
        <v>35</v>
      </c>
      <c r="G926" s="3">
        <v>15</v>
      </c>
      <c r="H926" s="3">
        <v>1289.54</v>
      </c>
    </row>
    <row r="927" ht="15.75" customHeight="1" spans="1:8">
      <c r="A927" s="3" t="s">
        <v>947</v>
      </c>
      <c r="B927" s="10">
        <v>45362</v>
      </c>
      <c r="C927" s="4" t="s">
        <v>13</v>
      </c>
      <c r="D927" s="6" t="s">
        <v>23</v>
      </c>
      <c r="E927" s="3">
        <v>2535.28</v>
      </c>
      <c r="F927" s="3">
        <v>15</v>
      </c>
      <c r="G927" s="3">
        <v>13</v>
      </c>
      <c r="H927" s="3">
        <v>1635.53</v>
      </c>
    </row>
    <row r="928" ht="15.75" customHeight="1" spans="1:8">
      <c r="A928" s="3" t="s">
        <v>948</v>
      </c>
      <c r="B928" s="10">
        <v>45061</v>
      </c>
      <c r="C928" s="4" t="s">
        <v>13</v>
      </c>
      <c r="D928" s="6" t="s">
        <v>28</v>
      </c>
      <c r="E928" s="3">
        <v>2454.44</v>
      </c>
      <c r="F928" s="3">
        <v>11</v>
      </c>
      <c r="G928" s="3">
        <v>25</v>
      </c>
      <c r="H928" s="3">
        <v>1798.12</v>
      </c>
    </row>
    <row r="929" ht="15.75" customHeight="1" spans="1:8">
      <c r="A929" s="3" t="s">
        <v>949</v>
      </c>
      <c r="B929" s="10">
        <v>45545</v>
      </c>
      <c r="C929" s="4" t="s">
        <v>16</v>
      </c>
      <c r="D929" s="6" t="s">
        <v>23</v>
      </c>
      <c r="E929" s="3">
        <v>2746.4</v>
      </c>
      <c r="F929" s="3">
        <v>7</v>
      </c>
      <c r="G929" s="3">
        <v>13</v>
      </c>
      <c r="H929" s="3">
        <v>1908.35</v>
      </c>
    </row>
    <row r="930" ht="15.75" customHeight="1" spans="1:8">
      <c r="A930" s="3" t="s">
        <v>950</v>
      </c>
      <c r="B930" s="10">
        <v>45295</v>
      </c>
      <c r="C930" s="4" t="s">
        <v>20</v>
      </c>
      <c r="D930" s="6" t="s">
        <v>23</v>
      </c>
      <c r="E930" s="3">
        <v>1415.99</v>
      </c>
      <c r="F930" s="3">
        <v>37</v>
      </c>
      <c r="G930" s="3">
        <v>46</v>
      </c>
      <c r="H930" s="3">
        <v>456.31</v>
      </c>
    </row>
    <row r="931" ht="15.75" customHeight="1" spans="1:8">
      <c r="A931" s="3" t="s">
        <v>951</v>
      </c>
      <c r="B931" s="10">
        <v>44922</v>
      </c>
      <c r="C931" s="4" t="s">
        <v>10</v>
      </c>
      <c r="D931" s="6" t="s">
        <v>28</v>
      </c>
      <c r="E931" s="3">
        <v>4695.88</v>
      </c>
      <c r="F931" s="3">
        <v>12</v>
      </c>
      <c r="G931" s="3">
        <v>31</v>
      </c>
      <c r="H931" s="3">
        <v>1346.31</v>
      </c>
    </row>
    <row r="932" ht="15.75" customHeight="1" spans="1:8">
      <c r="A932" s="3" t="s">
        <v>952</v>
      </c>
      <c r="B932" s="10">
        <v>44903</v>
      </c>
      <c r="C932" s="4" t="s">
        <v>16</v>
      </c>
      <c r="D932" s="6" t="s">
        <v>23</v>
      </c>
      <c r="E932" s="3">
        <v>3984.15</v>
      </c>
      <c r="F932" s="3">
        <v>24</v>
      </c>
      <c r="G932" s="3">
        <v>34</v>
      </c>
      <c r="H932" s="3">
        <v>399.04</v>
      </c>
    </row>
    <row r="933" ht="15.75" customHeight="1" spans="1:8">
      <c r="A933" s="3" t="s">
        <v>953</v>
      </c>
      <c r="B933" s="10">
        <v>44892</v>
      </c>
      <c r="C933" s="4" t="s">
        <v>16</v>
      </c>
      <c r="D933" s="6" t="s">
        <v>23</v>
      </c>
      <c r="E933" s="3">
        <v>2495.47</v>
      </c>
      <c r="F933" s="3">
        <v>21</v>
      </c>
      <c r="G933" s="3">
        <v>48</v>
      </c>
      <c r="H933" s="3">
        <v>248.85</v>
      </c>
    </row>
    <row r="934" ht="15.75" customHeight="1" spans="1:8">
      <c r="A934" s="3" t="s">
        <v>954</v>
      </c>
      <c r="B934" s="10">
        <v>45419</v>
      </c>
      <c r="C934" s="4" t="s">
        <v>10</v>
      </c>
      <c r="D934" s="6" t="s">
        <v>26</v>
      </c>
      <c r="E934" s="3">
        <v>1254.19</v>
      </c>
      <c r="F934" s="3">
        <v>40</v>
      </c>
      <c r="G934" s="3">
        <v>0</v>
      </c>
      <c r="H934" s="3">
        <v>218.12</v>
      </c>
    </row>
    <row r="935" ht="15.75" customHeight="1" spans="1:8">
      <c r="A935" s="3" t="s">
        <v>955</v>
      </c>
      <c r="B935" s="10">
        <v>45538</v>
      </c>
      <c r="C935" s="4" t="s">
        <v>20</v>
      </c>
      <c r="D935" s="6" t="s">
        <v>28</v>
      </c>
      <c r="E935" s="3">
        <v>2623.22</v>
      </c>
      <c r="F935" s="3">
        <v>39</v>
      </c>
      <c r="G935" s="3">
        <v>22</v>
      </c>
      <c r="H935" s="3">
        <v>561.27</v>
      </c>
    </row>
    <row r="936" ht="15.75" customHeight="1" spans="1:8">
      <c r="A936" s="3" t="s">
        <v>956</v>
      </c>
      <c r="B936" s="10">
        <v>45330</v>
      </c>
      <c r="C936" s="4" t="s">
        <v>13</v>
      </c>
      <c r="D936" s="6" t="s">
        <v>28</v>
      </c>
      <c r="E936" s="3">
        <v>2697.36</v>
      </c>
      <c r="F936" s="3">
        <v>10</v>
      </c>
      <c r="G936" s="3">
        <v>44</v>
      </c>
      <c r="H936" s="3">
        <v>1654.37</v>
      </c>
    </row>
    <row r="937" ht="15.75" customHeight="1" spans="1:8">
      <c r="A937" s="3" t="s">
        <v>957</v>
      </c>
      <c r="B937" s="10">
        <v>45285</v>
      </c>
      <c r="C937" s="4" t="s">
        <v>20</v>
      </c>
      <c r="D937" s="6" t="s">
        <v>21</v>
      </c>
      <c r="E937" s="3">
        <v>4013.32</v>
      </c>
      <c r="F937" s="3">
        <v>33</v>
      </c>
      <c r="G937" s="3">
        <v>1</v>
      </c>
      <c r="H937" s="3">
        <v>144.05</v>
      </c>
    </row>
    <row r="938" ht="15.75" customHeight="1" spans="1:8">
      <c r="A938" s="3" t="s">
        <v>958</v>
      </c>
      <c r="B938" s="10">
        <v>44969</v>
      </c>
      <c r="C938" s="4" t="s">
        <v>13</v>
      </c>
      <c r="D938" s="6" t="s">
        <v>38</v>
      </c>
      <c r="E938" s="3">
        <v>4200.73</v>
      </c>
      <c r="F938" s="3">
        <v>37</v>
      </c>
      <c r="G938" s="3">
        <v>31</v>
      </c>
      <c r="H938" s="3">
        <v>1709.79</v>
      </c>
    </row>
    <row r="939" ht="15.75" customHeight="1" spans="1:8">
      <c r="A939" s="3" t="s">
        <v>959</v>
      </c>
      <c r="B939" s="10">
        <v>45076</v>
      </c>
      <c r="C939" s="4" t="s">
        <v>16</v>
      </c>
      <c r="D939" s="6" t="s">
        <v>21</v>
      </c>
      <c r="E939" s="3">
        <v>920.41</v>
      </c>
      <c r="F939" s="3">
        <v>12</v>
      </c>
      <c r="G939" s="3">
        <v>39</v>
      </c>
      <c r="H939" s="3">
        <v>1209.65</v>
      </c>
    </row>
    <row r="940" ht="15.75" customHeight="1" spans="1:8">
      <c r="A940" s="3" t="s">
        <v>960</v>
      </c>
      <c r="B940" s="10">
        <v>45600</v>
      </c>
      <c r="C940" s="4" t="s">
        <v>20</v>
      </c>
      <c r="D940" s="6" t="s">
        <v>21</v>
      </c>
      <c r="E940" s="3">
        <v>3268.09</v>
      </c>
      <c r="F940" s="3">
        <v>41</v>
      </c>
      <c r="G940" s="3">
        <v>28</v>
      </c>
      <c r="H940" s="3">
        <v>1799.32</v>
      </c>
    </row>
    <row r="941" ht="15.75" customHeight="1" spans="1:8">
      <c r="A941" s="3" t="s">
        <v>961</v>
      </c>
      <c r="B941" s="10">
        <v>44888</v>
      </c>
      <c r="C941" s="4" t="s">
        <v>13</v>
      </c>
      <c r="D941" s="6" t="s">
        <v>28</v>
      </c>
      <c r="E941" s="3">
        <v>1072.73</v>
      </c>
      <c r="F941" s="3">
        <v>46</v>
      </c>
      <c r="G941" s="3">
        <v>34</v>
      </c>
      <c r="H941" s="3">
        <v>925.07</v>
      </c>
    </row>
    <row r="942" ht="15.75" customHeight="1" spans="1:8">
      <c r="A942" s="3" t="s">
        <v>962</v>
      </c>
      <c r="B942" s="10">
        <v>45267</v>
      </c>
      <c r="C942" s="4" t="s">
        <v>16</v>
      </c>
      <c r="D942" s="6" t="s">
        <v>28</v>
      </c>
      <c r="E942" s="3">
        <v>4668.49</v>
      </c>
      <c r="F942" s="3">
        <v>49</v>
      </c>
      <c r="G942" s="3">
        <v>16</v>
      </c>
      <c r="H942" s="3">
        <v>1211.35</v>
      </c>
    </row>
    <row r="943" ht="15.75" customHeight="1" spans="1:8">
      <c r="A943" s="3" t="s">
        <v>963</v>
      </c>
      <c r="B943" s="10">
        <v>45083</v>
      </c>
      <c r="C943" s="4" t="s">
        <v>10</v>
      </c>
      <c r="D943" s="6" t="s">
        <v>26</v>
      </c>
      <c r="E943" s="3">
        <v>485.33</v>
      </c>
      <c r="F943" s="3">
        <v>47</v>
      </c>
      <c r="G943" s="3">
        <v>27</v>
      </c>
      <c r="H943" s="3">
        <v>616.31</v>
      </c>
    </row>
    <row r="944" ht="15.75" customHeight="1" spans="1:8">
      <c r="A944" s="3" t="s">
        <v>964</v>
      </c>
      <c r="B944" s="10">
        <v>45210</v>
      </c>
      <c r="C944" s="4" t="s">
        <v>20</v>
      </c>
      <c r="D944" s="6" t="s">
        <v>23</v>
      </c>
      <c r="E944" s="3">
        <v>1201.94</v>
      </c>
      <c r="F944" s="3">
        <v>34</v>
      </c>
      <c r="G944" s="3">
        <v>38</v>
      </c>
      <c r="H944" s="3">
        <v>754.86</v>
      </c>
    </row>
    <row r="945" ht="15.75" customHeight="1" spans="1:8">
      <c r="A945" s="3" t="s">
        <v>965</v>
      </c>
      <c r="B945" s="10">
        <v>45129</v>
      </c>
      <c r="C945" s="4" t="s">
        <v>16</v>
      </c>
      <c r="D945" s="6" t="s">
        <v>26</v>
      </c>
      <c r="E945" s="3">
        <v>2418.18</v>
      </c>
      <c r="F945" s="3">
        <v>26</v>
      </c>
      <c r="G945" s="3">
        <v>26</v>
      </c>
      <c r="H945" s="3">
        <v>361.27</v>
      </c>
    </row>
    <row r="946" ht="15.75" customHeight="1" spans="1:8">
      <c r="A946" s="3" t="s">
        <v>966</v>
      </c>
      <c r="B946" s="10">
        <v>45356</v>
      </c>
      <c r="C946" s="4" t="s">
        <v>13</v>
      </c>
      <c r="D946" s="6" t="s">
        <v>23</v>
      </c>
      <c r="E946" s="3">
        <v>644.72</v>
      </c>
      <c r="F946" s="3">
        <v>35</v>
      </c>
      <c r="G946" s="3">
        <v>31</v>
      </c>
      <c r="H946" s="3">
        <v>1025.16</v>
      </c>
    </row>
    <row r="947" ht="15.75" customHeight="1" spans="1:8">
      <c r="A947" s="3" t="s">
        <v>967</v>
      </c>
      <c r="B947" s="10">
        <v>44900</v>
      </c>
      <c r="C947" s="4" t="s">
        <v>20</v>
      </c>
      <c r="D947" s="6" t="s">
        <v>38</v>
      </c>
      <c r="E947" s="3">
        <v>1568.25</v>
      </c>
      <c r="F947" s="3">
        <v>3</v>
      </c>
      <c r="G947" s="3">
        <v>45</v>
      </c>
      <c r="H947" s="3">
        <v>350.6</v>
      </c>
    </row>
    <row r="948" ht="15.75" customHeight="1" spans="1:8">
      <c r="A948" s="3" t="s">
        <v>968</v>
      </c>
      <c r="B948" s="10">
        <v>45322</v>
      </c>
      <c r="C948" s="4" t="s">
        <v>16</v>
      </c>
      <c r="D948" s="6" t="s">
        <v>21</v>
      </c>
      <c r="E948" s="3">
        <v>310.99</v>
      </c>
      <c r="F948" s="3">
        <v>47</v>
      </c>
      <c r="G948" s="3">
        <v>21</v>
      </c>
      <c r="H948" s="3">
        <v>867.21</v>
      </c>
    </row>
    <row r="949" ht="15.75" customHeight="1" spans="1:8">
      <c r="A949" s="3" t="s">
        <v>969</v>
      </c>
      <c r="B949" s="10">
        <v>45537</v>
      </c>
      <c r="C949" s="4" t="s">
        <v>10</v>
      </c>
      <c r="D949" s="6" t="s">
        <v>28</v>
      </c>
      <c r="E949" s="3">
        <v>1452.67</v>
      </c>
      <c r="F949" s="3">
        <v>39</v>
      </c>
      <c r="G949" s="3">
        <v>23</v>
      </c>
      <c r="H949" s="3">
        <v>1503.52</v>
      </c>
    </row>
    <row r="950" ht="15.75" customHeight="1" spans="1:8">
      <c r="A950" s="3" t="s">
        <v>970</v>
      </c>
      <c r="B950" s="10">
        <v>45080</v>
      </c>
      <c r="C950" s="4" t="s">
        <v>13</v>
      </c>
      <c r="D950" s="6" t="s">
        <v>21</v>
      </c>
      <c r="E950" s="3">
        <v>3685.17</v>
      </c>
      <c r="F950" s="3">
        <v>41</v>
      </c>
      <c r="G950" s="3">
        <v>13</v>
      </c>
      <c r="H950" s="3">
        <v>346.29</v>
      </c>
    </row>
    <row r="951" ht="15.75" customHeight="1" spans="1:8">
      <c r="A951" s="3" t="s">
        <v>971</v>
      </c>
      <c r="B951" s="10">
        <v>45457</v>
      </c>
      <c r="C951" s="4" t="s">
        <v>20</v>
      </c>
      <c r="D951" s="6" t="s">
        <v>23</v>
      </c>
      <c r="E951" s="3">
        <v>1397.13</v>
      </c>
      <c r="F951" s="3">
        <v>35</v>
      </c>
      <c r="G951" s="3">
        <v>42</v>
      </c>
      <c r="H951" s="3">
        <v>1549.06</v>
      </c>
    </row>
    <row r="952" ht="15.75" customHeight="1" spans="1:8">
      <c r="A952" s="3" t="s">
        <v>972</v>
      </c>
      <c r="B952" s="10">
        <v>45038</v>
      </c>
      <c r="C952" s="4" t="s">
        <v>16</v>
      </c>
      <c r="D952" s="6" t="s">
        <v>23</v>
      </c>
      <c r="E952" s="3">
        <v>997.84</v>
      </c>
      <c r="F952" s="3">
        <v>8</v>
      </c>
      <c r="G952" s="3">
        <v>43</v>
      </c>
      <c r="H952" s="3">
        <v>1877.75</v>
      </c>
    </row>
    <row r="953" ht="15.75" customHeight="1" spans="1:8">
      <c r="A953" s="3" t="s">
        <v>973</v>
      </c>
      <c r="B953" s="10">
        <v>45100</v>
      </c>
      <c r="C953" s="4" t="s">
        <v>13</v>
      </c>
      <c r="D953" s="6" t="s">
        <v>38</v>
      </c>
      <c r="E953" s="3">
        <v>1066.16</v>
      </c>
      <c r="F953" s="3">
        <v>46</v>
      </c>
      <c r="G953" s="3">
        <v>41</v>
      </c>
      <c r="H953" s="3">
        <v>420.09</v>
      </c>
    </row>
    <row r="954" ht="15.75" customHeight="1" spans="1:8">
      <c r="A954" s="3" t="s">
        <v>974</v>
      </c>
      <c r="B954" s="10">
        <v>45466</v>
      </c>
      <c r="C954" s="4" t="s">
        <v>10</v>
      </c>
      <c r="D954" s="6" t="s">
        <v>26</v>
      </c>
      <c r="E954" s="3">
        <v>4110.37</v>
      </c>
      <c r="F954" s="3">
        <v>42</v>
      </c>
      <c r="G954" s="3">
        <v>1</v>
      </c>
      <c r="H954" s="3">
        <v>1656.23</v>
      </c>
    </row>
    <row r="955" ht="15.75" customHeight="1" spans="1:8">
      <c r="A955" s="3" t="s">
        <v>975</v>
      </c>
      <c r="B955" s="10">
        <v>45558</v>
      </c>
      <c r="C955" s="4" t="s">
        <v>20</v>
      </c>
      <c r="D955" s="6" t="s">
        <v>23</v>
      </c>
      <c r="E955" s="3">
        <v>3418.2</v>
      </c>
      <c r="F955" s="3">
        <v>23</v>
      </c>
      <c r="G955" s="3">
        <v>49</v>
      </c>
      <c r="H955" s="3">
        <v>1109.87</v>
      </c>
    </row>
    <row r="956" ht="15.75" customHeight="1" spans="1:8">
      <c r="A956" s="3" t="s">
        <v>976</v>
      </c>
      <c r="B956" s="10">
        <v>45348</v>
      </c>
      <c r="C956" s="4" t="s">
        <v>10</v>
      </c>
      <c r="D956" s="6" t="s">
        <v>28</v>
      </c>
      <c r="E956" s="3">
        <v>986.89</v>
      </c>
      <c r="F956" s="3">
        <v>11</v>
      </c>
      <c r="G956" s="3">
        <v>17</v>
      </c>
      <c r="H956" s="3">
        <v>1301.37</v>
      </c>
    </row>
    <row r="957" ht="15.75" customHeight="1" spans="1:8">
      <c r="A957" s="3" t="s">
        <v>977</v>
      </c>
      <c r="B957" s="10">
        <v>45196</v>
      </c>
      <c r="C957" s="4" t="s">
        <v>20</v>
      </c>
      <c r="D957" s="6" t="s">
        <v>26</v>
      </c>
      <c r="E957" s="3">
        <v>382.33</v>
      </c>
      <c r="F957" s="3">
        <v>34</v>
      </c>
      <c r="G957" s="3">
        <v>15</v>
      </c>
      <c r="H957" s="3">
        <v>1807.08</v>
      </c>
    </row>
    <row r="958" ht="15.75" customHeight="1" spans="1:8">
      <c r="A958" s="3" t="s">
        <v>978</v>
      </c>
      <c r="B958" s="10">
        <v>45570</v>
      </c>
      <c r="C958" s="4" t="s">
        <v>13</v>
      </c>
      <c r="D958" s="6" t="s">
        <v>38</v>
      </c>
      <c r="E958" s="3">
        <v>1720.08</v>
      </c>
      <c r="F958" s="3">
        <v>34</v>
      </c>
      <c r="G958" s="3">
        <v>50</v>
      </c>
      <c r="H958" s="3">
        <v>1510.83</v>
      </c>
    </row>
    <row r="959" ht="15.75" customHeight="1" spans="1:8">
      <c r="A959" s="3" t="s">
        <v>979</v>
      </c>
      <c r="B959" s="10">
        <v>45472</v>
      </c>
      <c r="C959" s="4" t="s">
        <v>13</v>
      </c>
      <c r="D959" s="6" t="s">
        <v>23</v>
      </c>
      <c r="E959" s="3">
        <v>3580.65</v>
      </c>
      <c r="F959" s="3">
        <v>30</v>
      </c>
      <c r="G959" s="3">
        <v>29</v>
      </c>
      <c r="H959" s="3">
        <v>1069.17</v>
      </c>
    </row>
    <row r="960" ht="15.75" customHeight="1" spans="1:8">
      <c r="A960" s="3" t="s">
        <v>980</v>
      </c>
      <c r="B960" s="10">
        <v>44925</v>
      </c>
      <c r="C960" s="4" t="s">
        <v>16</v>
      </c>
      <c r="D960" s="6" t="s">
        <v>26</v>
      </c>
      <c r="E960" s="3">
        <v>2593.31</v>
      </c>
      <c r="F960" s="3">
        <v>16</v>
      </c>
      <c r="G960" s="3">
        <v>34</v>
      </c>
      <c r="H960" s="3">
        <v>535.99</v>
      </c>
    </row>
    <row r="961" ht="15.75" customHeight="1" spans="1:8">
      <c r="A961" s="3" t="s">
        <v>981</v>
      </c>
      <c r="B961" s="10">
        <v>45360</v>
      </c>
      <c r="C961" s="4" t="s">
        <v>13</v>
      </c>
      <c r="D961" s="6" t="s">
        <v>23</v>
      </c>
      <c r="E961" s="3">
        <v>3737.32</v>
      </c>
      <c r="F961" s="3">
        <v>48</v>
      </c>
      <c r="G961" s="3">
        <v>17</v>
      </c>
      <c r="H961" s="3">
        <v>1820.81</v>
      </c>
    </row>
    <row r="962" ht="15.75" customHeight="1" spans="1:8">
      <c r="A962" s="3" t="s">
        <v>982</v>
      </c>
      <c r="B962" s="10">
        <v>45091</v>
      </c>
      <c r="C962" s="4" t="s">
        <v>20</v>
      </c>
      <c r="D962" s="6" t="s">
        <v>23</v>
      </c>
      <c r="E962" s="3">
        <v>4115.94</v>
      </c>
      <c r="F962" s="3">
        <v>48</v>
      </c>
      <c r="G962" s="3">
        <v>42</v>
      </c>
      <c r="H962" s="3">
        <v>1037.12</v>
      </c>
    </row>
    <row r="963" ht="15.75" customHeight="1" spans="1:8">
      <c r="A963" s="3" t="s">
        <v>983</v>
      </c>
      <c r="B963" s="10">
        <v>45496</v>
      </c>
      <c r="C963" s="4" t="s">
        <v>13</v>
      </c>
      <c r="D963" s="6" t="s">
        <v>28</v>
      </c>
      <c r="E963" s="3">
        <v>3533.08</v>
      </c>
      <c r="F963" s="3">
        <v>36</v>
      </c>
      <c r="G963" s="3">
        <v>15</v>
      </c>
      <c r="H963" s="3">
        <v>281.88</v>
      </c>
    </row>
    <row r="964" ht="15.75" customHeight="1" spans="1:8">
      <c r="A964" s="3" t="s">
        <v>984</v>
      </c>
      <c r="B964" s="10">
        <v>45475</v>
      </c>
      <c r="C964" s="4" t="s">
        <v>20</v>
      </c>
      <c r="D964" s="6" t="s">
        <v>26</v>
      </c>
      <c r="E964" s="3">
        <v>3668.07</v>
      </c>
      <c r="F964" s="3">
        <v>19</v>
      </c>
      <c r="G964" s="3">
        <v>28</v>
      </c>
      <c r="H964" s="3">
        <v>1312.96</v>
      </c>
    </row>
    <row r="965" ht="15.75" customHeight="1" spans="1:8">
      <c r="A965" s="3" t="s">
        <v>985</v>
      </c>
      <c r="B965" s="10">
        <v>45233</v>
      </c>
      <c r="C965" s="4" t="s">
        <v>10</v>
      </c>
      <c r="D965" s="6" t="s">
        <v>28</v>
      </c>
      <c r="E965" s="3">
        <v>3948.22</v>
      </c>
      <c r="F965" s="3">
        <v>3</v>
      </c>
      <c r="G965" s="3">
        <v>31</v>
      </c>
      <c r="H965" s="3">
        <v>1000.64</v>
      </c>
    </row>
    <row r="966" ht="15.75" customHeight="1" spans="1:8">
      <c r="A966" s="3" t="s">
        <v>986</v>
      </c>
      <c r="B966" s="10">
        <v>45581</v>
      </c>
      <c r="C966" s="4" t="s">
        <v>20</v>
      </c>
      <c r="D966" s="6" t="s">
        <v>38</v>
      </c>
      <c r="E966" s="3">
        <v>750.45</v>
      </c>
      <c r="F966" s="3">
        <v>1</v>
      </c>
      <c r="G966" s="3">
        <v>3</v>
      </c>
      <c r="H966" s="3">
        <v>1555.43</v>
      </c>
    </row>
    <row r="967" ht="15.75" customHeight="1" spans="1:8">
      <c r="A967" s="3" t="s">
        <v>987</v>
      </c>
      <c r="B967" s="10">
        <v>45419</v>
      </c>
      <c r="C967" s="4" t="s">
        <v>20</v>
      </c>
      <c r="D967" s="6" t="s">
        <v>26</v>
      </c>
      <c r="E967" s="3">
        <v>3845.05</v>
      </c>
      <c r="F967" s="3">
        <v>22</v>
      </c>
      <c r="G967" s="3">
        <v>34</v>
      </c>
      <c r="H967" s="3">
        <v>904.99</v>
      </c>
    </row>
    <row r="968" ht="15.75" customHeight="1" spans="1:8">
      <c r="A968" s="3" t="s">
        <v>988</v>
      </c>
      <c r="B968" s="10">
        <v>45227</v>
      </c>
      <c r="C968" s="4" t="s">
        <v>20</v>
      </c>
      <c r="D968" s="6" t="s">
        <v>23</v>
      </c>
      <c r="E968" s="3">
        <v>807.33</v>
      </c>
      <c r="F968" s="3">
        <v>28</v>
      </c>
      <c r="G968" s="3">
        <v>27</v>
      </c>
      <c r="H968" s="3">
        <v>1040.05</v>
      </c>
    </row>
    <row r="969" ht="15.75" customHeight="1" spans="1:8">
      <c r="A969" s="3" t="s">
        <v>989</v>
      </c>
      <c r="B969" s="10">
        <v>44900</v>
      </c>
      <c r="C969" s="4" t="s">
        <v>16</v>
      </c>
      <c r="D969" s="6" t="s">
        <v>38</v>
      </c>
      <c r="E969" s="3">
        <v>3455.58</v>
      </c>
      <c r="F969" s="3">
        <v>19</v>
      </c>
      <c r="G969" s="3">
        <v>34</v>
      </c>
      <c r="H969" s="3">
        <v>95.39</v>
      </c>
    </row>
    <row r="970" ht="15.75" customHeight="1" spans="1:8">
      <c r="A970" s="3" t="s">
        <v>990</v>
      </c>
      <c r="B970" s="10">
        <v>44909</v>
      </c>
      <c r="C970" s="4" t="s">
        <v>20</v>
      </c>
      <c r="D970" s="6" t="s">
        <v>28</v>
      </c>
      <c r="E970" s="3">
        <v>885.34</v>
      </c>
      <c r="F970" s="3">
        <v>19</v>
      </c>
      <c r="G970" s="3">
        <v>1</v>
      </c>
      <c r="H970" s="3">
        <v>338.11</v>
      </c>
    </row>
    <row r="971" ht="15.75" customHeight="1" spans="1:8">
      <c r="A971" s="3" t="s">
        <v>991</v>
      </c>
      <c r="B971" s="10">
        <v>45143</v>
      </c>
      <c r="C971" s="4" t="s">
        <v>16</v>
      </c>
      <c r="D971" s="6" t="s">
        <v>23</v>
      </c>
      <c r="E971" s="3">
        <v>68.99</v>
      </c>
      <c r="F971" s="3">
        <v>5</v>
      </c>
      <c r="G971" s="3">
        <v>43</v>
      </c>
      <c r="H971" s="3">
        <v>1292.34</v>
      </c>
    </row>
    <row r="972" ht="15.75" customHeight="1" spans="1:8">
      <c r="A972" s="3" t="s">
        <v>992</v>
      </c>
      <c r="B972" s="10">
        <v>45194</v>
      </c>
      <c r="C972" s="4" t="s">
        <v>16</v>
      </c>
      <c r="D972" s="6" t="s">
        <v>21</v>
      </c>
      <c r="E972" s="3">
        <v>3873.29</v>
      </c>
      <c r="F972" s="3">
        <v>40</v>
      </c>
      <c r="G972" s="3">
        <v>39</v>
      </c>
      <c r="H972" s="3">
        <v>1683.5</v>
      </c>
    </row>
    <row r="973" ht="15.75" customHeight="1" spans="1:8">
      <c r="A973" s="3" t="s">
        <v>993</v>
      </c>
      <c r="B973" s="10">
        <v>45025</v>
      </c>
      <c r="C973" s="4" t="s">
        <v>13</v>
      </c>
      <c r="D973" s="6" t="s">
        <v>21</v>
      </c>
      <c r="E973" s="3">
        <v>419.46</v>
      </c>
      <c r="F973" s="3">
        <v>47</v>
      </c>
      <c r="G973" s="3">
        <v>18</v>
      </c>
      <c r="H973" s="3">
        <v>1709.86</v>
      </c>
    </row>
    <row r="974" ht="15.75" customHeight="1" spans="1:8">
      <c r="A974" s="3" t="s">
        <v>994</v>
      </c>
      <c r="B974" s="10">
        <v>45249</v>
      </c>
      <c r="C974" s="4" t="s">
        <v>13</v>
      </c>
      <c r="D974" s="6" t="s">
        <v>28</v>
      </c>
      <c r="E974" s="3">
        <v>4193.84</v>
      </c>
      <c r="F974" s="3">
        <v>14</v>
      </c>
      <c r="G974" s="3">
        <v>5</v>
      </c>
      <c r="H974" s="3">
        <v>1873.81</v>
      </c>
    </row>
    <row r="975" ht="15.75" customHeight="1" spans="1:8">
      <c r="A975" s="3" t="s">
        <v>995</v>
      </c>
      <c r="B975" s="10">
        <v>45565</v>
      </c>
      <c r="C975" s="4" t="s">
        <v>16</v>
      </c>
      <c r="D975" s="6" t="s">
        <v>26</v>
      </c>
      <c r="E975" s="3">
        <v>52.96</v>
      </c>
      <c r="F975" s="3">
        <v>47</v>
      </c>
      <c r="G975" s="3">
        <v>16</v>
      </c>
      <c r="H975" s="3">
        <v>1960.53</v>
      </c>
    </row>
    <row r="976" ht="15.75" customHeight="1" spans="1:8">
      <c r="A976" s="3" t="s">
        <v>996</v>
      </c>
      <c r="B976" s="10">
        <v>44903</v>
      </c>
      <c r="C976" s="4" t="s">
        <v>13</v>
      </c>
      <c r="D976" s="6" t="s">
        <v>23</v>
      </c>
      <c r="E976" s="3">
        <v>1456.78</v>
      </c>
      <c r="F976" s="3">
        <v>31</v>
      </c>
      <c r="G976" s="3">
        <v>10</v>
      </c>
      <c r="H976" s="3">
        <v>203.72</v>
      </c>
    </row>
    <row r="977" ht="15.75" customHeight="1" spans="1:8">
      <c r="A977" s="3" t="s">
        <v>997</v>
      </c>
      <c r="B977" s="10">
        <v>45417</v>
      </c>
      <c r="C977" s="4" t="s">
        <v>13</v>
      </c>
      <c r="D977" s="6" t="s">
        <v>23</v>
      </c>
      <c r="E977" s="3">
        <v>1361.67</v>
      </c>
      <c r="F977" s="3">
        <v>33</v>
      </c>
      <c r="G977" s="3">
        <v>41</v>
      </c>
      <c r="H977" s="3">
        <v>620.35</v>
      </c>
    </row>
    <row r="978" ht="15.75" customHeight="1" spans="1:8">
      <c r="A978" s="3" t="s">
        <v>998</v>
      </c>
      <c r="B978" s="10">
        <v>45400</v>
      </c>
      <c r="C978" s="4" t="s">
        <v>10</v>
      </c>
      <c r="D978" s="6" t="s">
        <v>28</v>
      </c>
      <c r="E978" s="3">
        <v>2752.98</v>
      </c>
      <c r="F978" s="3">
        <v>4</v>
      </c>
      <c r="G978" s="3">
        <v>8</v>
      </c>
      <c r="H978" s="3">
        <v>900.03</v>
      </c>
    </row>
    <row r="979" ht="15.75" customHeight="1" spans="1:8">
      <c r="A979" s="3" t="s">
        <v>999</v>
      </c>
      <c r="B979" s="10">
        <v>45242</v>
      </c>
      <c r="C979" s="4" t="s">
        <v>10</v>
      </c>
      <c r="D979" s="6" t="s">
        <v>23</v>
      </c>
      <c r="E979" s="3">
        <v>2384.64</v>
      </c>
      <c r="F979" s="3">
        <v>46</v>
      </c>
      <c r="G979" s="3">
        <v>13</v>
      </c>
      <c r="H979" s="3">
        <v>191.19</v>
      </c>
    </row>
    <row r="980" ht="15.75" customHeight="1" spans="1:8">
      <c r="A980" s="3" t="s">
        <v>1000</v>
      </c>
      <c r="B980" s="10">
        <v>45053</v>
      </c>
      <c r="C980" s="4" t="s">
        <v>13</v>
      </c>
      <c r="D980" s="6" t="s">
        <v>26</v>
      </c>
      <c r="E980" s="3">
        <v>150.95</v>
      </c>
      <c r="F980" s="3">
        <v>45</v>
      </c>
      <c r="G980" s="3">
        <v>34</v>
      </c>
      <c r="H980" s="3">
        <v>1732.91</v>
      </c>
    </row>
    <row r="981" ht="15.75" customHeight="1" spans="1:8">
      <c r="A981" s="3" t="s">
        <v>1001</v>
      </c>
      <c r="B981" s="10">
        <v>45023</v>
      </c>
      <c r="C981" s="4" t="s">
        <v>13</v>
      </c>
      <c r="D981" s="6" t="s">
        <v>23</v>
      </c>
      <c r="E981" s="3">
        <v>1407.45</v>
      </c>
      <c r="F981" s="3">
        <v>23</v>
      </c>
      <c r="G981" s="3">
        <v>15</v>
      </c>
      <c r="H981" s="3">
        <v>728.54</v>
      </c>
    </row>
    <row r="982" ht="15.75" customHeight="1" spans="1:8">
      <c r="A982" s="3" t="s">
        <v>1002</v>
      </c>
      <c r="B982" s="10">
        <v>44952</v>
      </c>
      <c r="C982" s="4" t="s">
        <v>16</v>
      </c>
      <c r="D982" s="6" t="s">
        <v>28</v>
      </c>
      <c r="E982" s="3">
        <v>4411.17</v>
      </c>
      <c r="F982" s="3">
        <v>4</v>
      </c>
      <c r="G982" s="3">
        <v>12</v>
      </c>
      <c r="H982" s="3">
        <v>206.61</v>
      </c>
    </row>
    <row r="983" ht="15.75" customHeight="1" spans="1:8">
      <c r="A983" s="3" t="s">
        <v>1003</v>
      </c>
      <c r="B983" s="10">
        <v>45203</v>
      </c>
      <c r="C983" s="4" t="s">
        <v>10</v>
      </c>
      <c r="D983" s="6" t="s">
        <v>28</v>
      </c>
      <c r="E983" s="3">
        <v>1437.04</v>
      </c>
      <c r="F983" s="3">
        <v>16</v>
      </c>
      <c r="G983" s="3">
        <v>29</v>
      </c>
      <c r="H983" s="3">
        <v>1648.95</v>
      </c>
    </row>
    <row r="984" ht="15.75" customHeight="1" spans="1:8">
      <c r="A984" s="3" t="s">
        <v>1004</v>
      </c>
      <c r="B984" s="10">
        <v>45502</v>
      </c>
      <c r="C984" s="4" t="s">
        <v>20</v>
      </c>
      <c r="D984" s="6" t="s">
        <v>23</v>
      </c>
      <c r="E984" s="3">
        <v>2052.68</v>
      </c>
      <c r="F984" s="3">
        <v>24</v>
      </c>
      <c r="G984" s="3">
        <v>16</v>
      </c>
      <c r="H984" s="3">
        <v>337.63</v>
      </c>
    </row>
    <row r="985" ht="15.75" customHeight="1" spans="1:8">
      <c r="A985" s="3" t="s">
        <v>1005</v>
      </c>
      <c r="B985" s="10">
        <v>45329</v>
      </c>
      <c r="C985" s="4" t="s">
        <v>13</v>
      </c>
      <c r="D985" s="6" t="s">
        <v>38</v>
      </c>
      <c r="E985" s="3">
        <v>2380.5</v>
      </c>
      <c r="F985" s="3">
        <v>21</v>
      </c>
      <c r="G985" s="3">
        <v>49</v>
      </c>
      <c r="H985" s="3">
        <v>979.86</v>
      </c>
    </row>
    <row r="986" ht="15.75" customHeight="1" spans="1:8">
      <c r="A986" s="3" t="s">
        <v>1006</v>
      </c>
      <c r="B986" s="10">
        <v>44974</v>
      </c>
      <c r="C986" s="4" t="s">
        <v>10</v>
      </c>
      <c r="D986" s="6" t="s">
        <v>38</v>
      </c>
      <c r="E986" s="3">
        <v>3438.47</v>
      </c>
      <c r="F986" s="3">
        <v>14</v>
      </c>
      <c r="G986" s="3">
        <v>26</v>
      </c>
      <c r="H986" s="3">
        <v>483.67</v>
      </c>
    </row>
    <row r="987" ht="15.75" customHeight="1" spans="1:8">
      <c r="A987" s="3" t="s">
        <v>1007</v>
      </c>
      <c r="B987" s="10">
        <v>45486</v>
      </c>
      <c r="C987" s="4" t="s">
        <v>20</v>
      </c>
      <c r="D987" s="6" t="s">
        <v>38</v>
      </c>
      <c r="E987" s="3">
        <v>927.94</v>
      </c>
      <c r="F987" s="3">
        <v>19</v>
      </c>
      <c r="G987" s="3">
        <v>15</v>
      </c>
      <c r="H987" s="3">
        <v>1146.11</v>
      </c>
    </row>
    <row r="988" ht="15.75" customHeight="1" spans="1:8">
      <c r="A988" s="3" t="s">
        <v>1008</v>
      </c>
      <c r="B988" s="10">
        <v>45593</v>
      </c>
      <c r="C988" s="4" t="s">
        <v>13</v>
      </c>
      <c r="D988" s="6" t="s">
        <v>26</v>
      </c>
      <c r="E988" s="3">
        <v>4744.73</v>
      </c>
      <c r="F988" s="3">
        <v>49</v>
      </c>
      <c r="G988" s="3">
        <v>4</v>
      </c>
      <c r="H988" s="3">
        <v>327.16</v>
      </c>
    </row>
    <row r="989" ht="15.75" customHeight="1" spans="1:8">
      <c r="A989" s="3" t="s">
        <v>1009</v>
      </c>
      <c r="B989" s="10">
        <v>45244</v>
      </c>
      <c r="C989" s="4" t="s">
        <v>10</v>
      </c>
      <c r="D989" s="6" t="s">
        <v>21</v>
      </c>
      <c r="E989" s="3">
        <v>2201.39</v>
      </c>
      <c r="F989" s="3">
        <v>23</v>
      </c>
      <c r="G989" s="3">
        <v>12</v>
      </c>
      <c r="H989" s="3">
        <v>1543.25</v>
      </c>
    </row>
    <row r="990" ht="15.75" customHeight="1" spans="1:8">
      <c r="A990" s="3" t="s">
        <v>1010</v>
      </c>
      <c r="B990" s="10">
        <v>45432</v>
      </c>
      <c r="C990" s="4" t="s">
        <v>16</v>
      </c>
      <c r="D990" s="6" t="s">
        <v>28</v>
      </c>
      <c r="E990" s="3">
        <v>3927.98</v>
      </c>
      <c r="F990" s="3">
        <v>30</v>
      </c>
      <c r="G990" s="3">
        <v>37</v>
      </c>
      <c r="H990" s="3">
        <v>163.81</v>
      </c>
    </row>
    <row r="991" ht="15.75" customHeight="1" spans="1:8">
      <c r="A991" s="3" t="s">
        <v>1011</v>
      </c>
      <c r="B991" s="10">
        <v>45344</v>
      </c>
      <c r="C991" s="4" t="s">
        <v>13</v>
      </c>
      <c r="D991" s="6" t="s">
        <v>21</v>
      </c>
      <c r="E991" s="3">
        <v>2923.31</v>
      </c>
      <c r="F991" s="3">
        <v>43</v>
      </c>
      <c r="G991" s="3">
        <v>14</v>
      </c>
      <c r="H991" s="3">
        <v>234.79</v>
      </c>
    </row>
    <row r="992" ht="15.75" customHeight="1" spans="1:8">
      <c r="A992" s="3" t="s">
        <v>1012</v>
      </c>
      <c r="B992" s="10">
        <v>44951</v>
      </c>
      <c r="C992" s="4" t="s">
        <v>20</v>
      </c>
      <c r="D992" s="6" t="s">
        <v>28</v>
      </c>
      <c r="E992" s="3">
        <v>2160.75</v>
      </c>
      <c r="F992" s="3">
        <v>41</v>
      </c>
      <c r="G992" s="3">
        <v>39</v>
      </c>
      <c r="H992" s="3">
        <v>222.18</v>
      </c>
    </row>
    <row r="993" ht="15.75" customHeight="1" spans="1:8">
      <c r="A993" s="3" t="s">
        <v>1013</v>
      </c>
      <c r="B993" s="10">
        <v>45149</v>
      </c>
      <c r="C993" s="4" t="s">
        <v>10</v>
      </c>
      <c r="D993" s="6" t="s">
        <v>38</v>
      </c>
      <c r="E993" s="3">
        <v>2011.06</v>
      </c>
      <c r="F993" s="3">
        <v>22</v>
      </c>
      <c r="G993" s="3">
        <v>50</v>
      </c>
      <c r="H993" s="3">
        <v>1499.53</v>
      </c>
    </row>
    <row r="994" ht="15.75" customHeight="1" spans="1:8">
      <c r="A994" s="3" t="s">
        <v>1014</v>
      </c>
      <c r="B994" s="10">
        <v>45478</v>
      </c>
      <c r="C994" s="4" t="s">
        <v>20</v>
      </c>
      <c r="D994" s="6" t="s">
        <v>28</v>
      </c>
      <c r="E994" s="3">
        <v>4861.18</v>
      </c>
      <c r="F994" s="3">
        <v>41</v>
      </c>
      <c r="G994" s="3">
        <v>4</v>
      </c>
      <c r="H994" s="3">
        <v>534.63</v>
      </c>
    </row>
    <row r="995" ht="15.75" customHeight="1" spans="1:8">
      <c r="A995" s="3" t="s">
        <v>1015</v>
      </c>
      <c r="B995" s="10">
        <v>45093</v>
      </c>
      <c r="C995" s="4" t="s">
        <v>20</v>
      </c>
      <c r="D995" s="6" t="s">
        <v>28</v>
      </c>
      <c r="E995" s="3">
        <v>995.32</v>
      </c>
      <c r="F995" s="3">
        <v>1</v>
      </c>
      <c r="G995" s="3">
        <v>17</v>
      </c>
      <c r="H995" s="3">
        <v>1047.35</v>
      </c>
    </row>
    <row r="996" ht="15.75" customHeight="1" spans="1:8">
      <c r="A996" s="3" t="s">
        <v>1016</v>
      </c>
      <c r="B996" s="10">
        <v>45519</v>
      </c>
      <c r="C996" s="4" t="s">
        <v>20</v>
      </c>
      <c r="D996" s="6" t="s">
        <v>23</v>
      </c>
      <c r="E996" s="3">
        <v>3205.86</v>
      </c>
      <c r="F996" s="3">
        <v>22</v>
      </c>
      <c r="G996" s="3">
        <v>22</v>
      </c>
      <c r="H996" s="3">
        <v>1924.7</v>
      </c>
    </row>
    <row r="997" ht="15.75" customHeight="1" spans="1:8">
      <c r="A997" s="3" t="s">
        <v>1017</v>
      </c>
      <c r="B997" s="10">
        <v>45400</v>
      </c>
      <c r="C997" s="4" t="s">
        <v>13</v>
      </c>
      <c r="D997" s="6" t="s">
        <v>38</v>
      </c>
      <c r="E997" s="3">
        <v>4656.05</v>
      </c>
      <c r="F997" s="3">
        <v>4</v>
      </c>
      <c r="G997" s="3">
        <v>34</v>
      </c>
      <c r="H997" s="3">
        <v>1821.29</v>
      </c>
    </row>
    <row r="998" ht="15.75" customHeight="1" spans="1:8">
      <c r="A998" s="3" t="s">
        <v>1018</v>
      </c>
      <c r="B998" s="10">
        <v>45376</v>
      </c>
      <c r="C998" s="4" t="s">
        <v>13</v>
      </c>
      <c r="D998" s="6" t="s">
        <v>38</v>
      </c>
      <c r="E998" s="3">
        <v>4144.73</v>
      </c>
      <c r="F998" s="3">
        <v>25</v>
      </c>
      <c r="G998" s="3">
        <v>32</v>
      </c>
      <c r="H998" s="3">
        <v>1807.07</v>
      </c>
    </row>
    <row r="999" ht="15.75" customHeight="1" spans="1:8">
      <c r="A999" s="3" t="s">
        <v>1019</v>
      </c>
      <c r="B999" s="10">
        <v>45480</v>
      </c>
      <c r="C999" s="4" t="s">
        <v>13</v>
      </c>
      <c r="D999" s="6" t="s">
        <v>23</v>
      </c>
      <c r="E999" s="3">
        <v>2296.7</v>
      </c>
      <c r="F999" s="3">
        <v>1</v>
      </c>
      <c r="G999" s="3">
        <v>17</v>
      </c>
      <c r="H999" s="3">
        <v>34.88</v>
      </c>
    </row>
    <row r="1000" ht="15.75" customHeight="1" spans="1:8">
      <c r="A1000" s="3" t="s">
        <v>1020</v>
      </c>
      <c r="B1000" s="10">
        <v>44901</v>
      </c>
      <c r="C1000" s="4" t="s">
        <v>13</v>
      </c>
      <c r="D1000" s="6" t="s">
        <v>21</v>
      </c>
      <c r="E1000" s="3">
        <v>2067.65</v>
      </c>
      <c r="F1000" s="3">
        <v>15</v>
      </c>
      <c r="G1000" s="3">
        <v>35</v>
      </c>
      <c r="H1000" s="3">
        <v>1117.82</v>
      </c>
    </row>
    <row r="1001" ht="15.75" customHeight="1" spans="1:8">
      <c r="A1001" s="3" t="s">
        <v>1021</v>
      </c>
      <c r="B1001" s="10">
        <v>45233</v>
      </c>
      <c r="C1001" s="4" t="s">
        <v>20</v>
      </c>
      <c r="D1001" s="6" t="s">
        <v>26</v>
      </c>
      <c r="E1001" s="3">
        <v>3804.41</v>
      </c>
      <c r="F1001" s="3">
        <v>24</v>
      </c>
      <c r="G1001" s="3">
        <v>50</v>
      </c>
      <c r="H1001" s="3">
        <v>606.65</v>
      </c>
    </row>
    <row r="1002" ht="15.75" customHeight="1" spans="1:8">
      <c r="A1002" s="3" t="s">
        <v>1022</v>
      </c>
      <c r="B1002" s="10">
        <v>45325</v>
      </c>
      <c r="C1002" s="4" t="s">
        <v>16</v>
      </c>
      <c r="D1002" s="6" t="s">
        <v>23</v>
      </c>
      <c r="E1002" s="3">
        <v>3229.81</v>
      </c>
      <c r="F1002" s="3">
        <v>41</v>
      </c>
      <c r="G1002" s="3">
        <v>28</v>
      </c>
      <c r="H1002" s="3">
        <v>1143.74</v>
      </c>
    </row>
    <row r="1003" ht="15.75" customHeight="1" spans="1:8">
      <c r="A1003" s="3" t="s">
        <v>1023</v>
      </c>
      <c r="B1003" s="10">
        <v>45008</v>
      </c>
      <c r="C1003" s="4" t="s">
        <v>10</v>
      </c>
      <c r="D1003" s="6" t="s">
        <v>23</v>
      </c>
      <c r="E1003" s="3">
        <v>1049.82</v>
      </c>
      <c r="F1003" s="3">
        <v>45</v>
      </c>
      <c r="G1003" s="3">
        <v>9</v>
      </c>
      <c r="H1003" s="3">
        <v>411.38</v>
      </c>
    </row>
    <row r="1004" ht="15.75" customHeight="1" spans="1:8">
      <c r="A1004" s="3" t="s">
        <v>1024</v>
      </c>
      <c r="B1004" s="10">
        <v>45268</v>
      </c>
      <c r="C1004" s="4" t="s">
        <v>20</v>
      </c>
      <c r="D1004" s="6" t="s">
        <v>28</v>
      </c>
      <c r="E1004" s="3">
        <v>4796.45</v>
      </c>
      <c r="F1004" s="3">
        <v>1</v>
      </c>
      <c r="G1004" s="3">
        <v>14</v>
      </c>
      <c r="H1004" s="3">
        <v>1877.74</v>
      </c>
    </row>
    <row r="1005" ht="15.75" customHeight="1" spans="1:8">
      <c r="A1005" s="3" t="s">
        <v>1025</v>
      </c>
      <c r="B1005" s="10">
        <v>44919</v>
      </c>
      <c r="C1005" s="4" t="s">
        <v>13</v>
      </c>
      <c r="D1005" s="6" t="s">
        <v>21</v>
      </c>
      <c r="E1005" s="3">
        <v>156.85</v>
      </c>
      <c r="F1005" s="3">
        <v>13</v>
      </c>
      <c r="G1005" s="3">
        <v>34</v>
      </c>
      <c r="H1005" s="3">
        <v>1837.33</v>
      </c>
    </row>
    <row r="1006" ht="15.75" customHeight="1" spans="1:8">
      <c r="A1006" s="3" t="s">
        <v>1026</v>
      </c>
      <c r="B1006" s="10">
        <v>45514</v>
      </c>
      <c r="C1006" s="4" t="s">
        <v>20</v>
      </c>
      <c r="D1006" s="6" t="s">
        <v>26</v>
      </c>
      <c r="E1006" s="3">
        <v>3001.04</v>
      </c>
      <c r="F1006" s="3">
        <v>27</v>
      </c>
      <c r="G1006" s="3">
        <v>48</v>
      </c>
      <c r="H1006" s="3">
        <v>109.42</v>
      </c>
    </row>
    <row r="1007" ht="15.75" customHeight="1" spans="1:8">
      <c r="A1007" s="3" t="s">
        <v>1027</v>
      </c>
      <c r="B1007" s="10">
        <v>45431</v>
      </c>
      <c r="C1007" s="4" t="s">
        <v>13</v>
      </c>
      <c r="D1007" s="6" t="s">
        <v>38</v>
      </c>
      <c r="E1007" s="3">
        <v>2168.68</v>
      </c>
      <c r="F1007" s="3">
        <v>46</v>
      </c>
      <c r="G1007" s="3">
        <v>18</v>
      </c>
      <c r="H1007" s="3">
        <v>252.03</v>
      </c>
    </row>
    <row r="1008" ht="15.75" customHeight="1" spans="1:8">
      <c r="A1008" s="3" t="s">
        <v>1028</v>
      </c>
      <c r="B1008" s="10">
        <v>44882</v>
      </c>
      <c r="C1008" s="4" t="s">
        <v>16</v>
      </c>
      <c r="D1008" s="6" t="s">
        <v>21</v>
      </c>
      <c r="E1008" s="3">
        <v>3794.43</v>
      </c>
      <c r="F1008" s="3">
        <v>5</v>
      </c>
      <c r="G1008" s="3">
        <v>21</v>
      </c>
      <c r="H1008" s="3">
        <v>1181.53</v>
      </c>
    </row>
    <row r="1009" ht="15.75" customHeight="1" spans="1:8">
      <c r="A1009" s="3" t="s">
        <v>1029</v>
      </c>
      <c r="B1009" s="10">
        <v>45552</v>
      </c>
      <c r="C1009" s="4" t="s">
        <v>16</v>
      </c>
      <c r="D1009" s="6" t="s">
        <v>28</v>
      </c>
      <c r="E1009" s="3">
        <v>2399.98</v>
      </c>
      <c r="F1009" s="3">
        <v>44</v>
      </c>
      <c r="G1009" s="3">
        <v>43</v>
      </c>
      <c r="H1009" s="3">
        <v>857.03</v>
      </c>
    </row>
    <row r="1010" ht="15.75" customHeight="1" spans="1:8">
      <c r="A1010" s="3" t="s">
        <v>1030</v>
      </c>
      <c r="B1010" s="10">
        <v>45382</v>
      </c>
      <c r="C1010" s="4" t="s">
        <v>10</v>
      </c>
      <c r="D1010" s="6" t="s">
        <v>28</v>
      </c>
      <c r="E1010" s="3">
        <v>4331.61</v>
      </c>
      <c r="F1010" s="3">
        <v>37</v>
      </c>
      <c r="G1010" s="3">
        <v>48</v>
      </c>
      <c r="H1010" s="3">
        <v>1822.77</v>
      </c>
    </row>
    <row r="1011" ht="15.75" customHeight="1" spans="1:8">
      <c r="A1011" s="3" t="s">
        <v>1031</v>
      </c>
      <c r="B1011" s="10">
        <v>45480</v>
      </c>
      <c r="C1011" s="4" t="s">
        <v>16</v>
      </c>
      <c r="D1011" s="6" t="s">
        <v>28</v>
      </c>
      <c r="E1011" s="3">
        <v>2795.92</v>
      </c>
      <c r="F1011" s="3">
        <v>12</v>
      </c>
      <c r="G1011" s="3">
        <v>4</v>
      </c>
      <c r="H1011" s="3">
        <v>362.45</v>
      </c>
    </row>
    <row r="1012" ht="15.75" customHeight="1" spans="1:8">
      <c r="A1012" s="3" t="s">
        <v>1032</v>
      </c>
      <c r="B1012" s="10">
        <v>45252</v>
      </c>
      <c r="C1012" s="4" t="s">
        <v>10</v>
      </c>
      <c r="D1012" s="6" t="s">
        <v>21</v>
      </c>
      <c r="E1012" s="3">
        <v>3928.68</v>
      </c>
      <c r="F1012" s="3">
        <v>9</v>
      </c>
      <c r="G1012" s="3">
        <v>18</v>
      </c>
      <c r="H1012" s="3">
        <v>1894.16</v>
      </c>
    </row>
    <row r="1013" ht="15.75" customHeight="1" spans="1:8">
      <c r="A1013" s="3" t="s">
        <v>1033</v>
      </c>
      <c r="B1013" s="10">
        <v>44977</v>
      </c>
      <c r="C1013" s="4" t="s">
        <v>10</v>
      </c>
      <c r="D1013" s="6" t="s">
        <v>21</v>
      </c>
      <c r="E1013" s="3">
        <v>1765.1</v>
      </c>
      <c r="F1013" s="3">
        <v>42</v>
      </c>
      <c r="G1013" s="3">
        <v>18</v>
      </c>
      <c r="H1013" s="3">
        <v>709.48</v>
      </c>
    </row>
    <row r="1014" ht="15.75" customHeight="1" spans="1:8">
      <c r="A1014" s="3" t="s">
        <v>1034</v>
      </c>
      <c r="B1014" s="10">
        <v>45274</v>
      </c>
      <c r="C1014" s="4" t="s">
        <v>10</v>
      </c>
      <c r="D1014" s="6" t="s">
        <v>38</v>
      </c>
      <c r="E1014" s="3">
        <v>2760.27</v>
      </c>
      <c r="F1014" s="3">
        <v>14</v>
      </c>
      <c r="G1014" s="3">
        <v>40</v>
      </c>
      <c r="H1014" s="3">
        <v>183.57</v>
      </c>
    </row>
    <row r="1015" ht="15.75" customHeight="1" spans="1:8">
      <c r="A1015" s="3" t="s">
        <v>1035</v>
      </c>
      <c r="B1015" s="10">
        <v>45513</v>
      </c>
      <c r="C1015" s="4" t="s">
        <v>13</v>
      </c>
      <c r="D1015" s="6" t="s">
        <v>38</v>
      </c>
      <c r="E1015" s="3">
        <v>4469.47</v>
      </c>
      <c r="F1015" s="3">
        <v>12</v>
      </c>
      <c r="G1015" s="3">
        <v>43</v>
      </c>
      <c r="H1015" s="3">
        <v>252.99</v>
      </c>
    </row>
    <row r="1016" ht="15.75" customHeight="1" spans="1:8">
      <c r="A1016" s="3" t="s">
        <v>1036</v>
      </c>
      <c r="B1016" s="10">
        <v>45161</v>
      </c>
      <c r="C1016" s="4" t="s">
        <v>10</v>
      </c>
      <c r="D1016" s="6" t="s">
        <v>21</v>
      </c>
      <c r="E1016" s="3">
        <v>4597.95</v>
      </c>
      <c r="F1016" s="3">
        <v>41</v>
      </c>
      <c r="G1016" s="3">
        <v>37</v>
      </c>
      <c r="H1016" s="3">
        <v>462.82</v>
      </c>
    </row>
    <row r="1017" ht="15.75" customHeight="1" spans="1:8">
      <c r="A1017" s="3" t="s">
        <v>1037</v>
      </c>
      <c r="B1017" s="10">
        <v>45585</v>
      </c>
      <c r="C1017" s="4" t="s">
        <v>20</v>
      </c>
      <c r="D1017" s="6" t="s">
        <v>28</v>
      </c>
      <c r="E1017" s="3">
        <v>4079.61</v>
      </c>
      <c r="F1017" s="3">
        <v>41</v>
      </c>
      <c r="G1017" s="3">
        <v>11</v>
      </c>
      <c r="H1017" s="3">
        <v>1406.79</v>
      </c>
    </row>
    <row r="1018" ht="15.75" customHeight="1" spans="1:8">
      <c r="A1018" s="3" t="s">
        <v>1038</v>
      </c>
      <c r="B1018" s="10">
        <v>45181</v>
      </c>
      <c r="C1018" s="4" t="s">
        <v>16</v>
      </c>
      <c r="D1018" s="6" t="s">
        <v>26</v>
      </c>
      <c r="E1018" s="3">
        <v>3438.73</v>
      </c>
      <c r="F1018" s="3">
        <v>26</v>
      </c>
      <c r="G1018" s="3">
        <v>8</v>
      </c>
      <c r="H1018" s="3">
        <v>53.56</v>
      </c>
    </row>
    <row r="1019" ht="15.75" customHeight="1" spans="1:8">
      <c r="A1019" s="3" t="s">
        <v>1039</v>
      </c>
      <c r="B1019" s="10">
        <v>45074</v>
      </c>
      <c r="C1019" s="4" t="s">
        <v>20</v>
      </c>
      <c r="D1019" s="6" t="s">
        <v>23</v>
      </c>
      <c r="E1019" s="3">
        <v>2110.96</v>
      </c>
      <c r="F1019" s="3">
        <v>26</v>
      </c>
      <c r="G1019" s="3">
        <v>43</v>
      </c>
      <c r="H1019" s="3">
        <v>489.13</v>
      </c>
    </row>
    <row r="1020" ht="15.75" customHeight="1" spans="1:8">
      <c r="A1020" s="3" t="s">
        <v>1040</v>
      </c>
      <c r="B1020" s="10">
        <v>44951</v>
      </c>
      <c r="C1020" s="4" t="s">
        <v>10</v>
      </c>
      <c r="D1020" s="6" t="s">
        <v>28</v>
      </c>
      <c r="E1020" s="3">
        <v>2876.94</v>
      </c>
      <c r="F1020" s="3">
        <v>5</v>
      </c>
      <c r="G1020" s="3">
        <v>4</v>
      </c>
      <c r="H1020" s="3">
        <v>1028.77</v>
      </c>
    </row>
    <row r="1021" ht="15.75" customHeight="1" spans="1:8">
      <c r="A1021" s="3" t="s">
        <v>1041</v>
      </c>
      <c r="B1021" s="10">
        <v>45577</v>
      </c>
      <c r="C1021" s="4" t="s">
        <v>10</v>
      </c>
      <c r="D1021" s="6" t="s">
        <v>23</v>
      </c>
      <c r="E1021" s="3">
        <v>3041.41</v>
      </c>
      <c r="F1021" s="3">
        <v>24</v>
      </c>
      <c r="G1021" s="3">
        <v>33</v>
      </c>
      <c r="H1021" s="3">
        <v>668.22</v>
      </c>
    </row>
    <row r="1022" ht="15.75" customHeight="1" spans="1:8">
      <c r="A1022" s="3" t="s">
        <v>1042</v>
      </c>
      <c r="B1022" s="10">
        <v>45229</v>
      </c>
      <c r="C1022" s="4" t="s">
        <v>13</v>
      </c>
      <c r="D1022" s="6" t="s">
        <v>28</v>
      </c>
      <c r="E1022" s="3">
        <v>389.13</v>
      </c>
      <c r="F1022" s="3">
        <v>14</v>
      </c>
      <c r="G1022" s="3">
        <v>22</v>
      </c>
      <c r="H1022" s="3">
        <v>118.73</v>
      </c>
    </row>
    <row r="1023" ht="15.75" customHeight="1" spans="1:8">
      <c r="A1023" s="3" t="s">
        <v>1043</v>
      </c>
      <c r="B1023" s="10">
        <v>45179</v>
      </c>
      <c r="C1023" s="4" t="s">
        <v>20</v>
      </c>
      <c r="D1023" s="6" t="s">
        <v>26</v>
      </c>
      <c r="E1023" s="3">
        <v>596.21</v>
      </c>
      <c r="F1023" s="3">
        <v>39</v>
      </c>
      <c r="G1023" s="3">
        <v>15</v>
      </c>
      <c r="H1023" s="3">
        <v>1136.15</v>
      </c>
    </row>
    <row r="1024" ht="15.75" customHeight="1" spans="1:8">
      <c r="A1024" s="3" t="s">
        <v>1044</v>
      </c>
      <c r="B1024" s="10">
        <v>45470</v>
      </c>
      <c r="C1024" s="4" t="s">
        <v>20</v>
      </c>
      <c r="D1024" s="6" t="s">
        <v>23</v>
      </c>
      <c r="E1024" s="3">
        <v>2431.7</v>
      </c>
      <c r="F1024" s="3">
        <v>24</v>
      </c>
      <c r="G1024" s="3">
        <v>18</v>
      </c>
      <c r="H1024" s="3">
        <v>866.99</v>
      </c>
    </row>
    <row r="1025" ht="15.75" customHeight="1" spans="1:8">
      <c r="A1025" s="3" t="s">
        <v>1045</v>
      </c>
      <c r="B1025" s="10">
        <v>45203</v>
      </c>
      <c r="C1025" s="4" t="s">
        <v>20</v>
      </c>
      <c r="D1025" s="6" t="s">
        <v>26</v>
      </c>
      <c r="E1025" s="3">
        <v>428.42</v>
      </c>
      <c r="F1025" s="3">
        <v>28</v>
      </c>
      <c r="G1025" s="3">
        <v>49</v>
      </c>
      <c r="H1025" s="3">
        <v>141.13</v>
      </c>
    </row>
    <row r="1026" ht="15.75" customHeight="1" spans="1:8">
      <c r="A1026" s="3" t="s">
        <v>1046</v>
      </c>
      <c r="B1026" s="10">
        <v>45131</v>
      </c>
      <c r="C1026" s="4" t="s">
        <v>20</v>
      </c>
      <c r="D1026" s="6" t="s">
        <v>21</v>
      </c>
      <c r="E1026" s="3">
        <v>4670.37</v>
      </c>
      <c r="F1026" s="3">
        <v>22</v>
      </c>
      <c r="G1026" s="3">
        <v>3</v>
      </c>
      <c r="H1026" s="3">
        <v>306.32</v>
      </c>
    </row>
    <row r="1027" ht="15.75" customHeight="1" spans="1:8">
      <c r="A1027" s="3" t="s">
        <v>1047</v>
      </c>
      <c r="B1027" s="10">
        <v>45561</v>
      </c>
      <c r="C1027" s="4" t="s">
        <v>20</v>
      </c>
      <c r="D1027" s="6" t="s">
        <v>21</v>
      </c>
      <c r="E1027" s="3">
        <v>196.22</v>
      </c>
      <c r="F1027" s="3">
        <v>15</v>
      </c>
      <c r="G1027" s="3">
        <v>12</v>
      </c>
      <c r="H1027" s="3">
        <v>1957.85</v>
      </c>
    </row>
    <row r="1028" ht="15.75" customHeight="1" spans="1:8">
      <c r="A1028" s="3" t="s">
        <v>1048</v>
      </c>
      <c r="B1028" s="10">
        <v>45538</v>
      </c>
      <c r="C1028" s="4" t="s">
        <v>10</v>
      </c>
      <c r="D1028" s="6" t="s">
        <v>38</v>
      </c>
      <c r="E1028" s="3">
        <v>3188.13</v>
      </c>
      <c r="F1028" s="3">
        <v>12</v>
      </c>
      <c r="G1028" s="3">
        <v>14</v>
      </c>
      <c r="H1028" s="3">
        <v>1446.21</v>
      </c>
    </row>
    <row r="1029" ht="15.75" customHeight="1" spans="1:8">
      <c r="A1029" s="3" t="s">
        <v>1049</v>
      </c>
      <c r="B1029" s="10">
        <v>45211</v>
      </c>
      <c r="C1029" s="4" t="s">
        <v>13</v>
      </c>
      <c r="D1029" s="6" t="s">
        <v>21</v>
      </c>
      <c r="E1029" s="3">
        <v>4875.21</v>
      </c>
      <c r="F1029" s="3">
        <v>17</v>
      </c>
      <c r="G1029" s="3">
        <v>25</v>
      </c>
      <c r="H1029" s="3">
        <v>1769.25</v>
      </c>
    </row>
    <row r="1030" ht="15.75" customHeight="1" spans="1:8">
      <c r="A1030" s="3" t="s">
        <v>1050</v>
      </c>
      <c r="B1030" s="10">
        <v>45127</v>
      </c>
      <c r="C1030" s="4" t="s">
        <v>20</v>
      </c>
      <c r="D1030" s="6" t="s">
        <v>21</v>
      </c>
      <c r="E1030" s="3">
        <v>3022.99</v>
      </c>
      <c r="F1030" s="3">
        <v>41</v>
      </c>
      <c r="G1030" s="3">
        <v>21</v>
      </c>
      <c r="H1030" s="3">
        <v>139.22</v>
      </c>
    </row>
    <row r="1031" ht="15.75" customHeight="1" spans="1:8">
      <c r="A1031" s="3" t="s">
        <v>1051</v>
      </c>
      <c r="B1031" s="10">
        <v>45464</v>
      </c>
      <c r="C1031" s="4" t="s">
        <v>13</v>
      </c>
      <c r="D1031" s="6" t="s">
        <v>23</v>
      </c>
      <c r="E1031" s="3">
        <v>4185.13</v>
      </c>
      <c r="F1031" s="3">
        <v>14</v>
      </c>
      <c r="G1031" s="3">
        <v>9</v>
      </c>
      <c r="H1031" s="3">
        <v>1080.9</v>
      </c>
    </row>
    <row r="1032" ht="15.75" customHeight="1" spans="1:8">
      <c r="A1032" s="3" t="s">
        <v>1052</v>
      </c>
      <c r="B1032" s="10">
        <v>45344</v>
      </c>
      <c r="C1032" s="4" t="s">
        <v>16</v>
      </c>
      <c r="D1032" s="6" t="s">
        <v>23</v>
      </c>
      <c r="E1032" s="3">
        <v>2000.04</v>
      </c>
      <c r="F1032" s="3">
        <v>29</v>
      </c>
      <c r="G1032" s="3">
        <v>31</v>
      </c>
      <c r="H1032" s="3">
        <v>578.14</v>
      </c>
    </row>
    <row r="1033" ht="15.75" customHeight="1" spans="1:8">
      <c r="A1033" s="3" t="s">
        <v>1053</v>
      </c>
      <c r="B1033" s="10">
        <v>44962</v>
      </c>
      <c r="C1033" s="4" t="s">
        <v>13</v>
      </c>
      <c r="D1033" s="6" t="s">
        <v>21</v>
      </c>
      <c r="E1033" s="3">
        <v>1569.07</v>
      </c>
      <c r="F1033" s="3">
        <v>17</v>
      </c>
      <c r="G1033" s="3">
        <v>8</v>
      </c>
      <c r="H1033" s="3">
        <v>65.24</v>
      </c>
    </row>
    <row r="1034" ht="15.75" customHeight="1" spans="1:8">
      <c r="A1034" s="3" t="s">
        <v>1054</v>
      </c>
      <c r="B1034" s="10">
        <v>44953</v>
      </c>
      <c r="C1034" s="4" t="s">
        <v>16</v>
      </c>
      <c r="D1034" s="6" t="s">
        <v>28</v>
      </c>
      <c r="E1034" s="3">
        <v>2031.19</v>
      </c>
      <c r="F1034" s="3">
        <v>38</v>
      </c>
      <c r="G1034" s="3">
        <v>13</v>
      </c>
      <c r="H1034" s="3">
        <v>1624.56</v>
      </c>
    </row>
    <row r="1035" ht="15.75" customHeight="1" spans="1:8">
      <c r="A1035" s="3" t="s">
        <v>1055</v>
      </c>
      <c r="B1035" s="10">
        <v>45243</v>
      </c>
      <c r="C1035" s="4" t="s">
        <v>16</v>
      </c>
      <c r="D1035" s="6" t="s">
        <v>26</v>
      </c>
      <c r="E1035" s="3">
        <v>1612.5</v>
      </c>
      <c r="F1035" s="3">
        <v>16</v>
      </c>
      <c r="G1035" s="3">
        <v>42</v>
      </c>
      <c r="H1035" s="3">
        <v>381.13</v>
      </c>
    </row>
    <row r="1036" ht="15.75" customHeight="1" spans="1:8">
      <c r="A1036" s="3" t="s">
        <v>1056</v>
      </c>
      <c r="B1036" s="10">
        <v>45095</v>
      </c>
      <c r="C1036" s="4" t="s">
        <v>10</v>
      </c>
      <c r="D1036" s="6" t="s">
        <v>23</v>
      </c>
      <c r="E1036" s="3">
        <v>416.74</v>
      </c>
      <c r="F1036" s="3">
        <v>47</v>
      </c>
      <c r="G1036" s="3">
        <v>16</v>
      </c>
      <c r="H1036" s="3">
        <v>804.14</v>
      </c>
    </row>
    <row r="1037" ht="15.75" customHeight="1" spans="1:8">
      <c r="A1037" s="3" t="s">
        <v>1057</v>
      </c>
      <c r="B1037" s="10">
        <v>45345</v>
      </c>
      <c r="C1037" s="4" t="s">
        <v>16</v>
      </c>
      <c r="D1037" s="6" t="s">
        <v>23</v>
      </c>
      <c r="E1037" s="3">
        <v>4100.54</v>
      </c>
      <c r="F1037" s="3">
        <v>39</v>
      </c>
      <c r="G1037" s="3">
        <v>42</v>
      </c>
      <c r="H1037" s="3">
        <v>207.93</v>
      </c>
    </row>
    <row r="1038" ht="15.75" customHeight="1" spans="1:8">
      <c r="A1038" s="3" t="s">
        <v>1058</v>
      </c>
      <c r="B1038" s="10">
        <v>44893</v>
      </c>
      <c r="C1038" s="4" t="s">
        <v>10</v>
      </c>
      <c r="D1038" s="6" t="s">
        <v>28</v>
      </c>
      <c r="E1038" s="3">
        <v>2927.75</v>
      </c>
      <c r="F1038" s="3">
        <v>24</v>
      </c>
      <c r="G1038" s="3">
        <v>37</v>
      </c>
      <c r="H1038" s="3">
        <v>898.04</v>
      </c>
    </row>
    <row r="1039" ht="15.75" customHeight="1" spans="1:8">
      <c r="A1039" s="3" t="s">
        <v>1059</v>
      </c>
      <c r="B1039" s="10">
        <v>45039</v>
      </c>
      <c r="C1039" s="4" t="s">
        <v>16</v>
      </c>
      <c r="D1039" s="6" t="s">
        <v>26</v>
      </c>
      <c r="E1039" s="3">
        <v>3693.84</v>
      </c>
      <c r="F1039" s="3">
        <v>48</v>
      </c>
      <c r="G1039" s="3">
        <v>32</v>
      </c>
      <c r="H1039" s="3">
        <v>1371.56</v>
      </c>
    </row>
    <row r="1040" ht="15.75" customHeight="1" spans="1:8">
      <c r="A1040" s="3" t="s">
        <v>1060</v>
      </c>
      <c r="B1040" s="10">
        <v>44900</v>
      </c>
      <c r="C1040" s="4" t="s">
        <v>13</v>
      </c>
      <c r="D1040" s="6" t="s">
        <v>38</v>
      </c>
      <c r="E1040" s="3">
        <v>2904.06</v>
      </c>
      <c r="F1040" s="3">
        <v>48</v>
      </c>
      <c r="G1040" s="3">
        <v>29</v>
      </c>
      <c r="H1040" s="3">
        <v>1427.41</v>
      </c>
    </row>
    <row r="1041" ht="15.75" customHeight="1" spans="1:8">
      <c r="A1041" s="3" t="s">
        <v>1061</v>
      </c>
      <c r="B1041" s="10">
        <v>45171</v>
      </c>
      <c r="C1041" s="4" t="s">
        <v>16</v>
      </c>
      <c r="D1041" s="6" t="s">
        <v>26</v>
      </c>
      <c r="E1041" s="3">
        <v>3204.02</v>
      </c>
      <c r="F1041" s="3">
        <v>4</v>
      </c>
      <c r="G1041" s="3">
        <v>19</v>
      </c>
      <c r="H1041" s="3">
        <v>1514.5</v>
      </c>
    </row>
    <row r="1042" ht="15.75" customHeight="1" spans="1:8">
      <c r="A1042" s="3" t="s">
        <v>1062</v>
      </c>
      <c r="B1042" s="10">
        <v>45232</v>
      </c>
      <c r="C1042" s="4" t="s">
        <v>10</v>
      </c>
      <c r="D1042" s="6" t="s">
        <v>23</v>
      </c>
      <c r="E1042" s="3">
        <v>1947.12</v>
      </c>
      <c r="F1042" s="3">
        <v>22</v>
      </c>
      <c r="G1042" s="3">
        <v>4</v>
      </c>
      <c r="H1042" s="3">
        <v>1967.15</v>
      </c>
    </row>
    <row r="1043" ht="15.75" customHeight="1" spans="1:8">
      <c r="A1043" s="3" t="s">
        <v>1063</v>
      </c>
      <c r="B1043" s="10">
        <v>45431</v>
      </c>
      <c r="C1043" s="4" t="s">
        <v>20</v>
      </c>
      <c r="D1043" s="6" t="s">
        <v>28</v>
      </c>
      <c r="E1043" s="3">
        <v>1594.33</v>
      </c>
      <c r="F1043" s="3">
        <v>22</v>
      </c>
      <c r="G1043" s="3">
        <v>3</v>
      </c>
      <c r="H1043" s="3">
        <v>194.61</v>
      </c>
    </row>
    <row r="1044" ht="15.75" customHeight="1" spans="1:8">
      <c r="A1044" s="3" t="s">
        <v>1064</v>
      </c>
      <c r="B1044" s="10">
        <v>45315</v>
      </c>
      <c r="C1044" s="4" t="s">
        <v>20</v>
      </c>
      <c r="D1044" s="6" t="s">
        <v>38</v>
      </c>
      <c r="E1044" s="3">
        <v>3684.9</v>
      </c>
      <c r="F1044" s="3">
        <v>31</v>
      </c>
      <c r="G1044" s="3">
        <v>29</v>
      </c>
      <c r="H1044" s="3">
        <v>829.81</v>
      </c>
    </row>
    <row r="1045" ht="15.75" customHeight="1" spans="1:8">
      <c r="A1045" s="3" t="s">
        <v>1065</v>
      </c>
      <c r="B1045" s="10">
        <v>45256</v>
      </c>
      <c r="C1045" s="4" t="s">
        <v>20</v>
      </c>
      <c r="D1045" s="6" t="s">
        <v>23</v>
      </c>
      <c r="E1045" s="3">
        <v>741.61</v>
      </c>
      <c r="F1045" s="3">
        <v>37</v>
      </c>
      <c r="G1045" s="3">
        <v>29</v>
      </c>
      <c r="H1045" s="3">
        <v>1528.55</v>
      </c>
    </row>
    <row r="1046" ht="15.75" customHeight="1" spans="1:8">
      <c r="A1046" s="3" t="s">
        <v>1066</v>
      </c>
      <c r="B1046" s="10">
        <v>45474</v>
      </c>
      <c r="C1046" s="4" t="s">
        <v>13</v>
      </c>
      <c r="D1046" s="6" t="s">
        <v>38</v>
      </c>
      <c r="E1046" s="3">
        <v>3291.15</v>
      </c>
      <c r="F1046" s="3">
        <v>38</v>
      </c>
      <c r="G1046" s="3">
        <v>43</v>
      </c>
      <c r="H1046" s="3">
        <v>1654.57</v>
      </c>
    </row>
    <row r="1047" ht="15.75" customHeight="1" spans="1:8">
      <c r="A1047" s="3" t="s">
        <v>1067</v>
      </c>
      <c r="B1047" s="10">
        <v>45300</v>
      </c>
      <c r="C1047" s="4" t="s">
        <v>16</v>
      </c>
      <c r="D1047" s="6" t="s">
        <v>38</v>
      </c>
      <c r="E1047" s="3">
        <v>3384.12</v>
      </c>
      <c r="F1047" s="3">
        <v>14</v>
      </c>
      <c r="G1047" s="3">
        <v>11</v>
      </c>
      <c r="H1047" s="3">
        <v>1049.88</v>
      </c>
    </row>
    <row r="1048" ht="15.75" customHeight="1" spans="1:8">
      <c r="A1048" s="3" t="s">
        <v>1068</v>
      </c>
      <c r="B1048" s="10">
        <v>45302</v>
      </c>
      <c r="C1048" s="4" t="s">
        <v>20</v>
      </c>
      <c r="D1048" s="6" t="s">
        <v>26</v>
      </c>
      <c r="E1048" s="3">
        <v>1685.37</v>
      </c>
      <c r="F1048" s="3">
        <v>47</v>
      </c>
      <c r="G1048" s="3">
        <v>39</v>
      </c>
      <c r="H1048" s="3">
        <v>577.51</v>
      </c>
    </row>
    <row r="1049" ht="15.75" customHeight="1" spans="1:8">
      <c r="A1049" s="3" t="s">
        <v>1069</v>
      </c>
      <c r="B1049" s="10">
        <v>45048</v>
      </c>
      <c r="C1049" s="4" t="s">
        <v>20</v>
      </c>
      <c r="D1049" s="6" t="s">
        <v>38</v>
      </c>
      <c r="E1049" s="3">
        <v>295.68</v>
      </c>
      <c r="F1049" s="3">
        <v>7</v>
      </c>
      <c r="G1049" s="3">
        <v>48</v>
      </c>
      <c r="H1049" s="3">
        <v>1533.66</v>
      </c>
    </row>
    <row r="1050" ht="15.75" customHeight="1" spans="1:8">
      <c r="A1050" s="3" t="s">
        <v>1070</v>
      </c>
      <c r="B1050" s="10">
        <v>45192</v>
      </c>
      <c r="C1050" s="4" t="s">
        <v>10</v>
      </c>
      <c r="D1050" s="6" t="s">
        <v>38</v>
      </c>
      <c r="E1050" s="3">
        <v>923.51</v>
      </c>
      <c r="F1050" s="3">
        <v>17</v>
      </c>
      <c r="G1050" s="3">
        <v>24</v>
      </c>
      <c r="H1050" s="3">
        <v>441.64</v>
      </c>
    </row>
    <row r="1051" ht="15.75" customHeight="1" spans="1:8">
      <c r="A1051" s="3" t="s">
        <v>1071</v>
      </c>
      <c r="B1051" s="10">
        <v>44931</v>
      </c>
      <c r="C1051" s="4" t="s">
        <v>10</v>
      </c>
      <c r="D1051" s="6" t="s">
        <v>38</v>
      </c>
      <c r="E1051" s="3">
        <v>1847.67</v>
      </c>
      <c r="F1051" s="3">
        <v>44</v>
      </c>
      <c r="G1051" s="3">
        <v>44</v>
      </c>
      <c r="H1051" s="3">
        <v>479.8</v>
      </c>
    </row>
    <row r="1052" ht="15.75" customHeight="1" spans="1:8">
      <c r="A1052" s="3" t="s">
        <v>1072</v>
      </c>
      <c r="B1052" s="10">
        <v>45417</v>
      </c>
      <c r="C1052" s="4" t="s">
        <v>20</v>
      </c>
      <c r="D1052" s="6" t="s">
        <v>28</v>
      </c>
      <c r="E1052" s="3">
        <v>2175.17</v>
      </c>
      <c r="F1052" s="3">
        <v>2</v>
      </c>
      <c r="G1052" s="3">
        <v>48</v>
      </c>
      <c r="H1052" s="3">
        <v>197.95</v>
      </c>
    </row>
    <row r="1053" ht="15.75" customHeight="1" spans="1:8">
      <c r="A1053" s="3" t="s">
        <v>1073</v>
      </c>
      <c r="B1053" s="10">
        <v>45164</v>
      </c>
      <c r="C1053" s="4" t="s">
        <v>10</v>
      </c>
      <c r="D1053" s="6" t="s">
        <v>23</v>
      </c>
      <c r="E1053" s="3">
        <v>3731.26</v>
      </c>
      <c r="F1053" s="3">
        <v>48</v>
      </c>
      <c r="G1053" s="3">
        <v>13</v>
      </c>
      <c r="H1053" s="3">
        <v>321.78</v>
      </c>
    </row>
    <row r="1054" ht="15.75" customHeight="1" spans="1:8">
      <c r="A1054" s="3" t="s">
        <v>1074</v>
      </c>
      <c r="B1054" s="10">
        <v>45186</v>
      </c>
      <c r="C1054" s="4" t="s">
        <v>20</v>
      </c>
      <c r="D1054" s="6" t="s">
        <v>21</v>
      </c>
      <c r="E1054" s="3">
        <v>2385.91</v>
      </c>
      <c r="F1054" s="3">
        <v>10</v>
      </c>
      <c r="G1054" s="3">
        <v>23</v>
      </c>
      <c r="H1054" s="3">
        <v>212.65</v>
      </c>
    </row>
    <row r="1055" ht="15.75" customHeight="1" spans="1:8">
      <c r="A1055" s="3" t="s">
        <v>1075</v>
      </c>
      <c r="B1055" s="10">
        <v>45345</v>
      </c>
      <c r="C1055" s="4" t="s">
        <v>10</v>
      </c>
      <c r="D1055" s="6" t="s">
        <v>38</v>
      </c>
      <c r="E1055" s="3">
        <v>4033.79</v>
      </c>
      <c r="F1055" s="3">
        <v>25</v>
      </c>
      <c r="G1055" s="3">
        <v>18</v>
      </c>
      <c r="H1055" s="3">
        <v>948.57</v>
      </c>
    </row>
    <row r="1056" ht="15.75" customHeight="1" spans="1:8">
      <c r="A1056" s="3" t="s">
        <v>1076</v>
      </c>
      <c r="B1056" s="10">
        <v>44962</v>
      </c>
      <c r="C1056" s="4" t="s">
        <v>13</v>
      </c>
      <c r="D1056" s="6" t="s">
        <v>38</v>
      </c>
      <c r="E1056" s="3">
        <v>2413.12</v>
      </c>
      <c r="F1056" s="3">
        <v>39</v>
      </c>
      <c r="G1056" s="3">
        <v>41</v>
      </c>
      <c r="H1056" s="3">
        <v>283.54</v>
      </c>
    </row>
    <row r="1057" ht="15.75" customHeight="1" spans="1:8">
      <c r="A1057" s="3" t="s">
        <v>1077</v>
      </c>
      <c r="B1057" s="10">
        <v>45231</v>
      </c>
      <c r="C1057" s="4" t="s">
        <v>20</v>
      </c>
      <c r="D1057" s="6" t="s">
        <v>38</v>
      </c>
      <c r="E1057" s="3">
        <v>3072.55</v>
      </c>
      <c r="F1057" s="3">
        <v>18</v>
      </c>
      <c r="G1057" s="3">
        <v>18</v>
      </c>
      <c r="H1057" s="3">
        <v>1996.48</v>
      </c>
    </row>
    <row r="1058" ht="15.75" customHeight="1" spans="1:8">
      <c r="A1058" s="3" t="s">
        <v>1078</v>
      </c>
      <c r="B1058" s="10">
        <v>44896</v>
      </c>
      <c r="C1058" s="4" t="s">
        <v>20</v>
      </c>
      <c r="D1058" s="6" t="s">
        <v>28</v>
      </c>
      <c r="E1058" s="3">
        <v>2703.74</v>
      </c>
      <c r="F1058" s="3">
        <v>16</v>
      </c>
      <c r="G1058" s="3">
        <v>47</v>
      </c>
      <c r="H1058" s="3">
        <v>1354.89</v>
      </c>
    </row>
    <row r="1059" ht="15.75" customHeight="1" spans="1:8">
      <c r="A1059" s="3" t="s">
        <v>1079</v>
      </c>
      <c r="B1059" s="10">
        <v>45225</v>
      </c>
      <c r="C1059" s="4" t="s">
        <v>10</v>
      </c>
      <c r="D1059" s="6" t="s">
        <v>26</v>
      </c>
      <c r="E1059" s="3">
        <v>1265.89</v>
      </c>
      <c r="F1059" s="3">
        <v>38</v>
      </c>
      <c r="G1059" s="3">
        <v>45</v>
      </c>
      <c r="H1059" s="3">
        <v>379.23</v>
      </c>
    </row>
    <row r="1060" ht="15.75" customHeight="1" spans="1:8">
      <c r="A1060" s="3" t="s">
        <v>1080</v>
      </c>
      <c r="B1060" s="10">
        <v>45326</v>
      </c>
      <c r="C1060" s="4" t="s">
        <v>10</v>
      </c>
      <c r="D1060" s="6" t="s">
        <v>38</v>
      </c>
      <c r="E1060" s="3">
        <v>2168.01</v>
      </c>
      <c r="F1060" s="3">
        <v>9</v>
      </c>
      <c r="G1060" s="3">
        <v>30</v>
      </c>
      <c r="H1060" s="3">
        <v>1220.45</v>
      </c>
    </row>
    <row r="1061" ht="15.75" customHeight="1" spans="1:8">
      <c r="A1061" s="3" t="s">
        <v>1081</v>
      </c>
      <c r="B1061" s="10">
        <v>45269</v>
      </c>
      <c r="C1061" s="4" t="s">
        <v>20</v>
      </c>
      <c r="D1061" s="6" t="s">
        <v>38</v>
      </c>
      <c r="E1061" s="3">
        <v>2985.88</v>
      </c>
      <c r="F1061" s="3">
        <v>50</v>
      </c>
      <c r="G1061" s="3">
        <v>36</v>
      </c>
      <c r="H1061" s="3">
        <v>60.3</v>
      </c>
    </row>
    <row r="1062" ht="15.75" customHeight="1" spans="1:8">
      <c r="A1062" s="3" t="s">
        <v>1082</v>
      </c>
      <c r="B1062" s="10">
        <v>44988</v>
      </c>
      <c r="C1062" s="4" t="s">
        <v>16</v>
      </c>
      <c r="D1062" s="6" t="s">
        <v>28</v>
      </c>
      <c r="E1062" s="3">
        <v>299.9</v>
      </c>
      <c r="F1062" s="3">
        <v>5</v>
      </c>
      <c r="G1062" s="3">
        <v>24</v>
      </c>
      <c r="H1062" s="3">
        <v>1239.52</v>
      </c>
    </row>
    <row r="1063" ht="15.75" customHeight="1" spans="1:8">
      <c r="A1063" s="3" t="s">
        <v>1083</v>
      </c>
      <c r="B1063" s="10">
        <v>45146</v>
      </c>
      <c r="C1063" s="4" t="s">
        <v>16</v>
      </c>
      <c r="D1063" s="6" t="s">
        <v>28</v>
      </c>
      <c r="E1063" s="3">
        <v>3990.58</v>
      </c>
      <c r="F1063" s="3">
        <v>31</v>
      </c>
      <c r="G1063" s="3">
        <v>44</v>
      </c>
      <c r="H1063" s="3">
        <v>1035.93</v>
      </c>
    </row>
    <row r="1064" ht="15.75" customHeight="1" spans="1:8">
      <c r="A1064" s="3" t="s">
        <v>1084</v>
      </c>
      <c r="B1064" s="10">
        <v>45589</v>
      </c>
      <c r="C1064" s="4" t="s">
        <v>10</v>
      </c>
      <c r="D1064" s="6" t="s">
        <v>38</v>
      </c>
      <c r="E1064" s="3">
        <v>3933.66</v>
      </c>
      <c r="F1064" s="3">
        <v>2</v>
      </c>
      <c r="G1064" s="3">
        <v>27</v>
      </c>
      <c r="H1064" s="3">
        <v>683.06</v>
      </c>
    </row>
    <row r="1065" ht="15.75" customHeight="1" spans="1:8">
      <c r="A1065" s="3" t="s">
        <v>1085</v>
      </c>
      <c r="B1065" s="10">
        <v>45146</v>
      </c>
      <c r="C1065" s="4" t="s">
        <v>10</v>
      </c>
      <c r="D1065" s="6" t="s">
        <v>28</v>
      </c>
      <c r="E1065" s="3">
        <v>365.62</v>
      </c>
      <c r="F1065" s="3">
        <v>38</v>
      </c>
      <c r="G1065" s="3">
        <v>2</v>
      </c>
      <c r="H1065" s="3">
        <v>1035.03</v>
      </c>
    </row>
    <row r="1066" ht="15.75" customHeight="1" spans="1:8">
      <c r="A1066" s="3" t="s">
        <v>1086</v>
      </c>
      <c r="B1066" s="10">
        <v>45071</v>
      </c>
      <c r="C1066" s="4" t="s">
        <v>13</v>
      </c>
      <c r="D1066" s="6" t="s">
        <v>23</v>
      </c>
      <c r="E1066" s="3">
        <v>3123.34</v>
      </c>
      <c r="F1066" s="3">
        <v>10</v>
      </c>
      <c r="G1066" s="3">
        <v>9</v>
      </c>
      <c r="H1066" s="3">
        <v>1433.05</v>
      </c>
    </row>
    <row r="1067" ht="15.75" customHeight="1" spans="1:8">
      <c r="A1067" s="3" t="s">
        <v>1087</v>
      </c>
      <c r="B1067" s="10">
        <v>45450</v>
      </c>
      <c r="C1067" s="4" t="s">
        <v>20</v>
      </c>
      <c r="D1067" s="6" t="s">
        <v>21</v>
      </c>
      <c r="E1067" s="3">
        <v>3384.89</v>
      </c>
      <c r="F1067" s="3">
        <v>47</v>
      </c>
      <c r="G1067" s="3">
        <v>45</v>
      </c>
      <c r="H1067" s="3">
        <v>946.11</v>
      </c>
    </row>
    <row r="1068" ht="15.75" customHeight="1" spans="1:8">
      <c r="A1068" s="3" t="s">
        <v>1088</v>
      </c>
      <c r="B1068" s="10">
        <v>45060</v>
      </c>
      <c r="C1068" s="4" t="s">
        <v>20</v>
      </c>
      <c r="D1068" s="6" t="s">
        <v>26</v>
      </c>
      <c r="E1068" s="3">
        <v>3395.27</v>
      </c>
      <c r="F1068" s="3">
        <v>29</v>
      </c>
      <c r="G1068" s="3">
        <v>28</v>
      </c>
      <c r="H1068" s="3">
        <v>1395.92</v>
      </c>
    </row>
    <row r="1069" ht="15.75" customHeight="1" spans="1:8">
      <c r="A1069" s="3" t="s">
        <v>1089</v>
      </c>
      <c r="B1069" s="10">
        <v>45252</v>
      </c>
      <c r="C1069" s="4" t="s">
        <v>20</v>
      </c>
      <c r="D1069" s="6" t="s">
        <v>28</v>
      </c>
      <c r="E1069" s="3">
        <v>2156.92</v>
      </c>
      <c r="F1069" s="3">
        <v>20</v>
      </c>
      <c r="G1069" s="3">
        <v>34</v>
      </c>
      <c r="H1069" s="3">
        <v>183.51</v>
      </c>
    </row>
    <row r="1070" ht="15.75" customHeight="1" spans="1:8">
      <c r="A1070" s="3" t="s">
        <v>1090</v>
      </c>
      <c r="B1070" s="10">
        <v>45217</v>
      </c>
      <c r="C1070" s="4" t="s">
        <v>13</v>
      </c>
      <c r="D1070" s="6" t="s">
        <v>23</v>
      </c>
      <c r="E1070" s="3">
        <v>2709.84</v>
      </c>
      <c r="F1070" s="3">
        <v>6</v>
      </c>
      <c r="G1070" s="3">
        <v>47</v>
      </c>
      <c r="H1070" s="3">
        <v>727.32</v>
      </c>
    </row>
    <row r="1071" ht="15.75" customHeight="1" spans="1:8">
      <c r="A1071" s="3" t="s">
        <v>1091</v>
      </c>
      <c r="B1071" s="10">
        <v>45192</v>
      </c>
      <c r="C1071" s="4" t="s">
        <v>13</v>
      </c>
      <c r="D1071" s="6" t="s">
        <v>21</v>
      </c>
      <c r="E1071" s="3">
        <v>4696.13</v>
      </c>
      <c r="F1071" s="3">
        <v>27</v>
      </c>
      <c r="G1071" s="3">
        <v>39</v>
      </c>
      <c r="H1071" s="3">
        <v>270.3</v>
      </c>
    </row>
    <row r="1072" ht="15.75" customHeight="1" spans="1:8">
      <c r="A1072" s="7" t="s">
        <v>1092</v>
      </c>
      <c r="B1072" s="10">
        <v>45475</v>
      </c>
      <c r="C1072" s="4" t="s">
        <v>16</v>
      </c>
      <c r="D1072" s="6" t="s">
        <v>26</v>
      </c>
      <c r="E1072" s="3">
        <v>1033.66</v>
      </c>
      <c r="F1072" s="3">
        <v>9</v>
      </c>
      <c r="G1072" s="3">
        <v>32</v>
      </c>
      <c r="H1072" s="3">
        <v>646.05</v>
      </c>
    </row>
    <row r="1073" ht="15.75" customHeight="1" spans="1:8">
      <c r="A1073" s="3" t="s">
        <v>1093</v>
      </c>
      <c r="B1073" s="10">
        <v>44999</v>
      </c>
      <c r="C1073" s="4" t="s">
        <v>20</v>
      </c>
      <c r="D1073" s="6" t="s">
        <v>23</v>
      </c>
      <c r="E1073" s="3">
        <v>3869.89</v>
      </c>
      <c r="F1073" s="3">
        <v>5</v>
      </c>
      <c r="G1073" s="3">
        <v>12</v>
      </c>
      <c r="H1073" s="3">
        <v>718.54</v>
      </c>
    </row>
    <row r="1074" ht="15.75" customHeight="1" spans="1:8">
      <c r="A1074" s="3" t="s">
        <v>1094</v>
      </c>
      <c r="B1074" s="10">
        <v>45150</v>
      </c>
      <c r="C1074" s="4" t="s">
        <v>10</v>
      </c>
      <c r="D1074" s="6" t="s">
        <v>38</v>
      </c>
      <c r="E1074" s="3">
        <v>3098.01</v>
      </c>
      <c r="F1074" s="3">
        <v>6</v>
      </c>
      <c r="G1074" s="3">
        <v>8</v>
      </c>
      <c r="H1074" s="3">
        <v>700.82</v>
      </c>
    </row>
    <row r="1075" ht="15.75" customHeight="1" spans="1:8">
      <c r="A1075" s="3" t="s">
        <v>1095</v>
      </c>
      <c r="B1075" s="10">
        <v>45114</v>
      </c>
      <c r="C1075" s="4" t="s">
        <v>10</v>
      </c>
      <c r="D1075" s="6" t="s">
        <v>28</v>
      </c>
      <c r="E1075" s="3">
        <v>2439.68</v>
      </c>
      <c r="F1075" s="3">
        <v>38</v>
      </c>
      <c r="G1075" s="3">
        <v>33</v>
      </c>
      <c r="H1075" s="3">
        <v>1647.74</v>
      </c>
    </row>
    <row r="1076" ht="15.75" customHeight="1" spans="1:8">
      <c r="A1076" s="3" t="s">
        <v>1096</v>
      </c>
      <c r="B1076" s="10">
        <v>44910</v>
      </c>
      <c r="C1076" s="4" t="s">
        <v>13</v>
      </c>
      <c r="D1076" s="6" t="s">
        <v>23</v>
      </c>
      <c r="E1076" s="3">
        <v>842.81</v>
      </c>
      <c r="F1076" s="3">
        <v>40</v>
      </c>
      <c r="G1076" s="3">
        <v>19</v>
      </c>
      <c r="H1076" s="3">
        <v>583.15</v>
      </c>
    </row>
    <row r="1077" ht="15.75" customHeight="1" spans="1:8">
      <c r="A1077" s="3" t="s">
        <v>1097</v>
      </c>
      <c r="B1077" s="10">
        <v>45025</v>
      </c>
      <c r="C1077" s="4" t="s">
        <v>16</v>
      </c>
      <c r="D1077" s="6" t="s">
        <v>23</v>
      </c>
      <c r="E1077" s="3">
        <v>2458.19</v>
      </c>
      <c r="F1077" s="3">
        <v>34</v>
      </c>
      <c r="G1077" s="3">
        <v>4</v>
      </c>
      <c r="H1077" s="3">
        <v>1909</v>
      </c>
    </row>
    <row r="1078" ht="15.75" customHeight="1" spans="1:8">
      <c r="A1078" s="3" t="s">
        <v>1098</v>
      </c>
      <c r="B1078" s="10">
        <v>44893</v>
      </c>
      <c r="C1078" s="4" t="s">
        <v>10</v>
      </c>
      <c r="D1078" s="6" t="s">
        <v>23</v>
      </c>
      <c r="E1078" s="3">
        <v>975.06</v>
      </c>
      <c r="F1078" s="3">
        <v>39</v>
      </c>
      <c r="G1078" s="3">
        <v>24</v>
      </c>
      <c r="H1078" s="3">
        <v>737.78</v>
      </c>
    </row>
    <row r="1079" ht="15.75" customHeight="1" spans="1:8">
      <c r="A1079" s="3" t="s">
        <v>1099</v>
      </c>
      <c r="B1079" s="10">
        <v>45174</v>
      </c>
      <c r="C1079" s="4" t="s">
        <v>20</v>
      </c>
      <c r="D1079" s="6" t="s">
        <v>26</v>
      </c>
      <c r="E1079" s="3">
        <v>3202.73</v>
      </c>
      <c r="F1079" s="3">
        <v>24</v>
      </c>
      <c r="G1079" s="3">
        <v>33</v>
      </c>
      <c r="H1079" s="3">
        <v>539.78</v>
      </c>
    </row>
    <row r="1080" ht="15.75" customHeight="1" spans="1:8">
      <c r="A1080" s="3" t="s">
        <v>1100</v>
      </c>
      <c r="B1080" s="10">
        <v>45369</v>
      </c>
      <c r="C1080" s="4" t="s">
        <v>16</v>
      </c>
      <c r="D1080" s="6" t="s">
        <v>23</v>
      </c>
      <c r="E1080" s="3">
        <v>2594.16</v>
      </c>
      <c r="F1080" s="3">
        <v>33</v>
      </c>
      <c r="G1080" s="3">
        <v>16</v>
      </c>
      <c r="H1080" s="3">
        <v>1914.86</v>
      </c>
    </row>
    <row r="1081" ht="15.75" customHeight="1" spans="1:8">
      <c r="A1081" s="3" t="s">
        <v>1101</v>
      </c>
      <c r="B1081" s="10">
        <v>45334</v>
      </c>
      <c r="C1081" s="4" t="s">
        <v>13</v>
      </c>
      <c r="D1081" s="6" t="s">
        <v>23</v>
      </c>
      <c r="E1081" s="3">
        <v>2210.71</v>
      </c>
      <c r="F1081" s="3">
        <v>38</v>
      </c>
      <c r="G1081" s="3">
        <v>20</v>
      </c>
      <c r="H1081" s="3">
        <v>1818.17</v>
      </c>
    </row>
    <row r="1082" ht="15.75" customHeight="1" spans="1:8">
      <c r="A1082" s="3" t="s">
        <v>1102</v>
      </c>
      <c r="B1082" s="10">
        <v>45141</v>
      </c>
      <c r="C1082" s="4" t="s">
        <v>10</v>
      </c>
      <c r="D1082" s="6" t="s">
        <v>28</v>
      </c>
      <c r="E1082" s="3">
        <v>4415.93</v>
      </c>
      <c r="F1082" s="3">
        <v>28</v>
      </c>
      <c r="G1082" s="3">
        <v>46</v>
      </c>
      <c r="H1082" s="3">
        <v>1028.93</v>
      </c>
    </row>
    <row r="1083" ht="15.75" customHeight="1" spans="1:8">
      <c r="A1083" s="3" t="s">
        <v>1103</v>
      </c>
      <c r="B1083" s="10">
        <v>45371</v>
      </c>
      <c r="C1083" s="4" t="s">
        <v>16</v>
      </c>
      <c r="D1083" s="6" t="s">
        <v>38</v>
      </c>
      <c r="E1083" s="3">
        <v>2247.7</v>
      </c>
      <c r="F1083" s="3">
        <v>18</v>
      </c>
      <c r="G1083" s="3">
        <v>28</v>
      </c>
      <c r="H1083" s="3">
        <v>742.35</v>
      </c>
    </row>
    <row r="1084" ht="15.75" customHeight="1" spans="1:8">
      <c r="A1084" s="3" t="s">
        <v>1104</v>
      </c>
      <c r="B1084" s="10">
        <v>45448</v>
      </c>
      <c r="C1084" s="4" t="s">
        <v>20</v>
      </c>
      <c r="D1084" s="6" t="s">
        <v>21</v>
      </c>
      <c r="E1084" s="3">
        <v>4664.69</v>
      </c>
      <c r="F1084" s="3">
        <v>11</v>
      </c>
      <c r="G1084" s="3">
        <v>42</v>
      </c>
      <c r="H1084" s="3">
        <v>915.1</v>
      </c>
    </row>
    <row r="1085" ht="15.75" customHeight="1" spans="1:8">
      <c r="A1085" s="3" t="s">
        <v>1105</v>
      </c>
      <c r="B1085" s="10">
        <v>45585</v>
      </c>
      <c r="C1085" s="4" t="s">
        <v>13</v>
      </c>
      <c r="D1085" s="6" t="s">
        <v>38</v>
      </c>
      <c r="E1085" s="3">
        <v>2945.18</v>
      </c>
      <c r="F1085" s="3">
        <v>28</v>
      </c>
      <c r="G1085" s="3">
        <v>11</v>
      </c>
      <c r="H1085" s="3">
        <v>1167.69</v>
      </c>
    </row>
    <row r="1086" ht="15.75" customHeight="1" spans="1:8">
      <c r="A1086" s="3" t="s">
        <v>1106</v>
      </c>
      <c r="B1086" s="10">
        <v>45196</v>
      </c>
      <c r="C1086" s="4" t="s">
        <v>13</v>
      </c>
      <c r="D1086" s="6" t="s">
        <v>21</v>
      </c>
      <c r="E1086" s="3">
        <v>4648.06</v>
      </c>
      <c r="F1086" s="3">
        <v>27</v>
      </c>
      <c r="G1086" s="3">
        <v>26</v>
      </c>
      <c r="H1086" s="3">
        <v>896.94</v>
      </c>
    </row>
    <row r="1087" ht="15.75" customHeight="1" spans="1:8">
      <c r="A1087" s="3" t="s">
        <v>1107</v>
      </c>
      <c r="B1087" s="10">
        <v>44884</v>
      </c>
      <c r="C1087" s="4" t="s">
        <v>20</v>
      </c>
      <c r="D1087" s="6" t="s">
        <v>21</v>
      </c>
      <c r="E1087" s="3">
        <v>4686.3</v>
      </c>
      <c r="F1087" s="3">
        <v>14</v>
      </c>
      <c r="G1087" s="3">
        <v>28</v>
      </c>
      <c r="H1087" s="3">
        <v>377.92</v>
      </c>
    </row>
    <row r="1088" ht="15.75" customHeight="1" spans="1:8">
      <c r="A1088" s="3" t="s">
        <v>1108</v>
      </c>
      <c r="B1088" s="10">
        <v>45151</v>
      </c>
      <c r="C1088" s="4" t="s">
        <v>16</v>
      </c>
      <c r="D1088" s="6" t="s">
        <v>23</v>
      </c>
      <c r="E1088" s="3">
        <v>2365.87</v>
      </c>
      <c r="F1088" s="3">
        <v>21</v>
      </c>
      <c r="G1088" s="3">
        <v>12</v>
      </c>
      <c r="H1088" s="3">
        <v>1126.51</v>
      </c>
    </row>
    <row r="1089" ht="15.75" customHeight="1" spans="1:8">
      <c r="A1089" s="3" t="s">
        <v>1109</v>
      </c>
      <c r="B1089" s="10">
        <v>45204</v>
      </c>
      <c r="C1089" s="4" t="s">
        <v>10</v>
      </c>
      <c r="D1089" s="6" t="s">
        <v>38</v>
      </c>
      <c r="E1089" s="3">
        <v>4883.65</v>
      </c>
      <c r="F1089" s="3">
        <v>16</v>
      </c>
      <c r="G1089" s="3">
        <v>9</v>
      </c>
      <c r="H1089" s="3">
        <v>1926.65</v>
      </c>
    </row>
    <row r="1090" ht="15.75" customHeight="1" spans="1:8">
      <c r="A1090" s="3" t="s">
        <v>1110</v>
      </c>
      <c r="B1090" s="10">
        <v>45327</v>
      </c>
      <c r="C1090" s="4" t="s">
        <v>10</v>
      </c>
      <c r="D1090" s="6" t="s">
        <v>21</v>
      </c>
      <c r="E1090" s="3">
        <v>1705.34</v>
      </c>
      <c r="F1090" s="3">
        <v>49</v>
      </c>
      <c r="G1090" s="3">
        <v>46</v>
      </c>
      <c r="H1090" s="3">
        <v>145.3</v>
      </c>
    </row>
    <row r="1091" ht="15.75" customHeight="1" spans="1:8">
      <c r="A1091" s="3" t="s">
        <v>1111</v>
      </c>
      <c r="B1091" s="10">
        <v>45373</v>
      </c>
      <c r="C1091" s="4" t="s">
        <v>16</v>
      </c>
      <c r="D1091" s="6" t="s">
        <v>26</v>
      </c>
      <c r="E1091" s="3">
        <v>218.36</v>
      </c>
      <c r="F1091" s="3">
        <v>31</v>
      </c>
      <c r="G1091" s="3">
        <v>35</v>
      </c>
      <c r="H1091" s="3">
        <v>1777.78</v>
      </c>
    </row>
    <row r="1092" ht="15.75" customHeight="1" spans="1:8">
      <c r="A1092" s="3" t="s">
        <v>1112</v>
      </c>
      <c r="B1092" s="10">
        <v>45117</v>
      </c>
      <c r="C1092" s="4" t="s">
        <v>10</v>
      </c>
      <c r="D1092" s="6" t="s">
        <v>28</v>
      </c>
      <c r="E1092" s="3">
        <v>3098.37</v>
      </c>
      <c r="F1092" s="3">
        <v>18</v>
      </c>
      <c r="G1092" s="3">
        <v>41</v>
      </c>
      <c r="H1092" s="3">
        <v>892.04</v>
      </c>
    </row>
    <row r="1093" ht="15.75" customHeight="1" spans="1:8">
      <c r="A1093" s="3" t="s">
        <v>1113</v>
      </c>
      <c r="B1093" s="10">
        <v>45257</v>
      </c>
      <c r="C1093" s="4" t="s">
        <v>10</v>
      </c>
      <c r="D1093" s="6" t="s">
        <v>23</v>
      </c>
      <c r="E1093" s="3">
        <v>4189.37</v>
      </c>
      <c r="F1093" s="3">
        <v>31</v>
      </c>
      <c r="G1093" s="3">
        <v>49</v>
      </c>
      <c r="H1093" s="3">
        <v>1436.1</v>
      </c>
    </row>
    <row r="1094" ht="15.75" customHeight="1" spans="1:8">
      <c r="A1094" s="3" t="s">
        <v>1114</v>
      </c>
      <c r="B1094" s="10">
        <v>45109</v>
      </c>
      <c r="C1094" s="4" t="s">
        <v>20</v>
      </c>
      <c r="D1094" s="6" t="s">
        <v>38</v>
      </c>
      <c r="E1094" s="3">
        <v>3375.39</v>
      </c>
      <c r="F1094" s="3">
        <v>5</v>
      </c>
      <c r="G1094" s="3">
        <v>50</v>
      </c>
      <c r="H1094" s="3">
        <v>819.64</v>
      </c>
    </row>
    <row r="1095" ht="15.75" customHeight="1" spans="1:8">
      <c r="A1095" s="3" t="s">
        <v>1115</v>
      </c>
      <c r="B1095" s="10">
        <v>45559</v>
      </c>
      <c r="C1095" s="4" t="s">
        <v>20</v>
      </c>
      <c r="D1095" s="6" t="s">
        <v>28</v>
      </c>
      <c r="E1095" s="3">
        <v>1083.97</v>
      </c>
      <c r="F1095" s="3">
        <v>27</v>
      </c>
      <c r="G1095" s="3">
        <v>33</v>
      </c>
      <c r="H1095" s="3">
        <v>1074.57</v>
      </c>
    </row>
    <row r="1096" ht="15.75" customHeight="1" spans="1:8">
      <c r="A1096" s="3" t="s">
        <v>1116</v>
      </c>
      <c r="B1096" s="10">
        <v>45548</v>
      </c>
      <c r="C1096" s="4" t="s">
        <v>10</v>
      </c>
      <c r="D1096" s="6" t="s">
        <v>26</v>
      </c>
      <c r="E1096" s="3">
        <v>2160.83</v>
      </c>
      <c r="F1096" s="3">
        <v>37</v>
      </c>
      <c r="G1096" s="3">
        <v>8</v>
      </c>
      <c r="H1096" s="3">
        <v>620.03</v>
      </c>
    </row>
    <row r="1097" ht="15.75" customHeight="1" spans="1:8">
      <c r="A1097" s="3" t="s">
        <v>1117</v>
      </c>
      <c r="B1097" s="10">
        <v>44953</v>
      </c>
      <c r="C1097" s="4" t="s">
        <v>13</v>
      </c>
      <c r="D1097" s="6" t="s">
        <v>21</v>
      </c>
      <c r="E1097" s="3">
        <v>2904.24</v>
      </c>
      <c r="F1097" s="3">
        <v>2</v>
      </c>
      <c r="G1097" s="3">
        <v>0</v>
      </c>
      <c r="H1097" s="3">
        <v>1792.12</v>
      </c>
    </row>
    <row r="1098" ht="15.75" customHeight="1" spans="1:8">
      <c r="A1098" s="3" t="s">
        <v>1118</v>
      </c>
      <c r="B1098" s="10">
        <v>45230</v>
      </c>
      <c r="C1098" s="4" t="s">
        <v>20</v>
      </c>
      <c r="D1098" s="6" t="s">
        <v>28</v>
      </c>
      <c r="E1098" s="3">
        <v>1030.46</v>
      </c>
      <c r="F1098" s="3">
        <v>13</v>
      </c>
      <c r="G1098" s="3">
        <v>49</v>
      </c>
      <c r="H1098" s="3">
        <v>218.93</v>
      </c>
    </row>
    <row r="1099" ht="15.75" customHeight="1" spans="1:8">
      <c r="A1099" s="3" t="s">
        <v>1119</v>
      </c>
      <c r="B1099" s="10">
        <v>45288</v>
      </c>
      <c r="C1099" s="4" t="s">
        <v>20</v>
      </c>
      <c r="D1099" s="6" t="s">
        <v>38</v>
      </c>
      <c r="E1099" s="3">
        <v>158.47</v>
      </c>
      <c r="F1099" s="3">
        <v>4</v>
      </c>
      <c r="G1099" s="3">
        <v>34</v>
      </c>
      <c r="H1099" s="3">
        <v>563.86</v>
      </c>
    </row>
    <row r="1100" ht="15.75" customHeight="1" spans="1:8">
      <c r="A1100" s="3" t="s">
        <v>1120</v>
      </c>
      <c r="B1100" s="10">
        <v>45377</v>
      </c>
      <c r="C1100" s="4" t="s">
        <v>20</v>
      </c>
      <c r="D1100" s="6" t="s">
        <v>21</v>
      </c>
      <c r="E1100" s="3">
        <v>1754.4</v>
      </c>
      <c r="F1100" s="3">
        <v>41</v>
      </c>
      <c r="G1100" s="3">
        <v>32</v>
      </c>
      <c r="H1100" s="3">
        <v>1114.87</v>
      </c>
    </row>
    <row r="1101" ht="15.75" customHeight="1" spans="1:8">
      <c r="A1101" s="3" t="s">
        <v>1121</v>
      </c>
      <c r="B1101" s="10">
        <v>45398</v>
      </c>
      <c r="C1101" s="4" t="s">
        <v>20</v>
      </c>
      <c r="D1101" s="6" t="s">
        <v>38</v>
      </c>
      <c r="E1101" s="3">
        <v>4684.06</v>
      </c>
      <c r="F1101" s="3">
        <v>46</v>
      </c>
      <c r="G1101" s="3">
        <v>41</v>
      </c>
      <c r="H1101" s="3">
        <v>1707.46</v>
      </c>
    </row>
    <row r="1102" ht="15.75" customHeight="1" spans="1:8">
      <c r="A1102" s="3" t="s">
        <v>1122</v>
      </c>
      <c r="B1102" s="10">
        <v>44912</v>
      </c>
      <c r="C1102" s="4" t="s">
        <v>16</v>
      </c>
      <c r="D1102" s="6" t="s">
        <v>28</v>
      </c>
      <c r="E1102" s="3">
        <v>2555.45</v>
      </c>
      <c r="F1102" s="3">
        <v>27</v>
      </c>
      <c r="G1102" s="3">
        <v>17</v>
      </c>
      <c r="H1102" s="3">
        <v>1564.32</v>
      </c>
    </row>
    <row r="1103" ht="15.75" customHeight="1" spans="1:8">
      <c r="A1103" s="3" t="s">
        <v>1123</v>
      </c>
      <c r="B1103" s="10">
        <v>45173</v>
      </c>
      <c r="C1103" s="4" t="s">
        <v>13</v>
      </c>
      <c r="D1103" s="6" t="s">
        <v>26</v>
      </c>
      <c r="E1103" s="3">
        <v>478.06</v>
      </c>
      <c r="F1103" s="3">
        <v>7</v>
      </c>
      <c r="G1103" s="3">
        <v>6</v>
      </c>
      <c r="H1103" s="3">
        <v>391.37</v>
      </c>
    </row>
    <row r="1104" ht="15.75" customHeight="1" spans="1:8">
      <c r="A1104" s="3" t="s">
        <v>1124</v>
      </c>
      <c r="B1104" s="10">
        <v>45312</v>
      </c>
      <c r="C1104" s="4" t="s">
        <v>10</v>
      </c>
      <c r="D1104" s="6" t="s">
        <v>21</v>
      </c>
      <c r="E1104" s="3">
        <v>2308.26</v>
      </c>
      <c r="F1104" s="3">
        <v>46</v>
      </c>
      <c r="G1104" s="3">
        <v>33</v>
      </c>
      <c r="H1104" s="3">
        <v>126.21</v>
      </c>
    </row>
    <row r="1105" ht="15.75" customHeight="1" spans="1:8">
      <c r="A1105" s="3" t="s">
        <v>1125</v>
      </c>
      <c r="B1105" s="10">
        <v>45468</v>
      </c>
      <c r="C1105" s="4" t="s">
        <v>13</v>
      </c>
      <c r="D1105" s="6" t="s">
        <v>23</v>
      </c>
      <c r="E1105" s="3">
        <v>1204.35</v>
      </c>
      <c r="F1105" s="3">
        <v>42</v>
      </c>
      <c r="G1105" s="3">
        <v>41</v>
      </c>
      <c r="H1105" s="3">
        <v>376.23</v>
      </c>
    </row>
    <row r="1106" ht="15.75" customHeight="1" spans="1:8">
      <c r="A1106" s="3" t="s">
        <v>1126</v>
      </c>
      <c r="B1106" s="10">
        <v>45123</v>
      </c>
      <c r="C1106" s="4" t="s">
        <v>13</v>
      </c>
      <c r="D1106" s="6" t="s">
        <v>26</v>
      </c>
      <c r="E1106" s="3">
        <v>1932.77</v>
      </c>
      <c r="F1106" s="3">
        <v>6</v>
      </c>
      <c r="G1106" s="3">
        <v>39</v>
      </c>
      <c r="H1106" s="3">
        <v>62.83</v>
      </c>
    </row>
    <row r="1107" ht="15.75" customHeight="1" spans="1:8">
      <c r="A1107" s="3" t="s">
        <v>1127</v>
      </c>
      <c r="B1107" s="10">
        <v>45029</v>
      </c>
      <c r="C1107" s="4" t="s">
        <v>20</v>
      </c>
      <c r="D1107" s="6" t="s">
        <v>23</v>
      </c>
      <c r="E1107" s="3">
        <v>472</v>
      </c>
      <c r="F1107" s="3">
        <v>19</v>
      </c>
      <c r="G1107" s="3">
        <v>9</v>
      </c>
      <c r="H1107" s="3">
        <v>1820.79</v>
      </c>
    </row>
    <row r="1108" ht="15.75" customHeight="1" spans="1:8">
      <c r="A1108" s="3" t="s">
        <v>1128</v>
      </c>
      <c r="B1108" s="10">
        <v>45423</v>
      </c>
      <c r="C1108" s="4" t="s">
        <v>16</v>
      </c>
      <c r="D1108" s="6" t="s">
        <v>23</v>
      </c>
      <c r="E1108" s="3">
        <v>4419.55</v>
      </c>
      <c r="F1108" s="3">
        <v>6</v>
      </c>
      <c r="G1108" s="3">
        <v>44</v>
      </c>
      <c r="H1108" s="3">
        <v>356.85</v>
      </c>
    </row>
    <row r="1109" ht="15.75" customHeight="1" spans="1:8">
      <c r="A1109" s="3" t="s">
        <v>1129</v>
      </c>
      <c r="B1109" s="10">
        <v>45120</v>
      </c>
      <c r="C1109" s="4" t="s">
        <v>13</v>
      </c>
      <c r="D1109" s="6" t="s">
        <v>28</v>
      </c>
      <c r="E1109" s="3">
        <v>3340.4</v>
      </c>
      <c r="F1109" s="3">
        <v>11</v>
      </c>
      <c r="G1109" s="3">
        <v>46</v>
      </c>
      <c r="H1109" s="3">
        <v>523.11</v>
      </c>
    </row>
    <row r="1110" ht="15.75" customHeight="1" spans="1:8">
      <c r="A1110" s="3" t="s">
        <v>1130</v>
      </c>
      <c r="B1110" s="10">
        <v>44920</v>
      </c>
      <c r="C1110" s="4" t="s">
        <v>16</v>
      </c>
      <c r="D1110" s="6" t="s">
        <v>21</v>
      </c>
      <c r="E1110" s="3">
        <v>3103.48</v>
      </c>
      <c r="F1110" s="3">
        <v>35</v>
      </c>
      <c r="G1110" s="3">
        <v>23</v>
      </c>
      <c r="H1110" s="3">
        <v>921.38</v>
      </c>
    </row>
    <row r="1111" ht="15.75" customHeight="1" spans="1:8">
      <c r="A1111" s="3" t="s">
        <v>1131</v>
      </c>
      <c r="B1111" s="10">
        <v>44963</v>
      </c>
      <c r="C1111" s="4" t="s">
        <v>13</v>
      </c>
      <c r="D1111" s="6" t="s">
        <v>23</v>
      </c>
      <c r="E1111" s="3">
        <v>3124.03</v>
      </c>
      <c r="F1111" s="3">
        <v>35</v>
      </c>
      <c r="G1111" s="3">
        <v>23</v>
      </c>
      <c r="H1111" s="3">
        <v>1988.58</v>
      </c>
    </row>
    <row r="1112" ht="15.75" customHeight="1" spans="1:8">
      <c r="A1112" s="3" t="s">
        <v>1132</v>
      </c>
      <c r="B1112" s="10">
        <v>44902</v>
      </c>
      <c r="C1112" s="4" t="s">
        <v>20</v>
      </c>
      <c r="D1112" s="6" t="s">
        <v>28</v>
      </c>
      <c r="E1112" s="3">
        <v>291.29</v>
      </c>
      <c r="F1112" s="3">
        <v>7</v>
      </c>
      <c r="G1112" s="3">
        <v>38</v>
      </c>
      <c r="H1112" s="3">
        <v>859.53</v>
      </c>
    </row>
    <row r="1113" ht="15.75" customHeight="1" spans="1:8">
      <c r="A1113" s="3" t="s">
        <v>1133</v>
      </c>
      <c r="B1113" s="10">
        <v>45280</v>
      </c>
      <c r="C1113" s="4" t="s">
        <v>16</v>
      </c>
      <c r="D1113" s="6" t="s">
        <v>23</v>
      </c>
      <c r="E1113" s="3">
        <v>1349.7</v>
      </c>
      <c r="F1113" s="3">
        <v>9</v>
      </c>
      <c r="G1113" s="3">
        <v>5</v>
      </c>
      <c r="H1113" s="3">
        <v>1855.37</v>
      </c>
    </row>
    <row r="1114" ht="15.75" customHeight="1" spans="1:8">
      <c r="A1114" s="3" t="s">
        <v>1134</v>
      </c>
      <c r="B1114" s="10">
        <v>45406</v>
      </c>
      <c r="C1114" s="4" t="s">
        <v>20</v>
      </c>
      <c r="D1114" s="6" t="s">
        <v>38</v>
      </c>
      <c r="E1114" s="3">
        <v>2340.4</v>
      </c>
      <c r="F1114" s="3">
        <v>23</v>
      </c>
      <c r="G1114" s="3">
        <v>9</v>
      </c>
      <c r="H1114" s="3">
        <v>267.12</v>
      </c>
    </row>
    <row r="1115" ht="15.75" customHeight="1" spans="1:8">
      <c r="A1115" s="3" t="s">
        <v>1135</v>
      </c>
      <c r="B1115" s="10">
        <v>45550</v>
      </c>
      <c r="C1115" s="4" t="s">
        <v>10</v>
      </c>
      <c r="D1115" s="6" t="s">
        <v>38</v>
      </c>
      <c r="E1115" s="3">
        <v>483.42</v>
      </c>
      <c r="F1115" s="3">
        <v>5</v>
      </c>
      <c r="G1115" s="3">
        <v>13</v>
      </c>
      <c r="H1115" s="3">
        <v>246.8</v>
      </c>
    </row>
    <row r="1116" ht="15.75" customHeight="1" spans="1:8">
      <c r="A1116" s="3" t="s">
        <v>1136</v>
      </c>
      <c r="B1116" s="10">
        <v>45284</v>
      </c>
      <c r="C1116" s="4" t="s">
        <v>10</v>
      </c>
      <c r="D1116" s="6" t="s">
        <v>26</v>
      </c>
      <c r="E1116" s="3">
        <v>1805.34</v>
      </c>
      <c r="F1116" s="3">
        <v>46</v>
      </c>
      <c r="G1116" s="3">
        <v>16</v>
      </c>
      <c r="H1116" s="3">
        <v>1309.87</v>
      </c>
    </row>
    <row r="1117" ht="15.75" customHeight="1" spans="1:8">
      <c r="A1117" s="3" t="s">
        <v>1137</v>
      </c>
      <c r="B1117" s="10">
        <v>45163</v>
      </c>
      <c r="C1117" s="4" t="s">
        <v>20</v>
      </c>
      <c r="D1117" s="6" t="s">
        <v>23</v>
      </c>
      <c r="E1117" s="3">
        <v>2218.31</v>
      </c>
      <c r="F1117" s="3">
        <v>50</v>
      </c>
      <c r="G1117" s="3">
        <v>42</v>
      </c>
      <c r="H1117" s="3">
        <v>1682.52</v>
      </c>
    </row>
    <row r="1118" ht="15.75" customHeight="1" spans="1:8">
      <c r="A1118" s="3" t="s">
        <v>1138</v>
      </c>
      <c r="B1118" s="10">
        <v>45226</v>
      </c>
      <c r="C1118" s="4" t="s">
        <v>13</v>
      </c>
      <c r="D1118" s="6" t="s">
        <v>26</v>
      </c>
      <c r="E1118" s="3">
        <v>1281.56</v>
      </c>
      <c r="F1118" s="3">
        <v>24</v>
      </c>
      <c r="G1118" s="3">
        <v>42</v>
      </c>
      <c r="H1118" s="3">
        <v>356</v>
      </c>
    </row>
    <row r="1119" ht="15.75" customHeight="1" spans="1:8">
      <c r="A1119" s="3" t="s">
        <v>1139</v>
      </c>
      <c r="B1119" s="10">
        <v>45259</v>
      </c>
      <c r="C1119" s="4" t="s">
        <v>16</v>
      </c>
      <c r="D1119" s="6" t="s">
        <v>38</v>
      </c>
      <c r="E1119" s="3">
        <v>3111.43</v>
      </c>
      <c r="F1119" s="3">
        <v>43</v>
      </c>
      <c r="G1119" s="3">
        <v>11</v>
      </c>
      <c r="H1119" s="3">
        <v>1835.81</v>
      </c>
    </row>
    <row r="1120" ht="15.75" customHeight="1" spans="1:8">
      <c r="A1120" s="3" t="s">
        <v>1140</v>
      </c>
      <c r="B1120" s="10">
        <v>45498</v>
      </c>
      <c r="C1120" s="4" t="s">
        <v>16</v>
      </c>
      <c r="D1120" s="6" t="s">
        <v>28</v>
      </c>
      <c r="E1120" s="3">
        <v>3090.3</v>
      </c>
      <c r="F1120" s="3">
        <v>20</v>
      </c>
      <c r="G1120" s="3">
        <v>18</v>
      </c>
      <c r="H1120" s="3">
        <v>1323.39</v>
      </c>
    </row>
    <row r="1121" ht="15.75" customHeight="1" spans="1:8">
      <c r="A1121" s="3" t="s">
        <v>1141</v>
      </c>
      <c r="B1121" s="10">
        <v>45380</v>
      </c>
      <c r="C1121" s="4" t="s">
        <v>10</v>
      </c>
      <c r="D1121" s="6" t="s">
        <v>21</v>
      </c>
      <c r="E1121" s="3">
        <v>193.72</v>
      </c>
      <c r="F1121" s="3">
        <v>19</v>
      </c>
      <c r="G1121" s="3">
        <v>0</v>
      </c>
      <c r="H1121" s="3">
        <v>1875.33</v>
      </c>
    </row>
    <row r="1122" ht="15.75" customHeight="1" spans="1:8">
      <c r="A1122" s="3" t="s">
        <v>1142</v>
      </c>
      <c r="B1122" s="10">
        <v>45452</v>
      </c>
      <c r="C1122" s="4" t="s">
        <v>16</v>
      </c>
      <c r="D1122" s="6" t="s">
        <v>28</v>
      </c>
      <c r="E1122" s="3">
        <v>1380.42</v>
      </c>
      <c r="F1122" s="3">
        <v>31</v>
      </c>
      <c r="G1122" s="3">
        <v>37</v>
      </c>
      <c r="H1122" s="3">
        <v>828.3</v>
      </c>
    </row>
    <row r="1123" ht="15.75" customHeight="1" spans="1:8">
      <c r="A1123" s="3" t="s">
        <v>1143</v>
      </c>
      <c r="B1123" s="10">
        <v>45203</v>
      </c>
      <c r="C1123" s="4" t="s">
        <v>16</v>
      </c>
      <c r="D1123" s="6" t="s">
        <v>21</v>
      </c>
      <c r="E1123" s="3">
        <v>1770.52</v>
      </c>
      <c r="F1123" s="3">
        <v>25</v>
      </c>
      <c r="G1123" s="3">
        <v>0</v>
      </c>
      <c r="H1123" s="3">
        <v>1129.96</v>
      </c>
    </row>
    <row r="1124" ht="15.75" customHeight="1" spans="1:8">
      <c r="A1124" s="3" t="s">
        <v>1144</v>
      </c>
      <c r="B1124" s="10">
        <v>45599</v>
      </c>
      <c r="C1124" s="4" t="s">
        <v>16</v>
      </c>
      <c r="D1124" s="6" t="s">
        <v>21</v>
      </c>
      <c r="E1124" s="3">
        <v>4834.11</v>
      </c>
      <c r="F1124" s="3">
        <v>25</v>
      </c>
      <c r="G1124" s="3">
        <v>49</v>
      </c>
      <c r="H1124" s="3">
        <v>902.53</v>
      </c>
    </row>
    <row r="1125" ht="15.75" customHeight="1" spans="1:8">
      <c r="A1125" s="3" t="s">
        <v>1145</v>
      </c>
      <c r="B1125" s="10">
        <v>45293</v>
      </c>
      <c r="C1125" s="4" t="s">
        <v>20</v>
      </c>
      <c r="D1125" s="6" t="s">
        <v>38</v>
      </c>
      <c r="E1125" s="3">
        <v>1407.67</v>
      </c>
      <c r="F1125" s="3">
        <v>21</v>
      </c>
      <c r="G1125" s="3">
        <v>24</v>
      </c>
      <c r="H1125" s="3">
        <v>1914.05</v>
      </c>
    </row>
    <row r="1126" ht="15.75" customHeight="1" spans="1:8">
      <c r="A1126" s="3" t="s">
        <v>1146</v>
      </c>
      <c r="B1126" s="10">
        <v>44951</v>
      </c>
      <c r="C1126" s="4" t="s">
        <v>20</v>
      </c>
      <c r="D1126" s="6" t="s">
        <v>23</v>
      </c>
      <c r="E1126" s="3">
        <v>2969.14</v>
      </c>
      <c r="F1126" s="3">
        <v>26</v>
      </c>
      <c r="G1126" s="3">
        <v>19</v>
      </c>
      <c r="H1126" s="3">
        <v>1949.21</v>
      </c>
    </row>
    <row r="1127" ht="15.75" customHeight="1" spans="1:8">
      <c r="A1127" s="3" t="s">
        <v>1147</v>
      </c>
      <c r="B1127" s="10">
        <v>45360</v>
      </c>
      <c r="C1127" s="4" t="s">
        <v>10</v>
      </c>
      <c r="D1127" s="6" t="s">
        <v>21</v>
      </c>
      <c r="E1127" s="3">
        <v>1980.8</v>
      </c>
      <c r="F1127" s="3">
        <v>26</v>
      </c>
      <c r="G1127" s="3">
        <v>42</v>
      </c>
      <c r="H1127" s="3">
        <v>430.37</v>
      </c>
    </row>
    <row r="1128" ht="15.75" customHeight="1" spans="1:8">
      <c r="A1128" s="3" t="s">
        <v>1148</v>
      </c>
      <c r="B1128" s="10">
        <v>45300</v>
      </c>
      <c r="C1128" s="4" t="s">
        <v>13</v>
      </c>
      <c r="D1128" s="6" t="s">
        <v>21</v>
      </c>
      <c r="E1128" s="3">
        <v>3133.56</v>
      </c>
      <c r="F1128" s="3">
        <v>9</v>
      </c>
      <c r="G1128" s="3">
        <v>26</v>
      </c>
      <c r="H1128" s="3">
        <v>885.18</v>
      </c>
    </row>
    <row r="1129" ht="15.75" customHeight="1" spans="1:8">
      <c r="A1129" s="3" t="s">
        <v>1149</v>
      </c>
      <c r="B1129" s="10">
        <v>45427</v>
      </c>
      <c r="C1129" s="4" t="s">
        <v>13</v>
      </c>
      <c r="D1129" s="6" t="s">
        <v>21</v>
      </c>
      <c r="E1129" s="3">
        <v>3753.24</v>
      </c>
      <c r="F1129" s="3">
        <v>18</v>
      </c>
      <c r="G1129" s="3">
        <v>18</v>
      </c>
      <c r="H1129" s="3">
        <v>210.34</v>
      </c>
    </row>
    <row r="1130" ht="15.75" customHeight="1" spans="1:8">
      <c r="A1130" s="3" t="s">
        <v>1150</v>
      </c>
      <c r="B1130" s="10">
        <v>45376</v>
      </c>
      <c r="C1130" s="4" t="s">
        <v>10</v>
      </c>
      <c r="D1130" s="6" t="s">
        <v>26</v>
      </c>
      <c r="E1130" s="3">
        <v>341.79</v>
      </c>
      <c r="F1130" s="3">
        <v>34</v>
      </c>
      <c r="G1130" s="3">
        <v>19</v>
      </c>
      <c r="H1130" s="3">
        <v>1350.66</v>
      </c>
    </row>
    <row r="1131" ht="15.75" customHeight="1" spans="1:8">
      <c r="A1131" s="3" t="s">
        <v>1151</v>
      </c>
      <c r="B1131" s="10">
        <v>45135</v>
      </c>
      <c r="C1131" s="4" t="s">
        <v>10</v>
      </c>
      <c r="D1131" s="6" t="s">
        <v>26</v>
      </c>
      <c r="E1131" s="3">
        <v>1604.17</v>
      </c>
      <c r="F1131" s="3">
        <v>16</v>
      </c>
      <c r="G1131" s="3">
        <v>50</v>
      </c>
      <c r="H1131" s="3">
        <v>1924.99</v>
      </c>
    </row>
    <row r="1132" ht="15.75" customHeight="1" spans="1:8">
      <c r="A1132" s="3" t="s">
        <v>1152</v>
      </c>
      <c r="B1132" s="10">
        <v>45270</v>
      </c>
      <c r="C1132" s="4" t="s">
        <v>10</v>
      </c>
      <c r="D1132" s="6" t="s">
        <v>28</v>
      </c>
      <c r="E1132" s="3">
        <v>4084.47</v>
      </c>
      <c r="F1132" s="3">
        <v>46</v>
      </c>
      <c r="G1132" s="3">
        <v>19</v>
      </c>
      <c r="H1132" s="3">
        <v>273.3</v>
      </c>
    </row>
    <row r="1133" ht="15.75" customHeight="1" spans="1:8">
      <c r="A1133" s="3" t="s">
        <v>1153</v>
      </c>
      <c r="B1133" s="10">
        <v>45110</v>
      </c>
      <c r="C1133" s="4" t="s">
        <v>13</v>
      </c>
      <c r="D1133" s="6" t="s">
        <v>23</v>
      </c>
      <c r="E1133" s="3">
        <v>73.32</v>
      </c>
      <c r="F1133" s="3">
        <v>36</v>
      </c>
      <c r="G1133" s="3">
        <v>37</v>
      </c>
      <c r="H1133" s="3">
        <v>1360.99</v>
      </c>
    </row>
    <row r="1134" ht="15.75" customHeight="1" spans="1:8">
      <c r="A1134" s="3" t="s">
        <v>1154</v>
      </c>
      <c r="B1134" s="10">
        <v>45400</v>
      </c>
      <c r="C1134" s="4" t="s">
        <v>16</v>
      </c>
      <c r="D1134" s="6" t="s">
        <v>23</v>
      </c>
      <c r="E1134" s="3">
        <v>1143.41</v>
      </c>
      <c r="F1134" s="3">
        <v>19</v>
      </c>
      <c r="G1134" s="3">
        <v>43</v>
      </c>
      <c r="H1134" s="3">
        <v>488.64</v>
      </c>
    </row>
    <row r="1135" ht="15.75" customHeight="1" spans="1:8">
      <c r="A1135" s="3" t="s">
        <v>1155</v>
      </c>
      <c r="B1135" s="10">
        <v>44977</v>
      </c>
      <c r="C1135" s="4" t="s">
        <v>10</v>
      </c>
      <c r="D1135" s="6" t="s">
        <v>26</v>
      </c>
      <c r="E1135" s="3">
        <v>4698.15</v>
      </c>
      <c r="F1135" s="3">
        <v>50</v>
      </c>
      <c r="G1135" s="3">
        <v>19</v>
      </c>
      <c r="H1135" s="3">
        <v>1982.02</v>
      </c>
    </row>
    <row r="1136" ht="15.75" customHeight="1" spans="1:8">
      <c r="A1136" s="3" t="s">
        <v>1156</v>
      </c>
      <c r="B1136" s="10">
        <v>45084</v>
      </c>
      <c r="C1136" s="4" t="s">
        <v>10</v>
      </c>
      <c r="D1136" s="6" t="s">
        <v>21</v>
      </c>
      <c r="E1136" s="3">
        <v>1850.43</v>
      </c>
      <c r="F1136" s="3">
        <v>29</v>
      </c>
      <c r="G1136" s="3">
        <v>33</v>
      </c>
      <c r="H1136" s="3">
        <v>1976.42</v>
      </c>
    </row>
    <row r="1137" ht="15.75" customHeight="1" spans="1:8">
      <c r="A1137" s="3" t="s">
        <v>1157</v>
      </c>
      <c r="B1137" s="10">
        <v>45180</v>
      </c>
      <c r="C1137" s="4" t="s">
        <v>16</v>
      </c>
      <c r="D1137" s="6" t="s">
        <v>23</v>
      </c>
      <c r="E1137" s="3">
        <v>4458.95</v>
      </c>
      <c r="F1137" s="3">
        <v>45</v>
      </c>
      <c r="G1137" s="3">
        <v>8</v>
      </c>
      <c r="H1137" s="3">
        <v>95.81</v>
      </c>
    </row>
    <row r="1138" ht="15.75" customHeight="1" spans="1:8">
      <c r="A1138" s="3" t="s">
        <v>1158</v>
      </c>
      <c r="B1138" s="10">
        <v>45265</v>
      </c>
      <c r="C1138" s="4" t="s">
        <v>20</v>
      </c>
      <c r="D1138" s="6" t="s">
        <v>21</v>
      </c>
      <c r="E1138" s="3">
        <v>543.49</v>
      </c>
      <c r="F1138" s="3">
        <v>25</v>
      </c>
      <c r="G1138" s="3">
        <v>31</v>
      </c>
      <c r="H1138" s="3">
        <v>1293.48</v>
      </c>
    </row>
    <row r="1139" ht="15.75" customHeight="1" spans="1:8">
      <c r="A1139" s="3" t="s">
        <v>1159</v>
      </c>
      <c r="B1139" s="10">
        <v>45534</v>
      </c>
      <c r="C1139" s="4" t="s">
        <v>16</v>
      </c>
      <c r="D1139" s="6" t="s">
        <v>26</v>
      </c>
      <c r="E1139" s="3">
        <v>3114.27</v>
      </c>
      <c r="F1139" s="3">
        <v>18</v>
      </c>
      <c r="G1139" s="3">
        <v>6</v>
      </c>
      <c r="H1139" s="3">
        <v>698.55</v>
      </c>
    </row>
    <row r="1140" ht="15.75" customHeight="1" spans="1:8">
      <c r="A1140" s="3" t="s">
        <v>1160</v>
      </c>
      <c r="B1140" s="10">
        <v>44962</v>
      </c>
      <c r="C1140" s="4" t="s">
        <v>16</v>
      </c>
      <c r="D1140" s="6" t="s">
        <v>21</v>
      </c>
      <c r="E1140" s="3">
        <v>2610.38</v>
      </c>
      <c r="F1140" s="3">
        <v>19</v>
      </c>
      <c r="G1140" s="3">
        <v>6</v>
      </c>
      <c r="H1140" s="3">
        <v>1655.31</v>
      </c>
    </row>
    <row r="1141" ht="15.75" customHeight="1" spans="1:8">
      <c r="A1141" s="3" t="s">
        <v>1161</v>
      </c>
      <c r="B1141" s="10">
        <v>44941</v>
      </c>
      <c r="C1141" s="4" t="s">
        <v>13</v>
      </c>
      <c r="D1141" s="6" t="s">
        <v>26</v>
      </c>
      <c r="E1141" s="3">
        <v>780.51</v>
      </c>
      <c r="F1141" s="3">
        <v>4</v>
      </c>
      <c r="G1141" s="3">
        <v>34</v>
      </c>
      <c r="H1141" s="3">
        <v>1223.19</v>
      </c>
    </row>
    <row r="1142" ht="15.75" customHeight="1" spans="1:8">
      <c r="A1142" s="3" t="s">
        <v>1162</v>
      </c>
      <c r="B1142" s="10">
        <v>45506</v>
      </c>
      <c r="C1142" s="4" t="s">
        <v>16</v>
      </c>
      <c r="D1142" s="6" t="s">
        <v>38</v>
      </c>
      <c r="E1142" s="3">
        <v>4457.39</v>
      </c>
      <c r="F1142" s="3">
        <v>34</v>
      </c>
      <c r="G1142" s="3">
        <v>48</v>
      </c>
      <c r="H1142" s="3">
        <v>1086.86</v>
      </c>
    </row>
    <row r="1143" ht="15.75" customHeight="1" spans="1:8">
      <c r="A1143" s="3" t="s">
        <v>1163</v>
      </c>
      <c r="B1143" s="10">
        <v>44885</v>
      </c>
      <c r="C1143" s="4" t="s">
        <v>10</v>
      </c>
      <c r="D1143" s="6" t="s">
        <v>26</v>
      </c>
      <c r="E1143" s="3">
        <v>3373.23</v>
      </c>
      <c r="F1143" s="3">
        <v>2</v>
      </c>
      <c r="G1143" s="3">
        <v>0</v>
      </c>
      <c r="H1143" s="3">
        <v>910.24</v>
      </c>
    </row>
    <row r="1144" ht="15.75" customHeight="1" spans="1:8">
      <c r="A1144" s="3" t="s">
        <v>1164</v>
      </c>
      <c r="B1144" s="10">
        <v>44939</v>
      </c>
      <c r="C1144" s="4" t="s">
        <v>10</v>
      </c>
      <c r="D1144" s="6" t="s">
        <v>28</v>
      </c>
      <c r="E1144" s="3">
        <v>835.14</v>
      </c>
      <c r="F1144" s="3">
        <v>29</v>
      </c>
      <c r="G1144" s="3">
        <v>1</v>
      </c>
      <c r="H1144" s="3">
        <v>588.48</v>
      </c>
    </row>
    <row r="1145" ht="15.75" customHeight="1" spans="1:8">
      <c r="A1145" s="3" t="s">
        <v>1165</v>
      </c>
      <c r="B1145" s="10">
        <v>45138</v>
      </c>
      <c r="C1145" s="4" t="s">
        <v>16</v>
      </c>
      <c r="D1145" s="6" t="s">
        <v>28</v>
      </c>
      <c r="E1145" s="3">
        <v>1841.91</v>
      </c>
      <c r="F1145" s="3">
        <v>13</v>
      </c>
      <c r="G1145" s="3">
        <v>38</v>
      </c>
      <c r="H1145" s="3">
        <v>1852.78</v>
      </c>
    </row>
    <row r="1146" ht="15.75" customHeight="1" spans="1:8">
      <c r="A1146" s="3" t="s">
        <v>1166</v>
      </c>
      <c r="B1146" s="10">
        <v>45217</v>
      </c>
      <c r="C1146" s="4" t="s">
        <v>13</v>
      </c>
      <c r="D1146" s="6" t="s">
        <v>21</v>
      </c>
      <c r="E1146" s="3">
        <v>1956.95</v>
      </c>
      <c r="F1146" s="3">
        <v>22</v>
      </c>
      <c r="G1146" s="3">
        <v>42</v>
      </c>
      <c r="H1146" s="3">
        <v>347.15</v>
      </c>
    </row>
    <row r="1147" ht="15.75" customHeight="1" spans="1:8">
      <c r="A1147" s="3" t="s">
        <v>1167</v>
      </c>
      <c r="B1147" s="10">
        <v>45380</v>
      </c>
      <c r="C1147" s="4" t="s">
        <v>16</v>
      </c>
      <c r="D1147" s="6" t="s">
        <v>38</v>
      </c>
      <c r="E1147" s="3">
        <v>3402.62</v>
      </c>
      <c r="F1147" s="3">
        <v>7</v>
      </c>
      <c r="G1147" s="3">
        <v>7</v>
      </c>
      <c r="H1147" s="3">
        <v>1336.57</v>
      </c>
    </row>
    <row r="1148" ht="15.75" customHeight="1" spans="1:8">
      <c r="A1148" s="3" t="s">
        <v>1168</v>
      </c>
      <c r="B1148" s="10">
        <v>45242</v>
      </c>
      <c r="C1148" s="4" t="s">
        <v>20</v>
      </c>
      <c r="D1148" s="6" t="s">
        <v>26</v>
      </c>
      <c r="E1148" s="3">
        <v>4385.29</v>
      </c>
      <c r="F1148" s="3">
        <v>33</v>
      </c>
      <c r="G1148" s="3">
        <v>36</v>
      </c>
      <c r="H1148" s="3">
        <v>350.61</v>
      </c>
    </row>
    <row r="1149" ht="15.75" customHeight="1" spans="1:8">
      <c r="A1149" s="3" t="s">
        <v>1169</v>
      </c>
      <c r="B1149" s="10">
        <v>45088</v>
      </c>
      <c r="C1149" s="4" t="s">
        <v>10</v>
      </c>
      <c r="D1149" s="6" t="s">
        <v>21</v>
      </c>
      <c r="E1149" s="3">
        <v>3316.22</v>
      </c>
      <c r="F1149" s="3">
        <v>29</v>
      </c>
      <c r="G1149" s="3">
        <v>47</v>
      </c>
      <c r="H1149" s="3">
        <v>1660.38</v>
      </c>
    </row>
    <row r="1150" ht="15.75" customHeight="1" spans="1:8">
      <c r="A1150" s="3" t="s">
        <v>1170</v>
      </c>
      <c r="B1150" s="10">
        <v>45197</v>
      </c>
      <c r="C1150" s="4" t="s">
        <v>16</v>
      </c>
      <c r="D1150" s="6" t="s">
        <v>28</v>
      </c>
      <c r="E1150" s="3">
        <v>287.84</v>
      </c>
      <c r="F1150" s="3">
        <v>34</v>
      </c>
      <c r="G1150" s="3">
        <v>28</v>
      </c>
      <c r="H1150" s="3">
        <v>1417.07</v>
      </c>
    </row>
    <row r="1151" ht="15.75" customHeight="1" spans="1:8">
      <c r="A1151" s="3" t="s">
        <v>1171</v>
      </c>
      <c r="B1151" s="10">
        <v>44904</v>
      </c>
      <c r="C1151" s="4" t="s">
        <v>10</v>
      </c>
      <c r="D1151" s="6" t="s">
        <v>21</v>
      </c>
      <c r="E1151" s="3">
        <v>2007.34</v>
      </c>
      <c r="F1151" s="3">
        <v>10</v>
      </c>
      <c r="G1151" s="3">
        <v>30</v>
      </c>
      <c r="H1151" s="3">
        <v>1525.15</v>
      </c>
    </row>
    <row r="1152" ht="15.75" customHeight="1" spans="1:8">
      <c r="A1152" s="3" t="s">
        <v>1172</v>
      </c>
      <c r="B1152" s="10">
        <v>45381</v>
      </c>
      <c r="C1152" s="4" t="s">
        <v>16</v>
      </c>
      <c r="D1152" s="6" t="s">
        <v>21</v>
      </c>
      <c r="E1152" s="3">
        <v>2899.55</v>
      </c>
      <c r="F1152" s="3">
        <v>8</v>
      </c>
      <c r="G1152" s="3">
        <v>30</v>
      </c>
      <c r="H1152" s="3">
        <v>857.31</v>
      </c>
    </row>
    <row r="1153" ht="15.75" customHeight="1" spans="1:8">
      <c r="A1153" s="3" t="s">
        <v>1173</v>
      </c>
      <c r="B1153" s="10">
        <v>44944</v>
      </c>
      <c r="C1153" s="4" t="s">
        <v>20</v>
      </c>
      <c r="D1153" s="6" t="s">
        <v>21</v>
      </c>
      <c r="E1153" s="3">
        <v>1109.91</v>
      </c>
      <c r="F1153" s="3">
        <v>3</v>
      </c>
      <c r="G1153" s="3">
        <v>49</v>
      </c>
      <c r="H1153" s="3">
        <v>998.32</v>
      </c>
    </row>
    <row r="1154" ht="15.75" customHeight="1" spans="1:8">
      <c r="A1154" s="3" t="s">
        <v>1174</v>
      </c>
      <c r="B1154" s="10">
        <v>44985</v>
      </c>
      <c r="C1154" s="4" t="s">
        <v>16</v>
      </c>
      <c r="D1154" s="6" t="s">
        <v>23</v>
      </c>
      <c r="E1154" s="3">
        <v>3249.52</v>
      </c>
      <c r="F1154" s="3">
        <v>33</v>
      </c>
      <c r="G1154" s="3">
        <v>5</v>
      </c>
      <c r="H1154" s="3">
        <v>1233.76</v>
      </c>
    </row>
    <row r="1155" ht="15.75" customHeight="1" spans="1:8">
      <c r="A1155" s="3" t="s">
        <v>1175</v>
      </c>
      <c r="B1155" s="10">
        <v>44912</v>
      </c>
      <c r="C1155" s="4" t="s">
        <v>16</v>
      </c>
      <c r="D1155" s="6" t="s">
        <v>21</v>
      </c>
      <c r="E1155" s="3">
        <v>313.55</v>
      </c>
      <c r="F1155" s="3">
        <v>47</v>
      </c>
      <c r="G1155" s="3">
        <v>3</v>
      </c>
      <c r="H1155" s="3">
        <v>979.63</v>
      </c>
    </row>
    <row r="1156" ht="15.75" customHeight="1" spans="1:8">
      <c r="A1156" s="3" t="s">
        <v>1176</v>
      </c>
      <c r="B1156" s="10">
        <v>45163</v>
      </c>
      <c r="C1156" s="4" t="s">
        <v>13</v>
      </c>
      <c r="D1156" s="6" t="s">
        <v>28</v>
      </c>
      <c r="E1156" s="3">
        <v>633.81</v>
      </c>
      <c r="F1156" s="3">
        <v>6</v>
      </c>
      <c r="G1156" s="3">
        <v>14</v>
      </c>
      <c r="H1156" s="3">
        <v>1024.85</v>
      </c>
    </row>
    <row r="1157" ht="15.75" customHeight="1" spans="1:8">
      <c r="A1157" s="3" t="s">
        <v>1177</v>
      </c>
      <c r="B1157" s="10">
        <v>45398</v>
      </c>
      <c r="C1157" s="4" t="s">
        <v>16</v>
      </c>
      <c r="D1157" s="6" t="s">
        <v>21</v>
      </c>
      <c r="E1157" s="3">
        <v>122.09</v>
      </c>
      <c r="F1157" s="3">
        <v>31</v>
      </c>
      <c r="G1157" s="3">
        <v>4</v>
      </c>
      <c r="H1157" s="3">
        <v>1324.66</v>
      </c>
    </row>
    <row r="1158" ht="15.75" customHeight="1" spans="1:8">
      <c r="A1158" s="3" t="s">
        <v>1178</v>
      </c>
      <c r="B1158" s="10">
        <v>44886</v>
      </c>
      <c r="C1158" s="4" t="s">
        <v>16</v>
      </c>
      <c r="D1158" s="6" t="s">
        <v>21</v>
      </c>
      <c r="E1158" s="3">
        <v>263.75</v>
      </c>
      <c r="F1158" s="3">
        <v>50</v>
      </c>
      <c r="G1158" s="3">
        <v>22</v>
      </c>
      <c r="H1158" s="3">
        <v>423.34</v>
      </c>
    </row>
    <row r="1159" ht="15.75" customHeight="1" spans="1:8">
      <c r="A1159" s="3" t="s">
        <v>1179</v>
      </c>
      <c r="B1159" s="10">
        <v>45386</v>
      </c>
      <c r="C1159" s="4" t="s">
        <v>13</v>
      </c>
      <c r="D1159" s="6" t="s">
        <v>26</v>
      </c>
      <c r="E1159" s="3">
        <v>1977.19</v>
      </c>
      <c r="F1159" s="3">
        <v>29</v>
      </c>
      <c r="G1159" s="3">
        <v>27</v>
      </c>
      <c r="H1159" s="3">
        <v>1282.01</v>
      </c>
    </row>
    <row r="1160" ht="15.75" customHeight="1" spans="1:8">
      <c r="A1160" s="3" t="s">
        <v>1180</v>
      </c>
      <c r="B1160" s="10">
        <v>45271</v>
      </c>
      <c r="C1160" s="4" t="s">
        <v>13</v>
      </c>
      <c r="D1160" s="6" t="s">
        <v>26</v>
      </c>
      <c r="E1160" s="3">
        <v>1225.35</v>
      </c>
      <c r="F1160" s="3">
        <v>43</v>
      </c>
      <c r="G1160" s="3">
        <v>19</v>
      </c>
      <c r="H1160" s="3">
        <v>1479.16</v>
      </c>
    </row>
    <row r="1161" ht="15.75" customHeight="1" spans="1:8">
      <c r="A1161" s="3" t="s">
        <v>1181</v>
      </c>
      <c r="B1161" s="10">
        <v>45195</v>
      </c>
      <c r="C1161" s="4" t="s">
        <v>16</v>
      </c>
      <c r="D1161" s="6" t="s">
        <v>38</v>
      </c>
      <c r="E1161" s="3">
        <v>4593.26</v>
      </c>
      <c r="F1161" s="3">
        <v>15</v>
      </c>
      <c r="G1161" s="3">
        <v>48</v>
      </c>
      <c r="H1161" s="3">
        <v>665.86</v>
      </c>
    </row>
    <row r="1162" ht="15.75" customHeight="1" spans="1:8">
      <c r="A1162" s="3" t="s">
        <v>1182</v>
      </c>
      <c r="B1162" s="10">
        <v>45504</v>
      </c>
      <c r="C1162" s="4" t="s">
        <v>20</v>
      </c>
      <c r="D1162" s="6" t="s">
        <v>26</v>
      </c>
      <c r="E1162" s="3">
        <v>1443.35</v>
      </c>
      <c r="F1162" s="3">
        <v>27</v>
      </c>
      <c r="G1162" s="3">
        <v>31</v>
      </c>
      <c r="H1162" s="3">
        <v>909.94</v>
      </c>
    </row>
    <row r="1163" ht="15.75" customHeight="1" spans="1:8">
      <c r="A1163" s="3" t="s">
        <v>1183</v>
      </c>
      <c r="B1163" s="10">
        <v>45115</v>
      </c>
      <c r="C1163" s="4" t="s">
        <v>13</v>
      </c>
      <c r="D1163" s="6" t="s">
        <v>26</v>
      </c>
      <c r="E1163" s="3">
        <v>3459</v>
      </c>
      <c r="F1163" s="3">
        <v>42</v>
      </c>
      <c r="G1163" s="3">
        <v>43</v>
      </c>
      <c r="H1163" s="3">
        <v>1795.8</v>
      </c>
    </row>
    <row r="1164" ht="15.75" customHeight="1" spans="1:8">
      <c r="A1164" s="3" t="s">
        <v>1184</v>
      </c>
      <c r="B1164" s="10">
        <v>45119</v>
      </c>
      <c r="C1164" s="4" t="s">
        <v>20</v>
      </c>
      <c r="D1164" s="6" t="s">
        <v>26</v>
      </c>
      <c r="E1164" s="3">
        <v>205.22</v>
      </c>
      <c r="F1164" s="3">
        <v>11</v>
      </c>
      <c r="G1164" s="3">
        <v>1</v>
      </c>
      <c r="H1164" s="3">
        <v>1910.25</v>
      </c>
    </row>
    <row r="1165" ht="15.75" customHeight="1" spans="1:8">
      <c r="A1165" s="3" t="s">
        <v>1185</v>
      </c>
      <c r="B1165" s="10">
        <v>44940</v>
      </c>
      <c r="C1165" s="4" t="s">
        <v>13</v>
      </c>
      <c r="D1165" s="6" t="s">
        <v>26</v>
      </c>
      <c r="E1165" s="3">
        <v>3771.41</v>
      </c>
      <c r="F1165" s="3">
        <v>30</v>
      </c>
      <c r="G1165" s="3">
        <v>30</v>
      </c>
      <c r="H1165" s="3">
        <v>1729.39</v>
      </c>
    </row>
    <row r="1166" ht="15.75" customHeight="1" spans="1:8">
      <c r="A1166" s="3" t="s">
        <v>1186</v>
      </c>
      <c r="B1166" s="10">
        <v>45602</v>
      </c>
      <c r="C1166" s="4" t="s">
        <v>10</v>
      </c>
      <c r="D1166" s="6" t="s">
        <v>28</v>
      </c>
      <c r="E1166" s="3">
        <v>644.43</v>
      </c>
      <c r="F1166" s="3">
        <v>18</v>
      </c>
      <c r="G1166" s="3">
        <v>0</v>
      </c>
      <c r="H1166" s="3">
        <v>208.35</v>
      </c>
    </row>
    <row r="1167" ht="15.75" customHeight="1" spans="1:8">
      <c r="A1167" s="3" t="s">
        <v>1187</v>
      </c>
      <c r="B1167" s="10">
        <v>45003</v>
      </c>
      <c r="C1167" s="4" t="s">
        <v>16</v>
      </c>
      <c r="D1167" s="6" t="s">
        <v>28</v>
      </c>
      <c r="E1167" s="3">
        <v>2477.85</v>
      </c>
      <c r="F1167" s="3">
        <v>26</v>
      </c>
      <c r="G1167" s="3">
        <v>44</v>
      </c>
      <c r="H1167" s="3">
        <v>334.53</v>
      </c>
    </row>
    <row r="1168" ht="15.75" customHeight="1" spans="1:8">
      <c r="A1168" s="3" t="s">
        <v>1188</v>
      </c>
      <c r="B1168" s="10">
        <v>45533</v>
      </c>
      <c r="C1168" s="4" t="s">
        <v>20</v>
      </c>
      <c r="D1168" s="6" t="s">
        <v>38</v>
      </c>
      <c r="E1168" s="3">
        <v>3962.28</v>
      </c>
      <c r="F1168" s="3">
        <v>26</v>
      </c>
      <c r="G1168" s="3">
        <v>33</v>
      </c>
      <c r="H1168" s="3">
        <v>913.97</v>
      </c>
    </row>
    <row r="1169" ht="15.75" customHeight="1" spans="1:8">
      <c r="A1169" s="3" t="s">
        <v>1189</v>
      </c>
      <c r="B1169" s="10">
        <v>45142</v>
      </c>
      <c r="C1169" s="4" t="s">
        <v>13</v>
      </c>
      <c r="D1169" s="6" t="s">
        <v>28</v>
      </c>
      <c r="E1169" s="3">
        <v>1502.71</v>
      </c>
      <c r="F1169" s="3">
        <v>22</v>
      </c>
      <c r="G1169" s="3">
        <v>0</v>
      </c>
      <c r="H1169" s="3">
        <v>309.07</v>
      </c>
    </row>
    <row r="1170" ht="15.75" customHeight="1" spans="1:8">
      <c r="A1170" s="3" t="s">
        <v>1190</v>
      </c>
      <c r="B1170" s="10">
        <v>45279</v>
      </c>
      <c r="C1170" s="4" t="s">
        <v>20</v>
      </c>
      <c r="D1170" s="6" t="s">
        <v>38</v>
      </c>
      <c r="E1170" s="3">
        <v>1662.68</v>
      </c>
      <c r="F1170" s="3">
        <v>4</v>
      </c>
      <c r="G1170" s="3">
        <v>43</v>
      </c>
      <c r="H1170" s="3">
        <v>88.64</v>
      </c>
    </row>
    <row r="1171" ht="15.75" customHeight="1" spans="1:8">
      <c r="A1171" s="3" t="s">
        <v>1191</v>
      </c>
      <c r="B1171" s="10">
        <v>45607</v>
      </c>
      <c r="C1171" s="4" t="s">
        <v>13</v>
      </c>
      <c r="D1171" s="6" t="s">
        <v>26</v>
      </c>
      <c r="E1171" s="3">
        <v>1679.22</v>
      </c>
      <c r="F1171" s="3">
        <v>8</v>
      </c>
      <c r="G1171" s="3">
        <v>38</v>
      </c>
      <c r="H1171" s="3">
        <v>848.04</v>
      </c>
    </row>
    <row r="1172" ht="15.75" customHeight="1" spans="1:8">
      <c r="A1172" s="3" t="s">
        <v>1192</v>
      </c>
      <c r="B1172" s="10">
        <v>45470</v>
      </c>
      <c r="C1172" s="4" t="s">
        <v>13</v>
      </c>
      <c r="D1172" s="6" t="s">
        <v>26</v>
      </c>
      <c r="E1172" s="3">
        <v>723.65</v>
      </c>
      <c r="F1172" s="3">
        <v>8</v>
      </c>
      <c r="G1172" s="3">
        <v>8</v>
      </c>
      <c r="H1172" s="3">
        <v>1834.39</v>
      </c>
    </row>
    <row r="1173" ht="15.75" customHeight="1" spans="1:8">
      <c r="A1173" s="3" t="s">
        <v>1193</v>
      </c>
      <c r="B1173" s="10">
        <v>45454</v>
      </c>
      <c r="C1173" s="4" t="s">
        <v>13</v>
      </c>
      <c r="D1173" s="6" t="s">
        <v>23</v>
      </c>
      <c r="E1173" s="3">
        <v>4560.44</v>
      </c>
      <c r="F1173" s="3">
        <v>12</v>
      </c>
      <c r="G1173" s="3">
        <v>14</v>
      </c>
      <c r="H1173" s="3">
        <v>296.12</v>
      </c>
    </row>
    <row r="1174" ht="15.75" customHeight="1" spans="1:8">
      <c r="A1174" s="3" t="s">
        <v>1194</v>
      </c>
      <c r="B1174" s="10">
        <v>45044</v>
      </c>
      <c r="C1174" s="4" t="s">
        <v>20</v>
      </c>
      <c r="D1174" s="6" t="s">
        <v>26</v>
      </c>
      <c r="E1174" s="3">
        <v>1620.78</v>
      </c>
      <c r="F1174" s="3">
        <v>22</v>
      </c>
      <c r="G1174" s="3">
        <v>43</v>
      </c>
      <c r="H1174" s="3">
        <v>1385.67</v>
      </c>
    </row>
    <row r="1175" ht="15.75" customHeight="1" spans="1:8">
      <c r="A1175" s="3" t="s">
        <v>1195</v>
      </c>
      <c r="B1175" s="10">
        <v>45604</v>
      </c>
      <c r="C1175" s="4" t="s">
        <v>16</v>
      </c>
      <c r="D1175" s="6" t="s">
        <v>21</v>
      </c>
      <c r="E1175" s="3">
        <v>3028.27</v>
      </c>
      <c r="F1175" s="3">
        <v>43</v>
      </c>
      <c r="G1175" s="3">
        <v>31</v>
      </c>
      <c r="H1175" s="3">
        <v>1123.36</v>
      </c>
    </row>
    <row r="1176" ht="15.75" customHeight="1" spans="1:8">
      <c r="A1176" s="3" t="s">
        <v>1196</v>
      </c>
      <c r="B1176" s="10">
        <v>45169</v>
      </c>
      <c r="C1176" s="4" t="s">
        <v>13</v>
      </c>
      <c r="D1176" s="6" t="s">
        <v>23</v>
      </c>
      <c r="E1176" s="3">
        <v>196.91</v>
      </c>
      <c r="F1176" s="3">
        <v>42</v>
      </c>
      <c r="G1176" s="3">
        <v>34</v>
      </c>
      <c r="H1176" s="3">
        <v>1468.8</v>
      </c>
    </row>
    <row r="1177" ht="15.75" customHeight="1" spans="1:8">
      <c r="A1177" s="3" t="s">
        <v>1197</v>
      </c>
      <c r="B1177" s="10">
        <v>45259</v>
      </c>
      <c r="C1177" s="4" t="s">
        <v>10</v>
      </c>
      <c r="D1177" s="6" t="s">
        <v>23</v>
      </c>
      <c r="E1177" s="3">
        <v>2069.86</v>
      </c>
      <c r="F1177" s="3">
        <v>18</v>
      </c>
      <c r="G1177" s="3">
        <v>37</v>
      </c>
      <c r="H1177" s="3">
        <v>855.29</v>
      </c>
    </row>
    <row r="1178" ht="15.75" customHeight="1" spans="1:8">
      <c r="A1178" s="3" t="s">
        <v>1198</v>
      </c>
      <c r="B1178" s="10">
        <v>45388</v>
      </c>
      <c r="C1178" s="4" t="s">
        <v>20</v>
      </c>
      <c r="D1178" s="6" t="s">
        <v>21</v>
      </c>
      <c r="E1178" s="3">
        <v>812.23</v>
      </c>
      <c r="F1178" s="3">
        <v>22</v>
      </c>
      <c r="G1178" s="3">
        <v>1</v>
      </c>
      <c r="H1178" s="3">
        <v>1410.54</v>
      </c>
    </row>
    <row r="1179" ht="15.75" customHeight="1" spans="1:8">
      <c r="A1179" s="3" t="s">
        <v>1199</v>
      </c>
      <c r="B1179" s="10">
        <v>45162</v>
      </c>
      <c r="C1179" s="4" t="s">
        <v>20</v>
      </c>
      <c r="D1179" s="6" t="s">
        <v>38</v>
      </c>
      <c r="E1179" s="3">
        <v>2211.25</v>
      </c>
      <c r="F1179" s="3">
        <v>18</v>
      </c>
      <c r="G1179" s="3">
        <v>22</v>
      </c>
      <c r="H1179" s="3">
        <v>1095.67</v>
      </c>
    </row>
    <row r="1180" ht="15.75" customHeight="1" spans="1:8">
      <c r="A1180" s="3" t="s">
        <v>1200</v>
      </c>
      <c r="B1180" s="10">
        <v>45591</v>
      </c>
      <c r="C1180" s="4" t="s">
        <v>20</v>
      </c>
      <c r="D1180" s="6" t="s">
        <v>26</v>
      </c>
      <c r="E1180" s="3">
        <v>3570.74</v>
      </c>
      <c r="F1180" s="3">
        <v>38</v>
      </c>
      <c r="G1180" s="3">
        <v>33</v>
      </c>
      <c r="H1180" s="3">
        <v>47.63</v>
      </c>
    </row>
    <row r="1181" ht="15.75" customHeight="1" spans="1:8">
      <c r="A1181" s="3" t="s">
        <v>1201</v>
      </c>
      <c r="B1181" s="10">
        <v>44970</v>
      </c>
      <c r="C1181" s="4" t="s">
        <v>10</v>
      </c>
      <c r="D1181" s="6" t="s">
        <v>28</v>
      </c>
      <c r="E1181" s="3">
        <v>3207.86</v>
      </c>
      <c r="F1181" s="3">
        <v>44</v>
      </c>
      <c r="G1181" s="3">
        <v>49</v>
      </c>
      <c r="H1181" s="3">
        <v>1218.68</v>
      </c>
    </row>
    <row r="1182" ht="15.75" customHeight="1" spans="1:8">
      <c r="A1182" s="3" t="s">
        <v>1202</v>
      </c>
      <c r="B1182" s="10">
        <v>44923</v>
      </c>
      <c r="C1182" s="4" t="s">
        <v>13</v>
      </c>
      <c r="D1182" s="6" t="s">
        <v>26</v>
      </c>
      <c r="E1182" s="3">
        <v>2039.56</v>
      </c>
      <c r="F1182" s="3">
        <v>33</v>
      </c>
      <c r="G1182" s="3">
        <v>39</v>
      </c>
      <c r="H1182" s="3">
        <v>1562.37</v>
      </c>
    </row>
    <row r="1183" ht="15.75" customHeight="1" spans="1:8">
      <c r="A1183" s="3" t="s">
        <v>1203</v>
      </c>
      <c r="B1183" s="10">
        <v>45363</v>
      </c>
      <c r="C1183" s="4" t="s">
        <v>16</v>
      </c>
      <c r="D1183" s="6" t="s">
        <v>26</v>
      </c>
      <c r="E1183" s="3">
        <v>2649.9</v>
      </c>
      <c r="F1183" s="3">
        <v>27</v>
      </c>
      <c r="G1183" s="3">
        <v>46</v>
      </c>
      <c r="H1183" s="3">
        <v>1833.96</v>
      </c>
    </row>
    <row r="1184" ht="15.75" customHeight="1" spans="1:8">
      <c r="A1184" s="3" t="s">
        <v>1204</v>
      </c>
      <c r="B1184" s="10">
        <v>45164</v>
      </c>
      <c r="C1184" s="4" t="s">
        <v>10</v>
      </c>
      <c r="D1184" s="6" t="s">
        <v>26</v>
      </c>
      <c r="E1184" s="3">
        <v>174.07</v>
      </c>
      <c r="F1184" s="3">
        <v>20</v>
      </c>
      <c r="G1184" s="3">
        <v>50</v>
      </c>
      <c r="H1184" s="3">
        <v>217.89</v>
      </c>
    </row>
    <row r="1185" ht="15.75" customHeight="1" spans="1:8">
      <c r="A1185" s="3" t="s">
        <v>1205</v>
      </c>
      <c r="B1185" s="10">
        <v>45116</v>
      </c>
      <c r="C1185" s="4" t="s">
        <v>16</v>
      </c>
      <c r="D1185" s="6" t="s">
        <v>28</v>
      </c>
      <c r="E1185" s="3">
        <v>2988.61</v>
      </c>
      <c r="F1185" s="3">
        <v>8</v>
      </c>
      <c r="G1185" s="3">
        <v>16</v>
      </c>
      <c r="H1185" s="3">
        <v>820.98</v>
      </c>
    </row>
    <row r="1186" ht="15.75" customHeight="1" spans="1:8">
      <c r="A1186" s="3" t="s">
        <v>1206</v>
      </c>
      <c r="B1186" s="10">
        <v>45252</v>
      </c>
      <c r="C1186" s="4" t="s">
        <v>10</v>
      </c>
      <c r="D1186" s="6" t="s">
        <v>28</v>
      </c>
      <c r="E1186" s="3">
        <v>4191.72</v>
      </c>
      <c r="F1186" s="3">
        <v>8</v>
      </c>
      <c r="G1186" s="3">
        <v>44</v>
      </c>
      <c r="H1186" s="3">
        <v>1265.89</v>
      </c>
    </row>
    <row r="1187" ht="15.75" customHeight="1" spans="1:8">
      <c r="A1187" s="3" t="s">
        <v>1207</v>
      </c>
      <c r="B1187" s="10">
        <v>45574</v>
      </c>
      <c r="C1187" s="4" t="s">
        <v>16</v>
      </c>
      <c r="D1187" s="6" t="s">
        <v>38</v>
      </c>
      <c r="E1187" s="3">
        <v>852.2</v>
      </c>
      <c r="F1187" s="3">
        <v>37</v>
      </c>
      <c r="G1187" s="3">
        <v>0</v>
      </c>
      <c r="H1187" s="3">
        <v>1345.09</v>
      </c>
    </row>
    <row r="1188" ht="15.75" customHeight="1" spans="1:8">
      <c r="A1188" s="3" t="s">
        <v>1208</v>
      </c>
      <c r="B1188" s="10">
        <v>45426</v>
      </c>
      <c r="C1188" s="4" t="s">
        <v>13</v>
      </c>
      <c r="D1188" s="6" t="s">
        <v>26</v>
      </c>
      <c r="E1188" s="3">
        <v>688.26</v>
      </c>
      <c r="F1188" s="3">
        <v>50</v>
      </c>
      <c r="G1188" s="3">
        <v>43</v>
      </c>
      <c r="H1188" s="3">
        <v>544.17</v>
      </c>
    </row>
    <row r="1189" ht="15.75" customHeight="1" spans="1:8">
      <c r="A1189" s="3" t="s">
        <v>1209</v>
      </c>
      <c r="B1189" s="10">
        <v>45496</v>
      </c>
      <c r="C1189" s="4" t="s">
        <v>20</v>
      </c>
      <c r="D1189" s="6" t="s">
        <v>26</v>
      </c>
      <c r="E1189" s="3">
        <v>2957.13</v>
      </c>
      <c r="F1189" s="3">
        <v>32</v>
      </c>
      <c r="G1189" s="3">
        <v>34</v>
      </c>
      <c r="H1189" s="3">
        <v>571.13</v>
      </c>
    </row>
    <row r="1190" ht="15.75" customHeight="1" spans="1:8">
      <c r="A1190" s="3" t="s">
        <v>1210</v>
      </c>
      <c r="B1190" s="10">
        <v>45447</v>
      </c>
      <c r="C1190" s="4" t="s">
        <v>13</v>
      </c>
      <c r="D1190" s="6" t="s">
        <v>21</v>
      </c>
      <c r="E1190" s="3">
        <v>1675.56</v>
      </c>
      <c r="F1190" s="3">
        <v>49</v>
      </c>
      <c r="G1190" s="3">
        <v>33</v>
      </c>
      <c r="H1190" s="3">
        <v>865.34</v>
      </c>
    </row>
    <row r="1191" ht="15.75" customHeight="1" spans="1:8">
      <c r="A1191" s="3" t="s">
        <v>1211</v>
      </c>
      <c r="B1191" s="10">
        <v>44995</v>
      </c>
      <c r="C1191" s="4" t="s">
        <v>20</v>
      </c>
      <c r="D1191" s="6" t="s">
        <v>21</v>
      </c>
      <c r="E1191" s="3">
        <v>1180.16</v>
      </c>
      <c r="F1191" s="3">
        <v>46</v>
      </c>
      <c r="G1191" s="3">
        <v>21</v>
      </c>
      <c r="H1191" s="3">
        <v>801.23</v>
      </c>
    </row>
    <row r="1192" ht="15.75" customHeight="1" spans="1:8">
      <c r="A1192" s="3" t="s">
        <v>1212</v>
      </c>
      <c r="B1192" s="10">
        <v>45295</v>
      </c>
      <c r="C1192" s="4" t="s">
        <v>10</v>
      </c>
      <c r="D1192" s="6" t="s">
        <v>38</v>
      </c>
      <c r="E1192" s="3">
        <v>3243.95</v>
      </c>
      <c r="F1192" s="3">
        <v>22</v>
      </c>
      <c r="G1192" s="3">
        <v>4</v>
      </c>
      <c r="H1192" s="3">
        <v>1114.55</v>
      </c>
    </row>
    <row r="1193" ht="15.75" customHeight="1" spans="1:8">
      <c r="A1193" s="3" t="s">
        <v>1213</v>
      </c>
      <c r="B1193" s="10">
        <v>45032</v>
      </c>
      <c r="C1193" s="4" t="s">
        <v>20</v>
      </c>
      <c r="D1193" s="6" t="s">
        <v>38</v>
      </c>
      <c r="E1193" s="3">
        <v>4488.05</v>
      </c>
      <c r="F1193" s="3">
        <v>3</v>
      </c>
      <c r="G1193" s="3">
        <v>36</v>
      </c>
      <c r="H1193" s="3">
        <v>1551.14</v>
      </c>
    </row>
    <row r="1194" ht="15.75" customHeight="1" spans="1:8">
      <c r="A1194" s="3" t="s">
        <v>1214</v>
      </c>
      <c r="B1194" s="10">
        <v>44894</v>
      </c>
      <c r="C1194" s="4" t="s">
        <v>10</v>
      </c>
      <c r="D1194" s="6" t="s">
        <v>38</v>
      </c>
      <c r="E1194" s="3">
        <v>2607.59</v>
      </c>
      <c r="F1194" s="3">
        <v>42</v>
      </c>
      <c r="G1194" s="3">
        <v>47</v>
      </c>
      <c r="H1194" s="3">
        <v>71.47</v>
      </c>
    </row>
    <row r="1195" ht="15.75" customHeight="1" spans="1:8">
      <c r="A1195" s="3" t="s">
        <v>1215</v>
      </c>
      <c r="B1195" s="10">
        <v>45580</v>
      </c>
      <c r="C1195" s="4" t="s">
        <v>10</v>
      </c>
      <c r="D1195" s="6" t="s">
        <v>38</v>
      </c>
      <c r="E1195" s="3">
        <v>2766.22</v>
      </c>
      <c r="F1195" s="3">
        <v>36</v>
      </c>
      <c r="G1195" s="3">
        <v>25</v>
      </c>
      <c r="H1195" s="3">
        <v>1983.99</v>
      </c>
    </row>
    <row r="1196" ht="15.75" customHeight="1" spans="1:8">
      <c r="A1196" s="3" t="s">
        <v>1216</v>
      </c>
      <c r="B1196" s="10">
        <v>45586</v>
      </c>
      <c r="C1196" s="4" t="s">
        <v>10</v>
      </c>
      <c r="D1196" s="6" t="s">
        <v>28</v>
      </c>
      <c r="E1196" s="3">
        <v>1367.77</v>
      </c>
      <c r="F1196" s="3">
        <v>20</v>
      </c>
      <c r="G1196" s="3">
        <v>24</v>
      </c>
      <c r="H1196" s="3">
        <v>740.59</v>
      </c>
    </row>
    <row r="1197" ht="15.75" customHeight="1" spans="1:8">
      <c r="A1197" s="3" t="s">
        <v>1217</v>
      </c>
      <c r="B1197" s="10">
        <v>44881</v>
      </c>
      <c r="C1197" s="4" t="s">
        <v>16</v>
      </c>
      <c r="D1197" s="6" t="s">
        <v>38</v>
      </c>
      <c r="E1197" s="3">
        <v>4585.67</v>
      </c>
      <c r="F1197" s="3">
        <v>48</v>
      </c>
      <c r="G1197" s="3">
        <v>25</v>
      </c>
      <c r="H1197" s="3">
        <v>1799.14</v>
      </c>
    </row>
    <row r="1198" ht="15.75" customHeight="1" spans="1:8">
      <c r="A1198" s="3" t="s">
        <v>1218</v>
      </c>
      <c r="B1198" s="10">
        <v>45266</v>
      </c>
      <c r="C1198" s="4" t="s">
        <v>10</v>
      </c>
      <c r="D1198" s="6" t="s">
        <v>28</v>
      </c>
      <c r="E1198" s="3">
        <v>1060.88</v>
      </c>
      <c r="F1198" s="3">
        <v>47</v>
      </c>
      <c r="G1198" s="3">
        <v>17</v>
      </c>
      <c r="H1198" s="3">
        <v>1789.34</v>
      </c>
    </row>
    <row r="1199" ht="15.75" customHeight="1" spans="1:8">
      <c r="A1199" s="3" t="s">
        <v>1219</v>
      </c>
      <c r="B1199" s="10">
        <v>44948</v>
      </c>
      <c r="C1199" s="4" t="s">
        <v>13</v>
      </c>
      <c r="D1199" s="6" t="s">
        <v>28</v>
      </c>
      <c r="E1199" s="3">
        <v>182.52</v>
      </c>
      <c r="F1199" s="3">
        <v>18</v>
      </c>
      <c r="G1199" s="3">
        <v>32</v>
      </c>
      <c r="H1199" s="3">
        <v>1002.95</v>
      </c>
    </row>
    <row r="1200" ht="15.75" customHeight="1" spans="1:8">
      <c r="A1200" s="3" t="s">
        <v>1220</v>
      </c>
      <c r="B1200" s="10">
        <v>45180</v>
      </c>
      <c r="C1200" s="4" t="s">
        <v>10</v>
      </c>
      <c r="D1200" s="6" t="s">
        <v>28</v>
      </c>
      <c r="E1200" s="3">
        <v>3866.84</v>
      </c>
      <c r="F1200" s="3">
        <v>46</v>
      </c>
      <c r="G1200" s="3">
        <v>21</v>
      </c>
      <c r="H1200" s="3">
        <v>1505.37</v>
      </c>
    </row>
    <row r="1201" ht="15.75" customHeight="1" spans="1:8">
      <c r="A1201" s="3" t="s">
        <v>1221</v>
      </c>
      <c r="B1201" s="10">
        <v>45090</v>
      </c>
      <c r="C1201" s="4" t="s">
        <v>10</v>
      </c>
      <c r="D1201" s="6" t="s">
        <v>28</v>
      </c>
      <c r="E1201" s="3">
        <v>1384.32</v>
      </c>
      <c r="F1201" s="3">
        <v>12</v>
      </c>
      <c r="G1201" s="3">
        <v>6</v>
      </c>
      <c r="H1201" s="3">
        <v>583.66</v>
      </c>
    </row>
    <row r="1202" ht="15.75" customHeight="1" spans="1:8">
      <c r="A1202" s="3" t="s">
        <v>1222</v>
      </c>
      <c r="B1202" s="10">
        <v>44931</v>
      </c>
      <c r="C1202" s="4" t="s">
        <v>16</v>
      </c>
      <c r="D1202" s="6" t="s">
        <v>26</v>
      </c>
      <c r="E1202" s="3">
        <v>4839.11</v>
      </c>
      <c r="F1202" s="3">
        <v>23</v>
      </c>
      <c r="G1202" s="3">
        <v>13</v>
      </c>
      <c r="H1202" s="3">
        <v>1845.77</v>
      </c>
    </row>
    <row r="1203" ht="15.75" customHeight="1" spans="1:8">
      <c r="A1203" s="3" t="s">
        <v>1223</v>
      </c>
      <c r="B1203" s="10">
        <v>45138</v>
      </c>
      <c r="C1203" s="4" t="s">
        <v>16</v>
      </c>
      <c r="D1203" s="6" t="s">
        <v>23</v>
      </c>
      <c r="E1203" s="3">
        <v>2219.03</v>
      </c>
      <c r="F1203" s="3">
        <v>17</v>
      </c>
      <c r="G1203" s="3">
        <v>33</v>
      </c>
      <c r="H1203" s="3">
        <v>1740.26</v>
      </c>
    </row>
    <row r="1204" ht="15.75" customHeight="1" spans="1:8">
      <c r="A1204" s="3" t="s">
        <v>1224</v>
      </c>
      <c r="B1204" s="10">
        <v>45110</v>
      </c>
      <c r="C1204" s="4" t="s">
        <v>13</v>
      </c>
      <c r="D1204" s="6" t="s">
        <v>23</v>
      </c>
      <c r="E1204" s="3">
        <v>3675.38</v>
      </c>
      <c r="F1204" s="3">
        <v>3</v>
      </c>
      <c r="G1204" s="3">
        <v>21</v>
      </c>
      <c r="H1204" s="3">
        <v>1356</v>
      </c>
    </row>
    <row r="1205" ht="15.75" customHeight="1" spans="1:8">
      <c r="A1205" s="3" t="s">
        <v>1225</v>
      </c>
      <c r="B1205" s="10">
        <v>45147</v>
      </c>
      <c r="C1205" s="4" t="s">
        <v>16</v>
      </c>
      <c r="D1205" s="6" t="s">
        <v>38</v>
      </c>
      <c r="E1205" s="3">
        <v>3575.5</v>
      </c>
      <c r="F1205" s="3">
        <v>40</v>
      </c>
      <c r="G1205" s="3">
        <v>20</v>
      </c>
      <c r="H1205" s="3">
        <v>1080.63</v>
      </c>
    </row>
    <row r="1206" ht="15.75" customHeight="1" spans="1:8">
      <c r="A1206" s="3" t="s">
        <v>1226</v>
      </c>
      <c r="B1206" s="10">
        <v>45570</v>
      </c>
      <c r="C1206" s="4" t="s">
        <v>10</v>
      </c>
      <c r="D1206" s="6" t="s">
        <v>38</v>
      </c>
      <c r="E1206" s="3">
        <v>4753.61</v>
      </c>
      <c r="F1206" s="3">
        <v>46</v>
      </c>
      <c r="G1206" s="3">
        <v>13</v>
      </c>
      <c r="H1206" s="3">
        <v>1180.38</v>
      </c>
    </row>
    <row r="1207" ht="15.75" customHeight="1" spans="1:8">
      <c r="A1207" s="3" t="s">
        <v>1227</v>
      </c>
      <c r="B1207" s="10">
        <v>45321</v>
      </c>
      <c r="C1207" s="4" t="s">
        <v>10</v>
      </c>
      <c r="D1207" s="6" t="s">
        <v>28</v>
      </c>
      <c r="E1207" s="3">
        <v>3571.32</v>
      </c>
      <c r="F1207" s="3">
        <v>26</v>
      </c>
      <c r="G1207" s="3">
        <v>21</v>
      </c>
      <c r="H1207" s="3">
        <v>1059.25</v>
      </c>
    </row>
    <row r="1208" ht="15.75" customHeight="1" spans="1:8">
      <c r="A1208" s="3" t="s">
        <v>1228</v>
      </c>
      <c r="B1208" s="10">
        <v>45093</v>
      </c>
      <c r="C1208" s="4" t="s">
        <v>16</v>
      </c>
      <c r="D1208" s="6" t="s">
        <v>26</v>
      </c>
      <c r="E1208" s="3">
        <v>597.54</v>
      </c>
      <c r="F1208" s="3">
        <v>15</v>
      </c>
      <c r="G1208" s="3">
        <v>29</v>
      </c>
      <c r="H1208" s="3">
        <v>101.44</v>
      </c>
    </row>
    <row r="1209" ht="15.75" customHeight="1" spans="1:8">
      <c r="A1209" s="3" t="s">
        <v>1229</v>
      </c>
      <c r="B1209" s="10">
        <v>44987</v>
      </c>
      <c r="C1209" s="4" t="s">
        <v>16</v>
      </c>
      <c r="D1209" s="6" t="s">
        <v>38</v>
      </c>
      <c r="E1209" s="3">
        <v>1913.85</v>
      </c>
      <c r="F1209" s="3">
        <v>44</v>
      </c>
      <c r="G1209" s="3">
        <v>26</v>
      </c>
      <c r="H1209" s="3">
        <v>200.84</v>
      </c>
    </row>
    <row r="1210" ht="15.75" customHeight="1" spans="1:8">
      <c r="A1210" s="3" t="s">
        <v>1230</v>
      </c>
      <c r="B1210" s="10">
        <v>45073</v>
      </c>
      <c r="C1210" s="4" t="s">
        <v>20</v>
      </c>
      <c r="D1210" s="6" t="s">
        <v>23</v>
      </c>
      <c r="E1210" s="3">
        <v>209.82</v>
      </c>
      <c r="F1210" s="3">
        <v>12</v>
      </c>
      <c r="G1210" s="3">
        <v>14</v>
      </c>
      <c r="H1210" s="3">
        <v>665.03</v>
      </c>
    </row>
    <row r="1211" ht="15.75" customHeight="1" spans="1:8">
      <c r="A1211" s="3" t="s">
        <v>1231</v>
      </c>
      <c r="B1211" s="10">
        <v>45156</v>
      </c>
      <c r="C1211" s="4" t="s">
        <v>13</v>
      </c>
      <c r="D1211" s="6" t="s">
        <v>38</v>
      </c>
      <c r="E1211" s="3">
        <v>1418.59</v>
      </c>
      <c r="F1211" s="3">
        <v>45</v>
      </c>
      <c r="G1211" s="3">
        <v>1</v>
      </c>
      <c r="H1211" s="3">
        <v>656.65</v>
      </c>
    </row>
    <row r="1212" ht="15.75" customHeight="1" spans="1:8">
      <c r="A1212" s="3" t="s">
        <v>1232</v>
      </c>
      <c r="B1212" s="10">
        <v>45019</v>
      </c>
      <c r="C1212" s="4" t="s">
        <v>16</v>
      </c>
      <c r="D1212" s="6" t="s">
        <v>26</v>
      </c>
      <c r="E1212" s="3">
        <v>1125.48</v>
      </c>
      <c r="F1212" s="3">
        <v>12</v>
      </c>
      <c r="G1212" s="3">
        <v>43</v>
      </c>
      <c r="H1212" s="3">
        <v>1161.8</v>
      </c>
    </row>
    <row r="1213" ht="15.75" customHeight="1" spans="1:8">
      <c r="A1213" s="3" t="s">
        <v>1233</v>
      </c>
      <c r="B1213" s="10">
        <v>44892</v>
      </c>
      <c r="C1213" s="4" t="s">
        <v>16</v>
      </c>
      <c r="D1213" s="6" t="s">
        <v>21</v>
      </c>
      <c r="E1213" s="3">
        <v>2201.81</v>
      </c>
      <c r="F1213" s="3">
        <v>48</v>
      </c>
      <c r="G1213" s="3">
        <v>20</v>
      </c>
      <c r="H1213" s="3">
        <v>1394.56</v>
      </c>
    </row>
    <row r="1214" ht="15.75" customHeight="1" spans="1:8">
      <c r="A1214" s="3" t="s">
        <v>1234</v>
      </c>
      <c r="B1214" s="10">
        <v>45479</v>
      </c>
      <c r="C1214" s="4" t="s">
        <v>20</v>
      </c>
      <c r="D1214" s="6" t="s">
        <v>26</v>
      </c>
      <c r="E1214" s="3">
        <v>1325.43</v>
      </c>
      <c r="F1214" s="3">
        <v>20</v>
      </c>
      <c r="G1214" s="3">
        <v>40</v>
      </c>
      <c r="H1214" s="3">
        <v>1203.69</v>
      </c>
    </row>
    <row r="1215" ht="15.75" customHeight="1" spans="1:8">
      <c r="A1215" s="3" t="s">
        <v>1235</v>
      </c>
      <c r="B1215" s="10">
        <v>45320</v>
      </c>
      <c r="C1215" s="4" t="s">
        <v>10</v>
      </c>
      <c r="D1215" s="6" t="s">
        <v>23</v>
      </c>
      <c r="E1215" s="3">
        <v>221.06</v>
      </c>
      <c r="F1215" s="3">
        <v>47</v>
      </c>
      <c r="G1215" s="3">
        <v>26</v>
      </c>
      <c r="H1215" s="3">
        <v>1057.94</v>
      </c>
    </row>
    <row r="1216" ht="15.75" customHeight="1" spans="1:8">
      <c r="A1216" s="3" t="s">
        <v>1236</v>
      </c>
      <c r="B1216" s="10">
        <v>44897</v>
      </c>
      <c r="C1216" s="4" t="s">
        <v>20</v>
      </c>
      <c r="D1216" s="6" t="s">
        <v>38</v>
      </c>
      <c r="E1216" s="3">
        <v>1251.87</v>
      </c>
      <c r="F1216" s="3">
        <v>15</v>
      </c>
      <c r="G1216" s="3">
        <v>16</v>
      </c>
      <c r="H1216" s="3">
        <v>218.88</v>
      </c>
    </row>
    <row r="1217" ht="15.75" customHeight="1" spans="1:8">
      <c r="A1217" s="3" t="s">
        <v>1237</v>
      </c>
      <c r="B1217" s="10">
        <v>45054</v>
      </c>
      <c r="C1217" s="4" t="s">
        <v>16</v>
      </c>
      <c r="D1217" s="6" t="s">
        <v>28</v>
      </c>
      <c r="E1217" s="3">
        <v>695.01</v>
      </c>
      <c r="F1217" s="3">
        <v>25</v>
      </c>
      <c r="G1217" s="3">
        <v>15</v>
      </c>
      <c r="H1217" s="3">
        <v>191.57</v>
      </c>
    </row>
    <row r="1218" ht="15.75" customHeight="1" spans="1:8">
      <c r="A1218" s="7" t="s">
        <v>1238</v>
      </c>
      <c r="B1218" s="10">
        <v>45175</v>
      </c>
      <c r="C1218" s="4" t="s">
        <v>20</v>
      </c>
      <c r="D1218" s="6" t="s">
        <v>21</v>
      </c>
      <c r="E1218" s="3">
        <v>2236.93</v>
      </c>
      <c r="F1218" s="3">
        <v>10</v>
      </c>
      <c r="G1218" s="3">
        <v>44</v>
      </c>
      <c r="H1218" s="3">
        <v>18.75</v>
      </c>
    </row>
    <row r="1219" ht="15.75" customHeight="1" spans="1:8">
      <c r="A1219" s="3" t="s">
        <v>1239</v>
      </c>
      <c r="B1219" s="10">
        <v>45519</v>
      </c>
      <c r="C1219" s="4" t="s">
        <v>20</v>
      </c>
      <c r="D1219" s="6" t="s">
        <v>28</v>
      </c>
      <c r="E1219" s="3">
        <v>4432.33</v>
      </c>
      <c r="F1219" s="3">
        <v>49</v>
      </c>
      <c r="G1219" s="3">
        <v>39</v>
      </c>
      <c r="H1219" s="3">
        <v>233.98</v>
      </c>
    </row>
    <row r="1220" ht="15.75" customHeight="1" spans="1:8">
      <c r="A1220" s="3" t="s">
        <v>1240</v>
      </c>
      <c r="B1220" s="10">
        <v>45592</v>
      </c>
      <c r="C1220" s="4" t="s">
        <v>10</v>
      </c>
      <c r="D1220" s="6" t="s">
        <v>38</v>
      </c>
      <c r="E1220" s="3">
        <v>188.57</v>
      </c>
      <c r="F1220" s="3">
        <v>20</v>
      </c>
      <c r="G1220" s="3">
        <v>33</v>
      </c>
      <c r="H1220" s="3">
        <v>191.51</v>
      </c>
    </row>
    <row r="1221" ht="15.75" customHeight="1" spans="1:8">
      <c r="A1221" s="3" t="s">
        <v>1241</v>
      </c>
      <c r="B1221" s="10">
        <v>45358</v>
      </c>
      <c r="C1221" s="4" t="s">
        <v>16</v>
      </c>
      <c r="D1221" s="6" t="s">
        <v>23</v>
      </c>
      <c r="E1221" s="3">
        <v>2204.9</v>
      </c>
      <c r="F1221" s="3">
        <v>22</v>
      </c>
      <c r="G1221" s="3">
        <v>28</v>
      </c>
      <c r="H1221" s="3">
        <v>1277.61</v>
      </c>
    </row>
    <row r="1222" ht="15.75" customHeight="1" spans="1:8">
      <c r="A1222" s="3" t="s">
        <v>1242</v>
      </c>
      <c r="B1222" s="10">
        <v>45336</v>
      </c>
      <c r="C1222" s="4" t="s">
        <v>13</v>
      </c>
      <c r="D1222" s="6" t="s">
        <v>26</v>
      </c>
      <c r="E1222" s="3">
        <v>1583.09</v>
      </c>
      <c r="F1222" s="3">
        <v>47</v>
      </c>
      <c r="G1222" s="3">
        <v>41</v>
      </c>
      <c r="H1222" s="3">
        <v>1718.06</v>
      </c>
    </row>
    <row r="1223" ht="15.75" customHeight="1" spans="1:8">
      <c r="A1223" s="3" t="s">
        <v>1243</v>
      </c>
      <c r="B1223" s="10">
        <v>45278</v>
      </c>
      <c r="C1223" s="4" t="s">
        <v>20</v>
      </c>
      <c r="D1223" s="6" t="s">
        <v>23</v>
      </c>
      <c r="E1223" s="3">
        <v>3775.59</v>
      </c>
      <c r="F1223" s="3">
        <v>5</v>
      </c>
      <c r="G1223" s="3">
        <v>15</v>
      </c>
      <c r="H1223" s="3">
        <v>1399.06</v>
      </c>
    </row>
    <row r="1224" ht="15.75" customHeight="1" spans="1:8">
      <c r="A1224" s="3" t="s">
        <v>1244</v>
      </c>
      <c r="B1224" s="10">
        <v>45076</v>
      </c>
      <c r="C1224" s="4" t="s">
        <v>13</v>
      </c>
      <c r="D1224" s="6" t="s">
        <v>21</v>
      </c>
      <c r="E1224" s="3">
        <v>2185.09</v>
      </c>
      <c r="F1224" s="3">
        <v>11</v>
      </c>
      <c r="G1224" s="3">
        <v>9</v>
      </c>
      <c r="H1224" s="3">
        <v>1571.82</v>
      </c>
    </row>
    <row r="1225" ht="15.75" customHeight="1" spans="1:8">
      <c r="A1225" s="3" t="s">
        <v>1245</v>
      </c>
      <c r="B1225" s="10">
        <v>45532</v>
      </c>
      <c r="C1225" s="4" t="s">
        <v>20</v>
      </c>
      <c r="D1225" s="6" t="s">
        <v>26</v>
      </c>
      <c r="E1225" s="3">
        <v>987.12</v>
      </c>
      <c r="F1225" s="3">
        <v>14</v>
      </c>
      <c r="G1225" s="3">
        <v>33</v>
      </c>
      <c r="H1225" s="3">
        <v>1096.76</v>
      </c>
    </row>
    <row r="1226" ht="15.75" customHeight="1" spans="1:8">
      <c r="A1226" s="3" t="s">
        <v>1246</v>
      </c>
      <c r="B1226" s="10">
        <v>45325</v>
      </c>
      <c r="C1226" s="4" t="s">
        <v>20</v>
      </c>
      <c r="D1226" s="6" t="s">
        <v>38</v>
      </c>
      <c r="E1226" s="3">
        <v>2609.14</v>
      </c>
      <c r="F1226" s="3">
        <v>12</v>
      </c>
      <c r="G1226" s="3">
        <v>2</v>
      </c>
      <c r="H1226" s="3">
        <v>105.37</v>
      </c>
    </row>
    <row r="1227" ht="15.75" customHeight="1" spans="1:8">
      <c r="A1227" s="3" t="s">
        <v>1247</v>
      </c>
      <c r="B1227" s="10">
        <v>45094</v>
      </c>
      <c r="C1227" s="4" t="s">
        <v>13</v>
      </c>
      <c r="D1227" s="6" t="s">
        <v>23</v>
      </c>
      <c r="E1227" s="3">
        <v>1245.21</v>
      </c>
      <c r="F1227" s="3">
        <v>21</v>
      </c>
      <c r="G1227" s="3">
        <v>44</v>
      </c>
      <c r="H1227" s="3">
        <v>1061.09</v>
      </c>
    </row>
    <row r="1228" ht="15.75" customHeight="1" spans="1:8">
      <c r="A1228" s="3" t="s">
        <v>1248</v>
      </c>
      <c r="B1228" s="10">
        <v>45559</v>
      </c>
      <c r="C1228" s="4" t="s">
        <v>20</v>
      </c>
      <c r="D1228" s="6" t="s">
        <v>23</v>
      </c>
      <c r="E1228" s="3">
        <v>1196.54</v>
      </c>
      <c r="F1228" s="3">
        <v>33</v>
      </c>
      <c r="G1228" s="3">
        <v>0</v>
      </c>
      <c r="H1228" s="3">
        <v>1152.16</v>
      </c>
    </row>
    <row r="1229" ht="15.75" customHeight="1" spans="1:8">
      <c r="A1229" s="3" t="s">
        <v>1249</v>
      </c>
      <c r="B1229" s="10">
        <v>45410</v>
      </c>
      <c r="C1229" s="4" t="s">
        <v>10</v>
      </c>
      <c r="D1229" s="6" t="s">
        <v>21</v>
      </c>
      <c r="E1229" s="3">
        <v>3748.22</v>
      </c>
      <c r="F1229" s="3">
        <v>35</v>
      </c>
      <c r="G1229" s="3">
        <v>25</v>
      </c>
      <c r="H1229" s="3">
        <v>1313.73</v>
      </c>
    </row>
    <row r="1230" ht="15.75" customHeight="1" spans="1:8">
      <c r="A1230" s="3" t="s">
        <v>1250</v>
      </c>
      <c r="B1230" s="10">
        <v>44929</v>
      </c>
      <c r="C1230" s="4" t="s">
        <v>10</v>
      </c>
      <c r="D1230" s="6" t="s">
        <v>26</v>
      </c>
      <c r="E1230" s="3">
        <v>2270</v>
      </c>
      <c r="F1230" s="3">
        <v>23</v>
      </c>
      <c r="G1230" s="3">
        <v>5</v>
      </c>
      <c r="H1230" s="3">
        <v>1183.12</v>
      </c>
    </row>
    <row r="1231" ht="15.75" customHeight="1" spans="1:8">
      <c r="A1231" s="3" t="s">
        <v>1251</v>
      </c>
      <c r="B1231" s="10">
        <v>45090</v>
      </c>
      <c r="C1231" s="4" t="s">
        <v>20</v>
      </c>
      <c r="D1231" s="6" t="s">
        <v>38</v>
      </c>
      <c r="E1231" s="3">
        <v>2736.78</v>
      </c>
      <c r="F1231" s="3">
        <v>32</v>
      </c>
      <c r="G1231" s="3">
        <v>45</v>
      </c>
      <c r="H1231" s="3">
        <v>1968.19</v>
      </c>
    </row>
    <row r="1232" ht="15.75" customHeight="1" spans="1:8">
      <c r="A1232" s="3" t="s">
        <v>1252</v>
      </c>
      <c r="B1232" s="10">
        <v>45181</v>
      </c>
      <c r="C1232" s="4" t="s">
        <v>13</v>
      </c>
      <c r="D1232" s="6" t="s">
        <v>38</v>
      </c>
      <c r="E1232" s="3">
        <v>4073.12</v>
      </c>
      <c r="F1232" s="3">
        <v>6</v>
      </c>
      <c r="G1232" s="3">
        <v>16</v>
      </c>
      <c r="H1232" s="3">
        <v>282.82</v>
      </c>
    </row>
    <row r="1233" ht="15.75" customHeight="1" spans="1:8">
      <c r="A1233" s="3" t="s">
        <v>1253</v>
      </c>
      <c r="B1233" s="10">
        <v>45052</v>
      </c>
      <c r="C1233" s="4" t="s">
        <v>13</v>
      </c>
      <c r="D1233" s="6" t="s">
        <v>21</v>
      </c>
      <c r="E1233" s="3">
        <v>4998.79</v>
      </c>
      <c r="F1233" s="3">
        <v>31</v>
      </c>
      <c r="G1233" s="3">
        <v>39</v>
      </c>
      <c r="H1233" s="3">
        <v>695.21</v>
      </c>
    </row>
    <row r="1234" ht="15.75" customHeight="1" spans="1:8">
      <c r="A1234" s="3" t="s">
        <v>1254</v>
      </c>
      <c r="B1234" s="10">
        <v>45320</v>
      </c>
      <c r="C1234" s="4" t="s">
        <v>16</v>
      </c>
      <c r="D1234" s="6" t="s">
        <v>38</v>
      </c>
      <c r="E1234" s="3">
        <v>2607.87</v>
      </c>
      <c r="F1234" s="3">
        <v>18</v>
      </c>
      <c r="G1234" s="3">
        <v>47</v>
      </c>
      <c r="H1234" s="3">
        <v>116.81</v>
      </c>
    </row>
    <row r="1235" ht="15.75" customHeight="1" spans="1:8">
      <c r="A1235" s="3" t="s">
        <v>1255</v>
      </c>
      <c r="B1235" s="10">
        <v>45498</v>
      </c>
      <c r="C1235" s="4" t="s">
        <v>10</v>
      </c>
      <c r="D1235" s="6" t="s">
        <v>23</v>
      </c>
      <c r="E1235" s="3">
        <v>2590.16</v>
      </c>
      <c r="F1235" s="3">
        <v>32</v>
      </c>
      <c r="G1235" s="3">
        <v>11</v>
      </c>
      <c r="H1235" s="3">
        <v>598.26</v>
      </c>
    </row>
    <row r="1236" ht="15.75" customHeight="1" spans="1:8">
      <c r="A1236" s="3" t="s">
        <v>1256</v>
      </c>
      <c r="B1236" s="10">
        <v>45401</v>
      </c>
      <c r="C1236" s="4" t="s">
        <v>16</v>
      </c>
      <c r="D1236" s="6" t="s">
        <v>23</v>
      </c>
      <c r="E1236" s="3">
        <v>2395.6</v>
      </c>
      <c r="F1236" s="3">
        <v>5</v>
      </c>
      <c r="G1236" s="3">
        <v>30</v>
      </c>
      <c r="H1236" s="3">
        <v>1774.77</v>
      </c>
    </row>
    <row r="1237" ht="15.75" customHeight="1" spans="1:8">
      <c r="A1237" s="3" t="s">
        <v>1257</v>
      </c>
      <c r="B1237" s="10">
        <v>45244</v>
      </c>
      <c r="C1237" s="4" t="s">
        <v>20</v>
      </c>
      <c r="D1237" s="6" t="s">
        <v>38</v>
      </c>
      <c r="E1237" s="3">
        <v>3082.3</v>
      </c>
      <c r="F1237" s="3">
        <v>20</v>
      </c>
      <c r="G1237" s="3">
        <v>20</v>
      </c>
      <c r="H1237" s="3">
        <v>1024.41</v>
      </c>
    </row>
    <row r="1238" ht="15.75" customHeight="1" spans="1:8">
      <c r="A1238" s="3" t="s">
        <v>1258</v>
      </c>
      <c r="B1238" s="10">
        <v>45442</v>
      </c>
      <c r="C1238" s="4" t="s">
        <v>10</v>
      </c>
      <c r="D1238" s="6" t="s">
        <v>23</v>
      </c>
      <c r="E1238" s="3">
        <v>2009.11</v>
      </c>
      <c r="F1238" s="3">
        <v>41</v>
      </c>
      <c r="G1238" s="3">
        <v>23</v>
      </c>
      <c r="H1238" s="3">
        <v>197.04</v>
      </c>
    </row>
    <row r="1239" ht="15.75" customHeight="1" spans="1:8">
      <c r="A1239" s="3" t="s">
        <v>1259</v>
      </c>
      <c r="B1239" s="10">
        <v>44973</v>
      </c>
      <c r="C1239" s="4" t="s">
        <v>20</v>
      </c>
      <c r="D1239" s="6" t="s">
        <v>21</v>
      </c>
      <c r="E1239" s="3">
        <v>3605.67</v>
      </c>
      <c r="F1239" s="3">
        <v>33</v>
      </c>
      <c r="G1239" s="3">
        <v>30</v>
      </c>
      <c r="H1239" s="3">
        <v>1536.9</v>
      </c>
    </row>
    <row r="1240" ht="15.75" customHeight="1" spans="1:8">
      <c r="A1240" s="3" t="s">
        <v>1260</v>
      </c>
      <c r="B1240" s="10">
        <v>45400</v>
      </c>
      <c r="C1240" s="4" t="s">
        <v>13</v>
      </c>
      <c r="D1240" s="6" t="s">
        <v>38</v>
      </c>
      <c r="E1240" s="3">
        <v>2581.11</v>
      </c>
      <c r="F1240" s="3">
        <v>5</v>
      </c>
      <c r="G1240" s="3">
        <v>38</v>
      </c>
      <c r="H1240" s="3">
        <v>1377.92</v>
      </c>
    </row>
    <row r="1241" ht="15.75" customHeight="1" spans="1:8">
      <c r="A1241" s="3" t="s">
        <v>1261</v>
      </c>
      <c r="B1241" s="10">
        <v>45033</v>
      </c>
      <c r="C1241" s="4" t="s">
        <v>10</v>
      </c>
      <c r="D1241" s="6" t="s">
        <v>28</v>
      </c>
      <c r="E1241" s="3">
        <v>1141.45</v>
      </c>
      <c r="F1241" s="3">
        <v>17</v>
      </c>
      <c r="G1241" s="3">
        <v>24</v>
      </c>
      <c r="H1241" s="3">
        <v>951.58</v>
      </c>
    </row>
    <row r="1242" ht="15.75" customHeight="1" spans="1:8">
      <c r="A1242" s="3" t="s">
        <v>1262</v>
      </c>
      <c r="B1242" s="10">
        <v>45403</v>
      </c>
      <c r="C1242" s="4" t="s">
        <v>10</v>
      </c>
      <c r="D1242" s="6" t="s">
        <v>38</v>
      </c>
      <c r="E1242" s="3">
        <v>288.69</v>
      </c>
      <c r="F1242" s="3">
        <v>50</v>
      </c>
      <c r="G1242" s="3">
        <v>24</v>
      </c>
      <c r="H1242" s="3">
        <v>1295.33</v>
      </c>
    </row>
    <row r="1243" ht="15.75" customHeight="1" spans="1:8">
      <c r="A1243" s="3" t="s">
        <v>1263</v>
      </c>
      <c r="B1243" s="10">
        <v>45066</v>
      </c>
      <c r="C1243" s="4" t="s">
        <v>16</v>
      </c>
      <c r="D1243" s="6" t="s">
        <v>28</v>
      </c>
      <c r="E1243" s="3">
        <v>171.83</v>
      </c>
      <c r="F1243" s="3">
        <v>14</v>
      </c>
      <c r="G1243" s="3">
        <v>26</v>
      </c>
      <c r="H1243" s="3">
        <v>228.81</v>
      </c>
    </row>
    <row r="1244" ht="15.75" customHeight="1" spans="1:8">
      <c r="A1244" s="3" t="s">
        <v>1264</v>
      </c>
      <c r="B1244" s="10">
        <v>45081</v>
      </c>
      <c r="C1244" s="4" t="s">
        <v>10</v>
      </c>
      <c r="D1244" s="6" t="s">
        <v>38</v>
      </c>
      <c r="E1244" s="3">
        <v>1910.77</v>
      </c>
      <c r="F1244" s="3">
        <v>39</v>
      </c>
      <c r="G1244" s="3">
        <v>13</v>
      </c>
      <c r="H1244" s="3">
        <v>1170.6</v>
      </c>
    </row>
    <row r="1245" ht="15.75" customHeight="1" spans="1:8">
      <c r="A1245" s="3" t="s">
        <v>1265</v>
      </c>
      <c r="B1245" s="10">
        <v>44952</v>
      </c>
      <c r="C1245" s="4" t="s">
        <v>10</v>
      </c>
      <c r="D1245" s="6" t="s">
        <v>23</v>
      </c>
      <c r="E1245" s="3">
        <v>4323.19</v>
      </c>
      <c r="F1245" s="3">
        <v>31</v>
      </c>
      <c r="G1245" s="3">
        <v>5</v>
      </c>
      <c r="H1245" s="3">
        <v>830.31</v>
      </c>
    </row>
    <row r="1246" ht="15.75" customHeight="1" spans="1:8">
      <c r="A1246" s="3" t="s">
        <v>1266</v>
      </c>
      <c r="B1246" s="10">
        <v>45367</v>
      </c>
      <c r="C1246" s="4" t="s">
        <v>13</v>
      </c>
      <c r="D1246" s="6" t="s">
        <v>38</v>
      </c>
      <c r="E1246" s="3">
        <v>4370.6</v>
      </c>
      <c r="F1246" s="3">
        <v>13</v>
      </c>
      <c r="G1246" s="3">
        <v>1</v>
      </c>
      <c r="H1246" s="3">
        <v>923.92</v>
      </c>
    </row>
    <row r="1247" ht="15.75" customHeight="1" spans="1:8">
      <c r="A1247" s="3" t="s">
        <v>1267</v>
      </c>
      <c r="B1247" s="10">
        <v>45263</v>
      </c>
      <c r="C1247" s="4" t="s">
        <v>20</v>
      </c>
      <c r="D1247" s="6" t="s">
        <v>23</v>
      </c>
      <c r="E1247" s="3">
        <v>688.35</v>
      </c>
      <c r="F1247" s="3">
        <v>12</v>
      </c>
      <c r="G1247" s="3">
        <v>10</v>
      </c>
      <c r="H1247" s="3">
        <v>628.25</v>
      </c>
    </row>
    <row r="1248" ht="15.75" customHeight="1" spans="1:8">
      <c r="A1248" s="3" t="s">
        <v>1268</v>
      </c>
      <c r="B1248" s="10">
        <v>45383</v>
      </c>
      <c r="C1248" s="4" t="s">
        <v>20</v>
      </c>
      <c r="D1248" s="6" t="s">
        <v>28</v>
      </c>
      <c r="E1248" s="3">
        <v>3977.71</v>
      </c>
      <c r="F1248" s="3">
        <v>5</v>
      </c>
      <c r="G1248" s="3">
        <v>48</v>
      </c>
      <c r="H1248" s="3">
        <v>1993.18</v>
      </c>
    </row>
    <row r="1249" ht="15.75" customHeight="1" spans="1:8">
      <c r="A1249" s="3" t="s">
        <v>1269</v>
      </c>
      <c r="B1249" s="10">
        <v>45063</v>
      </c>
      <c r="C1249" s="4" t="s">
        <v>16</v>
      </c>
      <c r="D1249" s="6" t="s">
        <v>28</v>
      </c>
      <c r="E1249" s="3">
        <v>1575.84</v>
      </c>
      <c r="F1249" s="3">
        <v>37</v>
      </c>
      <c r="G1249" s="3">
        <v>34</v>
      </c>
      <c r="H1249" s="3">
        <v>166.74</v>
      </c>
    </row>
    <row r="1250" ht="15.75" customHeight="1" spans="1:8">
      <c r="A1250" s="3" t="s">
        <v>1270</v>
      </c>
      <c r="B1250" s="10">
        <v>45595</v>
      </c>
      <c r="C1250" s="4" t="s">
        <v>20</v>
      </c>
      <c r="D1250" s="6" t="s">
        <v>28</v>
      </c>
      <c r="E1250" s="3">
        <v>4851.64</v>
      </c>
      <c r="F1250" s="3">
        <v>41</v>
      </c>
      <c r="G1250" s="3">
        <v>7</v>
      </c>
      <c r="H1250" s="3">
        <v>1640.76</v>
      </c>
    </row>
    <row r="1251" ht="15.75" customHeight="1" spans="1:8">
      <c r="A1251" s="3" t="s">
        <v>1271</v>
      </c>
      <c r="B1251" s="10">
        <v>45014</v>
      </c>
      <c r="C1251" s="4" t="s">
        <v>20</v>
      </c>
      <c r="D1251" s="6" t="s">
        <v>21</v>
      </c>
      <c r="E1251" s="3">
        <v>251.15</v>
      </c>
      <c r="F1251" s="3">
        <v>15</v>
      </c>
      <c r="G1251" s="3">
        <v>32</v>
      </c>
      <c r="H1251" s="3">
        <v>308.82</v>
      </c>
    </row>
    <row r="1252" ht="15.75" customHeight="1" spans="1:8">
      <c r="A1252" s="3" t="s">
        <v>1272</v>
      </c>
      <c r="B1252" s="10">
        <v>45433</v>
      </c>
      <c r="C1252" s="4" t="s">
        <v>10</v>
      </c>
      <c r="D1252" s="6" t="s">
        <v>38</v>
      </c>
      <c r="E1252" s="3">
        <v>3687.33</v>
      </c>
      <c r="F1252" s="3">
        <v>17</v>
      </c>
      <c r="G1252" s="3">
        <v>12</v>
      </c>
      <c r="H1252" s="3">
        <v>1122.3</v>
      </c>
    </row>
    <row r="1253" ht="15.75" customHeight="1" spans="1:8">
      <c r="A1253" s="3" t="s">
        <v>1273</v>
      </c>
      <c r="B1253" s="10">
        <v>45188</v>
      </c>
      <c r="C1253" s="4" t="s">
        <v>16</v>
      </c>
      <c r="D1253" s="6" t="s">
        <v>26</v>
      </c>
      <c r="E1253" s="3">
        <v>3255.75</v>
      </c>
      <c r="F1253" s="3">
        <v>28</v>
      </c>
      <c r="G1253" s="3">
        <v>46</v>
      </c>
      <c r="H1253" s="3">
        <v>701.62</v>
      </c>
    </row>
    <row r="1254" ht="15.75" customHeight="1" spans="1:8">
      <c r="A1254" s="3" t="s">
        <v>1274</v>
      </c>
      <c r="B1254" s="10">
        <v>45108</v>
      </c>
      <c r="C1254" s="4" t="s">
        <v>10</v>
      </c>
      <c r="D1254" s="6" t="s">
        <v>21</v>
      </c>
      <c r="E1254" s="3">
        <v>3827.61</v>
      </c>
      <c r="F1254" s="3">
        <v>7</v>
      </c>
      <c r="G1254" s="3">
        <v>32</v>
      </c>
      <c r="H1254" s="3">
        <v>1882.42</v>
      </c>
    </row>
    <row r="1255" ht="15.75" customHeight="1" spans="1:8">
      <c r="A1255" s="3" t="s">
        <v>1275</v>
      </c>
      <c r="B1255" s="10">
        <v>44884</v>
      </c>
      <c r="C1255" s="4" t="s">
        <v>13</v>
      </c>
      <c r="D1255" s="6" t="s">
        <v>28</v>
      </c>
      <c r="E1255" s="3">
        <v>2771.12</v>
      </c>
      <c r="F1255" s="3">
        <v>47</v>
      </c>
      <c r="G1255" s="3">
        <v>36</v>
      </c>
      <c r="H1255" s="3">
        <v>337.21</v>
      </c>
    </row>
    <row r="1256" ht="15.75" customHeight="1" spans="1:8">
      <c r="A1256" s="3" t="s">
        <v>1276</v>
      </c>
      <c r="B1256" s="10">
        <v>44910</v>
      </c>
      <c r="C1256" s="4" t="s">
        <v>20</v>
      </c>
      <c r="D1256" s="6" t="s">
        <v>21</v>
      </c>
      <c r="E1256" s="3">
        <v>2604.96</v>
      </c>
      <c r="F1256" s="3">
        <v>3</v>
      </c>
      <c r="G1256" s="3">
        <v>30</v>
      </c>
      <c r="H1256" s="3">
        <v>1070.22</v>
      </c>
    </row>
    <row r="1257" ht="15.75" customHeight="1" spans="1:8">
      <c r="A1257" s="3" t="s">
        <v>1277</v>
      </c>
      <c r="B1257" s="10">
        <v>45503</v>
      </c>
      <c r="C1257" s="4" t="s">
        <v>13</v>
      </c>
      <c r="D1257" s="6" t="s">
        <v>21</v>
      </c>
      <c r="E1257" s="3">
        <v>3358.58</v>
      </c>
      <c r="F1257" s="3">
        <v>1</v>
      </c>
      <c r="G1257" s="3">
        <v>25</v>
      </c>
      <c r="H1257" s="3">
        <v>1633.14</v>
      </c>
    </row>
    <row r="1258" ht="15.75" customHeight="1" spans="1:8">
      <c r="A1258" s="3" t="s">
        <v>1278</v>
      </c>
      <c r="B1258" s="10">
        <v>45358</v>
      </c>
      <c r="C1258" s="4" t="s">
        <v>16</v>
      </c>
      <c r="D1258" s="6" t="s">
        <v>23</v>
      </c>
      <c r="E1258" s="3">
        <v>3419.37</v>
      </c>
      <c r="F1258" s="3">
        <v>15</v>
      </c>
      <c r="G1258" s="3">
        <v>30</v>
      </c>
      <c r="H1258" s="3">
        <v>1811.72</v>
      </c>
    </row>
    <row r="1259" ht="15.75" customHeight="1" spans="1:8">
      <c r="A1259" s="3" t="s">
        <v>1279</v>
      </c>
      <c r="B1259" s="10">
        <v>45377</v>
      </c>
      <c r="C1259" s="4" t="s">
        <v>13</v>
      </c>
      <c r="D1259" s="6" t="s">
        <v>38</v>
      </c>
      <c r="E1259" s="3">
        <v>4826.43</v>
      </c>
      <c r="F1259" s="3">
        <v>11</v>
      </c>
      <c r="G1259" s="3">
        <v>41</v>
      </c>
      <c r="H1259" s="3">
        <v>242.63</v>
      </c>
    </row>
    <row r="1260" ht="15.75" customHeight="1" spans="1:8">
      <c r="A1260" s="3" t="s">
        <v>1280</v>
      </c>
      <c r="B1260" s="10">
        <v>45110</v>
      </c>
      <c r="C1260" s="4" t="s">
        <v>10</v>
      </c>
      <c r="D1260" s="6" t="s">
        <v>38</v>
      </c>
      <c r="E1260" s="3">
        <v>4369.54</v>
      </c>
      <c r="F1260" s="3">
        <v>16</v>
      </c>
      <c r="G1260" s="3">
        <v>32</v>
      </c>
      <c r="H1260" s="3">
        <v>157.03</v>
      </c>
    </row>
    <row r="1261" ht="15.75" customHeight="1" spans="1:8">
      <c r="A1261" s="3" t="s">
        <v>1281</v>
      </c>
      <c r="B1261" s="10">
        <v>45012</v>
      </c>
      <c r="C1261" s="4" t="s">
        <v>16</v>
      </c>
      <c r="D1261" s="6" t="s">
        <v>21</v>
      </c>
      <c r="E1261" s="3">
        <v>1473.61</v>
      </c>
      <c r="F1261" s="3">
        <v>21</v>
      </c>
      <c r="G1261" s="3">
        <v>6</v>
      </c>
      <c r="H1261" s="3">
        <v>34.34</v>
      </c>
    </row>
    <row r="1262" ht="15.75" customHeight="1" spans="1:8">
      <c r="A1262" s="3" t="s">
        <v>1282</v>
      </c>
      <c r="B1262" s="10">
        <v>45294</v>
      </c>
      <c r="C1262" s="4" t="s">
        <v>10</v>
      </c>
      <c r="D1262" s="6" t="s">
        <v>38</v>
      </c>
      <c r="E1262" s="3">
        <v>4339.86</v>
      </c>
      <c r="F1262" s="3">
        <v>18</v>
      </c>
      <c r="G1262" s="3">
        <v>32</v>
      </c>
      <c r="H1262" s="3">
        <v>358.19</v>
      </c>
    </row>
    <row r="1263" ht="15.75" customHeight="1" spans="1:8">
      <c r="A1263" s="3" t="s">
        <v>1283</v>
      </c>
      <c r="B1263" s="10">
        <v>44993</v>
      </c>
      <c r="C1263" s="4" t="s">
        <v>20</v>
      </c>
      <c r="D1263" s="6" t="s">
        <v>23</v>
      </c>
      <c r="E1263" s="3">
        <v>3911.8</v>
      </c>
      <c r="F1263" s="3">
        <v>19</v>
      </c>
      <c r="G1263" s="3">
        <v>19</v>
      </c>
      <c r="H1263" s="3">
        <v>981.88</v>
      </c>
    </row>
    <row r="1264" ht="15.75" customHeight="1" spans="1:8">
      <c r="A1264" s="3" t="s">
        <v>1284</v>
      </c>
      <c r="B1264" s="10">
        <v>45206</v>
      </c>
      <c r="C1264" s="4" t="s">
        <v>16</v>
      </c>
      <c r="D1264" s="6" t="s">
        <v>28</v>
      </c>
      <c r="E1264" s="3">
        <v>220.23</v>
      </c>
      <c r="F1264" s="3">
        <v>6</v>
      </c>
      <c r="G1264" s="3">
        <v>44</v>
      </c>
      <c r="H1264" s="3">
        <v>1410.73</v>
      </c>
    </row>
    <row r="1265" ht="15.75" customHeight="1" spans="1:8">
      <c r="A1265" s="3" t="s">
        <v>1285</v>
      </c>
      <c r="B1265" s="10">
        <v>45121</v>
      </c>
      <c r="C1265" s="4" t="s">
        <v>13</v>
      </c>
      <c r="D1265" s="6" t="s">
        <v>28</v>
      </c>
      <c r="E1265" s="3">
        <v>4454.38</v>
      </c>
      <c r="F1265" s="3">
        <v>6</v>
      </c>
      <c r="G1265" s="3">
        <v>15</v>
      </c>
      <c r="H1265" s="3">
        <v>1941.77</v>
      </c>
    </row>
    <row r="1266" ht="15.75" customHeight="1" spans="1:8">
      <c r="A1266" s="3" t="s">
        <v>1286</v>
      </c>
      <c r="B1266" s="10">
        <v>45588</v>
      </c>
      <c r="C1266" s="4" t="s">
        <v>20</v>
      </c>
      <c r="D1266" s="6" t="s">
        <v>28</v>
      </c>
      <c r="E1266" s="3">
        <v>1399.33</v>
      </c>
      <c r="F1266" s="3">
        <v>22</v>
      </c>
      <c r="G1266" s="3">
        <v>28</v>
      </c>
      <c r="H1266" s="3">
        <v>975.59</v>
      </c>
    </row>
    <row r="1267" ht="15.75" customHeight="1" spans="1:8">
      <c r="A1267" s="3" t="s">
        <v>1287</v>
      </c>
      <c r="B1267" s="10">
        <v>45298</v>
      </c>
      <c r="C1267" s="4" t="s">
        <v>20</v>
      </c>
      <c r="D1267" s="6" t="s">
        <v>23</v>
      </c>
      <c r="E1267" s="3">
        <v>4862.16</v>
      </c>
      <c r="F1267" s="3">
        <v>38</v>
      </c>
      <c r="G1267" s="3">
        <v>36</v>
      </c>
      <c r="H1267" s="3">
        <v>694.03</v>
      </c>
    </row>
    <row r="1268" ht="15.75" customHeight="1" spans="1:8">
      <c r="A1268" s="3" t="s">
        <v>1288</v>
      </c>
      <c r="B1268" s="10">
        <v>45351</v>
      </c>
      <c r="C1268" s="4" t="s">
        <v>20</v>
      </c>
      <c r="D1268" s="6" t="s">
        <v>28</v>
      </c>
      <c r="E1268" s="3">
        <v>4053.54</v>
      </c>
      <c r="F1268" s="3">
        <v>5</v>
      </c>
      <c r="G1268" s="3">
        <v>2</v>
      </c>
      <c r="H1268" s="3">
        <v>771.91</v>
      </c>
    </row>
    <row r="1269" ht="15.75" customHeight="1" spans="1:8">
      <c r="A1269" s="3" t="s">
        <v>1289</v>
      </c>
      <c r="B1269" s="10">
        <v>45139</v>
      </c>
      <c r="C1269" s="4" t="s">
        <v>10</v>
      </c>
      <c r="D1269" s="6" t="s">
        <v>38</v>
      </c>
      <c r="E1269" s="3">
        <v>4598.41</v>
      </c>
      <c r="F1269" s="3">
        <v>22</v>
      </c>
      <c r="G1269" s="3">
        <v>15</v>
      </c>
      <c r="H1269" s="3">
        <v>443.45</v>
      </c>
    </row>
    <row r="1270" ht="15.75" customHeight="1" spans="1:8">
      <c r="A1270" s="3" t="s">
        <v>1290</v>
      </c>
      <c r="B1270" s="10">
        <v>45178</v>
      </c>
      <c r="C1270" s="4" t="s">
        <v>20</v>
      </c>
      <c r="D1270" s="6" t="s">
        <v>21</v>
      </c>
      <c r="E1270" s="3">
        <v>4361.95</v>
      </c>
      <c r="F1270" s="3">
        <v>31</v>
      </c>
      <c r="G1270" s="3">
        <v>11</v>
      </c>
      <c r="H1270" s="3">
        <v>1823.1</v>
      </c>
    </row>
    <row r="1271" ht="15.75" customHeight="1" spans="1:8">
      <c r="A1271" s="3" t="s">
        <v>1291</v>
      </c>
      <c r="B1271" s="10">
        <v>45417</v>
      </c>
      <c r="C1271" s="4" t="s">
        <v>16</v>
      </c>
      <c r="D1271" s="6" t="s">
        <v>26</v>
      </c>
      <c r="E1271" s="3">
        <v>4021.46</v>
      </c>
      <c r="F1271" s="3">
        <v>5</v>
      </c>
      <c r="G1271" s="3">
        <v>31</v>
      </c>
      <c r="H1271" s="3">
        <v>197.93</v>
      </c>
    </row>
    <row r="1272" ht="15.75" customHeight="1" spans="1:8">
      <c r="A1272" s="3" t="s">
        <v>1292</v>
      </c>
      <c r="B1272" s="10">
        <v>44930</v>
      </c>
      <c r="C1272" s="4" t="s">
        <v>20</v>
      </c>
      <c r="D1272" s="6" t="s">
        <v>26</v>
      </c>
      <c r="E1272" s="3">
        <v>3351.99</v>
      </c>
      <c r="F1272" s="3">
        <v>47</v>
      </c>
      <c r="G1272" s="3">
        <v>38</v>
      </c>
      <c r="H1272" s="3">
        <v>310.46</v>
      </c>
    </row>
    <row r="1273" ht="15.75" customHeight="1" spans="1:8">
      <c r="A1273" s="3" t="s">
        <v>1293</v>
      </c>
      <c r="B1273" s="10">
        <v>45359</v>
      </c>
      <c r="C1273" s="4" t="s">
        <v>10</v>
      </c>
      <c r="D1273" s="6" t="s">
        <v>28</v>
      </c>
      <c r="E1273" s="3">
        <v>2285.67</v>
      </c>
      <c r="F1273" s="3">
        <v>50</v>
      </c>
      <c r="G1273" s="3">
        <v>19</v>
      </c>
      <c r="H1273" s="3">
        <v>782.51</v>
      </c>
    </row>
    <row r="1274" ht="15.75" customHeight="1" spans="1:8">
      <c r="A1274" s="3" t="s">
        <v>1294</v>
      </c>
      <c r="B1274" s="10">
        <v>45127</v>
      </c>
      <c r="C1274" s="4" t="s">
        <v>16</v>
      </c>
      <c r="D1274" s="6" t="s">
        <v>21</v>
      </c>
      <c r="E1274" s="3">
        <v>2055.26</v>
      </c>
      <c r="F1274" s="3">
        <v>20</v>
      </c>
      <c r="G1274" s="3">
        <v>0</v>
      </c>
      <c r="H1274" s="3">
        <v>199.86</v>
      </c>
    </row>
    <row r="1275" ht="15.75" customHeight="1" spans="1:8">
      <c r="A1275" s="3" t="s">
        <v>1295</v>
      </c>
      <c r="B1275" s="10">
        <v>45067</v>
      </c>
      <c r="C1275" s="4" t="s">
        <v>16</v>
      </c>
      <c r="D1275" s="6" t="s">
        <v>23</v>
      </c>
      <c r="E1275" s="3">
        <v>4390.55</v>
      </c>
      <c r="F1275" s="3">
        <v>8</v>
      </c>
      <c r="G1275" s="3">
        <v>43</v>
      </c>
      <c r="H1275" s="3">
        <v>908.01</v>
      </c>
    </row>
    <row r="1276" ht="15.75" customHeight="1" spans="1:8">
      <c r="A1276" s="3" t="s">
        <v>1296</v>
      </c>
      <c r="B1276" s="10">
        <v>45316</v>
      </c>
      <c r="C1276" s="4" t="s">
        <v>20</v>
      </c>
      <c r="D1276" s="6" t="s">
        <v>21</v>
      </c>
      <c r="E1276" s="3">
        <v>1743.46</v>
      </c>
      <c r="F1276" s="3">
        <v>4</v>
      </c>
      <c r="G1276" s="3">
        <v>37</v>
      </c>
      <c r="H1276" s="3">
        <v>193.62</v>
      </c>
    </row>
    <row r="1277" ht="15.75" customHeight="1" spans="1:8">
      <c r="A1277" s="3" t="s">
        <v>1297</v>
      </c>
      <c r="B1277" s="10">
        <v>45419</v>
      </c>
      <c r="C1277" s="4" t="s">
        <v>20</v>
      </c>
      <c r="D1277" s="6" t="s">
        <v>21</v>
      </c>
      <c r="E1277" s="3">
        <v>4143.53</v>
      </c>
      <c r="F1277" s="3">
        <v>25</v>
      </c>
      <c r="G1277" s="3">
        <v>20</v>
      </c>
      <c r="H1277" s="3">
        <v>1562.31</v>
      </c>
    </row>
    <row r="1278" ht="15.75" customHeight="1" spans="1:8">
      <c r="A1278" s="3" t="s">
        <v>1298</v>
      </c>
      <c r="B1278" s="10">
        <v>45322</v>
      </c>
      <c r="C1278" s="4" t="s">
        <v>10</v>
      </c>
      <c r="D1278" s="6" t="s">
        <v>28</v>
      </c>
      <c r="E1278" s="3">
        <v>1007.97</v>
      </c>
      <c r="F1278" s="3">
        <v>4</v>
      </c>
      <c r="G1278" s="3">
        <v>11</v>
      </c>
      <c r="H1278" s="3">
        <v>1704.44</v>
      </c>
    </row>
    <row r="1279" ht="15.75" customHeight="1" spans="1:8">
      <c r="A1279" s="3" t="s">
        <v>1299</v>
      </c>
      <c r="B1279" s="10">
        <v>45352</v>
      </c>
      <c r="C1279" s="4" t="s">
        <v>16</v>
      </c>
      <c r="D1279" s="6" t="s">
        <v>28</v>
      </c>
      <c r="E1279" s="3">
        <v>1614.92</v>
      </c>
      <c r="F1279" s="3">
        <v>24</v>
      </c>
      <c r="G1279" s="3">
        <v>26</v>
      </c>
      <c r="H1279" s="3">
        <v>1880.3</v>
      </c>
    </row>
    <row r="1280" ht="15.75" customHeight="1" spans="1:8">
      <c r="A1280" s="3" t="s">
        <v>1300</v>
      </c>
      <c r="B1280" s="10">
        <v>44976</v>
      </c>
      <c r="C1280" s="4" t="s">
        <v>20</v>
      </c>
      <c r="D1280" s="6" t="s">
        <v>21</v>
      </c>
      <c r="E1280" s="3">
        <v>1086.12</v>
      </c>
      <c r="F1280" s="3">
        <v>24</v>
      </c>
      <c r="G1280" s="3">
        <v>37</v>
      </c>
      <c r="H1280" s="3">
        <v>354.73</v>
      </c>
    </row>
    <row r="1281" ht="15.75" customHeight="1" spans="1:8">
      <c r="A1281" s="3" t="s">
        <v>1301</v>
      </c>
      <c r="B1281" s="10">
        <v>45263</v>
      </c>
      <c r="C1281" s="4" t="s">
        <v>16</v>
      </c>
      <c r="D1281" s="6" t="s">
        <v>38</v>
      </c>
      <c r="E1281" s="3">
        <v>2215.45</v>
      </c>
      <c r="F1281" s="3">
        <v>27</v>
      </c>
      <c r="G1281" s="3">
        <v>12</v>
      </c>
      <c r="H1281" s="3">
        <v>791.45</v>
      </c>
    </row>
    <row r="1282" ht="15.75" customHeight="1" spans="1:8">
      <c r="A1282" s="7" t="s">
        <v>1302</v>
      </c>
      <c r="B1282" s="10">
        <v>45235</v>
      </c>
      <c r="C1282" s="4" t="s">
        <v>16</v>
      </c>
      <c r="D1282" s="6" t="s">
        <v>26</v>
      </c>
      <c r="E1282" s="3">
        <v>2182.3</v>
      </c>
      <c r="F1282" s="3">
        <v>49</v>
      </c>
      <c r="G1282" s="3">
        <v>13</v>
      </c>
      <c r="H1282" s="3">
        <v>351.14</v>
      </c>
    </row>
    <row r="1283" ht="15.75" customHeight="1" spans="1:8">
      <c r="A1283" s="3" t="s">
        <v>1303</v>
      </c>
      <c r="B1283" s="10">
        <v>44929</v>
      </c>
      <c r="C1283" s="4" t="s">
        <v>10</v>
      </c>
      <c r="D1283" s="6" t="s">
        <v>38</v>
      </c>
      <c r="E1283" s="3">
        <v>3067.59</v>
      </c>
      <c r="F1283" s="3">
        <v>18</v>
      </c>
      <c r="G1283" s="3">
        <v>9</v>
      </c>
      <c r="H1283" s="3">
        <v>853.51</v>
      </c>
    </row>
    <row r="1284" ht="15.75" customHeight="1" spans="1:8">
      <c r="A1284" s="3" t="s">
        <v>1304</v>
      </c>
      <c r="B1284" s="10">
        <v>45482</v>
      </c>
      <c r="C1284" s="4" t="s">
        <v>16</v>
      </c>
      <c r="D1284" s="6" t="s">
        <v>23</v>
      </c>
      <c r="E1284" s="3">
        <v>749.95</v>
      </c>
      <c r="F1284" s="3">
        <v>21</v>
      </c>
      <c r="G1284" s="3">
        <v>30</v>
      </c>
      <c r="H1284" s="3">
        <v>1346.06</v>
      </c>
    </row>
    <row r="1285" ht="15.75" customHeight="1" spans="1:8">
      <c r="A1285" s="3" t="s">
        <v>1305</v>
      </c>
      <c r="B1285" s="10">
        <v>44937</v>
      </c>
      <c r="C1285" s="4" t="s">
        <v>13</v>
      </c>
      <c r="D1285" s="6" t="s">
        <v>28</v>
      </c>
      <c r="E1285" s="3">
        <v>4417.53</v>
      </c>
      <c r="F1285" s="3">
        <v>2</v>
      </c>
      <c r="G1285" s="3">
        <v>12</v>
      </c>
      <c r="H1285" s="3">
        <v>1441.28</v>
      </c>
    </row>
    <row r="1286" ht="15.75" customHeight="1" spans="1:8">
      <c r="A1286" s="3" t="s">
        <v>1306</v>
      </c>
      <c r="B1286" s="10">
        <v>45596</v>
      </c>
      <c r="C1286" s="4" t="s">
        <v>16</v>
      </c>
      <c r="D1286" s="6" t="s">
        <v>26</v>
      </c>
      <c r="E1286" s="3">
        <v>2161.82</v>
      </c>
      <c r="F1286" s="3">
        <v>36</v>
      </c>
      <c r="G1286" s="3">
        <v>26</v>
      </c>
      <c r="H1286" s="3">
        <v>975.04</v>
      </c>
    </row>
    <row r="1287" ht="15.75" customHeight="1" spans="1:8">
      <c r="A1287" s="3" t="s">
        <v>1307</v>
      </c>
      <c r="B1287" s="10">
        <v>45115</v>
      </c>
      <c r="C1287" s="4" t="s">
        <v>16</v>
      </c>
      <c r="D1287" s="6" t="s">
        <v>26</v>
      </c>
      <c r="E1287" s="3">
        <v>3517.82</v>
      </c>
      <c r="F1287" s="3">
        <v>43</v>
      </c>
      <c r="G1287" s="3">
        <v>3</v>
      </c>
      <c r="H1287" s="3">
        <v>128.35</v>
      </c>
    </row>
    <row r="1288" ht="15.75" customHeight="1" spans="1:8">
      <c r="A1288" s="3" t="s">
        <v>1308</v>
      </c>
      <c r="B1288" s="10">
        <v>44974</v>
      </c>
      <c r="C1288" s="4" t="s">
        <v>10</v>
      </c>
      <c r="D1288" s="6" t="s">
        <v>21</v>
      </c>
      <c r="E1288" s="3">
        <v>3810.59</v>
      </c>
      <c r="F1288" s="3">
        <v>13</v>
      </c>
      <c r="G1288" s="3">
        <v>16</v>
      </c>
      <c r="H1288" s="3">
        <v>254.1</v>
      </c>
    </row>
    <row r="1289" ht="15.75" customHeight="1" spans="1:8">
      <c r="A1289" s="3" t="s">
        <v>1309</v>
      </c>
      <c r="B1289" s="10">
        <v>45254</v>
      </c>
      <c r="C1289" s="4" t="s">
        <v>16</v>
      </c>
      <c r="D1289" s="6" t="s">
        <v>28</v>
      </c>
      <c r="E1289" s="3">
        <v>2639.73</v>
      </c>
      <c r="F1289" s="3">
        <v>46</v>
      </c>
      <c r="G1289" s="3">
        <v>30</v>
      </c>
      <c r="H1289" s="3">
        <v>1555.72</v>
      </c>
    </row>
    <row r="1290" ht="15.75" customHeight="1" spans="1:8">
      <c r="A1290" s="3" t="s">
        <v>1310</v>
      </c>
      <c r="B1290" s="10">
        <v>45462</v>
      </c>
      <c r="C1290" s="4" t="s">
        <v>10</v>
      </c>
      <c r="D1290" s="6" t="s">
        <v>38</v>
      </c>
      <c r="E1290" s="3">
        <v>295.01</v>
      </c>
      <c r="F1290" s="3">
        <v>50</v>
      </c>
      <c r="G1290" s="3">
        <v>7</v>
      </c>
      <c r="H1290" s="3">
        <v>363.31</v>
      </c>
    </row>
    <row r="1291" ht="15.75" customHeight="1" spans="1:8">
      <c r="A1291" s="3" t="s">
        <v>1311</v>
      </c>
      <c r="B1291" s="10">
        <v>45519</v>
      </c>
      <c r="C1291" s="4" t="s">
        <v>13</v>
      </c>
      <c r="D1291" s="6" t="s">
        <v>28</v>
      </c>
      <c r="E1291" s="3">
        <v>2739.64</v>
      </c>
      <c r="F1291" s="3">
        <v>12</v>
      </c>
      <c r="G1291" s="3">
        <v>21</v>
      </c>
      <c r="H1291" s="3">
        <v>1564.34</v>
      </c>
    </row>
    <row r="1292" ht="15.75" customHeight="1" spans="1:8">
      <c r="A1292" s="3" t="s">
        <v>1312</v>
      </c>
      <c r="B1292" s="10">
        <v>45125</v>
      </c>
      <c r="C1292" s="4" t="s">
        <v>13</v>
      </c>
      <c r="D1292" s="6" t="s">
        <v>38</v>
      </c>
      <c r="E1292" s="3">
        <v>2880.75</v>
      </c>
      <c r="F1292" s="3">
        <v>43</v>
      </c>
      <c r="G1292" s="3">
        <v>7</v>
      </c>
      <c r="H1292" s="3">
        <v>329.91</v>
      </c>
    </row>
    <row r="1293" ht="15.75" customHeight="1" spans="1:8">
      <c r="A1293" s="3" t="s">
        <v>1313</v>
      </c>
      <c r="B1293" s="10">
        <v>45435</v>
      </c>
      <c r="C1293" s="4" t="s">
        <v>13</v>
      </c>
      <c r="D1293" s="6" t="s">
        <v>38</v>
      </c>
      <c r="E1293" s="3">
        <v>1921.92</v>
      </c>
      <c r="F1293" s="3">
        <v>12</v>
      </c>
      <c r="G1293" s="3">
        <v>34</v>
      </c>
      <c r="H1293" s="3">
        <v>923.73</v>
      </c>
    </row>
    <row r="1294" ht="15.75" customHeight="1" spans="1:8">
      <c r="A1294" s="3" t="s">
        <v>1314</v>
      </c>
      <c r="B1294" s="10">
        <v>45550</v>
      </c>
      <c r="C1294" s="4" t="s">
        <v>10</v>
      </c>
      <c r="D1294" s="6" t="s">
        <v>38</v>
      </c>
      <c r="E1294" s="3">
        <v>1977.59</v>
      </c>
      <c r="F1294" s="3">
        <v>26</v>
      </c>
      <c r="G1294" s="3">
        <v>23</v>
      </c>
      <c r="H1294" s="3">
        <v>1139.29</v>
      </c>
    </row>
    <row r="1295" ht="15.75" customHeight="1" spans="1:8">
      <c r="A1295" s="3" t="s">
        <v>1315</v>
      </c>
      <c r="B1295" s="10">
        <v>44942</v>
      </c>
      <c r="C1295" s="4" t="s">
        <v>13</v>
      </c>
      <c r="D1295" s="6" t="s">
        <v>38</v>
      </c>
      <c r="E1295" s="3">
        <v>3950.16</v>
      </c>
      <c r="F1295" s="3">
        <v>15</v>
      </c>
      <c r="G1295" s="3">
        <v>17</v>
      </c>
      <c r="H1295" s="3">
        <v>165.55</v>
      </c>
    </row>
    <row r="1296" ht="15.75" customHeight="1" spans="1:8">
      <c r="A1296" s="3" t="s">
        <v>1316</v>
      </c>
      <c r="B1296" s="10">
        <v>44909</v>
      </c>
      <c r="C1296" s="4" t="s">
        <v>10</v>
      </c>
      <c r="D1296" s="6" t="s">
        <v>23</v>
      </c>
      <c r="E1296" s="3">
        <v>4320.69</v>
      </c>
      <c r="F1296" s="3">
        <v>1</v>
      </c>
      <c r="G1296" s="3">
        <v>46</v>
      </c>
      <c r="H1296" s="3">
        <v>344.41</v>
      </c>
    </row>
    <row r="1297" ht="15.75" customHeight="1" spans="1:8">
      <c r="A1297" s="3" t="s">
        <v>1317</v>
      </c>
      <c r="B1297" s="10">
        <v>45355</v>
      </c>
      <c r="C1297" s="4" t="s">
        <v>16</v>
      </c>
      <c r="D1297" s="6" t="s">
        <v>23</v>
      </c>
      <c r="E1297" s="3">
        <v>3465.56</v>
      </c>
      <c r="F1297" s="3">
        <v>50</v>
      </c>
      <c r="G1297" s="3">
        <v>24</v>
      </c>
      <c r="H1297" s="3">
        <v>142.71</v>
      </c>
    </row>
    <row r="1298" ht="15.75" customHeight="1" spans="1:8">
      <c r="A1298" s="3" t="s">
        <v>1318</v>
      </c>
      <c r="B1298" s="10">
        <v>45563</v>
      </c>
      <c r="C1298" s="4" t="s">
        <v>10</v>
      </c>
      <c r="D1298" s="6" t="s">
        <v>38</v>
      </c>
      <c r="E1298" s="3">
        <v>1638.67</v>
      </c>
      <c r="F1298" s="3">
        <v>3</v>
      </c>
      <c r="G1298" s="3">
        <v>1</v>
      </c>
      <c r="H1298" s="3">
        <v>48.36</v>
      </c>
    </row>
    <row r="1299" ht="15.75" customHeight="1" spans="1:8">
      <c r="A1299" s="3" t="s">
        <v>1319</v>
      </c>
      <c r="B1299" s="10">
        <v>45123</v>
      </c>
      <c r="C1299" s="4" t="s">
        <v>16</v>
      </c>
      <c r="D1299" s="6" t="s">
        <v>28</v>
      </c>
      <c r="E1299" s="3">
        <v>4708.43</v>
      </c>
      <c r="F1299" s="3">
        <v>16</v>
      </c>
      <c r="G1299" s="3">
        <v>24</v>
      </c>
      <c r="H1299" s="3">
        <v>10.1</v>
      </c>
    </row>
    <row r="1300" ht="15.75" customHeight="1" spans="1:8">
      <c r="A1300" s="3" t="s">
        <v>1320</v>
      </c>
      <c r="B1300" s="10">
        <v>44972</v>
      </c>
      <c r="C1300" s="4" t="s">
        <v>20</v>
      </c>
      <c r="D1300" s="6" t="s">
        <v>21</v>
      </c>
      <c r="E1300" s="3">
        <v>3424.28</v>
      </c>
      <c r="F1300" s="3">
        <v>16</v>
      </c>
      <c r="G1300" s="3">
        <v>21</v>
      </c>
      <c r="H1300" s="3">
        <v>1302.89</v>
      </c>
    </row>
    <row r="1301" ht="15.75" customHeight="1" spans="1:8">
      <c r="A1301" s="3" t="s">
        <v>1321</v>
      </c>
      <c r="B1301" s="10">
        <v>45220</v>
      </c>
      <c r="C1301" s="4" t="s">
        <v>13</v>
      </c>
      <c r="D1301" s="6" t="s">
        <v>21</v>
      </c>
      <c r="E1301" s="3">
        <v>4482.11</v>
      </c>
      <c r="F1301" s="3">
        <v>35</v>
      </c>
      <c r="G1301" s="3">
        <v>40</v>
      </c>
      <c r="H1301" s="3">
        <v>1075.79</v>
      </c>
    </row>
    <row r="1302" ht="15.75" customHeight="1" spans="1:8">
      <c r="A1302" s="3" t="s">
        <v>1322</v>
      </c>
      <c r="B1302" s="10">
        <v>45249</v>
      </c>
      <c r="C1302" s="4" t="s">
        <v>10</v>
      </c>
      <c r="D1302" s="6" t="s">
        <v>23</v>
      </c>
      <c r="E1302" s="3">
        <v>4763.9</v>
      </c>
      <c r="F1302" s="3">
        <v>25</v>
      </c>
      <c r="G1302" s="3">
        <v>42</v>
      </c>
      <c r="H1302" s="3">
        <v>1172.12</v>
      </c>
    </row>
    <row r="1303" ht="15.75" customHeight="1" spans="1:8">
      <c r="A1303" s="3" t="s">
        <v>1323</v>
      </c>
      <c r="B1303" s="10">
        <v>45401</v>
      </c>
      <c r="C1303" s="4" t="s">
        <v>20</v>
      </c>
      <c r="D1303" s="6" t="s">
        <v>23</v>
      </c>
      <c r="E1303" s="3">
        <v>1379.21</v>
      </c>
      <c r="F1303" s="3">
        <v>28</v>
      </c>
      <c r="G1303" s="3">
        <v>36</v>
      </c>
      <c r="H1303" s="3">
        <v>1602.01</v>
      </c>
    </row>
    <row r="1304" ht="15.75" customHeight="1" spans="1:8">
      <c r="A1304" s="3" t="s">
        <v>1324</v>
      </c>
      <c r="B1304" s="10">
        <v>45223</v>
      </c>
      <c r="C1304" s="4" t="s">
        <v>20</v>
      </c>
      <c r="D1304" s="6" t="s">
        <v>21</v>
      </c>
      <c r="E1304" s="3">
        <v>2494.79</v>
      </c>
      <c r="F1304" s="3">
        <v>12</v>
      </c>
      <c r="G1304" s="3">
        <v>14</v>
      </c>
      <c r="H1304" s="3">
        <v>751.38</v>
      </c>
    </row>
    <row r="1305" ht="15.75" customHeight="1" spans="1:8">
      <c r="A1305" s="3" t="s">
        <v>1325</v>
      </c>
      <c r="B1305" s="10">
        <v>45226</v>
      </c>
      <c r="C1305" s="4" t="s">
        <v>16</v>
      </c>
      <c r="D1305" s="6" t="s">
        <v>26</v>
      </c>
      <c r="E1305" s="3">
        <v>829.67</v>
      </c>
      <c r="F1305" s="3">
        <v>24</v>
      </c>
      <c r="G1305" s="3">
        <v>14</v>
      </c>
      <c r="H1305" s="3">
        <v>178.75</v>
      </c>
    </row>
    <row r="1306" ht="15.75" customHeight="1" spans="1:8">
      <c r="A1306" s="3" t="s">
        <v>1326</v>
      </c>
      <c r="B1306" s="10">
        <v>45358</v>
      </c>
      <c r="C1306" s="4" t="s">
        <v>13</v>
      </c>
      <c r="D1306" s="6" t="s">
        <v>21</v>
      </c>
      <c r="E1306" s="3">
        <v>2566.57</v>
      </c>
      <c r="F1306" s="3">
        <v>39</v>
      </c>
      <c r="G1306" s="3">
        <v>21</v>
      </c>
      <c r="H1306" s="3">
        <v>210.39</v>
      </c>
    </row>
    <row r="1307" ht="15.75" customHeight="1" spans="1:8">
      <c r="A1307" s="3" t="s">
        <v>1327</v>
      </c>
      <c r="B1307" s="10">
        <v>44982</v>
      </c>
      <c r="C1307" s="4" t="s">
        <v>20</v>
      </c>
      <c r="D1307" s="6" t="s">
        <v>21</v>
      </c>
      <c r="E1307" s="3">
        <v>4214.82</v>
      </c>
      <c r="F1307" s="3">
        <v>18</v>
      </c>
      <c r="G1307" s="3">
        <v>12</v>
      </c>
      <c r="H1307" s="3">
        <v>1552.69</v>
      </c>
    </row>
    <row r="1308" ht="15.75" customHeight="1" spans="1:8">
      <c r="A1308" s="3" t="s">
        <v>1328</v>
      </c>
      <c r="B1308" s="10">
        <v>45587</v>
      </c>
      <c r="C1308" s="4" t="s">
        <v>16</v>
      </c>
      <c r="D1308" s="6" t="s">
        <v>23</v>
      </c>
      <c r="E1308" s="3">
        <v>3174.18</v>
      </c>
      <c r="F1308" s="3">
        <v>45</v>
      </c>
      <c r="G1308" s="3">
        <v>0</v>
      </c>
      <c r="H1308" s="3">
        <v>742.98</v>
      </c>
    </row>
    <row r="1309" ht="15.75" customHeight="1" spans="1:8">
      <c r="A1309" s="3" t="s">
        <v>1329</v>
      </c>
      <c r="B1309" s="10">
        <v>45068</v>
      </c>
      <c r="C1309" s="4" t="s">
        <v>10</v>
      </c>
      <c r="D1309" s="6" t="s">
        <v>23</v>
      </c>
      <c r="E1309" s="3">
        <v>1559.03</v>
      </c>
      <c r="F1309" s="3">
        <v>5</v>
      </c>
      <c r="G1309" s="3">
        <v>2</v>
      </c>
      <c r="H1309" s="3">
        <v>1848.24</v>
      </c>
    </row>
    <row r="1310" ht="15.75" customHeight="1" spans="1:8">
      <c r="A1310" s="3" t="s">
        <v>1330</v>
      </c>
      <c r="B1310" s="10">
        <v>45010</v>
      </c>
      <c r="C1310" s="4" t="s">
        <v>13</v>
      </c>
      <c r="D1310" s="6" t="s">
        <v>23</v>
      </c>
      <c r="E1310" s="3">
        <v>2204.31</v>
      </c>
      <c r="F1310" s="3">
        <v>49</v>
      </c>
      <c r="G1310" s="3">
        <v>36</v>
      </c>
      <c r="H1310" s="3">
        <v>1381.65</v>
      </c>
    </row>
    <row r="1311" ht="15.75" customHeight="1" spans="1:8">
      <c r="A1311" s="3" t="s">
        <v>1331</v>
      </c>
      <c r="B1311" s="10">
        <v>44963</v>
      </c>
      <c r="C1311" s="4" t="s">
        <v>10</v>
      </c>
      <c r="D1311" s="6" t="s">
        <v>28</v>
      </c>
      <c r="E1311" s="3">
        <v>1127.19</v>
      </c>
      <c r="F1311" s="3">
        <v>44</v>
      </c>
      <c r="G1311" s="3">
        <v>40</v>
      </c>
      <c r="H1311" s="3">
        <v>1182.18</v>
      </c>
    </row>
    <row r="1312" ht="15.75" customHeight="1" spans="1:8">
      <c r="A1312" s="3" t="s">
        <v>1332</v>
      </c>
      <c r="B1312" s="10">
        <v>45107</v>
      </c>
      <c r="C1312" s="4" t="s">
        <v>10</v>
      </c>
      <c r="D1312" s="6" t="s">
        <v>23</v>
      </c>
      <c r="E1312" s="3">
        <v>2560.49</v>
      </c>
      <c r="F1312" s="3">
        <v>32</v>
      </c>
      <c r="G1312" s="3">
        <v>49</v>
      </c>
      <c r="H1312" s="3">
        <v>1794.23</v>
      </c>
    </row>
    <row r="1313" ht="15.75" customHeight="1" spans="1:8">
      <c r="A1313" s="3" t="s">
        <v>1333</v>
      </c>
      <c r="B1313" s="10">
        <v>45004</v>
      </c>
      <c r="C1313" s="4" t="s">
        <v>13</v>
      </c>
      <c r="D1313" s="6" t="s">
        <v>38</v>
      </c>
      <c r="E1313" s="3">
        <v>1317.58</v>
      </c>
      <c r="F1313" s="3">
        <v>13</v>
      </c>
      <c r="G1313" s="3">
        <v>6</v>
      </c>
      <c r="H1313" s="3">
        <v>747.78</v>
      </c>
    </row>
    <row r="1314" ht="15.75" customHeight="1" spans="1:8">
      <c r="A1314" s="3" t="s">
        <v>1334</v>
      </c>
      <c r="B1314" s="10">
        <v>45103</v>
      </c>
      <c r="C1314" s="4" t="s">
        <v>16</v>
      </c>
      <c r="D1314" s="6" t="s">
        <v>28</v>
      </c>
      <c r="E1314" s="3">
        <v>719.02</v>
      </c>
      <c r="F1314" s="3">
        <v>3</v>
      </c>
      <c r="G1314" s="3">
        <v>0</v>
      </c>
      <c r="H1314" s="3">
        <v>411.07</v>
      </c>
    </row>
    <row r="1315" ht="15.75" customHeight="1" spans="1:8">
      <c r="A1315" s="3" t="s">
        <v>1335</v>
      </c>
      <c r="B1315" s="10">
        <v>45314</v>
      </c>
      <c r="C1315" s="4" t="s">
        <v>16</v>
      </c>
      <c r="D1315" s="6" t="s">
        <v>23</v>
      </c>
      <c r="E1315" s="3">
        <v>4351.17</v>
      </c>
      <c r="F1315" s="3">
        <v>5</v>
      </c>
      <c r="G1315" s="3">
        <v>3</v>
      </c>
      <c r="H1315" s="3">
        <v>1770.1</v>
      </c>
    </row>
    <row r="1316" ht="15.75" customHeight="1" spans="1:8">
      <c r="A1316" s="3" t="s">
        <v>1336</v>
      </c>
      <c r="B1316" s="10">
        <v>45289</v>
      </c>
      <c r="C1316" s="4" t="s">
        <v>13</v>
      </c>
      <c r="D1316" s="6" t="s">
        <v>21</v>
      </c>
      <c r="E1316" s="3">
        <v>3946.86</v>
      </c>
      <c r="F1316" s="3">
        <v>31</v>
      </c>
      <c r="G1316" s="3">
        <v>35</v>
      </c>
      <c r="H1316" s="3">
        <v>289.9</v>
      </c>
    </row>
    <row r="1317" ht="15.75" customHeight="1" spans="1:8">
      <c r="A1317" s="3" t="s">
        <v>1337</v>
      </c>
      <c r="B1317" s="10">
        <v>45295</v>
      </c>
      <c r="C1317" s="4" t="s">
        <v>20</v>
      </c>
      <c r="D1317" s="6" t="s">
        <v>28</v>
      </c>
      <c r="E1317" s="3">
        <v>1284.79</v>
      </c>
      <c r="F1317" s="3">
        <v>47</v>
      </c>
      <c r="G1317" s="3">
        <v>34</v>
      </c>
      <c r="H1317" s="3">
        <v>1759.99</v>
      </c>
    </row>
    <row r="1318" ht="15.75" customHeight="1" spans="1:8">
      <c r="A1318" s="3" t="s">
        <v>1338</v>
      </c>
      <c r="B1318" s="10">
        <v>45549</v>
      </c>
      <c r="C1318" s="4" t="s">
        <v>20</v>
      </c>
      <c r="D1318" s="6" t="s">
        <v>38</v>
      </c>
      <c r="E1318" s="3">
        <v>2400.72</v>
      </c>
      <c r="F1318" s="3">
        <v>9</v>
      </c>
      <c r="G1318" s="3">
        <v>42</v>
      </c>
      <c r="H1318" s="3">
        <v>1963.09</v>
      </c>
    </row>
    <row r="1319" ht="15.75" customHeight="1" spans="1:8">
      <c r="A1319" s="3" t="s">
        <v>1339</v>
      </c>
      <c r="B1319" s="10">
        <v>45492</v>
      </c>
      <c r="C1319" s="4" t="s">
        <v>13</v>
      </c>
      <c r="D1319" s="6" t="s">
        <v>23</v>
      </c>
      <c r="E1319" s="3">
        <v>2672.95</v>
      </c>
      <c r="F1319" s="3">
        <v>49</v>
      </c>
      <c r="G1319" s="3">
        <v>21</v>
      </c>
      <c r="H1319" s="3">
        <v>1156.11</v>
      </c>
    </row>
    <row r="1320" ht="15.75" customHeight="1" spans="1:8">
      <c r="A1320" s="3" t="s">
        <v>1340</v>
      </c>
      <c r="B1320" s="10">
        <v>44993</v>
      </c>
      <c r="C1320" s="4" t="s">
        <v>13</v>
      </c>
      <c r="D1320" s="6" t="s">
        <v>26</v>
      </c>
      <c r="E1320" s="3">
        <v>3661.61</v>
      </c>
      <c r="F1320" s="3">
        <v>4</v>
      </c>
      <c r="G1320" s="3">
        <v>46</v>
      </c>
      <c r="H1320" s="3">
        <v>1553.37</v>
      </c>
    </row>
    <row r="1321" ht="15.75" customHeight="1" spans="1:8">
      <c r="A1321" s="3" t="s">
        <v>1341</v>
      </c>
      <c r="B1321" s="10">
        <v>45583</v>
      </c>
      <c r="C1321" s="4" t="s">
        <v>16</v>
      </c>
      <c r="D1321" s="6" t="s">
        <v>28</v>
      </c>
      <c r="E1321" s="3">
        <v>4428.77</v>
      </c>
      <c r="F1321" s="3">
        <v>21</v>
      </c>
      <c r="G1321" s="3">
        <v>3</v>
      </c>
      <c r="H1321" s="3">
        <v>1393.26</v>
      </c>
    </row>
    <row r="1322" ht="15.75" customHeight="1" spans="1:8">
      <c r="A1322" s="3" t="s">
        <v>1342</v>
      </c>
      <c r="B1322" s="10">
        <v>45345</v>
      </c>
      <c r="C1322" s="4" t="s">
        <v>20</v>
      </c>
      <c r="D1322" s="6" t="s">
        <v>28</v>
      </c>
      <c r="E1322" s="3">
        <v>3500.89</v>
      </c>
      <c r="F1322" s="3">
        <v>18</v>
      </c>
      <c r="G1322" s="3">
        <v>5</v>
      </c>
      <c r="H1322" s="3">
        <v>1097.36</v>
      </c>
    </row>
    <row r="1323" ht="15.75" customHeight="1" spans="1:8">
      <c r="A1323" s="3" t="s">
        <v>1343</v>
      </c>
      <c r="B1323" s="10">
        <v>45129</v>
      </c>
      <c r="C1323" s="4" t="s">
        <v>20</v>
      </c>
      <c r="D1323" s="6" t="s">
        <v>28</v>
      </c>
      <c r="E1323" s="3">
        <v>2940</v>
      </c>
      <c r="F1323" s="3">
        <v>15</v>
      </c>
      <c r="G1323" s="3">
        <v>21</v>
      </c>
      <c r="H1323" s="3">
        <v>1347.47</v>
      </c>
    </row>
    <row r="1324" ht="15.75" customHeight="1" spans="1:8">
      <c r="A1324" s="3" t="s">
        <v>1344</v>
      </c>
      <c r="B1324" s="10">
        <v>45396</v>
      </c>
      <c r="C1324" s="4" t="s">
        <v>13</v>
      </c>
      <c r="D1324" s="6" t="s">
        <v>38</v>
      </c>
      <c r="E1324" s="3">
        <v>4427.31</v>
      </c>
      <c r="F1324" s="3">
        <v>49</v>
      </c>
      <c r="G1324" s="3">
        <v>26</v>
      </c>
      <c r="H1324" s="3">
        <v>950.48</v>
      </c>
    </row>
    <row r="1325" ht="15.75" customHeight="1" spans="1:8">
      <c r="A1325" s="3" t="s">
        <v>1345</v>
      </c>
      <c r="B1325" s="10">
        <v>45602</v>
      </c>
      <c r="C1325" s="4" t="s">
        <v>13</v>
      </c>
      <c r="D1325" s="6" t="s">
        <v>38</v>
      </c>
      <c r="E1325" s="3">
        <v>4449.59</v>
      </c>
      <c r="F1325" s="3">
        <v>46</v>
      </c>
      <c r="G1325" s="3">
        <v>45</v>
      </c>
      <c r="H1325" s="3">
        <v>1910.42</v>
      </c>
    </row>
    <row r="1326" ht="15.75" customHeight="1" spans="1:8">
      <c r="A1326" s="3" t="s">
        <v>1346</v>
      </c>
      <c r="B1326" s="10">
        <v>45040</v>
      </c>
      <c r="C1326" s="4" t="s">
        <v>16</v>
      </c>
      <c r="D1326" s="6" t="s">
        <v>38</v>
      </c>
      <c r="E1326" s="3">
        <v>2350.28</v>
      </c>
      <c r="F1326" s="3">
        <v>24</v>
      </c>
      <c r="G1326" s="3">
        <v>5</v>
      </c>
      <c r="H1326" s="3">
        <v>1309.21</v>
      </c>
    </row>
    <row r="1327" ht="15.75" customHeight="1" spans="1:8">
      <c r="A1327" s="3" t="s">
        <v>1347</v>
      </c>
      <c r="B1327" s="10">
        <v>45134</v>
      </c>
      <c r="C1327" s="4" t="s">
        <v>10</v>
      </c>
      <c r="D1327" s="6" t="s">
        <v>21</v>
      </c>
      <c r="E1327" s="3">
        <v>3743.51</v>
      </c>
      <c r="F1327" s="3">
        <v>23</v>
      </c>
      <c r="G1327" s="3">
        <v>49</v>
      </c>
      <c r="H1327" s="3">
        <v>446.49</v>
      </c>
    </row>
    <row r="1328" ht="15.75" customHeight="1" spans="1:8">
      <c r="A1328" s="3" t="s">
        <v>1348</v>
      </c>
      <c r="B1328" s="10">
        <v>45350</v>
      </c>
      <c r="C1328" s="4" t="s">
        <v>20</v>
      </c>
      <c r="D1328" s="6" t="s">
        <v>38</v>
      </c>
      <c r="E1328" s="3">
        <v>3806.85</v>
      </c>
      <c r="F1328" s="3">
        <v>2</v>
      </c>
      <c r="G1328" s="3">
        <v>22</v>
      </c>
      <c r="H1328" s="3">
        <v>83.31</v>
      </c>
    </row>
    <row r="1329" ht="15.75" customHeight="1" spans="1:8">
      <c r="A1329" s="3" t="s">
        <v>1349</v>
      </c>
      <c r="B1329" s="10">
        <v>44936</v>
      </c>
      <c r="C1329" s="4" t="s">
        <v>20</v>
      </c>
      <c r="D1329" s="6" t="s">
        <v>26</v>
      </c>
      <c r="E1329" s="3">
        <v>1934.13</v>
      </c>
      <c r="F1329" s="3">
        <v>24</v>
      </c>
      <c r="G1329" s="3">
        <v>31</v>
      </c>
      <c r="H1329" s="3">
        <v>1071.96</v>
      </c>
    </row>
    <row r="1330" ht="15.75" customHeight="1" spans="1:8">
      <c r="A1330" s="3" t="s">
        <v>1350</v>
      </c>
      <c r="B1330" s="10">
        <v>45560</v>
      </c>
      <c r="C1330" s="4" t="s">
        <v>20</v>
      </c>
      <c r="D1330" s="6" t="s">
        <v>23</v>
      </c>
      <c r="E1330" s="3">
        <v>4482.06</v>
      </c>
      <c r="F1330" s="3">
        <v>28</v>
      </c>
      <c r="G1330" s="3">
        <v>15</v>
      </c>
      <c r="H1330" s="3">
        <v>616.22</v>
      </c>
    </row>
    <row r="1331" ht="15.75" customHeight="1" spans="1:8">
      <c r="A1331" s="3" t="s">
        <v>1351</v>
      </c>
      <c r="B1331" s="10">
        <v>45042</v>
      </c>
      <c r="C1331" s="4" t="s">
        <v>16</v>
      </c>
      <c r="D1331" s="6" t="s">
        <v>23</v>
      </c>
      <c r="E1331" s="3">
        <v>2595.24</v>
      </c>
      <c r="F1331" s="3">
        <v>22</v>
      </c>
      <c r="G1331" s="3">
        <v>39</v>
      </c>
      <c r="H1331" s="3">
        <v>290.56</v>
      </c>
    </row>
    <row r="1332" ht="15.75" customHeight="1" spans="1:8">
      <c r="A1332" s="3" t="s">
        <v>1352</v>
      </c>
      <c r="B1332" s="10">
        <v>45161</v>
      </c>
      <c r="C1332" s="4" t="s">
        <v>16</v>
      </c>
      <c r="D1332" s="6" t="s">
        <v>23</v>
      </c>
      <c r="E1332" s="3">
        <v>1244.47</v>
      </c>
      <c r="F1332" s="3">
        <v>3</v>
      </c>
      <c r="G1332" s="3">
        <v>18</v>
      </c>
      <c r="H1332" s="3">
        <v>1667.38</v>
      </c>
    </row>
    <row r="1333" ht="15.75" customHeight="1" spans="1:8">
      <c r="A1333" s="3" t="s">
        <v>1353</v>
      </c>
      <c r="B1333" s="10">
        <v>45568</v>
      </c>
      <c r="C1333" s="4" t="s">
        <v>16</v>
      </c>
      <c r="D1333" s="6" t="s">
        <v>23</v>
      </c>
      <c r="E1333" s="3">
        <v>2995.17</v>
      </c>
      <c r="F1333" s="3">
        <v>39</v>
      </c>
      <c r="G1333" s="3">
        <v>30</v>
      </c>
      <c r="H1333" s="3">
        <v>573.37</v>
      </c>
    </row>
    <row r="1334" ht="15.75" customHeight="1" spans="1:8">
      <c r="A1334" s="3" t="s">
        <v>1354</v>
      </c>
      <c r="B1334" s="10">
        <v>45465</v>
      </c>
      <c r="C1334" s="4" t="s">
        <v>20</v>
      </c>
      <c r="D1334" s="6" t="s">
        <v>23</v>
      </c>
      <c r="E1334" s="3">
        <v>1812.35</v>
      </c>
      <c r="F1334" s="3">
        <v>20</v>
      </c>
      <c r="G1334" s="3">
        <v>34</v>
      </c>
      <c r="H1334" s="3">
        <v>880.06</v>
      </c>
    </row>
    <row r="1335" ht="15.75" customHeight="1" spans="1:8">
      <c r="A1335" s="3" t="s">
        <v>1355</v>
      </c>
      <c r="B1335" s="10">
        <v>45448</v>
      </c>
      <c r="C1335" s="4" t="s">
        <v>10</v>
      </c>
      <c r="D1335" s="6" t="s">
        <v>21</v>
      </c>
      <c r="E1335" s="3">
        <v>3919.74</v>
      </c>
      <c r="F1335" s="3">
        <v>38</v>
      </c>
      <c r="G1335" s="3">
        <v>32</v>
      </c>
      <c r="H1335" s="3">
        <v>811.54</v>
      </c>
    </row>
    <row r="1336" ht="15.75" customHeight="1" spans="1:8">
      <c r="A1336" s="3" t="s">
        <v>1356</v>
      </c>
      <c r="B1336" s="10">
        <v>45551</v>
      </c>
      <c r="C1336" s="4" t="s">
        <v>13</v>
      </c>
      <c r="D1336" s="6" t="s">
        <v>26</v>
      </c>
      <c r="E1336" s="3">
        <v>2097.15</v>
      </c>
      <c r="F1336" s="3">
        <v>25</v>
      </c>
      <c r="G1336" s="3">
        <v>5</v>
      </c>
      <c r="H1336" s="3">
        <v>500.01</v>
      </c>
    </row>
    <row r="1337" ht="15.75" customHeight="1" spans="1:8">
      <c r="A1337" s="3" t="s">
        <v>1357</v>
      </c>
      <c r="B1337" s="10">
        <v>45221</v>
      </c>
      <c r="C1337" s="4" t="s">
        <v>16</v>
      </c>
      <c r="D1337" s="6" t="s">
        <v>26</v>
      </c>
      <c r="E1337" s="3">
        <v>3545.21</v>
      </c>
      <c r="F1337" s="3">
        <v>48</v>
      </c>
      <c r="G1337" s="3">
        <v>18</v>
      </c>
      <c r="H1337" s="3">
        <v>1506.67</v>
      </c>
    </row>
    <row r="1338" ht="15.75" customHeight="1" spans="1:8">
      <c r="A1338" s="3" t="s">
        <v>1358</v>
      </c>
      <c r="B1338" s="10">
        <v>45434</v>
      </c>
      <c r="C1338" s="4" t="s">
        <v>13</v>
      </c>
      <c r="D1338" s="6" t="s">
        <v>21</v>
      </c>
      <c r="E1338" s="3">
        <v>4812.81</v>
      </c>
      <c r="F1338" s="3">
        <v>9</v>
      </c>
      <c r="G1338" s="3">
        <v>25</v>
      </c>
      <c r="H1338" s="3">
        <v>745.43</v>
      </c>
    </row>
    <row r="1339" ht="15.75" customHeight="1" spans="1:8">
      <c r="A1339" s="3" t="s">
        <v>1359</v>
      </c>
      <c r="B1339" s="10">
        <v>44917</v>
      </c>
      <c r="C1339" s="4" t="s">
        <v>20</v>
      </c>
      <c r="D1339" s="6" t="s">
        <v>28</v>
      </c>
      <c r="E1339" s="3">
        <v>445.13</v>
      </c>
      <c r="F1339" s="3">
        <v>27</v>
      </c>
      <c r="G1339" s="3">
        <v>31</v>
      </c>
      <c r="H1339" s="3">
        <v>48.17</v>
      </c>
    </row>
    <row r="1340" ht="15.75" customHeight="1" spans="1:8">
      <c r="A1340" s="3" t="s">
        <v>1360</v>
      </c>
      <c r="B1340" s="10">
        <v>45028</v>
      </c>
      <c r="C1340" s="4" t="s">
        <v>10</v>
      </c>
      <c r="D1340" s="6" t="s">
        <v>38</v>
      </c>
      <c r="E1340" s="3">
        <v>2311.83</v>
      </c>
      <c r="F1340" s="3">
        <v>25</v>
      </c>
      <c r="G1340" s="3">
        <v>42</v>
      </c>
      <c r="H1340" s="3">
        <v>319.37</v>
      </c>
    </row>
    <row r="1341" ht="15.75" customHeight="1" spans="1:8">
      <c r="A1341" s="3" t="s">
        <v>1361</v>
      </c>
      <c r="B1341" s="10">
        <v>45583</v>
      </c>
      <c r="C1341" s="4" t="s">
        <v>10</v>
      </c>
      <c r="D1341" s="6" t="s">
        <v>26</v>
      </c>
      <c r="E1341" s="3">
        <v>4539.2</v>
      </c>
      <c r="F1341" s="3">
        <v>5</v>
      </c>
      <c r="G1341" s="3">
        <v>1</v>
      </c>
      <c r="H1341" s="3">
        <v>1965.88</v>
      </c>
    </row>
    <row r="1342" ht="15.75" customHeight="1" spans="1:8">
      <c r="A1342" s="3" t="s">
        <v>1362</v>
      </c>
      <c r="B1342" s="10">
        <v>45017</v>
      </c>
      <c r="C1342" s="4" t="s">
        <v>10</v>
      </c>
      <c r="D1342" s="6" t="s">
        <v>21</v>
      </c>
      <c r="E1342" s="3">
        <v>894.3</v>
      </c>
      <c r="F1342" s="3">
        <v>50</v>
      </c>
      <c r="G1342" s="3">
        <v>6</v>
      </c>
      <c r="H1342" s="3">
        <v>602.28</v>
      </c>
    </row>
    <row r="1343" ht="15.75" customHeight="1" spans="1:8">
      <c r="A1343" s="3" t="s">
        <v>1363</v>
      </c>
      <c r="B1343" s="10">
        <v>45406</v>
      </c>
      <c r="C1343" s="4" t="s">
        <v>10</v>
      </c>
      <c r="D1343" s="6" t="s">
        <v>38</v>
      </c>
      <c r="E1343" s="3">
        <v>4007.07</v>
      </c>
      <c r="F1343" s="3">
        <v>6</v>
      </c>
      <c r="G1343" s="3">
        <v>14</v>
      </c>
      <c r="H1343" s="3">
        <v>1953.09</v>
      </c>
    </row>
    <row r="1344" ht="15.75" customHeight="1" spans="1:8">
      <c r="A1344" s="3" t="s">
        <v>1364</v>
      </c>
      <c r="B1344" s="10">
        <v>45092</v>
      </c>
      <c r="C1344" s="4" t="s">
        <v>16</v>
      </c>
      <c r="D1344" s="6" t="s">
        <v>21</v>
      </c>
      <c r="E1344" s="3">
        <v>162.16</v>
      </c>
      <c r="F1344" s="3">
        <v>35</v>
      </c>
      <c r="G1344" s="3">
        <v>22</v>
      </c>
      <c r="H1344" s="3">
        <v>866.25</v>
      </c>
    </row>
    <row r="1345" ht="15.75" customHeight="1" spans="1:8">
      <c r="A1345" s="3" t="s">
        <v>1365</v>
      </c>
      <c r="B1345" s="10">
        <v>45084</v>
      </c>
      <c r="C1345" s="4" t="s">
        <v>13</v>
      </c>
      <c r="D1345" s="6" t="s">
        <v>21</v>
      </c>
      <c r="E1345" s="3">
        <v>2834.54</v>
      </c>
      <c r="F1345" s="3">
        <v>50</v>
      </c>
      <c r="G1345" s="3">
        <v>11</v>
      </c>
      <c r="H1345" s="3">
        <v>1820.27</v>
      </c>
    </row>
    <row r="1346" ht="15.75" customHeight="1" spans="1:8">
      <c r="A1346" s="3" t="s">
        <v>1366</v>
      </c>
      <c r="B1346" s="10">
        <v>44983</v>
      </c>
      <c r="C1346" s="4" t="s">
        <v>13</v>
      </c>
      <c r="D1346" s="6" t="s">
        <v>26</v>
      </c>
      <c r="E1346" s="3">
        <v>4895.51</v>
      </c>
      <c r="F1346" s="3">
        <v>25</v>
      </c>
      <c r="G1346" s="3">
        <v>4</v>
      </c>
      <c r="H1346" s="3">
        <v>1365.78</v>
      </c>
    </row>
    <row r="1347" ht="15.75" customHeight="1" spans="1:8">
      <c r="A1347" s="3" t="s">
        <v>1367</v>
      </c>
      <c r="B1347" s="10">
        <v>45343</v>
      </c>
      <c r="C1347" s="4" t="s">
        <v>16</v>
      </c>
      <c r="D1347" s="6" t="s">
        <v>38</v>
      </c>
      <c r="E1347" s="3">
        <v>4540.39</v>
      </c>
      <c r="F1347" s="3">
        <v>28</v>
      </c>
      <c r="G1347" s="3">
        <v>36</v>
      </c>
      <c r="H1347" s="3">
        <v>433.01</v>
      </c>
    </row>
    <row r="1348" ht="15.75" customHeight="1" spans="1:8">
      <c r="A1348" s="3" t="s">
        <v>1368</v>
      </c>
      <c r="B1348" s="10">
        <v>45158</v>
      </c>
      <c r="C1348" s="4" t="s">
        <v>16</v>
      </c>
      <c r="D1348" s="6" t="s">
        <v>26</v>
      </c>
      <c r="E1348" s="3">
        <v>3100.8</v>
      </c>
      <c r="F1348" s="3">
        <v>43</v>
      </c>
      <c r="G1348" s="3">
        <v>17</v>
      </c>
      <c r="H1348" s="3">
        <v>487.45</v>
      </c>
    </row>
    <row r="1349" ht="15.75" customHeight="1" spans="1:8">
      <c r="A1349" s="3" t="s">
        <v>1369</v>
      </c>
      <c r="B1349" s="10">
        <v>45472</v>
      </c>
      <c r="C1349" s="4" t="s">
        <v>10</v>
      </c>
      <c r="D1349" s="6" t="s">
        <v>26</v>
      </c>
      <c r="E1349" s="3">
        <v>3321.15</v>
      </c>
      <c r="F1349" s="3">
        <v>30</v>
      </c>
      <c r="G1349" s="3">
        <v>48</v>
      </c>
      <c r="H1349" s="3">
        <v>10.39</v>
      </c>
    </row>
    <row r="1350" ht="15.75" customHeight="1" spans="1:8">
      <c r="A1350" s="3" t="s">
        <v>1370</v>
      </c>
      <c r="B1350" s="10">
        <v>44992</v>
      </c>
      <c r="C1350" s="4" t="s">
        <v>10</v>
      </c>
      <c r="D1350" s="6" t="s">
        <v>38</v>
      </c>
      <c r="E1350" s="3">
        <v>930.32</v>
      </c>
      <c r="F1350" s="3">
        <v>5</v>
      </c>
      <c r="G1350" s="3">
        <v>20</v>
      </c>
      <c r="H1350" s="3">
        <v>1945.72</v>
      </c>
    </row>
    <row r="1351" ht="15.75" customHeight="1" spans="1:8">
      <c r="A1351" s="3" t="s">
        <v>1371</v>
      </c>
      <c r="B1351" s="10">
        <v>45299</v>
      </c>
      <c r="C1351" s="4" t="s">
        <v>20</v>
      </c>
      <c r="D1351" s="6" t="s">
        <v>28</v>
      </c>
      <c r="E1351" s="3">
        <v>962.12</v>
      </c>
      <c r="F1351" s="3">
        <v>27</v>
      </c>
      <c r="G1351" s="3">
        <v>34</v>
      </c>
      <c r="H1351" s="3">
        <v>1823.22</v>
      </c>
    </row>
    <row r="1352" ht="15.75" customHeight="1" spans="1:8">
      <c r="A1352" s="3" t="s">
        <v>1372</v>
      </c>
      <c r="B1352" s="10">
        <v>44897</v>
      </c>
      <c r="C1352" s="4" t="s">
        <v>13</v>
      </c>
      <c r="D1352" s="6" t="s">
        <v>21</v>
      </c>
      <c r="E1352" s="3">
        <v>1159.87</v>
      </c>
      <c r="F1352" s="3">
        <v>15</v>
      </c>
      <c r="G1352" s="3">
        <v>16</v>
      </c>
      <c r="H1352" s="3">
        <v>1918.66</v>
      </c>
    </row>
    <row r="1353" ht="15.75" customHeight="1" spans="1:8">
      <c r="A1353" s="3" t="s">
        <v>1373</v>
      </c>
      <c r="B1353" s="10">
        <v>44962</v>
      </c>
      <c r="C1353" s="4" t="s">
        <v>16</v>
      </c>
      <c r="D1353" s="6" t="s">
        <v>26</v>
      </c>
      <c r="E1353" s="3">
        <v>1068.48</v>
      </c>
      <c r="F1353" s="3">
        <v>36</v>
      </c>
      <c r="G1353" s="3">
        <v>23</v>
      </c>
      <c r="H1353" s="3">
        <v>133.88</v>
      </c>
    </row>
    <row r="1354" ht="15.75" customHeight="1" spans="1:8">
      <c r="A1354" s="3" t="s">
        <v>1374</v>
      </c>
      <c r="B1354" s="10">
        <v>45039</v>
      </c>
      <c r="C1354" s="4" t="s">
        <v>10</v>
      </c>
      <c r="D1354" s="6" t="s">
        <v>28</v>
      </c>
      <c r="E1354" s="3">
        <v>583.81</v>
      </c>
      <c r="F1354" s="3">
        <v>37</v>
      </c>
      <c r="G1354" s="3">
        <v>40</v>
      </c>
      <c r="H1354" s="3">
        <v>545.59</v>
      </c>
    </row>
    <row r="1355" ht="15.75" customHeight="1" spans="1:8">
      <c r="A1355" s="3" t="s">
        <v>1375</v>
      </c>
      <c r="B1355" s="10">
        <v>44982</v>
      </c>
      <c r="C1355" s="4" t="s">
        <v>13</v>
      </c>
      <c r="D1355" s="6" t="s">
        <v>23</v>
      </c>
      <c r="E1355" s="3">
        <v>2210.17</v>
      </c>
      <c r="F1355" s="3">
        <v>48</v>
      </c>
      <c r="G1355" s="3">
        <v>40</v>
      </c>
      <c r="H1355" s="3">
        <v>71.68</v>
      </c>
    </row>
    <row r="1356" ht="15.75" customHeight="1" spans="1:8">
      <c r="A1356" s="3" t="s">
        <v>1376</v>
      </c>
      <c r="B1356" s="10">
        <v>45068</v>
      </c>
      <c r="C1356" s="4" t="s">
        <v>10</v>
      </c>
      <c r="D1356" s="6" t="s">
        <v>26</v>
      </c>
      <c r="E1356" s="3">
        <v>3042.56</v>
      </c>
      <c r="F1356" s="3">
        <v>38</v>
      </c>
      <c r="G1356" s="3">
        <v>45</v>
      </c>
      <c r="H1356" s="3">
        <v>430.87</v>
      </c>
    </row>
    <row r="1357" ht="15.75" customHeight="1" spans="1:8">
      <c r="A1357" s="3" t="s">
        <v>1377</v>
      </c>
      <c r="B1357" s="10">
        <v>45388</v>
      </c>
      <c r="C1357" s="4" t="s">
        <v>10</v>
      </c>
      <c r="D1357" s="6" t="s">
        <v>38</v>
      </c>
      <c r="E1357" s="3">
        <v>3336.91</v>
      </c>
      <c r="F1357" s="3">
        <v>26</v>
      </c>
      <c r="G1357" s="3">
        <v>47</v>
      </c>
      <c r="H1357" s="3">
        <v>1886.2</v>
      </c>
    </row>
    <row r="1358" ht="15.75" customHeight="1" spans="1:8">
      <c r="A1358" s="3" t="s">
        <v>1378</v>
      </c>
      <c r="B1358" s="10">
        <v>45152</v>
      </c>
      <c r="C1358" s="4" t="s">
        <v>10</v>
      </c>
      <c r="D1358" s="6" t="s">
        <v>23</v>
      </c>
      <c r="E1358" s="3">
        <v>3099.52</v>
      </c>
      <c r="F1358" s="3">
        <v>38</v>
      </c>
      <c r="G1358" s="3">
        <v>27</v>
      </c>
      <c r="H1358" s="3">
        <v>1110.5</v>
      </c>
    </row>
    <row r="1359" ht="15.75" customHeight="1" spans="1:8">
      <c r="A1359" s="3" t="s">
        <v>1379</v>
      </c>
      <c r="B1359" s="10">
        <v>45051</v>
      </c>
      <c r="C1359" s="4" t="s">
        <v>10</v>
      </c>
      <c r="D1359" s="6" t="s">
        <v>26</v>
      </c>
      <c r="E1359" s="3">
        <v>3022.82</v>
      </c>
      <c r="F1359" s="3">
        <v>21</v>
      </c>
      <c r="G1359" s="3">
        <v>37</v>
      </c>
      <c r="H1359" s="3">
        <v>1869.19</v>
      </c>
    </row>
    <row r="1360" ht="15.75" customHeight="1" spans="1:8">
      <c r="A1360" s="3" t="s">
        <v>1380</v>
      </c>
      <c r="B1360" s="10">
        <v>45208</v>
      </c>
      <c r="C1360" s="4" t="s">
        <v>20</v>
      </c>
      <c r="D1360" s="6" t="s">
        <v>26</v>
      </c>
      <c r="E1360" s="3">
        <v>1549.27</v>
      </c>
      <c r="F1360" s="3">
        <v>40</v>
      </c>
      <c r="G1360" s="3">
        <v>33</v>
      </c>
      <c r="H1360" s="3">
        <v>1466.18</v>
      </c>
    </row>
    <row r="1361" ht="15.75" customHeight="1" spans="1:8">
      <c r="A1361" s="3" t="s">
        <v>1381</v>
      </c>
      <c r="B1361" s="10">
        <v>45472</v>
      </c>
      <c r="C1361" s="4" t="s">
        <v>10</v>
      </c>
      <c r="D1361" s="6" t="s">
        <v>23</v>
      </c>
      <c r="E1361" s="3">
        <v>217.99</v>
      </c>
      <c r="F1361" s="3">
        <v>23</v>
      </c>
      <c r="G1361" s="3">
        <v>3</v>
      </c>
      <c r="H1361" s="3">
        <v>617.59</v>
      </c>
    </row>
    <row r="1362" ht="15.75" customHeight="1" spans="1:8">
      <c r="A1362" s="3" t="s">
        <v>1382</v>
      </c>
      <c r="B1362" s="10">
        <v>45413</v>
      </c>
      <c r="C1362" s="4" t="s">
        <v>10</v>
      </c>
      <c r="D1362" s="6" t="s">
        <v>26</v>
      </c>
      <c r="E1362" s="3">
        <v>2118.83</v>
      </c>
      <c r="F1362" s="3">
        <v>8</v>
      </c>
      <c r="G1362" s="3">
        <v>42</v>
      </c>
      <c r="H1362" s="3">
        <v>1488.45</v>
      </c>
    </row>
    <row r="1363" ht="15.75" customHeight="1" spans="1:8">
      <c r="A1363" s="3" t="s">
        <v>1383</v>
      </c>
      <c r="B1363" s="10">
        <v>45081</v>
      </c>
      <c r="C1363" s="4" t="s">
        <v>13</v>
      </c>
      <c r="D1363" s="6" t="s">
        <v>21</v>
      </c>
      <c r="E1363" s="3">
        <v>624.62</v>
      </c>
      <c r="F1363" s="3">
        <v>7</v>
      </c>
      <c r="G1363" s="3">
        <v>1</v>
      </c>
      <c r="H1363" s="3">
        <v>1657.73</v>
      </c>
    </row>
    <row r="1364" ht="15.75" customHeight="1" spans="1:8">
      <c r="A1364" s="3" t="s">
        <v>1384</v>
      </c>
      <c r="B1364" s="10">
        <v>45001</v>
      </c>
      <c r="C1364" s="4" t="s">
        <v>20</v>
      </c>
      <c r="D1364" s="6" t="s">
        <v>38</v>
      </c>
      <c r="E1364" s="3">
        <v>1283.91</v>
      </c>
      <c r="F1364" s="3">
        <v>43</v>
      </c>
      <c r="G1364" s="3">
        <v>17</v>
      </c>
      <c r="H1364" s="3">
        <v>779.17</v>
      </c>
    </row>
    <row r="1365" ht="15.75" customHeight="1" spans="1:8">
      <c r="A1365" s="3" t="s">
        <v>1385</v>
      </c>
      <c r="B1365" s="10">
        <v>45114</v>
      </c>
      <c r="C1365" s="4" t="s">
        <v>13</v>
      </c>
      <c r="D1365" s="6" t="s">
        <v>26</v>
      </c>
      <c r="E1365" s="3">
        <v>4463.93</v>
      </c>
      <c r="F1365" s="3">
        <v>45</v>
      </c>
      <c r="G1365" s="3">
        <v>4</v>
      </c>
      <c r="H1365" s="3">
        <v>1824.82</v>
      </c>
    </row>
    <row r="1366" ht="15.75" customHeight="1" spans="1:8">
      <c r="A1366" s="3" t="s">
        <v>1386</v>
      </c>
      <c r="B1366" s="10">
        <v>45044</v>
      </c>
      <c r="C1366" s="4" t="s">
        <v>10</v>
      </c>
      <c r="D1366" s="6" t="s">
        <v>26</v>
      </c>
      <c r="E1366" s="3">
        <v>726.18</v>
      </c>
      <c r="F1366" s="3">
        <v>8</v>
      </c>
      <c r="G1366" s="3">
        <v>28</v>
      </c>
      <c r="H1366" s="3">
        <v>30.92</v>
      </c>
    </row>
    <row r="1367" ht="15.75" customHeight="1" spans="1:8">
      <c r="A1367" s="3" t="s">
        <v>1387</v>
      </c>
      <c r="B1367" s="10">
        <v>45280</v>
      </c>
      <c r="C1367" s="4" t="s">
        <v>16</v>
      </c>
      <c r="D1367" s="6" t="s">
        <v>26</v>
      </c>
      <c r="E1367" s="3">
        <v>2601.75</v>
      </c>
      <c r="F1367" s="3">
        <v>40</v>
      </c>
      <c r="G1367" s="3">
        <v>18</v>
      </c>
      <c r="H1367" s="3">
        <v>573.85</v>
      </c>
    </row>
    <row r="1368" ht="15.75" customHeight="1" spans="1:8">
      <c r="A1368" s="3" t="s">
        <v>1388</v>
      </c>
      <c r="B1368" s="10">
        <v>44901</v>
      </c>
      <c r="C1368" s="4" t="s">
        <v>13</v>
      </c>
      <c r="D1368" s="6" t="s">
        <v>28</v>
      </c>
      <c r="E1368" s="3">
        <v>1691.05</v>
      </c>
      <c r="F1368" s="3">
        <v>35</v>
      </c>
      <c r="G1368" s="3">
        <v>8</v>
      </c>
      <c r="H1368" s="3">
        <v>1579.94</v>
      </c>
    </row>
    <row r="1369" ht="15.75" customHeight="1" spans="1:8">
      <c r="A1369" s="3" t="s">
        <v>1389</v>
      </c>
      <c r="B1369" s="10">
        <v>45184</v>
      </c>
      <c r="C1369" s="4" t="s">
        <v>13</v>
      </c>
      <c r="D1369" s="6" t="s">
        <v>26</v>
      </c>
      <c r="E1369" s="3">
        <v>4995.06</v>
      </c>
      <c r="F1369" s="3">
        <v>34</v>
      </c>
      <c r="G1369" s="3">
        <v>14</v>
      </c>
      <c r="H1369" s="3">
        <v>1761.55</v>
      </c>
    </row>
    <row r="1370" ht="15.75" customHeight="1" spans="1:8">
      <c r="A1370" s="3" t="s">
        <v>1390</v>
      </c>
      <c r="B1370" s="10">
        <v>45527</v>
      </c>
      <c r="C1370" s="4" t="s">
        <v>13</v>
      </c>
      <c r="D1370" s="6" t="s">
        <v>38</v>
      </c>
      <c r="E1370" s="3">
        <v>761.65</v>
      </c>
      <c r="F1370" s="3">
        <v>50</v>
      </c>
      <c r="G1370" s="3">
        <v>12</v>
      </c>
      <c r="H1370" s="3">
        <v>1074.04</v>
      </c>
    </row>
    <row r="1371" ht="15.75" customHeight="1" spans="1:8">
      <c r="A1371" s="3" t="s">
        <v>1391</v>
      </c>
      <c r="B1371" s="10">
        <v>45193</v>
      </c>
      <c r="C1371" s="4" t="s">
        <v>16</v>
      </c>
      <c r="D1371" s="6" t="s">
        <v>21</v>
      </c>
      <c r="E1371" s="3">
        <v>4482.95</v>
      </c>
      <c r="F1371" s="3">
        <v>40</v>
      </c>
      <c r="G1371" s="3">
        <v>12</v>
      </c>
      <c r="H1371" s="3">
        <v>1729.21</v>
      </c>
    </row>
    <row r="1372" ht="15.75" customHeight="1" spans="1:8">
      <c r="A1372" s="3" t="s">
        <v>1392</v>
      </c>
      <c r="B1372" s="10">
        <v>45579</v>
      </c>
      <c r="C1372" s="4" t="s">
        <v>16</v>
      </c>
      <c r="D1372" s="6" t="s">
        <v>26</v>
      </c>
      <c r="E1372" s="3">
        <v>340.36</v>
      </c>
      <c r="F1372" s="3">
        <v>46</v>
      </c>
      <c r="G1372" s="3">
        <v>36</v>
      </c>
      <c r="H1372" s="3">
        <v>947.13</v>
      </c>
    </row>
    <row r="1373" ht="15.75" customHeight="1" spans="1:8">
      <c r="A1373" s="3" t="s">
        <v>1393</v>
      </c>
      <c r="B1373" s="10">
        <v>45135</v>
      </c>
      <c r="C1373" s="4" t="s">
        <v>16</v>
      </c>
      <c r="D1373" s="6" t="s">
        <v>21</v>
      </c>
      <c r="E1373" s="3">
        <v>1844.09</v>
      </c>
      <c r="F1373" s="3">
        <v>8</v>
      </c>
      <c r="G1373" s="3">
        <v>50</v>
      </c>
      <c r="H1373" s="3">
        <v>822.24</v>
      </c>
    </row>
    <row r="1374" ht="15.75" customHeight="1" spans="1:8">
      <c r="A1374" s="3" t="s">
        <v>1394</v>
      </c>
      <c r="B1374" s="10">
        <v>45476</v>
      </c>
      <c r="C1374" s="4" t="s">
        <v>16</v>
      </c>
      <c r="D1374" s="6" t="s">
        <v>38</v>
      </c>
      <c r="E1374" s="3">
        <v>2397.1</v>
      </c>
      <c r="F1374" s="3">
        <v>14</v>
      </c>
      <c r="G1374" s="3">
        <v>39</v>
      </c>
      <c r="H1374" s="3">
        <v>1832.21</v>
      </c>
    </row>
    <row r="1375" ht="15.75" customHeight="1" spans="1:8">
      <c r="A1375" s="3" t="s">
        <v>1395</v>
      </c>
      <c r="B1375" s="10">
        <v>45411</v>
      </c>
      <c r="C1375" s="4" t="s">
        <v>10</v>
      </c>
      <c r="D1375" s="6" t="s">
        <v>28</v>
      </c>
      <c r="E1375" s="3">
        <v>2045.12</v>
      </c>
      <c r="F1375" s="3">
        <v>15</v>
      </c>
      <c r="G1375" s="3">
        <v>41</v>
      </c>
      <c r="H1375" s="3">
        <v>1499.48</v>
      </c>
    </row>
    <row r="1376" ht="15.75" customHeight="1" spans="1:8">
      <c r="A1376" s="3" t="s">
        <v>1396</v>
      </c>
      <c r="B1376" s="10">
        <v>45248</v>
      </c>
      <c r="C1376" s="4" t="s">
        <v>20</v>
      </c>
      <c r="D1376" s="6" t="s">
        <v>23</v>
      </c>
      <c r="E1376" s="3">
        <v>922.41</v>
      </c>
      <c r="F1376" s="3">
        <v>20</v>
      </c>
      <c r="G1376" s="3">
        <v>25</v>
      </c>
      <c r="H1376" s="3">
        <v>156.45</v>
      </c>
    </row>
    <row r="1377" ht="15.75" customHeight="1" spans="1:8">
      <c r="A1377" s="3" t="s">
        <v>1397</v>
      </c>
      <c r="B1377" s="10">
        <v>45595</v>
      </c>
      <c r="C1377" s="4" t="s">
        <v>10</v>
      </c>
      <c r="D1377" s="6" t="s">
        <v>28</v>
      </c>
      <c r="E1377" s="3">
        <v>4698.01</v>
      </c>
      <c r="F1377" s="3">
        <v>48</v>
      </c>
      <c r="G1377" s="3">
        <v>41</v>
      </c>
      <c r="H1377" s="3">
        <v>762.97</v>
      </c>
    </row>
    <row r="1378" ht="15.75" customHeight="1" spans="1:8">
      <c r="A1378" s="3" t="s">
        <v>1398</v>
      </c>
      <c r="B1378" s="10">
        <v>45410</v>
      </c>
      <c r="C1378" s="4" t="s">
        <v>13</v>
      </c>
      <c r="D1378" s="6" t="s">
        <v>38</v>
      </c>
      <c r="E1378" s="3">
        <v>4794.17</v>
      </c>
      <c r="F1378" s="3">
        <v>36</v>
      </c>
      <c r="G1378" s="3">
        <v>34</v>
      </c>
      <c r="H1378" s="3">
        <v>647.94</v>
      </c>
    </row>
    <row r="1379" ht="15.75" customHeight="1" spans="1:8">
      <c r="A1379" s="3" t="s">
        <v>1399</v>
      </c>
      <c r="B1379" s="10">
        <v>45588</v>
      </c>
      <c r="C1379" s="4" t="s">
        <v>16</v>
      </c>
      <c r="D1379" s="6" t="s">
        <v>23</v>
      </c>
      <c r="E1379" s="3">
        <v>2007.74</v>
      </c>
      <c r="F1379" s="3">
        <v>10</v>
      </c>
      <c r="G1379" s="3">
        <v>47</v>
      </c>
      <c r="H1379" s="3">
        <v>490.49</v>
      </c>
    </row>
    <row r="1380" ht="15.75" customHeight="1" spans="1:8">
      <c r="A1380" s="3" t="s">
        <v>1400</v>
      </c>
      <c r="B1380" s="10">
        <v>45201</v>
      </c>
      <c r="C1380" s="4" t="s">
        <v>13</v>
      </c>
      <c r="D1380" s="6" t="s">
        <v>21</v>
      </c>
      <c r="E1380" s="3">
        <v>4209.5</v>
      </c>
      <c r="F1380" s="3">
        <v>12</v>
      </c>
      <c r="G1380" s="3">
        <v>37</v>
      </c>
      <c r="H1380" s="3">
        <v>1529.14</v>
      </c>
    </row>
    <row r="1381" ht="15.75" customHeight="1" spans="1:8">
      <c r="A1381" s="3" t="s">
        <v>1401</v>
      </c>
      <c r="B1381" s="10">
        <v>45495</v>
      </c>
      <c r="C1381" s="4" t="s">
        <v>16</v>
      </c>
      <c r="D1381" s="6" t="s">
        <v>21</v>
      </c>
      <c r="E1381" s="3">
        <v>1167.98</v>
      </c>
      <c r="F1381" s="3">
        <v>21</v>
      </c>
      <c r="G1381" s="3">
        <v>34</v>
      </c>
      <c r="H1381" s="3">
        <v>1923.05</v>
      </c>
    </row>
    <row r="1382" ht="15.75" customHeight="1" spans="1:8">
      <c r="A1382" s="3" t="s">
        <v>1402</v>
      </c>
      <c r="B1382" s="10">
        <v>44958</v>
      </c>
      <c r="C1382" s="4" t="s">
        <v>16</v>
      </c>
      <c r="D1382" s="6" t="s">
        <v>21</v>
      </c>
      <c r="E1382" s="3">
        <v>1993.03</v>
      </c>
      <c r="F1382" s="3">
        <v>14</v>
      </c>
      <c r="G1382" s="3">
        <v>30</v>
      </c>
      <c r="H1382" s="3">
        <v>659.67</v>
      </c>
    </row>
    <row r="1383" ht="15.75" customHeight="1" spans="1:8">
      <c r="A1383" s="3" t="s">
        <v>1403</v>
      </c>
      <c r="B1383" s="10">
        <v>45150</v>
      </c>
      <c r="C1383" s="4" t="s">
        <v>20</v>
      </c>
      <c r="D1383" s="6" t="s">
        <v>38</v>
      </c>
      <c r="E1383" s="3">
        <v>1585.84</v>
      </c>
      <c r="F1383" s="3">
        <v>30</v>
      </c>
      <c r="G1383" s="3">
        <v>18</v>
      </c>
      <c r="H1383" s="3">
        <v>1727.63</v>
      </c>
    </row>
    <row r="1384" ht="15.75" customHeight="1" spans="1:8">
      <c r="A1384" s="3" t="s">
        <v>1404</v>
      </c>
      <c r="B1384" s="10">
        <v>45115</v>
      </c>
      <c r="C1384" s="4" t="s">
        <v>10</v>
      </c>
      <c r="D1384" s="6" t="s">
        <v>23</v>
      </c>
      <c r="E1384" s="3">
        <v>998.3</v>
      </c>
      <c r="F1384" s="3">
        <v>26</v>
      </c>
      <c r="G1384" s="3">
        <v>1</v>
      </c>
      <c r="H1384" s="3">
        <v>1891.6</v>
      </c>
    </row>
    <row r="1385" ht="15.75" customHeight="1" spans="1:8">
      <c r="A1385" s="3" t="s">
        <v>1405</v>
      </c>
      <c r="B1385" s="10">
        <v>45566</v>
      </c>
      <c r="C1385" s="4" t="s">
        <v>13</v>
      </c>
      <c r="D1385" s="6" t="s">
        <v>21</v>
      </c>
      <c r="E1385" s="3">
        <v>4053.7</v>
      </c>
      <c r="F1385" s="3">
        <v>28</v>
      </c>
      <c r="G1385" s="3">
        <v>27</v>
      </c>
      <c r="H1385" s="3">
        <v>247.53</v>
      </c>
    </row>
    <row r="1386" ht="15.75" customHeight="1" spans="1:8">
      <c r="A1386" s="3" t="s">
        <v>1406</v>
      </c>
      <c r="B1386" s="10">
        <v>45165</v>
      </c>
      <c r="C1386" s="4" t="s">
        <v>16</v>
      </c>
      <c r="D1386" s="6" t="s">
        <v>38</v>
      </c>
      <c r="E1386" s="3">
        <v>744.21</v>
      </c>
      <c r="F1386" s="3">
        <v>20</v>
      </c>
      <c r="G1386" s="3">
        <v>13</v>
      </c>
      <c r="H1386" s="3">
        <v>1674.88</v>
      </c>
    </row>
    <row r="1387" ht="15.75" customHeight="1" spans="1:8">
      <c r="A1387" s="3" t="s">
        <v>1407</v>
      </c>
      <c r="B1387" s="10">
        <v>45429</v>
      </c>
      <c r="C1387" s="4" t="s">
        <v>16</v>
      </c>
      <c r="D1387" s="6" t="s">
        <v>21</v>
      </c>
      <c r="E1387" s="3">
        <v>2037.48</v>
      </c>
      <c r="F1387" s="3">
        <v>13</v>
      </c>
      <c r="G1387" s="3">
        <v>3</v>
      </c>
      <c r="H1387" s="3">
        <v>595.89</v>
      </c>
    </row>
    <row r="1388" ht="15.75" customHeight="1" spans="1:8">
      <c r="A1388" s="3" t="s">
        <v>1408</v>
      </c>
      <c r="B1388" s="10">
        <v>45166</v>
      </c>
      <c r="C1388" s="4" t="s">
        <v>10</v>
      </c>
      <c r="D1388" s="6" t="s">
        <v>21</v>
      </c>
      <c r="E1388" s="3">
        <v>4564.58</v>
      </c>
      <c r="F1388" s="3">
        <v>45</v>
      </c>
      <c r="G1388" s="3">
        <v>34</v>
      </c>
      <c r="H1388" s="3">
        <v>255.79</v>
      </c>
    </row>
    <row r="1389" ht="15.75" customHeight="1" spans="1:8">
      <c r="A1389" s="3" t="s">
        <v>1409</v>
      </c>
      <c r="B1389" s="10">
        <v>45057</v>
      </c>
      <c r="C1389" s="4" t="s">
        <v>10</v>
      </c>
      <c r="D1389" s="6" t="s">
        <v>26</v>
      </c>
      <c r="E1389" s="3">
        <v>2602.07</v>
      </c>
      <c r="F1389" s="3">
        <v>7</v>
      </c>
      <c r="G1389" s="3">
        <v>29</v>
      </c>
      <c r="H1389" s="3">
        <v>762.16</v>
      </c>
    </row>
    <row r="1390" ht="15.75" customHeight="1" spans="1:8">
      <c r="A1390" s="3" t="s">
        <v>1410</v>
      </c>
      <c r="B1390" s="10">
        <v>44950</v>
      </c>
      <c r="C1390" s="4" t="s">
        <v>10</v>
      </c>
      <c r="D1390" s="6" t="s">
        <v>23</v>
      </c>
      <c r="E1390" s="3">
        <v>2497.88</v>
      </c>
      <c r="F1390" s="3">
        <v>31</v>
      </c>
      <c r="G1390" s="3">
        <v>6</v>
      </c>
      <c r="H1390" s="3">
        <v>808.27</v>
      </c>
    </row>
    <row r="1391" ht="15.75" customHeight="1" spans="1:8">
      <c r="A1391" s="3" t="s">
        <v>1411</v>
      </c>
      <c r="B1391" s="10">
        <v>44973</v>
      </c>
      <c r="C1391" s="4" t="s">
        <v>10</v>
      </c>
      <c r="D1391" s="6" t="s">
        <v>23</v>
      </c>
      <c r="E1391" s="3">
        <v>2478.12</v>
      </c>
      <c r="F1391" s="3">
        <v>39</v>
      </c>
      <c r="G1391" s="3">
        <v>0</v>
      </c>
      <c r="H1391" s="3">
        <v>692.89</v>
      </c>
    </row>
    <row r="1392" ht="15.75" customHeight="1" spans="1:8">
      <c r="A1392" s="3" t="s">
        <v>1412</v>
      </c>
      <c r="B1392" s="10">
        <v>45313</v>
      </c>
      <c r="C1392" s="4" t="s">
        <v>10</v>
      </c>
      <c r="D1392" s="6" t="s">
        <v>21</v>
      </c>
      <c r="E1392" s="3">
        <v>2485.31</v>
      </c>
      <c r="F1392" s="3">
        <v>27</v>
      </c>
      <c r="G1392" s="3">
        <v>46</v>
      </c>
      <c r="H1392" s="3">
        <v>18.94</v>
      </c>
    </row>
    <row r="1393" ht="15.75" customHeight="1" spans="1:8">
      <c r="A1393" s="3" t="s">
        <v>1413</v>
      </c>
      <c r="B1393" s="10">
        <v>45446</v>
      </c>
      <c r="C1393" s="4" t="s">
        <v>20</v>
      </c>
      <c r="D1393" s="6" t="s">
        <v>26</v>
      </c>
      <c r="E1393" s="3">
        <v>4593.44</v>
      </c>
      <c r="F1393" s="3">
        <v>14</v>
      </c>
      <c r="G1393" s="3">
        <v>23</v>
      </c>
      <c r="H1393" s="3">
        <v>209.99</v>
      </c>
    </row>
    <row r="1394" ht="15.75" customHeight="1" spans="1:8">
      <c r="A1394" s="3" t="s">
        <v>1414</v>
      </c>
      <c r="B1394" s="10">
        <v>45434</v>
      </c>
      <c r="C1394" s="4" t="s">
        <v>16</v>
      </c>
      <c r="D1394" s="6" t="s">
        <v>28</v>
      </c>
      <c r="E1394" s="3">
        <v>2685.02</v>
      </c>
      <c r="F1394" s="3">
        <v>1</v>
      </c>
      <c r="G1394" s="3">
        <v>27</v>
      </c>
      <c r="H1394" s="3">
        <v>624.84</v>
      </c>
    </row>
    <row r="1395" ht="15.75" customHeight="1" spans="1:8">
      <c r="A1395" s="3" t="s">
        <v>1415</v>
      </c>
      <c r="B1395" s="10">
        <v>45127</v>
      </c>
      <c r="C1395" s="4" t="s">
        <v>13</v>
      </c>
      <c r="D1395" s="6" t="s">
        <v>38</v>
      </c>
      <c r="E1395" s="3">
        <v>4536.26</v>
      </c>
      <c r="F1395" s="3">
        <v>3</v>
      </c>
      <c r="G1395" s="3">
        <v>32</v>
      </c>
      <c r="H1395" s="3">
        <v>1523.44</v>
      </c>
    </row>
    <row r="1396" ht="15.75" customHeight="1" spans="1:8">
      <c r="A1396" s="3" t="s">
        <v>1416</v>
      </c>
      <c r="B1396" s="10">
        <v>45257</v>
      </c>
      <c r="C1396" s="4" t="s">
        <v>16</v>
      </c>
      <c r="D1396" s="6" t="s">
        <v>38</v>
      </c>
      <c r="E1396" s="3">
        <v>515.72</v>
      </c>
      <c r="F1396" s="3">
        <v>41</v>
      </c>
      <c r="G1396" s="3">
        <v>46</v>
      </c>
      <c r="H1396" s="3">
        <v>1744.41</v>
      </c>
    </row>
    <row r="1397" ht="15.75" customHeight="1" spans="1:8">
      <c r="A1397" s="3" t="s">
        <v>1417</v>
      </c>
      <c r="B1397" s="10">
        <v>45357</v>
      </c>
      <c r="C1397" s="4" t="s">
        <v>16</v>
      </c>
      <c r="D1397" s="6" t="s">
        <v>21</v>
      </c>
      <c r="E1397" s="3">
        <v>4830.9</v>
      </c>
      <c r="F1397" s="3">
        <v>1</v>
      </c>
      <c r="G1397" s="3">
        <v>17</v>
      </c>
      <c r="H1397" s="3">
        <v>378.86</v>
      </c>
    </row>
    <row r="1398" ht="15.75" customHeight="1" spans="1:8">
      <c r="A1398" s="3" t="s">
        <v>1418</v>
      </c>
      <c r="B1398" s="10">
        <v>45260</v>
      </c>
      <c r="C1398" s="4" t="s">
        <v>10</v>
      </c>
      <c r="D1398" s="6" t="s">
        <v>26</v>
      </c>
      <c r="E1398" s="3">
        <v>2602.45</v>
      </c>
      <c r="F1398" s="3">
        <v>36</v>
      </c>
      <c r="G1398" s="3">
        <v>3</v>
      </c>
      <c r="H1398" s="3">
        <v>1559.66</v>
      </c>
    </row>
    <row r="1399" ht="15.75" customHeight="1" spans="1:8">
      <c r="A1399" s="3" t="s">
        <v>1419</v>
      </c>
      <c r="B1399" s="10">
        <v>44893</v>
      </c>
      <c r="C1399" s="4" t="s">
        <v>10</v>
      </c>
      <c r="D1399" s="6" t="s">
        <v>23</v>
      </c>
      <c r="E1399" s="3">
        <v>3894.89</v>
      </c>
      <c r="F1399" s="3">
        <v>45</v>
      </c>
      <c r="G1399" s="3">
        <v>20</v>
      </c>
      <c r="H1399" s="3">
        <v>1569.7</v>
      </c>
    </row>
    <row r="1400" ht="15.75" customHeight="1" spans="1:8">
      <c r="A1400" s="3" t="s">
        <v>1420</v>
      </c>
      <c r="B1400" s="10">
        <v>45014</v>
      </c>
      <c r="C1400" s="4" t="s">
        <v>10</v>
      </c>
      <c r="D1400" s="6" t="s">
        <v>21</v>
      </c>
      <c r="E1400" s="3">
        <v>1694.64</v>
      </c>
      <c r="F1400" s="3">
        <v>37</v>
      </c>
      <c r="G1400" s="3">
        <v>2</v>
      </c>
      <c r="H1400" s="3">
        <v>252.97</v>
      </c>
    </row>
    <row r="1401" ht="15.75" customHeight="1" spans="1:8">
      <c r="A1401" s="3" t="s">
        <v>1421</v>
      </c>
      <c r="B1401" s="10">
        <v>45369</v>
      </c>
      <c r="C1401" s="4" t="s">
        <v>13</v>
      </c>
      <c r="D1401" s="6" t="s">
        <v>26</v>
      </c>
      <c r="E1401" s="3">
        <v>1389.08</v>
      </c>
      <c r="F1401" s="3">
        <v>32</v>
      </c>
      <c r="G1401" s="3">
        <v>0</v>
      </c>
      <c r="H1401" s="3">
        <v>1048.32</v>
      </c>
    </row>
    <row r="1402" ht="15.75" customHeight="1" spans="1:8">
      <c r="A1402" s="3" t="s">
        <v>1422</v>
      </c>
      <c r="B1402" s="10">
        <v>45210</v>
      </c>
      <c r="C1402" s="4" t="s">
        <v>16</v>
      </c>
      <c r="D1402" s="6" t="s">
        <v>21</v>
      </c>
      <c r="E1402" s="3">
        <v>4483.24</v>
      </c>
      <c r="F1402" s="3">
        <v>8</v>
      </c>
      <c r="G1402" s="3">
        <v>39</v>
      </c>
      <c r="H1402" s="3">
        <v>1064.94</v>
      </c>
    </row>
    <row r="1403" ht="15.75" customHeight="1" spans="1:8">
      <c r="A1403" s="3" t="s">
        <v>1423</v>
      </c>
      <c r="B1403" s="10">
        <v>45420</v>
      </c>
      <c r="C1403" s="4" t="s">
        <v>20</v>
      </c>
      <c r="D1403" s="6" t="s">
        <v>38</v>
      </c>
      <c r="E1403" s="3">
        <v>1942</v>
      </c>
      <c r="F1403" s="3">
        <v>35</v>
      </c>
      <c r="G1403" s="3">
        <v>44</v>
      </c>
      <c r="H1403" s="3">
        <v>568.22</v>
      </c>
    </row>
    <row r="1404" ht="15.75" customHeight="1" spans="1:8">
      <c r="A1404" s="3" t="s">
        <v>1424</v>
      </c>
      <c r="B1404" s="10">
        <v>45607</v>
      </c>
      <c r="C1404" s="4" t="s">
        <v>13</v>
      </c>
      <c r="D1404" s="6" t="s">
        <v>28</v>
      </c>
      <c r="E1404" s="3">
        <v>462.07</v>
      </c>
      <c r="F1404" s="3">
        <v>45</v>
      </c>
      <c r="G1404" s="3">
        <v>15</v>
      </c>
      <c r="H1404" s="3">
        <v>1196.9</v>
      </c>
    </row>
    <row r="1405" ht="15.75" customHeight="1" spans="1:8">
      <c r="A1405" s="3" t="s">
        <v>1425</v>
      </c>
      <c r="B1405" s="10">
        <v>45158</v>
      </c>
      <c r="C1405" s="4" t="s">
        <v>20</v>
      </c>
      <c r="D1405" s="6" t="s">
        <v>38</v>
      </c>
      <c r="E1405" s="3">
        <v>475.79</v>
      </c>
      <c r="F1405" s="3">
        <v>38</v>
      </c>
      <c r="G1405" s="3">
        <v>45</v>
      </c>
      <c r="H1405" s="3">
        <v>1771.52</v>
      </c>
    </row>
    <row r="1406" ht="15.75" customHeight="1" spans="1:8">
      <c r="A1406" s="3" t="s">
        <v>1426</v>
      </c>
      <c r="B1406" s="10">
        <v>45035</v>
      </c>
      <c r="C1406" s="4" t="s">
        <v>10</v>
      </c>
      <c r="D1406" s="6" t="s">
        <v>21</v>
      </c>
      <c r="E1406" s="3">
        <v>2169.84</v>
      </c>
      <c r="F1406" s="3">
        <v>13</v>
      </c>
      <c r="G1406" s="3">
        <v>34</v>
      </c>
      <c r="H1406" s="3">
        <v>1242.75</v>
      </c>
    </row>
    <row r="1407" ht="15.75" customHeight="1" spans="1:8">
      <c r="A1407" s="3" t="s">
        <v>1427</v>
      </c>
      <c r="B1407" s="10">
        <v>45075</v>
      </c>
      <c r="C1407" s="4" t="s">
        <v>10</v>
      </c>
      <c r="D1407" s="6" t="s">
        <v>26</v>
      </c>
      <c r="E1407" s="3">
        <v>304.29</v>
      </c>
      <c r="F1407" s="3">
        <v>22</v>
      </c>
      <c r="G1407" s="3">
        <v>42</v>
      </c>
      <c r="H1407" s="3">
        <v>1822.13</v>
      </c>
    </row>
    <row r="1408" ht="15.75" customHeight="1" spans="1:8">
      <c r="A1408" s="3" t="s">
        <v>1428</v>
      </c>
      <c r="B1408" s="10">
        <v>45258</v>
      </c>
      <c r="C1408" s="4" t="s">
        <v>20</v>
      </c>
      <c r="D1408" s="6" t="s">
        <v>23</v>
      </c>
      <c r="E1408" s="3">
        <v>3035.64</v>
      </c>
      <c r="F1408" s="3">
        <v>37</v>
      </c>
      <c r="G1408" s="3">
        <v>19</v>
      </c>
      <c r="H1408" s="3">
        <v>459.77</v>
      </c>
    </row>
    <row r="1409" ht="15.75" customHeight="1" spans="1:8">
      <c r="A1409" s="3" t="s">
        <v>1429</v>
      </c>
      <c r="B1409" s="10">
        <v>45472</v>
      </c>
      <c r="C1409" s="4" t="s">
        <v>10</v>
      </c>
      <c r="D1409" s="6" t="s">
        <v>21</v>
      </c>
      <c r="E1409" s="3">
        <v>3016.89</v>
      </c>
      <c r="F1409" s="3">
        <v>29</v>
      </c>
      <c r="G1409" s="3">
        <v>14</v>
      </c>
      <c r="H1409" s="3">
        <v>268.89</v>
      </c>
    </row>
    <row r="1410" ht="15.75" customHeight="1" spans="1:8">
      <c r="A1410" s="3" t="s">
        <v>1430</v>
      </c>
      <c r="B1410" s="10">
        <v>45457</v>
      </c>
      <c r="C1410" s="4" t="s">
        <v>16</v>
      </c>
      <c r="D1410" s="6" t="s">
        <v>28</v>
      </c>
      <c r="E1410" s="3">
        <v>2495.41</v>
      </c>
      <c r="F1410" s="3">
        <v>49</v>
      </c>
      <c r="G1410" s="3">
        <v>7</v>
      </c>
      <c r="H1410" s="3">
        <v>888.37</v>
      </c>
    </row>
    <row r="1411" ht="15.75" customHeight="1" spans="1:8">
      <c r="A1411" s="3" t="s">
        <v>1431</v>
      </c>
      <c r="B1411" s="10">
        <v>45067</v>
      </c>
      <c r="C1411" s="4" t="s">
        <v>13</v>
      </c>
      <c r="D1411" s="6" t="s">
        <v>23</v>
      </c>
      <c r="E1411" s="3">
        <v>925.72</v>
      </c>
      <c r="F1411" s="3">
        <v>45</v>
      </c>
      <c r="G1411" s="3">
        <v>5</v>
      </c>
      <c r="H1411" s="3">
        <v>127.62</v>
      </c>
    </row>
    <row r="1412" ht="15.75" customHeight="1" spans="1:8">
      <c r="A1412" s="3" t="s">
        <v>1432</v>
      </c>
      <c r="B1412" s="10">
        <v>45000</v>
      </c>
      <c r="C1412" s="4" t="s">
        <v>13</v>
      </c>
      <c r="D1412" s="6" t="s">
        <v>26</v>
      </c>
      <c r="E1412" s="3">
        <v>437.57</v>
      </c>
      <c r="F1412" s="3">
        <v>36</v>
      </c>
      <c r="G1412" s="3">
        <v>48</v>
      </c>
      <c r="H1412" s="3">
        <v>1893.16</v>
      </c>
    </row>
    <row r="1413" ht="15.75" customHeight="1" spans="1:8">
      <c r="A1413" s="3" t="s">
        <v>1433</v>
      </c>
      <c r="B1413" s="10">
        <v>45570</v>
      </c>
      <c r="C1413" s="4" t="s">
        <v>10</v>
      </c>
      <c r="D1413" s="6" t="s">
        <v>28</v>
      </c>
      <c r="E1413" s="3">
        <v>2648.28</v>
      </c>
      <c r="F1413" s="3">
        <v>20</v>
      </c>
      <c r="G1413" s="3">
        <v>37</v>
      </c>
      <c r="H1413" s="3">
        <v>1807.77</v>
      </c>
    </row>
    <row r="1414" ht="15.75" customHeight="1" spans="1:8">
      <c r="A1414" s="3" t="s">
        <v>1434</v>
      </c>
      <c r="B1414" s="10">
        <v>45367</v>
      </c>
      <c r="C1414" s="4" t="s">
        <v>16</v>
      </c>
      <c r="D1414" s="6" t="s">
        <v>26</v>
      </c>
      <c r="E1414" s="3">
        <v>2012.26</v>
      </c>
      <c r="F1414" s="3">
        <v>40</v>
      </c>
      <c r="G1414" s="3">
        <v>22</v>
      </c>
      <c r="H1414" s="3">
        <v>1015.6</v>
      </c>
    </row>
    <row r="1415" ht="15.75" customHeight="1" spans="1:8">
      <c r="A1415" s="3" t="s">
        <v>1435</v>
      </c>
      <c r="B1415" s="10">
        <v>45341</v>
      </c>
      <c r="C1415" s="4" t="s">
        <v>13</v>
      </c>
      <c r="D1415" s="6" t="s">
        <v>28</v>
      </c>
      <c r="E1415" s="3">
        <v>4944.95</v>
      </c>
      <c r="F1415" s="3">
        <v>19</v>
      </c>
      <c r="G1415" s="3">
        <v>33</v>
      </c>
      <c r="H1415" s="3">
        <v>914.04</v>
      </c>
    </row>
    <row r="1416" ht="15.75" customHeight="1" spans="1:8">
      <c r="A1416" s="3" t="s">
        <v>1436</v>
      </c>
      <c r="B1416" s="10">
        <v>45059</v>
      </c>
      <c r="C1416" s="4" t="s">
        <v>13</v>
      </c>
      <c r="D1416" s="6" t="s">
        <v>38</v>
      </c>
      <c r="E1416" s="3">
        <v>1953.75</v>
      </c>
      <c r="F1416" s="3">
        <v>42</v>
      </c>
      <c r="G1416" s="3">
        <v>36</v>
      </c>
      <c r="H1416" s="3">
        <v>1061.6</v>
      </c>
    </row>
    <row r="1417" ht="15.75" customHeight="1" spans="1:8">
      <c r="A1417" s="3" t="s">
        <v>1437</v>
      </c>
      <c r="B1417" s="10">
        <v>45455</v>
      </c>
      <c r="C1417" s="4" t="s">
        <v>20</v>
      </c>
      <c r="D1417" s="6" t="s">
        <v>26</v>
      </c>
      <c r="E1417" s="3">
        <v>1722.32</v>
      </c>
      <c r="F1417" s="3">
        <v>20</v>
      </c>
      <c r="G1417" s="3">
        <v>13</v>
      </c>
      <c r="H1417" s="3">
        <v>1753.85</v>
      </c>
    </row>
    <row r="1418" ht="15.75" customHeight="1" spans="1:8">
      <c r="A1418" s="3" t="s">
        <v>1438</v>
      </c>
      <c r="B1418" s="10">
        <v>45188</v>
      </c>
      <c r="C1418" s="4" t="s">
        <v>10</v>
      </c>
      <c r="D1418" s="6" t="s">
        <v>26</v>
      </c>
      <c r="E1418" s="3">
        <v>720.1</v>
      </c>
      <c r="F1418" s="3">
        <v>6</v>
      </c>
      <c r="G1418" s="3">
        <v>24</v>
      </c>
      <c r="H1418" s="3">
        <v>202.07</v>
      </c>
    </row>
    <row r="1419" ht="15.75" customHeight="1" spans="1:8">
      <c r="A1419" s="3" t="s">
        <v>1439</v>
      </c>
      <c r="B1419" s="10">
        <v>44888</v>
      </c>
      <c r="C1419" s="4" t="s">
        <v>16</v>
      </c>
      <c r="D1419" s="6" t="s">
        <v>26</v>
      </c>
      <c r="E1419" s="3">
        <v>3941.52</v>
      </c>
      <c r="F1419" s="3">
        <v>23</v>
      </c>
      <c r="G1419" s="3">
        <v>22</v>
      </c>
      <c r="H1419" s="3">
        <v>484.4</v>
      </c>
    </row>
    <row r="1420" ht="15.75" customHeight="1" spans="1:8">
      <c r="A1420" s="3" t="s">
        <v>1440</v>
      </c>
      <c r="B1420" s="10">
        <v>45147</v>
      </c>
      <c r="C1420" s="4" t="s">
        <v>16</v>
      </c>
      <c r="D1420" s="6" t="s">
        <v>26</v>
      </c>
      <c r="E1420" s="3">
        <v>4697.5</v>
      </c>
      <c r="F1420" s="3">
        <v>21</v>
      </c>
      <c r="G1420" s="3">
        <v>36</v>
      </c>
      <c r="H1420" s="3">
        <v>351.07</v>
      </c>
    </row>
    <row r="1421" ht="15.75" customHeight="1" spans="1:8">
      <c r="A1421" s="3" t="s">
        <v>1441</v>
      </c>
      <c r="B1421" s="10">
        <v>45151</v>
      </c>
      <c r="C1421" s="4" t="s">
        <v>13</v>
      </c>
      <c r="D1421" s="6" t="s">
        <v>21</v>
      </c>
      <c r="E1421" s="3">
        <v>2496.37</v>
      </c>
      <c r="F1421" s="3">
        <v>33</v>
      </c>
      <c r="G1421" s="3">
        <v>7</v>
      </c>
      <c r="H1421" s="3">
        <v>1695.33</v>
      </c>
    </row>
    <row r="1422" ht="15.75" customHeight="1" spans="1:8">
      <c r="A1422" s="3" t="s">
        <v>1442</v>
      </c>
      <c r="B1422" s="10">
        <v>45156</v>
      </c>
      <c r="C1422" s="4" t="s">
        <v>16</v>
      </c>
      <c r="D1422" s="6" t="s">
        <v>21</v>
      </c>
      <c r="E1422" s="3">
        <v>2106.81</v>
      </c>
      <c r="F1422" s="3">
        <v>34</v>
      </c>
      <c r="G1422" s="3">
        <v>38</v>
      </c>
      <c r="H1422" s="3">
        <v>484.06</v>
      </c>
    </row>
    <row r="1423" ht="15.75" customHeight="1" spans="1:8">
      <c r="A1423" s="3" t="s">
        <v>1443</v>
      </c>
      <c r="B1423" s="10">
        <v>45496</v>
      </c>
      <c r="C1423" s="4" t="s">
        <v>16</v>
      </c>
      <c r="D1423" s="6" t="s">
        <v>26</v>
      </c>
      <c r="E1423" s="3">
        <v>793.15</v>
      </c>
      <c r="F1423" s="3">
        <v>7</v>
      </c>
      <c r="G1423" s="3">
        <v>13</v>
      </c>
      <c r="H1423" s="3">
        <v>1903.31</v>
      </c>
    </row>
    <row r="1424" ht="15.75" customHeight="1" spans="1:8">
      <c r="A1424" s="3" t="s">
        <v>1444</v>
      </c>
      <c r="B1424" s="10">
        <v>45292</v>
      </c>
      <c r="C1424" s="4" t="s">
        <v>20</v>
      </c>
      <c r="D1424" s="6" t="s">
        <v>23</v>
      </c>
      <c r="E1424" s="3">
        <v>222.57</v>
      </c>
      <c r="F1424" s="3">
        <v>37</v>
      </c>
      <c r="G1424" s="3">
        <v>39</v>
      </c>
      <c r="H1424" s="3">
        <v>854.73</v>
      </c>
    </row>
    <row r="1425" ht="15.75" customHeight="1" spans="1:8">
      <c r="A1425" s="3" t="s">
        <v>1445</v>
      </c>
      <c r="B1425" s="10">
        <v>45089</v>
      </c>
      <c r="C1425" s="4" t="s">
        <v>10</v>
      </c>
      <c r="D1425" s="6" t="s">
        <v>23</v>
      </c>
      <c r="E1425" s="3">
        <v>2530.06</v>
      </c>
      <c r="F1425" s="3">
        <v>48</v>
      </c>
      <c r="G1425" s="3">
        <v>20</v>
      </c>
      <c r="H1425" s="3">
        <v>1204.84</v>
      </c>
    </row>
    <row r="1426" ht="15.75" customHeight="1" spans="1:8">
      <c r="A1426" s="3" t="s">
        <v>1446</v>
      </c>
      <c r="B1426" s="10">
        <v>45104</v>
      </c>
      <c r="C1426" s="4" t="s">
        <v>13</v>
      </c>
      <c r="D1426" s="6" t="s">
        <v>23</v>
      </c>
      <c r="E1426" s="3">
        <v>2478.63</v>
      </c>
      <c r="F1426" s="3">
        <v>21</v>
      </c>
      <c r="G1426" s="3">
        <v>13</v>
      </c>
      <c r="H1426" s="3">
        <v>1176.05</v>
      </c>
    </row>
    <row r="1427" ht="15.75" customHeight="1" spans="1:8">
      <c r="A1427" s="3" t="s">
        <v>1447</v>
      </c>
      <c r="B1427" s="10">
        <v>45148</v>
      </c>
      <c r="C1427" s="4" t="s">
        <v>16</v>
      </c>
      <c r="D1427" s="6" t="s">
        <v>21</v>
      </c>
      <c r="E1427" s="3">
        <v>3332.06</v>
      </c>
      <c r="F1427" s="3">
        <v>22</v>
      </c>
      <c r="G1427" s="3">
        <v>21</v>
      </c>
      <c r="H1427" s="3">
        <v>1349.69</v>
      </c>
    </row>
    <row r="1428" ht="15.75" customHeight="1" spans="1:8">
      <c r="A1428" s="3" t="s">
        <v>1448</v>
      </c>
      <c r="B1428" s="10">
        <v>45583</v>
      </c>
      <c r="C1428" s="4" t="s">
        <v>13</v>
      </c>
      <c r="D1428" s="6" t="s">
        <v>23</v>
      </c>
      <c r="E1428" s="3">
        <v>4259.59</v>
      </c>
      <c r="F1428" s="3">
        <v>39</v>
      </c>
      <c r="G1428" s="3">
        <v>31</v>
      </c>
      <c r="H1428" s="3">
        <v>718.37</v>
      </c>
    </row>
    <row r="1429" ht="15.75" customHeight="1" spans="1:8">
      <c r="A1429" s="3" t="s">
        <v>1449</v>
      </c>
      <c r="B1429" s="10">
        <v>45366</v>
      </c>
      <c r="C1429" s="4" t="s">
        <v>20</v>
      </c>
      <c r="D1429" s="6" t="s">
        <v>21</v>
      </c>
      <c r="E1429" s="3">
        <v>503.52</v>
      </c>
      <c r="F1429" s="3">
        <v>29</v>
      </c>
      <c r="G1429" s="3">
        <v>25</v>
      </c>
      <c r="H1429" s="3">
        <v>1524.35</v>
      </c>
    </row>
    <row r="1430" ht="15.75" customHeight="1" spans="1:8">
      <c r="A1430" s="3" t="s">
        <v>1450</v>
      </c>
      <c r="B1430" s="10">
        <v>44938</v>
      </c>
      <c r="C1430" s="4" t="s">
        <v>20</v>
      </c>
      <c r="D1430" s="6" t="s">
        <v>28</v>
      </c>
      <c r="E1430" s="3">
        <v>672.26</v>
      </c>
      <c r="F1430" s="3">
        <v>33</v>
      </c>
      <c r="G1430" s="3">
        <v>28</v>
      </c>
      <c r="H1430" s="3">
        <v>1560.25</v>
      </c>
    </row>
    <row r="1431" ht="15.75" customHeight="1" spans="1:8">
      <c r="A1431" s="3" t="s">
        <v>1451</v>
      </c>
      <c r="B1431" s="10">
        <v>44901</v>
      </c>
      <c r="C1431" s="4" t="s">
        <v>13</v>
      </c>
      <c r="D1431" s="6" t="s">
        <v>23</v>
      </c>
      <c r="E1431" s="3">
        <v>3225.79</v>
      </c>
      <c r="F1431" s="3">
        <v>42</v>
      </c>
      <c r="G1431" s="3">
        <v>36</v>
      </c>
      <c r="H1431" s="3">
        <v>565.72</v>
      </c>
    </row>
    <row r="1432" ht="15.75" customHeight="1" spans="1:8">
      <c r="A1432" s="3" t="s">
        <v>1452</v>
      </c>
      <c r="B1432" s="10">
        <v>45447</v>
      </c>
      <c r="C1432" s="4" t="s">
        <v>13</v>
      </c>
      <c r="D1432" s="6" t="s">
        <v>38</v>
      </c>
      <c r="E1432" s="3">
        <v>1631.5</v>
      </c>
      <c r="F1432" s="3">
        <v>5</v>
      </c>
      <c r="G1432" s="3">
        <v>25</v>
      </c>
      <c r="H1432" s="3">
        <v>1766.5</v>
      </c>
    </row>
    <row r="1433" ht="15.75" customHeight="1" spans="1:8">
      <c r="A1433" s="3" t="s">
        <v>1453</v>
      </c>
      <c r="B1433" s="10">
        <v>44941</v>
      </c>
      <c r="C1433" s="4" t="s">
        <v>16</v>
      </c>
      <c r="D1433" s="6" t="s">
        <v>26</v>
      </c>
      <c r="E1433" s="3">
        <v>3682.86</v>
      </c>
      <c r="F1433" s="3">
        <v>23</v>
      </c>
      <c r="G1433" s="3">
        <v>19</v>
      </c>
      <c r="H1433" s="3">
        <v>35.49</v>
      </c>
    </row>
    <row r="1434" ht="15.75" customHeight="1" spans="1:8">
      <c r="A1434" s="3" t="s">
        <v>1454</v>
      </c>
      <c r="B1434" s="10">
        <v>45431</v>
      </c>
      <c r="C1434" s="4" t="s">
        <v>13</v>
      </c>
      <c r="D1434" s="6" t="s">
        <v>28</v>
      </c>
      <c r="E1434" s="3">
        <v>1533.73</v>
      </c>
      <c r="F1434" s="3">
        <v>26</v>
      </c>
      <c r="G1434" s="3">
        <v>47</v>
      </c>
      <c r="H1434" s="3">
        <v>358.22</v>
      </c>
    </row>
    <row r="1435" ht="15.75" customHeight="1" spans="1:8">
      <c r="A1435" s="3" t="s">
        <v>1455</v>
      </c>
      <c r="B1435" s="10">
        <v>45544</v>
      </c>
      <c r="C1435" s="4" t="s">
        <v>10</v>
      </c>
      <c r="D1435" s="6" t="s">
        <v>23</v>
      </c>
      <c r="E1435" s="3">
        <v>3932.32</v>
      </c>
      <c r="F1435" s="3">
        <v>47</v>
      </c>
      <c r="G1435" s="3">
        <v>26</v>
      </c>
      <c r="H1435" s="3">
        <v>1125.13</v>
      </c>
    </row>
    <row r="1436" ht="15.75" customHeight="1" spans="1:8">
      <c r="A1436" s="3" t="s">
        <v>1456</v>
      </c>
      <c r="B1436" s="10">
        <v>45200</v>
      </c>
      <c r="C1436" s="4" t="s">
        <v>10</v>
      </c>
      <c r="D1436" s="6" t="s">
        <v>28</v>
      </c>
      <c r="E1436" s="3">
        <v>1658.26</v>
      </c>
      <c r="F1436" s="3">
        <v>32</v>
      </c>
      <c r="G1436" s="3">
        <v>27</v>
      </c>
      <c r="H1436" s="3">
        <v>1902.61</v>
      </c>
    </row>
    <row r="1437" ht="15.75" customHeight="1" spans="1:8">
      <c r="A1437" s="3" t="s">
        <v>1457</v>
      </c>
      <c r="B1437" s="10">
        <v>45213</v>
      </c>
      <c r="C1437" s="4" t="s">
        <v>20</v>
      </c>
      <c r="D1437" s="6" t="s">
        <v>28</v>
      </c>
      <c r="E1437" s="3">
        <v>4352.94</v>
      </c>
      <c r="F1437" s="3">
        <v>20</v>
      </c>
      <c r="G1437" s="3">
        <v>29</v>
      </c>
      <c r="H1437" s="3">
        <v>1264.11</v>
      </c>
    </row>
    <row r="1438" ht="15.75" customHeight="1" spans="1:8">
      <c r="A1438" s="3" t="s">
        <v>1458</v>
      </c>
      <c r="B1438" s="10">
        <v>45015</v>
      </c>
      <c r="C1438" s="4" t="s">
        <v>13</v>
      </c>
      <c r="D1438" s="6" t="s">
        <v>28</v>
      </c>
      <c r="E1438" s="3">
        <v>4455.51</v>
      </c>
      <c r="F1438" s="3">
        <v>47</v>
      </c>
      <c r="G1438" s="3">
        <v>22</v>
      </c>
      <c r="H1438" s="3">
        <v>128.4</v>
      </c>
    </row>
    <row r="1439" ht="15.75" customHeight="1" spans="1:8">
      <c r="A1439" s="3" t="s">
        <v>1459</v>
      </c>
      <c r="B1439" s="10">
        <v>45270</v>
      </c>
      <c r="C1439" s="4" t="s">
        <v>20</v>
      </c>
      <c r="D1439" s="6" t="s">
        <v>26</v>
      </c>
      <c r="E1439" s="3">
        <v>1344.25</v>
      </c>
      <c r="F1439" s="3">
        <v>20</v>
      </c>
      <c r="G1439" s="3">
        <v>20</v>
      </c>
      <c r="H1439" s="3">
        <v>891.28</v>
      </c>
    </row>
    <row r="1440" ht="15.75" customHeight="1" spans="1:8">
      <c r="A1440" s="3" t="s">
        <v>1460</v>
      </c>
      <c r="B1440" s="10">
        <v>45605</v>
      </c>
      <c r="C1440" s="4" t="s">
        <v>16</v>
      </c>
      <c r="D1440" s="6" t="s">
        <v>26</v>
      </c>
      <c r="E1440" s="3">
        <v>2253.14</v>
      </c>
      <c r="F1440" s="3">
        <v>2</v>
      </c>
      <c r="G1440" s="3">
        <v>12</v>
      </c>
      <c r="H1440" s="3">
        <v>1752.24</v>
      </c>
    </row>
    <row r="1441" ht="15.75" customHeight="1" spans="1:8">
      <c r="A1441" s="3" t="s">
        <v>1461</v>
      </c>
      <c r="B1441" s="10">
        <v>45446</v>
      </c>
      <c r="C1441" s="4" t="s">
        <v>10</v>
      </c>
      <c r="D1441" s="6" t="s">
        <v>26</v>
      </c>
      <c r="E1441" s="3">
        <v>4500.79</v>
      </c>
      <c r="F1441" s="3">
        <v>48</v>
      </c>
      <c r="G1441" s="3">
        <v>38</v>
      </c>
      <c r="H1441" s="3">
        <v>1849.74</v>
      </c>
    </row>
    <row r="1442" ht="15.75" customHeight="1" spans="1:8">
      <c r="A1442" s="3" t="s">
        <v>1462</v>
      </c>
      <c r="B1442" s="10">
        <v>45017</v>
      </c>
      <c r="C1442" s="4" t="s">
        <v>13</v>
      </c>
      <c r="D1442" s="6" t="s">
        <v>23</v>
      </c>
      <c r="E1442" s="3">
        <v>2856.73</v>
      </c>
      <c r="F1442" s="3">
        <v>23</v>
      </c>
      <c r="G1442" s="3">
        <v>29</v>
      </c>
      <c r="H1442" s="3">
        <v>1823.89</v>
      </c>
    </row>
    <row r="1443" ht="15.75" customHeight="1" spans="1:8">
      <c r="A1443" s="3" t="s">
        <v>1463</v>
      </c>
      <c r="B1443" s="10">
        <v>45158</v>
      </c>
      <c r="C1443" s="4" t="s">
        <v>13</v>
      </c>
      <c r="D1443" s="6" t="s">
        <v>28</v>
      </c>
      <c r="E1443" s="3">
        <v>4830.94</v>
      </c>
      <c r="F1443" s="3">
        <v>42</v>
      </c>
      <c r="G1443" s="3">
        <v>22</v>
      </c>
      <c r="H1443" s="3">
        <v>298.87</v>
      </c>
    </row>
    <row r="1444" ht="15.75" customHeight="1" spans="1:8">
      <c r="A1444" s="3" t="s">
        <v>1464</v>
      </c>
      <c r="B1444" s="10">
        <v>45351</v>
      </c>
      <c r="C1444" s="4" t="s">
        <v>13</v>
      </c>
      <c r="D1444" s="6" t="s">
        <v>21</v>
      </c>
      <c r="E1444" s="3">
        <v>1157.72</v>
      </c>
      <c r="F1444" s="3">
        <v>2</v>
      </c>
      <c r="G1444" s="3">
        <v>42</v>
      </c>
      <c r="H1444" s="3">
        <v>1687.38</v>
      </c>
    </row>
    <row r="1445" ht="15.75" customHeight="1" spans="1:8">
      <c r="A1445" s="3" t="s">
        <v>1465</v>
      </c>
      <c r="B1445" s="10">
        <v>45246</v>
      </c>
      <c r="C1445" s="4" t="s">
        <v>20</v>
      </c>
      <c r="D1445" s="6" t="s">
        <v>23</v>
      </c>
      <c r="E1445" s="3">
        <v>1588.61</v>
      </c>
      <c r="F1445" s="3">
        <v>23</v>
      </c>
      <c r="G1445" s="3">
        <v>50</v>
      </c>
      <c r="H1445" s="3">
        <v>1434.3</v>
      </c>
    </row>
    <row r="1446" ht="15.75" customHeight="1" spans="1:8">
      <c r="A1446" s="3" t="s">
        <v>1466</v>
      </c>
      <c r="B1446" s="10">
        <v>45121</v>
      </c>
      <c r="C1446" s="4" t="s">
        <v>13</v>
      </c>
      <c r="D1446" s="6" t="s">
        <v>21</v>
      </c>
      <c r="E1446" s="3">
        <v>1933.11</v>
      </c>
      <c r="F1446" s="3">
        <v>45</v>
      </c>
      <c r="G1446" s="3">
        <v>23</v>
      </c>
      <c r="H1446" s="3">
        <v>1607.78</v>
      </c>
    </row>
    <row r="1447" ht="15.75" customHeight="1" spans="1:8">
      <c r="A1447" s="3" t="s">
        <v>1467</v>
      </c>
      <c r="B1447" s="10">
        <v>45312</v>
      </c>
      <c r="C1447" s="4" t="s">
        <v>20</v>
      </c>
      <c r="D1447" s="6" t="s">
        <v>26</v>
      </c>
      <c r="E1447" s="3">
        <v>2956.01</v>
      </c>
      <c r="F1447" s="3">
        <v>32</v>
      </c>
      <c r="G1447" s="3">
        <v>46</v>
      </c>
      <c r="H1447" s="3">
        <v>1636.85</v>
      </c>
    </row>
    <row r="1448" ht="15.75" customHeight="1" spans="1:8">
      <c r="A1448" s="3" t="s">
        <v>1468</v>
      </c>
      <c r="B1448" s="10">
        <v>45070</v>
      </c>
      <c r="C1448" s="4" t="s">
        <v>16</v>
      </c>
      <c r="D1448" s="6" t="s">
        <v>28</v>
      </c>
      <c r="E1448" s="3">
        <v>357.41</v>
      </c>
      <c r="F1448" s="3">
        <v>21</v>
      </c>
      <c r="G1448" s="3">
        <v>29</v>
      </c>
      <c r="H1448" s="3">
        <v>147.85</v>
      </c>
    </row>
    <row r="1449" ht="15.75" customHeight="1" spans="1:8">
      <c r="A1449" s="3" t="s">
        <v>1469</v>
      </c>
      <c r="B1449" s="10">
        <v>45246</v>
      </c>
      <c r="C1449" s="4" t="s">
        <v>10</v>
      </c>
      <c r="D1449" s="6" t="s">
        <v>28</v>
      </c>
      <c r="E1449" s="3">
        <v>2848.87</v>
      </c>
      <c r="F1449" s="3">
        <v>21</v>
      </c>
      <c r="G1449" s="3">
        <v>5</v>
      </c>
      <c r="H1449" s="3">
        <v>1786.83</v>
      </c>
    </row>
    <row r="1450" ht="15.75" customHeight="1" spans="1:8">
      <c r="A1450" s="3" t="s">
        <v>1470</v>
      </c>
      <c r="B1450" s="10">
        <v>45591</v>
      </c>
      <c r="C1450" s="4" t="s">
        <v>20</v>
      </c>
      <c r="D1450" s="6" t="s">
        <v>23</v>
      </c>
      <c r="E1450" s="3">
        <v>149.71</v>
      </c>
      <c r="F1450" s="3">
        <v>15</v>
      </c>
      <c r="G1450" s="3">
        <v>19</v>
      </c>
      <c r="H1450" s="3">
        <v>1413.08</v>
      </c>
    </row>
    <row r="1451" ht="15.75" customHeight="1" spans="1:8">
      <c r="A1451" s="3" t="s">
        <v>1471</v>
      </c>
      <c r="B1451" s="10">
        <v>45437</v>
      </c>
      <c r="C1451" s="4" t="s">
        <v>13</v>
      </c>
      <c r="D1451" s="6" t="s">
        <v>21</v>
      </c>
      <c r="E1451" s="3">
        <v>2677.13</v>
      </c>
      <c r="F1451" s="3">
        <v>1</v>
      </c>
      <c r="G1451" s="3">
        <v>26</v>
      </c>
      <c r="H1451" s="3">
        <v>1084.7</v>
      </c>
    </row>
    <row r="1452" ht="15.75" customHeight="1" spans="1:8">
      <c r="A1452" s="3" t="s">
        <v>1472</v>
      </c>
      <c r="B1452" s="10">
        <v>45060</v>
      </c>
      <c r="C1452" s="4" t="s">
        <v>10</v>
      </c>
      <c r="D1452" s="6" t="s">
        <v>26</v>
      </c>
      <c r="E1452" s="3">
        <v>3908.38</v>
      </c>
      <c r="F1452" s="3">
        <v>49</v>
      </c>
      <c r="G1452" s="3">
        <v>0</v>
      </c>
      <c r="H1452" s="3">
        <v>1002.73</v>
      </c>
    </row>
    <row r="1453" ht="15.75" customHeight="1" spans="1:8">
      <c r="A1453" s="3" t="s">
        <v>1473</v>
      </c>
      <c r="B1453" s="10">
        <v>45098</v>
      </c>
      <c r="C1453" s="4" t="s">
        <v>10</v>
      </c>
      <c r="D1453" s="6" t="s">
        <v>28</v>
      </c>
      <c r="E1453" s="3">
        <v>311.81</v>
      </c>
      <c r="F1453" s="3">
        <v>45</v>
      </c>
      <c r="G1453" s="3">
        <v>19</v>
      </c>
      <c r="H1453" s="3">
        <v>1755.81</v>
      </c>
    </row>
    <row r="1454" ht="15.75" customHeight="1" spans="1:8">
      <c r="A1454" s="3" t="s">
        <v>1474</v>
      </c>
      <c r="B1454" s="10">
        <v>44906</v>
      </c>
      <c r="C1454" s="4" t="s">
        <v>16</v>
      </c>
      <c r="D1454" s="6" t="s">
        <v>28</v>
      </c>
      <c r="E1454" s="3">
        <v>2311.42</v>
      </c>
      <c r="F1454" s="3">
        <v>41</v>
      </c>
      <c r="G1454" s="3">
        <v>27</v>
      </c>
      <c r="H1454" s="3">
        <v>1462.44</v>
      </c>
    </row>
    <row r="1455" ht="15.75" customHeight="1" spans="1:8">
      <c r="A1455" s="3" t="s">
        <v>1475</v>
      </c>
      <c r="B1455" s="10">
        <v>45464</v>
      </c>
      <c r="C1455" s="4" t="s">
        <v>16</v>
      </c>
      <c r="D1455" s="6" t="s">
        <v>28</v>
      </c>
      <c r="E1455" s="3">
        <v>1987.93</v>
      </c>
      <c r="F1455" s="3">
        <v>49</v>
      </c>
      <c r="G1455" s="3">
        <v>20</v>
      </c>
      <c r="H1455" s="3">
        <v>487.58</v>
      </c>
    </row>
    <row r="1456" ht="15.75" customHeight="1" spans="1:8">
      <c r="A1456" s="3" t="s">
        <v>1476</v>
      </c>
      <c r="B1456" s="10">
        <v>45054</v>
      </c>
      <c r="C1456" s="4" t="s">
        <v>16</v>
      </c>
      <c r="D1456" s="6" t="s">
        <v>38</v>
      </c>
      <c r="E1456" s="3">
        <v>2928.01</v>
      </c>
      <c r="F1456" s="3">
        <v>35</v>
      </c>
      <c r="G1456" s="3">
        <v>14</v>
      </c>
      <c r="H1456" s="3">
        <v>858.63</v>
      </c>
    </row>
    <row r="1457" ht="15.75" customHeight="1" spans="1:8">
      <c r="A1457" s="3" t="s">
        <v>1477</v>
      </c>
      <c r="B1457" s="10">
        <v>45069</v>
      </c>
      <c r="C1457" s="4" t="s">
        <v>20</v>
      </c>
      <c r="D1457" s="6" t="s">
        <v>23</v>
      </c>
      <c r="E1457" s="3">
        <v>804.01</v>
      </c>
      <c r="F1457" s="3">
        <v>2</v>
      </c>
      <c r="G1457" s="3">
        <v>20</v>
      </c>
      <c r="H1457" s="3">
        <v>607.93</v>
      </c>
    </row>
    <row r="1458" ht="15.75" customHeight="1" spans="1:8">
      <c r="A1458" s="3" t="s">
        <v>1478</v>
      </c>
      <c r="B1458" s="10">
        <v>45178</v>
      </c>
      <c r="C1458" s="4" t="s">
        <v>16</v>
      </c>
      <c r="D1458" s="6" t="s">
        <v>23</v>
      </c>
      <c r="E1458" s="3">
        <v>4936.25</v>
      </c>
      <c r="F1458" s="3">
        <v>23</v>
      </c>
      <c r="G1458" s="3">
        <v>42</v>
      </c>
      <c r="H1458" s="3">
        <v>1092.35</v>
      </c>
    </row>
    <row r="1459" ht="15.75" customHeight="1" spans="1:8">
      <c r="A1459" s="3" t="s">
        <v>1479</v>
      </c>
      <c r="B1459" s="10">
        <v>45460</v>
      </c>
      <c r="C1459" s="4" t="s">
        <v>10</v>
      </c>
      <c r="D1459" s="6" t="s">
        <v>26</v>
      </c>
      <c r="E1459" s="3">
        <v>4578.43</v>
      </c>
      <c r="F1459" s="3">
        <v>28</v>
      </c>
      <c r="G1459" s="3">
        <v>45</v>
      </c>
      <c r="H1459" s="3">
        <v>1644.55</v>
      </c>
    </row>
    <row r="1460" ht="15.75" customHeight="1" spans="1:8">
      <c r="A1460" s="3" t="s">
        <v>1480</v>
      </c>
      <c r="B1460" s="10">
        <v>45023</v>
      </c>
      <c r="C1460" s="4" t="s">
        <v>10</v>
      </c>
      <c r="D1460" s="6" t="s">
        <v>23</v>
      </c>
      <c r="E1460" s="3">
        <v>4218.71</v>
      </c>
      <c r="F1460" s="3">
        <v>33</v>
      </c>
      <c r="G1460" s="3">
        <v>49</v>
      </c>
      <c r="H1460" s="3">
        <v>165.55</v>
      </c>
    </row>
    <row r="1461" ht="15.75" customHeight="1" spans="1:8">
      <c r="A1461" s="3" t="s">
        <v>1481</v>
      </c>
      <c r="B1461" s="10">
        <v>45214</v>
      </c>
      <c r="C1461" s="4" t="s">
        <v>20</v>
      </c>
      <c r="D1461" s="6" t="s">
        <v>28</v>
      </c>
      <c r="E1461" s="3">
        <v>1694.07</v>
      </c>
      <c r="F1461" s="3">
        <v>22</v>
      </c>
      <c r="G1461" s="3">
        <v>41</v>
      </c>
      <c r="H1461" s="3">
        <v>742.08</v>
      </c>
    </row>
    <row r="1462" ht="15.75" customHeight="1" spans="1:8">
      <c r="A1462" s="3" t="s">
        <v>1482</v>
      </c>
      <c r="B1462" s="10">
        <v>45414</v>
      </c>
      <c r="C1462" s="4" t="s">
        <v>13</v>
      </c>
      <c r="D1462" s="6" t="s">
        <v>23</v>
      </c>
      <c r="E1462" s="3">
        <v>748.57</v>
      </c>
      <c r="F1462" s="3">
        <v>36</v>
      </c>
      <c r="G1462" s="3">
        <v>19</v>
      </c>
      <c r="H1462" s="3">
        <v>357.25</v>
      </c>
    </row>
    <row r="1463" ht="15.75" customHeight="1" spans="1:8">
      <c r="A1463" s="3" t="s">
        <v>1483</v>
      </c>
      <c r="B1463" s="10">
        <v>45452</v>
      </c>
      <c r="C1463" s="4" t="s">
        <v>20</v>
      </c>
      <c r="D1463" s="6" t="s">
        <v>26</v>
      </c>
      <c r="E1463" s="3">
        <v>1470.58</v>
      </c>
      <c r="F1463" s="3">
        <v>14</v>
      </c>
      <c r="G1463" s="3">
        <v>31</v>
      </c>
      <c r="H1463" s="3">
        <v>1509.74</v>
      </c>
    </row>
    <row r="1464" ht="15.75" customHeight="1" spans="1:8">
      <c r="A1464" s="3" t="s">
        <v>1484</v>
      </c>
      <c r="B1464" s="10">
        <v>45051</v>
      </c>
      <c r="C1464" s="4" t="s">
        <v>13</v>
      </c>
      <c r="D1464" s="6" t="s">
        <v>38</v>
      </c>
      <c r="E1464" s="3">
        <v>4781.87</v>
      </c>
      <c r="F1464" s="3">
        <v>12</v>
      </c>
      <c r="G1464" s="3">
        <v>27</v>
      </c>
      <c r="H1464" s="3">
        <v>1434.66</v>
      </c>
    </row>
    <row r="1465" ht="15.75" customHeight="1" spans="1:8">
      <c r="A1465" s="3" t="s">
        <v>1485</v>
      </c>
      <c r="B1465" s="10">
        <v>45216</v>
      </c>
      <c r="C1465" s="4" t="s">
        <v>16</v>
      </c>
      <c r="D1465" s="6" t="s">
        <v>26</v>
      </c>
      <c r="E1465" s="3">
        <v>1556.15</v>
      </c>
      <c r="F1465" s="3">
        <v>31</v>
      </c>
      <c r="G1465" s="3">
        <v>10</v>
      </c>
      <c r="H1465" s="3">
        <v>324.52</v>
      </c>
    </row>
    <row r="1466" ht="15.75" customHeight="1" spans="1:8">
      <c r="A1466" s="3" t="s">
        <v>1486</v>
      </c>
      <c r="B1466" s="10">
        <v>45244</v>
      </c>
      <c r="C1466" s="4" t="s">
        <v>10</v>
      </c>
      <c r="D1466" s="6" t="s">
        <v>28</v>
      </c>
      <c r="E1466" s="3">
        <v>4099.05</v>
      </c>
      <c r="F1466" s="3">
        <v>48</v>
      </c>
      <c r="G1466" s="3">
        <v>35</v>
      </c>
      <c r="H1466" s="3">
        <v>1513.6</v>
      </c>
    </row>
    <row r="1467" ht="15.75" customHeight="1" spans="1:8">
      <c r="A1467" s="3" t="s">
        <v>1487</v>
      </c>
      <c r="B1467" s="10">
        <v>45090</v>
      </c>
      <c r="C1467" s="4" t="s">
        <v>10</v>
      </c>
      <c r="D1467" s="6" t="s">
        <v>28</v>
      </c>
      <c r="E1467" s="3">
        <v>328</v>
      </c>
      <c r="F1467" s="3">
        <v>3</v>
      </c>
      <c r="G1467" s="3">
        <v>16</v>
      </c>
      <c r="H1467" s="3">
        <v>1427.39</v>
      </c>
    </row>
    <row r="1468" ht="15.75" customHeight="1" spans="1:8">
      <c r="A1468" s="3" t="s">
        <v>1488</v>
      </c>
      <c r="B1468" s="10">
        <v>45079</v>
      </c>
      <c r="C1468" s="4" t="s">
        <v>13</v>
      </c>
      <c r="D1468" s="6" t="s">
        <v>38</v>
      </c>
      <c r="E1468" s="3">
        <v>534.98</v>
      </c>
      <c r="F1468" s="3">
        <v>43</v>
      </c>
      <c r="G1468" s="3">
        <v>0</v>
      </c>
      <c r="H1468" s="3">
        <v>1369.45</v>
      </c>
    </row>
    <row r="1469" ht="15.75" customHeight="1" spans="1:8">
      <c r="A1469" s="3" t="s">
        <v>1489</v>
      </c>
      <c r="B1469" s="10">
        <v>45207</v>
      </c>
      <c r="C1469" s="4" t="s">
        <v>13</v>
      </c>
      <c r="D1469" s="6" t="s">
        <v>28</v>
      </c>
      <c r="E1469" s="3">
        <v>2170.46</v>
      </c>
      <c r="F1469" s="3">
        <v>1</v>
      </c>
      <c r="G1469" s="3">
        <v>3</v>
      </c>
      <c r="H1469" s="3">
        <v>1022.06</v>
      </c>
    </row>
    <row r="1470" ht="15.75" customHeight="1" spans="1:8">
      <c r="A1470" s="3" t="s">
        <v>1490</v>
      </c>
      <c r="B1470" s="10">
        <v>45398</v>
      </c>
      <c r="C1470" s="4" t="s">
        <v>20</v>
      </c>
      <c r="D1470" s="6" t="s">
        <v>26</v>
      </c>
      <c r="E1470" s="3">
        <v>346.98</v>
      </c>
      <c r="F1470" s="3">
        <v>50</v>
      </c>
      <c r="G1470" s="3">
        <v>32</v>
      </c>
      <c r="H1470" s="3">
        <v>1682.89</v>
      </c>
    </row>
    <row r="1471" ht="15.75" customHeight="1" spans="1:8">
      <c r="A1471" s="3" t="s">
        <v>1491</v>
      </c>
      <c r="B1471" s="10">
        <v>44949</v>
      </c>
      <c r="C1471" s="4" t="s">
        <v>10</v>
      </c>
      <c r="D1471" s="6" t="s">
        <v>28</v>
      </c>
      <c r="E1471" s="3">
        <v>4482.91</v>
      </c>
      <c r="F1471" s="3">
        <v>23</v>
      </c>
      <c r="G1471" s="3">
        <v>38</v>
      </c>
      <c r="H1471" s="3">
        <v>1450.92</v>
      </c>
    </row>
    <row r="1472" ht="15.75" customHeight="1" spans="1:8">
      <c r="A1472" s="3" t="s">
        <v>1492</v>
      </c>
      <c r="B1472" s="10">
        <v>45072</v>
      </c>
      <c r="C1472" s="4" t="s">
        <v>10</v>
      </c>
      <c r="D1472" s="6" t="s">
        <v>26</v>
      </c>
      <c r="E1472" s="3">
        <v>4067.94</v>
      </c>
      <c r="F1472" s="3">
        <v>12</v>
      </c>
      <c r="G1472" s="3">
        <v>14</v>
      </c>
      <c r="H1472" s="3">
        <v>788.17</v>
      </c>
    </row>
    <row r="1473" ht="15.75" customHeight="1" spans="1:8">
      <c r="A1473" s="3" t="s">
        <v>1493</v>
      </c>
      <c r="B1473" s="10">
        <v>45349</v>
      </c>
      <c r="C1473" s="4" t="s">
        <v>13</v>
      </c>
      <c r="D1473" s="6" t="s">
        <v>38</v>
      </c>
      <c r="E1473" s="3">
        <v>1513.32</v>
      </c>
      <c r="F1473" s="3">
        <v>49</v>
      </c>
      <c r="G1473" s="3">
        <v>23</v>
      </c>
      <c r="H1473" s="3">
        <v>1551.6</v>
      </c>
    </row>
    <row r="1474" ht="15.75" customHeight="1" spans="1:8">
      <c r="A1474" s="3" t="s">
        <v>1494</v>
      </c>
      <c r="B1474" s="10">
        <v>45388</v>
      </c>
      <c r="C1474" s="4" t="s">
        <v>20</v>
      </c>
      <c r="D1474" s="6" t="s">
        <v>23</v>
      </c>
      <c r="E1474" s="3">
        <v>3502.59</v>
      </c>
      <c r="F1474" s="3">
        <v>20</v>
      </c>
      <c r="G1474" s="3">
        <v>33</v>
      </c>
      <c r="H1474" s="3">
        <v>646.16</v>
      </c>
    </row>
    <row r="1475" ht="15.75" customHeight="1" spans="1:8">
      <c r="A1475" s="3" t="s">
        <v>1495</v>
      </c>
      <c r="B1475" s="10">
        <v>45385</v>
      </c>
      <c r="C1475" s="4" t="s">
        <v>20</v>
      </c>
      <c r="D1475" s="6" t="s">
        <v>38</v>
      </c>
      <c r="E1475" s="3">
        <v>2319.58</v>
      </c>
      <c r="F1475" s="3">
        <v>32</v>
      </c>
      <c r="G1475" s="3">
        <v>44</v>
      </c>
      <c r="H1475" s="3">
        <v>154.83</v>
      </c>
    </row>
    <row r="1476" ht="15.75" customHeight="1" spans="1:8">
      <c r="A1476" s="3" t="s">
        <v>1496</v>
      </c>
      <c r="B1476" s="10">
        <v>45229</v>
      </c>
      <c r="C1476" s="4" t="s">
        <v>16</v>
      </c>
      <c r="D1476" s="6" t="s">
        <v>28</v>
      </c>
      <c r="E1476" s="3">
        <v>432.05</v>
      </c>
      <c r="F1476" s="3">
        <v>27</v>
      </c>
      <c r="G1476" s="3">
        <v>25</v>
      </c>
      <c r="H1476" s="3">
        <v>1120.3</v>
      </c>
    </row>
    <row r="1477" ht="15.75" customHeight="1" spans="1:8">
      <c r="A1477" s="3" t="s">
        <v>1497</v>
      </c>
      <c r="B1477" s="10">
        <v>45181</v>
      </c>
      <c r="C1477" s="4" t="s">
        <v>16</v>
      </c>
      <c r="D1477" s="6" t="s">
        <v>26</v>
      </c>
      <c r="E1477" s="3">
        <v>291.77</v>
      </c>
      <c r="F1477" s="3">
        <v>3</v>
      </c>
      <c r="G1477" s="3">
        <v>42</v>
      </c>
      <c r="H1477" s="3">
        <v>1346.07</v>
      </c>
    </row>
    <row r="1478" ht="15.75" customHeight="1" spans="1:8">
      <c r="A1478" s="3" t="s">
        <v>1498</v>
      </c>
      <c r="B1478" s="10">
        <v>45246</v>
      </c>
      <c r="C1478" s="4" t="s">
        <v>16</v>
      </c>
      <c r="D1478" s="6" t="s">
        <v>26</v>
      </c>
      <c r="E1478" s="3">
        <v>1204.29</v>
      </c>
      <c r="F1478" s="3">
        <v>9</v>
      </c>
      <c r="G1478" s="3">
        <v>9</v>
      </c>
      <c r="H1478" s="3">
        <v>1045.3</v>
      </c>
    </row>
    <row r="1479" ht="15.75" customHeight="1" spans="1:8">
      <c r="A1479" s="3" t="s">
        <v>1499</v>
      </c>
      <c r="B1479" s="10">
        <v>45433</v>
      </c>
      <c r="C1479" s="4" t="s">
        <v>10</v>
      </c>
      <c r="D1479" s="6" t="s">
        <v>21</v>
      </c>
      <c r="E1479" s="3">
        <v>2554.89</v>
      </c>
      <c r="F1479" s="3">
        <v>7</v>
      </c>
      <c r="G1479" s="3">
        <v>37</v>
      </c>
      <c r="H1479" s="3">
        <v>813.66</v>
      </c>
    </row>
    <row r="1480" ht="15.75" customHeight="1" spans="1:8">
      <c r="A1480" s="3" t="s">
        <v>1500</v>
      </c>
      <c r="B1480" s="10">
        <v>45157</v>
      </c>
      <c r="C1480" s="4" t="s">
        <v>13</v>
      </c>
      <c r="D1480" s="6" t="s">
        <v>28</v>
      </c>
      <c r="E1480" s="3">
        <v>3892.35</v>
      </c>
      <c r="F1480" s="3">
        <v>22</v>
      </c>
      <c r="G1480" s="3">
        <v>21</v>
      </c>
      <c r="H1480" s="3">
        <v>876.58</v>
      </c>
    </row>
    <row r="1481" ht="15.75" customHeight="1" spans="1:8">
      <c r="A1481" s="3" t="s">
        <v>1501</v>
      </c>
      <c r="B1481" s="10">
        <v>45027</v>
      </c>
      <c r="C1481" s="4" t="s">
        <v>10</v>
      </c>
      <c r="D1481" s="6" t="s">
        <v>21</v>
      </c>
      <c r="E1481" s="3">
        <v>4887.01</v>
      </c>
      <c r="F1481" s="3">
        <v>43</v>
      </c>
      <c r="G1481" s="3">
        <v>15</v>
      </c>
      <c r="H1481" s="3">
        <v>622.71</v>
      </c>
    </row>
    <row r="1482" ht="15.75" customHeight="1" spans="1:8">
      <c r="A1482" s="3" t="s">
        <v>1502</v>
      </c>
      <c r="B1482" s="10">
        <v>44988</v>
      </c>
      <c r="C1482" s="4" t="s">
        <v>20</v>
      </c>
      <c r="D1482" s="6" t="s">
        <v>28</v>
      </c>
      <c r="E1482" s="3">
        <v>2668.4</v>
      </c>
      <c r="F1482" s="3">
        <v>27</v>
      </c>
      <c r="G1482" s="3">
        <v>17</v>
      </c>
      <c r="H1482" s="3">
        <v>1838.25</v>
      </c>
    </row>
    <row r="1483" ht="15.75" customHeight="1" spans="1:8">
      <c r="A1483" s="3" t="s">
        <v>1503</v>
      </c>
      <c r="B1483" s="10">
        <v>45439</v>
      </c>
      <c r="C1483" s="4" t="s">
        <v>20</v>
      </c>
      <c r="D1483" s="6" t="s">
        <v>21</v>
      </c>
      <c r="E1483" s="3">
        <v>3079.83</v>
      </c>
      <c r="F1483" s="3">
        <v>28</v>
      </c>
      <c r="G1483" s="3">
        <v>45</v>
      </c>
      <c r="H1483" s="3">
        <v>152.55</v>
      </c>
    </row>
    <row r="1484" ht="15.75" customHeight="1" spans="1:8">
      <c r="A1484" s="3" t="s">
        <v>1504</v>
      </c>
      <c r="B1484" s="10">
        <v>44929</v>
      </c>
      <c r="C1484" s="4" t="s">
        <v>10</v>
      </c>
      <c r="D1484" s="6" t="s">
        <v>28</v>
      </c>
      <c r="E1484" s="3">
        <v>4836.57</v>
      </c>
      <c r="F1484" s="3">
        <v>30</v>
      </c>
      <c r="G1484" s="3">
        <v>26</v>
      </c>
      <c r="H1484" s="3">
        <v>953.36</v>
      </c>
    </row>
    <row r="1485" ht="15.75" customHeight="1" spans="1:8">
      <c r="A1485" s="3" t="s">
        <v>1505</v>
      </c>
      <c r="B1485" s="10">
        <v>44916</v>
      </c>
      <c r="C1485" s="4" t="s">
        <v>16</v>
      </c>
      <c r="D1485" s="6" t="s">
        <v>21</v>
      </c>
      <c r="E1485" s="3">
        <v>3523.36</v>
      </c>
      <c r="F1485" s="3">
        <v>50</v>
      </c>
      <c r="G1485" s="3">
        <v>43</v>
      </c>
      <c r="H1485" s="3">
        <v>1489.03</v>
      </c>
    </row>
    <row r="1486" ht="15.75" customHeight="1" spans="1:8">
      <c r="A1486" s="3" t="s">
        <v>1506</v>
      </c>
      <c r="B1486" s="10">
        <v>45309</v>
      </c>
      <c r="C1486" s="4" t="s">
        <v>16</v>
      </c>
      <c r="D1486" s="6" t="s">
        <v>21</v>
      </c>
      <c r="E1486" s="3">
        <v>1762.3</v>
      </c>
      <c r="F1486" s="3">
        <v>40</v>
      </c>
      <c r="G1486" s="3">
        <v>33</v>
      </c>
      <c r="H1486" s="3">
        <v>1481.68</v>
      </c>
    </row>
    <row r="1487" ht="15.75" customHeight="1" spans="1:8">
      <c r="A1487" s="3" t="s">
        <v>1507</v>
      </c>
      <c r="B1487" s="10">
        <v>45043</v>
      </c>
      <c r="C1487" s="4" t="s">
        <v>10</v>
      </c>
      <c r="D1487" s="6" t="s">
        <v>38</v>
      </c>
      <c r="E1487" s="3">
        <v>453.99</v>
      </c>
      <c r="F1487" s="3">
        <v>46</v>
      </c>
      <c r="G1487" s="3">
        <v>28</v>
      </c>
      <c r="H1487" s="3">
        <v>735.87</v>
      </c>
    </row>
    <row r="1488" ht="15.75" customHeight="1" spans="1:8">
      <c r="A1488" s="3" t="s">
        <v>1508</v>
      </c>
      <c r="B1488" s="10">
        <v>45590</v>
      </c>
      <c r="C1488" s="4" t="s">
        <v>16</v>
      </c>
      <c r="D1488" s="6" t="s">
        <v>23</v>
      </c>
      <c r="E1488" s="3">
        <v>1320.5</v>
      </c>
      <c r="F1488" s="3">
        <v>1</v>
      </c>
      <c r="G1488" s="3">
        <v>14</v>
      </c>
      <c r="H1488" s="3">
        <v>1165.23</v>
      </c>
    </row>
    <row r="1489" ht="15.75" customHeight="1" spans="1:8">
      <c r="A1489" s="3" t="s">
        <v>1509</v>
      </c>
      <c r="B1489" s="10">
        <v>44909</v>
      </c>
      <c r="C1489" s="4" t="s">
        <v>20</v>
      </c>
      <c r="D1489" s="6" t="s">
        <v>38</v>
      </c>
      <c r="E1489" s="3">
        <v>3574.09</v>
      </c>
      <c r="F1489" s="3">
        <v>35</v>
      </c>
      <c r="G1489" s="3">
        <v>21</v>
      </c>
      <c r="H1489" s="3">
        <v>552.28</v>
      </c>
    </row>
    <row r="1490" ht="15.75" customHeight="1" spans="1:8">
      <c r="A1490" s="3" t="s">
        <v>1510</v>
      </c>
      <c r="B1490" s="10">
        <v>45386</v>
      </c>
      <c r="C1490" s="4" t="s">
        <v>10</v>
      </c>
      <c r="D1490" s="6" t="s">
        <v>21</v>
      </c>
      <c r="E1490" s="3">
        <v>1897.62</v>
      </c>
      <c r="F1490" s="3">
        <v>48</v>
      </c>
      <c r="G1490" s="3">
        <v>18</v>
      </c>
      <c r="H1490" s="3">
        <v>210.36</v>
      </c>
    </row>
    <row r="1491" ht="15.75" customHeight="1" spans="1:8">
      <c r="A1491" s="3" t="s">
        <v>1511</v>
      </c>
      <c r="B1491" s="10">
        <v>45009</v>
      </c>
      <c r="C1491" s="4" t="s">
        <v>10</v>
      </c>
      <c r="D1491" s="6" t="s">
        <v>21</v>
      </c>
      <c r="E1491" s="3">
        <v>733.54</v>
      </c>
      <c r="F1491" s="3">
        <v>12</v>
      </c>
      <c r="G1491" s="3">
        <v>49</v>
      </c>
      <c r="H1491" s="3">
        <v>1481.25</v>
      </c>
    </row>
    <row r="1492" ht="15.75" customHeight="1" spans="1:8">
      <c r="A1492" s="3" t="s">
        <v>1512</v>
      </c>
      <c r="B1492" s="10">
        <v>45527</v>
      </c>
      <c r="C1492" s="4" t="s">
        <v>16</v>
      </c>
      <c r="D1492" s="6" t="s">
        <v>26</v>
      </c>
      <c r="E1492" s="3">
        <v>3211.96</v>
      </c>
      <c r="F1492" s="3">
        <v>24</v>
      </c>
      <c r="G1492" s="3">
        <v>11</v>
      </c>
      <c r="H1492" s="3">
        <v>725.16</v>
      </c>
    </row>
    <row r="1493" ht="15.75" customHeight="1" spans="1:8">
      <c r="A1493" s="3" t="s">
        <v>1513</v>
      </c>
      <c r="B1493" s="10">
        <v>45429</v>
      </c>
      <c r="C1493" s="4" t="s">
        <v>10</v>
      </c>
      <c r="D1493" s="6" t="s">
        <v>23</v>
      </c>
      <c r="E1493" s="3">
        <v>488.49</v>
      </c>
      <c r="F1493" s="3">
        <v>43</v>
      </c>
      <c r="G1493" s="3">
        <v>10</v>
      </c>
      <c r="H1493" s="3">
        <v>790.51</v>
      </c>
    </row>
    <row r="1494" ht="15.75" customHeight="1" spans="1:8">
      <c r="A1494" s="3" t="s">
        <v>1514</v>
      </c>
      <c r="B1494" s="10">
        <v>44968</v>
      </c>
      <c r="C1494" s="4" t="s">
        <v>10</v>
      </c>
      <c r="D1494" s="6" t="s">
        <v>38</v>
      </c>
      <c r="E1494" s="3">
        <v>769.46</v>
      </c>
      <c r="F1494" s="3">
        <v>45</v>
      </c>
      <c r="G1494" s="3">
        <v>26</v>
      </c>
      <c r="H1494" s="3">
        <v>1947.22</v>
      </c>
    </row>
    <row r="1495" ht="15.75" customHeight="1" spans="1:8">
      <c r="A1495" s="3" t="s">
        <v>1515</v>
      </c>
      <c r="B1495" s="10">
        <v>45236</v>
      </c>
      <c r="C1495" s="4" t="s">
        <v>20</v>
      </c>
      <c r="D1495" s="6" t="s">
        <v>23</v>
      </c>
      <c r="E1495" s="3">
        <v>1420.64</v>
      </c>
      <c r="F1495" s="3">
        <v>6</v>
      </c>
      <c r="G1495" s="3">
        <v>46</v>
      </c>
      <c r="H1495" s="3">
        <v>1740.49</v>
      </c>
    </row>
    <row r="1496" ht="15.75" customHeight="1" spans="1:8">
      <c r="A1496" s="3" t="s">
        <v>1516</v>
      </c>
      <c r="B1496" s="10">
        <v>45532</v>
      </c>
      <c r="C1496" s="4" t="s">
        <v>20</v>
      </c>
      <c r="D1496" s="6" t="s">
        <v>26</v>
      </c>
      <c r="E1496" s="3">
        <v>3275.07</v>
      </c>
      <c r="F1496" s="3">
        <v>20</v>
      </c>
      <c r="G1496" s="3">
        <v>31</v>
      </c>
      <c r="H1496" s="3">
        <v>1415.22</v>
      </c>
    </row>
    <row r="1497" ht="15.75" customHeight="1" spans="1:8">
      <c r="A1497" s="3" t="s">
        <v>1517</v>
      </c>
      <c r="B1497" s="10">
        <v>44931</v>
      </c>
      <c r="C1497" s="4" t="s">
        <v>10</v>
      </c>
      <c r="D1497" s="6" t="s">
        <v>21</v>
      </c>
      <c r="E1497" s="3">
        <v>3789.57</v>
      </c>
      <c r="F1497" s="3">
        <v>14</v>
      </c>
      <c r="G1497" s="3">
        <v>40</v>
      </c>
      <c r="H1497" s="3">
        <v>365.04</v>
      </c>
    </row>
    <row r="1498" ht="15.75" customHeight="1" spans="1:8">
      <c r="A1498" s="3" t="s">
        <v>1518</v>
      </c>
      <c r="B1498" s="10">
        <v>45427</v>
      </c>
      <c r="C1498" s="4" t="s">
        <v>10</v>
      </c>
      <c r="D1498" s="6" t="s">
        <v>28</v>
      </c>
      <c r="E1498" s="3">
        <v>4636.48</v>
      </c>
      <c r="F1498" s="3">
        <v>49</v>
      </c>
      <c r="G1498" s="3">
        <v>48</v>
      </c>
      <c r="H1498" s="3">
        <v>1497.29</v>
      </c>
    </row>
    <row r="1499" ht="15.75" customHeight="1" spans="1:8">
      <c r="A1499" s="3" t="s">
        <v>1519</v>
      </c>
      <c r="B1499" s="10">
        <v>45004</v>
      </c>
      <c r="C1499" s="4" t="s">
        <v>16</v>
      </c>
      <c r="D1499" s="6" t="s">
        <v>26</v>
      </c>
      <c r="E1499" s="3">
        <v>2040.43</v>
      </c>
      <c r="F1499" s="3">
        <v>18</v>
      </c>
      <c r="G1499" s="3">
        <v>5</v>
      </c>
      <c r="H1499" s="3">
        <v>359.33</v>
      </c>
    </row>
    <row r="1500" ht="15.75" customHeight="1" spans="1:8">
      <c r="A1500" s="3" t="s">
        <v>1520</v>
      </c>
      <c r="B1500" s="10">
        <v>45393</v>
      </c>
      <c r="C1500" s="4" t="s">
        <v>16</v>
      </c>
      <c r="D1500" s="6" t="s">
        <v>23</v>
      </c>
      <c r="E1500" s="3">
        <v>2011.86</v>
      </c>
      <c r="F1500" s="3">
        <v>29</v>
      </c>
      <c r="G1500" s="3">
        <v>33</v>
      </c>
      <c r="H1500" s="3">
        <v>730.07</v>
      </c>
    </row>
    <row r="1501" ht="15.75" customHeight="1" spans="1:8">
      <c r="A1501" s="3" t="s">
        <v>1521</v>
      </c>
      <c r="B1501" s="10">
        <v>45508</v>
      </c>
      <c r="C1501" s="4" t="s">
        <v>20</v>
      </c>
      <c r="D1501" s="6" t="s">
        <v>38</v>
      </c>
      <c r="E1501" s="3">
        <v>1614.5</v>
      </c>
      <c r="F1501" s="3">
        <v>35</v>
      </c>
      <c r="G1501" s="3">
        <v>41</v>
      </c>
      <c r="H1501" s="3">
        <v>1401.22</v>
      </c>
    </row>
    <row r="1502" ht="15.75" customHeight="1" spans="1:8">
      <c r="A1502" s="3" t="s">
        <v>1522</v>
      </c>
      <c r="B1502" s="10">
        <v>45174</v>
      </c>
      <c r="C1502" s="4" t="s">
        <v>13</v>
      </c>
      <c r="D1502" s="6" t="s">
        <v>23</v>
      </c>
      <c r="E1502" s="3">
        <v>2226.07</v>
      </c>
      <c r="F1502" s="3">
        <v>30</v>
      </c>
      <c r="G1502" s="3">
        <v>2</v>
      </c>
      <c r="H1502" s="3">
        <v>1245.67</v>
      </c>
    </row>
    <row r="1503" ht="15.75" customHeight="1" spans="1:8">
      <c r="A1503" s="3" t="s">
        <v>1523</v>
      </c>
      <c r="B1503" s="10">
        <v>44893</v>
      </c>
      <c r="C1503" s="4" t="s">
        <v>13</v>
      </c>
      <c r="D1503" s="6" t="s">
        <v>28</v>
      </c>
      <c r="E1503" s="3">
        <v>51.73</v>
      </c>
      <c r="F1503" s="3">
        <v>29</v>
      </c>
      <c r="G1503" s="3">
        <v>48</v>
      </c>
      <c r="H1503" s="3">
        <v>1410.62</v>
      </c>
    </row>
    <row r="1504" ht="15.75" customHeight="1" spans="1:8">
      <c r="A1504" s="3" t="s">
        <v>1524</v>
      </c>
      <c r="B1504" s="10">
        <v>45176</v>
      </c>
      <c r="C1504" s="4" t="s">
        <v>10</v>
      </c>
      <c r="D1504" s="6" t="s">
        <v>21</v>
      </c>
      <c r="E1504" s="3">
        <v>640.69</v>
      </c>
      <c r="F1504" s="3">
        <v>25</v>
      </c>
      <c r="G1504" s="3">
        <v>5</v>
      </c>
      <c r="H1504" s="3">
        <v>816.53</v>
      </c>
    </row>
    <row r="1505" ht="15.75" customHeight="1" spans="1:8">
      <c r="A1505" s="3" t="s">
        <v>1525</v>
      </c>
      <c r="B1505" s="10">
        <v>45473</v>
      </c>
      <c r="C1505" s="4" t="s">
        <v>20</v>
      </c>
      <c r="D1505" s="6" t="s">
        <v>28</v>
      </c>
      <c r="E1505" s="3">
        <v>3443.65</v>
      </c>
      <c r="F1505" s="3">
        <v>26</v>
      </c>
      <c r="G1505" s="3">
        <v>5</v>
      </c>
      <c r="H1505" s="3">
        <v>257.23</v>
      </c>
    </row>
    <row r="1506" ht="15.75" customHeight="1" spans="1:8">
      <c r="A1506" s="3" t="s">
        <v>1526</v>
      </c>
      <c r="B1506" s="10">
        <v>45607</v>
      </c>
      <c r="C1506" s="4" t="s">
        <v>20</v>
      </c>
      <c r="D1506" s="6" t="s">
        <v>21</v>
      </c>
      <c r="E1506" s="3">
        <v>2018.73</v>
      </c>
      <c r="F1506" s="3">
        <v>9</v>
      </c>
      <c r="G1506" s="3">
        <v>47</v>
      </c>
      <c r="H1506" s="3">
        <v>293.99</v>
      </c>
    </row>
    <row r="1507" ht="15.75" customHeight="1" spans="1:8">
      <c r="A1507" s="3" t="s">
        <v>1527</v>
      </c>
      <c r="B1507" s="10">
        <v>45217</v>
      </c>
      <c r="C1507" s="4" t="s">
        <v>13</v>
      </c>
      <c r="D1507" s="6" t="s">
        <v>21</v>
      </c>
      <c r="E1507" s="3">
        <v>118.88</v>
      </c>
      <c r="F1507" s="3">
        <v>14</v>
      </c>
      <c r="G1507" s="3">
        <v>37</v>
      </c>
      <c r="H1507" s="3">
        <v>1587.17</v>
      </c>
    </row>
    <row r="1508" ht="15.75" customHeight="1" spans="1:8">
      <c r="A1508" s="3" t="s">
        <v>1528</v>
      </c>
      <c r="B1508" s="10">
        <v>44909</v>
      </c>
      <c r="C1508" s="4" t="s">
        <v>10</v>
      </c>
      <c r="D1508" s="6" t="s">
        <v>21</v>
      </c>
      <c r="E1508" s="3">
        <v>3647.09</v>
      </c>
      <c r="F1508" s="3">
        <v>3</v>
      </c>
      <c r="G1508" s="3">
        <v>32</v>
      </c>
      <c r="H1508" s="3">
        <v>1391.41</v>
      </c>
    </row>
    <row r="1509" ht="15.75" customHeight="1" spans="1:8">
      <c r="A1509" s="3" t="s">
        <v>1529</v>
      </c>
      <c r="B1509" s="10">
        <v>45153</v>
      </c>
      <c r="C1509" s="4" t="s">
        <v>10</v>
      </c>
      <c r="D1509" s="6" t="s">
        <v>21</v>
      </c>
      <c r="E1509" s="3">
        <v>3926.15</v>
      </c>
      <c r="F1509" s="3">
        <v>44</v>
      </c>
      <c r="G1509" s="3">
        <v>28</v>
      </c>
      <c r="H1509" s="3">
        <v>1411.26</v>
      </c>
    </row>
    <row r="1510" ht="15.75" customHeight="1" spans="1:8">
      <c r="A1510" s="3" t="s">
        <v>1530</v>
      </c>
      <c r="B1510" s="10">
        <v>44912</v>
      </c>
      <c r="C1510" s="4" t="s">
        <v>10</v>
      </c>
      <c r="D1510" s="6" t="s">
        <v>28</v>
      </c>
      <c r="E1510" s="3">
        <v>3860.53</v>
      </c>
      <c r="F1510" s="3">
        <v>28</v>
      </c>
      <c r="G1510" s="3">
        <v>39</v>
      </c>
      <c r="H1510" s="3">
        <v>385.81</v>
      </c>
    </row>
    <row r="1511" ht="15.75" customHeight="1" spans="1:8">
      <c r="A1511" s="3" t="s">
        <v>1531</v>
      </c>
      <c r="B1511" s="10">
        <v>45093</v>
      </c>
      <c r="C1511" s="4" t="s">
        <v>13</v>
      </c>
      <c r="D1511" s="6" t="s">
        <v>23</v>
      </c>
      <c r="E1511" s="3">
        <v>3309.78</v>
      </c>
      <c r="F1511" s="3">
        <v>14</v>
      </c>
      <c r="G1511" s="3">
        <v>15</v>
      </c>
      <c r="H1511" s="3">
        <v>693.38</v>
      </c>
    </row>
    <row r="1512" ht="15.75" customHeight="1" spans="1:8">
      <c r="A1512" s="3" t="s">
        <v>1532</v>
      </c>
      <c r="B1512" s="10">
        <v>45580</v>
      </c>
      <c r="C1512" s="4" t="s">
        <v>16</v>
      </c>
      <c r="D1512" s="6" t="s">
        <v>38</v>
      </c>
      <c r="E1512" s="3">
        <v>3641.46</v>
      </c>
      <c r="F1512" s="3">
        <v>27</v>
      </c>
      <c r="G1512" s="3">
        <v>37</v>
      </c>
      <c r="H1512" s="3">
        <v>1981.07</v>
      </c>
    </row>
    <row r="1513" ht="15.75" customHeight="1" spans="1:8">
      <c r="A1513" s="3" t="s">
        <v>1533</v>
      </c>
      <c r="B1513" s="10">
        <v>45249</v>
      </c>
      <c r="C1513" s="4" t="s">
        <v>20</v>
      </c>
      <c r="D1513" s="6" t="s">
        <v>26</v>
      </c>
      <c r="E1513" s="3">
        <v>789.46</v>
      </c>
      <c r="F1513" s="3">
        <v>27</v>
      </c>
      <c r="G1513" s="3">
        <v>14</v>
      </c>
      <c r="H1513" s="3">
        <v>1993.27</v>
      </c>
    </row>
    <row r="1514" ht="15.75" customHeight="1" spans="1:8">
      <c r="A1514" s="3" t="s">
        <v>1534</v>
      </c>
      <c r="B1514" s="10">
        <v>45355</v>
      </c>
      <c r="C1514" s="4" t="s">
        <v>20</v>
      </c>
      <c r="D1514" s="6" t="s">
        <v>21</v>
      </c>
      <c r="E1514" s="3">
        <v>2833</v>
      </c>
      <c r="F1514" s="3">
        <v>50</v>
      </c>
      <c r="G1514" s="3">
        <v>27</v>
      </c>
      <c r="H1514" s="3">
        <v>765.08</v>
      </c>
    </row>
    <row r="1515" ht="15.75" customHeight="1" spans="1:8">
      <c r="A1515" s="3" t="s">
        <v>1535</v>
      </c>
      <c r="B1515" s="10">
        <v>45421</v>
      </c>
      <c r="C1515" s="4" t="s">
        <v>16</v>
      </c>
      <c r="D1515" s="6" t="s">
        <v>38</v>
      </c>
      <c r="E1515" s="3">
        <v>3458.89</v>
      </c>
      <c r="F1515" s="3">
        <v>43</v>
      </c>
      <c r="G1515" s="3">
        <v>49</v>
      </c>
      <c r="H1515" s="3">
        <v>498.8</v>
      </c>
    </row>
    <row r="1516" ht="15.75" customHeight="1" spans="1:8">
      <c r="A1516" s="3" t="s">
        <v>1536</v>
      </c>
      <c r="B1516" s="10">
        <v>45580</v>
      </c>
      <c r="C1516" s="4" t="s">
        <v>10</v>
      </c>
      <c r="D1516" s="6" t="s">
        <v>38</v>
      </c>
      <c r="E1516" s="3">
        <v>3674.39</v>
      </c>
      <c r="F1516" s="3">
        <v>13</v>
      </c>
      <c r="G1516" s="3">
        <v>25</v>
      </c>
      <c r="H1516" s="3">
        <v>116.99</v>
      </c>
    </row>
    <row r="1517" ht="15.75" customHeight="1" spans="1:8">
      <c r="A1517" s="3" t="s">
        <v>1537</v>
      </c>
      <c r="B1517" s="10">
        <v>45066</v>
      </c>
      <c r="C1517" s="4" t="s">
        <v>10</v>
      </c>
      <c r="D1517" s="6" t="s">
        <v>28</v>
      </c>
      <c r="E1517" s="3">
        <v>4674.48</v>
      </c>
      <c r="F1517" s="3">
        <v>16</v>
      </c>
      <c r="G1517" s="3">
        <v>22</v>
      </c>
      <c r="H1517" s="3">
        <v>225.33</v>
      </c>
    </row>
    <row r="1518" ht="15.75" customHeight="1" spans="1:8">
      <c r="A1518" s="3" t="s">
        <v>1538</v>
      </c>
      <c r="B1518" s="10">
        <v>45488</v>
      </c>
      <c r="C1518" s="4" t="s">
        <v>10</v>
      </c>
      <c r="D1518" s="6" t="s">
        <v>23</v>
      </c>
      <c r="E1518" s="3">
        <v>1753.57</v>
      </c>
      <c r="F1518" s="3">
        <v>16</v>
      </c>
      <c r="G1518" s="3">
        <v>34</v>
      </c>
      <c r="H1518" s="3">
        <v>1576.42</v>
      </c>
    </row>
    <row r="1519" ht="15.75" customHeight="1" spans="1:8">
      <c r="A1519" s="3" t="s">
        <v>1539</v>
      </c>
      <c r="B1519" s="10">
        <v>45434</v>
      </c>
      <c r="C1519" s="4" t="s">
        <v>10</v>
      </c>
      <c r="D1519" s="6" t="s">
        <v>23</v>
      </c>
      <c r="E1519" s="3">
        <v>4371.51</v>
      </c>
      <c r="F1519" s="3">
        <v>8</v>
      </c>
      <c r="G1519" s="3">
        <v>8</v>
      </c>
      <c r="H1519" s="3">
        <v>714.47</v>
      </c>
    </row>
    <row r="1520" ht="15.75" customHeight="1" spans="1:8">
      <c r="A1520" s="3" t="s">
        <v>1540</v>
      </c>
      <c r="B1520" s="10">
        <v>45478</v>
      </c>
      <c r="C1520" s="4" t="s">
        <v>20</v>
      </c>
      <c r="D1520" s="6" t="s">
        <v>28</v>
      </c>
      <c r="E1520" s="3">
        <v>425.02</v>
      </c>
      <c r="F1520" s="3">
        <v>29</v>
      </c>
      <c r="G1520" s="3">
        <v>33</v>
      </c>
      <c r="H1520" s="3">
        <v>1414.04</v>
      </c>
    </row>
    <row r="1521" ht="15.75" customHeight="1" spans="1:8">
      <c r="A1521" s="3" t="s">
        <v>1541</v>
      </c>
      <c r="B1521" s="10">
        <v>45333</v>
      </c>
      <c r="C1521" s="4" t="s">
        <v>20</v>
      </c>
      <c r="D1521" s="6" t="s">
        <v>28</v>
      </c>
      <c r="E1521" s="3">
        <v>3384.73</v>
      </c>
      <c r="F1521" s="3">
        <v>22</v>
      </c>
      <c r="G1521" s="3">
        <v>4</v>
      </c>
      <c r="H1521" s="3">
        <v>1252.93</v>
      </c>
    </row>
    <row r="1522" ht="15.75" customHeight="1" spans="1:8">
      <c r="A1522" s="3" t="s">
        <v>1542</v>
      </c>
      <c r="B1522" s="10">
        <v>45522</v>
      </c>
      <c r="C1522" s="4" t="s">
        <v>10</v>
      </c>
      <c r="D1522" s="6" t="s">
        <v>38</v>
      </c>
      <c r="E1522" s="3">
        <v>2167.77</v>
      </c>
      <c r="F1522" s="3">
        <v>36</v>
      </c>
      <c r="G1522" s="3">
        <v>36</v>
      </c>
      <c r="H1522" s="3">
        <v>1021.22</v>
      </c>
    </row>
    <row r="1523" ht="15.75" customHeight="1" spans="1:8">
      <c r="A1523" s="3" t="s">
        <v>1543</v>
      </c>
      <c r="B1523" s="10">
        <v>45337</v>
      </c>
      <c r="C1523" s="4" t="s">
        <v>13</v>
      </c>
      <c r="D1523" s="6" t="s">
        <v>23</v>
      </c>
      <c r="E1523" s="3">
        <v>2853.84</v>
      </c>
      <c r="F1523" s="3">
        <v>19</v>
      </c>
      <c r="G1523" s="3">
        <v>22</v>
      </c>
      <c r="H1523" s="3">
        <v>1663.45</v>
      </c>
    </row>
    <row r="1524" ht="15.75" customHeight="1" spans="1:8">
      <c r="A1524" s="3" t="s">
        <v>1544</v>
      </c>
      <c r="B1524" s="10">
        <v>45432</v>
      </c>
      <c r="C1524" s="4" t="s">
        <v>20</v>
      </c>
      <c r="D1524" s="6" t="s">
        <v>26</v>
      </c>
      <c r="E1524" s="3">
        <v>3584.49</v>
      </c>
      <c r="F1524" s="3">
        <v>40</v>
      </c>
      <c r="G1524" s="3">
        <v>35</v>
      </c>
      <c r="H1524" s="3">
        <v>973.65</v>
      </c>
    </row>
    <row r="1525" ht="15.75" customHeight="1" spans="1:8">
      <c r="A1525" s="3" t="s">
        <v>1545</v>
      </c>
      <c r="B1525" s="10">
        <v>45390</v>
      </c>
      <c r="C1525" s="4" t="s">
        <v>13</v>
      </c>
      <c r="D1525" s="6" t="s">
        <v>23</v>
      </c>
      <c r="E1525" s="3">
        <v>2607.38</v>
      </c>
      <c r="F1525" s="3">
        <v>50</v>
      </c>
      <c r="G1525" s="3">
        <v>31</v>
      </c>
      <c r="H1525" s="3">
        <v>968.72</v>
      </c>
    </row>
    <row r="1526" ht="15.75" customHeight="1" spans="1:8">
      <c r="A1526" s="3" t="s">
        <v>1546</v>
      </c>
      <c r="B1526" s="10">
        <v>45060</v>
      </c>
      <c r="C1526" s="4" t="s">
        <v>13</v>
      </c>
      <c r="D1526" s="6" t="s">
        <v>38</v>
      </c>
      <c r="E1526" s="3">
        <v>2049.8</v>
      </c>
      <c r="F1526" s="3">
        <v>15</v>
      </c>
      <c r="G1526" s="3">
        <v>12</v>
      </c>
      <c r="H1526" s="3">
        <v>904.01</v>
      </c>
    </row>
    <row r="1527" ht="15.75" customHeight="1" spans="1:8">
      <c r="A1527" s="3" t="s">
        <v>1547</v>
      </c>
      <c r="B1527" s="10">
        <v>45573</v>
      </c>
      <c r="C1527" s="4" t="s">
        <v>20</v>
      </c>
      <c r="D1527" s="6" t="s">
        <v>38</v>
      </c>
      <c r="E1527" s="3">
        <v>794.24</v>
      </c>
      <c r="F1527" s="3">
        <v>5</v>
      </c>
      <c r="G1527" s="3">
        <v>35</v>
      </c>
      <c r="H1527" s="3">
        <v>181.61</v>
      </c>
    </row>
    <row r="1528" ht="15.75" customHeight="1" spans="1:8">
      <c r="A1528" s="3" t="s">
        <v>1548</v>
      </c>
      <c r="B1528" s="10">
        <v>45527</v>
      </c>
      <c r="C1528" s="4" t="s">
        <v>16</v>
      </c>
      <c r="D1528" s="6" t="s">
        <v>28</v>
      </c>
      <c r="E1528" s="3">
        <v>1415.72</v>
      </c>
      <c r="F1528" s="3">
        <v>41</v>
      </c>
      <c r="G1528" s="3">
        <v>11</v>
      </c>
      <c r="H1528" s="3">
        <v>1440.87</v>
      </c>
    </row>
    <row r="1529" ht="15.75" customHeight="1" spans="1:8">
      <c r="A1529" s="3" t="s">
        <v>1549</v>
      </c>
      <c r="B1529" s="10">
        <v>45584</v>
      </c>
      <c r="C1529" s="4" t="s">
        <v>20</v>
      </c>
      <c r="D1529" s="6" t="s">
        <v>26</v>
      </c>
      <c r="E1529" s="3">
        <v>1995.2</v>
      </c>
      <c r="F1529" s="3">
        <v>18</v>
      </c>
      <c r="G1529" s="3">
        <v>8</v>
      </c>
      <c r="H1529" s="3">
        <v>168.4</v>
      </c>
    </row>
    <row r="1530" ht="15.75" customHeight="1" spans="1:8">
      <c r="A1530" s="3" t="s">
        <v>1550</v>
      </c>
      <c r="B1530" s="10">
        <v>45346</v>
      </c>
      <c r="C1530" s="4" t="s">
        <v>20</v>
      </c>
      <c r="D1530" s="6" t="s">
        <v>26</v>
      </c>
      <c r="E1530" s="3">
        <v>1111.06</v>
      </c>
      <c r="F1530" s="3">
        <v>34</v>
      </c>
      <c r="G1530" s="3">
        <v>19</v>
      </c>
      <c r="H1530" s="3">
        <v>1854.41</v>
      </c>
    </row>
    <row r="1531" ht="15.75" customHeight="1" spans="1:8">
      <c r="A1531" s="3" t="s">
        <v>1551</v>
      </c>
      <c r="B1531" s="10">
        <v>45032</v>
      </c>
      <c r="C1531" s="4" t="s">
        <v>13</v>
      </c>
      <c r="D1531" s="6" t="s">
        <v>23</v>
      </c>
      <c r="E1531" s="3">
        <v>2934.88</v>
      </c>
      <c r="F1531" s="3">
        <v>44</v>
      </c>
      <c r="G1531" s="3">
        <v>4</v>
      </c>
      <c r="H1531" s="3">
        <v>1983.5</v>
      </c>
    </row>
    <row r="1532" ht="15.75" customHeight="1" spans="1:8">
      <c r="A1532" s="3" t="s">
        <v>1552</v>
      </c>
      <c r="B1532" s="10">
        <v>44949</v>
      </c>
      <c r="C1532" s="4" t="s">
        <v>20</v>
      </c>
      <c r="D1532" s="6" t="s">
        <v>23</v>
      </c>
      <c r="E1532" s="3">
        <v>4839.62</v>
      </c>
      <c r="F1532" s="3">
        <v>23</v>
      </c>
      <c r="G1532" s="3">
        <v>49</v>
      </c>
      <c r="H1532" s="3">
        <v>1606.02</v>
      </c>
    </row>
    <row r="1533" ht="15.75" customHeight="1" spans="1:8">
      <c r="A1533" s="3" t="s">
        <v>1553</v>
      </c>
      <c r="B1533" s="10">
        <v>45023</v>
      </c>
      <c r="C1533" s="4" t="s">
        <v>16</v>
      </c>
      <c r="D1533" s="6" t="s">
        <v>26</v>
      </c>
      <c r="E1533" s="3">
        <v>2843.41</v>
      </c>
      <c r="F1533" s="3">
        <v>16</v>
      </c>
      <c r="G1533" s="3">
        <v>28</v>
      </c>
      <c r="H1533" s="3">
        <v>1028.01</v>
      </c>
    </row>
    <row r="1534" ht="15.75" customHeight="1" spans="1:8">
      <c r="A1534" s="3" t="s">
        <v>1554</v>
      </c>
      <c r="B1534" s="10">
        <v>45154</v>
      </c>
      <c r="C1534" s="4" t="s">
        <v>13</v>
      </c>
      <c r="D1534" s="6" t="s">
        <v>23</v>
      </c>
      <c r="E1534" s="3">
        <v>1797.06</v>
      </c>
      <c r="F1534" s="3">
        <v>33</v>
      </c>
      <c r="G1534" s="3">
        <v>50</v>
      </c>
      <c r="H1534" s="3">
        <v>79.45</v>
      </c>
    </row>
    <row r="1535" ht="15.75" customHeight="1" spans="1:8">
      <c r="A1535" s="7" t="s">
        <v>1238</v>
      </c>
      <c r="B1535" s="10">
        <v>45416</v>
      </c>
      <c r="C1535" s="4" t="s">
        <v>16</v>
      </c>
      <c r="D1535" s="6" t="s">
        <v>26</v>
      </c>
      <c r="E1535" s="3">
        <v>2814.99</v>
      </c>
      <c r="F1535" s="3">
        <v>18</v>
      </c>
      <c r="G1535" s="3">
        <v>45</v>
      </c>
      <c r="H1535" s="3">
        <v>691.46</v>
      </c>
    </row>
    <row r="1536" ht="15.75" customHeight="1" spans="1:8">
      <c r="A1536" s="3" t="s">
        <v>1555</v>
      </c>
      <c r="B1536" s="10">
        <v>45261</v>
      </c>
      <c r="C1536" s="4" t="s">
        <v>10</v>
      </c>
      <c r="D1536" s="6" t="s">
        <v>23</v>
      </c>
      <c r="E1536" s="3">
        <v>366.81</v>
      </c>
      <c r="F1536" s="3">
        <v>31</v>
      </c>
      <c r="G1536" s="3">
        <v>46</v>
      </c>
      <c r="H1536" s="3">
        <v>544.42</v>
      </c>
    </row>
    <row r="1537" ht="15.75" customHeight="1" spans="1:8">
      <c r="A1537" s="3" t="s">
        <v>1556</v>
      </c>
      <c r="B1537" s="10">
        <v>44956</v>
      </c>
      <c r="C1537" s="4" t="s">
        <v>10</v>
      </c>
      <c r="D1537" s="6" t="s">
        <v>26</v>
      </c>
      <c r="E1537" s="3">
        <v>4234.88</v>
      </c>
      <c r="F1537" s="3">
        <v>43</v>
      </c>
      <c r="G1537" s="3">
        <v>7</v>
      </c>
      <c r="H1537" s="3">
        <v>1979.19</v>
      </c>
    </row>
    <row r="1538" ht="15.75" customHeight="1" spans="1:8">
      <c r="A1538" s="3" t="s">
        <v>1557</v>
      </c>
      <c r="B1538" s="10">
        <v>45364</v>
      </c>
      <c r="C1538" s="4" t="s">
        <v>20</v>
      </c>
      <c r="D1538" s="6" t="s">
        <v>23</v>
      </c>
      <c r="E1538" s="3">
        <v>1570.37</v>
      </c>
      <c r="F1538" s="3">
        <v>50</v>
      </c>
      <c r="G1538" s="3">
        <v>26</v>
      </c>
      <c r="H1538" s="3">
        <v>1003.46</v>
      </c>
    </row>
    <row r="1539" ht="15.75" customHeight="1" spans="1:8">
      <c r="A1539" s="3" t="s">
        <v>1558</v>
      </c>
      <c r="B1539" s="10">
        <v>45162</v>
      </c>
      <c r="C1539" s="4" t="s">
        <v>20</v>
      </c>
      <c r="D1539" s="6" t="s">
        <v>28</v>
      </c>
      <c r="E1539" s="3">
        <v>985.14</v>
      </c>
      <c r="F1539" s="3">
        <v>49</v>
      </c>
      <c r="G1539" s="3">
        <v>23</v>
      </c>
      <c r="H1539" s="3">
        <v>1562.08</v>
      </c>
    </row>
    <row r="1540" ht="15.75" customHeight="1" spans="1:8">
      <c r="A1540" s="3" t="s">
        <v>1559</v>
      </c>
      <c r="B1540" s="10">
        <v>45320</v>
      </c>
      <c r="C1540" s="4" t="s">
        <v>10</v>
      </c>
      <c r="D1540" s="6" t="s">
        <v>23</v>
      </c>
      <c r="E1540" s="3">
        <v>2020.21</v>
      </c>
      <c r="F1540" s="3">
        <v>23</v>
      </c>
      <c r="G1540" s="3">
        <v>9</v>
      </c>
      <c r="H1540" s="3">
        <v>128.91</v>
      </c>
    </row>
    <row r="1541" ht="15.75" customHeight="1" spans="1:8">
      <c r="A1541" s="3" t="s">
        <v>1560</v>
      </c>
      <c r="B1541" s="10">
        <v>45271</v>
      </c>
      <c r="C1541" s="4" t="s">
        <v>13</v>
      </c>
      <c r="D1541" s="6" t="s">
        <v>38</v>
      </c>
      <c r="E1541" s="3">
        <v>1432</v>
      </c>
      <c r="F1541" s="3">
        <v>46</v>
      </c>
      <c r="G1541" s="3">
        <v>47</v>
      </c>
      <c r="H1541" s="3">
        <v>1886.95</v>
      </c>
    </row>
    <row r="1542" ht="15.75" customHeight="1" spans="1:8">
      <c r="A1542" s="3" t="s">
        <v>1561</v>
      </c>
      <c r="B1542" s="10">
        <v>45438</v>
      </c>
      <c r="C1542" s="4" t="s">
        <v>16</v>
      </c>
      <c r="D1542" s="6" t="s">
        <v>28</v>
      </c>
      <c r="E1542" s="3">
        <v>1991.96</v>
      </c>
      <c r="F1542" s="3">
        <v>39</v>
      </c>
      <c r="G1542" s="3">
        <v>45</v>
      </c>
      <c r="H1542" s="3">
        <v>711.25</v>
      </c>
    </row>
    <row r="1543" ht="15.75" customHeight="1" spans="1:8">
      <c r="A1543" s="3" t="s">
        <v>1562</v>
      </c>
      <c r="B1543" s="10">
        <v>45540</v>
      </c>
      <c r="C1543" s="4" t="s">
        <v>16</v>
      </c>
      <c r="D1543" s="6" t="s">
        <v>26</v>
      </c>
      <c r="E1543" s="3">
        <v>421.28</v>
      </c>
      <c r="F1543" s="3">
        <v>32</v>
      </c>
      <c r="G1543" s="3">
        <v>23</v>
      </c>
      <c r="H1543" s="3">
        <v>1013.94</v>
      </c>
    </row>
    <row r="1544" ht="15.75" customHeight="1" spans="1:8">
      <c r="A1544" s="3" t="s">
        <v>1563</v>
      </c>
      <c r="B1544" s="10">
        <v>45524</v>
      </c>
      <c r="C1544" s="4" t="s">
        <v>16</v>
      </c>
      <c r="D1544" s="6" t="s">
        <v>23</v>
      </c>
      <c r="E1544" s="3">
        <v>4414.36</v>
      </c>
      <c r="F1544" s="3">
        <v>27</v>
      </c>
      <c r="G1544" s="3">
        <v>36</v>
      </c>
      <c r="H1544" s="3">
        <v>612.23</v>
      </c>
    </row>
    <row r="1545" ht="15.75" customHeight="1" spans="1:8">
      <c r="A1545" s="3" t="s">
        <v>1564</v>
      </c>
      <c r="B1545" s="10">
        <v>45531</v>
      </c>
      <c r="C1545" s="4" t="s">
        <v>10</v>
      </c>
      <c r="D1545" s="6" t="s">
        <v>21</v>
      </c>
      <c r="E1545" s="3">
        <v>1920.81</v>
      </c>
      <c r="F1545" s="3">
        <v>25</v>
      </c>
      <c r="G1545" s="3">
        <v>15</v>
      </c>
      <c r="H1545" s="3">
        <v>900.95</v>
      </c>
    </row>
    <row r="1546" ht="15.75" customHeight="1" spans="1:8">
      <c r="A1546" s="3" t="s">
        <v>1565</v>
      </c>
      <c r="B1546" s="10">
        <v>45186</v>
      </c>
      <c r="C1546" s="4" t="s">
        <v>16</v>
      </c>
      <c r="D1546" s="6" t="s">
        <v>23</v>
      </c>
      <c r="E1546" s="3">
        <v>4731.8</v>
      </c>
      <c r="F1546" s="3">
        <v>21</v>
      </c>
      <c r="G1546" s="3">
        <v>39</v>
      </c>
      <c r="H1546" s="3">
        <v>861.11</v>
      </c>
    </row>
    <row r="1547" ht="15.75" customHeight="1" spans="1:8">
      <c r="A1547" s="3" t="s">
        <v>1566</v>
      </c>
      <c r="B1547" s="10">
        <v>45580</v>
      </c>
      <c r="C1547" s="4" t="s">
        <v>16</v>
      </c>
      <c r="D1547" s="6" t="s">
        <v>26</v>
      </c>
      <c r="E1547" s="3">
        <v>422.74</v>
      </c>
      <c r="F1547" s="3">
        <v>42</v>
      </c>
      <c r="G1547" s="3">
        <v>48</v>
      </c>
      <c r="H1547" s="3">
        <v>699.49</v>
      </c>
    </row>
    <row r="1548" ht="15.75" customHeight="1" spans="1:8">
      <c r="A1548" s="3" t="s">
        <v>1567</v>
      </c>
      <c r="B1548" s="10">
        <v>45012</v>
      </c>
      <c r="C1548" s="4" t="s">
        <v>16</v>
      </c>
      <c r="D1548" s="6" t="s">
        <v>28</v>
      </c>
      <c r="E1548" s="3">
        <v>1156.26</v>
      </c>
      <c r="F1548" s="3">
        <v>26</v>
      </c>
      <c r="G1548" s="3">
        <v>0</v>
      </c>
      <c r="H1548" s="3">
        <v>196.86</v>
      </c>
    </row>
    <row r="1549" ht="15.75" customHeight="1" spans="1:8">
      <c r="A1549" s="3" t="s">
        <v>1568</v>
      </c>
      <c r="B1549" s="10">
        <v>45511</v>
      </c>
      <c r="C1549" s="4" t="s">
        <v>20</v>
      </c>
      <c r="D1549" s="6" t="s">
        <v>26</v>
      </c>
      <c r="E1549" s="3">
        <v>4437.96</v>
      </c>
      <c r="F1549" s="3">
        <v>19</v>
      </c>
      <c r="G1549" s="3">
        <v>26</v>
      </c>
      <c r="H1549" s="3">
        <v>348.13</v>
      </c>
    </row>
    <row r="1550" ht="15.75" customHeight="1" spans="1:8">
      <c r="A1550" s="3" t="s">
        <v>1569</v>
      </c>
      <c r="B1550" s="10">
        <v>45220</v>
      </c>
      <c r="C1550" s="4" t="s">
        <v>13</v>
      </c>
      <c r="D1550" s="6" t="s">
        <v>21</v>
      </c>
      <c r="E1550" s="3">
        <v>3233.17</v>
      </c>
      <c r="F1550" s="3">
        <v>14</v>
      </c>
      <c r="G1550" s="3">
        <v>50</v>
      </c>
      <c r="H1550" s="3">
        <v>1247.03</v>
      </c>
    </row>
    <row r="1551" ht="15.75" customHeight="1" spans="1:8">
      <c r="A1551" s="3" t="s">
        <v>1570</v>
      </c>
      <c r="B1551" s="10">
        <v>45278</v>
      </c>
      <c r="C1551" s="4" t="s">
        <v>13</v>
      </c>
      <c r="D1551" s="6" t="s">
        <v>28</v>
      </c>
      <c r="E1551" s="3">
        <v>3946.49</v>
      </c>
      <c r="F1551" s="3">
        <v>44</v>
      </c>
      <c r="G1551" s="3">
        <v>22</v>
      </c>
      <c r="H1551" s="3">
        <v>1167.01</v>
      </c>
    </row>
    <row r="1552" ht="15.75" customHeight="1" spans="1:8">
      <c r="A1552" s="3" t="s">
        <v>1571</v>
      </c>
      <c r="B1552" s="10">
        <v>45194</v>
      </c>
      <c r="C1552" s="4" t="s">
        <v>13</v>
      </c>
      <c r="D1552" s="6" t="s">
        <v>26</v>
      </c>
      <c r="E1552" s="3">
        <v>103.99</v>
      </c>
      <c r="F1552" s="3">
        <v>5</v>
      </c>
      <c r="G1552" s="3">
        <v>27</v>
      </c>
      <c r="H1552" s="3">
        <v>1547.59</v>
      </c>
    </row>
    <row r="1553" ht="15.75" customHeight="1" spans="1:8">
      <c r="A1553" s="3" t="s">
        <v>1572</v>
      </c>
      <c r="B1553" s="10">
        <v>44922</v>
      </c>
      <c r="C1553" s="4" t="s">
        <v>20</v>
      </c>
      <c r="D1553" s="6" t="s">
        <v>23</v>
      </c>
      <c r="E1553" s="3">
        <v>3198.55</v>
      </c>
      <c r="F1553" s="3">
        <v>21</v>
      </c>
      <c r="G1553" s="3">
        <v>37</v>
      </c>
      <c r="H1553" s="3">
        <v>1948.6</v>
      </c>
    </row>
    <row r="1554" ht="15.75" customHeight="1" spans="1:8">
      <c r="A1554" s="3" t="s">
        <v>1573</v>
      </c>
      <c r="B1554" s="10">
        <v>45559</v>
      </c>
      <c r="C1554" s="4" t="s">
        <v>16</v>
      </c>
      <c r="D1554" s="6" t="s">
        <v>23</v>
      </c>
      <c r="E1554" s="3">
        <v>1784.22</v>
      </c>
      <c r="F1554" s="3">
        <v>17</v>
      </c>
      <c r="G1554" s="3">
        <v>26</v>
      </c>
      <c r="H1554" s="3">
        <v>1447.69</v>
      </c>
    </row>
    <row r="1555" ht="15.75" customHeight="1" spans="1:8">
      <c r="A1555" s="3" t="s">
        <v>1574</v>
      </c>
      <c r="B1555" s="10">
        <v>45157</v>
      </c>
      <c r="C1555" s="4" t="s">
        <v>20</v>
      </c>
      <c r="D1555" s="6" t="s">
        <v>28</v>
      </c>
      <c r="E1555" s="3">
        <v>2939.37</v>
      </c>
      <c r="F1555" s="3">
        <v>27</v>
      </c>
      <c r="G1555" s="3">
        <v>29</v>
      </c>
      <c r="H1555" s="3">
        <v>167.82</v>
      </c>
    </row>
    <row r="1556" ht="15.75" customHeight="1" spans="1:8">
      <c r="A1556" s="3" t="s">
        <v>1575</v>
      </c>
      <c r="B1556" s="10">
        <v>44924</v>
      </c>
      <c r="C1556" s="4" t="s">
        <v>13</v>
      </c>
      <c r="D1556" s="6" t="s">
        <v>28</v>
      </c>
      <c r="E1556" s="3">
        <v>3765.5</v>
      </c>
      <c r="F1556" s="3">
        <v>28</v>
      </c>
      <c r="G1556" s="3">
        <v>50</v>
      </c>
      <c r="H1556" s="3">
        <v>1259.94</v>
      </c>
    </row>
    <row r="1557" ht="15.75" customHeight="1" spans="1:8">
      <c r="A1557" s="3" t="s">
        <v>1576</v>
      </c>
      <c r="B1557" s="10">
        <v>45115</v>
      </c>
      <c r="C1557" s="4" t="s">
        <v>16</v>
      </c>
      <c r="D1557" s="6" t="s">
        <v>23</v>
      </c>
      <c r="E1557" s="3">
        <v>3602.98</v>
      </c>
      <c r="F1557" s="3">
        <v>3</v>
      </c>
      <c r="G1557" s="3">
        <v>0</v>
      </c>
      <c r="H1557" s="3">
        <v>1108.81</v>
      </c>
    </row>
    <row r="1558" ht="15.75" customHeight="1" spans="1:8">
      <c r="A1558" s="3" t="s">
        <v>1577</v>
      </c>
      <c r="B1558" s="10">
        <v>45221</v>
      </c>
      <c r="C1558" s="4" t="s">
        <v>16</v>
      </c>
      <c r="D1558" s="6" t="s">
        <v>38</v>
      </c>
      <c r="E1558" s="3">
        <v>1665.36</v>
      </c>
      <c r="F1558" s="3">
        <v>38</v>
      </c>
      <c r="G1558" s="3">
        <v>11</v>
      </c>
      <c r="H1558" s="3">
        <v>577.57</v>
      </c>
    </row>
    <row r="1559" ht="15.75" customHeight="1" spans="1:8">
      <c r="A1559" s="3" t="s">
        <v>1578</v>
      </c>
      <c r="B1559" s="10">
        <v>45106</v>
      </c>
      <c r="C1559" s="4" t="s">
        <v>16</v>
      </c>
      <c r="D1559" s="6" t="s">
        <v>21</v>
      </c>
      <c r="E1559" s="3">
        <v>1640.37</v>
      </c>
      <c r="F1559" s="3">
        <v>21</v>
      </c>
      <c r="G1559" s="3">
        <v>8</v>
      </c>
      <c r="H1559" s="3">
        <v>1780.15</v>
      </c>
    </row>
    <row r="1560" ht="15.75" customHeight="1" spans="1:8">
      <c r="A1560" s="3" t="s">
        <v>1579</v>
      </c>
      <c r="B1560" s="10">
        <v>45243</v>
      </c>
      <c r="C1560" s="4" t="s">
        <v>10</v>
      </c>
      <c r="D1560" s="6" t="s">
        <v>23</v>
      </c>
      <c r="E1560" s="3">
        <v>1799.62</v>
      </c>
      <c r="F1560" s="3">
        <v>17</v>
      </c>
      <c r="G1560" s="3">
        <v>7</v>
      </c>
      <c r="H1560" s="3">
        <v>194.08</v>
      </c>
    </row>
    <row r="1561" ht="15.75" customHeight="1" spans="1:8">
      <c r="A1561" s="3" t="s">
        <v>1580</v>
      </c>
      <c r="B1561" s="10">
        <v>45037</v>
      </c>
      <c r="C1561" s="4" t="s">
        <v>13</v>
      </c>
      <c r="D1561" s="6" t="s">
        <v>23</v>
      </c>
      <c r="E1561" s="3">
        <v>2213.21</v>
      </c>
      <c r="F1561" s="3">
        <v>33</v>
      </c>
      <c r="G1561" s="3">
        <v>7</v>
      </c>
      <c r="H1561" s="3">
        <v>823.69</v>
      </c>
    </row>
    <row r="1562" ht="15.75" customHeight="1" spans="1:8">
      <c r="A1562" s="3" t="s">
        <v>1581</v>
      </c>
      <c r="B1562" s="10">
        <v>45078</v>
      </c>
      <c r="C1562" s="4" t="s">
        <v>13</v>
      </c>
      <c r="D1562" s="6" t="s">
        <v>21</v>
      </c>
      <c r="E1562" s="3">
        <v>1197.51</v>
      </c>
      <c r="F1562" s="3">
        <v>28</v>
      </c>
      <c r="G1562" s="3">
        <v>1</v>
      </c>
      <c r="H1562" s="3">
        <v>274.84</v>
      </c>
    </row>
    <row r="1563" ht="15.75" customHeight="1" spans="1:8">
      <c r="A1563" s="3" t="s">
        <v>1582</v>
      </c>
      <c r="B1563" s="10">
        <v>45497</v>
      </c>
      <c r="C1563" s="4" t="s">
        <v>13</v>
      </c>
      <c r="D1563" s="6" t="s">
        <v>28</v>
      </c>
      <c r="E1563" s="3">
        <v>3139.11</v>
      </c>
      <c r="F1563" s="3">
        <v>48</v>
      </c>
      <c r="G1563" s="3">
        <v>31</v>
      </c>
      <c r="H1563" s="3">
        <v>715.2</v>
      </c>
    </row>
    <row r="1564" ht="15.75" customHeight="1" spans="1:8">
      <c r="A1564" s="3" t="s">
        <v>1583</v>
      </c>
      <c r="B1564" s="10">
        <v>45327</v>
      </c>
      <c r="C1564" s="4" t="s">
        <v>20</v>
      </c>
      <c r="D1564" s="6" t="s">
        <v>28</v>
      </c>
      <c r="E1564" s="3">
        <v>438.28</v>
      </c>
      <c r="F1564" s="3">
        <v>29</v>
      </c>
      <c r="G1564" s="3">
        <v>1</v>
      </c>
      <c r="H1564" s="3">
        <v>444.16</v>
      </c>
    </row>
    <row r="1565" ht="15.75" customHeight="1" spans="1:8">
      <c r="A1565" s="3" t="s">
        <v>1584</v>
      </c>
      <c r="B1565" s="10">
        <v>45126</v>
      </c>
      <c r="C1565" s="4" t="s">
        <v>16</v>
      </c>
      <c r="D1565" s="6" t="s">
        <v>21</v>
      </c>
      <c r="E1565" s="3">
        <v>2361.26</v>
      </c>
      <c r="F1565" s="3">
        <v>18</v>
      </c>
      <c r="G1565" s="3">
        <v>48</v>
      </c>
      <c r="H1565" s="3">
        <v>517.23</v>
      </c>
    </row>
    <row r="1566" ht="15.75" customHeight="1" spans="1:8">
      <c r="A1566" s="3" t="s">
        <v>1585</v>
      </c>
      <c r="B1566" s="10">
        <v>45527</v>
      </c>
      <c r="C1566" s="4" t="s">
        <v>20</v>
      </c>
      <c r="D1566" s="6" t="s">
        <v>26</v>
      </c>
      <c r="E1566" s="3">
        <v>1084.83</v>
      </c>
      <c r="F1566" s="3">
        <v>10</v>
      </c>
      <c r="G1566" s="3">
        <v>35</v>
      </c>
      <c r="H1566" s="3">
        <v>1177.96</v>
      </c>
    </row>
    <row r="1567" ht="15.75" customHeight="1" spans="1:8">
      <c r="A1567" s="3" t="s">
        <v>1586</v>
      </c>
      <c r="B1567" s="10">
        <v>45121</v>
      </c>
      <c r="C1567" s="4" t="s">
        <v>16</v>
      </c>
      <c r="D1567" s="6" t="s">
        <v>26</v>
      </c>
      <c r="E1567" s="3">
        <v>955.31</v>
      </c>
      <c r="F1567" s="3">
        <v>36</v>
      </c>
      <c r="G1567" s="3">
        <v>9</v>
      </c>
      <c r="H1567" s="3">
        <v>926.45</v>
      </c>
    </row>
    <row r="1568" ht="15.75" customHeight="1" spans="1:8">
      <c r="A1568" s="3" t="s">
        <v>1587</v>
      </c>
      <c r="B1568" s="10">
        <v>45280</v>
      </c>
      <c r="C1568" s="4" t="s">
        <v>10</v>
      </c>
      <c r="D1568" s="6" t="s">
        <v>21</v>
      </c>
      <c r="E1568" s="3">
        <v>3871.34</v>
      </c>
      <c r="F1568" s="3">
        <v>41</v>
      </c>
      <c r="G1568" s="3">
        <v>20</v>
      </c>
      <c r="H1568" s="3">
        <v>1622.21</v>
      </c>
    </row>
    <row r="1569" ht="15.75" customHeight="1" spans="1:8">
      <c r="A1569" s="3" t="s">
        <v>1588</v>
      </c>
      <c r="B1569" s="10">
        <v>44957</v>
      </c>
      <c r="C1569" s="4" t="s">
        <v>10</v>
      </c>
      <c r="D1569" s="6" t="s">
        <v>38</v>
      </c>
      <c r="E1569" s="3">
        <v>3546.32</v>
      </c>
      <c r="F1569" s="3">
        <v>15</v>
      </c>
      <c r="G1569" s="3">
        <v>35</v>
      </c>
      <c r="H1569" s="3">
        <v>458.64</v>
      </c>
    </row>
    <row r="1570" ht="15.75" customHeight="1" spans="1:8">
      <c r="A1570" s="3" t="s">
        <v>1589</v>
      </c>
      <c r="B1570" s="10">
        <v>45290</v>
      </c>
      <c r="C1570" s="4" t="s">
        <v>16</v>
      </c>
      <c r="D1570" s="6" t="s">
        <v>26</v>
      </c>
      <c r="E1570" s="3">
        <v>1551.62</v>
      </c>
      <c r="F1570" s="3">
        <v>13</v>
      </c>
      <c r="G1570" s="3">
        <v>20</v>
      </c>
      <c r="H1570" s="3">
        <v>1260.15</v>
      </c>
    </row>
    <row r="1571" ht="15.75" customHeight="1" spans="1:8">
      <c r="A1571" s="3" t="s">
        <v>1590</v>
      </c>
      <c r="B1571" s="10">
        <v>45120</v>
      </c>
      <c r="C1571" s="4" t="s">
        <v>16</v>
      </c>
      <c r="D1571" s="6" t="s">
        <v>26</v>
      </c>
      <c r="E1571" s="3">
        <v>3248.44</v>
      </c>
      <c r="F1571" s="3">
        <v>7</v>
      </c>
      <c r="G1571" s="3">
        <v>7</v>
      </c>
      <c r="H1571" s="3">
        <v>1285.14</v>
      </c>
    </row>
    <row r="1572" ht="15.75" customHeight="1" spans="1:8">
      <c r="A1572" s="3" t="s">
        <v>1591</v>
      </c>
      <c r="B1572" s="10">
        <v>44991</v>
      </c>
      <c r="C1572" s="4" t="s">
        <v>16</v>
      </c>
      <c r="D1572" s="6" t="s">
        <v>26</v>
      </c>
      <c r="E1572" s="3">
        <v>2938.86</v>
      </c>
      <c r="F1572" s="3">
        <v>3</v>
      </c>
      <c r="G1572" s="3">
        <v>33</v>
      </c>
      <c r="H1572" s="3">
        <v>1159.26</v>
      </c>
    </row>
    <row r="1573" ht="15.75" customHeight="1" spans="1:8">
      <c r="A1573" s="3" t="s">
        <v>1592</v>
      </c>
      <c r="B1573" s="10">
        <v>45538</v>
      </c>
      <c r="C1573" s="4" t="s">
        <v>13</v>
      </c>
      <c r="D1573" s="6" t="s">
        <v>21</v>
      </c>
      <c r="E1573" s="3">
        <v>344.93</v>
      </c>
      <c r="F1573" s="3">
        <v>29</v>
      </c>
      <c r="G1573" s="3">
        <v>19</v>
      </c>
      <c r="H1573" s="3">
        <v>1565.39</v>
      </c>
    </row>
    <row r="1574" ht="15.75" customHeight="1" spans="1:8">
      <c r="A1574" s="3" t="s">
        <v>1593</v>
      </c>
      <c r="B1574" s="10">
        <v>45280</v>
      </c>
      <c r="C1574" s="4" t="s">
        <v>16</v>
      </c>
      <c r="D1574" s="6" t="s">
        <v>23</v>
      </c>
      <c r="E1574" s="3">
        <v>4225.14</v>
      </c>
      <c r="F1574" s="3">
        <v>2</v>
      </c>
      <c r="G1574" s="3">
        <v>26</v>
      </c>
      <c r="H1574" s="3">
        <v>1816.08</v>
      </c>
    </row>
    <row r="1575" ht="15.75" customHeight="1" spans="1:8">
      <c r="A1575" s="3" t="s">
        <v>1594</v>
      </c>
      <c r="B1575" s="10">
        <v>44901</v>
      </c>
      <c r="C1575" s="4" t="s">
        <v>10</v>
      </c>
      <c r="D1575" s="6" t="s">
        <v>26</v>
      </c>
      <c r="E1575" s="3">
        <v>4831.75</v>
      </c>
      <c r="F1575" s="3">
        <v>39</v>
      </c>
      <c r="G1575" s="3">
        <v>19</v>
      </c>
      <c r="H1575" s="3">
        <v>208.92</v>
      </c>
    </row>
    <row r="1576" ht="15.75" customHeight="1" spans="1:8">
      <c r="A1576" s="3" t="s">
        <v>1595</v>
      </c>
      <c r="B1576" s="10">
        <v>45518</v>
      </c>
      <c r="C1576" s="4" t="s">
        <v>20</v>
      </c>
      <c r="D1576" s="6" t="s">
        <v>23</v>
      </c>
      <c r="E1576" s="3">
        <v>2346.75</v>
      </c>
      <c r="F1576" s="3">
        <v>22</v>
      </c>
      <c r="G1576" s="3">
        <v>45</v>
      </c>
      <c r="H1576" s="3">
        <v>87.81</v>
      </c>
    </row>
    <row r="1577" ht="15.75" customHeight="1" spans="1:8">
      <c r="A1577" s="3" t="s">
        <v>1596</v>
      </c>
      <c r="B1577" s="10">
        <v>45063</v>
      </c>
      <c r="C1577" s="4" t="s">
        <v>10</v>
      </c>
      <c r="D1577" s="6" t="s">
        <v>26</v>
      </c>
      <c r="E1577" s="3">
        <v>3429.65</v>
      </c>
      <c r="F1577" s="3">
        <v>40</v>
      </c>
      <c r="G1577" s="3">
        <v>10</v>
      </c>
      <c r="H1577" s="3">
        <v>1847.64</v>
      </c>
    </row>
    <row r="1578" ht="15.75" customHeight="1" spans="1:8">
      <c r="A1578" s="3" t="s">
        <v>1597</v>
      </c>
      <c r="B1578" s="10">
        <v>45558</v>
      </c>
      <c r="C1578" s="4" t="s">
        <v>13</v>
      </c>
      <c r="D1578" s="6" t="s">
        <v>26</v>
      </c>
      <c r="E1578" s="3">
        <v>2754.21</v>
      </c>
      <c r="F1578" s="3">
        <v>17</v>
      </c>
      <c r="G1578" s="3">
        <v>33</v>
      </c>
      <c r="H1578" s="3">
        <v>1460.22</v>
      </c>
    </row>
    <row r="1579" ht="15.75" customHeight="1" spans="1:8">
      <c r="A1579" s="3" t="s">
        <v>1598</v>
      </c>
      <c r="B1579" s="10">
        <v>45107</v>
      </c>
      <c r="C1579" s="4" t="s">
        <v>20</v>
      </c>
      <c r="D1579" s="6" t="s">
        <v>38</v>
      </c>
      <c r="E1579" s="3">
        <v>4698.69</v>
      </c>
      <c r="F1579" s="3">
        <v>39</v>
      </c>
      <c r="G1579" s="3">
        <v>40</v>
      </c>
      <c r="H1579" s="3">
        <v>632.41</v>
      </c>
    </row>
    <row r="1580" ht="15.75" customHeight="1" spans="1:8">
      <c r="A1580" s="3" t="s">
        <v>1599</v>
      </c>
      <c r="B1580" s="10">
        <v>45478</v>
      </c>
      <c r="C1580" s="4" t="s">
        <v>13</v>
      </c>
      <c r="D1580" s="6" t="s">
        <v>38</v>
      </c>
      <c r="E1580" s="3">
        <v>2785.16</v>
      </c>
      <c r="F1580" s="3">
        <v>24</v>
      </c>
      <c r="G1580" s="3">
        <v>33</v>
      </c>
      <c r="H1580" s="3">
        <v>1768.88</v>
      </c>
    </row>
    <row r="1581" ht="15.75" customHeight="1" spans="1:8">
      <c r="A1581" s="3" t="s">
        <v>1600</v>
      </c>
      <c r="B1581" s="10">
        <v>45276</v>
      </c>
      <c r="C1581" s="4" t="s">
        <v>10</v>
      </c>
      <c r="D1581" s="6" t="s">
        <v>21</v>
      </c>
      <c r="E1581" s="3">
        <v>732.44</v>
      </c>
      <c r="F1581" s="3">
        <v>42</v>
      </c>
      <c r="G1581" s="3">
        <v>35</v>
      </c>
      <c r="H1581" s="3">
        <v>683.56</v>
      </c>
    </row>
    <row r="1582" ht="15.75" customHeight="1" spans="1:8">
      <c r="A1582" s="3" t="s">
        <v>1601</v>
      </c>
      <c r="B1582" s="10">
        <v>45523</v>
      </c>
      <c r="C1582" s="4" t="s">
        <v>20</v>
      </c>
      <c r="D1582" s="6" t="s">
        <v>23</v>
      </c>
      <c r="E1582" s="3">
        <v>3911.84</v>
      </c>
      <c r="F1582" s="3">
        <v>47</v>
      </c>
      <c r="G1582" s="3">
        <v>8</v>
      </c>
      <c r="H1582" s="3">
        <v>603.31</v>
      </c>
    </row>
    <row r="1583" ht="15.75" customHeight="1" spans="1:8">
      <c r="A1583" s="3" t="s">
        <v>1602</v>
      </c>
      <c r="B1583" s="10">
        <v>45544</v>
      </c>
      <c r="C1583" s="4" t="s">
        <v>16</v>
      </c>
      <c r="D1583" s="6" t="s">
        <v>38</v>
      </c>
      <c r="E1583" s="3">
        <v>4179.72</v>
      </c>
      <c r="F1583" s="3">
        <v>32</v>
      </c>
      <c r="G1583" s="3">
        <v>45</v>
      </c>
      <c r="H1583" s="3">
        <v>1809.82</v>
      </c>
    </row>
    <row r="1584" ht="15.75" customHeight="1" spans="1:8">
      <c r="A1584" s="3" t="s">
        <v>1603</v>
      </c>
      <c r="B1584" s="10">
        <v>45597</v>
      </c>
      <c r="C1584" s="4" t="s">
        <v>13</v>
      </c>
      <c r="D1584" s="6" t="s">
        <v>23</v>
      </c>
      <c r="E1584" s="3">
        <v>3457.93</v>
      </c>
      <c r="F1584" s="3">
        <v>30</v>
      </c>
      <c r="G1584" s="3">
        <v>2</v>
      </c>
      <c r="H1584" s="3">
        <v>1101.01</v>
      </c>
    </row>
    <row r="1585" ht="15.75" customHeight="1" spans="1:8">
      <c r="A1585" s="3" t="s">
        <v>1604</v>
      </c>
      <c r="B1585" s="10">
        <v>45441</v>
      </c>
      <c r="C1585" s="4" t="s">
        <v>20</v>
      </c>
      <c r="D1585" s="6" t="s">
        <v>28</v>
      </c>
      <c r="E1585" s="3">
        <v>4425.37</v>
      </c>
      <c r="F1585" s="3">
        <v>39</v>
      </c>
      <c r="G1585" s="3">
        <v>9</v>
      </c>
      <c r="H1585" s="3">
        <v>1751.32</v>
      </c>
    </row>
    <row r="1586" ht="15.75" customHeight="1" spans="1:8">
      <c r="A1586" s="3" t="s">
        <v>1605</v>
      </c>
      <c r="B1586" s="10">
        <v>45150</v>
      </c>
      <c r="C1586" s="4" t="s">
        <v>16</v>
      </c>
      <c r="D1586" s="6" t="s">
        <v>28</v>
      </c>
      <c r="E1586" s="3">
        <v>3011.23</v>
      </c>
      <c r="F1586" s="3">
        <v>13</v>
      </c>
      <c r="G1586" s="3">
        <v>47</v>
      </c>
      <c r="H1586" s="3">
        <v>796.12</v>
      </c>
    </row>
    <row r="1587" ht="15.75" customHeight="1" spans="1:8">
      <c r="A1587" s="3" t="s">
        <v>1606</v>
      </c>
      <c r="B1587" s="10">
        <v>45575</v>
      </c>
      <c r="C1587" s="4" t="s">
        <v>16</v>
      </c>
      <c r="D1587" s="6" t="s">
        <v>26</v>
      </c>
      <c r="E1587" s="3">
        <v>1857.89</v>
      </c>
      <c r="F1587" s="3">
        <v>8</v>
      </c>
      <c r="G1587" s="3">
        <v>15</v>
      </c>
      <c r="H1587" s="3">
        <v>471.67</v>
      </c>
    </row>
    <row r="1588" ht="15.75" customHeight="1" spans="1:8">
      <c r="A1588" s="3" t="s">
        <v>1607</v>
      </c>
      <c r="B1588" s="10">
        <v>45050</v>
      </c>
      <c r="C1588" s="4" t="s">
        <v>13</v>
      </c>
      <c r="D1588" s="6" t="s">
        <v>28</v>
      </c>
      <c r="E1588" s="3">
        <v>4973.19</v>
      </c>
      <c r="F1588" s="3">
        <v>16</v>
      </c>
      <c r="G1588" s="3">
        <v>1</v>
      </c>
      <c r="H1588" s="3">
        <v>1928.3</v>
      </c>
    </row>
    <row r="1589" ht="15.75" customHeight="1" spans="1:8">
      <c r="A1589" s="3" t="s">
        <v>1608</v>
      </c>
      <c r="B1589" s="10">
        <v>45056</v>
      </c>
      <c r="C1589" s="4" t="s">
        <v>20</v>
      </c>
      <c r="D1589" s="6" t="s">
        <v>38</v>
      </c>
      <c r="E1589" s="3">
        <v>913.11</v>
      </c>
      <c r="F1589" s="3">
        <v>39</v>
      </c>
      <c r="G1589" s="3">
        <v>2</v>
      </c>
      <c r="H1589" s="3">
        <v>1279.37</v>
      </c>
    </row>
    <row r="1590" ht="15.75" customHeight="1" spans="1:8">
      <c r="A1590" s="3" t="s">
        <v>1609</v>
      </c>
      <c r="B1590" s="10">
        <v>45326</v>
      </c>
      <c r="C1590" s="4" t="s">
        <v>16</v>
      </c>
      <c r="D1590" s="6" t="s">
        <v>26</v>
      </c>
      <c r="E1590" s="3">
        <v>1574.56</v>
      </c>
      <c r="F1590" s="3">
        <v>38</v>
      </c>
      <c r="G1590" s="3">
        <v>0</v>
      </c>
      <c r="H1590" s="3">
        <v>1855.81</v>
      </c>
    </row>
    <row r="1591" ht="15.75" customHeight="1" spans="1:8">
      <c r="A1591" s="3" t="s">
        <v>1610</v>
      </c>
      <c r="B1591" s="10">
        <v>44889</v>
      </c>
      <c r="C1591" s="4" t="s">
        <v>13</v>
      </c>
      <c r="D1591" s="6" t="s">
        <v>38</v>
      </c>
      <c r="E1591" s="3">
        <v>1182.07</v>
      </c>
      <c r="F1591" s="3">
        <v>21</v>
      </c>
      <c r="G1591" s="3">
        <v>43</v>
      </c>
      <c r="H1591" s="3">
        <v>91.07</v>
      </c>
    </row>
    <row r="1592" ht="15.75" customHeight="1" spans="1:8">
      <c r="A1592" s="3" t="s">
        <v>1611</v>
      </c>
      <c r="B1592" s="10">
        <v>45054</v>
      </c>
      <c r="C1592" s="4" t="s">
        <v>13</v>
      </c>
      <c r="D1592" s="6" t="s">
        <v>28</v>
      </c>
      <c r="E1592" s="3">
        <v>1773.77</v>
      </c>
      <c r="F1592" s="3">
        <v>15</v>
      </c>
      <c r="G1592" s="3">
        <v>27</v>
      </c>
      <c r="H1592" s="3">
        <v>1045.13</v>
      </c>
    </row>
    <row r="1593" ht="15.75" customHeight="1" spans="1:8">
      <c r="A1593" s="3" t="s">
        <v>1612</v>
      </c>
      <c r="B1593" s="10">
        <v>44942</v>
      </c>
      <c r="C1593" s="4" t="s">
        <v>20</v>
      </c>
      <c r="D1593" s="6" t="s">
        <v>28</v>
      </c>
      <c r="E1593" s="3">
        <v>1940.94</v>
      </c>
      <c r="F1593" s="3">
        <v>35</v>
      </c>
      <c r="G1593" s="3">
        <v>12</v>
      </c>
      <c r="H1593" s="3">
        <v>243.14</v>
      </c>
    </row>
    <row r="1594" ht="15.75" customHeight="1" spans="1:8">
      <c r="A1594" s="3" t="s">
        <v>1613</v>
      </c>
      <c r="B1594" s="10">
        <v>45430</v>
      </c>
      <c r="C1594" s="4" t="s">
        <v>10</v>
      </c>
      <c r="D1594" s="6" t="s">
        <v>26</v>
      </c>
      <c r="E1594" s="3">
        <v>2651.98</v>
      </c>
      <c r="F1594" s="3">
        <v>7</v>
      </c>
      <c r="G1594" s="3">
        <v>32</v>
      </c>
      <c r="H1594" s="3">
        <v>579.33</v>
      </c>
    </row>
    <row r="1595" ht="15.75" customHeight="1" spans="1:8">
      <c r="A1595" s="3" t="s">
        <v>1614</v>
      </c>
      <c r="B1595" s="10">
        <v>45490</v>
      </c>
      <c r="C1595" s="4" t="s">
        <v>20</v>
      </c>
      <c r="D1595" s="6" t="s">
        <v>38</v>
      </c>
      <c r="E1595" s="3">
        <v>114.52</v>
      </c>
      <c r="F1595" s="3">
        <v>10</v>
      </c>
      <c r="G1595" s="3">
        <v>20</v>
      </c>
      <c r="H1595" s="3">
        <v>1744.22</v>
      </c>
    </row>
    <row r="1596" ht="15.75" customHeight="1" spans="1:8">
      <c r="A1596" s="3" t="s">
        <v>1615</v>
      </c>
      <c r="B1596" s="10">
        <v>45310</v>
      </c>
      <c r="C1596" s="4" t="s">
        <v>13</v>
      </c>
      <c r="D1596" s="6" t="s">
        <v>26</v>
      </c>
      <c r="E1596" s="3">
        <v>1941.19</v>
      </c>
      <c r="F1596" s="3">
        <v>8</v>
      </c>
      <c r="G1596" s="3">
        <v>1</v>
      </c>
      <c r="H1596" s="3">
        <v>1591.36</v>
      </c>
    </row>
    <row r="1597" ht="15.75" customHeight="1" spans="1:8">
      <c r="A1597" s="3" t="s">
        <v>1616</v>
      </c>
      <c r="B1597" s="10">
        <v>45108</v>
      </c>
      <c r="C1597" s="4" t="s">
        <v>10</v>
      </c>
      <c r="D1597" s="6" t="s">
        <v>21</v>
      </c>
      <c r="E1597" s="3">
        <v>1767.33</v>
      </c>
      <c r="F1597" s="3">
        <v>22</v>
      </c>
      <c r="G1597" s="3">
        <v>45</v>
      </c>
      <c r="H1597" s="3">
        <v>769.07</v>
      </c>
    </row>
    <row r="1598" ht="15.75" customHeight="1" spans="1:8">
      <c r="A1598" s="3" t="s">
        <v>1617</v>
      </c>
      <c r="B1598" s="10">
        <v>45298</v>
      </c>
      <c r="C1598" s="4" t="s">
        <v>20</v>
      </c>
      <c r="D1598" s="6" t="s">
        <v>28</v>
      </c>
      <c r="E1598" s="3">
        <v>4698.95</v>
      </c>
      <c r="F1598" s="3">
        <v>19</v>
      </c>
      <c r="G1598" s="3">
        <v>48</v>
      </c>
      <c r="H1598" s="3">
        <v>404.7</v>
      </c>
    </row>
    <row r="1599" ht="15.75" customHeight="1" spans="1:8">
      <c r="A1599" s="3" t="s">
        <v>1618</v>
      </c>
      <c r="B1599" s="10">
        <v>45532</v>
      </c>
      <c r="C1599" s="4" t="s">
        <v>10</v>
      </c>
      <c r="D1599" s="6" t="s">
        <v>21</v>
      </c>
      <c r="E1599" s="3">
        <v>3476.33</v>
      </c>
      <c r="F1599" s="3">
        <v>18</v>
      </c>
      <c r="G1599" s="3">
        <v>4</v>
      </c>
      <c r="H1599" s="3">
        <v>856.47</v>
      </c>
    </row>
    <row r="1600" ht="15.75" customHeight="1" spans="1:8">
      <c r="A1600" s="3" t="s">
        <v>1619</v>
      </c>
      <c r="B1600" s="10">
        <v>45497</v>
      </c>
      <c r="C1600" s="4" t="s">
        <v>20</v>
      </c>
      <c r="D1600" s="6" t="s">
        <v>28</v>
      </c>
      <c r="E1600" s="3">
        <v>3542.28</v>
      </c>
      <c r="F1600" s="3">
        <v>22</v>
      </c>
      <c r="G1600" s="3">
        <v>10</v>
      </c>
      <c r="H1600" s="3">
        <v>132.93</v>
      </c>
    </row>
    <row r="1601" ht="15.75" customHeight="1" spans="1:8">
      <c r="A1601" s="3" t="s">
        <v>1620</v>
      </c>
      <c r="B1601" s="10">
        <v>45371</v>
      </c>
      <c r="C1601" s="4" t="s">
        <v>16</v>
      </c>
      <c r="D1601" s="6" t="s">
        <v>23</v>
      </c>
      <c r="E1601" s="3">
        <v>778.73</v>
      </c>
      <c r="F1601" s="3">
        <v>5</v>
      </c>
      <c r="G1601" s="3">
        <v>22</v>
      </c>
      <c r="H1601" s="3">
        <v>55.95</v>
      </c>
    </row>
    <row r="1602" ht="15.75" customHeight="1" spans="1:8">
      <c r="A1602" s="3" t="s">
        <v>1621</v>
      </c>
      <c r="B1602" s="10">
        <v>45446</v>
      </c>
      <c r="C1602" s="4" t="s">
        <v>20</v>
      </c>
      <c r="D1602" s="6" t="s">
        <v>26</v>
      </c>
      <c r="E1602" s="3">
        <v>4708.87</v>
      </c>
      <c r="F1602" s="3">
        <v>45</v>
      </c>
      <c r="G1602" s="3">
        <v>45</v>
      </c>
      <c r="H1602" s="3">
        <v>1588.98</v>
      </c>
    </row>
    <row r="1603" ht="15.75" customHeight="1" spans="1:8">
      <c r="A1603" s="3" t="s">
        <v>1622</v>
      </c>
      <c r="B1603" s="10">
        <v>45106</v>
      </c>
      <c r="C1603" s="4" t="s">
        <v>10</v>
      </c>
      <c r="D1603" s="6" t="s">
        <v>28</v>
      </c>
      <c r="E1603" s="3">
        <v>2110.7</v>
      </c>
      <c r="F1603" s="3">
        <v>2</v>
      </c>
      <c r="G1603" s="3">
        <v>21</v>
      </c>
      <c r="H1603" s="3">
        <v>457.35</v>
      </c>
    </row>
    <row r="1604" ht="15.75" customHeight="1" spans="1:8">
      <c r="A1604" s="3" t="s">
        <v>1623</v>
      </c>
      <c r="B1604" s="10">
        <v>45563</v>
      </c>
      <c r="C1604" s="4" t="s">
        <v>20</v>
      </c>
      <c r="D1604" s="6" t="s">
        <v>26</v>
      </c>
      <c r="E1604" s="3">
        <v>1229.12</v>
      </c>
      <c r="F1604" s="3">
        <v>38</v>
      </c>
      <c r="G1604" s="3">
        <v>18</v>
      </c>
      <c r="H1604" s="3">
        <v>934.65</v>
      </c>
    </row>
    <row r="1605" ht="15.75" customHeight="1" spans="1:8">
      <c r="A1605" s="3" t="s">
        <v>1624</v>
      </c>
      <c r="B1605" s="10">
        <v>45384</v>
      </c>
      <c r="C1605" s="4" t="s">
        <v>16</v>
      </c>
      <c r="D1605" s="6" t="s">
        <v>21</v>
      </c>
      <c r="E1605" s="3">
        <v>2238.19</v>
      </c>
      <c r="F1605" s="3">
        <v>31</v>
      </c>
      <c r="G1605" s="3">
        <v>31</v>
      </c>
      <c r="H1605" s="3">
        <v>1268.19</v>
      </c>
    </row>
    <row r="1606" ht="15.75" customHeight="1" spans="1:8">
      <c r="A1606" s="3" t="s">
        <v>1625</v>
      </c>
      <c r="B1606" s="10">
        <v>44963</v>
      </c>
      <c r="C1606" s="4" t="s">
        <v>13</v>
      </c>
      <c r="D1606" s="6" t="s">
        <v>38</v>
      </c>
      <c r="E1606" s="3">
        <v>4538.56</v>
      </c>
      <c r="F1606" s="3">
        <v>37</v>
      </c>
      <c r="G1606" s="3">
        <v>14</v>
      </c>
      <c r="H1606" s="3">
        <v>1786.86</v>
      </c>
    </row>
    <row r="1607" ht="15.75" customHeight="1" spans="1:8">
      <c r="A1607" s="3" t="s">
        <v>1626</v>
      </c>
      <c r="B1607" s="10">
        <v>44986</v>
      </c>
      <c r="C1607" s="4" t="s">
        <v>10</v>
      </c>
      <c r="D1607" s="6" t="s">
        <v>38</v>
      </c>
      <c r="E1607" s="3">
        <v>1233.99</v>
      </c>
      <c r="F1607" s="3">
        <v>29</v>
      </c>
      <c r="G1607" s="3">
        <v>12</v>
      </c>
      <c r="H1607" s="3">
        <v>1363.83</v>
      </c>
    </row>
    <row r="1608" ht="15.75" customHeight="1" spans="1:8">
      <c r="A1608" s="3" t="s">
        <v>1627</v>
      </c>
      <c r="B1608" s="10">
        <v>45231</v>
      </c>
      <c r="C1608" s="4" t="s">
        <v>16</v>
      </c>
      <c r="D1608" s="6" t="s">
        <v>26</v>
      </c>
      <c r="E1608" s="3">
        <v>2901.35</v>
      </c>
      <c r="F1608" s="3">
        <v>6</v>
      </c>
      <c r="G1608" s="3">
        <v>17</v>
      </c>
      <c r="H1608" s="3">
        <v>77.67</v>
      </c>
    </row>
    <row r="1609" ht="15.75" customHeight="1" spans="1:8">
      <c r="A1609" s="3" t="s">
        <v>1628</v>
      </c>
      <c r="B1609" s="10">
        <v>45219</v>
      </c>
      <c r="C1609" s="4" t="s">
        <v>10</v>
      </c>
      <c r="D1609" s="6" t="s">
        <v>23</v>
      </c>
      <c r="E1609" s="3">
        <v>4191.25</v>
      </c>
      <c r="F1609" s="3">
        <v>17</v>
      </c>
      <c r="G1609" s="3">
        <v>29</v>
      </c>
      <c r="H1609" s="3">
        <v>31.5</v>
      </c>
    </row>
    <row r="1610" ht="15.75" customHeight="1" spans="1:8">
      <c r="A1610" s="3" t="s">
        <v>1629</v>
      </c>
      <c r="B1610" s="10">
        <v>45185</v>
      </c>
      <c r="C1610" s="4" t="s">
        <v>10</v>
      </c>
      <c r="D1610" s="6" t="s">
        <v>38</v>
      </c>
      <c r="E1610" s="3">
        <v>4178.52</v>
      </c>
      <c r="F1610" s="3">
        <v>31</v>
      </c>
      <c r="G1610" s="3">
        <v>5</v>
      </c>
      <c r="H1610" s="3">
        <v>1723.96</v>
      </c>
    </row>
    <row r="1611" ht="15.75" customHeight="1" spans="1:8">
      <c r="A1611" s="7" t="s">
        <v>1630</v>
      </c>
      <c r="B1611" s="10">
        <v>45152</v>
      </c>
      <c r="C1611" s="4" t="s">
        <v>13</v>
      </c>
      <c r="D1611" s="6" t="s">
        <v>26</v>
      </c>
      <c r="E1611" s="3">
        <v>4587.88</v>
      </c>
      <c r="F1611" s="3">
        <v>11</v>
      </c>
      <c r="G1611" s="3">
        <v>16</v>
      </c>
      <c r="H1611" s="3">
        <v>1695.12</v>
      </c>
    </row>
    <row r="1612" ht="15.75" customHeight="1" spans="1:8">
      <c r="A1612" s="3" t="s">
        <v>1631</v>
      </c>
      <c r="B1612" s="10">
        <v>45411</v>
      </c>
      <c r="C1612" s="4" t="s">
        <v>16</v>
      </c>
      <c r="D1612" s="6" t="s">
        <v>21</v>
      </c>
      <c r="E1612" s="3">
        <v>3099.85</v>
      </c>
      <c r="F1612" s="3">
        <v>2</v>
      </c>
      <c r="G1612" s="3">
        <v>41</v>
      </c>
      <c r="H1612" s="3">
        <v>1793.85</v>
      </c>
    </row>
    <row r="1613" ht="15.75" customHeight="1" spans="1:8">
      <c r="A1613" s="3" t="s">
        <v>1632</v>
      </c>
      <c r="B1613" s="10">
        <v>45140</v>
      </c>
      <c r="C1613" s="4" t="s">
        <v>10</v>
      </c>
      <c r="D1613" s="6" t="s">
        <v>38</v>
      </c>
      <c r="E1613" s="3">
        <v>3848.16</v>
      </c>
      <c r="F1613" s="3">
        <v>30</v>
      </c>
      <c r="G1613" s="3">
        <v>32</v>
      </c>
      <c r="H1613" s="3">
        <v>1628.15</v>
      </c>
    </row>
    <row r="1614" ht="15.75" customHeight="1" spans="1:8">
      <c r="A1614" s="3" t="s">
        <v>1633</v>
      </c>
      <c r="B1614" s="10">
        <v>45226</v>
      </c>
      <c r="C1614" s="4" t="s">
        <v>20</v>
      </c>
      <c r="D1614" s="6" t="s">
        <v>28</v>
      </c>
      <c r="E1614" s="3">
        <v>319.74</v>
      </c>
      <c r="F1614" s="3">
        <v>49</v>
      </c>
      <c r="G1614" s="3">
        <v>13</v>
      </c>
      <c r="H1614" s="3">
        <v>678.71</v>
      </c>
    </row>
    <row r="1615" ht="15.75" customHeight="1" spans="1:8">
      <c r="A1615" s="3" t="s">
        <v>1634</v>
      </c>
      <c r="B1615" s="10">
        <v>45171</v>
      </c>
      <c r="C1615" s="4" t="s">
        <v>10</v>
      </c>
      <c r="D1615" s="6" t="s">
        <v>28</v>
      </c>
      <c r="E1615" s="3">
        <v>989.27</v>
      </c>
      <c r="F1615" s="3">
        <v>41</v>
      </c>
      <c r="G1615" s="3">
        <v>12</v>
      </c>
      <c r="H1615" s="3">
        <v>963.88</v>
      </c>
    </row>
    <row r="1616" ht="15.75" customHeight="1" spans="1:8">
      <c r="A1616" s="3" t="s">
        <v>1635</v>
      </c>
      <c r="B1616" s="10">
        <v>45033</v>
      </c>
      <c r="C1616" s="4" t="s">
        <v>20</v>
      </c>
      <c r="D1616" s="6" t="s">
        <v>23</v>
      </c>
      <c r="E1616" s="3">
        <v>597.84</v>
      </c>
      <c r="F1616" s="3">
        <v>8</v>
      </c>
      <c r="G1616" s="3">
        <v>3</v>
      </c>
      <c r="H1616" s="3">
        <v>430.32</v>
      </c>
    </row>
    <row r="1617" ht="15.75" customHeight="1" spans="1:8">
      <c r="A1617" s="3" t="s">
        <v>1636</v>
      </c>
      <c r="B1617" s="10">
        <v>45569</v>
      </c>
      <c r="C1617" s="4" t="s">
        <v>20</v>
      </c>
      <c r="D1617" s="6" t="s">
        <v>28</v>
      </c>
      <c r="E1617" s="3">
        <v>1759.56</v>
      </c>
      <c r="F1617" s="3">
        <v>20</v>
      </c>
      <c r="G1617" s="3">
        <v>0</v>
      </c>
      <c r="H1617" s="3">
        <v>398.37</v>
      </c>
    </row>
    <row r="1618" ht="15.75" customHeight="1" spans="1:8">
      <c r="A1618" s="3" t="s">
        <v>1637</v>
      </c>
      <c r="B1618" s="10">
        <v>45494</v>
      </c>
      <c r="C1618" s="4" t="s">
        <v>13</v>
      </c>
      <c r="D1618" s="6" t="s">
        <v>26</v>
      </c>
      <c r="E1618" s="3">
        <v>3310.69</v>
      </c>
      <c r="F1618" s="3">
        <v>31</v>
      </c>
      <c r="G1618" s="3">
        <v>45</v>
      </c>
      <c r="H1618" s="3">
        <v>770.72</v>
      </c>
    </row>
    <row r="1619" ht="15.75" customHeight="1" spans="1:8">
      <c r="A1619" s="3" t="s">
        <v>1638</v>
      </c>
      <c r="B1619" s="10">
        <v>45363</v>
      </c>
      <c r="C1619" s="4" t="s">
        <v>20</v>
      </c>
      <c r="D1619" s="6" t="s">
        <v>38</v>
      </c>
      <c r="E1619" s="3">
        <v>3312.95</v>
      </c>
      <c r="F1619" s="3">
        <v>21</v>
      </c>
      <c r="G1619" s="3">
        <v>35</v>
      </c>
      <c r="H1619" s="3">
        <v>1445.44</v>
      </c>
    </row>
    <row r="1620" ht="15.75" customHeight="1" spans="1:8">
      <c r="A1620" s="3" t="s">
        <v>1639</v>
      </c>
      <c r="B1620" s="10">
        <v>45402</v>
      </c>
      <c r="C1620" s="4" t="s">
        <v>20</v>
      </c>
      <c r="D1620" s="6" t="s">
        <v>26</v>
      </c>
      <c r="E1620" s="3">
        <v>2855.75</v>
      </c>
      <c r="F1620" s="3">
        <v>12</v>
      </c>
      <c r="G1620" s="3">
        <v>7</v>
      </c>
      <c r="H1620" s="3">
        <v>16.55</v>
      </c>
    </row>
    <row r="1621" ht="15.75" customHeight="1" spans="1:8">
      <c r="A1621" s="3" t="s">
        <v>1640</v>
      </c>
      <c r="B1621" s="10">
        <v>45291</v>
      </c>
      <c r="C1621" s="4" t="s">
        <v>20</v>
      </c>
      <c r="D1621" s="6" t="s">
        <v>21</v>
      </c>
      <c r="E1621" s="3">
        <v>71.04</v>
      </c>
      <c r="F1621" s="3">
        <v>24</v>
      </c>
      <c r="G1621" s="3">
        <v>33</v>
      </c>
      <c r="H1621" s="3">
        <v>1207.25</v>
      </c>
    </row>
    <row r="1622" ht="15.75" customHeight="1" spans="1:8">
      <c r="A1622" s="3" t="s">
        <v>1641</v>
      </c>
      <c r="B1622" s="10">
        <v>45333</v>
      </c>
      <c r="C1622" s="4" t="s">
        <v>10</v>
      </c>
      <c r="D1622" s="6" t="s">
        <v>21</v>
      </c>
      <c r="E1622" s="3">
        <v>1042</v>
      </c>
      <c r="F1622" s="3">
        <v>15</v>
      </c>
      <c r="G1622" s="3">
        <v>21</v>
      </c>
      <c r="H1622" s="3">
        <v>1449.52</v>
      </c>
    </row>
    <row r="1623" ht="15.75" customHeight="1" spans="1:8">
      <c r="A1623" s="3" t="s">
        <v>1642</v>
      </c>
      <c r="B1623" s="10">
        <v>45147</v>
      </c>
      <c r="C1623" s="4" t="s">
        <v>20</v>
      </c>
      <c r="D1623" s="6" t="s">
        <v>28</v>
      </c>
      <c r="E1623" s="3">
        <v>3569.03</v>
      </c>
      <c r="F1623" s="3">
        <v>35</v>
      </c>
      <c r="G1623" s="3">
        <v>13</v>
      </c>
      <c r="H1623" s="3">
        <v>306.83</v>
      </c>
    </row>
    <row r="1624" ht="15.75" customHeight="1" spans="1:8">
      <c r="A1624" s="3" t="s">
        <v>1643</v>
      </c>
      <c r="B1624" s="10">
        <v>45223</v>
      </c>
      <c r="C1624" s="4" t="s">
        <v>16</v>
      </c>
      <c r="D1624" s="6" t="s">
        <v>26</v>
      </c>
      <c r="E1624" s="3">
        <v>4274.32</v>
      </c>
      <c r="F1624" s="3">
        <v>12</v>
      </c>
      <c r="G1624" s="3">
        <v>16</v>
      </c>
      <c r="H1624" s="3">
        <v>666.14</v>
      </c>
    </row>
    <row r="1625" ht="15.75" customHeight="1" spans="1:8">
      <c r="A1625" s="7" t="s">
        <v>1644</v>
      </c>
      <c r="B1625" s="10">
        <v>45232</v>
      </c>
      <c r="C1625" s="4" t="s">
        <v>13</v>
      </c>
      <c r="D1625" s="6" t="s">
        <v>21</v>
      </c>
      <c r="E1625" s="3">
        <v>2616.07</v>
      </c>
      <c r="F1625" s="3">
        <v>34</v>
      </c>
      <c r="G1625" s="3">
        <v>50</v>
      </c>
      <c r="H1625" s="3">
        <v>1718.67</v>
      </c>
    </row>
    <row r="1626" ht="15.75" customHeight="1" spans="1:8">
      <c r="A1626" s="3" t="s">
        <v>1645</v>
      </c>
      <c r="B1626" s="10">
        <v>45187</v>
      </c>
      <c r="C1626" s="4" t="s">
        <v>10</v>
      </c>
      <c r="D1626" s="6" t="s">
        <v>38</v>
      </c>
      <c r="E1626" s="3">
        <v>3691.75</v>
      </c>
      <c r="F1626" s="3">
        <v>37</v>
      </c>
      <c r="G1626" s="3">
        <v>23</v>
      </c>
      <c r="H1626" s="3">
        <v>253.84</v>
      </c>
    </row>
    <row r="1627" ht="15.75" customHeight="1" spans="1:8">
      <c r="A1627" s="3" t="s">
        <v>1646</v>
      </c>
      <c r="B1627" s="10">
        <v>45471</v>
      </c>
      <c r="C1627" s="4" t="s">
        <v>13</v>
      </c>
      <c r="D1627" s="6" t="s">
        <v>38</v>
      </c>
      <c r="E1627" s="3">
        <v>3283.17</v>
      </c>
      <c r="F1627" s="3">
        <v>8</v>
      </c>
      <c r="G1627" s="3">
        <v>29</v>
      </c>
      <c r="H1627" s="3">
        <v>659.22</v>
      </c>
    </row>
    <row r="1628" ht="15.75" customHeight="1" spans="1:8">
      <c r="A1628" s="3" t="s">
        <v>1647</v>
      </c>
      <c r="B1628" s="10">
        <v>45022</v>
      </c>
      <c r="C1628" s="4" t="s">
        <v>13</v>
      </c>
      <c r="D1628" s="6" t="s">
        <v>23</v>
      </c>
      <c r="E1628" s="3">
        <v>562.31</v>
      </c>
      <c r="F1628" s="3">
        <v>21</v>
      </c>
      <c r="G1628" s="3">
        <v>33</v>
      </c>
      <c r="H1628" s="3">
        <v>1334.25</v>
      </c>
    </row>
    <row r="1629" ht="15.75" customHeight="1" spans="1:8">
      <c r="A1629" s="3" t="s">
        <v>1648</v>
      </c>
      <c r="B1629" s="10">
        <v>45281</v>
      </c>
      <c r="C1629" s="4" t="s">
        <v>13</v>
      </c>
      <c r="D1629" s="6" t="s">
        <v>23</v>
      </c>
      <c r="E1629" s="3">
        <v>4802.34</v>
      </c>
      <c r="F1629" s="3">
        <v>34</v>
      </c>
      <c r="G1629" s="3">
        <v>26</v>
      </c>
      <c r="H1629" s="3">
        <v>1776.04</v>
      </c>
    </row>
    <row r="1630" ht="15.75" customHeight="1" spans="1:8">
      <c r="A1630" s="3" t="s">
        <v>1649</v>
      </c>
      <c r="B1630" s="10">
        <v>44923</v>
      </c>
      <c r="C1630" s="4" t="s">
        <v>16</v>
      </c>
      <c r="D1630" s="6" t="s">
        <v>23</v>
      </c>
      <c r="E1630" s="3">
        <v>2814.31</v>
      </c>
      <c r="F1630" s="3">
        <v>17</v>
      </c>
      <c r="G1630" s="3">
        <v>7</v>
      </c>
      <c r="H1630" s="3">
        <v>1750.9</v>
      </c>
    </row>
    <row r="1631" ht="15.75" customHeight="1" spans="1:8">
      <c r="A1631" s="3" t="s">
        <v>1650</v>
      </c>
      <c r="B1631" s="10">
        <v>45236</v>
      </c>
      <c r="C1631" s="4" t="s">
        <v>13</v>
      </c>
      <c r="D1631" s="6" t="s">
        <v>23</v>
      </c>
      <c r="E1631" s="3">
        <v>3735.4</v>
      </c>
      <c r="F1631" s="3">
        <v>46</v>
      </c>
      <c r="G1631" s="3">
        <v>50</v>
      </c>
      <c r="H1631" s="3">
        <v>765.58</v>
      </c>
    </row>
    <row r="1632" ht="15.75" customHeight="1" spans="1:8">
      <c r="A1632" s="3" t="s">
        <v>1651</v>
      </c>
      <c r="B1632" s="10">
        <v>45075</v>
      </c>
      <c r="C1632" s="4" t="s">
        <v>13</v>
      </c>
      <c r="D1632" s="6" t="s">
        <v>21</v>
      </c>
      <c r="E1632" s="3">
        <v>3580.5</v>
      </c>
      <c r="F1632" s="3">
        <v>4</v>
      </c>
      <c r="G1632" s="3">
        <v>19</v>
      </c>
      <c r="H1632" s="3">
        <v>1315.15</v>
      </c>
    </row>
    <row r="1633" ht="15.75" customHeight="1" spans="1:8">
      <c r="A1633" s="3" t="s">
        <v>1652</v>
      </c>
      <c r="B1633" s="10">
        <v>45009</v>
      </c>
      <c r="C1633" s="4" t="s">
        <v>13</v>
      </c>
      <c r="D1633" s="6" t="s">
        <v>21</v>
      </c>
      <c r="E1633" s="3">
        <v>1553.78</v>
      </c>
      <c r="F1633" s="3">
        <v>41</v>
      </c>
      <c r="G1633" s="3">
        <v>24</v>
      </c>
      <c r="H1633" s="3">
        <v>1770.43</v>
      </c>
    </row>
    <row r="1634" ht="15.75" customHeight="1" spans="1:8">
      <c r="A1634" s="3" t="s">
        <v>1653</v>
      </c>
      <c r="B1634" s="10">
        <v>45355</v>
      </c>
      <c r="C1634" s="4" t="s">
        <v>13</v>
      </c>
      <c r="D1634" s="6" t="s">
        <v>23</v>
      </c>
      <c r="E1634" s="3">
        <v>1184.01</v>
      </c>
      <c r="F1634" s="3">
        <v>25</v>
      </c>
      <c r="G1634" s="3">
        <v>44</v>
      </c>
      <c r="H1634" s="3">
        <v>608.02</v>
      </c>
    </row>
    <row r="1635" ht="15.75" customHeight="1" spans="1:8">
      <c r="A1635" s="3" t="s">
        <v>1654</v>
      </c>
      <c r="B1635" s="10">
        <v>45485</v>
      </c>
      <c r="C1635" s="4" t="s">
        <v>13</v>
      </c>
      <c r="D1635" s="6" t="s">
        <v>21</v>
      </c>
      <c r="E1635" s="3">
        <v>621.15</v>
      </c>
      <c r="F1635" s="3">
        <v>48</v>
      </c>
      <c r="G1635" s="3">
        <v>48</v>
      </c>
      <c r="H1635" s="3">
        <v>1877.26</v>
      </c>
    </row>
    <row r="1636" ht="15.75" customHeight="1" spans="1:8">
      <c r="A1636" s="3" t="s">
        <v>1655</v>
      </c>
      <c r="B1636" s="10">
        <v>45090</v>
      </c>
      <c r="C1636" s="4" t="s">
        <v>20</v>
      </c>
      <c r="D1636" s="6" t="s">
        <v>26</v>
      </c>
      <c r="E1636" s="3">
        <v>2755.87</v>
      </c>
      <c r="F1636" s="3">
        <v>5</v>
      </c>
      <c r="G1636" s="3">
        <v>35</v>
      </c>
      <c r="H1636" s="3">
        <v>1671.68</v>
      </c>
    </row>
    <row r="1637" ht="15.75" customHeight="1" spans="1:8">
      <c r="A1637" s="3" t="s">
        <v>1656</v>
      </c>
      <c r="B1637" s="10">
        <v>45250</v>
      </c>
      <c r="C1637" s="4" t="s">
        <v>20</v>
      </c>
      <c r="D1637" s="6" t="s">
        <v>28</v>
      </c>
      <c r="E1637" s="3">
        <v>1488.1</v>
      </c>
      <c r="F1637" s="3">
        <v>37</v>
      </c>
      <c r="G1637" s="3">
        <v>1</v>
      </c>
      <c r="H1637" s="3">
        <v>1425.57</v>
      </c>
    </row>
    <row r="1638" ht="15.75" customHeight="1" spans="1:8">
      <c r="A1638" s="3" t="s">
        <v>1657</v>
      </c>
      <c r="B1638" s="10">
        <v>45260</v>
      </c>
      <c r="C1638" s="4" t="s">
        <v>20</v>
      </c>
      <c r="D1638" s="6" t="s">
        <v>28</v>
      </c>
      <c r="E1638" s="3">
        <v>981.03</v>
      </c>
      <c r="F1638" s="3">
        <v>44</v>
      </c>
      <c r="G1638" s="3">
        <v>47</v>
      </c>
      <c r="H1638" s="3">
        <v>232.96</v>
      </c>
    </row>
    <row r="1639" ht="15.75" customHeight="1" spans="1:8">
      <c r="A1639" s="3" t="s">
        <v>1658</v>
      </c>
      <c r="B1639" s="10">
        <v>45473</v>
      </c>
      <c r="C1639" s="4" t="s">
        <v>13</v>
      </c>
      <c r="D1639" s="6" t="s">
        <v>38</v>
      </c>
      <c r="E1639" s="3">
        <v>3025.42</v>
      </c>
      <c r="F1639" s="3">
        <v>8</v>
      </c>
      <c r="G1639" s="3">
        <v>4</v>
      </c>
      <c r="H1639" s="3">
        <v>38.18</v>
      </c>
    </row>
    <row r="1640" ht="15.75" customHeight="1" spans="1:8">
      <c r="A1640" s="3" t="s">
        <v>1659</v>
      </c>
      <c r="B1640" s="10">
        <v>45057</v>
      </c>
      <c r="C1640" s="4" t="s">
        <v>13</v>
      </c>
      <c r="D1640" s="6" t="s">
        <v>28</v>
      </c>
      <c r="E1640" s="3">
        <v>1845.59</v>
      </c>
      <c r="F1640" s="3">
        <v>24</v>
      </c>
      <c r="G1640" s="3">
        <v>29</v>
      </c>
      <c r="H1640" s="3">
        <v>594.44</v>
      </c>
    </row>
    <row r="1641" ht="15.75" customHeight="1" spans="1:8">
      <c r="A1641" s="3" t="s">
        <v>1660</v>
      </c>
      <c r="B1641" s="10">
        <v>45095</v>
      </c>
      <c r="C1641" s="4" t="s">
        <v>16</v>
      </c>
      <c r="D1641" s="6" t="s">
        <v>21</v>
      </c>
      <c r="E1641" s="3">
        <v>865.92</v>
      </c>
      <c r="F1641" s="3">
        <v>39</v>
      </c>
      <c r="G1641" s="3">
        <v>50</v>
      </c>
      <c r="H1641" s="3">
        <v>1012.72</v>
      </c>
    </row>
    <row r="1642" ht="15.75" customHeight="1" spans="1:8">
      <c r="A1642" s="3" t="s">
        <v>1661</v>
      </c>
      <c r="B1642" s="10">
        <v>45445</v>
      </c>
      <c r="C1642" s="4" t="s">
        <v>10</v>
      </c>
      <c r="D1642" s="6" t="s">
        <v>23</v>
      </c>
      <c r="E1642" s="3">
        <v>2018.32</v>
      </c>
      <c r="F1642" s="3">
        <v>13</v>
      </c>
      <c r="G1642" s="3">
        <v>30</v>
      </c>
      <c r="H1642" s="3">
        <v>1100.61</v>
      </c>
    </row>
    <row r="1643" ht="15.75" customHeight="1" spans="1:8">
      <c r="A1643" s="3" t="s">
        <v>1662</v>
      </c>
      <c r="B1643" s="10">
        <v>45008</v>
      </c>
      <c r="C1643" s="4" t="s">
        <v>16</v>
      </c>
      <c r="D1643" s="6" t="s">
        <v>38</v>
      </c>
      <c r="E1643" s="3">
        <v>3178.95</v>
      </c>
      <c r="F1643" s="3">
        <v>36</v>
      </c>
      <c r="G1643" s="3">
        <v>50</v>
      </c>
      <c r="H1643" s="3">
        <v>441.67</v>
      </c>
    </row>
    <row r="1644" ht="15.75" customHeight="1" spans="1:8">
      <c r="A1644" s="3" t="s">
        <v>1663</v>
      </c>
      <c r="B1644" s="10">
        <v>45440</v>
      </c>
      <c r="C1644" s="4" t="s">
        <v>10</v>
      </c>
      <c r="D1644" s="6" t="s">
        <v>38</v>
      </c>
      <c r="E1644" s="3">
        <v>3495.67</v>
      </c>
      <c r="F1644" s="3">
        <v>10</v>
      </c>
      <c r="G1644" s="3">
        <v>14</v>
      </c>
      <c r="H1644" s="3">
        <v>332.87</v>
      </c>
    </row>
    <row r="1645" ht="15.75" customHeight="1" spans="1:8">
      <c r="A1645" s="3" t="s">
        <v>1664</v>
      </c>
      <c r="B1645" s="10">
        <v>45452</v>
      </c>
      <c r="C1645" s="4" t="s">
        <v>10</v>
      </c>
      <c r="D1645" s="6" t="s">
        <v>23</v>
      </c>
      <c r="E1645" s="3">
        <v>4607.78</v>
      </c>
      <c r="F1645" s="3">
        <v>28</v>
      </c>
      <c r="G1645" s="3">
        <v>33</v>
      </c>
      <c r="H1645" s="3">
        <v>1033.44</v>
      </c>
    </row>
    <row r="1646" ht="15.75" customHeight="1" spans="1:8">
      <c r="A1646" s="3" t="s">
        <v>1665</v>
      </c>
      <c r="B1646" s="10">
        <v>45143</v>
      </c>
      <c r="C1646" s="4" t="s">
        <v>20</v>
      </c>
      <c r="D1646" s="6" t="s">
        <v>28</v>
      </c>
      <c r="E1646" s="3">
        <v>4094.89</v>
      </c>
      <c r="F1646" s="3">
        <v>17</v>
      </c>
      <c r="G1646" s="3">
        <v>32</v>
      </c>
      <c r="H1646" s="3">
        <v>540.11</v>
      </c>
    </row>
    <row r="1647" ht="15.75" customHeight="1" spans="1:8">
      <c r="A1647" s="3" t="s">
        <v>1666</v>
      </c>
      <c r="B1647" s="10">
        <v>45580</v>
      </c>
      <c r="C1647" s="4" t="s">
        <v>13</v>
      </c>
      <c r="D1647" s="6" t="s">
        <v>38</v>
      </c>
      <c r="E1647" s="3">
        <v>1406.24</v>
      </c>
      <c r="F1647" s="3">
        <v>30</v>
      </c>
      <c r="G1647" s="3">
        <v>17</v>
      </c>
      <c r="H1647" s="3">
        <v>888.43</v>
      </c>
    </row>
    <row r="1648" ht="15.75" customHeight="1" spans="1:8">
      <c r="A1648" s="3" t="s">
        <v>1667</v>
      </c>
      <c r="B1648" s="10">
        <v>45419</v>
      </c>
      <c r="C1648" s="4" t="s">
        <v>20</v>
      </c>
      <c r="D1648" s="6" t="s">
        <v>38</v>
      </c>
      <c r="E1648" s="3">
        <v>1131.81</v>
      </c>
      <c r="F1648" s="3">
        <v>24</v>
      </c>
      <c r="G1648" s="3">
        <v>9</v>
      </c>
      <c r="H1648" s="3">
        <v>1662.66</v>
      </c>
    </row>
    <row r="1649" ht="15.75" customHeight="1" spans="1:8">
      <c r="A1649" s="3" t="s">
        <v>1668</v>
      </c>
      <c r="B1649" s="10">
        <v>45481</v>
      </c>
      <c r="C1649" s="4" t="s">
        <v>10</v>
      </c>
      <c r="D1649" s="6" t="s">
        <v>38</v>
      </c>
      <c r="E1649" s="3">
        <v>847.98</v>
      </c>
      <c r="F1649" s="3">
        <v>49</v>
      </c>
      <c r="G1649" s="3">
        <v>40</v>
      </c>
      <c r="H1649" s="3">
        <v>1155.59</v>
      </c>
    </row>
    <row r="1650" ht="15.75" customHeight="1" spans="1:8">
      <c r="A1650" s="3" t="s">
        <v>1669</v>
      </c>
      <c r="B1650" s="10">
        <v>45606</v>
      </c>
      <c r="C1650" s="4" t="s">
        <v>10</v>
      </c>
      <c r="D1650" s="6" t="s">
        <v>28</v>
      </c>
      <c r="E1650" s="3">
        <v>111.35</v>
      </c>
      <c r="F1650" s="3">
        <v>18</v>
      </c>
      <c r="G1650" s="3">
        <v>2</v>
      </c>
      <c r="H1650" s="3">
        <v>274.87</v>
      </c>
    </row>
    <row r="1651" ht="15.75" customHeight="1" spans="1:8">
      <c r="A1651" s="3" t="s">
        <v>1670</v>
      </c>
      <c r="B1651" s="10">
        <v>45584</v>
      </c>
      <c r="C1651" s="4" t="s">
        <v>20</v>
      </c>
      <c r="D1651" s="6" t="s">
        <v>38</v>
      </c>
      <c r="E1651" s="3">
        <v>3286.83</v>
      </c>
      <c r="F1651" s="3">
        <v>2</v>
      </c>
      <c r="G1651" s="3">
        <v>16</v>
      </c>
      <c r="H1651" s="3">
        <v>829.98</v>
      </c>
    </row>
    <row r="1652" ht="15.75" customHeight="1" spans="1:8">
      <c r="A1652" s="3" t="s">
        <v>1671</v>
      </c>
      <c r="B1652" s="10">
        <v>44929</v>
      </c>
      <c r="C1652" s="4" t="s">
        <v>13</v>
      </c>
      <c r="D1652" s="6" t="s">
        <v>26</v>
      </c>
      <c r="E1652" s="3">
        <v>1495.83</v>
      </c>
      <c r="F1652" s="3">
        <v>38</v>
      </c>
      <c r="G1652" s="3">
        <v>2</v>
      </c>
      <c r="H1652" s="3">
        <v>1541.97</v>
      </c>
    </row>
    <row r="1653" ht="15.75" customHeight="1" spans="1:8">
      <c r="A1653" s="3" t="s">
        <v>1672</v>
      </c>
      <c r="B1653" s="10">
        <v>45351</v>
      </c>
      <c r="C1653" s="4" t="s">
        <v>13</v>
      </c>
      <c r="D1653" s="6" t="s">
        <v>21</v>
      </c>
      <c r="E1653" s="3">
        <v>2648.61</v>
      </c>
      <c r="F1653" s="3">
        <v>47</v>
      </c>
      <c r="G1653" s="3">
        <v>9</v>
      </c>
      <c r="H1653" s="3">
        <v>1999.91</v>
      </c>
    </row>
    <row r="1654" ht="15.75" customHeight="1" spans="1:8">
      <c r="A1654" s="3" t="s">
        <v>1673</v>
      </c>
      <c r="B1654" s="10">
        <v>45405</v>
      </c>
      <c r="C1654" s="4" t="s">
        <v>10</v>
      </c>
      <c r="D1654" s="6" t="s">
        <v>28</v>
      </c>
      <c r="E1654" s="3">
        <v>3012.94</v>
      </c>
      <c r="F1654" s="3">
        <v>27</v>
      </c>
      <c r="G1654" s="3">
        <v>48</v>
      </c>
      <c r="H1654" s="3">
        <v>1242.71</v>
      </c>
    </row>
    <row r="1655" ht="15.75" customHeight="1" spans="1:8">
      <c r="A1655" s="3" t="s">
        <v>1674</v>
      </c>
      <c r="B1655" s="10">
        <v>45581</v>
      </c>
      <c r="C1655" s="4" t="s">
        <v>10</v>
      </c>
      <c r="D1655" s="6" t="s">
        <v>21</v>
      </c>
      <c r="E1655" s="3">
        <v>1225.72</v>
      </c>
      <c r="F1655" s="3">
        <v>45</v>
      </c>
      <c r="G1655" s="3">
        <v>36</v>
      </c>
      <c r="H1655" s="3">
        <v>1716.71</v>
      </c>
    </row>
    <row r="1656" ht="15.75" customHeight="1" spans="1:8">
      <c r="A1656" s="3" t="s">
        <v>1675</v>
      </c>
      <c r="B1656" s="10">
        <v>45404</v>
      </c>
      <c r="C1656" s="4" t="s">
        <v>13</v>
      </c>
      <c r="D1656" s="6" t="s">
        <v>26</v>
      </c>
      <c r="E1656" s="3">
        <v>4719.21</v>
      </c>
      <c r="F1656" s="3">
        <v>17</v>
      </c>
      <c r="G1656" s="3">
        <v>11</v>
      </c>
      <c r="H1656" s="3">
        <v>1273.51</v>
      </c>
    </row>
    <row r="1657" ht="15.75" customHeight="1" spans="1:8">
      <c r="A1657" s="3" t="s">
        <v>1676</v>
      </c>
      <c r="B1657" s="10">
        <v>45547</v>
      </c>
      <c r="C1657" s="4" t="s">
        <v>13</v>
      </c>
      <c r="D1657" s="6" t="s">
        <v>23</v>
      </c>
      <c r="E1657" s="3">
        <v>1067.53</v>
      </c>
      <c r="F1657" s="3">
        <v>42</v>
      </c>
      <c r="G1657" s="3">
        <v>20</v>
      </c>
      <c r="H1657" s="3">
        <v>1903.98</v>
      </c>
    </row>
    <row r="1658" ht="15.75" customHeight="1" spans="1:8">
      <c r="A1658" s="3" t="s">
        <v>1677</v>
      </c>
      <c r="B1658" s="10">
        <v>45541</v>
      </c>
      <c r="C1658" s="4" t="s">
        <v>20</v>
      </c>
      <c r="D1658" s="6" t="s">
        <v>38</v>
      </c>
      <c r="E1658" s="3">
        <v>4268.85</v>
      </c>
      <c r="F1658" s="3">
        <v>40</v>
      </c>
      <c r="G1658" s="3">
        <v>29</v>
      </c>
      <c r="H1658" s="3">
        <v>284.06</v>
      </c>
    </row>
    <row r="1659" ht="15.75" customHeight="1" spans="1:8">
      <c r="A1659" s="3" t="s">
        <v>1678</v>
      </c>
      <c r="B1659" s="10">
        <v>45187</v>
      </c>
      <c r="C1659" s="4" t="s">
        <v>20</v>
      </c>
      <c r="D1659" s="6" t="s">
        <v>26</v>
      </c>
      <c r="E1659" s="3">
        <v>2588.62</v>
      </c>
      <c r="F1659" s="3">
        <v>14</v>
      </c>
      <c r="G1659" s="3">
        <v>28</v>
      </c>
      <c r="H1659" s="3">
        <v>50.86</v>
      </c>
    </row>
    <row r="1660" ht="15.75" customHeight="1" spans="1:8">
      <c r="A1660" s="3" t="s">
        <v>1679</v>
      </c>
      <c r="B1660" s="10">
        <v>45302</v>
      </c>
      <c r="C1660" s="4" t="s">
        <v>16</v>
      </c>
      <c r="D1660" s="6" t="s">
        <v>21</v>
      </c>
      <c r="E1660" s="3">
        <v>3599.83</v>
      </c>
      <c r="F1660" s="3">
        <v>46</v>
      </c>
      <c r="G1660" s="3">
        <v>20</v>
      </c>
      <c r="H1660" s="3">
        <v>971.69</v>
      </c>
    </row>
    <row r="1661" ht="15.75" customHeight="1" spans="1:8">
      <c r="A1661" s="3" t="s">
        <v>1680</v>
      </c>
      <c r="B1661" s="10">
        <v>45580</v>
      </c>
      <c r="C1661" s="4" t="s">
        <v>16</v>
      </c>
      <c r="D1661" s="6" t="s">
        <v>23</v>
      </c>
      <c r="E1661" s="3">
        <v>3903.24</v>
      </c>
      <c r="F1661" s="3">
        <v>1</v>
      </c>
      <c r="G1661" s="3">
        <v>48</v>
      </c>
      <c r="H1661" s="3">
        <v>246.66</v>
      </c>
    </row>
    <row r="1662" ht="15.75" customHeight="1" spans="1:8">
      <c r="A1662" s="3" t="s">
        <v>1681</v>
      </c>
      <c r="B1662" s="10">
        <v>45521</v>
      </c>
      <c r="C1662" s="4" t="s">
        <v>20</v>
      </c>
      <c r="D1662" s="6" t="s">
        <v>28</v>
      </c>
      <c r="E1662" s="3">
        <v>180.64</v>
      </c>
      <c r="F1662" s="3">
        <v>33</v>
      </c>
      <c r="G1662" s="3">
        <v>4</v>
      </c>
      <c r="H1662" s="3">
        <v>1922.22</v>
      </c>
    </row>
    <row r="1663" ht="15.75" customHeight="1" spans="1:8">
      <c r="A1663" s="3" t="s">
        <v>1682</v>
      </c>
      <c r="B1663" s="10">
        <v>45608</v>
      </c>
      <c r="C1663" s="4" t="s">
        <v>13</v>
      </c>
      <c r="D1663" s="6" t="s">
        <v>38</v>
      </c>
      <c r="E1663" s="3">
        <v>2707.61</v>
      </c>
      <c r="F1663" s="3">
        <v>49</v>
      </c>
      <c r="G1663" s="3">
        <v>5</v>
      </c>
      <c r="H1663" s="3">
        <v>208.99</v>
      </c>
    </row>
    <row r="1664" ht="15.75" customHeight="1" spans="1:8">
      <c r="A1664" s="3" t="s">
        <v>1683</v>
      </c>
      <c r="B1664" s="10">
        <v>45454</v>
      </c>
      <c r="C1664" s="4" t="s">
        <v>16</v>
      </c>
      <c r="D1664" s="6" t="s">
        <v>23</v>
      </c>
      <c r="E1664" s="3">
        <v>65.06</v>
      </c>
      <c r="F1664" s="3">
        <v>12</v>
      </c>
      <c r="G1664" s="3">
        <v>32</v>
      </c>
      <c r="H1664" s="3">
        <v>335.89</v>
      </c>
    </row>
    <row r="1665" ht="15.75" customHeight="1" spans="1:8">
      <c r="A1665" s="3" t="s">
        <v>1684</v>
      </c>
      <c r="B1665" s="10">
        <v>45497</v>
      </c>
      <c r="C1665" s="4" t="s">
        <v>16</v>
      </c>
      <c r="D1665" s="6" t="s">
        <v>23</v>
      </c>
      <c r="E1665" s="3">
        <v>811.8</v>
      </c>
      <c r="F1665" s="3">
        <v>34</v>
      </c>
      <c r="G1665" s="3">
        <v>43</v>
      </c>
      <c r="H1665" s="3">
        <v>504.92</v>
      </c>
    </row>
    <row r="1666" ht="15.75" customHeight="1" spans="1:8">
      <c r="A1666" s="3" t="s">
        <v>1685</v>
      </c>
      <c r="B1666" s="10">
        <v>45119</v>
      </c>
      <c r="C1666" s="4" t="s">
        <v>10</v>
      </c>
      <c r="D1666" s="6" t="s">
        <v>26</v>
      </c>
      <c r="E1666" s="3">
        <v>1160.69</v>
      </c>
      <c r="F1666" s="3">
        <v>31</v>
      </c>
      <c r="G1666" s="3">
        <v>35</v>
      </c>
      <c r="H1666" s="3">
        <v>1146.74</v>
      </c>
    </row>
    <row r="1667" ht="15.75" customHeight="1" spans="1:8">
      <c r="A1667" s="3" t="s">
        <v>1686</v>
      </c>
      <c r="B1667" s="10">
        <v>45314</v>
      </c>
      <c r="C1667" s="4" t="s">
        <v>16</v>
      </c>
      <c r="D1667" s="6" t="s">
        <v>23</v>
      </c>
      <c r="E1667" s="3">
        <v>561.48</v>
      </c>
      <c r="F1667" s="3">
        <v>45</v>
      </c>
      <c r="G1667" s="3">
        <v>50</v>
      </c>
      <c r="H1667" s="3">
        <v>1594.82</v>
      </c>
    </row>
    <row r="1668" ht="15.75" customHeight="1" spans="1:8">
      <c r="A1668" s="3" t="s">
        <v>1687</v>
      </c>
      <c r="B1668" s="10">
        <v>45569</v>
      </c>
      <c r="C1668" s="4" t="s">
        <v>16</v>
      </c>
      <c r="D1668" s="6" t="s">
        <v>38</v>
      </c>
      <c r="E1668" s="3">
        <v>1407.48</v>
      </c>
      <c r="F1668" s="3">
        <v>42</v>
      </c>
      <c r="G1668" s="3">
        <v>35</v>
      </c>
      <c r="H1668" s="3">
        <v>1808.37</v>
      </c>
    </row>
    <row r="1669" ht="15.75" customHeight="1" spans="1:8">
      <c r="A1669" s="3" t="s">
        <v>1688</v>
      </c>
      <c r="B1669" s="10">
        <v>45453</v>
      </c>
      <c r="C1669" s="4" t="s">
        <v>13</v>
      </c>
      <c r="D1669" s="6" t="s">
        <v>23</v>
      </c>
      <c r="E1669" s="3">
        <v>352.88</v>
      </c>
      <c r="F1669" s="3">
        <v>23</v>
      </c>
      <c r="G1669" s="3">
        <v>3</v>
      </c>
      <c r="H1669" s="3">
        <v>512.44</v>
      </c>
    </row>
    <row r="1670" ht="15.75" customHeight="1" spans="1:8">
      <c r="A1670" s="3" t="s">
        <v>1689</v>
      </c>
      <c r="B1670" s="10">
        <v>45069</v>
      </c>
      <c r="C1670" s="4" t="s">
        <v>13</v>
      </c>
      <c r="D1670" s="6" t="s">
        <v>21</v>
      </c>
      <c r="E1670" s="3">
        <v>2635.96</v>
      </c>
      <c r="F1670" s="3">
        <v>42</v>
      </c>
      <c r="G1670" s="3">
        <v>16</v>
      </c>
      <c r="H1670" s="3">
        <v>1726.64</v>
      </c>
    </row>
    <row r="1671" ht="15.75" customHeight="1" spans="1:8">
      <c r="A1671" s="3" t="s">
        <v>1690</v>
      </c>
      <c r="B1671" s="10">
        <v>45030</v>
      </c>
      <c r="C1671" s="4" t="s">
        <v>13</v>
      </c>
      <c r="D1671" s="6" t="s">
        <v>26</v>
      </c>
      <c r="E1671" s="3">
        <v>2182.35</v>
      </c>
      <c r="F1671" s="3">
        <v>24</v>
      </c>
      <c r="G1671" s="3">
        <v>12</v>
      </c>
      <c r="H1671" s="3">
        <v>716.28</v>
      </c>
    </row>
    <row r="1672" ht="15.75" customHeight="1" spans="1:8">
      <c r="A1672" s="3" t="s">
        <v>1691</v>
      </c>
      <c r="B1672" s="10">
        <v>45090</v>
      </c>
      <c r="C1672" s="4" t="s">
        <v>16</v>
      </c>
      <c r="D1672" s="6" t="s">
        <v>23</v>
      </c>
      <c r="E1672" s="3">
        <v>223.25</v>
      </c>
      <c r="F1672" s="3">
        <v>11</v>
      </c>
      <c r="G1672" s="3">
        <v>25</v>
      </c>
      <c r="H1672" s="3">
        <v>1933.72</v>
      </c>
    </row>
    <row r="1673" ht="15.75" customHeight="1" spans="1:8">
      <c r="A1673" s="3" t="s">
        <v>1692</v>
      </c>
      <c r="B1673" s="10">
        <v>45412</v>
      </c>
      <c r="C1673" s="4" t="s">
        <v>10</v>
      </c>
      <c r="D1673" s="6" t="s">
        <v>38</v>
      </c>
      <c r="E1673" s="3">
        <v>102.02</v>
      </c>
      <c r="F1673" s="3">
        <v>45</v>
      </c>
      <c r="G1673" s="3">
        <v>47</v>
      </c>
      <c r="H1673" s="3">
        <v>1878.03</v>
      </c>
    </row>
    <row r="1674" ht="15.75" customHeight="1" spans="1:8">
      <c r="A1674" s="3" t="s">
        <v>1693</v>
      </c>
      <c r="B1674" s="10">
        <v>44897</v>
      </c>
      <c r="C1674" s="4" t="s">
        <v>20</v>
      </c>
      <c r="D1674" s="6" t="s">
        <v>28</v>
      </c>
      <c r="E1674" s="3">
        <v>1962.68</v>
      </c>
      <c r="F1674" s="3">
        <v>27</v>
      </c>
      <c r="G1674" s="3">
        <v>3</v>
      </c>
      <c r="H1674" s="3">
        <v>394.39</v>
      </c>
    </row>
    <row r="1675" ht="15.75" customHeight="1" spans="1:8">
      <c r="A1675" s="3" t="s">
        <v>1694</v>
      </c>
      <c r="B1675" s="10">
        <v>45189</v>
      </c>
      <c r="C1675" s="4" t="s">
        <v>13</v>
      </c>
      <c r="D1675" s="6" t="s">
        <v>28</v>
      </c>
      <c r="E1675" s="3">
        <v>2588.66</v>
      </c>
      <c r="F1675" s="3">
        <v>9</v>
      </c>
      <c r="G1675" s="3">
        <v>11</v>
      </c>
      <c r="H1675" s="3">
        <v>382.41</v>
      </c>
    </row>
    <row r="1676" ht="15.75" customHeight="1" spans="1:8">
      <c r="A1676" s="3" t="s">
        <v>1695</v>
      </c>
      <c r="B1676" s="10">
        <v>45541</v>
      </c>
      <c r="C1676" s="4" t="s">
        <v>10</v>
      </c>
      <c r="D1676" s="6" t="s">
        <v>26</v>
      </c>
      <c r="E1676" s="3">
        <v>4140.65</v>
      </c>
      <c r="F1676" s="3">
        <v>49</v>
      </c>
      <c r="G1676" s="3">
        <v>2</v>
      </c>
      <c r="H1676" s="3">
        <v>1658.12</v>
      </c>
    </row>
    <row r="1677" ht="15.75" customHeight="1" spans="1:8">
      <c r="A1677" s="3" t="s">
        <v>1696</v>
      </c>
      <c r="B1677" s="10">
        <v>45194</v>
      </c>
      <c r="C1677" s="4" t="s">
        <v>16</v>
      </c>
      <c r="D1677" s="6" t="s">
        <v>26</v>
      </c>
      <c r="E1677" s="3">
        <v>3417.74</v>
      </c>
      <c r="F1677" s="3">
        <v>9</v>
      </c>
      <c r="G1677" s="3">
        <v>17</v>
      </c>
      <c r="H1677" s="3">
        <v>1088.74</v>
      </c>
    </row>
    <row r="1678" ht="15.75" customHeight="1" spans="1:8">
      <c r="A1678" s="3" t="s">
        <v>1697</v>
      </c>
      <c r="B1678" s="10">
        <v>45554</v>
      </c>
      <c r="C1678" s="4" t="s">
        <v>20</v>
      </c>
      <c r="D1678" s="6" t="s">
        <v>26</v>
      </c>
      <c r="E1678" s="3">
        <v>2045.63</v>
      </c>
      <c r="F1678" s="3">
        <v>48</v>
      </c>
      <c r="G1678" s="3">
        <v>30</v>
      </c>
      <c r="H1678" s="3">
        <v>639.82</v>
      </c>
    </row>
    <row r="1679" ht="15.75" customHeight="1" spans="1:8">
      <c r="A1679" s="3" t="s">
        <v>1698</v>
      </c>
      <c r="B1679" s="10">
        <v>45113</v>
      </c>
      <c r="C1679" s="4" t="s">
        <v>20</v>
      </c>
      <c r="D1679" s="6" t="s">
        <v>26</v>
      </c>
      <c r="E1679" s="3">
        <v>3271.35</v>
      </c>
      <c r="F1679" s="3">
        <v>19</v>
      </c>
      <c r="G1679" s="3">
        <v>2</v>
      </c>
      <c r="H1679" s="3">
        <v>1406.01</v>
      </c>
    </row>
    <row r="1680" ht="15.75" customHeight="1" spans="1:8">
      <c r="A1680" s="3" t="s">
        <v>1699</v>
      </c>
      <c r="B1680" s="10">
        <v>45599</v>
      </c>
      <c r="C1680" s="4" t="s">
        <v>10</v>
      </c>
      <c r="D1680" s="6" t="s">
        <v>28</v>
      </c>
      <c r="E1680" s="3">
        <v>4959.65</v>
      </c>
      <c r="F1680" s="3">
        <v>24</v>
      </c>
      <c r="G1680" s="3">
        <v>33</v>
      </c>
      <c r="H1680" s="3">
        <v>1201.2</v>
      </c>
    </row>
    <row r="1681" ht="15.75" customHeight="1" spans="1:8">
      <c r="A1681" s="3" t="s">
        <v>1700</v>
      </c>
      <c r="B1681" s="10">
        <v>45094</v>
      </c>
      <c r="C1681" s="4" t="s">
        <v>13</v>
      </c>
      <c r="D1681" s="6" t="s">
        <v>38</v>
      </c>
      <c r="E1681" s="3">
        <v>1851.49</v>
      </c>
      <c r="F1681" s="3">
        <v>19</v>
      </c>
      <c r="G1681" s="3">
        <v>30</v>
      </c>
      <c r="H1681" s="3">
        <v>1004.26</v>
      </c>
    </row>
    <row r="1682" ht="15.75" customHeight="1" spans="1:8">
      <c r="A1682" s="3" t="s">
        <v>1701</v>
      </c>
      <c r="B1682" s="10">
        <v>45274</v>
      </c>
      <c r="C1682" s="4" t="s">
        <v>20</v>
      </c>
      <c r="D1682" s="6" t="s">
        <v>38</v>
      </c>
      <c r="E1682" s="3">
        <v>372.04</v>
      </c>
      <c r="F1682" s="3">
        <v>34</v>
      </c>
      <c r="G1682" s="3">
        <v>4</v>
      </c>
      <c r="H1682" s="3">
        <v>40.86</v>
      </c>
    </row>
    <row r="1683" ht="15.75" customHeight="1" spans="1:8">
      <c r="A1683" s="3" t="s">
        <v>1702</v>
      </c>
      <c r="B1683" s="10">
        <v>45076</v>
      </c>
      <c r="C1683" s="4" t="s">
        <v>10</v>
      </c>
      <c r="D1683" s="6" t="s">
        <v>28</v>
      </c>
      <c r="E1683" s="3">
        <v>2952.87</v>
      </c>
      <c r="F1683" s="3">
        <v>39</v>
      </c>
      <c r="G1683" s="3">
        <v>39</v>
      </c>
      <c r="H1683" s="3">
        <v>451.49</v>
      </c>
    </row>
    <row r="1684" ht="15.75" customHeight="1" spans="1:8">
      <c r="A1684" s="3" t="s">
        <v>1703</v>
      </c>
      <c r="B1684" s="10">
        <v>45392</v>
      </c>
      <c r="C1684" s="4" t="s">
        <v>20</v>
      </c>
      <c r="D1684" s="6" t="s">
        <v>21</v>
      </c>
      <c r="E1684" s="3">
        <v>3436.69</v>
      </c>
      <c r="F1684" s="3">
        <v>35</v>
      </c>
      <c r="G1684" s="3">
        <v>39</v>
      </c>
      <c r="H1684" s="3">
        <v>1894.72</v>
      </c>
    </row>
    <row r="1685" ht="15.75" customHeight="1" spans="1:8">
      <c r="A1685" s="3" t="s">
        <v>1704</v>
      </c>
      <c r="B1685" s="10">
        <v>45165</v>
      </c>
      <c r="C1685" s="4" t="s">
        <v>13</v>
      </c>
      <c r="D1685" s="6" t="s">
        <v>23</v>
      </c>
      <c r="E1685" s="3">
        <v>2322.39</v>
      </c>
      <c r="F1685" s="3">
        <v>14</v>
      </c>
      <c r="G1685" s="3">
        <v>17</v>
      </c>
      <c r="H1685" s="3">
        <v>205.94</v>
      </c>
    </row>
    <row r="1686" ht="15.75" customHeight="1" spans="1:8">
      <c r="A1686" s="3" t="s">
        <v>1705</v>
      </c>
      <c r="B1686" s="10">
        <v>45277</v>
      </c>
      <c r="C1686" s="4" t="s">
        <v>16</v>
      </c>
      <c r="D1686" s="6" t="s">
        <v>21</v>
      </c>
      <c r="E1686" s="3">
        <v>3910.22</v>
      </c>
      <c r="F1686" s="3">
        <v>34</v>
      </c>
      <c r="G1686" s="3">
        <v>31</v>
      </c>
      <c r="H1686" s="3">
        <v>876.59</v>
      </c>
    </row>
    <row r="1687" ht="15.75" customHeight="1" spans="1:8">
      <c r="A1687" s="3" t="s">
        <v>1706</v>
      </c>
      <c r="B1687" s="10">
        <v>45456</v>
      </c>
      <c r="C1687" s="4" t="s">
        <v>20</v>
      </c>
      <c r="D1687" s="6" t="s">
        <v>23</v>
      </c>
      <c r="E1687" s="3">
        <v>1520.29</v>
      </c>
      <c r="F1687" s="3">
        <v>38</v>
      </c>
      <c r="G1687" s="3">
        <v>14</v>
      </c>
      <c r="H1687" s="3">
        <v>998.09</v>
      </c>
    </row>
    <row r="1688" ht="15.75" customHeight="1" spans="1:8">
      <c r="A1688" s="3" t="s">
        <v>1707</v>
      </c>
      <c r="B1688" s="10">
        <v>45054</v>
      </c>
      <c r="C1688" s="4" t="s">
        <v>10</v>
      </c>
      <c r="D1688" s="6" t="s">
        <v>23</v>
      </c>
      <c r="E1688" s="3">
        <v>546.87</v>
      </c>
      <c r="F1688" s="3">
        <v>31</v>
      </c>
      <c r="G1688" s="3">
        <v>9</v>
      </c>
      <c r="H1688" s="3">
        <v>1032.83</v>
      </c>
    </row>
    <row r="1689" ht="15.75" customHeight="1" spans="1:8">
      <c r="A1689" s="3" t="s">
        <v>1708</v>
      </c>
      <c r="B1689" s="10">
        <v>45353</v>
      </c>
      <c r="C1689" s="4" t="s">
        <v>16</v>
      </c>
      <c r="D1689" s="6" t="s">
        <v>38</v>
      </c>
      <c r="E1689" s="3">
        <v>3024.41</v>
      </c>
      <c r="F1689" s="3">
        <v>18</v>
      </c>
      <c r="G1689" s="3">
        <v>12</v>
      </c>
      <c r="H1689" s="3">
        <v>918.96</v>
      </c>
    </row>
    <row r="1690" ht="15.75" customHeight="1" spans="1:8">
      <c r="A1690" s="3" t="s">
        <v>1709</v>
      </c>
      <c r="B1690" s="10">
        <v>45235</v>
      </c>
      <c r="C1690" s="4" t="s">
        <v>20</v>
      </c>
      <c r="D1690" s="6" t="s">
        <v>21</v>
      </c>
      <c r="E1690" s="3">
        <v>4239.06</v>
      </c>
      <c r="F1690" s="3">
        <v>43</v>
      </c>
      <c r="G1690" s="3">
        <v>19</v>
      </c>
      <c r="H1690" s="3">
        <v>492.13</v>
      </c>
    </row>
    <row r="1691" ht="15.75" customHeight="1" spans="1:8">
      <c r="A1691" s="3" t="s">
        <v>1710</v>
      </c>
      <c r="B1691" s="10">
        <v>45105</v>
      </c>
      <c r="C1691" s="4" t="s">
        <v>16</v>
      </c>
      <c r="D1691" s="6" t="s">
        <v>26</v>
      </c>
      <c r="E1691" s="3">
        <v>1406.28</v>
      </c>
      <c r="F1691" s="3">
        <v>19</v>
      </c>
      <c r="G1691" s="3">
        <v>12</v>
      </c>
      <c r="H1691" s="3">
        <v>476.46</v>
      </c>
    </row>
    <row r="1692" ht="15.75" customHeight="1" spans="1:8">
      <c r="A1692" s="3" t="s">
        <v>1711</v>
      </c>
      <c r="B1692" s="10">
        <v>45182</v>
      </c>
      <c r="C1692" s="4" t="s">
        <v>20</v>
      </c>
      <c r="D1692" s="6" t="s">
        <v>21</v>
      </c>
      <c r="E1692" s="3">
        <v>549.39</v>
      </c>
      <c r="F1692" s="3">
        <v>10</v>
      </c>
      <c r="G1692" s="3">
        <v>13</v>
      </c>
      <c r="H1692" s="3">
        <v>1831.68</v>
      </c>
    </row>
    <row r="1693" ht="15.75" customHeight="1" spans="1:8">
      <c r="A1693" s="3" t="s">
        <v>1712</v>
      </c>
      <c r="B1693" s="10">
        <v>45335</v>
      </c>
      <c r="C1693" s="4" t="s">
        <v>10</v>
      </c>
      <c r="D1693" s="6" t="s">
        <v>23</v>
      </c>
      <c r="E1693" s="3">
        <v>3847.23</v>
      </c>
      <c r="F1693" s="3">
        <v>18</v>
      </c>
      <c r="G1693" s="3">
        <v>29</v>
      </c>
      <c r="H1693" s="3">
        <v>850.29</v>
      </c>
    </row>
    <row r="1694" ht="15.75" customHeight="1" spans="1:8">
      <c r="A1694" s="3" t="s">
        <v>1713</v>
      </c>
      <c r="B1694" s="10">
        <v>45560</v>
      </c>
      <c r="C1694" s="4" t="s">
        <v>10</v>
      </c>
      <c r="D1694" s="6" t="s">
        <v>21</v>
      </c>
      <c r="E1694" s="3">
        <v>4524.83</v>
      </c>
      <c r="F1694" s="3">
        <v>30</v>
      </c>
      <c r="G1694" s="3">
        <v>50</v>
      </c>
      <c r="H1694" s="3">
        <v>1776.54</v>
      </c>
    </row>
    <row r="1695" ht="15.75" customHeight="1" spans="1:8">
      <c r="A1695" s="3" t="s">
        <v>1714</v>
      </c>
      <c r="B1695" s="10">
        <v>45205</v>
      </c>
      <c r="C1695" s="4" t="s">
        <v>20</v>
      </c>
      <c r="D1695" s="6" t="s">
        <v>21</v>
      </c>
      <c r="E1695" s="3">
        <v>3934.77</v>
      </c>
      <c r="F1695" s="3">
        <v>28</v>
      </c>
      <c r="G1695" s="3">
        <v>10</v>
      </c>
      <c r="H1695" s="3">
        <v>1167.23</v>
      </c>
    </row>
    <row r="1696" ht="15.75" customHeight="1" spans="1:8">
      <c r="A1696" s="3" t="s">
        <v>1715</v>
      </c>
      <c r="B1696" s="10">
        <v>45097</v>
      </c>
      <c r="C1696" s="4" t="s">
        <v>13</v>
      </c>
      <c r="D1696" s="6" t="s">
        <v>28</v>
      </c>
      <c r="E1696" s="3">
        <v>4579.78</v>
      </c>
      <c r="F1696" s="3">
        <v>35</v>
      </c>
      <c r="G1696" s="3">
        <v>42</v>
      </c>
      <c r="H1696" s="3">
        <v>1540.99</v>
      </c>
    </row>
    <row r="1697" ht="15.75" customHeight="1" spans="1:8">
      <c r="A1697" s="3" t="s">
        <v>1716</v>
      </c>
      <c r="B1697" s="10">
        <v>45597</v>
      </c>
      <c r="C1697" s="4" t="s">
        <v>20</v>
      </c>
      <c r="D1697" s="6" t="s">
        <v>21</v>
      </c>
      <c r="E1697" s="3">
        <v>2499.65</v>
      </c>
      <c r="F1697" s="3">
        <v>27</v>
      </c>
      <c r="G1697" s="3">
        <v>28</v>
      </c>
      <c r="H1697" s="3">
        <v>1754.88</v>
      </c>
    </row>
    <row r="1698" ht="15.75" customHeight="1" spans="1:8">
      <c r="A1698" s="3" t="s">
        <v>1717</v>
      </c>
      <c r="B1698" s="10">
        <v>45384</v>
      </c>
      <c r="C1698" s="4" t="s">
        <v>20</v>
      </c>
      <c r="D1698" s="6" t="s">
        <v>38</v>
      </c>
      <c r="E1698" s="3">
        <v>743.59</v>
      </c>
      <c r="F1698" s="3">
        <v>31</v>
      </c>
      <c r="G1698" s="3">
        <v>39</v>
      </c>
      <c r="H1698" s="3">
        <v>925.6</v>
      </c>
    </row>
    <row r="1699" ht="15.75" customHeight="1" spans="1:8">
      <c r="A1699" s="3" t="s">
        <v>1718</v>
      </c>
      <c r="B1699" s="10">
        <v>45190</v>
      </c>
      <c r="C1699" s="4" t="s">
        <v>16</v>
      </c>
      <c r="D1699" s="6" t="s">
        <v>38</v>
      </c>
      <c r="E1699" s="3">
        <v>2394.15</v>
      </c>
      <c r="F1699" s="3">
        <v>43</v>
      </c>
      <c r="G1699" s="3">
        <v>26</v>
      </c>
      <c r="H1699" s="3">
        <v>1033.13</v>
      </c>
    </row>
    <row r="1700" ht="15.75" customHeight="1" spans="1:8">
      <c r="A1700" s="3" t="s">
        <v>1719</v>
      </c>
      <c r="B1700" s="10">
        <v>45474</v>
      </c>
      <c r="C1700" s="4" t="s">
        <v>10</v>
      </c>
      <c r="D1700" s="6" t="s">
        <v>38</v>
      </c>
      <c r="E1700" s="3">
        <v>1545.07</v>
      </c>
      <c r="F1700" s="3">
        <v>12</v>
      </c>
      <c r="G1700" s="3">
        <v>1</v>
      </c>
      <c r="H1700" s="3">
        <v>605.27</v>
      </c>
    </row>
    <row r="1701" ht="15.75" customHeight="1" spans="1:8">
      <c r="A1701" s="3" t="s">
        <v>1720</v>
      </c>
      <c r="B1701" s="10">
        <v>45158</v>
      </c>
      <c r="C1701" s="4" t="s">
        <v>10</v>
      </c>
      <c r="D1701" s="6" t="s">
        <v>38</v>
      </c>
      <c r="E1701" s="3">
        <v>1495.81</v>
      </c>
      <c r="F1701" s="3">
        <v>19</v>
      </c>
      <c r="G1701" s="3">
        <v>48</v>
      </c>
      <c r="H1701" s="3">
        <v>223.07</v>
      </c>
    </row>
    <row r="1702" ht="15.75" customHeight="1" spans="1:8">
      <c r="A1702" s="3" t="s">
        <v>1721</v>
      </c>
      <c r="B1702" s="10">
        <v>45296</v>
      </c>
      <c r="C1702" s="4" t="s">
        <v>10</v>
      </c>
      <c r="D1702" s="6" t="s">
        <v>21</v>
      </c>
      <c r="E1702" s="3">
        <v>506.04</v>
      </c>
      <c r="F1702" s="3">
        <v>32</v>
      </c>
      <c r="G1702" s="3">
        <v>22</v>
      </c>
      <c r="H1702" s="3">
        <v>72.77</v>
      </c>
    </row>
    <row r="1703" ht="15.75" customHeight="1" spans="1:8">
      <c r="A1703" s="3" t="s">
        <v>1722</v>
      </c>
      <c r="B1703" s="10">
        <v>44912</v>
      </c>
      <c r="C1703" s="4" t="s">
        <v>13</v>
      </c>
      <c r="D1703" s="6" t="s">
        <v>28</v>
      </c>
      <c r="E1703" s="3">
        <v>3458.84</v>
      </c>
      <c r="F1703" s="3">
        <v>41</v>
      </c>
      <c r="G1703" s="3">
        <v>5</v>
      </c>
      <c r="H1703" s="3">
        <v>990.89</v>
      </c>
    </row>
    <row r="1704" ht="15.75" customHeight="1" spans="1:8">
      <c r="A1704" s="3" t="s">
        <v>1723</v>
      </c>
      <c r="B1704" s="10">
        <v>45101</v>
      </c>
      <c r="C1704" s="4" t="s">
        <v>16</v>
      </c>
      <c r="D1704" s="6" t="s">
        <v>21</v>
      </c>
      <c r="E1704" s="3">
        <v>2084.81</v>
      </c>
      <c r="F1704" s="3">
        <v>12</v>
      </c>
      <c r="G1704" s="3">
        <v>3</v>
      </c>
      <c r="H1704" s="3">
        <v>284.17</v>
      </c>
    </row>
    <row r="1705" ht="15.75" customHeight="1" spans="1:8">
      <c r="A1705" s="3" t="s">
        <v>1724</v>
      </c>
      <c r="B1705" s="10">
        <v>45008</v>
      </c>
      <c r="C1705" s="4" t="s">
        <v>10</v>
      </c>
      <c r="D1705" s="6" t="s">
        <v>28</v>
      </c>
      <c r="E1705" s="3">
        <v>4969.57</v>
      </c>
      <c r="F1705" s="3">
        <v>9</v>
      </c>
      <c r="G1705" s="3">
        <v>16</v>
      </c>
      <c r="H1705" s="3">
        <v>812.73</v>
      </c>
    </row>
    <row r="1706" ht="15.75" customHeight="1" spans="1:8">
      <c r="A1706" s="3" t="s">
        <v>1725</v>
      </c>
      <c r="B1706" s="10">
        <v>45369</v>
      </c>
      <c r="C1706" s="4" t="s">
        <v>20</v>
      </c>
      <c r="D1706" s="6" t="s">
        <v>23</v>
      </c>
      <c r="E1706" s="3">
        <v>3457.51</v>
      </c>
      <c r="F1706" s="3">
        <v>44</v>
      </c>
      <c r="G1706" s="3">
        <v>35</v>
      </c>
      <c r="H1706" s="3">
        <v>103.97</v>
      </c>
    </row>
    <row r="1707" ht="15.75" customHeight="1" spans="1:8">
      <c r="A1707" s="3" t="s">
        <v>1726</v>
      </c>
      <c r="B1707" s="10">
        <v>45425</v>
      </c>
      <c r="C1707" s="4" t="s">
        <v>10</v>
      </c>
      <c r="D1707" s="6" t="s">
        <v>28</v>
      </c>
      <c r="E1707" s="3">
        <v>4116.29</v>
      </c>
      <c r="F1707" s="3">
        <v>21</v>
      </c>
      <c r="G1707" s="3">
        <v>29</v>
      </c>
      <c r="H1707" s="3">
        <v>630.14</v>
      </c>
    </row>
    <row r="1708" ht="15.75" customHeight="1" spans="1:8">
      <c r="A1708" s="3" t="s">
        <v>1727</v>
      </c>
      <c r="B1708" s="10">
        <v>45358</v>
      </c>
      <c r="C1708" s="4" t="s">
        <v>16</v>
      </c>
      <c r="D1708" s="6" t="s">
        <v>38</v>
      </c>
      <c r="E1708" s="3">
        <v>4283.19</v>
      </c>
      <c r="F1708" s="3">
        <v>38</v>
      </c>
      <c r="G1708" s="3">
        <v>20</v>
      </c>
      <c r="H1708" s="3">
        <v>1597.66</v>
      </c>
    </row>
    <row r="1709" ht="15.75" customHeight="1" spans="1:8">
      <c r="A1709" s="3" t="s">
        <v>1728</v>
      </c>
      <c r="B1709" s="10">
        <v>44986</v>
      </c>
      <c r="C1709" s="4" t="s">
        <v>10</v>
      </c>
      <c r="D1709" s="6" t="s">
        <v>28</v>
      </c>
      <c r="E1709" s="3">
        <v>3778.93</v>
      </c>
      <c r="F1709" s="3">
        <v>41</v>
      </c>
      <c r="G1709" s="3">
        <v>47</v>
      </c>
      <c r="H1709" s="3">
        <v>63.29</v>
      </c>
    </row>
    <row r="1710" ht="15.75" customHeight="1" spans="1:8">
      <c r="A1710" s="3" t="s">
        <v>1729</v>
      </c>
      <c r="B1710" s="10">
        <v>45003</v>
      </c>
      <c r="C1710" s="4" t="s">
        <v>13</v>
      </c>
      <c r="D1710" s="6" t="s">
        <v>23</v>
      </c>
      <c r="E1710" s="3">
        <v>4058.33</v>
      </c>
      <c r="F1710" s="3">
        <v>32</v>
      </c>
      <c r="G1710" s="3">
        <v>26</v>
      </c>
      <c r="H1710" s="3">
        <v>1390.12</v>
      </c>
    </row>
    <row r="1711" ht="15.75" customHeight="1" spans="1:8">
      <c r="A1711" s="3" t="s">
        <v>1730</v>
      </c>
      <c r="B1711" s="10">
        <v>44906</v>
      </c>
      <c r="C1711" s="4" t="s">
        <v>16</v>
      </c>
      <c r="D1711" s="6" t="s">
        <v>21</v>
      </c>
      <c r="E1711" s="3">
        <v>2213.97</v>
      </c>
      <c r="F1711" s="3">
        <v>35</v>
      </c>
      <c r="G1711" s="3">
        <v>3</v>
      </c>
      <c r="H1711" s="3">
        <v>1638.98</v>
      </c>
    </row>
    <row r="1712" ht="15.75" customHeight="1" spans="1:8">
      <c r="A1712" s="3" t="s">
        <v>1731</v>
      </c>
      <c r="B1712" s="10">
        <v>45354</v>
      </c>
      <c r="C1712" s="4" t="s">
        <v>20</v>
      </c>
      <c r="D1712" s="6" t="s">
        <v>38</v>
      </c>
      <c r="E1712" s="3">
        <v>4369.37</v>
      </c>
      <c r="F1712" s="3">
        <v>26</v>
      </c>
      <c r="G1712" s="3">
        <v>14</v>
      </c>
      <c r="H1712" s="3">
        <v>1302.75</v>
      </c>
    </row>
    <row r="1713" ht="15.75" customHeight="1" spans="1:8">
      <c r="A1713" s="3" t="s">
        <v>1732</v>
      </c>
      <c r="B1713" s="10">
        <v>45006</v>
      </c>
      <c r="C1713" s="4" t="s">
        <v>20</v>
      </c>
      <c r="D1713" s="6" t="s">
        <v>23</v>
      </c>
      <c r="E1713" s="3">
        <v>4858.08</v>
      </c>
      <c r="F1713" s="3">
        <v>8</v>
      </c>
      <c r="G1713" s="3">
        <v>8</v>
      </c>
      <c r="H1713" s="3">
        <v>1324.48</v>
      </c>
    </row>
    <row r="1714" ht="15.75" customHeight="1" spans="1:8">
      <c r="A1714" s="3" t="s">
        <v>1733</v>
      </c>
      <c r="B1714" s="10">
        <v>45150</v>
      </c>
      <c r="C1714" s="4" t="s">
        <v>10</v>
      </c>
      <c r="D1714" s="6" t="s">
        <v>21</v>
      </c>
      <c r="E1714" s="3">
        <v>4724.98</v>
      </c>
      <c r="F1714" s="3">
        <v>45</v>
      </c>
      <c r="G1714" s="3">
        <v>0</v>
      </c>
      <c r="H1714" s="3">
        <v>539.99</v>
      </c>
    </row>
    <row r="1715" ht="15.75" customHeight="1" spans="1:8">
      <c r="A1715" s="3" t="s">
        <v>1734</v>
      </c>
      <c r="B1715" s="10">
        <v>45555</v>
      </c>
      <c r="C1715" s="4" t="s">
        <v>13</v>
      </c>
      <c r="D1715" s="6" t="s">
        <v>21</v>
      </c>
      <c r="E1715" s="3">
        <v>2284.75</v>
      </c>
      <c r="F1715" s="3">
        <v>34</v>
      </c>
      <c r="G1715" s="3">
        <v>33</v>
      </c>
      <c r="H1715" s="3">
        <v>1352.4</v>
      </c>
    </row>
    <row r="1716" ht="15.75" customHeight="1" spans="1:8">
      <c r="A1716" s="3" t="s">
        <v>1735</v>
      </c>
      <c r="B1716" s="10">
        <v>45025</v>
      </c>
      <c r="C1716" s="4" t="s">
        <v>16</v>
      </c>
      <c r="D1716" s="6" t="s">
        <v>23</v>
      </c>
      <c r="E1716" s="3">
        <v>1060.69</v>
      </c>
      <c r="F1716" s="3">
        <v>41</v>
      </c>
      <c r="G1716" s="3">
        <v>23</v>
      </c>
      <c r="H1716" s="3">
        <v>102.63</v>
      </c>
    </row>
    <row r="1717" ht="15.75" customHeight="1" spans="1:8">
      <c r="A1717" s="3" t="s">
        <v>1736</v>
      </c>
      <c r="B1717" s="10">
        <v>45189</v>
      </c>
      <c r="C1717" s="4" t="s">
        <v>13</v>
      </c>
      <c r="D1717" s="6" t="s">
        <v>38</v>
      </c>
      <c r="E1717" s="3">
        <v>2993.8</v>
      </c>
      <c r="F1717" s="3">
        <v>49</v>
      </c>
      <c r="G1717" s="3">
        <v>47</v>
      </c>
      <c r="H1717" s="3">
        <v>545.8</v>
      </c>
    </row>
    <row r="1718" ht="15.75" customHeight="1" spans="1:8">
      <c r="A1718" s="3" t="s">
        <v>1737</v>
      </c>
      <c r="B1718" s="10">
        <v>45073</v>
      </c>
      <c r="C1718" s="4" t="s">
        <v>20</v>
      </c>
      <c r="D1718" s="6" t="s">
        <v>28</v>
      </c>
      <c r="E1718" s="3">
        <v>2708.65</v>
      </c>
      <c r="F1718" s="3">
        <v>18</v>
      </c>
      <c r="G1718" s="3">
        <v>23</v>
      </c>
      <c r="H1718" s="3">
        <v>528.43</v>
      </c>
    </row>
    <row r="1719" ht="15.75" customHeight="1" spans="1:8">
      <c r="A1719" s="3" t="s">
        <v>1738</v>
      </c>
      <c r="B1719" s="10">
        <v>45361</v>
      </c>
      <c r="C1719" s="4" t="s">
        <v>13</v>
      </c>
      <c r="D1719" s="6" t="s">
        <v>26</v>
      </c>
      <c r="E1719" s="3">
        <v>3431.66</v>
      </c>
      <c r="F1719" s="3">
        <v>12</v>
      </c>
      <c r="G1719" s="3">
        <v>38</v>
      </c>
      <c r="H1719" s="3">
        <v>97.53</v>
      </c>
    </row>
    <row r="1720" ht="15.75" customHeight="1" spans="1:8">
      <c r="A1720" s="3" t="s">
        <v>1739</v>
      </c>
      <c r="B1720" s="10">
        <v>45569</v>
      </c>
      <c r="C1720" s="4" t="s">
        <v>13</v>
      </c>
      <c r="D1720" s="6" t="s">
        <v>21</v>
      </c>
      <c r="E1720" s="3">
        <v>1328.69</v>
      </c>
      <c r="F1720" s="3">
        <v>47</v>
      </c>
      <c r="G1720" s="3">
        <v>2</v>
      </c>
      <c r="H1720" s="3">
        <v>368.03</v>
      </c>
    </row>
    <row r="1721" ht="15.75" customHeight="1" spans="1:8">
      <c r="A1721" s="3" t="s">
        <v>1740</v>
      </c>
      <c r="B1721" s="10">
        <v>45539</v>
      </c>
      <c r="C1721" s="4" t="s">
        <v>20</v>
      </c>
      <c r="D1721" s="6" t="s">
        <v>23</v>
      </c>
      <c r="E1721" s="3">
        <v>4737.21</v>
      </c>
      <c r="F1721" s="3">
        <v>12</v>
      </c>
      <c r="G1721" s="3">
        <v>49</v>
      </c>
      <c r="H1721" s="3">
        <v>622.65</v>
      </c>
    </row>
    <row r="1722" ht="15.75" customHeight="1" spans="1:8">
      <c r="A1722" s="3" t="s">
        <v>1741</v>
      </c>
      <c r="B1722" s="10">
        <v>45452</v>
      </c>
      <c r="C1722" s="4" t="s">
        <v>10</v>
      </c>
      <c r="D1722" s="6" t="s">
        <v>23</v>
      </c>
      <c r="E1722" s="3">
        <v>2775.63</v>
      </c>
      <c r="F1722" s="3">
        <v>44</v>
      </c>
      <c r="G1722" s="3">
        <v>42</v>
      </c>
      <c r="H1722" s="3">
        <v>1437.67</v>
      </c>
    </row>
    <row r="1723" ht="15.75" customHeight="1" spans="1:8">
      <c r="A1723" s="3" t="s">
        <v>1742</v>
      </c>
      <c r="B1723" s="10">
        <v>45047</v>
      </c>
      <c r="C1723" s="4" t="s">
        <v>13</v>
      </c>
      <c r="D1723" s="6" t="s">
        <v>26</v>
      </c>
      <c r="E1723" s="3">
        <v>4687.38</v>
      </c>
      <c r="F1723" s="3">
        <v>10</v>
      </c>
      <c r="G1723" s="3">
        <v>34</v>
      </c>
      <c r="H1723" s="3">
        <v>1368.14</v>
      </c>
    </row>
    <row r="1724" ht="15.75" customHeight="1" spans="1:8">
      <c r="A1724" s="3" t="s">
        <v>1743</v>
      </c>
      <c r="B1724" s="10">
        <v>45517</v>
      </c>
      <c r="C1724" s="4" t="s">
        <v>13</v>
      </c>
      <c r="D1724" s="6" t="s">
        <v>28</v>
      </c>
      <c r="E1724" s="3">
        <v>4735.94</v>
      </c>
      <c r="F1724" s="3">
        <v>36</v>
      </c>
      <c r="G1724" s="3">
        <v>35</v>
      </c>
      <c r="H1724" s="3">
        <v>904.72</v>
      </c>
    </row>
    <row r="1725" ht="15.75" customHeight="1" spans="1:8">
      <c r="A1725" s="3" t="s">
        <v>1744</v>
      </c>
      <c r="B1725" s="10">
        <v>45604</v>
      </c>
      <c r="C1725" s="4" t="s">
        <v>16</v>
      </c>
      <c r="D1725" s="6" t="s">
        <v>28</v>
      </c>
      <c r="E1725" s="3">
        <v>2545.26</v>
      </c>
      <c r="F1725" s="3">
        <v>15</v>
      </c>
      <c r="G1725" s="3">
        <v>19</v>
      </c>
      <c r="H1725" s="3">
        <v>470.11</v>
      </c>
    </row>
    <row r="1726" ht="15.75" customHeight="1" spans="1:8">
      <c r="A1726" s="3" t="s">
        <v>1745</v>
      </c>
      <c r="B1726" s="10">
        <v>45396</v>
      </c>
      <c r="C1726" s="4" t="s">
        <v>20</v>
      </c>
      <c r="D1726" s="6" t="s">
        <v>28</v>
      </c>
      <c r="E1726" s="3">
        <v>4226.19</v>
      </c>
      <c r="F1726" s="3">
        <v>12</v>
      </c>
      <c r="G1726" s="3">
        <v>37</v>
      </c>
      <c r="H1726" s="3">
        <v>1247.98</v>
      </c>
    </row>
    <row r="1727" ht="15.75" customHeight="1" spans="1:8">
      <c r="A1727" s="3" t="s">
        <v>1746</v>
      </c>
      <c r="B1727" s="10">
        <v>45165</v>
      </c>
      <c r="C1727" s="4" t="s">
        <v>10</v>
      </c>
      <c r="D1727" s="6" t="s">
        <v>26</v>
      </c>
      <c r="E1727" s="3">
        <v>1391.58</v>
      </c>
      <c r="F1727" s="3">
        <v>22</v>
      </c>
      <c r="G1727" s="3">
        <v>27</v>
      </c>
      <c r="H1727" s="3">
        <v>523.75</v>
      </c>
    </row>
    <row r="1728" ht="15.75" customHeight="1" spans="1:8">
      <c r="A1728" s="3" t="s">
        <v>1747</v>
      </c>
      <c r="B1728" s="10">
        <v>45509</v>
      </c>
      <c r="C1728" s="4" t="s">
        <v>16</v>
      </c>
      <c r="D1728" s="6" t="s">
        <v>38</v>
      </c>
      <c r="E1728" s="3">
        <v>1013.24</v>
      </c>
      <c r="F1728" s="3">
        <v>7</v>
      </c>
      <c r="G1728" s="3">
        <v>50</v>
      </c>
      <c r="H1728" s="3">
        <v>76.68</v>
      </c>
    </row>
    <row r="1729" ht="15.75" customHeight="1" spans="1:8">
      <c r="A1729" s="3" t="s">
        <v>1748</v>
      </c>
      <c r="B1729" s="10">
        <v>45035</v>
      </c>
      <c r="C1729" s="4" t="s">
        <v>16</v>
      </c>
      <c r="D1729" s="6" t="s">
        <v>38</v>
      </c>
      <c r="E1729" s="3">
        <v>3476.09</v>
      </c>
      <c r="F1729" s="3">
        <v>48</v>
      </c>
      <c r="G1729" s="3">
        <v>36</v>
      </c>
      <c r="H1729" s="3">
        <v>229.17</v>
      </c>
    </row>
    <row r="1730" ht="15.75" customHeight="1" spans="1:8">
      <c r="A1730" s="3" t="s">
        <v>1749</v>
      </c>
      <c r="B1730" s="10">
        <v>45017</v>
      </c>
      <c r="C1730" s="4" t="s">
        <v>10</v>
      </c>
      <c r="D1730" s="6" t="s">
        <v>38</v>
      </c>
      <c r="E1730" s="3">
        <v>2711.63</v>
      </c>
      <c r="F1730" s="3">
        <v>20</v>
      </c>
      <c r="G1730" s="3">
        <v>24</v>
      </c>
      <c r="H1730" s="3">
        <v>1597.84</v>
      </c>
    </row>
    <row r="1731" ht="15.75" customHeight="1" spans="1:8">
      <c r="A1731" s="3" t="s">
        <v>1750</v>
      </c>
      <c r="B1731" s="10">
        <v>45079</v>
      </c>
      <c r="C1731" s="4" t="s">
        <v>10</v>
      </c>
      <c r="D1731" s="6" t="s">
        <v>23</v>
      </c>
      <c r="E1731" s="3">
        <v>2233.28</v>
      </c>
      <c r="F1731" s="3">
        <v>13</v>
      </c>
      <c r="G1731" s="3">
        <v>14</v>
      </c>
      <c r="H1731" s="3">
        <v>1797.73</v>
      </c>
    </row>
    <row r="1732" ht="15.75" customHeight="1" spans="1:8">
      <c r="A1732" s="3" t="s">
        <v>1751</v>
      </c>
      <c r="B1732" s="10">
        <v>45283</v>
      </c>
      <c r="C1732" s="4" t="s">
        <v>20</v>
      </c>
      <c r="D1732" s="6" t="s">
        <v>38</v>
      </c>
      <c r="E1732" s="3">
        <v>3995.8</v>
      </c>
      <c r="F1732" s="3">
        <v>37</v>
      </c>
      <c r="G1732" s="3">
        <v>24</v>
      </c>
      <c r="H1732" s="3">
        <v>1139.69</v>
      </c>
    </row>
    <row r="1733" ht="15.75" customHeight="1" spans="1:8">
      <c r="A1733" s="3" t="s">
        <v>1752</v>
      </c>
      <c r="B1733" s="10">
        <v>45464</v>
      </c>
      <c r="C1733" s="4" t="s">
        <v>13</v>
      </c>
      <c r="D1733" s="6" t="s">
        <v>21</v>
      </c>
      <c r="E1733" s="3">
        <v>4729.01</v>
      </c>
      <c r="F1733" s="3">
        <v>27</v>
      </c>
      <c r="G1733" s="3">
        <v>45</v>
      </c>
      <c r="H1733" s="3">
        <v>644.38</v>
      </c>
    </row>
    <row r="1734" ht="15.75" customHeight="1" spans="1:8">
      <c r="A1734" s="3" t="s">
        <v>1753</v>
      </c>
      <c r="B1734" s="10">
        <v>45268</v>
      </c>
      <c r="C1734" s="4" t="s">
        <v>10</v>
      </c>
      <c r="D1734" s="6" t="s">
        <v>38</v>
      </c>
      <c r="E1734" s="3">
        <v>3335.95</v>
      </c>
      <c r="F1734" s="3">
        <v>6</v>
      </c>
      <c r="G1734" s="3">
        <v>5</v>
      </c>
      <c r="H1734" s="3">
        <v>1075.53</v>
      </c>
    </row>
    <row r="1735" ht="15.75" customHeight="1" spans="1:8">
      <c r="A1735" s="3" t="s">
        <v>1754</v>
      </c>
      <c r="B1735" s="10">
        <v>45537</v>
      </c>
      <c r="C1735" s="4" t="s">
        <v>10</v>
      </c>
      <c r="D1735" s="6" t="s">
        <v>23</v>
      </c>
      <c r="E1735" s="3">
        <v>4290.41</v>
      </c>
      <c r="F1735" s="3">
        <v>15</v>
      </c>
      <c r="G1735" s="3">
        <v>47</v>
      </c>
      <c r="H1735" s="3">
        <v>620.72</v>
      </c>
    </row>
    <row r="1736" ht="15.75" customHeight="1" spans="1:8">
      <c r="A1736" s="3" t="s">
        <v>1755</v>
      </c>
      <c r="B1736" s="10">
        <v>45522</v>
      </c>
      <c r="C1736" s="4" t="s">
        <v>16</v>
      </c>
      <c r="D1736" s="6" t="s">
        <v>26</v>
      </c>
      <c r="E1736" s="3">
        <v>4856.72</v>
      </c>
      <c r="F1736" s="3">
        <v>1</v>
      </c>
      <c r="G1736" s="3">
        <v>23</v>
      </c>
      <c r="H1736" s="3">
        <v>1698.82</v>
      </c>
    </row>
    <row r="1737" ht="15.75" customHeight="1" spans="1:8">
      <c r="A1737" s="3" t="s">
        <v>1756</v>
      </c>
      <c r="B1737" s="10">
        <v>45201</v>
      </c>
      <c r="C1737" s="4" t="s">
        <v>10</v>
      </c>
      <c r="D1737" s="6" t="s">
        <v>21</v>
      </c>
      <c r="E1737" s="3">
        <v>4480.45</v>
      </c>
      <c r="F1737" s="3">
        <v>4</v>
      </c>
      <c r="G1737" s="3">
        <v>33</v>
      </c>
      <c r="H1737" s="3">
        <v>502.39</v>
      </c>
    </row>
    <row r="1738" ht="15.75" customHeight="1" spans="1:8">
      <c r="A1738" s="3" t="s">
        <v>1757</v>
      </c>
      <c r="B1738" s="10">
        <v>45102</v>
      </c>
      <c r="C1738" s="4" t="s">
        <v>20</v>
      </c>
      <c r="D1738" s="6" t="s">
        <v>23</v>
      </c>
      <c r="E1738" s="3">
        <v>4858.94</v>
      </c>
      <c r="F1738" s="3">
        <v>33</v>
      </c>
      <c r="G1738" s="3">
        <v>7</v>
      </c>
      <c r="H1738" s="3">
        <v>1872.58</v>
      </c>
    </row>
    <row r="1739" ht="15.75" customHeight="1" spans="1:8">
      <c r="A1739" s="3" t="s">
        <v>1758</v>
      </c>
      <c r="B1739" s="10">
        <v>44995</v>
      </c>
      <c r="C1739" s="4" t="s">
        <v>16</v>
      </c>
      <c r="D1739" s="6" t="s">
        <v>26</v>
      </c>
      <c r="E1739" s="3">
        <v>4625.16</v>
      </c>
      <c r="F1739" s="3">
        <v>21</v>
      </c>
      <c r="G1739" s="3">
        <v>3</v>
      </c>
      <c r="H1739" s="3">
        <v>858.54</v>
      </c>
    </row>
    <row r="1740" ht="15.75" customHeight="1" spans="1:8">
      <c r="A1740" s="3" t="s">
        <v>1759</v>
      </c>
      <c r="B1740" s="10">
        <v>45463</v>
      </c>
      <c r="C1740" s="4" t="s">
        <v>13</v>
      </c>
      <c r="D1740" s="6" t="s">
        <v>38</v>
      </c>
      <c r="E1740" s="3">
        <v>3587.16</v>
      </c>
      <c r="F1740" s="3">
        <v>10</v>
      </c>
      <c r="G1740" s="3">
        <v>13</v>
      </c>
      <c r="H1740" s="3">
        <v>540.5</v>
      </c>
    </row>
    <row r="1741" ht="15.75" customHeight="1" spans="1:8">
      <c r="A1741" s="3" t="s">
        <v>1760</v>
      </c>
      <c r="B1741" s="10">
        <v>45207</v>
      </c>
      <c r="C1741" s="4" t="s">
        <v>20</v>
      </c>
      <c r="D1741" s="6" t="s">
        <v>26</v>
      </c>
      <c r="E1741" s="3">
        <v>3577.17</v>
      </c>
      <c r="F1741" s="3">
        <v>9</v>
      </c>
      <c r="G1741" s="3">
        <v>35</v>
      </c>
      <c r="H1741" s="3">
        <v>1872.95</v>
      </c>
    </row>
    <row r="1742" ht="15.75" customHeight="1" spans="1:8">
      <c r="A1742" s="3" t="s">
        <v>1761</v>
      </c>
      <c r="B1742" s="10">
        <v>45324</v>
      </c>
      <c r="C1742" s="4" t="s">
        <v>13</v>
      </c>
      <c r="D1742" s="6" t="s">
        <v>28</v>
      </c>
      <c r="E1742" s="3">
        <v>972.72</v>
      </c>
      <c r="F1742" s="3">
        <v>31</v>
      </c>
      <c r="G1742" s="3">
        <v>47</v>
      </c>
      <c r="H1742" s="3">
        <v>1039.47</v>
      </c>
    </row>
    <row r="1743" ht="15.75" customHeight="1" spans="1:8">
      <c r="A1743" s="3" t="s">
        <v>1762</v>
      </c>
      <c r="B1743" s="10">
        <v>45406</v>
      </c>
      <c r="C1743" s="4" t="s">
        <v>16</v>
      </c>
      <c r="D1743" s="6" t="s">
        <v>26</v>
      </c>
      <c r="E1743" s="3">
        <v>2325.33</v>
      </c>
      <c r="F1743" s="3">
        <v>40</v>
      </c>
      <c r="G1743" s="3">
        <v>16</v>
      </c>
      <c r="H1743" s="3">
        <v>1949.16</v>
      </c>
    </row>
    <row r="1744" ht="15.75" customHeight="1" spans="1:8">
      <c r="A1744" s="3" t="s">
        <v>1763</v>
      </c>
      <c r="B1744" s="10">
        <v>45094</v>
      </c>
      <c r="C1744" s="4" t="s">
        <v>20</v>
      </c>
      <c r="D1744" s="6" t="s">
        <v>23</v>
      </c>
      <c r="E1744" s="3">
        <v>1444.94</v>
      </c>
      <c r="F1744" s="3">
        <v>35</v>
      </c>
      <c r="G1744" s="3">
        <v>46</v>
      </c>
      <c r="H1744" s="3">
        <v>233.56</v>
      </c>
    </row>
    <row r="1745" ht="15.75" customHeight="1" spans="1:8">
      <c r="A1745" s="3" t="s">
        <v>1764</v>
      </c>
      <c r="B1745" s="10">
        <v>45060</v>
      </c>
      <c r="C1745" s="4" t="s">
        <v>16</v>
      </c>
      <c r="D1745" s="6" t="s">
        <v>28</v>
      </c>
      <c r="E1745" s="3">
        <v>3207.17</v>
      </c>
      <c r="F1745" s="3">
        <v>17</v>
      </c>
      <c r="G1745" s="3">
        <v>9</v>
      </c>
      <c r="H1745" s="3">
        <v>1347.83</v>
      </c>
    </row>
    <row r="1746" ht="15.75" customHeight="1" spans="1:8">
      <c r="A1746" s="3" t="s">
        <v>1765</v>
      </c>
      <c r="B1746" s="10">
        <v>44918</v>
      </c>
      <c r="C1746" s="4" t="s">
        <v>20</v>
      </c>
      <c r="D1746" s="6" t="s">
        <v>28</v>
      </c>
      <c r="E1746" s="3">
        <v>2247.12</v>
      </c>
      <c r="F1746" s="3">
        <v>3</v>
      </c>
      <c r="G1746" s="3">
        <v>41</v>
      </c>
      <c r="H1746" s="3">
        <v>1107.36</v>
      </c>
    </row>
    <row r="1747" ht="15.75" customHeight="1" spans="1:8">
      <c r="A1747" s="3" t="s">
        <v>1766</v>
      </c>
      <c r="B1747" s="10">
        <v>45504</v>
      </c>
      <c r="C1747" s="4" t="s">
        <v>10</v>
      </c>
      <c r="D1747" s="6" t="s">
        <v>38</v>
      </c>
      <c r="E1747" s="3">
        <v>3736.84</v>
      </c>
      <c r="F1747" s="3">
        <v>8</v>
      </c>
      <c r="G1747" s="3">
        <v>23</v>
      </c>
      <c r="H1747" s="3">
        <v>1557.91</v>
      </c>
    </row>
    <row r="1748" ht="15.75" customHeight="1" spans="1:8">
      <c r="A1748" s="3" t="s">
        <v>1767</v>
      </c>
      <c r="B1748" s="10">
        <v>45106</v>
      </c>
      <c r="C1748" s="4" t="s">
        <v>20</v>
      </c>
      <c r="D1748" s="6" t="s">
        <v>21</v>
      </c>
      <c r="E1748" s="3">
        <v>3435.44</v>
      </c>
      <c r="F1748" s="3">
        <v>31</v>
      </c>
      <c r="G1748" s="3">
        <v>34</v>
      </c>
      <c r="H1748" s="3">
        <v>775.13</v>
      </c>
    </row>
    <row r="1749" ht="15.75" customHeight="1" spans="1:8">
      <c r="A1749" s="3" t="s">
        <v>1768</v>
      </c>
      <c r="B1749" s="10">
        <v>45061</v>
      </c>
      <c r="C1749" s="4" t="s">
        <v>10</v>
      </c>
      <c r="D1749" s="6" t="s">
        <v>23</v>
      </c>
      <c r="E1749" s="3">
        <v>2562.49</v>
      </c>
      <c r="F1749" s="3">
        <v>4</v>
      </c>
      <c r="G1749" s="3">
        <v>24</v>
      </c>
      <c r="H1749" s="3">
        <v>1814.02</v>
      </c>
    </row>
    <row r="1750" ht="15.75" customHeight="1" spans="1:8">
      <c r="A1750" s="3" t="s">
        <v>1769</v>
      </c>
      <c r="B1750" s="10">
        <v>45579</v>
      </c>
      <c r="C1750" s="4" t="s">
        <v>13</v>
      </c>
      <c r="D1750" s="6" t="s">
        <v>38</v>
      </c>
      <c r="E1750" s="3">
        <v>472.48</v>
      </c>
      <c r="F1750" s="3">
        <v>28</v>
      </c>
      <c r="G1750" s="3">
        <v>49</v>
      </c>
      <c r="H1750" s="3">
        <v>1005.23</v>
      </c>
    </row>
    <row r="1751" ht="15.75" customHeight="1" spans="1:8">
      <c r="A1751" s="3" t="s">
        <v>1770</v>
      </c>
      <c r="B1751" s="10">
        <v>45097</v>
      </c>
      <c r="C1751" s="4" t="s">
        <v>13</v>
      </c>
      <c r="D1751" s="6" t="s">
        <v>26</v>
      </c>
      <c r="E1751" s="3">
        <v>2432.73</v>
      </c>
      <c r="F1751" s="3">
        <v>42</v>
      </c>
      <c r="G1751" s="3">
        <v>35</v>
      </c>
      <c r="H1751" s="3">
        <v>808.29</v>
      </c>
    </row>
    <row r="1752" ht="15.75" customHeight="1" spans="1:8">
      <c r="A1752" s="3" t="s">
        <v>1771</v>
      </c>
      <c r="B1752" s="10">
        <v>44928</v>
      </c>
      <c r="C1752" s="4" t="s">
        <v>16</v>
      </c>
      <c r="D1752" s="6" t="s">
        <v>23</v>
      </c>
      <c r="E1752" s="3">
        <v>2712.03</v>
      </c>
      <c r="F1752" s="3">
        <v>36</v>
      </c>
      <c r="G1752" s="3">
        <v>36</v>
      </c>
      <c r="H1752" s="3">
        <v>478.12</v>
      </c>
    </row>
    <row r="1753" ht="15.75" customHeight="1" spans="1:8">
      <c r="A1753" s="3" t="s">
        <v>1772</v>
      </c>
      <c r="B1753" s="10">
        <v>45236</v>
      </c>
      <c r="C1753" s="4" t="s">
        <v>10</v>
      </c>
      <c r="D1753" s="6" t="s">
        <v>26</v>
      </c>
      <c r="E1753" s="3">
        <v>683.45</v>
      </c>
      <c r="F1753" s="3">
        <v>25</v>
      </c>
      <c r="G1753" s="3">
        <v>6</v>
      </c>
      <c r="H1753" s="3">
        <v>987.87</v>
      </c>
    </row>
    <row r="1754" ht="15.75" customHeight="1" spans="1:8">
      <c r="A1754" s="3" t="s">
        <v>1773</v>
      </c>
      <c r="B1754" s="10">
        <v>45055</v>
      </c>
      <c r="C1754" s="4" t="s">
        <v>10</v>
      </c>
      <c r="D1754" s="6" t="s">
        <v>23</v>
      </c>
      <c r="E1754" s="3">
        <v>450.09</v>
      </c>
      <c r="F1754" s="3">
        <v>20</v>
      </c>
      <c r="G1754" s="3">
        <v>10</v>
      </c>
      <c r="H1754" s="3">
        <v>159.67</v>
      </c>
    </row>
    <row r="1755" ht="15.75" customHeight="1" spans="1:8">
      <c r="A1755" s="3" t="s">
        <v>1774</v>
      </c>
      <c r="B1755" s="10">
        <v>45102</v>
      </c>
      <c r="C1755" s="4" t="s">
        <v>20</v>
      </c>
      <c r="D1755" s="6" t="s">
        <v>21</v>
      </c>
      <c r="E1755" s="3">
        <v>2374.48</v>
      </c>
      <c r="F1755" s="3">
        <v>40</v>
      </c>
      <c r="G1755" s="3">
        <v>29</v>
      </c>
      <c r="H1755" s="3">
        <v>251.24</v>
      </c>
    </row>
    <row r="1756" ht="15.75" customHeight="1" spans="1:8">
      <c r="A1756" s="3" t="s">
        <v>1775</v>
      </c>
      <c r="B1756" s="10">
        <v>45019</v>
      </c>
      <c r="C1756" s="4" t="s">
        <v>20</v>
      </c>
      <c r="D1756" s="6" t="s">
        <v>28</v>
      </c>
      <c r="E1756" s="3">
        <v>4575.67</v>
      </c>
      <c r="F1756" s="3">
        <v>46</v>
      </c>
      <c r="G1756" s="3">
        <v>34</v>
      </c>
      <c r="H1756" s="3">
        <v>166.26</v>
      </c>
    </row>
    <row r="1757" ht="15.75" customHeight="1" spans="1:8">
      <c r="A1757" s="3" t="s">
        <v>1776</v>
      </c>
      <c r="B1757" s="10">
        <v>45109</v>
      </c>
      <c r="C1757" s="4" t="s">
        <v>16</v>
      </c>
      <c r="D1757" s="6" t="s">
        <v>28</v>
      </c>
      <c r="E1757" s="3">
        <v>970.7</v>
      </c>
      <c r="F1757" s="3">
        <v>3</v>
      </c>
      <c r="G1757" s="3">
        <v>38</v>
      </c>
      <c r="H1757" s="3">
        <v>491.61</v>
      </c>
    </row>
    <row r="1758" ht="15.75" customHeight="1" spans="1:8">
      <c r="A1758" s="3" t="s">
        <v>1777</v>
      </c>
      <c r="B1758" s="10">
        <v>45403</v>
      </c>
      <c r="C1758" s="4" t="s">
        <v>10</v>
      </c>
      <c r="D1758" s="6" t="s">
        <v>38</v>
      </c>
      <c r="E1758" s="3">
        <v>4630.13</v>
      </c>
      <c r="F1758" s="3">
        <v>26</v>
      </c>
      <c r="G1758" s="3">
        <v>18</v>
      </c>
      <c r="H1758" s="3">
        <v>198.47</v>
      </c>
    </row>
    <row r="1759" ht="15.75" customHeight="1" spans="1:8">
      <c r="A1759" s="3" t="s">
        <v>1778</v>
      </c>
      <c r="B1759" s="10">
        <v>45128</v>
      </c>
      <c r="C1759" s="4" t="s">
        <v>13</v>
      </c>
      <c r="D1759" s="6" t="s">
        <v>28</v>
      </c>
      <c r="E1759" s="3">
        <v>3510.95</v>
      </c>
      <c r="F1759" s="3">
        <v>26</v>
      </c>
      <c r="G1759" s="3">
        <v>12</v>
      </c>
      <c r="H1759" s="3">
        <v>1517.93</v>
      </c>
    </row>
    <row r="1760" ht="15.75" customHeight="1" spans="1:8">
      <c r="A1760" s="3" t="s">
        <v>1779</v>
      </c>
      <c r="B1760" s="10">
        <v>45228</v>
      </c>
      <c r="C1760" s="4" t="s">
        <v>13</v>
      </c>
      <c r="D1760" s="6" t="s">
        <v>21</v>
      </c>
      <c r="E1760" s="3">
        <v>2147.86</v>
      </c>
      <c r="F1760" s="3">
        <v>4</v>
      </c>
      <c r="G1760" s="3">
        <v>25</v>
      </c>
      <c r="H1760" s="3">
        <v>1553.64</v>
      </c>
    </row>
    <row r="1761" ht="15.75" customHeight="1" spans="1:8">
      <c r="A1761" s="3" t="s">
        <v>1780</v>
      </c>
      <c r="B1761" s="10">
        <v>44950</v>
      </c>
      <c r="C1761" s="4" t="s">
        <v>13</v>
      </c>
      <c r="D1761" s="6" t="s">
        <v>28</v>
      </c>
      <c r="E1761" s="3">
        <v>2919.85</v>
      </c>
      <c r="F1761" s="3">
        <v>1</v>
      </c>
      <c r="G1761" s="3">
        <v>4</v>
      </c>
      <c r="H1761" s="3">
        <v>1439.4</v>
      </c>
    </row>
    <row r="1762" ht="15.75" customHeight="1" spans="1:8">
      <c r="A1762" s="3" t="s">
        <v>1781</v>
      </c>
      <c r="B1762" s="10">
        <v>45566</v>
      </c>
      <c r="C1762" s="4" t="s">
        <v>10</v>
      </c>
      <c r="D1762" s="6" t="s">
        <v>26</v>
      </c>
      <c r="E1762" s="3">
        <v>773.42</v>
      </c>
      <c r="F1762" s="3">
        <v>26</v>
      </c>
      <c r="G1762" s="3">
        <v>50</v>
      </c>
      <c r="H1762" s="3">
        <v>437.54</v>
      </c>
    </row>
    <row r="1763" ht="15.75" customHeight="1" spans="1:8">
      <c r="A1763" s="3" t="s">
        <v>1782</v>
      </c>
      <c r="B1763" s="10">
        <v>45004</v>
      </c>
      <c r="C1763" s="4" t="s">
        <v>13</v>
      </c>
      <c r="D1763" s="6" t="s">
        <v>28</v>
      </c>
      <c r="E1763" s="3">
        <v>154.65</v>
      </c>
      <c r="F1763" s="3">
        <v>22</v>
      </c>
      <c r="G1763" s="3">
        <v>45</v>
      </c>
      <c r="H1763" s="3">
        <v>947.92</v>
      </c>
    </row>
    <row r="1764" ht="15.75" customHeight="1" spans="1:8">
      <c r="A1764" s="3" t="s">
        <v>1783</v>
      </c>
      <c r="B1764" s="10">
        <v>44893</v>
      </c>
      <c r="C1764" s="4" t="s">
        <v>10</v>
      </c>
      <c r="D1764" s="6" t="s">
        <v>21</v>
      </c>
      <c r="E1764" s="3">
        <v>180.78</v>
      </c>
      <c r="F1764" s="3">
        <v>26</v>
      </c>
      <c r="G1764" s="3">
        <v>40</v>
      </c>
      <c r="H1764" s="3">
        <v>1587.77</v>
      </c>
    </row>
    <row r="1765" ht="15.75" customHeight="1" spans="1:8">
      <c r="A1765" s="3" t="s">
        <v>1784</v>
      </c>
      <c r="B1765" s="10">
        <v>45006</v>
      </c>
      <c r="C1765" s="4" t="s">
        <v>20</v>
      </c>
      <c r="D1765" s="6" t="s">
        <v>23</v>
      </c>
      <c r="E1765" s="3">
        <v>4572.04</v>
      </c>
      <c r="F1765" s="3">
        <v>32</v>
      </c>
      <c r="G1765" s="3">
        <v>30</v>
      </c>
      <c r="H1765" s="3">
        <v>1666.37</v>
      </c>
    </row>
    <row r="1766" ht="15.75" customHeight="1" spans="1:8">
      <c r="A1766" s="3" t="s">
        <v>1785</v>
      </c>
      <c r="B1766" s="10">
        <v>45144</v>
      </c>
      <c r="C1766" s="4" t="s">
        <v>20</v>
      </c>
      <c r="D1766" s="6" t="s">
        <v>28</v>
      </c>
      <c r="E1766" s="3">
        <v>1111.81</v>
      </c>
      <c r="F1766" s="3">
        <v>41</v>
      </c>
      <c r="G1766" s="3">
        <v>8</v>
      </c>
      <c r="H1766" s="3">
        <v>288.59</v>
      </c>
    </row>
    <row r="1767" ht="15.75" customHeight="1" spans="1:8">
      <c r="A1767" s="3" t="s">
        <v>1786</v>
      </c>
      <c r="B1767" s="10">
        <v>45063</v>
      </c>
      <c r="C1767" s="4" t="s">
        <v>10</v>
      </c>
      <c r="D1767" s="6" t="s">
        <v>26</v>
      </c>
      <c r="E1767" s="3">
        <v>623.23</v>
      </c>
      <c r="F1767" s="3">
        <v>31</v>
      </c>
      <c r="G1767" s="3">
        <v>35</v>
      </c>
      <c r="H1767" s="3">
        <v>1144.66</v>
      </c>
    </row>
    <row r="1768" ht="15.75" customHeight="1" spans="1:8">
      <c r="A1768" s="3" t="s">
        <v>1787</v>
      </c>
      <c r="B1768" s="10">
        <v>45229</v>
      </c>
      <c r="C1768" s="4" t="s">
        <v>20</v>
      </c>
      <c r="D1768" s="6" t="s">
        <v>38</v>
      </c>
      <c r="E1768" s="3">
        <v>815.81</v>
      </c>
      <c r="F1768" s="3">
        <v>13</v>
      </c>
      <c r="G1768" s="3">
        <v>28</v>
      </c>
      <c r="H1768" s="3">
        <v>1420.29</v>
      </c>
    </row>
    <row r="1769" ht="15.75" customHeight="1" spans="1:8">
      <c r="A1769" s="3" t="s">
        <v>1788</v>
      </c>
      <c r="B1769" s="10">
        <v>44978</v>
      </c>
      <c r="C1769" s="4" t="s">
        <v>16</v>
      </c>
      <c r="D1769" s="6" t="s">
        <v>26</v>
      </c>
      <c r="E1769" s="3">
        <v>388.01</v>
      </c>
      <c r="F1769" s="3">
        <v>46</v>
      </c>
      <c r="G1769" s="3">
        <v>1</v>
      </c>
      <c r="H1769" s="3">
        <v>1882.36</v>
      </c>
    </row>
    <row r="1770" ht="15.75" customHeight="1" spans="1:8">
      <c r="A1770" s="3" t="s">
        <v>1789</v>
      </c>
      <c r="B1770" s="10">
        <v>44935</v>
      </c>
      <c r="C1770" s="4" t="s">
        <v>20</v>
      </c>
      <c r="D1770" s="6" t="s">
        <v>21</v>
      </c>
      <c r="E1770" s="3">
        <v>4047.08</v>
      </c>
      <c r="F1770" s="3">
        <v>45</v>
      </c>
      <c r="G1770" s="3">
        <v>14</v>
      </c>
      <c r="H1770" s="3">
        <v>230.82</v>
      </c>
    </row>
    <row r="1771" ht="15.75" customHeight="1" spans="1:8">
      <c r="A1771" s="3" t="s">
        <v>1790</v>
      </c>
      <c r="B1771" s="10">
        <v>45458</v>
      </c>
      <c r="C1771" s="4" t="s">
        <v>20</v>
      </c>
      <c r="D1771" s="6" t="s">
        <v>28</v>
      </c>
      <c r="E1771" s="3">
        <v>1765.05</v>
      </c>
      <c r="F1771" s="3">
        <v>48</v>
      </c>
      <c r="G1771" s="3">
        <v>3</v>
      </c>
      <c r="H1771" s="3">
        <v>700.94</v>
      </c>
    </row>
    <row r="1772" ht="15.75" customHeight="1" spans="1:8">
      <c r="A1772" s="3" t="s">
        <v>1791</v>
      </c>
      <c r="B1772" s="10">
        <v>45271</v>
      </c>
      <c r="C1772" s="4" t="s">
        <v>13</v>
      </c>
      <c r="D1772" s="6" t="s">
        <v>28</v>
      </c>
      <c r="E1772" s="3">
        <v>2042.83</v>
      </c>
      <c r="F1772" s="3">
        <v>31</v>
      </c>
      <c r="G1772" s="3">
        <v>17</v>
      </c>
      <c r="H1772" s="3">
        <v>842.06</v>
      </c>
    </row>
    <row r="1773" ht="15.75" customHeight="1" spans="1:8">
      <c r="A1773" s="3" t="s">
        <v>1792</v>
      </c>
      <c r="B1773" s="10">
        <v>45433</v>
      </c>
      <c r="C1773" s="4" t="s">
        <v>20</v>
      </c>
      <c r="D1773" s="6" t="s">
        <v>23</v>
      </c>
      <c r="E1773" s="3">
        <v>4064.13</v>
      </c>
      <c r="F1773" s="3">
        <v>32</v>
      </c>
      <c r="G1773" s="3">
        <v>22</v>
      </c>
      <c r="H1773" s="3">
        <v>954.94</v>
      </c>
    </row>
    <row r="1774" ht="15.75" customHeight="1" spans="1:8">
      <c r="A1774" s="3" t="s">
        <v>1793</v>
      </c>
      <c r="B1774" s="10">
        <v>45356</v>
      </c>
      <c r="C1774" s="4" t="s">
        <v>13</v>
      </c>
      <c r="D1774" s="6" t="s">
        <v>26</v>
      </c>
      <c r="E1774" s="3">
        <v>986.7</v>
      </c>
      <c r="F1774" s="3">
        <v>41</v>
      </c>
      <c r="G1774" s="3">
        <v>7</v>
      </c>
      <c r="H1774" s="3">
        <v>349.01</v>
      </c>
    </row>
    <row r="1775" ht="15.75" customHeight="1" spans="1:8">
      <c r="A1775" s="3" t="s">
        <v>1794</v>
      </c>
      <c r="B1775" s="10">
        <v>45055</v>
      </c>
      <c r="C1775" s="4" t="s">
        <v>20</v>
      </c>
      <c r="D1775" s="6" t="s">
        <v>28</v>
      </c>
      <c r="E1775" s="3">
        <v>651.8</v>
      </c>
      <c r="F1775" s="3">
        <v>2</v>
      </c>
      <c r="G1775" s="3">
        <v>0</v>
      </c>
      <c r="H1775" s="3">
        <v>1219.47</v>
      </c>
    </row>
    <row r="1776" ht="15.75" customHeight="1" spans="1:8">
      <c r="A1776" s="3" t="s">
        <v>1795</v>
      </c>
      <c r="B1776" s="10">
        <v>44905</v>
      </c>
      <c r="C1776" s="4" t="s">
        <v>20</v>
      </c>
      <c r="D1776" s="6" t="s">
        <v>21</v>
      </c>
      <c r="E1776" s="3">
        <v>4659.29</v>
      </c>
      <c r="F1776" s="3">
        <v>34</v>
      </c>
      <c r="G1776" s="3">
        <v>38</v>
      </c>
      <c r="H1776" s="3">
        <v>667.59</v>
      </c>
    </row>
    <row r="1777" ht="15.75" customHeight="1" spans="1:8">
      <c r="A1777" s="3" t="s">
        <v>1796</v>
      </c>
      <c r="B1777" s="10">
        <v>45318</v>
      </c>
      <c r="C1777" s="4" t="s">
        <v>20</v>
      </c>
      <c r="D1777" s="6" t="s">
        <v>38</v>
      </c>
      <c r="E1777" s="3">
        <v>3426.49</v>
      </c>
      <c r="F1777" s="3">
        <v>34</v>
      </c>
      <c r="G1777" s="3">
        <v>35</v>
      </c>
      <c r="H1777" s="3">
        <v>1034.08</v>
      </c>
    </row>
    <row r="1778" ht="15.75" customHeight="1" spans="1:8">
      <c r="A1778" s="3" t="s">
        <v>1797</v>
      </c>
      <c r="B1778" s="10">
        <v>45303</v>
      </c>
      <c r="C1778" s="4" t="s">
        <v>16</v>
      </c>
      <c r="D1778" s="6" t="s">
        <v>28</v>
      </c>
      <c r="E1778" s="3">
        <v>2638.08</v>
      </c>
      <c r="F1778" s="3">
        <v>3</v>
      </c>
      <c r="G1778" s="3">
        <v>41</v>
      </c>
      <c r="H1778" s="3">
        <v>1074.78</v>
      </c>
    </row>
    <row r="1779" ht="15.75" customHeight="1" spans="1:8">
      <c r="A1779" s="3" t="s">
        <v>1798</v>
      </c>
      <c r="B1779" s="10">
        <v>44969</v>
      </c>
      <c r="C1779" s="4" t="s">
        <v>13</v>
      </c>
      <c r="D1779" s="6" t="s">
        <v>21</v>
      </c>
      <c r="E1779" s="3">
        <v>3509</v>
      </c>
      <c r="F1779" s="3">
        <v>5</v>
      </c>
      <c r="G1779" s="3">
        <v>50</v>
      </c>
      <c r="H1779" s="3">
        <v>1366.43</v>
      </c>
    </row>
    <row r="1780" ht="15.75" customHeight="1" spans="1:8">
      <c r="A1780" s="3" t="s">
        <v>1799</v>
      </c>
      <c r="B1780" s="10">
        <v>45112</v>
      </c>
      <c r="C1780" s="4" t="s">
        <v>10</v>
      </c>
      <c r="D1780" s="6" t="s">
        <v>28</v>
      </c>
      <c r="E1780" s="3">
        <v>2028.36</v>
      </c>
      <c r="F1780" s="3">
        <v>25</v>
      </c>
      <c r="G1780" s="3">
        <v>45</v>
      </c>
      <c r="H1780" s="3">
        <v>1644.5</v>
      </c>
    </row>
    <row r="1781" ht="15.75" customHeight="1" spans="1:8">
      <c r="A1781" s="3" t="s">
        <v>1800</v>
      </c>
      <c r="B1781" s="10">
        <v>45319</v>
      </c>
      <c r="C1781" s="4" t="s">
        <v>16</v>
      </c>
      <c r="D1781" s="6" t="s">
        <v>38</v>
      </c>
      <c r="E1781" s="3">
        <v>926.58</v>
      </c>
      <c r="F1781" s="3">
        <v>13</v>
      </c>
      <c r="G1781" s="3">
        <v>17</v>
      </c>
      <c r="H1781" s="3">
        <v>1334.64</v>
      </c>
    </row>
    <row r="1782" ht="15.75" customHeight="1" spans="1:8">
      <c r="A1782" s="3" t="s">
        <v>1801</v>
      </c>
      <c r="B1782" s="10">
        <v>45387</v>
      </c>
      <c r="C1782" s="4" t="s">
        <v>20</v>
      </c>
      <c r="D1782" s="6" t="s">
        <v>23</v>
      </c>
      <c r="E1782" s="3">
        <v>4526.12</v>
      </c>
      <c r="F1782" s="3">
        <v>37</v>
      </c>
      <c r="G1782" s="3">
        <v>27</v>
      </c>
      <c r="H1782" s="3">
        <v>895.8</v>
      </c>
    </row>
    <row r="1783" ht="15.75" customHeight="1" spans="1:8">
      <c r="A1783" s="3" t="s">
        <v>1802</v>
      </c>
      <c r="B1783" s="10">
        <v>45263</v>
      </c>
      <c r="C1783" s="4" t="s">
        <v>13</v>
      </c>
      <c r="D1783" s="6" t="s">
        <v>21</v>
      </c>
      <c r="E1783" s="3">
        <v>333.67</v>
      </c>
      <c r="F1783" s="3">
        <v>5</v>
      </c>
      <c r="G1783" s="3">
        <v>16</v>
      </c>
      <c r="H1783" s="3">
        <v>1370.58</v>
      </c>
    </row>
    <row r="1784" ht="15.75" customHeight="1" spans="1:8">
      <c r="A1784" s="3" t="s">
        <v>1803</v>
      </c>
      <c r="B1784" s="10">
        <v>45550</v>
      </c>
      <c r="C1784" s="4" t="s">
        <v>20</v>
      </c>
      <c r="D1784" s="6" t="s">
        <v>28</v>
      </c>
      <c r="E1784" s="3">
        <v>3015.79</v>
      </c>
      <c r="F1784" s="3">
        <v>35</v>
      </c>
      <c r="G1784" s="3">
        <v>39</v>
      </c>
      <c r="H1784" s="3">
        <v>404.98</v>
      </c>
    </row>
    <row r="1785" ht="15.75" customHeight="1" spans="1:8">
      <c r="A1785" s="3" t="s">
        <v>1804</v>
      </c>
      <c r="B1785" s="10">
        <v>45467</v>
      </c>
      <c r="C1785" s="4" t="s">
        <v>13</v>
      </c>
      <c r="D1785" s="6" t="s">
        <v>26</v>
      </c>
      <c r="E1785" s="3">
        <v>4396.09</v>
      </c>
      <c r="F1785" s="3">
        <v>41</v>
      </c>
      <c r="G1785" s="3">
        <v>18</v>
      </c>
      <c r="H1785" s="3">
        <v>946.24</v>
      </c>
    </row>
    <row r="1786" ht="15.75" customHeight="1" spans="1:8">
      <c r="A1786" s="3" t="s">
        <v>1805</v>
      </c>
      <c r="B1786" s="10">
        <v>45342</v>
      </c>
      <c r="C1786" s="4" t="s">
        <v>10</v>
      </c>
      <c r="D1786" s="6" t="s">
        <v>38</v>
      </c>
      <c r="E1786" s="3">
        <v>2274.46</v>
      </c>
      <c r="F1786" s="3">
        <v>26</v>
      </c>
      <c r="G1786" s="3">
        <v>32</v>
      </c>
      <c r="H1786" s="3">
        <v>1273.27</v>
      </c>
    </row>
    <row r="1787" ht="15.75" customHeight="1" spans="1:8">
      <c r="A1787" s="3" t="s">
        <v>1806</v>
      </c>
      <c r="B1787" s="10">
        <v>45125</v>
      </c>
      <c r="C1787" s="4" t="s">
        <v>16</v>
      </c>
      <c r="D1787" s="6" t="s">
        <v>28</v>
      </c>
      <c r="E1787" s="3">
        <v>3621.91</v>
      </c>
      <c r="F1787" s="3">
        <v>39</v>
      </c>
      <c r="G1787" s="3">
        <v>1</v>
      </c>
      <c r="H1787" s="3">
        <v>471.55</v>
      </c>
    </row>
    <row r="1788" ht="15.75" customHeight="1" spans="1:8">
      <c r="A1788" s="3" t="s">
        <v>1807</v>
      </c>
      <c r="B1788" s="10">
        <v>45573</v>
      </c>
      <c r="C1788" s="4" t="s">
        <v>10</v>
      </c>
      <c r="D1788" s="6" t="s">
        <v>38</v>
      </c>
      <c r="E1788" s="3">
        <v>4002.46</v>
      </c>
      <c r="F1788" s="3">
        <v>33</v>
      </c>
      <c r="G1788" s="3">
        <v>30</v>
      </c>
      <c r="H1788" s="3">
        <v>35.23</v>
      </c>
    </row>
    <row r="1789" ht="15.75" customHeight="1" spans="1:8">
      <c r="A1789" s="3" t="s">
        <v>1808</v>
      </c>
      <c r="B1789" s="10">
        <v>45492</v>
      </c>
      <c r="C1789" s="4" t="s">
        <v>16</v>
      </c>
      <c r="D1789" s="6" t="s">
        <v>21</v>
      </c>
      <c r="E1789" s="3">
        <v>1998.34</v>
      </c>
      <c r="F1789" s="3">
        <v>4</v>
      </c>
      <c r="G1789" s="3">
        <v>31</v>
      </c>
      <c r="H1789" s="3">
        <v>1171.88</v>
      </c>
    </row>
    <row r="1790" ht="15.75" customHeight="1" spans="1:8">
      <c r="A1790" s="3" t="s">
        <v>1809</v>
      </c>
      <c r="B1790" s="10">
        <v>45091</v>
      </c>
      <c r="C1790" s="4" t="s">
        <v>13</v>
      </c>
      <c r="D1790" s="6" t="s">
        <v>28</v>
      </c>
      <c r="E1790" s="3">
        <v>1292.57</v>
      </c>
      <c r="F1790" s="3">
        <v>15</v>
      </c>
      <c r="G1790" s="3">
        <v>47</v>
      </c>
      <c r="H1790" s="3">
        <v>819.62</v>
      </c>
    </row>
    <row r="1791" ht="15.75" customHeight="1" spans="1:8">
      <c r="A1791" s="3" t="s">
        <v>1810</v>
      </c>
      <c r="B1791" s="10">
        <v>45370</v>
      </c>
      <c r="C1791" s="4" t="s">
        <v>20</v>
      </c>
      <c r="D1791" s="6" t="s">
        <v>23</v>
      </c>
      <c r="E1791" s="3">
        <v>2985.86</v>
      </c>
      <c r="F1791" s="3">
        <v>31</v>
      </c>
      <c r="G1791" s="3">
        <v>14</v>
      </c>
      <c r="H1791" s="3">
        <v>1443.8</v>
      </c>
    </row>
    <row r="1792" ht="15.75" customHeight="1" spans="1:8">
      <c r="A1792" s="3" t="s">
        <v>1811</v>
      </c>
      <c r="B1792" s="10">
        <v>45123</v>
      </c>
      <c r="C1792" s="4" t="s">
        <v>16</v>
      </c>
      <c r="D1792" s="6" t="s">
        <v>23</v>
      </c>
      <c r="E1792" s="3">
        <v>4413.32</v>
      </c>
      <c r="F1792" s="3">
        <v>34</v>
      </c>
      <c r="G1792" s="3">
        <v>12</v>
      </c>
      <c r="H1792" s="3">
        <v>124.04</v>
      </c>
    </row>
    <row r="1793" ht="15.75" customHeight="1" spans="1:8">
      <c r="A1793" s="3" t="s">
        <v>1812</v>
      </c>
      <c r="B1793" s="10">
        <v>45167</v>
      </c>
      <c r="C1793" s="4" t="s">
        <v>16</v>
      </c>
      <c r="D1793" s="6" t="s">
        <v>38</v>
      </c>
      <c r="E1793" s="3">
        <v>931.01</v>
      </c>
      <c r="F1793" s="3">
        <v>41</v>
      </c>
      <c r="G1793" s="3">
        <v>39</v>
      </c>
      <c r="H1793" s="3">
        <v>485.82</v>
      </c>
    </row>
    <row r="1794" ht="15.75" customHeight="1" spans="1:8">
      <c r="A1794" s="3" t="s">
        <v>1813</v>
      </c>
      <c r="B1794" s="10">
        <v>45333</v>
      </c>
      <c r="C1794" s="4" t="s">
        <v>16</v>
      </c>
      <c r="D1794" s="6" t="s">
        <v>28</v>
      </c>
      <c r="E1794" s="3">
        <v>2914.35</v>
      </c>
      <c r="F1794" s="3">
        <v>28</v>
      </c>
      <c r="G1794" s="3">
        <v>31</v>
      </c>
      <c r="H1794" s="3">
        <v>1217.98</v>
      </c>
    </row>
    <row r="1795" ht="15.75" customHeight="1" spans="1:8">
      <c r="A1795" s="3" t="s">
        <v>1814</v>
      </c>
      <c r="B1795" s="10">
        <v>45394</v>
      </c>
      <c r="C1795" s="4" t="s">
        <v>10</v>
      </c>
      <c r="D1795" s="6" t="s">
        <v>28</v>
      </c>
      <c r="E1795" s="3">
        <v>987.29</v>
      </c>
      <c r="F1795" s="3">
        <v>21</v>
      </c>
      <c r="G1795" s="3">
        <v>49</v>
      </c>
      <c r="H1795" s="3">
        <v>64.77</v>
      </c>
    </row>
    <row r="1796" ht="15.75" customHeight="1" spans="1:8">
      <c r="A1796" s="3" t="s">
        <v>1815</v>
      </c>
      <c r="B1796" s="10">
        <v>45242</v>
      </c>
      <c r="C1796" s="4" t="s">
        <v>13</v>
      </c>
      <c r="D1796" s="6" t="s">
        <v>23</v>
      </c>
      <c r="E1796" s="3">
        <v>4240.17</v>
      </c>
      <c r="F1796" s="3">
        <v>41</v>
      </c>
      <c r="G1796" s="3">
        <v>50</v>
      </c>
      <c r="H1796" s="3">
        <v>1113.19</v>
      </c>
    </row>
    <row r="1797" ht="15.75" customHeight="1" spans="1:8">
      <c r="A1797" s="3" t="s">
        <v>1816</v>
      </c>
      <c r="B1797" s="10">
        <v>44979</v>
      </c>
      <c r="C1797" s="4" t="s">
        <v>10</v>
      </c>
      <c r="D1797" s="6" t="s">
        <v>21</v>
      </c>
      <c r="E1797" s="3">
        <v>833.98</v>
      </c>
      <c r="F1797" s="3">
        <v>29</v>
      </c>
      <c r="G1797" s="3">
        <v>18</v>
      </c>
      <c r="H1797" s="3">
        <v>318.12</v>
      </c>
    </row>
    <row r="1798" ht="15.75" customHeight="1" spans="1:8">
      <c r="A1798" s="3" t="s">
        <v>1817</v>
      </c>
      <c r="B1798" s="10">
        <v>45257</v>
      </c>
      <c r="C1798" s="4" t="s">
        <v>13</v>
      </c>
      <c r="D1798" s="6" t="s">
        <v>21</v>
      </c>
      <c r="E1798" s="3">
        <v>4770.56</v>
      </c>
      <c r="F1798" s="3">
        <v>22</v>
      </c>
      <c r="G1798" s="3">
        <v>9</v>
      </c>
      <c r="H1798" s="3">
        <v>1091.23</v>
      </c>
    </row>
    <row r="1799" ht="15.75" customHeight="1" spans="1:8">
      <c r="A1799" s="3" t="s">
        <v>1818</v>
      </c>
      <c r="B1799" s="10">
        <v>45550</v>
      </c>
      <c r="C1799" s="4" t="s">
        <v>20</v>
      </c>
      <c r="D1799" s="6" t="s">
        <v>21</v>
      </c>
      <c r="E1799" s="3">
        <v>315.49</v>
      </c>
      <c r="F1799" s="3">
        <v>30</v>
      </c>
      <c r="G1799" s="3">
        <v>50</v>
      </c>
      <c r="H1799" s="3">
        <v>1283.91</v>
      </c>
    </row>
    <row r="1800" ht="15.75" customHeight="1" spans="1:8">
      <c r="A1800" s="3" t="s">
        <v>1819</v>
      </c>
      <c r="B1800" s="10">
        <v>45226</v>
      </c>
      <c r="C1800" s="4" t="s">
        <v>10</v>
      </c>
      <c r="D1800" s="6" t="s">
        <v>21</v>
      </c>
      <c r="E1800" s="3">
        <v>3106.75</v>
      </c>
      <c r="F1800" s="3">
        <v>38</v>
      </c>
      <c r="G1800" s="3">
        <v>33</v>
      </c>
      <c r="H1800" s="3">
        <v>1920.23</v>
      </c>
    </row>
    <row r="1801" ht="15.75" customHeight="1" spans="1:8">
      <c r="A1801" s="3" t="s">
        <v>1820</v>
      </c>
      <c r="B1801" s="10">
        <v>45014</v>
      </c>
      <c r="C1801" s="4" t="s">
        <v>13</v>
      </c>
      <c r="D1801" s="6" t="s">
        <v>23</v>
      </c>
      <c r="E1801" s="3">
        <v>3583.05</v>
      </c>
      <c r="F1801" s="3">
        <v>5</v>
      </c>
      <c r="G1801" s="3">
        <v>1</v>
      </c>
      <c r="H1801" s="3">
        <v>804.67</v>
      </c>
    </row>
    <row r="1802" ht="15.75" customHeight="1" spans="1:8">
      <c r="A1802" s="3" t="s">
        <v>1821</v>
      </c>
      <c r="B1802" s="10">
        <v>45469</v>
      </c>
      <c r="C1802" s="4" t="s">
        <v>13</v>
      </c>
      <c r="D1802" s="6" t="s">
        <v>21</v>
      </c>
      <c r="E1802" s="3">
        <v>2450.78</v>
      </c>
      <c r="F1802" s="3">
        <v>1</v>
      </c>
      <c r="G1802" s="3">
        <v>35</v>
      </c>
      <c r="H1802" s="3">
        <v>252.64</v>
      </c>
    </row>
    <row r="1803" ht="15.75" customHeight="1" spans="1:8">
      <c r="A1803" s="3" t="s">
        <v>1822</v>
      </c>
      <c r="B1803" s="10">
        <v>45418</v>
      </c>
      <c r="C1803" s="4" t="s">
        <v>16</v>
      </c>
      <c r="D1803" s="6" t="s">
        <v>38</v>
      </c>
      <c r="E1803" s="3">
        <v>97.3</v>
      </c>
      <c r="F1803" s="3">
        <v>24</v>
      </c>
      <c r="G1803" s="3">
        <v>32</v>
      </c>
      <c r="H1803" s="3">
        <v>799.75</v>
      </c>
    </row>
    <row r="1804" ht="15.75" customHeight="1" spans="1:8">
      <c r="A1804" s="3" t="s">
        <v>1823</v>
      </c>
      <c r="B1804" s="10">
        <v>45461</v>
      </c>
      <c r="C1804" s="4" t="s">
        <v>16</v>
      </c>
      <c r="D1804" s="6" t="s">
        <v>38</v>
      </c>
      <c r="E1804" s="3">
        <v>3596.64</v>
      </c>
      <c r="F1804" s="3">
        <v>13</v>
      </c>
      <c r="G1804" s="3">
        <v>40</v>
      </c>
      <c r="H1804" s="3">
        <v>1101.65</v>
      </c>
    </row>
    <row r="1805" ht="15.75" customHeight="1" spans="1:8">
      <c r="A1805" s="3" t="s">
        <v>1824</v>
      </c>
      <c r="B1805" s="10">
        <v>44955</v>
      </c>
      <c r="C1805" s="4" t="s">
        <v>10</v>
      </c>
      <c r="D1805" s="6" t="s">
        <v>38</v>
      </c>
      <c r="E1805" s="3">
        <v>2647.55</v>
      </c>
      <c r="F1805" s="3">
        <v>34</v>
      </c>
      <c r="G1805" s="3">
        <v>19</v>
      </c>
      <c r="H1805" s="3">
        <v>1566.99</v>
      </c>
    </row>
    <row r="1806" ht="15.75" customHeight="1" spans="1:8">
      <c r="A1806" s="3" t="s">
        <v>1825</v>
      </c>
      <c r="B1806" s="10">
        <v>45540</v>
      </c>
      <c r="C1806" s="4" t="s">
        <v>20</v>
      </c>
      <c r="D1806" s="6" t="s">
        <v>28</v>
      </c>
      <c r="E1806" s="3">
        <v>2662.87</v>
      </c>
      <c r="F1806" s="3">
        <v>12</v>
      </c>
      <c r="G1806" s="3">
        <v>23</v>
      </c>
      <c r="H1806" s="3">
        <v>1847.27</v>
      </c>
    </row>
    <row r="1807" ht="15.75" customHeight="1" spans="1:8">
      <c r="A1807" s="3" t="s">
        <v>1826</v>
      </c>
      <c r="B1807" s="10">
        <v>45125</v>
      </c>
      <c r="C1807" s="4" t="s">
        <v>13</v>
      </c>
      <c r="D1807" s="6" t="s">
        <v>28</v>
      </c>
      <c r="E1807" s="3">
        <v>3324.66</v>
      </c>
      <c r="F1807" s="3">
        <v>12</v>
      </c>
      <c r="G1807" s="3">
        <v>2</v>
      </c>
      <c r="H1807" s="3">
        <v>757.59</v>
      </c>
    </row>
    <row r="1808" ht="15.75" customHeight="1" spans="1:8">
      <c r="A1808" s="3" t="s">
        <v>1827</v>
      </c>
      <c r="B1808" s="10">
        <v>45513</v>
      </c>
      <c r="C1808" s="4" t="s">
        <v>20</v>
      </c>
      <c r="D1808" s="6" t="s">
        <v>28</v>
      </c>
      <c r="E1808" s="3">
        <v>2123.08</v>
      </c>
      <c r="F1808" s="3">
        <v>41</v>
      </c>
      <c r="G1808" s="3">
        <v>50</v>
      </c>
      <c r="H1808" s="3">
        <v>391.53</v>
      </c>
    </row>
    <row r="1809" ht="15.75" customHeight="1" spans="1:8">
      <c r="A1809" s="3" t="s">
        <v>1828</v>
      </c>
      <c r="B1809" s="10">
        <v>44989</v>
      </c>
      <c r="C1809" s="4" t="s">
        <v>10</v>
      </c>
      <c r="D1809" s="6" t="s">
        <v>26</v>
      </c>
      <c r="E1809" s="3">
        <v>3398.52</v>
      </c>
      <c r="F1809" s="3">
        <v>25</v>
      </c>
      <c r="G1809" s="3">
        <v>15</v>
      </c>
      <c r="H1809" s="3">
        <v>359.04</v>
      </c>
    </row>
    <row r="1810" ht="15.75" customHeight="1" spans="1:8">
      <c r="A1810" s="3" t="s">
        <v>1829</v>
      </c>
      <c r="B1810" s="10">
        <v>44932</v>
      </c>
      <c r="C1810" s="4" t="s">
        <v>10</v>
      </c>
      <c r="D1810" s="6" t="s">
        <v>26</v>
      </c>
      <c r="E1810" s="3">
        <v>2210.25</v>
      </c>
      <c r="F1810" s="3">
        <v>11</v>
      </c>
      <c r="G1810" s="3">
        <v>33</v>
      </c>
      <c r="H1810" s="3">
        <v>356.26</v>
      </c>
    </row>
    <row r="1811" ht="15.75" customHeight="1" spans="1:8">
      <c r="A1811" s="3" t="s">
        <v>1830</v>
      </c>
      <c r="B1811" s="10">
        <v>45119</v>
      </c>
      <c r="C1811" s="4" t="s">
        <v>20</v>
      </c>
      <c r="D1811" s="6" t="s">
        <v>26</v>
      </c>
      <c r="E1811" s="3">
        <v>2793.18</v>
      </c>
      <c r="F1811" s="3">
        <v>18</v>
      </c>
      <c r="G1811" s="3">
        <v>30</v>
      </c>
      <c r="H1811" s="3">
        <v>732.64</v>
      </c>
    </row>
    <row r="1812" ht="15.75" customHeight="1" spans="1:8">
      <c r="A1812" s="3" t="s">
        <v>1831</v>
      </c>
      <c r="B1812" s="10">
        <v>45446</v>
      </c>
      <c r="C1812" s="4" t="s">
        <v>13</v>
      </c>
      <c r="D1812" s="6" t="s">
        <v>26</v>
      </c>
      <c r="E1812" s="3">
        <v>1730.17</v>
      </c>
      <c r="F1812" s="3">
        <v>41</v>
      </c>
      <c r="G1812" s="3">
        <v>13</v>
      </c>
      <c r="H1812" s="3">
        <v>370.33</v>
      </c>
    </row>
    <row r="1813" ht="15.75" customHeight="1" spans="1:8">
      <c r="A1813" s="3" t="s">
        <v>1832</v>
      </c>
      <c r="B1813" s="10">
        <v>45523</v>
      </c>
      <c r="C1813" s="4" t="s">
        <v>13</v>
      </c>
      <c r="D1813" s="6" t="s">
        <v>26</v>
      </c>
      <c r="E1813" s="3">
        <v>3771.7</v>
      </c>
      <c r="F1813" s="3">
        <v>11</v>
      </c>
      <c r="G1813" s="3">
        <v>16</v>
      </c>
      <c r="H1813" s="3">
        <v>1225.85</v>
      </c>
    </row>
    <row r="1814" ht="15.75" customHeight="1" spans="1:8">
      <c r="A1814" s="3" t="s">
        <v>1833</v>
      </c>
      <c r="B1814" s="10">
        <v>45232</v>
      </c>
      <c r="C1814" s="4" t="s">
        <v>10</v>
      </c>
      <c r="D1814" s="6" t="s">
        <v>21</v>
      </c>
      <c r="E1814" s="3">
        <v>4511</v>
      </c>
      <c r="F1814" s="3">
        <v>44</v>
      </c>
      <c r="G1814" s="3">
        <v>12</v>
      </c>
      <c r="H1814" s="3">
        <v>1346.84</v>
      </c>
    </row>
    <row r="1815" ht="15.75" customHeight="1" spans="1:8">
      <c r="A1815" s="3" t="s">
        <v>1834</v>
      </c>
      <c r="B1815" s="10">
        <v>45326</v>
      </c>
      <c r="C1815" s="4" t="s">
        <v>16</v>
      </c>
      <c r="D1815" s="6" t="s">
        <v>23</v>
      </c>
      <c r="E1815" s="3">
        <v>4004.22</v>
      </c>
      <c r="F1815" s="3">
        <v>29</v>
      </c>
      <c r="G1815" s="3">
        <v>3</v>
      </c>
      <c r="H1815" s="3">
        <v>27.81</v>
      </c>
    </row>
    <row r="1816" ht="15.75" customHeight="1" spans="1:8">
      <c r="A1816" s="3" t="s">
        <v>1835</v>
      </c>
      <c r="B1816" s="10">
        <v>45490</v>
      </c>
      <c r="C1816" s="4" t="s">
        <v>20</v>
      </c>
      <c r="D1816" s="6" t="s">
        <v>23</v>
      </c>
      <c r="E1816" s="3">
        <v>2598.61</v>
      </c>
      <c r="F1816" s="3">
        <v>12</v>
      </c>
      <c r="G1816" s="3">
        <v>38</v>
      </c>
      <c r="H1816" s="3">
        <v>1035.46</v>
      </c>
    </row>
    <row r="1817" ht="15.75" customHeight="1" spans="1:8">
      <c r="A1817" s="3" t="s">
        <v>1836</v>
      </c>
      <c r="B1817" s="10">
        <v>44886</v>
      </c>
      <c r="C1817" s="4" t="s">
        <v>13</v>
      </c>
      <c r="D1817" s="6" t="s">
        <v>28</v>
      </c>
      <c r="E1817" s="3">
        <v>3530.62</v>
      </c>
      <c r="F1817" s="3">
        <v>31</v>
      </c>
      <c r="G1817" s="3">
        <v>14</v>
      </c>
      <c r="H1817" s="3">
        <v>1434.55</v>
      </c>
    </row>
    <row r="1818" ht="15.75" customHeight="1" spans="1:8">
      <c r="A1818" s="3" t="s">
        <v>1837</v>
      </c>
      <c r="B1818" s="10">
        <v>44965</v>
      </c>
      <c r="C1818" s="4" t="s">
        <v>20</v>
      </c>
      <c r="D1818" s="6" t="s">
        <v>23</v>
      </c>
      <c r="E1818" s="3">
        <v>3769.7</v>
      </c>
      <c r="F1818" s="3">
        <v>34</v>
      </c>
      <c r="G1818" s="3">
        <v>1</v>
      </c>
      <c r="H1818" s="3">
        <v>85.73</v>
      </c>
    </row>
    <row r="1819" ht="15.75" customHeight="1" spans="1:8">
      <c r="A1819" s="3" t="s">
        <v>1838</v>
      </c>
      <c r="B1819" s="10">
        <v>45258</v>
      </c>
      <c r="C1819" s="4" t="s">
        <v>13</v>
      </c>
      <c r="D1819" s="6" t="s">
        <v>21</v>
      </c>
      <c r="E1819" s="3">
        <v>241.85</v>
      </c>
      <c r="F1819" s="3">
        <v>23</v>
      </c>
      <c r="G1819" s="3">
        <v>18</v>
      </c>
      <c r="H1819" s="3">
        <v>68.42</v>
      </c>
    </row>
    <row r="1820" ht="15.75" customHeight="1" spans="1:8">
      <c r="A1820" s="3" t="s">
        <v>1839</v>
      </c>
      <c r="B1820" s="10">
        <v>45132</v>
      </c>
      <c r="C1820" s="4" t="s">
        <v>13</v>
      </c>
      <c r="D1820" s="6" t="s">
        <v>26</v>
      </c>
      <c r="E1820" s="3">
        <v>596.26</v>
      </c>
      <c r="F1820" s="3">
        <v>40</v>
      </c>
      <c r="G1820" s="3">
        <v>10</v>
      </c>
      <c r="H1820" s="3">
        <v>1380.58</v>
      </c>
    </row>
    <row r="1821" ht="15.75" customHeight="1" spans="1:8">
      <c r="A1821" s="3" t="s">
        <v>1840</v>
      </c>
      <c r="B1821" s="10">
        <v>45610</v>
      </c>
      <c r="C1821" s="4" t="s">
        <v>20</v>
      </c>
      <c r="D1821" s="6" t="s">
        <v>38</v>
      </c>
      <c r="E1821" s="3">
        <v>4795.26</v>
      </c>
      <c r="F1821" s="3">
        <v>12</v>
      </c>
      <c r="G1821" s="3">
        <v>14</v>
      </c>
      <c r="H1821" s="3">
        <v>1178.71</v>
      </c>
    </row>
    <row r="1822" ht="15.75" customHeight="1" spans="1:8">
      <c r="A1822" s="3" t="s">
        <v>1841</v>
      </c>
      <c r="B1822" s="10">
        <v>45261</v>
      </c>
      <c r="C1822" s="4" t="s">
        <v>13</v>
      </c>
      <c r="D1822" s="6" t="s">
        <v>23</v>
      </c>
      <c r="E1822" s="3">
        <v>4451.22</v>
      </c>
      <c r="F1822" s="3">
        <v>43</v>
      </c>
      <c r="G1822" s="3">
        <v>0</v>
      </c>
      <c r="H1822" s="3">
        <v>1976.79</v>
      </c>
    </row>
    <row r="1823" ht="15.75" customHeight="1" spans="1:8">
      <c r="A1823" s="3" t="s">
        <v>1842</v>
      </c>
      <c r="B1823" s="10">
        <v>45454</v>
      </c>
      <c r="C1823" s="4" t="s">
        <v>16</v>
      </c>
      <c r="D1823" s="6" t="s">
        <v>21</v>
      </c>
      <c r="E1823" s="3">
        <v>1149.08</v>
      </c>
      <c r="F1823" s="3">
        <v>43</v>
      </c>
      <c r="G1823" s="3">
        <v>11</v>
      </c>
      <c r="H1823" s="3">
        <v>156.65</v>
      </c>
    </row>
    <row r="1824" ht="15.75" customHeight="1" spans="1:8">
      <c r="A1824" s="3" t="s">
        <v>1843</v>
      </c>
      <c r="B1824" s="10">
        <v>45255</v>
      </c>
      <c r="C1824" s="4" t="s">
        <v>20</v>
      </c>
      <c r="D1824" s="6" t="s">
        <v>38</v>
      </c>
      <c r="E1824" s="3">
        <v>4410.3</v>
      </c>
      <c r="F1824" s="3">
        <v>32</v>
      </c>
      <c r="G1824" s="3">
        <v>29</v>
      </c>
      <c r="H1824" s="3">
        <v>1306.48</v>
      </c>
    </row>
    <row r="1825" ht="15.75" customHeight="1" spans="1:8">
      <c r="A1825" s="3" t="s">
        <v>1844</v>
      </c>
      <c r="B1825" s="10">
        <v>44889</v>
      </c>
      <c r="C1825" s="4" t="s">
        <v>13</v>
      </c>
      <c r="D1825" s="6" t="s">
        <v>23</v>
      </c>
      <c r="E1825" s="3">
        <v>282.73</v>
      </c>
      <c r="F1825" s="3">
        <v>34</v>
      </c>
      <c r="G1825" s="3">
        <v>3</v>
      </c>
      <c r="H1825" s="3">
        <v>834.19</v>
      </c>
    </row>
    <row r="1826" ht="15.75" customHeight="1" spans="1:8">
      <c r="A1826" s="3" t="s">
        <v>1845</v>
      </c>
      <c r="B1826" s="10">
        <v>45111</v>
      </c>
      <c r="C1826" s="4" t="s">
        <v>10</v>
      </c>
      <c r="D1826" s="6" t="s">
        <v>26</v>
      </c>
      <c r="E1826" s="3">
        <v>2267.41</v>
      </c>
      <c r="F1826" s="3">
        <v>24</v>
      </c>
      <c r="G1826" s="3">
        <v>46</v>
      </c>
      <c r="H1826" s="3">
        <v>341.65</v>
      </c>
    </row>
    <row r="1827" ht="15.75" customHeight="1" spans="1:8">
      <c r="A1827" s="3" t="s">
        <v>1846</v>
      </c>
      <c r="B1827" s="10">
        <v>45095</v>
      </c>
      <c r="C1827" s="4" t="s">
        <v>16</v>
      </c>
      <c r="D1827" s="6" t="s">
        <v>21</v>
      </c>
      <c r="E1827" s="3">
        <v>4562.02</v>
      </c>
      <c r="F1827" s="3">
        <v>39</v>
      </c>
      <c r="G1827" s="3">
        <v>37</v>
      </c>
      <c r="H1827" s="3">
        <v>940.64</v>
      </c>
    </row>
    <row r="1828" ht="15.75" customHeight="1" spans="1:8">
      <c r="A1828" s="3" t="s">
        <v>1847</v>
      </c>
      <c r="B1828" s="10">
        <v>45500</v>
      </c>
      <c r="C1828" s="4" t="s">
        <v>10</v>
      </c>
      <c r="D1828" s="6" t="s">
        <v>38</v>
      </c>
      <c r="E1828" s="3">
        <v>398.37</v>
      </c>
      <c r="F1828" s="3">
        <v>34</v>
      </c>
      <c r="G1828" s="3">
        <v>39</v>
      </c>
      <c r="H1828" s="3">
        <v>297</v>
      </c>
    </row>
    <row r="1829" ht="15.75" customHeight="1" spans="1:8">
      <c r="A1829" s="3" t="s">
        <v>1848</v>
      </c>
      <c r="B1829" s="10">
        <v>45204</v>
      </c>
      <c r="C1829" s="4" t="s">
        <v>10</v>
      </c>
      <c r="D1829" s="6" t="s">
        <v>28</v>
      </c>
      <c r="E1829" s="3">
        <v>624.83</v>
      </c>
      <c r="F1829" s="3">
        <v>5</v>
      </c>
      <c r="G1829" s="3">
        <v>8</v>
      </c>
      <c r="H1829" s="3">
        <v>1248.74</v>
      </c>
    </row>
    <row r="1830" ht="15.75" customHeight="1" spans="1:8">
      <c r="A1830" s="3" t="s">
        <v>1849</v>
      </c>
      <c r="B1830" s="10">
        <v>45164</v>
      </c>
      <c r="C1830" s="4" t="s">
        <v>16</v>
      </c>
      <c r="D1830" s="6" t="s">
        <v>38</v>
      </c>
      <c r="E1830" s="3">
        <v>2510.92</v>
      </c>
      <c r="F1830" s="3">
        <v>32</v>
      </c>
      <c r="G1830" s="3">
        <v>37</v>
      </c>
      <c r="H1830" s="3">
        <v>1755.8</v>
      </c>
    </row>
    <row r="1831" ht="15.75" customHeight="1" spans="1:8">
      <c r="A1831" s="3" t="s">
        <v>1850</v>
      </c>
      <c r="B1831" s="10">
        <v>45190</v>
      </c>
      <c r="C1831" s="4" t="s">
        <v>10</v>
      </c>
      <c r="D1831" s="6" t="s">
        <v>26</v>
      </c>
      <c r="E1831" s="3">
        <v>2607.94</v>
      </c>
      <c r="F1831" s="3">
        <v>5</v>
      </c>
      <c r="G1831" s="3">
        <v>6</v>
      </c>
      <c r="H1831" s="3">
        <v>596</v>
      </c>
    </row>
    <row r="1832" ht="15.75" customHeight="1" spans="1:8">
      <c r="A1832" s="3" t="s">
        <v>1851</v>
      </c>
      <c r="B1832" s="10">
        <v>45397</v>
      </c>
      <c r="C1832" s="4" t="s">
        <v>20</v>
      </c>
      <c r="D1832" s="6" t="s">
        <v>23</v>
      </c>
      <c r="E1832" s="3">
        <v>2925.91</v>
      </c>
      <c r="F1832" s="3">
        <v>41</v>
      </c>
      <c r="G1832" s="3">
        <v>48</v>
      </c>
      <c r="H1832" s="3">
        <v>346.62</v>
      </c>
    </row>
    <row r="1833" ht="15.75" customHeight="1" spans="1:8">
      <c r="A1833" s="3" t="s">
        <v>1852</v>
      </c>
      <c r="B1833" s="10">
        <v>45033</v>
      </c>
      <c r="C1833" s="4" t="s">
        <v>20</v>
      </c>
      <c r="D1833" s="6" t="s">
        <v>28</v>
      </c>
      <c r="E1833" s="3">
        <v>3649.8</v>
      </c>
      <c r="F1833" s="3">
        <v>14</v>
      </c>
      <c r="G1833" s="3">
        <v>22</v>
      </c>
      <c r="H1833" s="3">
        <v>866.39</v>
      </c>
    </row>
    <row r="1834" ht="15.75" customHeight="1" spans="1:8">
      <c r="A1834" s="3" t="s">
        <v>1853</v>
      </c>
      <c r="B1834" s="10">
        <v>44974</v>
      </c>
      <c r="C1834" s="4" t="s">
        <v>13</v>
      </c>
      <c r="D1834" s="6" t="s">
        <v>21</v>
      </c>
      <c r="E1834" s="3">
        <v>1358.44</v>
      </c>
      <c r="F1834" s="3">
        <v>2</v>
      </c>
      <c r="G1834" s="3">
        <v>19</v>
      </c>
      <c r="H1834" s="3">
        <v>243.4</v>
      </c>
    </row>
    <row r="1835" ht="15.75" customHeight="1" spans="1:8">
      <c r="A1835" s="3" t="s">
        <v>1854</v>
      </c>
      <c r="B1835" s="10">
        <v>44907</v>
      </c>
      <c r="C1835" s="4" t="s">
        <v>13</v>
      </c>
      <c r="D1835" s="6" t="s">
        <v>21</v>
      </c>
      <c r="E1835" s="3">
        <v>1348.08</v>
      </c>
      <c r="F1835" s="3">
        <v>34</v>
      </c>
      <c r="G1835" s="3">
        <v>44</v>
      </c>
      <c r="H1835" s="3">
        <v>292</v>
      </c>
    </row>
    <row r="1836" ht="15.75" customHeight="1" spans="1:8">
      <c r="A1836" s="3" t="s">
        <v>1855</v>
      </c>
      <c r="B1836" s="10">
        <v>45452</v>
      </c>
      <c r="C1836" s="4" t="s">
        <v>20</v>
      </c>
      <c r="D1836" s="6" t="s">
        <v>21</v>
      </c>
      <c r="E1836" s="3">
        <v>2850.1</v>
      </c>
      <c r="F1836" s="3">
        <v>13</v>
      </c>
      <c r="G1836" s="3">
        <v>40</v>
      </c>
      <c r="H1836" s="3">
        <v>1396.42</v>
      </c>
    </row>
    <row r="1837" ht="15.75" customHeight="1" spans="1:8">
      <c r="A1837" s="3" t="s">
        <v>1856</v>
      </c>
      <c r="B1837" s="10">
        <v>44993</v>
      </c>
      <c r="C1837" s="4" t="s">
        <v>16</v>
      </c>
      <c r="D1837" s="6" t="s">
        <v>26</v>
      </c>
      <c r="E1837" s="3">
        <v>3094.92</v>
      </c>
      <c r="F1837" s="3">
        <v>18</v>
      </c>
      <c r="G1837" s="3">
        <v>40</v>
      </c>
      <c r="H1837" s="3">
        <v>206.22</v>
      </c>
    </row>
    <row r="1838" ht="15.75" customHeight="1" spans="1:8">
      <c r="A1838" s="3" t="s">
        <v>1857</v>
      </c>
      <c r="B1838" s="10">
        <v>45229</v>
      </c>
      <c r="C1838" s="4" t="s">
        <v>10</v>
      </c>
      <c r="D1838" s="6" t="s">
        <v>23</v>
      </c>
      <c r="E1838" s="3">
        <v>2738.29</v>
      </c>
      <c r="F1838" s="3">
        <v>1</v>
      </c>
      <c r="G1838" s="3">
        <v>43</v>
      </c>
      <c r="H1838" s="3">
        <v>933.89</v>
      </c>
    </row>
    <row r="1839" ht="15.75" customHeight="1" spans="1:8">
      <c r="A1839" s="3" t="s">
        <v>1858</v>
      </c>
      <c r="B1839" s="10">
        <v>45401</v>
      </c>
      <c r="C1839" s="4" t="s">
        <v>16</v>
      </c>
      <c r="D1839" s="6" t="s">
        <v>21</v>
      </c>
      <c r="E1839" s="3">
        <v>4889.13</v>
      </c>
      <c r="F1839" s="3">
        <v>16</v>
      </c>
      <c r="G1839" s="3">
        <v>9</v>
      </c>
      <c r="H1839" s="3">
        <v>506.81</v>
      </c>
    </row>
    <row r="1840" ht="15.75" customHeight="1" spans="1:8">
      <c r="A1840" s="3" t="s">
        <v>1859</v>
      </c>
      <c r="B1840" s="10">
        <v>45437</v>
      </c>
      <c r="C1840" s="4" t="s">
        <v>16</v>
      </c>
      <c r="D1840" s="6" t="s">
        <v>23</v>
      </c>
      <c r="E1840" s="3">
        <v>4916.49</v>
      </c>
      <c r="F1840" s="3">
        <v>40</v>
      </c>
      <c r="G1840" s="3">
        <v>23</v>
      </c>
      <c r="H1840" s="3">
        <v>1593.54</v>
      </c>
    </row>
    <row r="1841" ht="15.75" customHeight="1" spans="1:8">
      <c r="A1841" s="3" t="s">
        <v>1860</v>
      </c>
      <c r="B1841" s="10">
        <v>45442</v>
      </c>
      <c r="C1841" s="4" t="s">
        <v>16</v>
      </c>
      <c r="D1841" s="6" t="s">
        <v>28</v>
      </c>
      <c r="E1841" s="3">
        <v>4608.5</v>
      </c>
      <c r="F1841" s="3">
        <v>23</v>
      </c>
      <c r="G1841" s="3">
        <v>42</v>
      </c>
      <c r="H1841" s="3">
        <v>1777.93</v>
      </c>
    </row>
    <row r="1842" ht="15.75" customHeight="1" spans="1:8">
      <c r="A1842" s="3" t="s">
        <v>1861</v>
      </c>
      <c r="B1842" s="10">
        <v>45313</v>
      </c>
      <c r="C1842" s="4" t="s">
        <v>10</v>
      </c>
      <c r="D1842" s="6" t="s">
        <v>23</v>
      </c>
      <c r="E1842" s="3">
        <v>4337.06</v>
      </c>
      <c r="F1842" s="3">
        <v>28</v>
      </c>
      <c r="G1842" s="3">
        <v>30</v>
      </c>
      <c r="H1842" s="3">
        <v>852.11</v>
      </c>
    </row>
    <row r="1843" ht="15.75" customHeight="1" spans="1:8">
      <c r="A1843" s="3" t="s">
        <v>1862</v>
      </c>
      <c r="B1843" s="10">
        <v>45579</v>
      </c>
      <c r="C1843" s="4" t="s">
        <v>10</v>
      </c>
      <c r="D1843" s="6" t="s">
        <v>23</v>
      </c>
      <c r="E1843" s="3">
        <v>1241.45</v>
      </c>
      <c r="F1843" s="3">
        <v>40</v>
      </c>
      <c r="G1843" s="3">
        <v>27</v>
      </c>
      <c r="H1843" s="3">
        <v>1888.82</v>
      </c>
    </row>
    <row r="1844" ht="15.75" customHeight="1" spans="1:8">
      <c r="A1844" s="3" t="s">
        <v>1863</v>
      </c>
      <c r="B1844" s="10">
        <v>45559</v>
      </c>
      <c r="C1844" s="4" t="s">
        <v>20</v>
      </c>
      <c r="D1844" s="6" t="s">
        <v>28</v>
      </c>
      <c r="E1844" s="3">
        <v>67.31</v>
      </c>
      <c r="F1844" s="3">
        <v>37</v>
      </c>
      <c r="G1844" s="3">
        <v>6</v>
      </c>
      <c r="H1844" s="3">
        <v>696.83</v>
      </c>
    </row>
    <row r="1845" ht="15.75" customHeight="1" spans="1:8">
      <c r="A1845" s="3" t="s">
        <v>1864</v>
      </c>
      <c r="B1845" s="10">
        <v>45500</v>
      </c>
      <c r="C1845" s="4" t="s">
        <v>20</v>
      </c>
      <c r="D1845" s="6" t="s">
        <v>26</v>
      </c>
      <c r="E1845" s="3">
        <v>2560.79</v>
      </c>
      <c r="F1845" s="3">
        <v>33</v>
      </c>
      <c r="G1845" s="3">
        <v>28</v>
      </c>
      <c r="H1845" s="3">
        <v>585.5</v>
      </c>
    </row>
    <row r="1846" ht="15.75" customHeight="1" spans="1:8">
      <c r="A1846" s="3" t="s">
        <v>1865</v>
      </c>
      <c r="B1846" s="10">
        <v>45469</v>
      </c>
      <c r="C1846" s="4" t="s">
        <v>13</v>
      </c>
      <c r="D1846" s="6" t="s">
        <v>21</v>
      </c>
      <c r="E1846" s="3">
        <v>3871.09</v>
      </c>
      <c r="F1846" s="3">
        <v>19</v>
      </c>
      <c r="G1846" s="3">
        <v>12</v>
      </c>
      <c r="H1846" s="3">
        <v>1935.19</v>
      </c>
    </row>
    <row r="1847" ht="15.75" customHeight="1" spans="1:8">
      <c r="A1847" s="3" t="s">
        <v>1866</v>
      </c>
      <c r="B1847" s="10">
        <v>45274</v>
      </c>
      <c r="C1847" s="4" t="s">
        <v>10</v>
      </c>
      <c r="D1847" s="6" t="s">
        <v>26</v>
      </c>
      <c r="E1847" s="3">
        <v>2244.89</v>
      </c>
      <c r="F1847" s="3">
        <v>7</v>
      </c>
      <c r="G1847" s="3">
        <v>33</v>
      </c>
      <c r="H1847" s="3">
        <v>40.87</v>
      </c>
    </row>
    <row r="1848" ht="15.75" customHeight="1" spans="1:8">
      <c r="A1848" s="3" t="s">
        <v>1867</v>
      </c>
      <c r="B1848" s="10">
        <v>45461</v>
      </c>
      <c r="C1848" s="4" t="s">
        <v>10</v>
      </c>
      <c r="D1848" s="6" t="s">
        <v>21</v>
      </c>
      <c r="E1848" s="3">
        <v>240.47</v>
      </c>
      <c r="F1848" s="3">
        <v>24</v>
      </c>
      <c r="G1848" s="3">
        <v>1</v>
      </c>
      <c r="H1848" s="3">
        <v>332.93</v>
      </c>
    </row>
    <row r="1849" ht="15.75" customHeight="1" spans="1:8">
      <c r="A1849" s="3" t="s">
        <v>1868</v>
      </c>
      <c r="B1849" s="10">
        <v>45482</v>
      </c>
      <c r="C1849" s="4" t="s">
        <v>20</v>
      </c>
      <c r="D1849" s="6" t="s">
        <v>21</v>
      </c>
      <c r="E1849" s="3">
        <v>1180.04</v>
      </c>
      <c r="F1849" s="3">
        <v>24</v>
      </c>
      <c r="G1849" s="3">
        <v>27</v>
      </c>
      <c r="H1849" s="3">
        <v>674.27</v>
      </c>
    </row>
    <row r="1850" ht="15.75" customHeight="1" spans="1:8">
      <c r="A1850" s="3" t="s">
        <v>1869</v>
      </c>
      <c r="B1850" s="10">
        <v>45021</v>
      </c>
      <c r="C1850" s="4" t="s">
        <v>10</v>
      </c>
      <c r="D1850" s="6" t="s">
        <v>28</v>
      </c>
      <c r="E1850" s="3">
        <v>3332.23</v>
      </c>
      <c r="F1850" s="3">
        <v>7</v>
      </c>
      <c r="G1850" s="3">
        <v>36</v>
      </c>
      <c r="H1850" s="3">
        <v>256.36</v>
      </c>
    </row>
    <row r="1851" ht="15.75" customHeight="1" spans="1:8">
      <c r="A1851" s="3" t="s">
        <v>1870</v>
      </c>
      <c r="B1851" s="10">
        <v>45042</v>
      </c>
      <c r="C1851" s="4" t="s">
        <v>16</v>
      </c>
      <c r="D1851" s="6" t="s">
        <v>21</v>
      </c>
      <c r="E1851" s="3">
        <v>2097.63</v>
      </c>
      <c r="F1851" s="3">
        <v>43</v>
      </c>
      <c r="G1851" s="3">
        <v>39</v>
      </c>
      <c r="H1851" s="3">
        <v>1578.12</v>
      </c>
    </row>
    <row r="1852" ht="15.75" customHeight="1" spans="1:8">
      <c r="A1852" s="3" t="s">
        <v>1871</v>
      </c>
      <c r="B1852" s="10">
        <v>45205</v>
      </c>
      <c r="C1852" s="4" t="s">
        <v>20</v>
      </c>
      <c r="D1852" s="6" t="s">
        <v>38</v>
      </c>
      <c r="E1852" s="3">
        <v>3614.62</v>
      </c>
      <c r="F1852" s="3">
        <v>47</v>
      </c>
      <c r="G1852" s="3">
        <v>40</v>
      </c>
      <c r="H1852" s="3">
        <v>931.45</v>
      </c>
    </row>
    <row r="1853" ht="15.75" customHeight="1" spans="1:8">
      <c r="A1853" s="3" t="s">
        <v>1872</v>
      </c>
      <c r="B1853" s="10">
        <v>45267</v>
      </c>
      <c r="C1853" s="4" t="s">
        <v>16</v>
      </c>
      <c r="D1853" s="6" t="s">
        <v>38</v>
      </c>
      <c r="E1853" s="3">
        <v>1744.26</v>
      </c>
      <c r="F1853" s="3">
        <v>29</v>
      </c>
      <c r="G1853" s="3">
        <v>46</v>
      </c>
      <c r="H1853" s="3">
        <v>646.6</v>
      </c>
    </row>
    <row r="1854" ht="15.75" customHeight="1" spans="1:8">
      <c r="A1854" s="3" t="s">
        <v>1873</v>
      </c>
      <c r="B1854" s="10">
        <v>44929</v>
      </c>
      <c r="C1854" s="4" t="s">
        <v>13</v>
      </c>
      <c r="D1854" s="6" t="s">
        <v>23</v>
      </c>
      <c r="E1854" s="3">
        <v>1048.2</v>
      </c>
      <c r="F1854" s="3">
        <v>23</v>
      </c>
      <c r="G1854" s="3">
        <v>27</v>
      </c>
      <c r="H1854" s="3">
        <v>1833.13</v>
      </c>
    </row>
    <row r="1855" ht="15.75" customHeight="1" spans="1:8">
      <c r="A1855" s="3" t="s">
        <v>1874</v>
      </c>
      <c r="B1855" s="10">
        <v>45026</v>
      </c>
      <c r="C1855" s="4" t="s">
        <v>16</v>
      </c>
      <c r="D1855" s="6" t="s">
        <v>38</v>
      </c>
      <c r="E1855" s="3">
        <v>1270.18</v>
      </c>
      <c r="F1855" s="3">
        <v>9</v>
      </c>
      <c r="G1855" s="3">
        <v>27</v>
      </c>
      <c r="H1855" s="3">
        <v>1701.85</v>
      </c>
    </row>
    <row r="1856" ht="15.75" customHeight="1" spans="1:8">
      <c r="A1856" s="3" t="s">
        <v>1875</v>
      </c>
      <c r="B1856" s="10">
        <v>45525</v>
      </c>
      <c r="C1856" s="4" t="s">
        <v>16</v>
      </c>
      <c r="D1856" s="6" t="s">
        <v>38</v>
      </c>
      <c r="E1856" s="3">
        <v>981.93</v>
      </c>
      <c r="F1856" s="3">
        <v>50</v>
      </c>
      <c r="G1856" s="3">
        <v>8</v>
      </c>
      <c r="H1856" s="3">
        <v>1953.56</v>
      </c>
    </row>
    <row r="1857" ht="15.75" customHeight="1" spans="1:8">
      <c r="A1857" s="3" t="s">
        <v>1876</v>
      </c>
      <c r="B1857" s="10">
        <v>44938</v>
      </c>
      <c r="C1857" s="4" t="s">
        <v>13</v>
      </c>
      <c r="D1857" s="6" t="s">
        <v>23</v>
      </c>
      <c r="E1857" s="3">
        <v>836.99</v>
      </c>
      <c r="F1857" s="3">
        <v>30</v>
      </c>
      <c r="G1857" s="3">
        <v>20</v>
      </c>
      <c r="H1857" s="3">
        <v>380.87</v>
      </c>
    </row>
    <row r="1858" ht="15.75" customHeight="1" spans="1:8">
      <c r="A1858" s="3" t="s">
        <v>1877</v>
      </c>
      <c r="B1858" s="10">
        <v>45422</v>
      </c>
      <c r="C1858" s="4" t="s">
        <v>10</v>
      </c>
      <c r="D1858" s="6" t="s">
        <v>23</v>
      </c>
      <c r="E1858" s="3">
        <v>1314.57</v>
      </c>
      <c r="F1858" s="3">
        <v>22</v>
      </c>
      <c r="G1858" s="3">
        <v>27</v>
      </c>
      <c r="H1858" s="3">
        <v>1710.81</v>
      </c>
    </row>
    <row r="1859" ht="15.75" customHeight="1" spans="1:8">
      <c r="A1859" s="3" t="s">
        <v>1878</v>
      </c>
      <c r="B1859" s="10">
        <v>44937</v>
      </c>
      <c r="C1859" s="4" t="s">
        <v>13</v>
      </c>
      <c r="D1859" s="6" t="s">
        <v>38</v>
      </c>
      <c r="E1859" s="3">
        <v>2308.25</v>
      </c>
      <c r="F1859" s="3">
        <v>1</v>
      </c>
      <c r="G1859" s="3">
        <v>48</v>
      </c>
      <c r="H1859" s="3">
        <v>1706.04</v>
      </c>
    </row>
    <row r="1860" ht="15.75" customHeight="1" spans="1:8">
      <c r="A1860" s="3" t="s">
        <v>1879</v>
      </c>
      <c r="B1860" s="10">
        <v>45350</v>
      </c>
      <c r="C1860" s="4" t="s">
        <v>20</v>
      </c>
      <c r="D1860" s="6" t="s">
        <v>21</v>
      </c>
      <c r="E1860" s="3">
        <v>4151.24</v>
      </c>
      <c r="F1860" s="3">
        <v>28</v>
      </c>
      <c r="G1860" s="3">
        <v>18</v>
      </c>
      <c r="H1860" s="3">
        <v>556.76</v>
      </c>
    </row>
    <row r="1861" ht="15.75" customHeight="1" spans="1:8">
      <c r="A1861" s="3" t="s">
        <v>1880</v>
      </c>
      <c r="B1861" s="10">
        <v>44928</v>
      </c>
      <c r="C1861" s="4" t="s">
        <v>13</v>
      </c>
      <c r="D1861" s="6" t="s">
        <v>21</v>
      </c>
      <c r="E1861" s="3">
        <v>4202.78</v>
      </c>
      <c r="F1861" s="3">
        <v>27</v>
      </c>
      <c r="G1861" s="3">
        <v>33</v>
      </c>
      <c r="H1861" s="3">
        <v>1604.93</v>
      </c>
    </row>
    <row r="1862" ht="15.75" customHeight="1" spans="1:8">
      <c r="A1862" s="3" t="s">
        <v>1881</v>
      </c>
      <c r="B1862" s="10">
        <v>45296</v>
      </c>
      <c r="C1862" s="4" t="s">
        <v>16</v>
      </c>
      <c r="D1862" s="6" t="s">
        <v>26</v>
      </c>
      <c r="E1862" s="3">
        <v>4802.85</v>
      </c>
      <c r="F1862" s="3">
        <v>47</v>
      </c>
      <c r="G1862" s="3">
        <v>4</v>
      </c>
      <c r="H1862" s="3">
        <v>1196.45</v>
      </c>
    </row>
    <row r="1863" ht="15.75" customHeight="1" spans="1:8">
      <c r="A1863" s="3" t="s">
        <v>1882</v>
      </c>
      <c r="B1863" s="10">
        <v>44920</v>
      </c>
      <c r="C1863" s="4" t="s">
        <v>20</v>
      </c>
      <c r="D1863" s="6" t="s">
        <v>21</v>
      </c>
      <c r="E1863" s="3">
        <v>4239.92</v>
      </c>
      <c r="F1863" s="3">
        <v>26</v>
      </c>
      <c r="G1863" s="3">
        <v>15</v>
      </c>
      <c r="H1863" s="3">
        <v>1540.12</v>
      </c>
    </row>
    <row r="1864" ht="15.75" customHeight="1" spans="1:8">
      <c r="A1864" s="3" t="s">
        <v>1883</v>
      </c>
      <c r="B1864" s="10">
        <v>45541</v>
      </c>
      <c r="C1864" s="4" t="s">
        <v>13</v>
      </c>
      <c r="D1864" s="6" t="s">
        <v>21</v>
      </c>
      <c r="E1864" s="3">
        <v>4065.32</v>
      </c>
      <c r="F1864" s="3">
        <v>10</v>
      </c>
      <c r="G1864" s="3">
        <v>16</v>
      </c>
      <c r="H1864" s="3">
        <v>1420.06</v>
      </c>
    </row>
    <row r="1865" ht="15.75" customHeight="1" spans="1:8">
      <c r="A1865" s="3" t="s">
        <v>1884</v>
      </c>
      <c r="B1865" s="10">
        <v>45258</v>
      </c>
      <c r="C1865" s="4" t="s">
        <v>16</v>
      </c>
      <c r="D1865" s="6" t="s">
        <v>23</v>
      </c>
      <c r="E1865" s="3">
        <v>2990.7</v>
      </c>
      <c r="F1865" s="3">
        <v>18</v>
      </c>
      <c r="G1865" s="3">
        <v>22</v>
      </c>
      <c r="H1865" s="3">
        <v>465.43</v>
      </c>
    </row>
    <row r="1866" ht="15.75" customHeight="1" spans="1:8">
      <c r="A1866" s="3" t="s">
        <v>1885</v>
      </c>
      <c r="B1866" s="10">
        <v>45364</v>
      </c>
      <c r="C1866" s="4" t="s">
        <v>16</v>
      </c>
      <c r="D1866" s="6" t="s">
        <v>21</v>
      </c>
      <c r="E1866" s="3">
        <v>3836.43</v>
      </c>
      <c r="F1866" s="3">
        <v>15</v>
      </c>
      <c r="G1866" s="3">
        <v>26</v>
      </c>
      <c r="H1866" s="3">
        <v>1068.28</v>
      </c>
    </row>
    <row r="1867" ht="15.75" customHeight="1" spans="1:8">
      <c r="A1867" s="3" t="s">
        <v>1886</v>
      </c>
      <c r="B1867" s="10">
        <v>44910</v>
      </c>
      <c r="C1867" s="4" t="s">
        <v>10</v>
      </c>
      <c r="D1867" s="6" t="s">
        <v>28</v>
      </c>
      <c r="E1867" s="3">
        <v>3400.26</v>
      </c>
      <c r="F1867" s="3">
        <v>46</v>
      </c>
      <c r="G1867" s="3">
        <v>18</v>
      </c>
      <c r="H1867" s="3">
        <v>1898.77</v>
      </c>
    </row>
    <row r="1868" ht="15.75" customHeight="1" spans="1:8">
      <c r="A1868" s="3" t="s">
        <v>1887</v>
      </c>
      <c r="B1868" s="10">
        <v>45362</v>
      </c>
      <c r="C1868" s="4" t="s">
        <v>20</v>
      </c>
      <c r="D1868" s="6" t="s">
        <v>26</v>
      </c>
      <c r="E1868" s="3">
        <v>583.87</v>
      </c>
      <c r="F1868" s="3">
        <v>21</v>
      </c>
      <c r="G1868" s="3">
        <v>12</v>
      </c>
      <c r="H1868" s="3">
        <v>1619</v>
      </c>
    </row>
    <row r="1869" ht="15.75" customHeight="1" spans="1:8">
      <c r="A1869" s="3" t="s">
        <v>1888</v>
      </c>
      <c r="B1869" s="10">
        <v>45108</v>
      </c>
      <c r="C1869" s="4" t="s">
        <v>10</v>
      </c>
      <c r="D1869" s="6" t="s">
        <v>21</v>
      </c>
      <c r="E1869" s="3">
        <v>676.34</v>
      </c>
      <c r="F1869" s="3">
        <v>9</v>
      </c>
      <c r="G1869" s="3">
        <v>25</v>
      </c>
      <c r="H1869" s="3">
        <v>748.39</v>
      </c>
    </row>
    <row r="1870" ht="15.75" customHeight="1" spans="1:8">
      <c r="A1870" s="3" t="s">
        <v>1889</v>
      </c>
      <c r="B1870" s="10">
        <v>44896</v>
      </c>
      <c r="C1870" s="4" t="s">
        <v>16</v>
      </c>
      <c r="D1870" s="6" t="s">
        <v>21</v>
      </c>
      <c r="E1870" s="3">
        <v>2614.71</v>
      </c>
      <c r="F1870" s="3">
        <v>37</v>
      </c>
      <c r="G1870" s="3">
        <v>35</v>
      </c>
      <c r="H1870" s="3">
        <v>1970.59</v>
      </c>
    </row>
    <row r="1871" ht="15.75" customHeight="1" spans="1:8">
      <c r="A1871" s="3" t="s">
        <v>1890</v>
      </c>
      <c r="B1871" s="10">
        <v>45042</v>
      </c>
      <c r="C1871" s="4" t="s">
        <v>13</v>
      </c>
      <c r="D1871" s="6" t="s">
        <v>26</v>
      </c>
      <c r="E1871" s="3">
        <v>4299.97</v>
      </c>
      <c r="F1871" s="3">
        <v>38</v>
      </c>
      <c r="G1871" s="3">
        <v>41</v>
      </c>
      <c r="H1871" s="3">
        <v>1565.48</v>
      </c>
    </row>
    <row r="1872" ht="15.75" customHeight="1" spans="1:8">
      <c r="A1872" s="3" t="s">
        <v>1891</v>
      </c>
      <c r="B1872" s="10">
        <v>45460</v>
      </c>
      <c r="C1872" s="4" t="s">
        <v>16</v>
      </c>
      <c r="D1872" s="6" t="s">
        <v>21</v>
      </c>
      <c r="E1872" s="3">
        <v>1675.08</v>
      </c>
      <c r="F1872" s="3">
        <v>12</v>
      </c>
      <c r="G1872" s="3">
        <v>4</v>
      </c>
      <c r="H1872" s="3">
        <v>1487.59</v>
      </c>
    </row>
    <row r="1873" ht="15.75" customHeight="1" spans="1:8">
      <c r="A1873" s="3" t="s">
        <v>1892</v>
      </c>
      <c r="B1873" s="10">
        <v>45408</v>
      </c>
      <c r="C1873" s="4" t="s">
        <v>16</v>
      </c>
      <c r="D1873" s="6" t="s">
        <v>26</v>
      </c>
      <c r="E1873" s="3">
        <v>1784.61</v>
      </c>
      <c r="F1873" s="3">
        <v>49</v>
      </c>
      <c r="G1873" s="3">
        <v>31</v>
      </c>
      <c r="H1873" s="3">
        <v>1742.97</v>
      </c>
    </row>
    <row r="1874" ht="15.75" customHeight="1" spans="1:8">
      <c r="A1874" s="3" t="s">
        <v>1893</v>
      </c>
      <c r="B1874" s="10">
        <v>44930</v>
      </c>
      <c r="C1874" s="4" t="s">
        <v>16</v>
      </c>
      <c r="D1874" s="6" t="s">
        <v>28</v>
      </c>
      <c r="E1874" s="3">
        <v>4962.98</v>
      </c>
      <c r="F1874" s="3">
        <v>37</v>
      </c>
      <c r="G1874" s="3">
        <v>39</v>
      </c>
      <c r="H1874" s="3">
        <v>28.24</v>
      </c>
    </row>
    <row r="1875" ht="15.75" customHeight="1" spans="1:8">
      <c r="A1875" s="3" t="s">
        <v>1894</v>
      </c>
      <c r="B1875" s="10">
        <v>45028</v>
      </c>
      <c r="C1875" s="4" t="s">
        <v>16</v>
      </c>
      <c r="D1875" s="6" t="s">
        <v>21</v>
      </c>
      <c r="E1875" s="3">
        <v>3621.7</v>
      </c>
      <c r="F1875" s="3">
        <v>48</v>
      </c>
      <c r="G1875" s="3">
        <v>9</v>
      </c>
      <c r="H1875" s="3">
        <v>1625.03</v>
      </c>
    </row>
    <row r="1876" ht="15.75" customHeight="1" spans="1:8">
      <c r="A1876" s="3" t="s">
        <v>1895</v>
      </c>
      <c r="B1876" s="10">
        <v>45052</v>
      </c>
      <c r="C1876" s="4" t="s">
        <v>16</v>
      </c>
      <c r="D1876" s="6" t="s">
        <v>23</v>
      </c>
      <c r="E1876" s="3">
        <v>1446.63</v>
      </c>
      <c r="F1876" s="3">
        <v>7</v>
      </c>
      <c r="G1876" s="3">
        <v>27</v>
      </c>
      <c r="H1876" s="3">
        <v>388.57</v>
      </c>
    </row>
    <row r="1877" ht="15.75" customHeight="1" spans="1:8">
      <c r="A1877" s="3" t="s">
        <v>1896</v>
      </c>
      <c r="B1877" s="10">
        <v>44904</v>
      </c>
      <c r="C1877" s="4" t="s">
        <v>16</v>
      </c>
      <c r="D1877" s="6" t="s">
        <v>28</v>
      </c>
      <c r="E1877" s="3">
        <v>2668.02</v>
      </c>
      <c r="F1877" s="3">
        <v>50</v>
      </c>
      <c r="G1877" s="3">
        <v>1</v>
      </c>
      <c r="H1877" s="3">
        <v>1175.36</v>
      </c>
    </row>
    <row r="1878" ht="15.75" customHeight="1" spans="1:8">
      <c r="A1878" s="3" t="s">
        <v>1897</v>
      </c>
      <c r="B1878" s="10">
        <v>45458</v>
      </c>
      <c r="C1878" s="4" t="s">
        <v>16</v>
      </c>
      <c r="D1878" s="6" t="s">
        <v>23</v>
      </c>
      <c r="E1878" s="3">
        <v>2826.06</v>
      </c>
      <c r="F1878" s="3">
        <v>30</v>
      </c>
      <c r="G1878" s="3">
        <v>39</v>
      </c>
      <c r="H1878" s="3">
        <v>939.84</v>
      </c>
    </row>
    <row r="1879" ht="15.75" customHeight="1" spans="1:8">
      <c r="A1879" s="3" t="s">
        <v>1898</v>
      </c>
      <c r="B1879" s="10">
        <v>45189</v>
      </c>
      <c r="C1879" s="4" t="s">
        <v>16</v>
      </c>
      <c r="D1879" s="6" t="s">
        <v>38</v>
      </c>
      <c r="E1879" s="3">
        <v>4697.12</v>
      </c>
      <c r="F1879" s="3">
        <v>46</v>
      </c>
      <c r="G1879" s="3">
        <v>6</v>
      </c>
      <c r="H1879" s="3">
        <v>854.48</v>
      </c>
    </row>
    <row r="1880" ht="15.75" customHeight="1" spans="1:8">
      <c r="A1880" s="3" t="s">
        <v>1899</v>
      </c>
      <c r="B1880" s="10">
        <v>45040</v>
      </c>
      <c r="C1880" s="4" t="s">
        <v>16</v>
      </c>
      <c r="D1880" s="6" t="s">
        <v>26</v>
      </c>
      <c r="E1880" s="3">
        <v>3339.63</v>
      </c>
      <c r="F1880" s="3">
        <v>2</v>
      </c>
      <c r="G1880" s="3">
        <v>4</v>
      </c>
      <c r="H1880" s="3">
        <v>932.24</v>
      </c>
    </row>
    <row r="1881" ht="15.75" customHeight="1" spans="1:8">
      <c r="A1881" s="3" t="s">
        <v>1900</v>
      </c>
      <c r="B1881" s="10">
        <v>44927</v>
      </c>
      <c r="C1881" s="4" t="s">
        <v>10</v>
      </c>
      <c r="D1881" s="6" t="s">
        <v>23</v>
      </c>
      <c r="E1881" s="3">
        <v>1739.32</v>
      </c>
      <c r="F1881" s="3">
        <v>40</v>
      </c>
      <c r="G1881" s="3">
        <v>49</v>
      </c>
      <c r="H1881" s="3">
        <v>334.98</v>
      </c>
    </row>
    <row r="1882" ht="15.75" customHeight="1" spans="1:8">
      <c r="A1882" s="3" t="s">
        <v>1901</v>
      </c>
      <c r="B1882" s="10">
        <v>45017</v>
      </c>
      <c r="C1882" s="4" t="s">
        <v>16</v>
      </c>
      <c r="D1882" s="6" t="s">
        <v>26</v>
      </c>
      <c r="E1882" s="3">
        <v>4108.95</v>
      </c>
      <c r="F1882" s="3">
        <v>41</v>
      </c>
      <c r="G1882" s="3">
        <v>15</v>
      </c>
      <c r="H1882" s="3">
        <v>1509.89</v>
      </c>
    </row>
    <row r="1883" ht="15.75" customHeight="1" spans="1:8">
      <c r="A1883" s="3" t="s">
        <v>1902</v>
      </c>
      <c r="B1883" s="10">
        <v>44994</v>
      </c>
      <c r="C1883" s="4" t="s">
        <v>13</v>
      </c>
      <c r="D1883" s="6" t="s">
        <v>23</v>
      </c>
      <c r="E1883" s="3">
        <v>4915.5</v>
      </c>
      <c r="F1883" s="3">
        <v>30</v>
      </c>
      <c r="G1883" s="3">
        <v>27</v>
      </c>
      <c r="H1883" s="3">
        <v>1802.19</v>
      </c>
    </row>
    <row r="1884" ht="15.75" customHeight="1" spans="1:8">
      <c r="A1884" s="3" t="s">
        <v>1903</v>
      </c>
      <c r="B1884" s="10">
        <v>45428</v>
      </c>
      <c r="C1884" s="4" t="s">
        <v>20</v>
      </c>
      <c r="D1884" s="6" t="s">
        <v>38</v>
      </c>
      <c r="E1884" s="3">
        <v>3608.25</v>
      </c>
      <c r="F1884" s="3">
        <v>37</v>
      </c>
      <c r="G1884" s="3">
        <v>31</v>
      </c>
      <c r="H1884" s="3">
        <v>1004.92</v>
      </c>
    </row>
    <row r="1885" ht="15.75" customHeight="1" spans="1:8">
      <c r="A1885" s="3" t="s">
        <v>1904</v>
      </c>
      <c r="B1885" s="10">
        <v>45093</v>
      </c>
      <c r="C1885" s="4" t="s">
        <v>16</v>
      </c>
      <c r="D1885" s="6" t="s">
        <v>21</v>
      </c>
      <c r="E1885" s="3">
        <v>2941.99</v>
      </c>
      <c r="F1885" s="3">
        <v>46</v>
      </c>
      <c r="G1885" s="3">
        <v>37</v>
      </c>
      <c r="H1885" s="3">
        <v>399.22</v>
      </c>
    </row>
    <row r="1886" ht="15.75" customHeight="1" spans="1:8">
      <c r="A1886" s="3" t="s">
        <v>1905</v>
      </c>
      <c r="B1886" s="10">
        <v>44916</v>
      </c>
      <c r="C1886" s="4" t="s">
        <v>16</v>
      </c>
      <c r="D1886" s="6" t="s">
        <v>21</v>
      </c>
      <c r="E1886" s="3">
        <v>527.53</v>
      </c>
      <c r="F1886" s="3">
        <v>6</v>
      </c>
      <c r="G1886" s="3">
        <v>12</v>
      </c>
      <c r="H1886" s="3">
        <v>46.73</v>
      </c>
    </row>
    <row r="1887" ht="15.75" customHeight="1" spans="1:8">
      <c r="A1887" s="3" t="s">
        <v>1906</v>
      </c>
      <c r="B1887" s="10">
        <v>45437</v>
      </c>
      <c r="C1887" s="4" t="s">
        <v>13</v>
      </c>
      <c r="D1887" s="6" t="s">
        <v>28</v>
      </c>
      <c r="E1887" s="3">
        <v>2417.15</v>
      </c>
      <c r="F1887" s="3">
        <v>42</v>
      </c>
      <c r="G1887" s="3">
        <v>2</v>
      </c>
      <c r="H1887" s="3">
        <v>720.65</v>
      </c>
    </row>
    <row r="1888" ht="15.75" customHeight="1" spans="1:8">
      <c r="A1888" s="3" t="s">
        <v>1907</v>
      </c>
      <c r="B1888" s="10">
        <v>45380</v>
      </c>
      <c r="C1888" s="4" t="s">
        <v>13</v>
      </c>
      <c r="D1888" s="6" t="s">
        <v>21</v>
      </c>
      <c r="E1888" s="3">
        <v>1542.32</v>
      </c>
      <c r="F1888" s="3">
        <v>20</v>
      </c>
      <c r="G1888" s="3">
        <v>3</v>
      </c>
      <c r="H1888" s="3">
        <v>1328.03</v>
      </c>
    </row>
    <row r="1889" ht="15.75" customHeight="1" spans="1:8">
      <c r="A1889" s="3" t="s">
        <v>1908</v>
      </c>
      <c r="B1889" s="10">
        <v>45427</v>
      </c>
      <c r="C1889" s="4" t="s">
        <v>20</v>
      </c>
      <c r="D1889" s="6" t="s">
        <v>28</v>
      </c>
      <c r="E1889" s="3">
        <v>3467.68</v>
      </c>
      <c r="F1889" s="3">
        <v>45</v>
      </c>
      <c r="G1889" s="3">
        <v>26</v>
      </c>
      <c r="H1889" s="3">
        <v>397.08</v>
      </c>
    </row>
    <row r="1890" ht="15.75" customHeight="1" spans="1:8">
      <c r="A1890" s="3" t="s">
        <v>1909</v>
      </c>
      <c r="B1890" s="10">
        <v>45479</v>
      </c>
      <c r="C1890" s="4" t="s">
        <v>13</v>
      </c>
      <c r="D1890" s="6" t="s">
        <v>23</v>
      </c>
      <c r="E1890" s="3">
        <v>1015.78</v>
      </c>
      <c r="F1890" s="3">
        <v>3</v>
      </c>
      <c r="G1890" s="3">
        <v>25</v>
      </c>
      <c r="H1890" s="3">
        <v>852.19</v>
      </c>
    </row>
    <row r="1891" ht="15.75" customHeight="1" spans="1:8">
      <c r="A1891" s="3" t="s">
        <v>1910</v>
      </c>
      <c r="B1891" s="10">
        <v>45014</v>
      </c>
      <c r="C1891" s="4" t="s">
        <v>13</v>
      </c>
      <c r="D1891" s="6" t="s">
        <v>38</v>
      </c>
      <c r="E1891" s="3">
        <v>2070.56</v>
      </c>
      <c r="F1891" s="3">
        <v>11</v>
      </c>
      <c r="G1891" s="3">
        <v>30</v>
      </c>
      <c r="H1891" s="3">
        <v>1963.97</v>
      </c>
    </row>
    <row r="1892" ht="15.75" customHeight="1" spans="1:8">
      <c r="A1892" s="3" t="s">
        <v>1911</v>
      </c>
      <c r="B1892" s="10">
        <v>45214</v>
      </c>
      <c r="C1892" s="4" t="s">
        <v>20</v>
      </c>
      <c r="D1892" s="6" t="s">
        <v>23</v>
      </c>
      <c r="E1892" s="3">
        <v>1719.93</v>
      </c>
      <c r="F1892" s="3">
        <v>12</v>
      </c>
      <c r="G1892" s="3">
        <v>34</v>
      </c>
      <c r="H1892" s="3">
        <v>463.69</v>
      </c>
    </row>
    <row r="1893" ht="15.75" customHeight="1" spans="1:8">
      <c r="A1893" s="3" t="s">
        <v>1912</v>
      </c>
      <c r="B1893" s="10">
        <v>45056</v>
      </c>
      <c r="C1893" s="4" t="s">
        <v>16</v>
      </c>
      <c r="D1893" s="6" t="s">
        <v>26</v>
      </c>
      <c r="E1893" s="3">
        <v>2185.56</v>
      </c>
      <c r="F1893" s="3">
        <v>9</v>
      </c>
      <c r="G1893" s="3">
        <v>43</v>
      </c>
      <c r="H1893" s="3">
        <v>1431.8</v>
      </c>
    </row>
    <row r="1894" ht="15.75" customHeight="1" spans="1:8">
      <c r="A1894" s="3" t="s">
        <v>1913</v>
      </c>
      <c r="B1894" s="10">
        <v>45343</v>
      </c>
      <c r="C1894" s="4" t="s">
        <v>16</v>
      </c>
      <c r="D1894" s="6" t="s">
        <v>26</v>
      </c>
      <c r="E1894" s="3">
        <v>2703.7</v>
      </c>
      <c r="F1894" s="3">
        <v>19</v>
      </c>
      <c r="G1894" s="3">
        <v>39</v>
      </c>
      <c r="H1894" s="3">
        <v>491.12</v>
      </c>
    </row>
    <row r="1895" ht="15.75" customHeight="1" spans="1:8">
      <c r="A1895" s="3" t="s">
        <v>1914</v>
      </c>
      <c r="B1895" s="10">
        <v>44983</v>
      </c>
      <c r="C1895" s="4" t="s">
        <v>20</v>
      </c>
      <c r="D1895" s="6" t="s">
        <v>21</v>
      </c>
      <c r="E1895" s="3">
        <v>3921.34</v>
      </c>
      <c r="F1895" s="3">
        <v>13</v>
      </c>
      <c r="G1895" s="3">
        <v>36</v>
      </c>
      <c r="H1895" s="3">
        <v>318.2</v>
      </c>
    </row>
    <row r="1896" ht="15.75" customHeight="1" spans="1:8">
      <c r="A1896" s="3" t="s">
        <v>1915</v>
      </c>
      <c r="B1896" s="10">
        <v>45560</v>
      </c>
      <c r="C1896" s="4" t="s">
        <v>10</v>
      </c>
      <c r="D1896" s="6" t="s">
        <v>26</v>
      </c>
      <c r="E1896" s="3">
        <v>830.24</v>
      </c>
      <c r="F1896" s="3">
        <v>9</v>
      </c>
      <c r="G1896" s="3">
        <v>49</v>
      </c>
      <c r="H1896" s="3">
        <v>1240.46</v>
      </c>
    </row>
    <row r="1897" ht="15.75" customHeight="1" spans="1:8">
      <c r="A1897" s="3" t="s">
        <v>1916</v>
      </c>
      <c r="B1897" s="10">
        <v>45429</v>
      </c>
      <c r="C1897" s="4" t="s">
        <v>20</v>
      </c>
      <c r="D1897" s="6" t="s">
        <v>21</v>
      </c>
      <c r="E1897" s="3">
        <v>2274.07</v>
      </c>
      <c r="F1897" s="3">
        <v>5</v>
      </c>
      <c r="G1897" s="3">
        <v>20</v>
      </c>
      <c r="H1897" s="3">
        <v>88.58</v>
      </c>
    </row>
    <row r="1898" ht="15.75" customHeight="1" spans="1:8">
      <c r="A1898" s="3" t="s">
        <v>1917</v>
      </c>
      <c r="B1898" s="10">
        <v>45035</v>
      </c>
      <c r="C1898" s="4" t="s">
        <v>13</v>
      </c>
      <c r="D1898" s="6" t="s">
        <v>28</v>
      </c>
      <c r="E1898" s="3">
        <v>1078.15</v>
      </c>
      <c r="F1898" s="3">
        <v>2</v>
      </c>
      <c r="G1898" s="3">
        <v>45</v>
      </c>
      <c r="H1898" s="3">
        <v>1883.99</v>
      </c>
    </row>
    <row r="1899" ht="15.75" customHeight="1" spans="1:8">
      <c r="A1899" s="3" t="s">
        <v>1918</v>
      </c>
      <c r="B1899" s="10">
        <v>45191</v>
      </c>
      <c r="C1899" s="4" t="s">
        <v>16</v>
      </c>
      <c r="D1899" s="6" t="s">
        <v>28</v>
      </c>
      <c r="E1899" s="3">
        <v>2965.76</v>
      </c>
      <c r="F1899" s="3">
        <v>20</v>
      </c>
      <c r="G1899" s="3">
        <v>35</v>
      </c>
      <c r="H1899" s="3">
        <v>1766.55</v>
      </c>
    </row>
    <row r="1900" ht="15.75" customHeight="1" spans="1:8">
      <c r="A1900" s="3" t="s">
        <v>1919</v>
      </c>
      <c r="B1900" s="10">
        <v>45393</v>
      </c>
      <c r="C1900" s="4" t="s">
        <v>16</v>
      </c>
      <c r="D1900" s="6" t="s">
        <v>21</v>
      </c>
      <c r="E1900" s="3">
        <v>582.46</v>
      </c>
      <c r="F1900" s="3">
        <v>20</v>
      </c>
      <c r="G1900" s="3">
        <v>42</v>
      </c>
      <c r="H1900" s="3">
        <v>1493.35</v>
      </c>
    </row>
    <row r="1901" ht="15.75" customHeight="1" spans="1:8">
      <c r="A1901" s="3" t="s">
        <v>1920</v>
      </c>
      <c r="B1901" s="10">
        <v>45007</v>
      </c>
      <c r="C1901" s="4" t="s">
        <v>16</v>
      </c>
      <c r="D1901" s="6" t="s">
        <v>23</v>
      </c>
      <c r="E1901" s="3">
        <v>1441.34</v>
      </c>
      <c r="F1901" s="3">
        <v>19</v>
      </c>
      <c r="G1901" s="3">
        <v>30</v>
      </c>
      <c r="H1901" s="3">
        <v>1351.32</v>
      </c>
    </row>
    <row r="1902" ht="15.75" customHeight="1" spans="1:8">
      <c r="A1902" s="3" t="s">
        <v>1921</v>
      </c>
      <c r="B1902" s="10">
        <v>44898</v>
      </c>
      <c r="C1902" s="4" t="s">
        <v>10</v>
      </c>
      <c r="D1902" s="6" t="s">
        <v>21</v>
      </c>
      <c r="E1902" s="3">
        <v>1538.06</v>
      </c>
      <c r="F1902" s="3">
        <v>10</v>
      </c>
      <c r="G1902" s="3">
        <v>33</v>
      </c>
      <c r="H1902" s="3">
        <v>1748.86</v>
      </c>
    </row>
    <row r="1903" ht="15.75" customHeight="1" spans="1:8">
      <c r="A1903" s="3" t="s">
        <v>1922</v>
      </c>
      <c r="B1903" s="10">
        <v>45493</v>
      </c>
      <c r="C1903" s="4" t="s">
        <v>16</v>
      </c>
      <c r="D1903" s="6" t="s">
        <v>28</v>
      </c>
      <c r="E1903" s="3">
        <v>1949.59</v>
      </c>
      <c r="F1903" s="3">
        <v>11</v>
      </c>
      <c r="G1903" s="3">
        <v>14</v>
      </c>
      <c r="H1903" s="3">
        <v>1060.07</v>
      </c>
    </row>
    <row r="1904" ht="15.75" customHeight="1" spans="1:8">
      <c r="A1904" s="3" t="s">
        <v>1923</v>
      </c>
      <c r="B1904" s="10">
        <v>45495</v>
      </c>
      <c r="C1904" s="4" t="s">
        <v>10</v>
      </c>
      <c r="D1904" s="6" t="s">
        <v>23</v>
      </c>
      <c r="E1904" s="3">
        <v>3708.35</v>
      </c>
      <c r="F1904" s="3">
        <v>38</v>
      </c>
      <c r="G1904" s="3">
        <v>4</v>
      </c>
      <c r="H1904" s="3">
        <v>1467.15</v>
      </c>
    </row>
    <row r="1905" ht="15.75" customHeight="1" spans="1:8">
      <c r="A1905" s="3" t="s">
        <v>1924</v>
      </c>
      <c r="B1905" s="10">
        <v>45406</v>
      </c>
      <c r="C1905" s="4" t="s">
        <v>13</v>
      </c>
      <c r="D1905" s="6" t="s">
        <v>26</v>
      </c>
      <c r="E1905" s="3">
        <v>1384.18</v>
      </c>
      <c r="F1905" s="3">
        <v>8</v>
      </c>
      <c r="G1905" s="3">
        <v>6</v>
      </c>
      <c r="H1905" s="3">
        <v>145.95</v>
      </c>
    </row>
    <row r="1906" ht="15.75" customHeight="1" spans="1:8">
      <c r="A1906" s="3" t="s">
        <v>1925</v>
      </c>
      <c r="B1906" s="10">
        <v>45026</v>
      </c>
      <c r="C1906" s="4" t="s">
        <v>16</v>
      </c>
      <c r="D1906" s="6" t="s">
        <v>38</v>
      </c>
      <c r="E1906" s="3">
        <v>2587.05</v>
      </c>
      <c r="F1906" s="3">
        <v>46</v>
      </c>
      <c r="G1906" s="3">
        <v>0</v>
      </c>
      <c r="H1906" s="3">
        <v>16.27</v>
      </c>
    </row>
    <row r="1907" ht="15.75" customHeight="1" spans="1:8">
      <c r="A1907" s="3" t="s">
        <v>1926</v>
      </c>
      <c r="B1907" s="10">
        <v>44936</v>
      </c>
      <c r="C1907" s="4" t="s">
        <v>10</v>
      </c>
      <c r="D1907" s="6" t="s">
        <v>38</v>
      </c>
      <c r="E1907" s="3">
        <v>3231.74</v>
      </c>
      <c r="F1907" s="3">
        <v>10</v>
      </c>
      <c r="G1907" s="3">
        <v>18</v>
      </c>
      <c r="H1907" s="3">
        <v>744.05</v>
      </c>
    </row>
    <row r="1908" ht="15.75" customHeight="1" spans="1:8">
      <c r="A1908" s="3" t="s">
        <v>1927</v>
      </c>
      <c r="B1908" s="10">
        <v>45189</v>
      </c>
      <c r="C1908" s="4" t="s">
        <v>20</v>
      </c>
      <c r="D1908" s="6" t="s">
        <v>28</v>
      </c>
      <c r="E1908" s="3">
        <v>2965.47</v>
      </c>
      <c r="F1908" s="3">
        <v>20</v>
      </c>
      <c r="G1908" s="3">
        <v>26</v>
      </c>
      <c r="H1908" s="3">
        <v>692.27</v>
      </c>
    </row>
    <row r="1909" ht="15.75" customHeight="1" spans="1:8">
      <c r="A1909" s="3" t="s">
        <v>1928</v>
      </c>
      <c r="B1909" s="10">
        <v>45170</v>
      </c>
      <c r="C1909" s="4" t="s">
        <v>16</v>
      </c>
      <c r="D1909" s="6" t="s">
        <v>28</v>
      </c>
      <c r="E1909" s="3">
        <v>2515.77</v>
      </c>
      <c r="F1909" s="3">
        <v>49</v>
      </c>
      <c r="G1909" s="3">
        <v>22</v>
      </c>
      <c r="H1909" s="3">
        <v>1536.88</v>
      </c>
    </row>
    <row r="1910" ht="15.75" customHeight="1" spans="1:8">
      <c r="A1910" s="3" t="s">
        <v>1929</v>
      </c>
      <c r="B1910" s="10">
        <v>45063</v>
      </c>
      <c r="C1910" s="4" t="s">
        <v>10</v>
      </c>
      <c r="D1910" s="6" t="s">
        <v>38</v>
      </c>
      <c r="E1910" s="3">
        <v>4544.01</v>
      </c>
      <c r="F1910" s="3">
        <v>42</v>
      </c>
      <c r="G1910" s="3">
        <v>0</v>
      </c>
      <c r="H1910" s="3">
        <v>1342.3</v>
      </c>
    </row>
    <row r="1911" ht="15.75" customHeight="1" spans="1:8">
      <c r="A1911" s="3" t="s">
        <v>1930</v>
      </c>
      <c r="B1911" s="10">
        <v>45188</v>
      </c>
      <c r="C1911" s="4" t="s">
        <v>10</v>
      </c>
      <c r="D1911" s="6" t="s">
        <v>26</v>
      </c>
      <c r="E1911" s="3">
        <v>3352.61</v>
      </c>
      <c r="F1911" s="3">
        <v>38</v>
      </c>
      <c r="G1911" s="3">
        <v>22</v>
      </c>
      <c r="H1911" s="3">
        <v>1876.49</v>
      </c>
    </row>
    <row r="1912" ht="15.75" customHeight="1" spans="1:8">
      <c r="A1912" s="3" t="s">
        <v>1931</v>
      </c>
      <c r="B1912" s="10">
        <v>45292</v>
      </c>
      <c r="C1912" s="4" t="s">
        <v>10</v>
      </c>
      <c r="D1912" s="6" t="s">
        <v>21</v>
      </c>
      <c r="E1912" s="3">
        <v>2274.82</v>
      </c>
      <c r="F1912" s="3">
        <v>40</v>
      </c>
      <c r="G1912" s="3">
        <v>40</v>
      </c>
      <c r="H1912" s="3">
        <v>1058.72</v>
      </c>
    </row>
    <row r="1913" ht="15.75" customHeight="1" spans="1:8">
      <c r="A1913" s="3" t="s">
        <v>1932</v>
      </c>
      <c r="B1913" s="10">
        <v>45154</v>
      </c>
      <c r="C1913" s="4" t="s">
        <v>20</v>
      </c>
      <c r="D1913" s="6" t="s">
        <v>21</v>
      </c>
      <c r="E1913" s="3">
        <v>705.72</v>
      </c>
      <c r="F1913" s="3">
        <v>48</v>
      </c>
      <c r="G1913" s="3">
        <v>37</v>
      </c>
      <c r="H1913" s="3">
        <v>720.66</v>
      </c>
    </row>
    <row r="1914" ht="15.75" customHeight="1" spans="1:8">
      <c r="A1914" s="3" t="s">
        <v>1933</v>
      </c>
      <c r="B1914" s="10">
        <v>45401</v>
      </c>
      <c r="C1914" s="4" t="s">
        <v>20</v>
      </c>
      <c r="D1914" s="6" t="s">
        <v>21</v>
      </c>
      <c r="E1914" s="3">
        <v>1927.32</v>
      </c>
      <c r="F1914" s="3">
        <v>37</v>
      </c>
      <c r="G1914" s="3">
        <v>24</v>
      </c>
      <c r="H1914" s="3">
        <v>1308.58</v>
      </c>
    </row>
    <row r="1915" ht="15.75" customHeight="1" spans="1:8">
      <c r="A1915" s="3" t="s">
        <v>1934</v>
      </c>
      <c r="B1915" s="10">
        <v>44979</v>
      </c>
      <c r="C1915" s="4" t="s">
        <v>16</v>
      </c>
      <c r="D1915" s="6" t="s">
        <v>23</v>
      </c>
      <c r="E1915" s="3">
        <v>3442.86</v>
      </c>
      <c r="F1915" s="3">
        <v>24</v>
      </c>
      <c r="G1915" s="3">
        <v>37</v>
      </c>
      <c r="H1915" s="3">
        <v>1313.43</v>
      </c>
    </row>
    <row r="1916" ht="15.75" customHeight="1" spans="1:8">
      <c r="A1916" s="3" t="s">
        <v>1935</v>
      </c>
      <c r="B1916" s="10">
        <v>45281</v>
      </c>
      <c r="C1916" s="4" t="s">
        <v>10</v>
      </c>
      <c r="D1916" s="6" t="s">
        <v>21</v>
      </c>
      <c r="E1916" s="3">
        <v>2088.31</v>
      </c>
      <c r="F1916" s="3">
        <v>30</v>
      </c>
      <c r="G1916" s="3">
        <v>32</v>
      </c>
      <c r="H1916" s="3">
        <v>1031.94</v>
      </c>
    </row>
    <row r="1917" ht="15.75" customHeight="1" spans="1:8">
      <c r="A1917" s="3" t="s">
        <v>1936</v>
      </c>
      <c r="B1917" s="10">
        <v>45195</v>
      </c>
      <c r="C1917" s="4" t="s">
        <v>10</v>
      </c>
      <c r="D1917" s="6" t="s">
        <v>26</v>
      </c>
      <c r="E1917" s="3">
        <v>1577.02</v>
      </c>
      <c r="F1917" s="3">
        <v>25</v>
      </c>
      <c r="G1917" s="3">
        <v>22</v>
      </c>
      <c r="H1917" s="3">
        <v>610.01</v>
      </c>
    </row>
    <row r="1918" ht="15.75" customHeight="1" spans="1:8">
      <c r="A1918" s="3" t="s">
        <v>1937</v>
      </c>
      <c r="B1918" s="10">
        <v>45487</v>
      </c>
      <c r="C1918" s="4" t="s">
        <v>20</v>
      </c>
      <c r="D1918" s="6" t="s">
        <v>23</v>
      </c>
      <c r="E1918" s="3">
        <v>4828.94</v>
      </c>
      <c r="F1918" s="3">
        <v>4</v>
      </c>
      <c r="G1918" s="3">
        <v>25</v>
      </c>
      <c r="H1918" s="3">
        <v>1993.42</v>
      </c>
    </row>
    <row r="1919" ht="15.75" customHeight="1" spans="1:8">
      <c r="A1919" s="3" t="s">
        <v>1938</v>
      </c>
      <c r="B1919" s="10">
        <v>45237</v>
      </c>
      <c r="C1919" s="4" t="s">
        <v>20</v>
      </c>
      <c r="D1919" s="6" t="s">
        <v>26</v>
      </c>
      <c r="E1919" s="3">
        <v>1038.9</v>
      </c>
      <c r="F1919" s="3">
        <v>23</v>
      </c>
      <c r="G1919" s="3">
        <v>43</v>
      </c>
      <c r="H1919" s="3">
        <v>1681.78</v>
      </c>
    </row>
    <row r="1920" ht="15.75" customHeight="1" spans="1:8">
      <c r="A1920" s="3" t="s">
        <v>1939</v>
      </c>
      <c r="B1920" s="10">
        <v>44929</v>
      </c>
      <c r="C1920" s="4" t="s">
        <v>10</v>
      </c>
      <c r="D1920" s="6" t="s">
        <v>21</v>
      </c>
      <c r="E1920" s="3">
        <v>474.32</v>
      </c>
      <c r="F1920" s="3">
        <v>20</v>
      </c>
      <c r="G1920" s="3">
        <v>48</v>
      </c>
      <c r="H1920" s="3">
        <v>1213.55</v>
      </c>
    </row>
    <row r="1921" ht="15.75" customHeight="1" spans="1:8">
      <c r="A1921" s="3" t="s">
        <v>1940</v>
      </c>
      <c r="B1921" s="10">
        <v>45098</v>
      </c>
      <c r="C1921" s="4" t="s">
        <v>13</v>
      </c>
      <c r="D1921" s="6" t="s">
        <v>21</v>
      </c>
      <c r="E1921" s="3">
        <v>1579.73</v>
      </c>
      <c r="F1921" s="3">
        <v>26</v>
      </c>
      <c r="G1921" s="3">
        <v>8</v>
      </c>
      <c r="H1921" s="3">
        <v>798.26</v>
      </c>
    </row>
    <row r="1922" ht="15.75" customHeight="1" spans="1:8">
      <c r="A1922" s="3" t="s">
        <v>1941</v>
      </c>
      <c r="B1922" s="10">
        <v>44928</v>
      </c>
      <c r="C1922" s="4" t="s">
        <v>16</v>
      </c>
      <c r="D1922" s="6" t="s">
        <v>21</v>
      </c>
      <c r="E1922" s="3">
        <v>4130.18</v>
      </c>
      <c r="F1922" s="3">
        <v>13</v>
      </c>
      <c r="G1922" s="3">
        <v>30</v>
      </c>
      <c r="H1922" s="3">
        <v>1489.94</v>
      </c>
    </row>
    <row r="1923" ht="15.75" customHeight="1" spans="1:8">
      <c r="A1923" s="3" t="s">
        <v>1942</v>
      </c>
      <c r="B1923" s="10">
        <v>45585</v>
      </c>
      <c r="C1923" s="4" t="s">
        <v>20</v>
      </c>
      <c r="D1923" s="6" t="s">
        <v>21</v>
      </c>
      <c r="E1923" s="3">
        <v>164.35</v>
      </c>
      <c r="F1923" s="3">
        <v>9</v>
      </c>
      <c r="G1923" s="3">
        <v>29</v>
      </c>
      <c r="H1923" s="3">
        <v>482.13</v>
      </c>
    </row>
    <row r="1924" ht="15.75" customHeight="1" spans="1:8">
      <c r="A1924" s="3" t="s">
        <v>1943</v>
      </c>
      <c r="B1924" s="10">
        <v>45432</v>
      </c>
      <c r="C1924" s="4" t="s">
        <v>13</v>
      </c>
      <c r="D1924" s="6" t="s">
        <v>28</v>
      </c>
      <c r="E1924" s="3">
        <v>1820.1</v>
      </c>
      <c r="F1924" s="3">
        <v>18</v>
      </c>
      <c r="G1924" s="3">
        <v>0</v>
      </c>
      <c r="H1924" s="3">
        <v>1384.45</v>
      </c>
    </row>
    <row r="1925" ht="15.75" customHeight="1" spans="1:8">
      <c r="A1925" s="3" t="s">
        <v>1944</v>
      </c>
      <c r="B1925" s="10">
        <v>45142</v>
      </c>
      <c r="C1925" s="4" t="s">
        <v>10</v>
      </c>
      <c r="D1925" s="6" t="s">
        <v>23</v>
      </c>
      <c r="E1925" s="3">
        <v>4257.39</v>
      </c>
      <c r="F1925" s="3">
        <v>18</v>
      </c>
      <c r="G1925" s="3">
        <v>29</v>
      </c>
      <c r="H1925" s="3">
        <v>505.39</v>
      </c>
    </row>
    <row r="1926" ht="15.75" customHeight="1" spans="1:8">
      <c r="A1926" s="3" t="s">
        <v>1945</v>
      </c>
      <c r="B1926" s="10">
        <v>45256</v>
      </c>
      <c r="C1926" s="4" t="s">
        <v>16</v>
      </c>
      <c r="D1926" s="6" t="s">
        <v>23</v>
      </c>
      <c r="E1926" s="3">
        <v>4984.89</v>
      </c>
      <c r="F1926" s="3">
        <v>15</v>
      </c>
      <c r="G1926" s="3">
        <v>29</v>
      </c>
      <c r="H1926" s="3">
        <v>1036.83</v>
      </c>
    </row>
    <row r="1927" ht="15.75" customHeight="1" spans="1:8">
      <c r="A1927" s="3" t="s">
        <v>1946</v>
      </c>
      <c r="B1927" s="10">
        <v>45161</v>
      </c>
      <c r="C1927" s="4" t="s">
        <v>13</v>
      </c>
      <c r="D1927" s="6" t="s">
        <v>26</v>
      </c>
      <c r="E1927" s="3">
        <v>4353.24</v>
      </c>
      <c r="F1927" s="3">
        <v>40</v>
      </c>
      <c r="G1927" s="3">
        <v>10</v>
      </c>
      <c r="H1927" s="3">
        <v>568.05</v>
      </c>
    </row>
    <row r="1928" ht="15.75" customHeight="1" spans="1:8">
      <c r="A1928" s="3" t="s">
        <v>1947</v>
      </c>
      <c r="B1928" s="10">
        <v>44912</v>
      </c>
      <c r="C1928" s="4" t="s">
        <v>13</v>
      </c>
      <c r="D1928" s="6" t="s">
        <v>28</v>
      </c>
      <c r="E1928" s="3">
        <v>1518.92</v>
      </c>
      <c r="F1928" s="3">
        <v>19</v>
      </c>
      <c r="G1928" s="3">
        <v>18</v>
      </c>
      <c r="H1928" s="3">
        <v>555.79</v>
      </c>
    </row>
    <row r="1929" ht="15.75" customHeight="1" spans="1:8">
      <c r="A1929" s="3" t="s">
        <v>1948</v>
      </c>
      <c r="B1929" s="10">
        <v>45235</v>
      </c>
      <c r="C1929" s="4" t="s">
        <v>13</v>
      </c>
      <c r="D1929" s="6" t="s">
        <v>23</v>
      </c>
      <c r="E1929" s="3">
        <v>4986.21</v>
      </c>
      <c r="F1929" s="3">
        <v>20</v>
      </c>
      <c r="G1929" s="3">
        <v>12</v>
      </c>
      <c r="H1929" s="3">
        <v>845.5</v>
      </c>
    </row>
    <row r="1930" ht="15.75" customHeight="1" spans="1:8">
      <c r="A1930" s="3" t="s">
        <v>1949</v>
      </c>
      <c r="B1930" s="10">
        <v>45006</v>
      </c>
      <c r="C1930" s="4" t="s">
        <v>20</v>
      </c>
      <c r="D1930" s="6" t="s">
        <v>38</v>
      </c>
      <c r="E1930" s="3">
        <v>727.38</v>
      </c>
      <c r="F1930" s="3">
        <v>3</v>
      </c>
      <c r="G1930" s="3">
        <v>11</v>
      </c>
      <c r="H1930" s="3">
        <v>86.85</v>
      </c>
    </row>
    <row r="1931" ht="15.75" customHeight="1" spans="1:8">
      <c r="A1931" s="3" t="s">
        <v>1950</v>
      </c>
      <c r="B1931" s="10">
        <v>45283</v>
      </c>
      <c r="C1931" s="4" t="s">
        <v>10</v>
      </c>
      <c r="D1931" s="6" t="s">
        <v>21</v>
      </c>
      <c r="E1931" s="3">
        <v>3369.48</v>
      </c>
      <c r="F1931" s="3">
        <v>49</v>
      </c>
      <c r="G1931" s="3">
        <v>43</v>
      </c>
      <c r="H1931" s="3">
        <v>558.27</v>
      </c>
    </row>
    <row r="1932" ht="15.75" customHeight="1" spans="1:8">
      <c r="A1932" s="3" t="s">
        <v>1951</v>
      </c>
      <c r="B1932" s="10">
        <v>45374</v>
      </c>
      <c r="C1932" s="4" t="s">
        <v>16</v>
      </c>
      <c r="D1932" s="6" t="s">
        <v>28</v>
      </c>
      <c r="E1932" s="3">
        <v>3339.55</v>
      </c>
      <c r="F1932" s="3">
        <v>22</v>
      </c>
      <c r="G1932" s="3">
        <v>3</v>
      </c>
      <c r="H1932" s="3">
        <v>664.83</v>
      </c>
    </row>
    <row r="1933" ht="15.75" customHeight="1" spans="1:8">
      <c r="A1933" s="3" t="s">
        <v>1952</v>
      </c>
      <c r="B1933" s="10">
        <v>45131</v>
      </c>
      <c r="C1933" s="4" t="s">
        <v>20</v>
      </c>
      <c r="D1933" s="6" t="s">
        <v>26</v>
      </c>
      <c r="E1933" s="3">
        <v>564.58</v>
      </c>
      <c r="F1933" s="3">
        <v>9</v>
      </c>
      <c r="G1933" s="3">
        <v>33</v>
      </c>
      <c r="H1933" s="3">
        <v>22.37</v>
      </c>
    </row>
    <row r="1934" ht="15.75" customHeight="1" spans="1:8">
      <c r="A1934" s="3" t="s">
        <v>1953</v>
      </c>
      <c r="B1934" s="10">
        <v>45499</v>
      </c>
      <c r="C1934" s="4" t="s">
        <v>16</v>
      </c>
      <c r="D1934" s="6" t="s">
        <v>23</v>
      </c>
      <c r="E1934" s="3">
        <v>2457.7</v>
      </c>
      <c r="F1934" s="3">
        <v>22</v>
      </c>
      <c r="G1934" s="3">
        <v>35</v>
      </c>
      <c r="H1934" s="3">
        <v>1501.01</v>
      </c>
    </row>
    <row r="1935" ht="15.75" customHeight="1" spans="1:8">
      <c r="A1935" s="3" t="s">
        <v>1954</v>
      </c>
      <c r="B1935" s="10">
        <v>45403</v>
      </c>
      <c r="C1935" s="4" t="s">
        <v>10</v>
      </c>
      <c r="D1935" s="6" t="s">
        <v>23</v>
      </c>
      <c r="E1935" s="3">
        <v>1544.1</v>
      </c>
      <c r="F1935" s="3">
        <v>26</v>
      </c>
      <c r="G1935" s="3">
        <v>1</v>
      </c>
      <c r="H1935" s="3">
        <v>1667.44</v>
      </c>
    </row>
    <row r="1936" ht="15.75" customHeight="1" spans="1:8">
      <c r="A1936" s="3" t="s">
        <v>1955</v>
      </c>
      <c r="B1936" s="10">
        <v>45392</v>
      </c>
      <c r="C1936" s="4" t="s">
        <v>10</v>
      </c>
      <c r="D1936" s="6" t="s">
        <v>23</v>
      </c>
      <c r="E1936" s="3">
        <v>1125.3</v>
      </c>
      <c r="F1936" s="3">
        <v>30</v>
      </c>
      <c r="G1936" s="3">
        <v>10</v>
      </c>
      <c r="H1936" s="3">
        <v>201.69</v>
      </c>
    </row>
    <row r="1937" ht="15.75" customHeight="1" spans="1:8">
      <c r="A1937" s="3" t="s">
        <v>1956</v>
      </c>
      <c r="B1937" s="10">
        <v>45377</v>
      </c>
      <c r="C1937" s="4" t="s">
        <v>13</v>
      </c>
      <c r="D1937" s="6" t="s">
        <v>26</v>
      </c>
      <c r="E1937" s="3">
        <v>2286.39</v>
      </c>
      <c r="F1937" s="3">
        <v>29</v>
      </c>
      <c r="G1937" s="3">
        <v>12</v>
      </c>
      <c r="H1937" s="3">
        <v>929.77</v>
      </c>
    </row>
    <row r="1938" ht="15.75" customHeight="1" spans="1:8">
      <c r="A1938" s="3" t="s">
        <v>1957</v>
      </c>
      <c r="B1938" s="10">
        <v>45428</v>
      </c>
      <c r="C1938" s="4" t="s">
        <v>13</v>
      </c>
      <c r="D1938" s="6" t="s">
        <v>23</v>
      </c>
      <c r="E1938" s="3">
        <v>3766.45</v>
      </c>
      <c r="F1938" s="3">
        <v>44</v>
      </c>
      <c r="G1938" s="3">
        <v>31</v>
      </c>
      <c r="H1938" s="3">
        <v>440.38</v>
      </c>
    </row>
    <row r="1939" ht="15.75" customHeight="1" spans="1:8">
      <c r="A1939" s="3" t="s">
        <v>1958</v>
      </c>
      <c r="B1939" s="10">
        <v>45005</v>
      </c>
      <c r="C1939" s="4" t="s">
        <v>16</v>
      </c>
      <c r="D1939" s="6" t="s">
        <v>21</v>
      </c>
      <c r="E1939" s="3">
        <v>3245.17</v>
      </c>
      <c r="F1939" s="3">
        <v>42</v>
      </c>
      <c r="G1939" s="3">
        <v>41</v>
      </c>
      <c r="H1939" s="3">
        <v>745.81</v>
      </c>
    </row>
    <row r="1940" ht="15.75" customHeight="1" spans="1:8">
      <c r="A1940" s="3" t="s">
        <v>1959</v>
      </c>
      <c r="B1940" s="10">
        <v>45352</v>
      </c>
      <c r="C1940" s="4" t="s">
        <v>16</v>
      </c>
      <c r="D1940" s="6" t="s">
        <v>21</v>
      </c>
      <c r="E1940" s="3">
        <v>2320.72</v>
      </c>
      <c r="F1940" s="3">
        <v>45</v>
      </c>
      <c r="G1940" s="3">
        <v>26</v>
      </c>
      <c r="H1940" s="3">
        <v>1848.58</v>
      </c>
    </row>
    <row r="1941" ht="15.75" customHeight="1" spans="1:8">
      <c r="A1941" s="3" t="s">
        <v>1960</v>
      </c>
      <c r="B1941" s="10">
        <v>45166</v>
      </c>
      <c r="C1941" s="4" t="s">
        <v>13</v>
      </c>
      <c r="D1941" s="6" t="s">
        <v>28</v>
      </c>
      <c r="E1941" s="3">
        <v>677.21</v>
      </c>
      <c r="F1941" s="3">
        <v>40</v>
      </c>
      <c r="G1941" s="3">
        <v>20</v>
      </c>
      <c r="H1941" s="3">
        <v>838.03</v>
      </c>
    </row>
    <row r="1942" ht="15.75" customHeight="1" spans="1:8">
      <c r="A1942" s="3" t="s">
        <v>1961</v>
      </c>
      <c r="B1942" s="10">
        <v>45351</v>
      </c>
      <c r="C1942" s="4" t="s">
        <v>16</v>
      </c>
      <c r="D1942" s="6" t="s">
        <v>28</v>
      </c>
      <c r="E1942" s="3">
        <v>2632.72</v>
      </c>
      <c r="F1942" s="3">
        <v>8</v>
      </c>
      <c r="G1942" s="3">
        <v>16</v>
      </c>
      <c r="H1942" s="3">
        <v>347.11</v>
      </c>
    </row>
    <row r="1943" ht="15.75" customHeight="1" spans="1:8">
      <c r="A1943" s="3" t="s">
        <v>1962</v>
      </c>
      <c r="B1943" s="10">
        <v>45230</v>
      </c>
      <c r="C1943" s="4" t="s">
        <v>20</v>
      </c>
      <c r="D1943" s="6" t="s">
        <v>23</v>
      </c>
      <c r="E1943" s="3">
        <v>1915.16</v>
      </c>
      <c r="F1943" s="3">
        <v>10</v>
      </c>
      <c r="G1943" s="3">
        <v>2</v>
      </c>
      <c r="H1943" s="3">
        <v>1262.35</v>
      </c>
    </row>
    <row r="1944" ht="15.75" customHeight="1" spans="1:8">
      <c r="A1944" s="3" t="s">
        <v>1963</v>
      </c>
      <c r="B1944" s="10">
        <v>45236</v>
      </c>
      <c r="C1944" s="4" t="s">
        <v>10</v>
      </c>
      <c r="D1944" s="6" t="s">
        <v>28</v>
      </c>
      <c r="E1944" s="3">
        <v>1531.62</v>
      </c>
      <c r="F1944" s="3">
        <v>38</v>
      </c>
      <c r="G1944" s="3">
        <v>37</v>
      </c>
      <c r="H1944" s="3">
        <v>1118.18</v>
      </c>
    </row>
    <row r="1945" ht="15.75" customHeight="1" spans="1:8">
      <c r="A1945" s="3" t="s">
        <v>1964</v>
      </c>
      <c r="B1945" s="10">
        <v>45389</v>
      </c>
      <c r="C1945" s="4" t="s">
        <v>13</v>
      </c>
      <c r="D1945" s="6" t="s">
        <v>21</v>
      </c>
      <c r="E1945" s="3">
        <v>4929.96</v>
      </c>
      <c r="F1945" s="3">
        <v>19</v>
      </c>
      <c r="G1945" s="3">
        <v>28</v>
      </c>
      <c r="H1945" s="3">
        <v>785.97</v>
      </c>
    </row>
    <row r="1946" ht="15.75" customHeight="1" spans="1:8">
      <c r="A1946" s="3" t="s">
        <v>1965</v>
      </c>
      <c r="B1946" s="10">
        <v>45002</v>
      </c>
      <c r="C1946" s="4" t="s">
        <v>16</v>
      </c>
      <c r="D1946" s="6" t="s">
        <v>26</v>
      </c>
      <c r="E1946" s="3">
        <v>3295.78</v>
      </c>
      <c r="F1946" s="3">
        <v>17</v>
      </c>
      <c r="G1946" s="3">
        <v>39</v>
      </c>
      <c r="H1946" s="3">
        <v>909.05</v>
      </c>
    </row>
    <row r="1947" ht="15.75" customHeight="1" spans="1:8">
      <c r="A1947" s="3" t="s">
        <v>1966</v>
      </c>
      <c r="B1947" s="10">
        <v>45610</v>
      </c>
      <c r="C1947" s="4" t="s">
        <v>16</v>
      </c>
      <c r="D1947" s="6" t="s">
        <v>38</v>
      </c>
      <c r="E1947" s="3">
        <v>3420.01</v>
      </c>
      <c r="F1947" s="3">
        <v>46</v>
      </c>
      <c r="G1947" s="3">
        <v>17</v>
      </c>
      <c r="H1947" s="3">
        <v>1824.97</v>
      </c>
    </row>
    <row r="1948" ht="15.75" customHeight="1" spans="1:8">
      <c r="A1948" s="3" t="s">
        <v>1967</v>
      </c>
      <c r="B1948" s="10">
        <v>45334</v>
      </c>
      <c r="C1948" s="4" t="s">
        <v>10</v>
      </c>
      <c r="D1948" s="6" t="s">
        <v>23</v>
      </c>
      <c r="E1948" s="3">
        <v>794.16</v>
      </c>
      <c r="F1948" s="3">
        <v>19</v>
      </c>
      <c r="G1948" s="3">
        <v>50</v>
      </c>
      <c r="H1948" s="3">
        <v>1427.52</v>
      </c>
    </row>
    <row r="1949" ht="15.75" customHeight="1" spans="1:8">
      <c r="A1949" s="3" t="s">
        <v>1968</v>
      </c>
      <c r="B1949" s="10">
        <v>45332</v>
      </c>
      <c r="C1949" s="4" t="s">
        <v>16</v>
      </c>
      <c r="D1949" s="6" t="s">
        <v>21</v>
      </c>
      <c r="E1949" s="3">
        <v>1316.48</v>
      </c>
      <c r="F1949" s="3">
        <v>43</v>
      </c>
      <c r="G1949" s="3">
        <v>20</v>
      </c>
      <c r="H1949" s="3">
        <v>543.34</v>
      </c>
    </row>
    <row r="1950" ht="15.75" customHeight="1" spans="1:8">
      <c r="A1950" s="3" t="s">
        <v>1969</v>
      </c>
      <c r="B1950" s="10">
        <v>44908</v>
      </c>
      <c r="C1950" s="4" t="s">
        <v>20</v>
      </c>
      <c r="D1950" s="6" t="s">
        <v>21</v>
      </c>
      <c r="E1950" s="3">
        <v>224.63</v>
      </c>
      <c r="F1950" s="3">
        <v>19</v>
      </c>
      <c r="G1950" s="3">
        <v>23</v>
      </c>
      <c r="H1950" s="3">
        <v>1812.99</v>
      </c>
    </row>
    <row r="1951" ht="15.75" customHeight="1" spans="1:8">
      <c r="A1951" s="3" t="s">
        <v>1970</v>
      </c>
      <c r="B1951" s="10">
        <v>45396</v>
      </c>
      <c r="C1951" s="4" t="s">
        <v>10</v>
      </c>
      <c r="D1951" s="6" t="s">
        <v>28</v>
      </c>
      <c r="E1951" s="3">
        <v>2848.32</v>
      </c>
      <c r="F1951" s="3">
        <v>50</v>
      </c>
      <c r="G1951" s="3">
        <v>23</v>
      </c>
      <c r="H1951" s="3">
        <v>795.94</v>
      </c>
    </row>
    <row r="1952" ht="15.75" customHeight="1" spans="1:8">
      <c r="A1952" s="3" t="s">
        <v>1971</v>
      </c>
      <c r="B1952" s="10">
        <v>45328</v>
      </c>
      <c r="C1952" s="4" t="s">
        <v>16</v>
      </c>
      <c r="D1952" s="6" t="s">
        <v>21</v>
      </c>
      <c r="E1952" s="3">
        <v>2136.55</v>
      </c>
      <c r="F1952" s="3">
        <v>39</v>
      </c>
      <c r="G1952" s="3">
        <v>41</v>
      </c>
      <c r="H1952" s="3">
        <v>1103.09</v>
      </c>
    </row>
    <row r="1953" ht="15.75" customHeight="1" spans="1:8">
      <c r="A1953" s="3" t="s">
        <v>1972</v>
      </c>
      <c r="B1953" s="10">
        <v>45002</v>
      </c>
      <c r="C1953" s="4" t="s">
        <v>10</v>
      </c>
      <c r="D1953" s="6" t="s">
        <v>28</v>
      </c>
      <c r="E1953" s="3">
        <v>1275.29</v>
      </c>
      <c r="F1953" s="3">
        <v>18</v>
      </c>
      <c r="G1953" s="3">
        <v>17</v>
      </c>
      <c r="H1953" s="3">
        <v>1150.63</v>
      </c>
    </row>
    <row r="1954" ht="15.75" customHeight="1" spans="1:8">
      <c r="A1954" s="3" t="s">
        <v>1973</v>
      </c>
      <c r="B1954" s="10">
        <v>44910</v>
      </c>
      <c r="C1954" s="4" t="s">
        <v>16</v>
      </c>
      <c r="D1954" s="6" t="s">
        <v>38</v>
      </c>
      <c r="E1954" s="3">
        <v>824.83</v>
      </c>
      <c r="F1954" s="3">
        <v>3</v>
      </c>
      <c r="G1954" s="3">
        <v>33</v>
      </c>
      <c r="H1954" s="3">
        <v>123.26</v>
      </c>
    </row>
    <row r="1955" ht="15.75" customHeight="1" spans="1:8">
      <c r="A1955" s="3" t="s">
        <v>1974</v>
      </c>
      <c r="B1955" s="10">
        <v>45157</v>
      </c>
      <c r="C1955" s="4" t="s">
        <v>16</v>
      </c>
      <c r="D1955" s="6" t="s">
        <v>21</v>
      </c>
      <c r="E1955" s="3">
        <v>166.31</v>
      </c>
      <c r="F1955" s="3">
        <v>2</v>
      </c>
      <c r="G1955" s="3">
        <v>50</v>
      </c>
      <c r="H1955" s="3">
        <v>477.35</v>
      </c>
    </row>
    <row r="1956" ht="15.75" customHeight="1" spans="1:8">
      <c r="A1956" s="3" t="s">
        <v>1975</v>
      </c>
      <c r="B1956" s="10">
        <v>44957</v>
      </c>
      <c r="C1956" s="4" t="s">
        <v>20</v>
      </c>
      <c r="D1956" s="6" t="s">
        <v>23</v>
      </c>
      <c r="E1956" s="3">
        <v>1639.36</v>
      </c>
      <c r="F1956" s="3">
        <v>30</v>
      </c>
      <c r="G1956" s="3">
        <v>30</v>
      </c>
      <c r="H1956" s="3">
        <v>1416.18</v>
      </c>
    </row>
    <row r="1957" ht="15.75" customHeight="1" spans="1:8">
      <c r="A1957" s="3" t="s">
        <v>1976</v>
      </c>
      <c r="B1957" s="10">
        <v>44949</v>
      </c>
      <c r="C1957" s="4" t="s">
        <v>16</v>
      </c>
      <c r="D1957" s="6" t="s">
        <v>28</v>
      </c>
      <c r="E1957" s="3">
        <v>4932.54</v>
      </c>
      <c r="F1957" s="3">
        <v>44</v>
      </c>
      <c r="G1957" s="3">
        <v>17</v>
      </c>
      <c r="H1957" s="3">
        <v>73.1</v>
      </c>
    </row>
    <row r="1958" ht="15.75" customHeight="1" spans="1:8">
      <c r="A1958" s="3" t="s">
        <v>1977</v>
      </c>
      <c r="B1958" s="10">
        <v>45282</v>
      </c>
      <c r="C1958" s="4" t="s">
        <v>16</v>
      </c>
      <c r="D1958" s="6" t="s">
        <v>28</v>
      </c>
      <c r="E1958" s="3">
        <v>1420.51</v>
      </c>
      <c r="F1958" s="3">
        <v>33</v>
      </c>
      <c r="G1958" s="3">
        <v>22</v>
      </c>
      <c r="H1958" s="3">
        <v>68.44</v>
      </c>
    </row>
    <row r="1959" ht="15.75" customHeight="1" spans="1:8">
      <c r="A1959" s="3" t="s">
        <v>1978</v>
      </c>
      <c r="B1959" s="10">
        <v>45256</v>
      </c>
      <c r="C1959" s="4" t="s">
        <v>16</v>
      </c>
      <c r="D1959" s="6" t="s">
        <v>23</v>
      </c>
      <c r="E1959" s="3">
        <v>3556.9</v>
      </c>
      <c r="F1959" s="3">
        <v>15</v>
      </c>
      <c r="G1959" s="3">
        <v>42</v>
      </c>
      <c r="H1959" s="3">
        <v>1157.76</v>
      </c>
    </row>
    <row r="1960" ht="15.75" customHeight="1" spans="1:8">
      <c r="A1960" s="3" t="s">
        <v>1979</v>
      </c>
      <c r="B1960" s="10">
        <v>45521</v>
      </c>
      <c r="C1960" s="4" t="s">
        <v>13</v>
      </c>
      <c r="D1960" s="6" t="s">
        <v>28</v>
      </c>
      <c r="E1960" s="3">
        <v>3106.83</v>
      </c>
      <c r="F1960" s="3">
        <v>46</v>
      </c>
      <c r="G1960" s="3">
        <v>12</v>
      </c>
      <c r="H1960" s="3">
        <v>1965.12</v>
      </c>
    </row>
    <row r="1961" ht="15.75" customHeight="1" spans="1:8">
      <c r="A1961" s="3" t="s">
        <v>1980</v>
      </c>
      <c r="B1961" s="10">
        <v>45475</v>
      </c>
      <c r="C1961" s="4" t="s">
        <v>20</v>
      </c>
      <c r="D1961" s="6" t="s">
        <v>26</v>
      </c>
      <c r="E1961" s="3">
        <v>4326.48</v>
      </c>
      <c r="F1961" s="3">
        <v>5</v>
      </c>
      <c r="G1961" s="3">
        <v>44</v>
      </c>
      <c r="H1961" s="3">
        <v>1719.96</v>
      </c>
    </row>
    <row r="1962" ht="15.75" customHeight="1" spans="1:8">
      <c r="A1962" s="3" t="s">
        <v>1981</v>
      </c>
      <c r="B1962" s="10">
        <v>45477</v>
      </c>
      <c r="C1962" s="4" t="s">
        <v>10</v>
      </c>
      <c r="D1962" s="6" t="s">
        <v>21</v>
      </c>
      <c r="E1962" s="3">
        <v>3105.5</v>
      </c>
      <c r="F1962" s="3">
        <v>6</v>
      </c>
      <c r="G1962" s="3">
        <v>47</v>
      </c>
      <c r="H1962" s="3">
        <v>785.47</v>
      </c>
    </row>
    <row r="1963" ht="15.75" customHeight="1" spans="1:8">
      <c r="A1963" s="3" t="s">
        <v>1982</v>
      </c>
      <c r="B1963" s="10">
        <v>45609</v>
      </c>
      <c r="C1963" s="4" t="s">
        <v>13</v>
      </c>
      <c r="D1963" s="6" t="s">
        <v>28</v>
      </c>
      <c r="E1963" s="3">
        <v>209.85</v>
      </c>
      <c r="F1963" s="3">
        <v>30</v>
      </c>
      <c r="G1963" s="3">
        <v>25</v>
      </c>
      <c r="H1963" s="3">
        <v>1802.22</v>
      </c>
    </row>
    <row r="1964" ht="15.75" customHeight="1" spans="1:8">
      <c r="A1964" s="3" t="s">
        <v>1983</v>
      </c>
      <c r="B1964" s="10">
        <v>44884</v>
      </c>
      <c r="C1964" s="4" t="s">
        <v>13</v>
      </c>
      <c r="D1964" s="6" t="s">
        <v>21</v>
      </c>
      <c r="E1964" s="3">
        <v>2920.49</v>
      </c>
      <c r="F1964" s="3">
        <v>47</v>
      </c>
      <c r="G1964" s="3">
        <v>18</v>
      </c>
      <c r="H1964" s="3">
        <v>661.66</v>
      </c>
    </row>
    <row r="1965" ht="15.75" customHeight="1" spans="1:8">
      <c r="A1965" s="3" t="s">
        <v>1984</v>
      </c>
      <c r="B1965" s="10">
        <v>44917</v>
      </c>
      <c r="C1965" s="4" t="s">
        <v>10</v>
      </c>
      <c r="D1965" s="6" t="s">
        <v>28</v>
      </c>
      <c r="E1965" s="3">
        <v>4894.16</v>
      </c>
      <c r="F1965" s="3">
        <v>2</v>
      </c>
      <c r="G1965" s="3">
        <v>32</v>
      </c>
      <c r="H1965" s="3">
        <v>1730.6</v>
      </c>
    </row>
    <row r="1966" ht="15.75" customHeight="1" spans="1:8">
      <c r="A1966" s="3" t="s">
        <v>1985</v>
      </c>
      <c r="B1966" s="10">
        <v>45529</v>
      </c>
      <c r="C1966" s="4" t="s">
        <v>10</v>
      </c>
      <c r="D1966" s="6" t="s">
        <v>28</v>
      </c>
      <c r="E1966" s="3">
        <v>2356.76</v>
      </c>
      <c r="F1966" s="3">
        <v>14</v>
      </c>
      <c r="G1966" s="3">
        <v>12</v>
      </c>
      <c r="H1966" s="3">
        <v>1774.69</v>
      </c>
    </row>
    <row r="1967" ht="15.75" customHeight="1" spans="1:8">
      <c r="A1967" s="3" t="s">
        <v>1986</v>
      </c>
      <c r="B1967" s="10">
        <v>45095</v>
      </c>
      <c r="C1967" s="4" t="s">
        <v>13</v>
      </c>
      <c r="D1967" s="6" t="s">
        <v>23</v>
      </c>
      <c r="E1967" s="3">
        <v>4727.02</v>
      </c>
      <c r="F1967" s="3">
        <v>29</v>
      </c>
      <c r="G1967" s="3">
        <v>8</v>
      </c>
      <c r="H1967" s="3">
        <v>1030.33</v>
      </c>
    </row>
    <row r="1968" ht="15.75" customHeight="1" spans="1:8">
      <c r="A1968" s="3" t="s">
        <v>1987</v>
      </c>
      <c r="B1968" s="10">
        <v>45353</v>
      </c>
      <c r="C1968" s="4" t="s">
        <v>13</v>
      </c>
      <c r="D1968" s="6" t="s">
        <v>38</v>
      </c>
      <c r="E1968" s="3">
        <v>4020.73</v>
      </c>
      <c r="F1968" s="3">
        <v>6</v>
      </c>
      <c r="G1968" s="3">
        <v>9</v>
      </c>
      <c r="H1968" s="3">
        <v>1534.89</v>
      </c>
    </row>
    <row r="1969" ht="15.75" customHeight="1" spans="1:8">
      <c r="A1969" s="3" t="s">
        <v>1988</v>
      </c>
      <c r="B1969" s="10">
        <v>45019</v>
      </c>
      <c r="C1969" s="4" t="s">
        <v>20</v>
      </c>
      <c r="D1969" s="6" t="s">
        <v>28</v>
      </c>
      <c r="E1969" s="3">
        <v>4484.29</v>
      </c>
      <c r="F1969" s="3">
        <v>37</v>
      </c>
      <c r="G1969" s="3">
        <v>26</v>
      </c>
      <c r="H1969" s="3">
        <v>47.89</v>
      </c>
    </row>
    <row r="1970" ht="15.75" customHeight="1" spans="1:8">
      <c r="A1970" s="3" t="s">
        <v>1989</v>
      </c>
      <c r="B1970" s="10">
        <v>45479</v>
      </c>
      <c r="C1970" s="4" t="s">
        <v>10</v>
      </c>
      <c r="D1970" s="6" t="s">
        <v>21</v>
      </c>
      <c r="E1970" s="3">
        <v>4652.66</v>
      </c>
      <c r="F1970" s="3">
        <v>8</v>
      </c>
      <c r="G1970" s="3">
        <v>44</v>
      </c>
      <c r="H1970" s="3">
        <v>550.18</v>
      </c>
    </row>
    <row r="1971" ht="15.75" customHeight="1" spans="1:8">
      <c r="A1971" s="3" t="s">
        <v>1990</v>
      </c>
      <c r="B1971" s="10">
        <v>45191</v>
      </c>
      <c r="C1971" s="4" t="s">
        <v>20</v>
      </c>
      <c r="D1971" s="6" t="s">
        <v>21</v>
      </c>
      <c r="E1971" s="3">
        <v>1375.96</v>
      </c>
      <c r="F1971" s="3">
        <v>12</v>
      </c>
      <c r="G1971" s="3">
        <v>13</v>
      </c>
      <c r="H1971" s="3">
        <v>384.19</v>
      </c>
    </row>
    <row r="1972" ht="15.75" customHeight="1" spans="1:8">
      <c r="A1972" s="3" t="s">
        <v>1991</v>
      </c>
      <c r="B1972" s="10">
        <v>44996</v>
      </c>
      <c r="C1972" s="4" t="s">
        <v>20</v>
      </c>
      <c r="D1972" s="6" t="s">
        <v>38</v>
      </c>
      <c r="E1972" s="3">
        <v>80.89</v>
      </c>
      <c r="F1972" s="3">
        <v>2</v>
      </c>
      <c r="G1972" s="3">
        <v>35</v>
      </c>
      <c r="H1972" s="3">
        <v>1284.31</v>
      </c>
    </row>
    <row r="1973" ht="15.75" customHeight="1" spans="1:8">
      <c r="A1973" s="3" t="s">
        <v>1992</v>
      </c>
      <c r="B1973" s="10">
        <v>45276</v>
      </c>
      <c r="C1973" s="4" t="s">
        <v>20</v>
      </c>
      <c r="D1973" s="6" t="s">
        <v>23</v>
      </c>
      <c r="E1973" s="3">
        <v>4565.2</v>
      </c>
      <c r="F1973" s="3">
        <v>28</v>
      </c>
      <c r="G1973" s="3">
        <v>50</v>
      </c>
      <c r="H1973" s="3">
        <v>525.12</v>
      </c>
    </row>
    <row r="1974" ht="15.75" customHeight="1" spans="1:8">
      <c r="A1974" s="3" t="s">
        <v>1993</v>
      </c>
      <c r="B1974" s="10">
        <v>45107</v>
      </c>
      <c r="C1974" s="4" t="s">
        <v>10</v>
      </c>
      <c r="D1974" s="6" t="s">
        <v>26</v>
      </c>
      <c r="E1974" s="3">
        <v>334.39</v>
      </c>
      <c r="F1974" s="3">
        <v>49</v>
      </c>
      <c r="G1974" s="3">
        <v>31</v>
      </c>
      <c r="H1974" s="3">
        <v>581.62</v>
      </c>
    </row>
    <row r="1975" ht="15.75" customHeight="1" spans="1:8">
      <c r="A1975" s="3" t="s">
        <v>1994</v>
      </c>
      <c r="B1975" s="10">
        <v>45123</v>
      </c>
      <c r="C1975" s="4" t="s">
        <v>13</v>
      </c>
      <c r="D1975" s="6" t="s">
        <v>21</v>
      </c>
      <c r="E1975" s="3">
        <v>1756.7</v>
      </c>
      <c r="F1975" s="3">
        <v>43</v>
      </c>
      <c r="G1975" s="3">
        <v>41</v>
      </c>
      <c r="H1975" s="3">
        <v>768.58</v>
      </c>
    </row>
    <row r="1976" ht="15.75" customHeight="1" spans="1:8">
      <c r="A1976" s="3" t="s">
        <v>1995</v>
      </c>
      <c r="B1976" s="10">
        <v>45530</v>
      </c>
      <c r="C1976" s="4" t="s">
        <v>16</v>
      </c>
      <c r="D1976" s="6" t="s">
        <v>21</v>
      </c>
      <c r="E1976" s="3">
        <v>684.32</v>
      </c>
      <c r="F1976" s="3">
        <v>44</v>
      </c>
      <c r="G1976" s="3">
        <v>42</v>
      </c>
      <c r="H1976" s="3">
        <v>757.57</v>
      </c>
    </row>
    <row r="1977" ht="15.75" customHeight="1" spans="1:8">
      <c r="A1977" s="3" t="s">
        <v>1996</v>
      </c>
      <c r="B1977" s="10">
        <v>45510</v>
      </c>
      <c r="C1977" s="4" t="s">
        <v>13</v>
      </c>
      <c r="D1977" s="6" t="s">
        <v>23</v>
      </c>
      <c r="E1977" s="3">
        <v>3508.2</v>
      </c>
      <c r="F1977" s="3">
        <v>24</v>
      </c>
      <c r="G1977" s="3">
        <v>26</v>
      </c>
      <c r="H1977" s="3">
        <v>773.88</v>
      </c>
    </row>
    <row r="1978" ht="15.75" customHeight="1" spans="1:8">
      <c r="A1978" s="3" t="s">
        <v>1997</v>
      </c>
      <c r="B1978" s="10">
        <v>45480</v>
      </c>
      <c r="C1978" s="4" t="s">
        <v>16</v>
      </c>
      <c r="D1978" s="6" t="s">
        <v>28</v>
      </c>
      <c r="E1978" s="3">
        <v>3393.27</v>
      </c>
      <c r="F1978" s="3">
        <v>41</v>
      </c>
      <c r="G1978" s="3">
        <v>25</v>
      </c>
      <c r="H1978" s="3">
        <v>1365.66</v>
      </c>
    </row>
    <row r="1979" ht="15.75" customHeight="1" spans="1:8">
      <c r="A1979" s="3" t="s">
        <v>1998</v>
      </c>
      <c r="B1979" s="10">
        <v>45102</v>
      </c>
      <c r="C1979" s="4" t="s">
        <v>20</v>
      </c>
      <c r="D1979" s="6" t="s">
        <v>21</v>
      </c>
      <c r="E1979" s="3">
        <v>4273.52</v>
      </c>
      <c r="F1979" s="3">
        <v>30</v>
      </c>
      <c r="G1979" s="3">
        <v>46</v>
      </c>
      <c r="H1979" s="3">
        <v>1583.55</v>
      </c>
    </row>
    <row r="1980" ht="15.75" customHeight="1" spans="1:8">
      <c r="A1980" s="3" t="s">
        <v>1999</v>
      </c>
      <c r="B1980" s="10">
        <v>45193</v>
      </c>
      <c r="C1980" s="4" t="s">
        <v>16</v>
      </c>
      <c r="D1980" s="6" t="s">
        <v>23</v>
      </c>
      <c r="E1980" s="3">
        <v>3875.6</v>
      </c>
      <c r="F1980" s="3">
        <v>32</v>
      </c>
      <c r="G1980" s="3">
        <v>48</v>
      </c>
      <c r="H1980" s="3">
        <v>1875.28</v>
      </c>
    </row>
    <row r="1981" ht="15.75" customHeight="1" spans="1:8">
      <c r="A1981" s="3" t="s">
        <v>2000</v>
      </c>
      <c r="B1981" s="10">
        <v>45209</v>
      </c>
      <c r="C1981" s="4" t="s">
        <v>20</v>
      </c>
      <c r="D1981" s="6" t="s">
        <v>38</v>
      </c>
      <c r="E1981" s="3">
        <v>1198.11</v>
      </c>
      <c r="F1981" s="3">
        <v>25</v>
      </c>
      <c r="G1981" s="3">
        <v>14</v>
      </c>
      <c r="H1981" s="3">
        <v>649.46</v>
      </c>
    </row>
    <row r="1982" ht="15.75" customHeight="1" spans="1:8">
      <c r="A1982" s="3" t="s">
        <v>2001</v>
      </c>
      <c r="B1982" s="10">
        <v>44922</v>
      </c>
      <c r="C1982" s="4" t="s">
        <v>10</v>
      </c>
      <c r="D1982" s="6" t="s">
        <v>28</v>
      </c>
      <c r="E1982" s="3">
        <v>2912.6</v>
      </c>
      <c r="F1982" s="3">
        <v>46</v>
      </c>
      <c r="G1982" s="3">
        <v>30</v>
      </c>
      <c r="H1982" s="3">
        <v>1714.83</v>
      </c>
    </row>
    <row r="1983" ht="15.75" customHeight="1" spans="1:8">
      <c r="A1983" s="3" t="s">
        <v>2002</v>
      </c>
      <c r="B1983" s="10">
        <v>45508</v>
      </c>
      <c r="C1983" s="4" t="s">
        <v>13</v>
      </c>
      <c r="D1983" s="6" t="s">
        <v>21</v>
      </c>
      <c r="E1983" s="3">
        <v>1751.98</v>
      </c>
      <c r="F1983" s="3">
        <v>2</v>
      </c>
      <c r="G1983" s="3">
        <v>29</v>
      </c>
      <c r="H1983" s="3">
        <v>292.22</v>
      </c>
    </row>
    <row r="1984" ht="15.75" customHeight="1" spans="1:8">
      <c r="A1984" s="7" t="s">
        <v>2003</v>
      </c>
      <c r="B1984" s="10">
        <v>45288</v>
      </c>
      <c r="C1984" s="4" t="s">
        <v>16</v>
      </c>
      <c r="D1984" s="6" t="s">
        <v>28</v>
      </c>
      <c r="E1984" s="3">
        <v>2284.26</v>
      </c>
      <c r="F1984" s="3">
        <v>38</v>
      </c>
      <c r="G1984" s="3">
        <v>2</v>
      </c>
      <c r="H1984" s="3">
        <v>1011.97</v>
      </c>
    </row>
    <row r="1985" ht="15.75" customHeight="1" spans="1:8">
      <c r="A1985" s="3" t="s">
        <v>2004</v>
      </c>
      <c r="B1985" s="10">
        <v>44899</v>
      </c>
      <c r="C1985" s="4" t="s">
        <v>10</v>
      </c>
      <c r="D1985" s="6" t="s">
        <v>21</v>
      </c>
      <c r="E1985" s="3">
        <v>3222.43</v>
      </c>
      <c r="F1985" s="3">
        <v>4</v>
      </c>
      <c r="G1985" s="3">
        <v>33</v>
      </c>
      <c r="H1985" s="3">
        <v>164.25</v>
      </c>
    </row>
    <row r="1986" ht="15.75" customHeight="1" spans="1:8">
      <c r="A1986" s="3" t="s">
        <v>2005</v>
      </c>
      <c r="B1986" s="10">
        <v>45535</v>
      </c>
      <c r="C1986" s="4" t="s">
        <v>20</v>
      </c>
      <c r="D1986" s="6" t="s">
        <v>28</v>
      </c>
      <c r="E1986" s="3">
        <v>4781.35</v>
      </c>
      <c r="F1986" s="3">
        <v>22</v>
      </c>
      <c r="G1986" s="3">
        <v>16</v>
      </c>
      <c r="H1986" s="3">
        <v>1533.47</v>
      </c>
    </row>
    <row r="1987" ht="15.75" customHeight="1" spans="1:8">
      <c r="A1987" s="3" t="s">
        <v>2006</v>
      </c>
      <c r="B1987" s="10">
        <v>45254</v>
      </c>
      <c r="C1987" s="4" t="s">
        <v>16</v>
      </c>
      <c r="D1987" s="6" t="s">
        <v>26</v>
      </c>
      <c r="E1987" s="3">
        <v>3722.2</v>
      </c>
      <c r="F1987" s="3">
        <v>47</v>
      </c>
      <c r="G1987" s="3">
        <v>45</v>
      </c>
      <c r="H1987" s="3">
        <v>1763.28</v>
      </c>
    </row>
    <row r="1988" ht="15.75" customHeight="1" spans="1:8">
      <c r="A1988" s="3" t="s">
        <v>2007</v>
      </c>
      <c r="B1988" s="10">
        <v>45136</v>
      </c>
      <c r="C1988" s="4" t="s">
        <v>16</v>
      </c>
      <c r="D1988" s="6" t="s">
        <v>23</v>
      </c>
      <c r="E1988" s="3">
        <v>3746.24</v>
      </c>
      <c r="F1988" s="3">
        <v>17</v>
      </c>
      <c r="G1988" s="3">
        <v>26</v>
      </c>
      <c r="H1988" s="3">
        <v>840.28</v>
      </c>
    </row>
    <row r="1989" ht="15.75" customHeight="1" spans="1:8">
      <c r="A1989" s="3" t="s">
        <v>2008</v>
      </c>
      <c r="B1989" s="10">
        <v>45053</v>
      </c>
      <c r="C1989" s="4" t="s">
        <v>16</v>
      </c>
      <c r="D1989" s="6" t="s">
        <v>21</v>
      </c>
      <c r="E1989" s="3">
        <v>191.91</v>
      </c>
      <c r="F1989" s="3">
        <v>12</v>
      </c>
      <c r="G1989" s="3">
        <v>21</v>
      </c>
      <c r="H1989" s="3">
        <v>1516.45</v>
      </c>
    </row>
    <row r="1990" ht="15.75" customHeight="1" spans="1:8">
      <c r="A1990" s="3" t="s">
        <v>2009</v>
      </c>
      <c r="B1990" s="10">
        <v>45126</v>
      </c>
      <c r="C1990" s="4" t="s">
        <v>20</v>
      </c>
      <c r="D1990" s="6" t="s">
        <v>26</v>
      </c>
      <c r="E1990" s="3">
        <v>2114.05</v>
      </c>
      <c r="F1990" s="3">
        <v>25</v>
      </c>
      <c r="G1990" s="3">
        <v>9</v>
      </c>
      <c r="H1990" s="3">
        <v>304.94</v>
      </c>
    </row>
    <row r="1991" ht="15.75" customHeight="1" spans="1:8">
      <c r="A1991" s="3" t="s">
        <v>2010</v>
      </c>
      <c r="B1991" s="10">
        <v>44954</v>
      </c>
      <c r="C1991" s="4" t="s">
        <v>16</v>
      </c>
      <c r="D1991" s="6" t="s">
        <v>23</v>
      </c>
      <c r="E1991" s="3">
        <v>396.18</v>
      </c>
      <c r="F1991" s="3">
        <v>26</v>
      </c>
      <c r="G1991" s="3">
        <v>50</v>
      </c>
      <c r="H1991" s="3">
        <v>1788.3</v>
      </c>
    </row>
    <row r="1992" ht="15.75" customHeight="1" spans="1:8">
      <c r="A1992" s="3" t="s">
        <v>2011</v>
      </c>
      <c r="B1992" s="10">
        <v>45436</v>
      </c>
      <c r="C1992" s="4" t="s">
        <v>20</v>
      </c>
      <c r="D1992" s="6" t="s">
        <v>26</v>
      </c>
      <c r="E1992" s="3">
        <v>2373.13</v>
      </c>
      <c r="F1992" s="3">
        <v>23</v>
      </c>
      <c r="G1992" s="3">
        <v>48</v>
      </c>
      <c r="H1992" s="3">
        <v>1821.81</v>
      </c>
    </row>
    <row r="1993" ht="15.75" customHeight="1" spans="1:8">
      <c r="A1993" s="3" t="s">
        <v>2012</v>
      </c>
      <c r="B1993" s="10">
        <v>45455</v>
      </c>
      <c r="C1993" s="4" t="s">
        <v>20</v>
      </c>
      <c r="D1993" s="6" t="s">
        <v>38</v>
      </c>
      <c r="E1993" s="3">
        <v>498.58</v>
      </c>
      <c r="F1993" s="3">
        <v>16</v>
      </c>
      <c r="G1993" s="3">
        <v>16</v>
      </c>
      <c r="H1993" s="3">
        <v>108.17</v>
      </c>
    </row>
    <row r="1994" ht="15.75" customHeight="1" spans="1:8">
      <c r="A1994" s="3" t="s">
        <v>2013</v>
      </c>
      <c r="B1994" s="10">
        <v>45312</v>
      </c>
      <c r="C1994" s="4" t="s">
        <v>16</v>
      </c>
      <c r="D1994" s="6" t="s">
        <v>28</v>
      </c>
      <c r="E1994" s="3">
        <v>2535.42</v>
      </c>
      <c r="F1994" s="3">
        <v>7</v>
      </c>
      <c r="G1994" s="3">
        <v>8</v>
      </c>
      <c r="H1994" s="3">
        <v>411.11</v>
      </c>
    </row>
    <row r="1995" ht="15.75" customHeight="1" spans="1:8">
      <c r="A1995" s="3" t="s">
        <v>2014</v>
      </c>
      <c r="B1995" s="10">
        <v>45443</v>
      </c>
      <c r="C1995" s="4" t="s">
        <v>13</v>
      </c>
      <c r="D1995" s="6" t="s">
        <v>28</v>
      </c>
      <c r="E1995" s="3">
        <v>555.86</v>
      </c>
      <c r="F1995" s="3">
        <v>6</v>
      </c>
      <c r="G1995" s="3">
        <v>17</v>
      </c>
      <c r="H1995" s="3">
        <v>244.25</v>
      </c>
    </row>
    <row r="1996" ht="15.75" customHeight="1" spans="1:8">
      <c r="A1996" s="3" t="s">
        <v>2015</v>
      </c>
      <c r="B1996" s="10">
        <v>45600</v>
      </c>
      <c r="C1996" s="4" t="s">
        <v>10</v>
      </c>
      <c r="D1996" s="6" t="s">
        <v>23</v>
      </c>
      <c r="E1996" s="3">
        <v>2674.21</v>
      </c>
      <c r="F1996" s="3">
        <v>19</v>
      </c>
      <c r="G1996" s="3">
        <v>32</v>
      </c>
      <c r="H1996" s="3">
        <v>1583.94</v>
      </c>
    </row>
    <row r="1997" ht="15.75" customHeight="1" spans="1:8">
      <c r="A1997" s="3" t="s">
        <v>2016</v>
      </c>
      <c r="B1997" s="10">
        <v>45317</v>
      </c>
      <c r="C1997" s="4" t="s">
        <v>13</v>
      </c>
      <c r="D1997" s="6" t="s">
        <v>26</v>
      </c>
      <c r="E1997" s="3">
        <v>905.81</v>
      </c>
      <c r="F1997" s="3">
        <v>48</v>
      </c>
      <c r="G1997" s="3">
        <v>21</v>
      </c>
      <c r="H1997" s="3">
        <v>347.69</v>
      </c>
    </row>
    <row r="1998" ht="15.75" customHeight="1" spans="1:8">
      <c r="A1998" s="3" t="s">
        <v>2017</v>
      </c>
      <c r="B1998" s="10">
        <v>45548</v>
      </c>
      <c r="C1998" s="4" t="s">
        <v>13</v>
      </c>
      <c r="D1998" s="6" t="s">
        <v>21</v>
      </c>
      <c r="E1998" s="3">
        <v>1081.12</v>
      </c>
      <c r="F1998" s="3">
        <v>31</v>
      </c>
      <c r="G1998" s="3">
        <v>48</v>
      </c>
      <c r="H1998" s="3">
        <v>403.54</v>
      </c>
    </row>
    <row r="1999" ht="15.75" customHeight="1" spans="1:8">
      <c r="A1999" s="3" t="s">
        <v>2018</v>
      </c>
      <c r="B1999" s="10">
        <v>45371</v>
      </c>
      <c r="C1999" s="4" t="s">
        <v>20</v>
      </c>
      <c r="D1999" s="6" t="s">
        <v>21</v>
      </c>
      <c r="E1999" s="3">
        <v>1096.99</v>
      </c>
      <c r="F1999" s="3">
        <v>35</v>
      </c>
      <c r="G1999" s="3">
        <v>0</v>
      </c>
      <c r="H1999" s="3">
        <v>382.22</v>
      </c>
    </row>
    <row r="2000" ht="15.75" customHeight="1" spans="1:8">
      <c r="A2000" s="3" t="s">
        <v>2019</v>
      </c>
      <c r="B2000" s="10">
        <v>45465</v>
      </c>
      <c r="C2000" s="4" t="s">
        <v>16</v>
      </c>
      <c r="D2000" s="6" t="s">
        <v>26</v>
      </c>
      <c r="E2000" s="3">
        <v>3247.51</v>
      </c>
      <c r="F2000" s="3">
        <v>47</v>
      </c>
      <c r="G2000" s="3">
        <v>20</v>
      </c>
      <c r="H2000" s="3">
        <v>1539.73</v>
      </c>
    </row>
    <row r="2001" ht="15.75" customHeight="1" spans="1:8">
      <c r="A2001" s="3" t="s">
        <v>2020</v>
      </c>
      <c r="B2001" s="10">
        <v>44966</v>
      </c>
      <c r="C2001" s="4" t="s">
        <v>20</v>
      </c>
      <c r="D2001" s="6" t="s">
        <v>28</v>
      </c>
      <c r="E2001" s="3">
        <v>4856.71</v>
      </c>
      <c r="F2001" s="3">
        <v>3</v>
      </c>
      <c r="G2001" s="3">
        <v>46</v>
      </c>
      <c r="H2001" s="3">
        <v>1262.97</v>
      </c>
    </row>
    <row r="2002" ht="15.75" customHeight="1" spans="1:8">
      <c r="A2002" s="3" t="s">
        <v>2021</v>
      </c>
      <c r="B2002" s="10">
        <v>45074</v>
      </c>
      <c r="C2002" s="4" t="s">
        <v>16</v>
      </c>
      <c r="D2002" s="6" t="s">
        <v>23</v>
      </c>
      <c r="E2002" s="3">
        <v>2692.54</v>
      </c>
      <c r="F2002" s="3">
        <v>43</v>
      </c>
      <c r="G2002" s="3">
        <v>36</v>
      </c>
      <c r="H2002" s="3">
        <v>1706.02</v>
      </c>
    </row>
    <row r="2003" ht="15.75" customHeight="1" spans="1:8">
      <c r="A2003" s="3" t="s">
        <v>2022</v>
      </c>
      <c r="B2003" s="10">
        <v>45606</v>
      </c>
      <c r="C2003" s="4" t="s">
        <v>10</v>
      </c>
      <c r="D2003" s="6" t="s">
        <v>21</v>
      </c>
      <c r="E2003" s="3">
        <v>2469.73</v>
      </c>
      <c r="F2003" s="3">
        <v>7</v>
      </c>
      <c r="G2003" s="3">
        <v>20</v>
      </c>
      <c r="H2003" s="3">
        <v>859.37</v>
      </c>
    </row>
    <row r="2004" ht="15.75" customHeight="1" spans="1:8">
      <c r="A2004" s="3" t="s">
        <v>2023</v>
      </c>
      <c r="B2004" s="10">
        <v>45196</v>
      </c>
      <c r="C2004" s="4" t="s">
        <v>20</v>
      </c>
      <c r="D2004" s="6" t="s">
        <v>23</v>
      </c>
      <c r="E2004" s="3">
        <v>2850.2</v>
      </c>
      <c r="F2004" s="3">
        <v>13</v>
      </c>
      <c r="G2004" s="3">
        <v>33</v>
      </c>
      <c r="H2004" s="3">
        <v>1360.47</v>
      </c>
    </row>
    <row r="2005" ht="15.75" customHeight="1" spans="1:8">
      <c r="A2005" s="3" t="s">
        <v>2024</v>
      </c>
      <c r="B2005" s="10">
        <v>45278</v>
      </c>
      <c r="C2005" s="4" t="s">
        <v>16</v>
      </c>
      <c r="D2005" s="6" t="s">
        <v>26</v>
      </c>
      <c r="E2005" s="3">
        <v>3775.42</v>
      </c>
      <c r="F2005" s="3">
        <v>38</v>
      </c>
      <c r="G2005" s="3">
        <v>10</v>
      </c>
      <c r="H2005" s="3">
        <v>989.11</v>
      </c>
    </row>
    <row r="2006" ht="15.75" customHeight="1" spans="1:8">
      <c r="A2006" s="3" t="s">
        <v>2025</v>
      </c>
      <c r="B2006" s="10">
        <v>45378</v>
      </c>
      <c r="C2006" s="4" t="s">
        <v>20</v>
      </c>
      <c r="D2006" s="6" t="s">
        <v>21</v>
      </c>
      <c r="E2006" s="3">
        <v>605.65</v>
      </c>
      <c r="F2006" s="3">
        <v>47</v>
      </c>
      <c r="G2006" s="3">
        <v>4</v>
      </c>
      <c r="H2006" s="3">
        <v>1402.89</v>
      </c>
    </row>
    <row r="2007" ht="15.75" customHeight="1" spans="1:8">
      <c r="A2007" s="3" t="s">
        <v>2026</v>
      </c>
      <c r="B2007" s="10">
        <v>44963</v>
      </c>
      <c r="C2007" s="4" t="s">
        <v>20</v>
      </c>
      <c r="D2007" s="6" t="s">
        <v>23</v>
      </c>
      <c r="E2007" s="3">
        <v>3775.72</v>
      </c>
      <c r="F2007" s="3">
        <v>41</v>
      </c>
      <c r="G2007" s="3">
        <v>40</v>
      </c>
      <c r="H2007" s="3">
        <v>1775.42</v>
      </c>
    </row>
    <row r="2008" ht="15.75" customHeight="1" spans="1:8">
      <c r="A2008" s="3" t="s">
        <v>2027</v>
      </c>
      <c r="B2008" s="10">
        <v>45255</v>
      </c>
      <c r="C2008" s="4" t="s">
        <v>10</v>
      </c>
      <c r="D2008" s="6" t="s">
        <v>26</v>
      </c>
      <c r="E2008" s="3">
        <v>1998.91</v>
      </c>
      <c r="F2008" s="3">
        <v>45</v>
      </c>
      <c r="G2008" s="3">
        <v>23</v>
      </c>
      <c r="H2008" s="3">
        <v>349.37</v>
      </c>
    </row>
    <row r="2009" ht="15.75" customHeight="1" spans="1:8">
      <c r="A2009" s="3" t="s">
        <v>2028</v>
      </c>
      <c r="B2009" s="10">
        <v>45092</v>
      </c>
      <c r="C2009" s="4" t="s">
        <v>16</v>
      </c>
      <c r="D2009" s="6" t="s">
        <v>26</v>
      </c>
      <c r="E2009" s="3">
        <v>3165.64</v>
      </c>
      <c r="F2009" s="3">
        <v>12</v>
      </c>
      <c r="G2009" s="3">
        <v>4</v>
      </c>
      <c r="H2009" s="3">
        <v>1614.46</v>
      </c>
    </row>
    <row r="2010" ht="15.75" customHeight="1" spans="1:8">
      <c r="A2010" s="3" t="s">
        <v>2029</v>
      </c>
      <c r="B2010" s="10">
        <v>45509</v>
      </c>
      <c r="C2010" s="4" t="s">
        <v>13</v>
      </c>
      <c r="D2010" s="6" t="s">
        <v>28</v>
      </c>
      <c r="E2010" s="3">
        <v>4481.27</v>
      </c>
      <c r="F2010" s="3">
        <v>30</v>
      </c>
      <c r="G2010" s="3">
        <v>46</v>
      </c>
      <c r="H2010" s="3">
        <v>1681.17</v>
      </c>
    </row>
    <row r="2011" ht="15.75" customHeight="1" spans="1:8">
      <c r="A2011" s="3" t="s">
        <v>2030</v>
      </c>
      <c r="B2011" s="10">
        <v>45348</v>
      </c>
      <c r="C2011" s="4" t="s">
        <v>13</v>
      </c>
      <c r="D2011" s="6" t="s">
        <v>28</v>
      </c>
      <c r="E2011" s="3">
        <v>3463.75</v>
      </c>
      <c r="F2011" s="3">
        <v>22</v>
      </c>
      <c r="G2011" s="3">
        <v>27</v>
      </c>
      <c r="H2011" s="3">
        <v>1093.07</v>
      </c>
    </row>
    <row r="2012" ht="15.75" customHeight="1" spans="1:8">
      <c r="A2012" s="3" t="s">
        <v>2031</v>
      </c>
      <c r="B2012" s="10">
        <v>44886</v>
      </c>
      <c r="C2012" s="4" t="s">
        <v>13</v>
      </c>
      <c r="D2012" s="6" t="s">
        <v>23</v>
      </c>
      <c r="E2012" s="3">
        <v>1051.3</v>
      </c>
      <c r="F2012" s="3">
        <v>37</v>
      </c>
      <c r="G2012" s="3">
        <v>29</v>
      </c>
      <c r="H2012" s="3">
        <v>1666.51</v>
      </c>
    </row>
    <row r="2013" ht="15.75" customHeight="1" spans="1:8">
      <c r="A2013" s="3" t="s">
        <v>2032</v>
      </c>
      <c r="B2013" s="10">
        <v>45380</v>
      </c>
      <c r="C2013" s="4" t="s">
        <v>16</v>
      </c>
      <c r="D2013" s="6" t="s">
        <v>28</v>
      </c>
      <c r="E2013" s="3">
        <v>1537.55</v>
      </c>
      <c r="F2013" s="3">
        <v>6</v>
      </c>
      <c r="G2013" s="3">
        <v>35</v>
      </c>
      <c r="H2013" s="3">
        <v>671.46</v>
      </c>
    </row>
    <row r="2014" ht="15.75" customHeight="1" spans="1:8">
      <c r="A2014" s="3" t="s">
        <v>2033</v>
      </c>
      <c r="B2014" s="10">
        <v>45248</v>
      </c>
      <c r="C2014" s="4" t="s">
        <v>16</v>
      </c>
      <c r="D2014" s="6" t="s">
        <v>28</v>
      </c>
      <c r="E2014" s="3">
        <v>409.75</v>
      </c>
      <c r="F2014" s="3">
        <v>43</v>
      </c>
      <c r="G2014" s="3">
        <v>7</v>
      </c>
      <c r="H2014" s="3">
        <v>541.2</v>
      </c>
    </row>
    <row r="2015" ht="15.75" customHeight="1" spans="1:8">
      <c r="A2015" s="3" t="s">
        <v>2034</v>
      </c>
      <c r="B2015" s="10">
        <v>45282</v>
      </c>
      <c r="C2015" s="4" t="s">
        <v>10</v>
      </c>
      <c r="D2015" s="6" t="s">
        <v>23</v>
      </c>
      <c r="E2015" s="3">
        <v>3421.35</v>
      </c>
      <c r="F2015" s="3">
        <v>10</v>
      </c>
      <c r="G2015" s="3">
        <v>32</v>
      </c>
      <c r="H2015" s="3">
        <v>1185.59</v>
      </c>
    </row>
    <row r="2016" ht="15.75" customHeight="1" spans="1:8">
      <c r="A2016" s="3" t="s">
        <v>2035</v>
      </c>
      <c r="B2016" s="10">
        <v>44967</v>
      </c>
      <c r="C2016" s="4" t="s">
        <v>13</v>
      </c>
      <c r="D2016" s="6" t="s">
        <v>23</v>
      </c>
      <c r="E2016" s="3">
        <v>546.59</v>
      </c>
      <c r="F2016" s="3">
        <v>21</v>
      </c>
      <c r="G2016" s="3">
        <v>0</v>
      </c>
      <c r="H2016" s="3">
        <v>1304.89</v>
      </c>
    </row>
    <row r="2017" ht="15.75" customHeight="1" spans="1:8">
      <c r="A2017" s="3" t="s">
        <v>2036</v>
      </c>
      <c r="B2017" s="10">
        <v>44915</v>
      </c>
      <c r="C2017" s="4" t="s">
        <v>16</v>
      </c>
      <c r="D2017" s="6" t="s">
        <v>38</v>
      </c>
      <c r="E2017" s="3">
        <v>1382.44</v>
      </c>
      <c r="F2017" s="3">
        <v>44</v>
      </c>
      <c r="G2017" s="3">
        <v>15</v>
      </c>
      <c r="H2017" s="3">
        <v>867.34</v>
      </c>
    </row>
    <row r="2018" ht="15.75" customHeight="1" spans="1:8">
      <c r="A2018" s="3" t="s">
        <v>2037</v>
      </c>
      <c r="B2018" s="10">
        <v>45579</v>
      </c>
      <c r="C2018" s="4" t="s">
        <v>10</v>
      </c>
      <c r="D2018" s="6" t="s">
        <v>21</v>
      </c>
      <c r="E2018" s="3">
        <v>3855.38</v>
      </c>
      <c r="F2018" s="3">
        <v>46</v>
      </c>
      <c r="G2018" s="3">
        <v>46</v>
      </c>
      <c r="H2018" s="3">
        <v>538.61</v>
      </c>
    </row>
    <row r="2019" ht="15.75" customHeight="1" spans="1:8">
      <c r="A2019" s="3" t="s">
        <v>2038</v>
      </c>
      <c r="B2019" s="10">
        <v>45509</v>
      </c>
      <c r="C2019" s="4" t="s">
        <v>20</v>
      </c>
      <c r="D2019" s="6" t="s">
        <v>38</v>
      </c>
      <c r="E2019" s="3">
        <v>3126.46</v>
      </c>
      <c r="F2019" s="3">
        <v>35</v>
      </c>
      <c r="G2019" s="3">
        <v>43</v>
      </c>
      <c r="H2019" s="3">
        <v>1528.43</v>
      </c>
    </row>
    <row r="2020" ht="15.75" customHeight="1" spans="1:8">
      <c r="A2020" s="3" t="s">
        <v>2039</v>
      </c>
      <c r="B2020" s="10">
        <v>45040</v>
      </c>
      <c r="C2020" s="4" t="s">
        <v>20</v>
      </c>
      <c r="D2020" s="6" t="s">
        <v>23</v>
      </c>
      <c r="E2020" s="3">
        <v>2789.19</v>
      </c>
      <c r="F2020" s="3">
        <v>47</v>
      </c>
      <c r="G2020" s="3">
        <v>17</v>
      </c>
      <c r="H2020" s="3">
        <v>497.24</v>
      </c>
    </row>
    <row r="2021" ht="15.75" customHeight="1" spans="1:8">
      <c r="A2021" s="3" t="s">
        <v>2040</v>
      </c>
      <c r="B2021" s="10">
        <v>45580</v>
      </c>
      <c r="C2021" s="4" t="s">
        <v>10</v>
      </c>
      <c r="D2021" s="6" t="s">
        <v>21</v>
      </c>
      <c r="E2021" s="3">
        <v>1382.02</v>
      </c>
      <c r="F2021" s="3">
        <v>48</v>
      </c>
      <c r="G2021" s="3">
        <v>23</v>
      </c>
      <c r="H2021" s="3">
        <v>83.28</v>
      </c>
    </row>
    <row r="2022" ht="15.75" customHeight="1" spans="1:8">
      <c r="A2022" s="3" t="s">
        <v>2041</v>
      </c>
      <c r="B2022" s="10">
        <v>45329</v>
      </c>
      <c r="C2022" s="4" t="s">
        <v>13</v>
      </c>
      <c r="D2022" s="6" t="s">
        <v>28</v>
      </c>
      <c r="E2022" s="3">
        <v>4335.88</v>
      </c>
      <c r="F2022" s="3">
        <v>17</v>
      </c>
      <c r="G2022" s="3">
        <v>26</v>
      </c>
      <c r="H2022" s="3">
        <v>36.35</v>
      </c>
    </row>
    <row r="2023" ht="15.75" customHeight="1" spans="1:8">
      <c r="A2023" s="3" t="s">
        <v>2042</v>
      </c>
      <c r="B2023" s="10">
        <v>45244</v>
      </c>
      <c r="C2023" s="4" t="s">
        <v>16</v>
      </c>
      <c r="D2023" s="6" t="s">
        <v>23</v>
      </c>
      <c r="E2023" s="3">
        <v>4428</v>
      </c>
      <c r="F2023" s="3">
        <v>6</v>
      </c>
      <c r="G2023" s="3">
        <v>32</v>
      </c>
      <c r="H2023" s="3">
        <v>308.9</v>
      </c>
    </row>
    <row r="2024" ht="15.75" customHeight="1" spans="1:8">
      <c r="A2024" s="3" t="s">
        <v>2043</v>
      </c>
      <c r="B2024" s="10">
        <v>45054</v>
      </c>
      <c r="C2024" s="4" t="s">
        <v>16</v>
      </c>
      <c r="D2024" s="6" t="s">
        <v>38</v>
      </c>
      <c r="E2024" s="3">
        <v>3359.75</v>
      </c>
      <c r="F2024" s="3">
        <v>36</v>
      </c>
      <c r="G2024" s="3">
        <v>9</v>
      </c>
      <c r="H2024" s="3">
        <v>1079.6</v>
      </c>
    </row>
    <row r="2025" ht="15.75" customHeight="1" spans="1:8">
      <c r="A2025" s="3" t="s">
        <v>2044</v>
      </c>
      <c r="B2025" s="10">
        <v>45215</v>
      </c>
      <c r="C2025" s="4" t="s">
        <v>10</v>
      </c>
      <c r="D2025" s="6" t="s">
        <v>26</v>
      </c>
      <c r="E2025" s="3">
        <v>2297.49</v>
      </c>
      <c r="F2025" s="3">
        <v>38</v>
      </c>
      <c r="G2025" s="3">
        <v>30</v>
      </c>
      <c r="H2025" s="3">
        <v>1936.18</v>
      </c>
    </row>
    <row r="2026" ht="15.75" customHeight="1" spans="1:8">
      <c r="A2026" s="3" t="s">
        <v>2045</v>
      </c>
      <c r="B2026" s="10">
        <v>45236</v>
      </c>
      <c r="C2026" s="4" t="s">
        <v>16</v>
      </c>
      <c r="D2026" s="6" t="s">
        <v>26</v>
      </c>
      <c r="E2026" s="3">
        <v>3308.75</v>
      </c>
      <c r="F2026" s="3">
        <v>3</v>
      </c>
      <c r="G2026" s="3">
        <v>15</v>
      </c>
      <c r="H2026" s="3">
        <v>932.4</v>
      </c>
    </row>
    <row r="2027" ht="15.75" customHeight="1" spans="1:8">
      <c r="A2027" s="3" t="s">
        <v>2046</v>
      </c>
      <c r="B2027" s="10">
        <v>44993</v>
      </c>
      <c r="C2027" s="4" t="s">
        <v>10</v>
      </c>
      <c r="D2027" s="6" t="s">
        <v>28</v>
      </c>
      <c r="E2027" s="3">
        <v>4655.71</v>
      </c>
      <c r="F2027" s="3">
        <v>39</v>
      </c>
      <c r="G2027" s="3">
        <v>49</v>
      </c>
      <c r="H2027" s="3">
        <v>1653.86</v>
      </c>
    </row>
    <row r="2028" ht="15.75" customHeight="1" spans="1:8">
      <c r="A2028" s="3" t="s">
        <v>2047</v>
      </c>
      <c r="B2028" s="10">
        <v>45001</v>
      </c>
      <c r="C2028" s="4" t="s">
        <v>20</v>
      </c>
      <c r="D2028" s="6" t="s">
        <v>38</v>
      </c>
      <c r="E2028" s="3">
        <v>4801.55</v>
      </c>
      <c r="F2028" s="3">
        <v>26</v>
      </c>
      <c r="G2028" s="3">
        <v>39</v>
      </c>
      <c r="H2028" s="3">
        <v>1710.05</v>
      </c>
    </row>
    <row r="2029" ht="15.75" customHeight="1" spans="1:8">
      <c r="A2029" s="3" t="s">
        <v>2048</v>
      </c>
      <c r="B2029" s="10">
        <v>45549</v>
      </c>
      <c r="C2029" s="4" t="s">
        <v>13</v>
      </c>
      <c r="D2029" s="6" t="s">
        <v>26</v>
      </c>
      <c r="E2029" s="3">
        <v>272.02</v>
      </c>
      <c r="F2029" s="3">
        <v>8</v>
      </c>
      <c r="G2029" s="3">
        <v>36</v>
      </c>
      <c r="H2029" s="3">
        <v>905.37</v>
      </c>
    </row>
    <row r="2030" ht="15.75" customHeight="1" spans="1:8">
      <c r="A2030" s="3" t="s">
        <v>2049</v>
      </c>
      <c r="B2030" s="10">
        <v>45050</v>
      </c>
      <c r="C2030" s="4" t="s">
        <v>10</v>
      </c>
      <c r="D2030" s="6" t="s">
        <v>21</v>
      </c>
      <c r="E2030" s="3">
        <v>735.84</v>
      </c>
      <c r="F2030" s="3">
        <v>37</v>
      </c>
      <c r="G2030" s="3">
        <v>10</v>
      </c>
      <c r="H2030" s="3">
        <v>209.17</v>
      </c>
    </row>
    <row r="2031" ht="15.75" customHeight="1" spans="1:8">
      <c r="A2031" s="3" t="s">
        <v>2050</v>
      </c>
      <c r="B2031" s="10">
        <v>45394</v>
      </c>
      <c r="C2031" s="4" t="s">
        <v>20</v>
      </c>
      <c r="D2031" s="6" t="s">
        <v>21</v>
      </c>
      <c r="E2031" s="3">
        <v>2166.78</v>
      </c>
      <c r="F2031" s="3">
        <v>17</v>
      </c>
      <c r="G2031" s="3">
        <v>5</v>
      </c>
      <c r="H2031" s="3">
        <v>474.14</v>
      </c>
    </row>
    <row r="2032" ht="15.75" customHeight="1" spans="1:8">
      <c r="A2032" s="3" t="s">
        <v>2051</v>
      </c>
      <c r="B2032" s="10">
        <v>44984</v>
      </c>
      <c r="C2032" s="4" t="s">
        <v>13</v>
      </c>
      <c r="D2032" s="6" t="s">
        <v>38</v>
      </c>
      <c r="E2032" s="3">
        <v>2597.11</v>
      </c>
      <c r="F2032" s="3">
        <v>37</v>
      </c>
      <c r="G2032" s="3">
        <v>0</v>
      </c>
      <c r="H2032" s="3">
        <v>1195.24</v>
      </c>
    </row>
    <row r="2033" ht="15.75" customHeight="1" spans="1:8">
      <c r="A2033" s="3" t="s">
        <v>2052</v>
      </c>
      <c r="B2033" s="10">
        <v>45590</v>
      </c>
      <c r="C2033" s="4" t="s">
        <v>20</v>
      </c>
      <c r="D2033" s="6" t="s">
        <v>26</v>
      </c>
      <c r="E2033" s="3">
        <v>2788.66</v>
      </c>
      <c r="F2033" s="3">
        <v>29</v>
      </c>
      <c r="G2033" s="3">
        <v>20</v>
      </c>
      <c r="H2033" s="3">
        <v>177.9</v>
      </c>
    </row>
    <row r="2034" ht="15.75" customHeight="1" spans="1:8">
      <c r="A2034" s="3" t="s">
        <v>2053</v>
      </c>
      <c r="B2034" s="10">
        <v>45284</v>
      </c>
      <c r="C2034" s="4" t="s">
        <v>10</v>
      </c>
      <c r="D2034" s="6" t="s">
        <v>23</v>
      </c>
      <c r="E2034" s="3">
        <v>1751.16</v>
      </c>
      <c r="F2034" s="3">
        <v>33</v>
      </c>
      <c r="G2034" s="3">
        <v>6</v>
      </c>
      <c r="H2034" s="3">
        <v>1694.57</v>
      </c>
    </row>
    <row r="2035" ht="15.75" customHeight="1" spans="1:8">
      <c r="A2035" s="3" t="s">
        <v>2054</v>
      </c>
      <c r="B2035" s="10">
        <v>45253</v>
      </c>
      <c r="C2035" s="4" t="s">
        <v>20</v>
      </c>
      <c r="D2035" s="6" t="s">
        <v>21</v>
      </c>
      <c r="E2035" s="3">
        <v>2252.15</v>
      </c>
      <c r="F2035" s="3">
        <v>13</v>
      </c>
      <c r="G2035" s="3">
        <v>4</v>
      </c>
      <c r="H2035" s="3">
        <v>1344.04</v>
      </c>
    </row>
    <row r="2036" ht="15.75" customHeight="1" spans="1:8">
      <c r="A2036" s="3" t="s">
        <v>2055</v>
      </c>
      <c r="B2036" s="10">
        <v>44946</v>
      </c>
      <c r="C2036" s="4" t="s">
        <v>13</v>
      </c>
      <c r="D2036" s="6" t="s">
        <v>28</v>
      </c>
      <c r="E2036" s="3">
        <v>3680.87</v>
      </c>
      <c r="F2036" s="3">
        <v>39</v>
      </c>
      <c r="G2036" s="3">
        <v>38</v>
      </c>
      <c r="H2036" s="3">
        <v>1276.33</v>
      </c>
    </row>
    <row r="2037" ht="15.75" customHeight="1" spans="1:8">
      <c r="A2037" s="3" t="s">
        <v>2056</v>
      </c>
      <c r="B2037" s="10">
        <v>45445</v>
      </c>
      <c r="C2037" s="4" t="s">
        <v>16</v>
      </c>
      <c r="D2037" s="6" t="s">
        <v>28</v>
      </c>
      <c r="E2037" s="3">
        <v>1766.64</v>
      </c>
      <c r="F2037" s="3">
        <v>41</v>
      </c>
      <c r="G2037" s="3">
        <v>31</v>
      </c>
      <c r="H2037" s="3">
        <v>831.08</v>
      </c>
    </row>
    <row r="2038" ht="15.75" customHeight="1" spans="1:8">
      <c r="A2038" s="3" t="s">
        <v>2057</v>
      </c>
      <c r="B2038" s="10">
        <v>45370</v>
      </c>
      <c r="C2038" s="4" t="s">
        <v>13</v>
      </c>
      <c r="D2038" s="6" t="s">
        <v>26</v>
      </c>
      <c r="E2038" s="3">
        <v>3196.24</v>
      </c>
      <c r="F2038" s="3">
        <v>18</v>
      </c>
      <c r="G2038" s="3">
        <v>36</v>
      </c>
      <c r="H2038" s="3">
        <v>1196.52</v>
      </c>
    </row>
    <row r="2039" ht="15.75" customHeight="1" spans="1:8">
      <c r="A2039" s="3" t="s">
        <v>2058</v>
      </c>
      <c r="B2039" s="10">
        <v>45223</v>
      </c>
      <c r="C2039" s="4" t="s">
        <v>10</v>
      </c>
      <c r="D2039" s="6" t="s">
        <v>26</v>
      </c>
      <c r="E2039" s="3">
        <v>340.64</v>
      </c>
      <c r="F2039" s="3">
        <v>30</v>
      </c>
      <c r="G2039" s="3">
        <v>16</v>
      </c>
      <c r="H2039" s="3">
        <v>934.44</v>
      </c>
    </row>
    <row r="2040" ht="15.75" customHeight="1" spans="1:8">
      <c r="A2040" s="3" t="s">
        <v>2059</v>
      </c>
      <c r="B2040" s="10">
        <v>44940</v>
      </c>
      <c r="C2040" s="4" t="s">
        <v>20</v>
      </c>
      <c r="D2040" s="6" t="s">
        <v>38</v>
      </c>
      <c r="E2040" s="3">
        <v>1189.08</v>
      </c>
      <c r="F2040" s="3">
        <v>20</v>
      </c>
      <c r="G2040" s="3">
        <v>17</v>
      </c>
      <c r="H2040" s="3">
        <v>1910.83</v>
      </c>
    </row>
    <row r="2041" ht="15.75" customHeight="1" spans="1:8">
      <c r="A2041" s="3" t="s">
        <v>2060</v>
      </c>
      <c r="B2041" s="10">
        <v>45581</v>
      </c>
      <c r="C2041" s="4" t="s">
        <v>10</v>
      </c>
      <c r="D2041" s="6" t="s">
        <v>38</v>
      </c>
      <c r="E2041" s="3">
        <v>3373.22</v>
      </c>
      <c r="F2041" s="3">
        <v>2</v>
      </c>
      <c r="G2041" s="3">
        <v>14</v>
      </c>
      <c r="H2041" s="3">
        <v>1866.7</v>
      </c>
    </row>
    <row r="2042" ht="15.75" customHeight="1" spans="1:8">
      <c r="A2042" s="3" t="s">
        <v>2061</v>
      </c>
      <c r="B2042" s="10">
        <v>45172</v>
      </c>
      <c r="C2042" s="4" t="s">
        <v>20</v>
      </c>
      <c r="D2042" s="6" t="s">
        <v>26</v>
      </c>
      <c r="E2042" s="3">
        <v>3858.78</v>
      </c>
      <c r="F2042" s="3">
        <v>12</v>
      </c>
      <c r="G2042" s="3">
        <v>30</v>
      </c>
      <c r="H2042" s="3">
        <v>349.19</v>
      </c>
    </row>
    <row r="2043" ht="15.75" customHeight="1" spans="1:8">
      <c r="A2043" s="3" t="s">
        <v>2062</v>
      </c>
      <c r="B2043" s="10">
        <v>44957</v>
      </c>
      <c r="C2043" s="4" t="s">
        <v>13</v>
      </c>
      <c r="D2043" s="6" t="s">
        <v>28</v>
      </c>
      <c r="E2043" s="3">
        <v>3434.89</v>
      </c>
      <c r="F2043" s="3">
        <v>12</v>
      </c>
      <c r="G2043" s="3">
        <v>1</v>
      </c>
      <c r="H2043" s="3">
        <v>782.48</v>
      </c>
    </row>
    <row r="2044" ht="15.75" customHeight="1" spans="1:8">
      <c r="A2044" s="3" t="s">
        <v>2063</v>
      </c>
      <c r="B2044" s="10">
        <v>45410</v>
      </c>
      <c r="C2044" s="4" t="s">
        <v>20</v>
      </c>
      <c r="D2044" s="6" t="s">
        <v>23</v>
      </c>
      <c r="E2044" s="3">
        <v>1994.7</v>
      </c>
      <c r="F2044" s="3">
        <v>45</v>
      </c>
      <c r="G2044" s="3">
        <v>34</v>
      </c>
      <c r="H2044" s="3">
        <v>407.57</v>
      </c>
    </row>
    <row r="2045" ht="15.75" customHeight="1" spans="1:8">
      <c r="A2045" s="3" t="s">
        <v>2064</v>
      </c>
      <c r="B2045" s="10">
        <v>45521</v>
      </c>
      <c r="C2045" s="4" t="s">
        <v>20</v>
      </c>
      <c r="D2045" s="6" t="s">
        <v>38</v>
      </c>
      <c r="E2045" s="3">
        <v>3641.26</v>
      </c>
      <c r="F2045" s="3">
        <v>41</v>
      </c>
      <c r="G2045" s="3">
        <v>16</v>
      </c>
      <c r="H2045" s="3">
        <v>412.94</v>
      </c>
    </row>
    <row r="2046" ht="15.75" customHeight="1" spans="1:8">
      <c r="A2046" s="3" t="s">
        <v>2065</v>
      </c>
      <c r="B2046" s="10">
        <v>45031</v>
      </c>
      <c r="C2046" s="4" t="s">
        <v>13</v>
      </c>
      <c r="D2046" s="6" t="s">
        <v>28</v>
      </c>
      <c r="E2046" s="3">
        <v>4632.51</v>
      </c>
      <c r="F2046" s="3">
        <v>39</v>
      </c>
      <c r="G2046" s="3">
        <v>7</v>
      </c>
      <c r="H2046" s="3">
        <v>1767.36</v>
      </c>
    </row>
    <row r="2047" ht="15.75" customHeight="1" spans="1:8">
      <c r="A2047" s="3" t="s">
        <v>2066</v>
      </c>
      <c r="B2047" s="10">
        <v>45095</v>
      </c>
      <c r="C2047" s="4" t="s">
        <v>10</v>
      </c>
      <c r="D2047" s="6" t="s">
        <v>26</v>
      </c>
      <c r="E2047" s="3">
        <v>1415.04</v>
      </c>
      <c r="F2047" s="3">
        <v>27</v>
      </c>
      <c r="G2047" s="3">
        <v>18</v>
      </c>
      <c r="H2047" s="3">
        <v>369.1</v>
      </c>
    </row>
    <row r="2048" ht="15.75" customHeight="1" spans="1:8">
      <c r="A2048" s="3" t="s">
        <v>2067</v>
      </c>
      <c r="B2048" s="10">
        <v>45062</v>
      </c>
      <c r="C2048" s="4" t="s">
        <v>13</v>
      </c>
      <c r="D2048" s="6" t="s">
        <v>26</v>
      </c>
      <c r="E2048" s="3">
        <v>643.47</v>
      </c>
      <c r="F2048" s="3">
        <v>40</v>
      </c>
      <c r="G2048" s="3">
        <v>13</v>
      </c>
      <c r="H2048" s="3">
        <v>523.01</v>
      </c>
    </row>
    <row r="2049" ht="15.75" customHeight="1" spans="1:8">
      <c r="A2049" s="3" t="s">
        <v>2068</v>
      </c>
      <c r="B2049" s="10">
        <v>45255</v>
      </c>
      <c r="C2049" s="4" t="s">
        <v>16</v>
      </c>
      <c r="D2049" s="6" t="s">
        <v>38</v>
      </c>
      <c r="E2049" s="3">
        <v>3655.48</v>
      </c>
      <c r="F2049" s="3">
        <v>3</v>
      </c>
      <c r="G2049" s="3">
        <v>48</v>
      </c>
      <c r="H2049" s="3">
        <v>935.89</v>
      </c>
    </row>
    <row r="2050" ht="15.75" customHeight="1" spans="1:8">
      <c r="A2050" s="3" t="s">
        <v>2069</v>
      </c>
      <c r="B2050" s="10">
        <v>44897</v>
      </c>
      <c r="C2050" s="4" t="s">
        <v>13</v>
      </c>
      <c r="D2050" s="6" t="s">
        <v>21</v>
      </c>
      <c r="E2050" s="3">
        <v>2004.54</v>
      </c>
      <c r="F2050" s="3">
        <v>18</v>
      </c>
      <c r="G2050" s="3">
        <v>37</v>
      </c>
      <c r="H2050" s="3">
        <v>232.41</v>
      </c>
    </row>
    <row r="2051" ht="15.75" customHeight="1" spans="1:8">
      <c r="A2051" s="3" t="s">
        <v>2070</v>
      </c>
      <c r="B2051" s="10">
        <v>44928</v>
      </c>
      <c r="C2051" s="4" t="s">
        <v>13</v>
      </c>
      <c r="D2051" s="6" t="s">
        <v>21</v>
      </c>
      <c r="E2051" s="3">
        <v>362.73</v>
      </c>
      <c r="F2051" s="3">
        <v>31</v>
      </c>
      <c r="G2051" s="3">
        <v>47</v>
      </c>
      <c r="H2051" s="3">
        <v>341.33</v>
      </c>
    </row>
    <row r="2052" ht="15.75" customHeight="1" spans="1:8">
      <c r="A2052" s="3" t="s">
        <v>2071</v>
      </c>
      <c r="B2052" s="10">
        <v>45286</v>
      </c>
      <c r="C2052" s="4" t="s">
        <v>16</v>
      </c>
      <c r="D2052" s="6" t="s">
        <v>21</v>
      </c>
      <c r="E2052" s="3">
        <v>1447.32</v>
      </c>
      <c r="F2052" s="3">
        <v>21</v>
      </c>
      <c r="G2052" s="3">
        <v>4</v>
      </c>
      <c r="H2052" s="3">
        <v>467.83</v>
      </c>
    </row>
    <row r="2053" ht="15.75" customHeight="1" spans="1:8">
      <c r="A2053" s="3" t="s">
        <v>2072</v>
      </c>
      <c r="B2053" s="10">
        <v>45183</v>
      </c>
      <c r="C2053" s="4" t="s">
        <v>20</v>
      </c>
      <c r="D2053" s="6" t="s">
        <v>21</v>
      </c>
      <c r="E2053" s="3">
        <v>3038.06</v>
      </c>
      <c r="F2053" s="3">
        <v>35</v>
      </c>
      <c r="G2053" s="3">
        <v>16</v>
      </c>
      <c r="H2053" s="3">
        <v>59.23</v>
      </c>
    </row>
    <row r="2054" ht="15.75" customHeight="1" spans="1:8">
      <c r="A2054" s="3" t="s">
        <v>2073</v>
      </c>
      <c r="B2054" s="10">
        <v>45220</v>
      </c>
      <c r="C2054" s="4" t="s">
        <v>20</v>
      </c>
      <c r="D2054" s="6" t="s">
        <v>26</v>
      </c>
      <c r="E2054" s="3">
        <v>4830.4</v>
      </c>
      <c r="F2054" s="3">
        <v>48</v>
      </c>
      <c r="G2054" s="3">
        <v>48</v>
      </c>
      <c r="H2054" s="3">
        <v>1037.77</v>
      </c>
    </row>
    <row r="2055" ht="15.75" customHeight="1" spans="1:8">
      <c r="A2055" s="3" t="s">
        <v>2074</v>
      </c>
      <c r="B2055" s="10">
        <v>45313</v>
      </c>
      <c r="C2055" s="4" t="s">
        <v>16</v>
      </c>
      <c r="D2055" s="6" t="s">
        <v>21</v>
      </c>
      <c r="E2055" s="3">
        <v>308.15</v>
      </c>
      <c r="F2055" s="3">
        <v>26</v>
      </c>
      <c r="G2055" s="3">
        <v>15</v>
      </c>
      <c r="H2055" s="3">
        <v>1062.28</v>
      </c>
    </row>
    <row r="2056" ht="15.75" customHeight="1" spans="1:8">
      <c r="A2056" s="3" t="s">
        <v>2075</v>
      </c>
      <c r="B2056" s="10">
        <v>45227</v>
      </c>
      <c r="C2056" s="4" t="s">
        <v>20</v>
      </c>
      <c r="D2056" s="6" t="s">
        <v>38</v>
      </c>
      <c r="E2056" s="3">
        <v>3486.19</v>
      </c>
      <c r="F2056" s="3">
        <v>3</v>
      </c>
      <c r="G2056" s="3">
        <v>47</v>
      </c>
      <c r="H2056" s="3">
        <v>86.55</v>
      </c>
    </row>
    <row r="2057" ht="15.75" customHeight="1" spans="1:8">
      <c r="A2057" s="3" t="s">
        <v>2076</v>
      </c>
      <c r="B2057" s="10">
        <v>45321</v>
      </c>
      <c r="C2057" s="4" t="s">
        <v>13</v>
      </c>
      <c r="D2057" s="6" t="s">
        <v>23</v>
      </c>
      <c r="E2057" s="3">
        <v>1486.51</v>
      </c>
      <c r="F2057" s="3">
        <v>47</v>
      </c>
      <c r="G2057" s="3">
        <v>45</v>
      </c>
      <c r="H2057" s="3">
        <v>1362.38</v>
      </c>
    </row>
    <row r="2058" ht="15.75" customHeight="1" spans="1:8">
      <c r="A2058" s="3" t="s">
        <v>2077</v>
      </c>
      <c r="B2058" s="10">
        <v>44933</v>
      </c>
      <c r="C2058" s="4" t="s">
        <v>13</v>
      </c>
      <c r="D2058" s="6" t="s">
        <v>21</v>
      </c>
      <c r="E2058" s="3">
        <v>3626.14</v>
      </c>
      <c r="F2058" s="3">
        <v>4</v>
      </c>
      <c r="G2058" s="3">
        <v>44</v>
      </c>
      <c r="H2058" s="3">
        <v>1114.89</v>
      </c>
    </row>
    <row r="2059" ht="15.75" customHeight="1" spans="1:8">
      <c r="A2059" s="3" t="s">
        <v>2078</v>
      </c>
      <c r="B2059" s="10">
        <v>44999</v>
      </c>
      <c r="C2059" s="4" t="s">
        <v>10</v>
      </c>
      <c r="D2059" s="6" t="s">
        <v>21</v>
      </c>
      <c r="E2059" s="3">
        <v>4170.03</v>
      </c>
      <c r="F2059" s="3">
        <v>45</v>
      </c>
      <c r="G2059" s="3">
        <v>12</v>
      </c>
      <c r="H2059" s="3">
        <v>709.28</v>
      </c>
    </row>
    <row r="2060" ht="15.75" customHeight="1" spans="1:8">
      <c r="A2060" s="3" t="s">
        <v>2079</v>
      </c>
      <c r="B2060" s="10">
        <v>45144</v>
      </c>
      <c r="C2060" s="4" t="s">
        <v>16</v>
      </c>
      <c r="D2060" s="6" t="s">
        <v>28</v>
      </c>
      <c r="E2060" s="3">
        <v>743.19</v>
      </c>
      <c r="F2060" s="3">
        <v>29</v>
      </c>
      <c r="G2060" s="3">
        <v>14</v>
      </c>
      <c r="H2060" s="3">
        <v>989.34</v>
      </c>
    </row>
    <row r="2061" ht="15.75" customHeight="1" spans="1:8">
      <c r="A2061" s="3" t="s">
        <v>2080</v>
      </c>
      <c r="B2061" s="10">
        <v>45173</v>
      </c>
      <c r="C2061" s="4" t="s">
        <v>13</v>
      </c>
      <c r="D2061" s="6" t="s">
        <v>23</v>
      </c>
      <c r="E2061" s="3">
        <v>3599.9</v>
      </c>
      <c r="F2061" s="3">
        <v>31</v>
      </c>
      <c r="G2061" s="3">
        <v>48</v>
      </c>
      <c r="H2061" s="3">
        <v>1524.4</v>
      </c>
    </row>
    <row r="2062" ht="15.75" customHeight="1" spans="1:8">
      <c r="A2062" s="3" t="s">
        <v>2081</v>
      </c>
      <c r="B2062" s="10">
        <v>45053</v>
      </c>
      <c r="C2062" s="4" t="s">
        <v>13</v>
      </c>
      <c r="D2062" s="6" t="s">
        <v>28</v>
      </c>
      <c r="E2062" s="3">
        <v>792.96</v>
      </c>
      <c r="F2062" s="3">
        <v>16</v>
      </c>
      <c r="G2062" s="3">
        <v>42</v>
      </c>
      <c r="H2062" s="3">
        <v>916.11</v>
      </c>
    </row>
    <row r="2063" ht="15.75" customHeight="1" spans="1:8">
      <c r="A2063" s="3" t="s">
        <v>2082</v>
      </c>
      <c r="B2063" s="10">
        <v>45390</v>
      </c>
      <c r="C2063" s="4" t="s">
        <v>16</v>
      </c>
      <c r="D2063" s="6" t="s">
        <v>21</v>
      </c>
      <c r="E2063" s="3">
        <v>2702.84</v>
      </c>
      <c r="F2063" s="3">
        <v>44</v>
      </c>
      <c r="G2063" s="3">
        <v>23</v>
      </c>
      <c r="H2063" s="3">
        <v>709.31</v>
      </c>
    </row>
    <row r="2064" ht="15.75" customHeight="1" spans="1:8">
      <c r="A2064" s="3" t="s">
        <v>2083</v>
      </c>
      <c r="B2064" s="10">
        <v>45096</v>
      </c>
      <c r="C2064" s="4" t="s">
        <v>10</v>
      </c>
      <c r="D2064" s="6" t="s">
        <v>21</v>
      </c>
      <c r="E2064" s="3">
        <v>2764.81</v>
      </c>
      <c r="F2064" s="3">
        <v>27</v>
      </c>
      <c r="G2064" s="3">
        <v>40</v>
      </c>
      <c r="H2064" s="3">
        <v>1473.55</v>
      </c>
    </row>
    <row r="2065" ht="15.75" customHeight="1" spans="1:8">
      <c r="A2065" s="3" t="s">
        <v>2084</v>
      </c>
      <c r="B2065" s="10">
        <v>45212</v>
      </c>
      <c r="C2065" s="4" t="s">
        <v>10</v>
      </c>
      <c r="D2065" s="6" t="s">
        <v>23</v>
      </c>
      <c r="E2065" s="3">
        <v>1963.56</v>
      </c>
      <c r="F2065" s="3">
        <v>26</v>
      </c>
      <c r="G2065" s="3">
        <v>1</v>
      </c>
      <c r="H2065" s="3">
        <v>1855.2</v>
      </c>
    </row>
    <row r="2066" ht="15.75" customHeight="1" spans="1:8">
      <c r="A2066" s="3" t="s">
        <v>2085</v>
      </c>
      <c r="B2066" s="10">
        <v>44951</v>
      </c>
      <c r="C2066" s="4" t="s">
        <v>10</v>
      </c>
      <c r="D2066" s="6" t="s">
        <v>23</v>
      </c>
      <c r="E2066" s="3">
        <v>1398.91</v>
      </c>
      <c r="F2066" s="3">
        <v>30</v>
      </c>
      <c r="G2066" s="3">
        <v>40</v>
      </c>
      <c r="H2066" s="3">
        <v>413.51</v>
      </c>
    </row>
    <row r="2067" ht="15.75" customHeight="1" spans="1:8">
      <c r="A2067" s="3" t="s">
        <v>2086</v>
      </c>
      <c r="B2067" s="10">
        <v>45169</v>
      </c>
      <c r="C2067" s="4" t="s">
        <v>16</v>
      </c>
      <c r="D2067" s="6" t="s">
        <v>23</v>
      </c>
      <c r="E2067" s="3">
        <v>3521.11</v>
      </c>
      <c r="F2067" s="3">
        <v>2</v>
      </c>
      <c r="G2067" s="3">
        <v>26</v>
      </c>
      <c r="H2067" s="3">
        <v>819.93</v>
      </c>
    </row>
    <row r="2068" ht="15.75" customHeight="1" spans="1:8">
      <c r="A2068" s="3" t="s">
        <v>2087</v>
      </c>
      <c r="B2068" s="10">
        <v>45279</v>
      </c>
      <c r="C2068" s="4" t="s">
        <v>20</v>
      </c>
      <c r="D2068" s="6" t="s">
        <v>21</v>
      </c>
      <c r="E2068" s="3">
        <v>3162.7</v>
      </c>
      <c r="F2068" s="3">
        <v>9</v>
      </c>
      <c r="G2068" s="3">
        <v>46</v>
      </c>
      <c r="H2068" s="3">
        <v>982.74</v>
      </c>
    </row>
    <row r="2069" ht="15.75" customHeight="1" spans="1:8">
      <c r="A2069" s="3" t="s">
        <v>2088</v>
      </c>
      <c r="B2069" s="10">
        <v>44931</v>
      </c>
      <c r="C2069" s="4" t="s">
        <v>16</v>
      </c>
      <c r="D2069" s="6" t="s">
        <v>23</v>
      </c>
      <c r="E2069" s="3">
        <v>747.92</v>
      </c>
      <c r="F2069" s="3">
        <v>40</v>
      </c>
      <c r="G2069" s="3">
        <v>19</v>
      </c>
      <c r="H2069" s="3">
        <v>1176.34</v>
      </c>
    </row>
    <row r="2070" ht="15.75" customHeight="1" spans="1:8">
      <c r="A2070" s="3" t="s">
        <v>2089</v>
      </c>
      <c r="B2070" s="10">
        <v>45068</v>
      </c>
      <c r="C2070" s="4" t="s">
        <v>10</v>
      </c>
      <c r="D2070" s="6" t="s">
        <v>23</v>
      </c>
      <c r="E2070" s="3">
        <v>3865.07</v>
      </c>
      <c r="F2070" s="3">
        <v>22</v>
      </c>
      <c r="G2070" s="3">
        <v>47</v>
      </c>
      <c r="H2070" s="3">
        <v>1908.52</v>
      </c>
    </row>
    <row r="2071" ht="15.75" customHeight="1" spans="1:8">
      <c r="A2071" s="3" t="s">
        <v>2090</v>
      </c>
      <c r="B2071" s="10">
        <v>45445</v>
      </c>
      <c r="C2071" s="4" t="s">
        <v>10</v>
      </c>
      <c r="D2071" s="6" t="s">
        <v>28</v>
      </c>
      <c r="E2071" s="3">
        <v>4585.98</v>
      </c>
      <c r="F2071" s="3">
        <v>4</v>
      </c>
      <c r="G2071" s="3">
        <v>33</v>
      </c>
      <c r="H2071" s="3">
        <v>279.56</v>
      </c>
    </row>
    <row r="2072" ht="15.75" customHeight="1" spans="1:8">
      <c r="A2072" s="3" t="s">
        <v>2091</v>
      </c>
      <c r="B2072" s="10">
        <v>45146</v>
      </c>
      <c r="C2072" s="4" t="s">
        <v>16</v>
      </c>
      <c r="D2072" s="6" t="s">
        <v>38</v>
      </c>
      <c r="E2072" s="3">
        <v>3563.22</v>
      </c>
      <c r="F2072" s="3">
        <v>1</v>
      </c>
      <c r="G2072" s="3">
        <v>48</v>
      </c>
      <c r="H2072" s="3">
        <v>1305.68</v>
      </c>
    </row>
    <row r="2073" ht="15.75" customHeight="1" spans="1:8">
      <c r="A2073" s="3" t="s">
        <v>2092</v>
      </c>
      <c r="B2073" s="10">
        <v>45117</v>
      </c>
      <c r="C2073" s="4" t="s">
        <v>16</v>
      </c>
      <c r="D2073" s="6" t="s">
        <v>23</v>
      </c>
      <c r="E2073" s="3">
        <v>187.67</v>
      </c>
      <c r="F2073" s="3">
        <v>7</v>
      </c>
      <c r="G2073" s="3">
        <v>43</v>
      </c>
      <c r="H2073" s="3">
        <v>1388.45</v>
      </c>
    </row>
    <row r="2074" ht="15.75" customHeight="1" spans="1:8">
      <c r="A2074" s="3" t="s">
        <v>2093</v>
      </c>
      <c r="B2074" s="10">
        <v>45152</v>
      </c>
      <c r="C2074" s="4" t="s">
        <v>13</v>
      </c>
      <c r="D2074" s="6" t="s">
        <v>23</v>
      </c>
      <c r="E2074" s="3">
        <v>276.24</v>
      </c>
      <c r="F2074" s="3">
        <v>1</v>
      </c>
      <c r="G2074" s="3">
        <v>10</v>
      </c>
      <c r="H2074" s="3">
        <v>1922.99</v>
      </c>
    </row>
    <row r="2075" ht="15.75" customHeight="1" spans="1:8">
      <c r="A2075" s="3" t="s">
        <v>2094</v>
      </c>
      <c r="B2075" s="10">
        <v>45210</v>
      </c>
      <c r="C2075" s="4" t="s">
        <v>20</v>
      </c>
      <c r="D2075" s="6" t="s">
        <v>21</v>
      </c>
      <c r="E2075" s="3">
        <v>485.61</v>
      </c>
      <c r="F2075" s="3">
        <v>7</v>
      </c>
      <c r="G2075" s="3">
        <v>35</v>
      </c>
      <c r="H2075" s="3">
        <v>1541.48</v>
      </c>
    </row>
    <row r="2076" ht="15.75" customHeight="1" spans="1:8">
      <c r="A2076" s="3" t="s">
        <v>2095</v>
      </c>
      <c r="B2076" s="10">
        <v>45536</v>
      </c>
      <c r="C2076" s="4" t="s">
        <v>20</v>
      </c>
      <c r="D2076" s="6" t="s">
        <v>26</v>
      </c>
      <c r="E2076" s="3">
        <v>3758.89</v>
      </c>
      <c r="F2076" s="3">
        <v>45</v>
      </c>
      <c r="G2076" s="3">
        <v>27</v>
      </c>
      <c r="H2076" s="3">
        <v>1206.68</v>
      </c>
    </row>
    <row r="2077" ht="15.75" customHeight="1" spans="1:8">
      <c r="A2077" s="3" t="s">
        <v>2096</v>
      </c>
      <c r="B2077" s="10">
        <v>45047</v>
      </c>
      <c r="C2077" s="4" t="s">
        <v>16</v>
      </c>
      <c r="D2077" s="6" t="s">
        <v>23</v>
      </c>
      <c r="E2077" s="3">
        <v>4158.52</v>
      </c>
      <c r="F2077" s="3">
        <v>30</v>
      </c>
      <c r="G2077" s="3">
        <v>42</v>
      </c>
      <c r="H2077" s="3">
        <v>1185.46</v>
      </c>
    </row>
    <row r="2078" ht="15.75" customHeight="1" spans="1:8">
      <c r="A2078" s="3" t="s">
        <v>2097</v>
      </c>
      <c r="B2078" s="10">
        <v>45190</v>
      </c>
      <c r="C2078" s="4" t="s">
        <v>16</v>
      </c>
      <c r="D2078" s="6" t="s">
        <v>38</v>
      </c>
      <c r="E2078" s="3">
        <v>4200.07</v>
      </c>
      <c r="F2078" s="3">
        <v>31</v>
      </c>
      <c r="G2078" s="3">
        <v>26</v>
      </c>
      <c r="H2078" s="3">
        <v>371.73</v>
      </c>
    </row>
    <row r="2079" ht="15.75" customHeight="1" spans="1:8">
      <c r="A2079" s="3" t="s">
        <v>2098</v>
      </c>
      <c r="B2079" s="10">
        <v>45306</v>
      </c>
      <c r="C2079" s="4" t="s">
        <v>20</v>
      </c>
      <c r="D2079" s="6" t="s">
        <v>21</v>
      </c>
      <c r="E2079" s="3">
        <v>2115.42</v>
      </c>
      <c r="F2079" s="3">
        <v>12</v>
      </c>
      <c r="G2079" s="3">
        <v>35</v>
      </c>
      <c r="H2079" s="3">
        <v>1315.55</v>
      </c>
    </row>
    <row r="2080" ht="15.75" customHeight="1" spans="1:8">
      <c r="A2080" s="3" t="s">
        <v>2099</v>
      </c>
      <c r="B2080" s="10">
        <v>44957</v>
      </c>
      <c r="C2080" s="4" t="s">
        <v>13</v>
      </c>
      <c r="D2080" s="6" t="s">
        <v>26</v>
      </c>
      <c r="E2080" s="3">
        <v>2408.68</v>
      </c>
      <c r="F2080" s="3">
        <v>1</v>
      </c>
      <c r="G2080" s="3">
        <v>5</v>
      </c>
      <c r="H2080" s="3">
        <v>458.63</v>
      </c>
    </row>
    <row r="2081" ht="15.75" customHeight="1" spans="1:8">
      <c r="A2081" s="3" t="s">
        <v>2100</v>
      </c>
      <c r="B2081" s="10">
        <v>44993</v>
      </c>
      <c r="C2081" s="4" t="s">
        <v>16</v>
      </c>
      <c r="D2081" s="6" t="s">
        <v>26</v>
      </c>
      <c r="E2081" s="3">
        <v>2545.12</v>
      </c>
      <c r="F2081" s="3">
        <v>33</v>
      </c>
      <c r="G2081" s="3">
        <v>36</v>
      </c>
      <c r="H2081" s="3">
        <v>885.13</v>
      </c>
    </row>
    <row r="2082" ht="15.75" customHeight="1" spans="1:8">
      <c r="A2082" s="3" t="s">
        <v>2101</v>
      </c>
      <c r="B2082" s="10">
        <v>45059</v>
      </c>
      <c r="C2082" s="4" t="s">
        <v>20</v>
      </c>
      <c r="D2082" s="6" t="s">
        <v>38</v>
      </c>
      <c r="E2082" s="3">
        <v>4599.32</v>
      </c>
      <c r="F2082" s="3">
        <v>41</v>
      </c>
      <c r="G2082" s="3">
        <v>3</v>
      </c>
      <c r="H2082" s="3">
        <v>517.99</v>
      </c>
    </row>
    <row r="2083" ht="15.75" customHeight="1" spans="1:8">
      <c r="A2083" s="3" t="s">
        <v>2102</v>
      </c>
      <c r="B2083" s="10">
        <v>45071</v>
      </c>
      <c r="C2083" s="4" t="s">
        <v>16</v>
      </c>
      <c r="D2083" s="6" t="s">
        <v>26</v>
      </c>
      <c r="E2083" s="3">
        <v>596.99</v>
      </c>
      <c r="F2083" s="3">
        <v>6</v>
      </c>
      <c r="G2083" s="3">
        <v>9</v>
      </c>
      <c r="H2083" s="3">
        <v>1880.31</v>
      </c>
    </row>
    <row r="2084" ht="15.75" customHeight="1" spans="1:8">
      <c r="A2084" s="3" t="s">
        <v>2103</v>
      </c>
      <c r="B2084" s="10">
        <v>45117</v>
      </c>
      <c r="C2084" s="4" t="s">
        <v>13</v>
      </c>
      <c r="D2084" s="6" t="s">
        <v>21</v>
      </c>
      <c r="E2084" s="3">
        <v>1631.8</v>
      </c>
      <c r="F2084" s="3">
        <v>39</v>
      </c>
      <c r="G2084" s="3">
        <v>50</v>
      </c>
      <c r="H2084" s="3">
        <v>1547.66</v>
      </c>
    </row>
    <row r="2085" ht="15.75" customHeight="1" spans="1:8">
      <c r="A2085" s="3" t="s">
        <v>2104</v>
      </c>
      <c r="B2085" s="10">
        <v>45241</v>
      </c>
      <c r="C2085" s="4" t="s">
        <v>13</v>
      </c>
      <c r="D2085" s="6" t="s">
        <v>23</v>
      </c>
      <c r="E2085" s="3">
        <v>4234.66</v>
      </c>
      <c r="F2085" s="3">
        <v>48</v>
      </c>
      <c r="G2085" s="3">
        <v>37</v>
      </c>
      <c r="H2085" s="3">
        <v>521.13</v>
      </c>
    </row>
    <row r="2086" ht="15.75" customHeight="1" spans="1:8">
      <c r="A2086" s="3" t="s">
        <v>2105</v>
      </c>
      <c r="B2086" s="10">
        <v>44886</v>
      </c>
      <c r="C2086" s="4" t="s">
        <v>16</v>
      </c>
      <c r="D2086" s="6" t="s">
        <v>26</v>
      </c>
      <c r="E2086" s="3">
        <v>1053.75</v>
      </c>
      <c r="F2086" s="3">
        <v>47</v>
      </c>
      <c r="G2086" s="3">
        <v>24</v>
      </c>
      <c r="H2086" s="3">
        <v>1290.24</v>
      </c>
    </row>
    <row r="2087" ht="15.75" customHeight="1" spans="1:8">
      <c r="A2087" s="3" t="s">
        <v>2106</v>
      </c>
      <c r="B2087" s="10">
        <v>45526</v>
      </c>
      <c r="C2087" s="4" t="s">
        <v>13</v>
      </c>
      <c r="D2087" s="6" t="s">
        <v>21</v>
      </c>
      <c r="E2087" s="3">
        <v>2376.86</v>
      </c>
      <c r="F2087" s="3">
        <v>31</v>
      </c>
      <c r="G2087" s="3">
        <v>16</v>
      </c>
      <c r="H2087" s="3">
        <v>780.58</v>
      </c>
    </row>
    <row r="2088" ht="15.75" customHeight="1" spans="1:8">
      <c r="A2088" s="3" t="s">
        <v>2107</v>
      </c>
      <c r="B2088" s="10">
        <v>45508</v>
      </c>
      <c r="C2088" s="4" t="s">
        <v>13</v>
      </c>
      <c r="D2088" s="6" t="s">
        <v>26</v>
      </c>
      <c r="E2088" s="3">
        <v>1611.51</v>
      </c>
      <c r="F2088" s="3">
        <v>40</v>
      </c>
      <c r="G2088" s="3">
        <v>14</v>
      </c>
      <c r="H2088" s="3">
        <v>654.32</v>
      </c>
    </row>
    <row r="2089" ht="15.75" customHeight="1" spans="1:8">
      <c r="A2089" s="3" t="s">
        <v>2108</v>
      </c>
      <c r="B2089" s="10">
        <v>45557</v>
      </c>
      <c r="C2089" s="4" t="s">
        <v>13</v>
      </c>
      <c r="D2089" s="6" t="s">
        <v>38</v>
      </c>
      <c r="E2089" s="3">
        <v>3759.93</v>
      </c>
      <c r="F2089" s="3">
        <v>21</v>
      </c>
      <c r="G2089" s="3">
        <v>50</v>
      </c>
      <c r="H2089" s="3">
        <v>347.25</v>
      </c>
    </row>
    <row r="2090" ht="15.75" customHeight="1" spans="1:8">
      <c r="A2090" s="3" t="s">
        <v>2109</v>
      </c>
      <c r="B2090" s="10">
        <v>45065</v>
      </c>
      <c r="C2090" s="4" t="s">
        <v>10</v>
      </c>
      <c r="D2090" s="6" t="s">
        <v>38</v>
      </c>
      <c r="E2090" s="3">
        <v>4255.09</v>
      </c>
      <c r="F2090" s="3">
        <v>17</v>
      </c>
      <c r="G2090" s="3">
        <v>1</v>
      </c>
      <c r="H2090" s="3">
        <v>492.53</v>
      </c>
    </row>
    <row r="2091" ht="15.75" customHeight="1" spans="1:8">
      <c r="A2091" s="3" t="s">
        <v>2110</v>
      </c>
      <c r="B2091" s="10">
        <v>45414</v>
      </c>
      <c r="C2091" s="4" t="s">
        <v>13</v>
      </c>
      <c r="D2091" s="6" t="s">
        <v>23</v>
      </c>
      <c r="E2091" s="3">
        <v>4549.16</v>
      </c>
      <c r="F2091" s="3">
        <v>38</v>
      </c>
      <c r="G2091" s="3">
        <v>30</v>
      </c>
      <c r="H2091" s="3">
        <v>487.19</v>
      </c>
    </row>
    <row r="2092" ht="15.75" customHeight="1" spans="1:8">
      <c r="A2092" s="3" t="s">
        <v>2111</v>
      </c>
      <c r="B2092" s="10">
        <v>44928</v>
      </c>
      <c r="C2092" s="4" t="s">
        <v>16</v>
      </c>
      <c r="D2092" s="6" t="s">
        <v>21</v>
      </c>
      <c r="E2092" s="3">
        <v>4733.54</v>
      </c>
      <c r="F2092" s="3">
        <v>6</v>
      </c>
      <c r="G2092" s="3">
        <v>3</v>
      </c>
      <c r="H2092" s="3">
        <v>990.33</v>
      </c>
    </row>
    <row r="2093" ht="15.75" customHeight="1" spans="1:8">
      <c r="A2093" s="3" t="s">
        <v>2112</v>
      </c>
      <c r="B2093" s="10">
        <v>44934</v>
      </c>
      <c r="C2093" s="4" t="s">
        <v>16</v>
      </c>
      <c r="D2093" s="6" t="s">
        <v>26</v>
      </c>
      <c r="E2093" s="3">
        <v>382.82</v>
      </c>
      <c r="F2093" s="3">
        <v>41</v>
      </c>
      <c r="G2093" s="3">
        <v>7</v>
      </c>
      <c r="H2093" s="3">
        <v>217.19</v>
      </c>
    </row>
    <row r="2094" ht="15.75" customHeight="1" spans="1:8">
      <c r="A2094" s="3" t="s">
        <v>2113</v>
      </c>
      <c r="B2094" s="10">
        <v>45499</v>
      </c>
      <c r="C2094" s="4" t="s">
        <v>20</v>
      </c>
      <c r="D2094" s="6" t="s">
        <v>28</v>
      </c>
      <c r="E2094" s="3">
        <v>1955.03</v>
      </c>
      <c r="F2094" s="3">
        <v>11</v>
      </c>
      <c r="G2094" s="3">
        <v>24</v>
      </c>
      <c r="H2094" s="3">
        <v>1354.39</v>
      </c>
    </row>
    <row r="2095" ht="15.75" customHeight="1" spans="1:8">
      <c r="A2095" s="3" t="s">
        <v>2114</v>
      </c>
      <c r="B2095" s="10">
        <v>45232</v>
      </c>
      <c r="C2095" s="4" t="s">
        <v>13</v>
      </c>
      <c r="D2095" s="6" t="s">
        <v>26</v>
      </c>
      <c r="E2095" s="3">
        <v>1857.03</v>
      </c>
      <c r="F2095" s="3">
        <v>38</v>
      </c>
      <c r="G2095" s="3">
        <v>22</v>
      </c>
      <c r="H2095" s="3">
        <v>1991.36</v>
      </c>
    </row>
    <row r="2096" ht="15.75" customHeight="1" spans="1:8">
      <c r="A2096" s="3" t="s">
        <v>2115</v>
      </c>
      <c r="B2096" s="10">
        <v>45379</v>
      </c>
      <c r="C2096" s="4" t="s">
        <v>20</v>
      </c>
      <c r="D2096" s="6" t="s">
        <v>26</v>
      </c>
      <c r="E2096" s="3">
        <v>1101.73</v>
      </c>
      <c r="F2096" s="3">
        <v>45</v>
      </c>
      <c r="G2096" s="3">
        <v>8</v>
      </c>
      <c r="H2096" s="3">
        <v>1793.31</v>
      </c>
    </row>
    <row r="2097" ht="15.75" customHeight="1" spans="1:8">
      <c r="A2097" s="3" t="s">
        <v>2116</v>
      </c>
      <c r="B2097" s="10">
        <v>45006</v>
      </c>
      <c r="C2097" s="4" t="s">
        <v>16</v>
      </c>
      <c r="D2097" s="6" t="s">
        <v>38</v>
      </c>
      <c r="E2097" s="3">
        <v>1195.87</v>
      </c>
      <c r="F2097" s="3">
        <v>3</v>
      </c>
      <c r="G2097" s="3">
        <v>45</v>
      </c>
      <c r="H2097" s="3">
        <v>322.65</v>
      </c>
    </row>
    <row r="2098" ht="15.75" customHeight="1" spans="1:8">
      <c r="A2098" s="3" t="s">
        <v>2117</v>
      </c>
      <c r="B2098" s="10">
        <v>45028</v>
      </c>
      <c r="C2098" s="4" t="s">
        <v>16</v>
      </c>
      <c r="D2098" s="6" t="s">
        <v>21</v>
      </c>
      <c r="E2098" s="3">
        <v>198.39</v>
      </c>
      <c r="F2098" s="3">
        <v>20</v>
      </c>
      <c r="G2098" s="3">
        <v>28</v>
      </c>
      <c r="H2098" s="3">
        <v>345.83</v>
      </c>
    </row>
    <row r="2099" ht="15.75" customHeight="1" spans="1:8">
      <c r="A2099" s="3" t="s">
        <v>2118</v>
      </c>
      <c r="B2099" s="10">
        <v>44945</v>
      </c>
      <c r="C2099" s="4" t="s">
        <v>16</v>
      </c>
      <c r="D2099" s="6" t="s">
        <v>21</v>
      </c>
      <c r="E2099" s="3">
        <v>1207.32</v>
      </c>
      <c r="F2099" s="3">
        <v>28</v>
      </c>
      <c r="G2099" s="3">
        <v>9</v>
      </c>
      <c r="H2099" s="3">
        <v>89.39</v>
      </c>
    </row>
    <row r="2100" ht="15.75" customHeight="1" spans="1:8">
      <c r="A2100" s="3" t="s">
        <v>2119</v>
      </c>
      <c r="B2100" s="10">
        <v>44942</v>
      </c>
      <c r="C2100" s="4" t="s">
        <v>20</v>
      </c>
      <c r="D2100" s="6" t="s">
        <v>28</v>
      </c>
      <c r="E2100" s="3">
        <v>2481.37</v>
      </c>
      <c r="F2100" s="3">
        <v>39</v>
      </c>
      <c r="G2100" s="3">
        <v>47</v>
      </c>
      <c r="H2100" s="3">
        <v>1256.87</v>
      </c>
    </row>
    <row r="2101" ht="15.75" customHeight="1" spans="1:8">
      <c r="A2101" s="3" t="s">
        <v>2120</v>
      </c>
      <c r="B2101" s="10">
        <v>44974</v>
      </c>
      <c r="C2101" s="4" t="s">
        <v>16</v>
      </c>
      <c r="D2101" s="6" t="s">
        <v>21</v>
      </c>
      <c r="E2101" s="3">
        <v>3240.29</v>
      </c>
      <c r="F2101" s="3">
        <v>44</v>
      </c>
      <c r="G2101" s="3">
        <v>24</v>
      </c>
      <c r="H2101" s="3">
        <v>817.17</v>
      </c>
    </row>
    <row r="2102" ht="15.75" customHeight="1" spans="1:8">
      <c r="A2102" s="3" t="s">
        <v>2121</v>
      </c>
      <c r="B2102" s="10">
        <v>45403</v>
      </c>
      <c r="C2102" s="4" t="s">
        <v>13</v>
      </c>
      <c r="D2102" s="6" t="s">
        <v>28</v>
      </c>
      <c r="E2102" s="3">
        <v>2320.6</v>
      </c>
      <c r="F2102" s="3">
        <v>28</v>
      </c>
      <c r="G2102" s="3">
        <v>23</v>
      </c>
      <c r="H2102" s="3">
        <v>338.01</v>
      </c>
    </row>
    <row r="2103" ht="15.75" customHeight="1" spans="1:8">
      <c r="A2103" s="3" t="s">
        <v>2122</v>
      </c>
      <c r="B2103" s="10">
        <v>45374</v>
      </c>
      <c r="C2103" s="4" t="s">
        <v>10</v>
      </c>
      <c r="D2103" s="6" t="s">
        <v>23</v>
      </c>
      <c r="E2103" s="3">
        <v>1990.9</v>
      </c>
      <c r="F2103" s="3">
        <v>31</v>
      </c>
      <c r="G2103" s="3">
        <v>24</v>
      </c>
      <c r="H2103" s="3">
        <v>139.38</v>
      </c>
    </row>
    <row r="2104" ht="15.75" customHeight="1" spans="1:8">
      <c r="A2104" s="3" t="s">
        <v>2123</v>
      </c>
      <c r="B2104" s="10">
        <v>45359</v>
      </c>
      <c r="C2104" s="4" t="s">
        <v>13</v>
      </c>
      <c r="D2104" s="6" t="s">
        <v>26</v>
      </c>
      <c r="E2104" s="3">
        <v>1218.59</v>
      </c>
      <c r="F2104" s="3">
        <v>16</v>
      </c>
      <c r="G2104" s="3">
        <v>48</v>
      </c>
      <c r="H2104" s="3">
        <v>1211.77</v>
      </c>
    </row>
    <row r="2105" ht="15.75" customHeight="1" spans="1:8">
      <c r="A2105" s="3" t="s">
        <v>2124</v>
      </c>
      <c r="B2105" s="10">
        <v>45511</v>
      </c>
      <c r="C2105" s="4" t="s">
        <v>10</v>
      </c>
      <c r="D2105" s="6" t="s">
        <v>23</v>
      </c>
      <c r="E2105" s="3">
        <v>4476.57</v>
      </c>
      <c r="F2105" s="3">
        <v>17</v>
      </c>
      <c r="G2105" s="3">
        <v>21</v>
      </c>
      <c r="H2105" s="3">
        <v>114.47</v>
      </c>
    </row>
    <row r="2106" ht="15.75" customHeight="1" spans="1:8">
      <c r="A2106" s="3" t="s">
        <v>2125</v>
      </c>
      <c r="B2106" s="10">
        <v>44932</v>
      </c>
      <c r="C2106" s="4" t="s">
        <v>10</v>
      </c>
      <c r="D2106" s="6" t="s">
        <v>38</v>
      </c>
      <c r="E2106" s="3">
        <v>4779.02</v>
      </c>
      <c r="F2106" s="3">
        <v>11</v>
      </c>
      <c r="G2106" s="3">
        <v>4</v>
      </c>
      <c r="H2106" s="3">
        <v>1851.55</v>
      </c>
    </row>
    <row r="2107" ht="15.75" customHeight="1" spans="1:8">
      <c r="A2107" s="3" t="s">
        <v>2126</v>
      </c>
      <c r="B2107" s="10">
        <v>45533</v>
      </c>
      <c r="C2107" s="4" t="s">
        <v>20</v>
      </c>
      <c r="D2107" s="6" t="s">
        <v>21</v>
      </c>
      <c r="E2107" s="3">
        <v>3492.55</v>
      </c>
      <c r="F2107" s="3">
        <v>10</v>
      </c>
      <c r="G2107" s="3">
        <v>35</v>
      </c>
      <c r="H2107" s="3">
        <v>855.76</v>
      </c>
    </row>
    <row r="2108" ht="15.75" customHeight="1" spans="1:8">
      <c r="A2108" s="3" t="s">
        <v>2127</v>
      </c>
      <c r="B2108" s="10">
        <v>45416</v>
      </c>
      <c r="C2108" s="4" t="s">
        <v>16</v>
      </c>
      <c r="D2108" s="6" t="s">
        <v>21</v>
      </c>
      <c r="E2108" s="3">
        <v>4663.17</v>
      </c>
      <c r="F2108" s="3">
        <v>45</v>
      </c>
      <c r="G2108" s="3">
        <v>5</v>
      </c>
      <c r="H2108" s="3">
        <v>887.89</v>
      </c>
    </row>
    <row r="2109" ht="15.75" customHeight="1" spans="1:8">
      <c r="A2109" s="3" t="s">
        <v>2128</v>
      </c>
      <c r="B2109" s="10">
        <v>45408</v>
      </c>
      <c r="C2109" s="4" t="s">
        <v>10</v>
      </c>
      <c r="D2109" s="6" t="s">
        <v>26</v>
      </c>
      <c r="E2109" s="3">
        <v>1027.18</v>
      </c>
      <c r="F2109" s="3">
        <v>27</v>
      </c>
      <c r="G2109" s="3">
        <v>36</v>
      </c>
      <c r="H2109" s="3">
        <v>139.6</v>
      </c>
    </row>
    <row r="2110" ht="15.75" customHeight="1" spans="1:8">
      <c r="A2110" s="3" t="s">
        <v>2129</v>
      </c>
      <c r="B2110" s="10">
        <v>45509</v>
      </c>
      <c r="C2110" s="4" t="s">
        <v>16</v>
      </c>
      <c r="D2110" s="6" t="s">
        <v>28</v>
      </c>
      <c r="E2110" s="3">
        <v>3364.36</v>
      </c>
      <c r="F2110" s="3">
        <v>37</v>
      </c>
      <c r="G2110" s="3">
        <v>14</v>
      </c>
      <c r="H2110" s="3">
        <v>962.88</v>
      </c>
    </row>
    <row r="2111" ht="15.75" customHeight="1" spans="1:8">
      <c r="A2111" s="3" t="s">
        <v>2130</v>
      </c>
      <c r="B2111" s="10">
        <v>45323</v>
      </c>
      <c r="C2111" s="4" t="s">
        <v>13</v>
      </c>
      <c r="D2111" s="6" t="s">
        <v>28</v>
      </c>
      <c r="E2111" s="3">
        <v>992.16</v>
      </c>
      <c r="F2111" s="3">
        <v>34</v>
      </c>
      <c r="G2111" s="3">
        <v>22</v>
      </c>
      <c r="H2111" s="3">
        <v>389.01</v>
      </c>
    </row>
    <row r="2112" ht="15.75" customHeight="1" spans="1:8">
      <c r="A2112" s="3" t="s">
        <v>2131</v>
      </c>
      <c r="B2112" s="10">
        <v>45438</v>
      </c>
      <c r="C2112" s="4" t="s">
        <v>20</v>
      </c>
      <c r="D2112" s="6" t="s">
        <v>26</v>
      </c>
      <c r="E2112" s="3">
        <v>1037.07</v>
      </c>
      <c r="F2112" s="3">
        <v>21</v>
      </c>
      <c r="G2112" s="3">
        <v>45</v>
      </c>
      <c r="H2112" s="3">
        <v>789.28</v>
      </c>
    </row>
    <row r="2113" ht="15.75" customHeight="1" spans="1:8">
      <c r="A2113" s="3" t="s">
        <v>2132</v>
      </c>
      <c r="B2113" s="10">
        <v>45586</v>
      </c>
      <c r="C2113" s="4" t="s">
        <v>20</v>
      </c>
      <c r="D2113" s="6" t="s">
        <v>23</v>
      </c>
      <c r="E2113" s="3">
        <v>3820.57</v>
      </c>
      <c r="F2113" s="3">
        <v>48</v>
      </c>
      <c r="G2113" s="3">
        <v>17</v>
      </c>
      <c r="H2113" s="3">
        <v>228.01</v>
      </c>
    </row>
    <row r="2114" ht="15.75" customHeight="1" spans="1:8">
      <c r="A2114" s="3" t="s">
        <v>2133</v>
      </c>
      <c r="B2114" s="10">
        <v>45547</v>
      </c>
      <c r="C2114" s="4" t="s">
        <v>16</v>
      </c>
      <c r="D2114" s="6" t="s">
        <v>26</v>
      </c>
      <c r="E2114" s="3">
        <v>2559.81</v>
      </c>
      <c r="F2114" s="3">
        <v>46</v>
      </c>
      <c r="G2114" s="3">
        <v>24</v>
      </c>
      <c r="H2114" s="3">
        <v>632.3</v>
      </c>
    </row>
    <row r="2115" ht="15.75" customHeight="1" spans="1:8">
      <c r="A2115" s="3" t="s">
        <v>2134</v>
      </c>
      <c r="B2115" s="10">
        <v>45328</v>
      </c>
      <c r="C2115" s="4" t="s">
        <v>16</v>
      </c>
      <c r="D2115" s="6" t="s">
        <v>23</v>
      </c>
      <c r="E2115" s="3">
        <v>4490.41</v>
      </c>
      <c r="F2115" s="3">
        <v>30</v>
      </c>
      <c r="G2115" s="3">
        <v>3</v>
      </c>
      <c r="H2115" s="3">
        <v>350.26</v>
      </c>
    </row>
    <row r="2116" ht="15.75" customHeight="1" spans="1:8">
      <c r="A2116" s="3" t="s">
        <v>2135</v>
      </c>
      <c r="B2116" s="10">
        <v>45547</v>
      </c>
      <c r="C2116" s="4" t="s">
        <v>16</v>
      </c>
      <c r="D2116" s="6" t="s">
        <v>26</v>
      </c>
      <c r="E2116" s="3">
        <v>2696.45</v>
      </c>
      <c r="F2116" s="3">
        <v>32</v>
      </c>
      <c r="G2116" s="3">
        <v>26</v>
      </c>
      <c r="H2116" s="3">
        <v>297.31</v>
      </c>
    </row>
    <row r="2117" ht="15.75" customHeight="1" spans="1:8">
      <c r="A2117" s="3" t="s">
        <v>2136</v>
      </c>
      <c r="B2117" s="10">
        <v>45358</v>
      </c>
      <c r="C2117" s="4" t="s">
        <v>10</v>
      </c>
      <c r="D2117" s="6" t="s">
        <v>38</v>
      </c>
      <c r="E2117" s="3">
        <v>4128.18</v>
      </c>
      <c r="F2117" s="3">
        <v>36</v>
      </c>
      <c r="G2117" s="3">
        <v>29</v>
      </c>
      <c r="H2117" s="3">
        <v>1747.36</v>
      </c>
    </row>
    <row r="2118" ht="15.75" customHeight="1" spans="1:8">
      <c r="A2118" s="3" t="s">
        <v>2137</v>
      </c>
      <c r="B2118" s="10">
        <v>44891</v>
      </c>
      <c r="C2118" s="4" t="s">
        <v>13</v>
      </c>
      <c r="D2118" s="6" t="s">
        <v>21</v>
      </c>
      <c r="E2118" s="3">
        <v>2544.69</v>
      </c>
      <c r="F2118" s="3">
        <v>36</v>
      </c>
      <c r="G2118" s="3">
        <v>19</v>
      </c>
      <c r="H2118" s="3">
        <v>469.45</v>
      </c>
    </row>
    <row r="2119" ht="15.75" customHeight="1" spans="1:8">
      <c r="A2119" s="3" t="s">
        <v>2138</v>
      </c>
      <c r="B2119" s="10">
        <v>45166</v>
      </c>
      <c r="C2119" s="4" t="s">
        <v>10</v>
      </c>
      <c r="D2119" s="6" t="s">
        <v>26</v>
      </c>
      <c r="E2119" s="3">
        <v>4104.08</v>
      </c>
      <c r="F2119" s="3">
        <v>13</v>
      </c>
      <c r="G2119" s="3">
        <v>40</v>
      </c>
      <c r="H2119" s="3">
        <v>1812.11</v>
      </c>
    </row>
    <row r="2120" ht="15.75" customHeight="1" spans="1:8">
      <c r="A2120" s="3" t="s">
        <v>2139</v>
      </c>
      <c r="B2120" s="10">
        <v>45575</v>
      </c>
      <c r="C2120" s="4" t="s">
        <v>10</v>
      </c>
      <c r="D2120" s="6" t="s">
        <v>26</v>
      </c>
      <c r="E2120" s="3">
        <v>1931.63</v>
      </c>
      <c r="F2120" s="3">
        <v>25</v>
      </c>
      <c r="G2120" s="3">
        <v>7</v>
      </c>
      <c r="H2120" s="3">
        <v>12.44</v>
      </c>
    </row>
    <row r="2121" ht="15.75" customHeight="1" spans="1:8">
      <c r="A2121" s="3" t="s">
        <v>2140</v>
      </c>
      <c r="B2121" s="10">
        <v>45550</v>
      </c>
      <c r="C2121" s="4" t="s">
        <v>10</v>
      </c>
      <c r="D2121" s="6" t="s">
        <v>23</v>
      </c>
      <c r="E2121" s="3">
        <v>3978.73</v>
      </c>
      <c r="F2121" s="3">
        <v>27</v>
      </c>
      <c r="G2121" s="3">
        <v>50</v>
      </c>
      <c r="H2121" s="3">
        <v>891.43</v>
      </c>
    </row>
    <row r="2122" ht="15.75" customHeight="1" spans="1:8">
      <c r="A2122" s="3" t="s">
        <v>2141</v>
      </c>
      <c r="B2122" s="10">
        <v>45251</v>
      </c>
      <c r="C2122" s="4" t="s">
        <v>13</v>
      </c>
      <c r="D2122" s="6" t="s">
        <v>38</v>
      </c>
      <c r="E2122" s="3">
        <v>664.82</v>
      </c>
      <c r="F2122" s="3">
        <v>15</v>
      </c>
      <c r="G2122" s="3">
        <v>12</v>
      </c>
      <c r="H2122" s="3">
        <v>1676.29</v>
      </c>
    </row>
    <row r="2123" ht="15.75" customHeight="1" spans="1:8">
      <c r="A2123" s="3" t="s">
        <v>2142</v>
      </c>
      <c r="B2123" s="10">
        <v>45136</v>
      </c>
      <c r="C2123" s="4" t="s">
        <v>13</v>
      </c>
      <c r="D2123" s="6" t="s">
        <v>26</v>
      </c>
      <c r="E2123" s="3">
        <v>4625.64</v>
      </c>
      <c r="F2123" s="3">
        <v>7</v>
      </c>
      <c r="G2123" s="3">
        <v>37</v>
      </c>
      <c r="H2123" s="3">
        <v>1882.22</v>
      </c>
    </row>
    <row r="2124" ht="15.75" customHeight="1" spans="1:8">
      <c r="A2124" s="3" t="s">
        <v>2143</v>
      </c>
      <c r="B2124" s="10">
        <v>45291</v>
      </c>
      <c r="C2124" s="4" t="s">
        <v>16</v>
      </c>
      <c r="D2124" s="6" t="s">
        <v>23</v>
      </c>
      <c r="E2124" s="3">
        <v>3312.74</v>
      </c>
      <c r="F2124" s="3">
        <v>9</v>
      </c>
      <c r="G2124" s="3">
        <v>50</v>
      </c>
      <c r="H2124" s="3">
        <v>1951.6</v>
      </c>
    </row>
    <row r="2125" ht="15.75" customHeight="1" spans="1:8">
      <c r="A2125" s="3" t="s">
        <v>2144</v>
      </c>
      <c r="B2125" s="10">
        <v>45268</v>
      </c>
      <c r="C2125" s="4" t="s">
        <v>16</v>
      </c>
      <c r="D2125" s="6" t="s">
        <v>21</v>
      </c>
      <c r="E2125" s="3">
        <v>3386.29</v>
      </c>
      <c r="F2125" s="3">
        <v>30</v>
      </c>
      <c r="G2125" s="3">
        <v>22</v>
      </c>
      <c r="H2125" s="3">
        <v>1619.12</v>
      </c>
    </row>
    <row r="2126" ht="15.75" customHeight="1" spans="1:8">
      <c r="A2126" s="3" t="s">
        <v>2145</v>
      </c>
      <c r="B2126" s="10">
        <v>45505</v>
      </c>
      <c r="C2126" s="4" t="s">
        <v>20</v>
      </c>
      <c r="D2126" s="6" t="s">
        <v>26</v>
      </c>
      <c r="E2126" s="3">
        <v>3349.14</v>
      </c>
      <c r="F2126" s="3">
        <v>5</v>
      </c>
      <c r="G2126" s="3">
        <v>47</v>
      </c>
      <c r="H2126" s="3">
        <v>1091.14</v>
      </c>
    </row>
    <row r="2127" ht="15.75" customHeight="1" spans="1:8">
      <c r="A2127" s="3" t="s">
        <v>2146</v>
      </c>
      <c r="B2127" s="10">
        <v>45005</v>
      </c>
      <c r="C2127" s="4" t="s">
        <v>10</v>
      </c>
      <c r="D2127" s="6" t="s">
        <v>28</v>
      </c>
      <c r="E2127" s="3">
        <v>4000.15</v>
      </c>
      <c r="F2127" s="3">
        <v>17</v>
      </c>
      <c r="G2127" s="3">
        <v>32</v>
      </c>
      <c r="H2127" s="3">
        <v>1409.19</v>
      </c>
    </row>
    <row r="2128" ht="15.75" customHeight="1" spans="1:8">
      <c r="A2128" s="3" t="s">
        <v>2147</v>
      </c>
      <c r="B2128" s="10">
        <v>44906</v>
      </c>
      <c r="C2128" s="4" t="s">
        <v>20</v>
      </c>
      <c r="D2128" s="6" t="s">
        <v>23</v>
      </c>
      <c r="E2128" s="3">
        <v>269.55</v>
      </c>
      <c r="F2128" s="3">
        <v>25</v>
      </c>
      <c r="G2128" s="3">
        <v>28</v>
      </c>
      <c r="H2128" s="3">
        <v>937.69</v>
      </c>
    </row>
    <row r="2129" ht="15.75" customHeight="1" spans="1:8">
      <c r="A2129" s="3" t="s">
        <v>2148</v>
      </c>
      <c r="B2129" s="10">
        <v>45566</v>
      </c>
      <c r="C2129" s="4" t="s">
        <v>16</v>
      </c>
      <c r="D2129" s="6" t="s">
        <v>38</v>
      </c>
      <c r="E2129" s="3">
        <v>4947.24</v>
      </c>
      <c r="F2129" s="3">
        <v>27</v>
      </c>
      <c r="G2129" s="3">
        <v>11</v>
      </c>
      <c r="H2129" s="3">
        <v>524.6</v>
      </c>
    </row>
    <row r="2130" ht="15.75" customHeight="1" spans="1:8">
      <c r="A2130" s="3" t="s">
        <v>2149</v>
      </c>
      <c r="B2130" s="10">
        <v>45210</v>
      </c>
      <c r="C2130" s="4" t="s">
        <v>20</v>
      </c>
      <c r="D2130" s="6" t="s">
        <v>38</v>
      </c>
      <c r="E2130" s="3">
        <v>4011.93</v>
      </c>
      <c r="F2130" s="3">
        <v>33</v>
      </c>
      <c r="G2130" s="3">
        <v>3</v>
      </c>
      <c r="H2130" s="3">
        <v>102.74</v>
      </c>
    </row>
    <row r="2131" ht="15.75" customHeight="1" spans="1:8">
      <c r="A2131" s="3" t="s">
        <v>2150</v>
      </c>
      <c r="B2131" s="10">
        <v>45397</v>
      </c>
      <c r="C2131" s="4" t="s">
        <v>20</v>
      </c>
      <c r="D2131" s="6" t="s">
        <v>21</v>
      </c>
      <c r="E2131" s="3">
        <v>1436.9</v>
      </c>
      <c r="F2131" s="3">
        <v>6</v>
      </c>
      <c r="G2131" s="3">
        <v>37</v>
      </c>
      <c r="H2131" s="3">
        <v>1869.13</v>
      </c>
    </row>
    <row r="2132" ht="15.75" customHeight="1" spans="1:8">
      <c r="A2132" s="3" t="s">
        <v>2151</v>
      </c>
      <c r="B2132" s="10">
        <v>45515</v>
      </c>
      <c r="C2132" s="4" t="s">
        <v>20</v>
      </c>
      <c r="D2132" s="6" t="s">
        <v>23</v>
      </c>
      <c r="E2132" s="3">
        <v>4593.82</v>
      </c>
      <c r="F2132" s="3">
        <v>13</v>
      </c>
      <c r="G2132" s="3">
        <v>13</v>
      </c>
      <c r="H2132" s="3">
        <v>1202.22</v>
      </c>
    </row>
    <row r="2133" ht="15.75" customHeight="1" spans="1:8">
      <c r="A2133" s="3" t="s">
        <v>2152</v>
      </c>
      <c r="B2133" s="10">
        <v>45315</v>
      </c>
      <c r="C2133" s="4" t="s">
        <v>10</v>
      </c>
      <c r="D2133" s="6" t="s">
        <v>26</v>
      </c>
      <c r="E2133" s="3">
        <v>3809.72</v>
      </c>
      <c r="F2133" s="3">
        <v>13</v>
      </c>
      <c r="G2133" s="3">
        <v>12</v>
      </c>
      <c r="H2133" s="3">
        <v>1356.1</v>
      </c>
    </row>
    <row r="2134" ht="15.75" customHeight="1" spans="1:8">
      <c r="A2134" s="3" t="s">
        <v>2153</v>
      </c>
      <c r="B2134" s="10">
        <v>45118</v>
      </c>
      <c r="C2134" s="4" t="s">
        <v>16</v>
      </c>
      <c r="D2134" s="6" t="s">
        <v>21</v>
      </c>
      <c r="E2134" s="3">
        <v>139.19</v>
      </c>
      <c r="F2134" s="3">
        <v>32</v>
      </c>
      <c r="G2134" s="3">
        <v>14</v>
      </c>
      <c r="H2134" s="3">
        <v>169.21</v>
      </c>
    </row>
    <row r="2135" ht="15.75" customHeight="1" spans="1:8">
      <c r="A2135" s="3" t="s">
        <v>2154</v>
      </c>
      <c r="B2135" s="10">
        <v>45265</v>
      </c>
      <c r="C2135" s="4" t="s">
        <v>10</v>
      </c>
      <c r="D2135" s="6" t="s">
        <v>23</v>
      </c>
      <c r="E2135" s="3">
        <v>2994.54</v>
      </c>
      <c r="F2135" s="3">
        <v>21</v>
      </c>
      <c r="G2135" s="3">
        <v>46</v>
      </c>
      <c r="H2135" s="3">
        <v>1366.77</v>
      </c>
    </row>
    <row r="2136" ht="15.75" customHeight="1" spans="1:8">
      <c r="A2136" s="3" t="s">
        <v>2155</v>
      </c>
      <c r="B2136" s="10">
        <v>45535</v>
      </c>
      <c r="C2136" s="4" t="s">
        <v>13</v>
      </c>
      <c r="D2136" s="6" t="s">
        <v>38</v>
      </c>
      <c r="E2136" s="3">
        <v>2242.69</v>
      </c>
      <c r="F2136" s="3">
        <v>4</v>
      </c>
      <c r="G2136" s="3">
        <v>1</v>
      </c>
      <c r="H2136" s="3">
        <v>1127.67</v>
      </c>
    </row>
    <row r="2137" ht="15.75" customHeight="1" spans="1:8">
      <c r="A2137" s="3" t="s">
        <v>2156</v>
      </c>
      <c r="B2137" s="10">
        <v>44944</v>
      </c>
      <c r="C2137" s="4" t="s">
        <v>13</v>
      </c>
      <c r="D2137" s="6" t="s">
        <v>23</v>
      </c>
      <c r="E2137" s="3">
        <v>1386.02</v>
      </c>
      <c r="F2137" s="3">
        <v>45</v>
      </c>
      <c r="G2137" s="3">
        <v>39</v>
      </c>
      <c r="H2137" s="3">
        <v>1462.23</v>
      </c>
    </row>
    <row r="2138" ht="15.75" customHeight="1" spans="1:8">
      <c r="A2138" s="3" t="s">
        <v>2157</v>
      </c>
      <c r="B2138" s="10">
        <v>45110</v>
      </c>
      <c r="C2138" s="4" t="s">
        <v>20</v>
      </c>
      <c r="D2138" s="6" t="s">
        <v>38</v>
      </c>
      <c r="E2138" s="3">
        <v>4977.21</v>
      </c>
      <c r="F2138" s="3">
        <v>5</v>
      </c>
      <c r="G2138" s="3">
        <v>17</v>
      </c>
      <c r="H2138" s="3">
        <v>1052</v>
      </c>
    </row>
    <row r="2139" ht="15.75" customHeight="1" spans="1:8">
      <c r="A2139" s="3" t="s">
        <v>2158</v>
      </c>
      <c r="B2139" s="10">
        <v>44926</v>
      </c>
      <c r="C2139" s="4" t="s">
        <v>13</v>
      </c>
      <c r="D2139" s="6" t="s">
        <v>28</v>
      </c>
      <c r="E2139" s="3">
        <v>4777.28</v>
      </c>
      <c r="F2139" s="3">
        <v>48</v>
      </c>
      <c r="G2139" s="3">
        <v>22</v>
      </c>
      <c r="H2139" s="3">
        <v>1070.83</v>
      </c>
    </row>
    <row r="2140" ht="15.75" customHeight="1" spans="1:8">
      <c r="A2140" s="3" t="s">
        <v>2159</v>
      </c>
      <c r="B2140" s="10">
        <v>44993</v>
      </c>
      <c r="C2140" s="4" t="s">
        <v>13</v>
      </c>
      <c r="D2140" s="6" t="s">
        <v>23</v>
      </c>
      <c r="E2140" s="3">
        <v>3666.05</v>
      </c>
      <c r="F2140" s="3">
        <v>49</v>
      </c>
      <c r="G2140" s="3">
        <v>39</v>
      </c>
      <c r="H2140" s="3">
        <v>260.34</v>
      </c>
    </row>
    <row r="2141" ht="15.75" customHeight="1" spans="1:8">
      <c r="A2141" s="3" t="s">
        <v>2160</v>
      </c>
      <c r="B2141" s="10">
        <v>45578</v>
      </c>
      <c r="C2141" s="4" t="s">
        <v>20</v>
      </c>
      <c r="D2141" s="6" t="s">
        <v>38</v>
      </c>
      <c r="E2141" s="3">
        <v>4282.38</v>
      </c>
      <c r="F2141" s="3">
        <v>47</v>
      </c>
      <c r="G2141" s="3">
        <v>5</v>
      </c>
      <c r="H2141" s="3">
        <v>934.47</v>
      </c>
    </row>
    <row r="2142" ht="15.75" customHeight="1" spans="1:8">
      <c r="A2142" s="3" t="s">
        <v>2161</v>
      </c>
      <c r="B2142" s="10">
        <v>45039</v>
      </c>
      <c r="C2142" s="4" t="s">
        <v>20</v>
      </c>
      <c r="D2142" s="6" t="s">
        <v>38</v>
      </c>
      <c r="E2142" s="3">
        <v>3682.41</v>
      </c>
      <c r="F2142" s="3">
        <v>50</v>
      </c>
      <c r="G2142" s="3">
        <v>11</v>
      </c>
      <c r="H2142" s="3">
        <v>604.35</v>
      </c>
    </row>
    <row r="2143" ht="15.75" customHeight="1" spans="1:8">
      <c r="A2143" s="3" t="s">
        <v>2162</v>
      </c>
      <c r="B2143" s="10">
        <v>45056</v>
      </c>
      <c r="C2143" s="4" t="s">
        <v>20</v>
      </c>
      <c r="D2143" s="6" t="s">
        <v>21</v>
      </c>
      <c r="E2143" s="3">
        <v>2740.38</v>
      </c>
      <c r="F2143" s="3">
        <v>9</v>
      </c>
      <c r="G2143" s="3">
        <v>20</v>
      </c>
      <c r="H2143" s="3">
        <v>783.93</v>
      </c>
    </row>
    <row r="2144" ht="15.75" customHeight="1" spans="1:8">
      <c r="A2144" s="3" t="s">
        <v>2163</v>
      </c>
      <c r="B2144" s="10">
        <v>45315</v>
      </c>
      <c r="C2144" s="4" t="s">
        <v>20</v>
      </c>
      <c r="D2144" s="6" t="s">
        <v>21</v>
      </c>
      <c r="E2144" s="3">
        <v>639.94</v>
      </c>
      <c r="F2144" s="3">
        <v>20</v>
      </c>
      <c r="G2144" s="3">
        <v>48</v>
      </c>
      <c r="H2144" s="3">
        <v>20.36</v>
      </c>
    </row>
    <row r="2145" ht="15.75" customHeight="1" spans="1:8">
      <c r="A2145" s="3" t="s">
        <v>2164</v>
      </c>
      <c r="B2145" s="10">
        <v>45183</v>
      </c>
      <c r="C2145" s="4" t="s">
        <v>13</v>
      </c>
      <c r="D2145" s="6" t="s">
        <v>23</v>
      </c>
      <c r="E2145" s="3">
        <v>1745.98</v>
      </c>
      <c r="F2145" s="3">
        <v>38</v>
      </c>
      <c r="G2145" s="3">
        <v>50</v>
      </c>
      <c r="H2145" s="3">
        <v>183.85</v>
      </c>
    </row>
    <row r="2146" ht="15.75" customHeight="1" spans="1:8">
      <c r="A2146" s="3" t="s">
        <v>2165</v>
      </c>
      <c r="B2146" s="10">
        <v>45546</v>
      </c>
      <c r="C2146" s="4" t="s">
        <v>10</v>
      </c>
      <c r="D2146" s="6" t="s">
        <v>23</v>
      </c>
      <c r="E2146" s="3">
        <v>1422.95</v>
      </c>
      <c r="F2146" s="3">
        <v>2</v>
      </c>
      <c r="G2146" s="3">
        <v>34</v>
      </c>
      <c r="H2146" s="3">
        <v>1359.83</v>
      </c>
    </row>
    <row r="2147" ht="15.75" customHeight="1" spans="1:8">
      <c r="A2147" s="3" t="s">
        <v>2166</v>
      </c>
      <c r="B2147" s="10">
        <v>45492</v>
      </c>
      <c r="C2147" s="4" t="s">
        <v>20</v>
      </c>
      <c r="D2147" s="6" t="s">
        <v>21</v>
      </c>
      <c r="E2147" s="3">
        <v>1648.81</v>
      </c>
      <c r="F2147" s="3">
        <v>1</v>
      </c>
      <c r="G2147" s="3">
        <v>47</v>
      </c>
      <c r="H2147" s="3">
        <v>310.08</v>
      </c>
    </row>
    <row r="2148" ht="15.75" customHeight="1" spans="1:8">
      <c r="A2148" s="3" t="s">
        <v>2167</v>
      </c>
      <c r="B2148" s="10">
        <v>45245</v>
      </c>
      <c r="C2148" s="4" t="s">
        <v>16</v>
      </c>
      <c r="D2148" s="6" t="s">
        <v>26</v>
      </c>
      <c r="E2148" s="3">
        <v>4696.52</v>
      </c>
      <c r="F2148" s="3">
        <v>40</v>
      </c>
      <c r="G2148" s="3">
        <v>28</v>
      </c>
      <c r="H2148" s="3">
        <v>1197.4</v>
      </c>
    </row>
    <row r="2149" ht="15.75" customHeight="1" spans="1:8">
      <c r="A2149" s="3" t="s">
        <v>2168</v>
      </c>
      <c r="B2149" s="10">
        <v>45293</v>
      </c>
      <c r="C2149" s="4" t="s">
        <v>13</v>
      </c>
      <c r="D2149" s="6" t="s">
        <v>28</v>
      </c>
      <c r="E2149" s="3">
        <v>4909.26</v>
      </c>
      <c r="F2149" s="3">
        <v>32</v>
      </c>
      <c r="G2149" s="3">
        <v>35</v>
      </c>
      <c r="H2149" s="3">
        <v>973.54</v>
      </c>
    </row>
    <row r="2150" ht="15.75" customHeight="1" spans="1:8">
      <c r="A2150" s="3" t="s">
        <v>2169</v>
      </c>
      <c r="B2150" s="10">
        <v>45442</v>
      </c>
      <c r="C2150" s="4" t="s">
        <v>13</v>
      </c>
      <c r="D2150" s="6" t="s">
        <v>26</v>
      </c>
      <c r="E2150" s="3">
        <v>1098.41</v>
      </c>
      <c r="F2150" s="3">
        <v>24</v>
      </c>
      <c r="G2150" s="3">
        <v>35</v>
      </c>
      <c r="H2150" s="3">
        <v>1464.42</v>
      </c>
    </row>
    <row r="2151" ht="15.75" customHeight="1" spans="1:8">
      <c r="A2151" s="3" t="s">
        <v>2170</v>
      </c>
      <c r="B2151" s="10">
        <v>45336</v>
      </c>
      <c r="C2151" s="4" t="s">
        <v>20</v>
      </c>
      <c r="D2151" s="6" t="s">
        <v>21</v>
      </c>
      <c r="E2151" s="3">
        <v>4774.33</v>
      </c>
      <c r="F2151" s="3">
        <v>7</v>
      </c>
      <c r="G2151" s="3">
        <v>43</v>
      </c>
      <c r="H2151" s="3">
        <v>1856.76</v>
      </c>
    </row>
    <row r="2152" ht="15.75" customHeight="1" spans="1:8">
      <c r="A2152" s="3" t="s">
        <v>2171</v>
      </c>
      <c r="B2152" s="10">
        <v>45187</v>
      </c>
      <c r="C2152" s="4" t="s">
        <v>10</v>
      </c>
      <c r="D2152" s="6" t="s">
        <v>23</v>
      </c>
      <c r="E2152" s="3">
        <v>528.75</v>
      </c>
      <c r="F2152" s="3">
        <v>38</v>
      </c>
      <c r="G2152" s="3">
        <v>26</v>
      </c>
      <c r="H2152" s="3">
        <v>599.4</v>
      </c>
    </row>
    <row r="2153" ht="15.75" customHeight="1" spans="1:8">
      <c r="A2153" s="3" t="s">
        <v>2172</v>
      </c>
      <c r="B2153" s="10">
        <v>45450</v>
      </c>
      <c r="C2153" s="4" t="s">
        <v>13</v>
      </c>
      <c r="D2153" s="6" t="s">
        <v>21</v>
      </c>
      <c r="E2153" s="3">
        <v>3286.16</v>
      </c>
      <c r="F2153" s="3">
        <v>43</v>
      </c>
      <c r="G2153" s="3">
        <v>4</v>
      </c>
      <c r="H2153" s="3">
        <v>567.18</v>
      </c>
    </row>
    <row r="2154" ht="15.75" customHeight="1" spans="1:8">
      <c r="A2154" s="3" t="s">
        <v>2173</v>
      </c>
      <c r="B2154" s="10">
        <v>44997</v>
      </c>
      <c r="C2154" s="4" t="s">
        <v>10</v>
      </c>
      <c r="D2154" s="6" t="s">
        <v>23</v>
      </c>
      <c r="E2154" s="3">
        <v>2904.27</v>
      </c>
      <c r="F2154" s="3">
        <v>8</v>
      </c>
      <c r="G2154" s="3">
        <v>21</v>
      </c>
      <c r="H2154" s="3">
        <v>1712.8</v>
      </c>
    </row>
    <row r="2155" ht="15.75" customHeight="1" spans="1:8">
      <c r="A2155" s="3" t="s">
        <v>2174</v>
      </c>
      <c r="B2155" s="10">
        <v>45264</v>
      </c>
      <c r="C2155" s="4" t="s">
        <v>16</v>
      </c>
      <c r="D2155" s="6" t="s">
        <v>26</v>
      </c>
      <c r="E2155" s="3">
        <v>1417.05</v>
      </c>
      <c r="F2155" s="3">
        <v>35</v>
      </c>
      <c r="G2155" s="3">
        <v>18</v>
      </c>
      <c r="H2155" s="3">
        <v>817.05</v>
      </c>
    </row>
    <row r="2156" ht="15.75" customHeight="1" spans="1:8">
      <c r="A2156" s="3" t="s">
        <v>2175</v>
      </c>
      <c r="B2156" s="10">
        <v>44899</v>
      </c>
      <c r="C2156" s="4" t="s">
        <v>20</v>
      </c>
      <c r="D2156" s="6" t="s">
        <v>23</v>
      </c>
      <c r="E2156" s="3">
        <v>2818.45</v>
      </c>
      <c r="F2156" s="3">
        <v>21</v>
      </c>
      <c r="G2156" s="3">
        <v>13</v>
      </c>
      <c r="H2156" s="3">
        <v>1341.89</v>
      </c>
    </row>
    <row r="2157" ht="15.75" customHeight="1" spans="1:8">
      <c r="A2157" s="3" t="s">
        <v>2176</v>
      </c>
      <c r="B2157" s="10">
        <v>45248</v>
      </c>
      <c r="C2157" s="4" t="s">
        <v>20</v>
      </c>
      <c r="D2157" s="6" t="s">
        <v>26</v>
      </c>
      <c r="E2157" s="3">
        <v>4425.85</v>
      </c>
      <c r="F2157" s="3">
        <v>13</v>
      </c>
      <c r="G2157" s="3">
        <v>36</v>
      </c>
      <c r="H2157" s="3">
        <v>1117.84</v>
      </c>
    </row>
    <row r="2158" ht="15.75" customHeight="1" spans="1:8">
      <c r="A2158" s="3" t="s">
        <v>2177</v>
      </c>
      <c r="B2158" s="10">
        <v>45278</v>
      </c>
      <c r="C2158" s="4" t="s">
        <v>10</v>
      </c>
      <c r="D2158" s="6" t="s">
        <v>26</v>
      </c>
      <c r="E2158" s="3">
        <v>332.86</v>
      </c>
      <c r="F2158" s="3">
        <v>47</v>
      </c>
      <c r="G2158" s="3">
        <v>28</v>
      </c>
      <c r="H2158" s="3">
        <v>1143</v>
      </c>
    </row>
    <row r="2159" ht="15.75" customHeight="1" spans="1:8">
      <c r="A2159" s="3" t="s">
        <v>2178</v>
      </c>
      <c r="B2159" s="10">
        <v>45402</v>
      </c>
      <c r="C2159" s="4" t="s">
        <v>16</v>
      </c>
      <c r="D2159" s="6" t="s">
        <v>21</v>
      </c>
      <c r="E2159" s="3">
        <v>1456.87</v>
      </c>
      <c r="F2159" s="3">
        <v>45</v>
      </c>
      <c r="G2159" s="3">
        <v>39</v>
      </c>
      <c r="H2159" s="3">
        <v>1362.84</v>
      </c>
    </row>
    <row r="2160" ht="15.75" customHeight="1" spans="1:8">
      <c r="A2160" s="3" t="s">
        <v>2179</v>
      </c>
      <c r="B2160" s="10">
        <v>45200</v>
      </c>
      <c r="C2160" s="4" t="s">
        <v>16</v>
      </c>
      <c r="D2160" s="6" t="s">
        <v>21</v>
      </c>
      <c r="E2160" s="3">
        <v>1513.75</v>
      </c>
      <c r="F2160" s="3">
        <v>17</v>
      </c>
      <c r="G2160" s="3">
        <v>27</v>
      </c>
      <c r="H2160" s="3">
        <v>1155.88</v>
      </c>
    </row>
    <row r="2161" ht="15.75" customHeight="1" spans="1:8">
      <c r="A2161" s="3" t="s">
        <v>2180</v>
      </c>
      <c r="B2161" s="10">
        <v>45251</v>
      </c>
      <c r="C2161" s="4" t="s">
        <v>13</v>
      </c>
      <c r="D2161" s="6" t="s">
        <v>23</v>
      </c>
      <c r="E2161" s="3">
        <v>4857.6</v>
      </c>
      <c r="F2161" s="3">
        <v>44</v>
      </c>
      <c r="G2161" s="3">
        <v>35</v>
      </c>
      <c r="H2161" s="3">
        <v>1919.47</v>
      </c>
    </row>
    <row r="2162" ht="15.75" customHeight="1" spans="1:8">
      <c r="A2162" s="3" t="s">
        <v>2181</v>
      </c>
      <c r="B2162" s="10">
        <v>44980</v>
      </c>
      <c r="C2162" s="4" t="s">
        <v>16</v>
      </c>
      <c r="D2162" s="6" t="s">
        <v>26</v>
      </c>
      <c r="E2162" s="3">
        <v>178.4</v>
      </c>
      <c r="F2162" s="3">
        <v>20</v>
      </c>
      <c r="G2162" s="3">
        <v>4</v>
      </c>
      <c r="H2162" s="3">
        <v>515.97</v>
      </c>
    </row>
    <row r="2163" ht="15.75" customHeight="1" spans="1:8">
      <c r="A2163" s="3" t="s">
        <v>2182</v>
      </c>
      <c r="B2163" s="10">
        <v>45135</v>
      </c>
      <c r="C2163" s="4" t="s">
        <v>13</v>
      </c>
      <c r="D2163" s="6" t="s">
        <v>23</v>
      </c>
      <c r="E2163" s="3">
        <v>2620.19</v>
      </c>
      <c r="F2163" s="3">
        <v>32</v>
      </c>
      <c r="G2163" s="3">
        <v>12</v>
      </c>
      <c r="H2163" s="3">
        <v>1735.16</v>
      </c>
    </row>
    <row r="2164" ht="15.75" customHeight="1" spans="1:8">
      <c r="A2164" s="3" t="s">
        <v>2183</v>
      </c>
      <c r="B2164" s="10">
        <v>45128</v>
      </c>
      <c r="C2164" s="4" t="s">
        <v>13</v>
      </c>
      <c r="D2164" s="6" t="s">
        <v>23</v>
      </c>
      <c r="E2164" s="3">
        <v>3049</v>
      </c>
      <c r="F2164" s="3">
        <v>45</v>
      </c>
      <c r="G2164" s="3">
        <v>3</v>
      </c>
      <c r="H2164" s="3">
        <v>219.53</v>
      </c>
    </row>
    <row r="2165" ht="15.75" customHeight="1" spans="1:8">
      <c r="A2165" s="3" t="s">
        <v>2184</v>
      </c>
      <c r="B2165" s="10">
        <v>45423</v>
      </c>
      <c r="C2165" s="4" t="s">
        <v>13</v>
      </c>
      <c r="D2165" s="6" t="s">
        <v>21</v>
      </c>
      <c r="E2165" s="3">
        <v>2897.69</v>
      </c>
      <c r="F2165" s="3">
        <v>5</v>
      </c>
      <c r="G2165" s="3">
        <v>30</v>
      </c>
      <c r="H2165" s="3">
        <v>1970.95</v>
      </c>
    </row>
    <row r="2166" ht="15.75" customHeight="1" spans="1:8">
      <c r="A2166" s="3" t="s">
        <v>2185</v>
      </c>
      <c r="B2166" s="10">
        <v>44962</v>
      </c>
      <c r="C2166" s="4" t="s">
        <v>20</v>
      </c>
      <c r="D2166" s="6" t="s">
        <v>28</v>
      </c>
      <c r="E2166" s="3">
        <v>4026.63</v>
      </c>
      <c r="F2166" s="3">
        <v>30</v>
      </c>
      <c r="G2166" s="3">
        <v>34</v>
      </c>
      <c r="H2166" s="3">
        <v>1696.2</v>
      </c>
    </row>
    <row r="2167" ht="15.75" customHeight="1" spans="1:8">
      <c r="A2167" s="3" t="s">
        <v>2186</v>
      </c>
      <c r="B2167" s="10">
        <v>45447</v>
      </c>
      <c r="C2167" s="4" t="s">
        <v>13</v>
      </c>
      <c r="D2167" s="6" t="s">
        <v>21</v>
      </c>
      <c r="E2167" s="3">
        <v>1275.84</v>
      </c>
      <c r="F2167" s="3">
        <v>44</v>
      </c>
      <c r="G2167" s="3">
        <v>36</v>
      </c>
      <c r="H2167" s="3">
        <v>1644.13</v>
      </c>
    </row>
    <row r="2168" ht="15.75" customHeight="1" spans="1:8">
      <c r="A2168" s="3" t="s">
        <v>2187</v>
      </c>
      <c r="B2168" s="10">
        <v>45418</v>
      </c>
      <c r="C2168" s="4" t="s">
        <v>13</v>
      </c>
      <c r="D2168" s="6" t="s">
        <v>21</v>
      </c>
      <c r="E2168" s="3">
        <v>2707.87</v>
      </c>
      <c r="F2168" s="3">
        <v>40</v>
      </c>
      <c r="G2168" s="3">
        <v>30</v>
      </c>
      <c r="H2168" s="3">
        <v>428.03</v>
      </c>
    </row>
    <row r="2169" ht="15.75" customHeight="1" spans="1:8">
      <c r="A2169" s="3" t="s">
        <v>2188</v>
      </c>
      <c r="B2169" s="10">
        <v>44889</v>
      </c>
      <c r="C2169" s="4" t="s">
        <v>20</v>
      </c>
      <c r="D2169" s="6" t="s">
        <v>38</v>
      </c>
      <c r="E2169" s="3">
        <v>1166.5</v>
      </c>
      <c r="F2169" s="3">
        <v>5</v>
      </c>
      <c r="G2169" s="3">
        <v>11</v>
      </c>
      <c r="H2169" s="3">
        <v>1433.17</v>
      </c>
    </row>
    <row r="2170" ht="15.75" customHeight="1" spans="1:8">
      <c r="A2170" s="3" t="s">
        <v>2189</v>
      </c>
      <c r="B2170" s="10">
        <v>45306</v>
      </c>
      <c r="C2170" s="4" t="s">
        <v>13</v>
      </c>
      <c r="D2170" s="6" t="s">
        <v>26</v>
      </c>
      <c r="E2170" s="3">
        <v>4775.08</v>
      </c>
      <c r="F2170" s="3">
        <v>35</v>
      </c>
      <c r="G2170" s="3">
        <v>17</v>
      </c>
      <c r="H2170" s="3">
        <v>662.76</v>
      </c>
    </row>
    <row r="2171" ht="15.75" customHeight="1" spans="1:8">
      <c r="A2171" s="3" t="s">
        <v>2190</v>
      </c>
      <c r="B2171" s="10">
        <v>45148</v>
      </c>
      <c r="C2171" s="4" t="s">
        <v>13</v>
      </c>
      <c r="D2171" s="6" t="s">
        <v>38</v>
      </c>
      <c r="E2171" s="3">
        <v>3854.97</v>
      </c>
      <c r="F2171" s="3">
        <v>19</v>
      </c>
      <c r="G2171" s="3">
        <v>50</v>
      </c>
      <c r="H2171" s="3">
        <v>171.22</v>
      </c>
    </row>
    <row r="2172" ht="15.75" customHeight="1" spans="1:8">
      <c r="A2172" s="3" t="s">
        <v>2191</v>
      </c>
      <c r="B2172" s="10">
        <v>45192</v>
      </c>
      <c r="C2172" s="4" t="s">
        <v>20</v>
      </c>
      <c r="D2172" s="6" t="s">
        <v>28</v>
      </c>
      <c r="E2172" s="3">
        <v>369.74</v>
      </c>
      <c r="F2172" s="3">
        <v>4</v>
      </c>
      <c r="G2172" s="3">
        <v>8</v>
      </c>
      <c r="H2172" s="3">
        <v>1287.88</v>
      </c>
    </row>
    <row r="2173" ht="15.75" customHeight="1" spans="1:8">
      <c r="A2173" s="3" t="s">
        <v>2192</v>
      </c>
      <c r="B2173" s="10">
        <v>44898</v>
      </c>
      <c r="C2173" s="4" t="s">
        <v>10</v>
      </c>
      <c r="D2173" s="6" t="s">
        <v>23</v>
      </c>
      <c r="E2173" s="3">
        <v>3828.61</v>
      </c>
      <c r="F2173" s="3">
        <v>45</v>
      </c>
      <c r="G2173" s="3">
        <v>38</v>
      </c>
      <c r="H2173" s="3">
        <v>1267.76</v>
      </c>
    </row>
    <row r="2174" ht="15.75" customHeight="1" spans="1:8">
      <c r="A2174" s="3" t="s">
        <v>2193</v>
      </c>
      <c r="B2174" s="10">
        <v>45163</v>
      </c>
      <c r="C2174" s="4" t="s">
        <v>16</v>
      </c>
      <c r="D2174" s="6" t="s">
        <v>21</v>
      </c>
      <c r="E2174" s="3">
        <v>1464.36</v>
      </c>
      <c r="F2174" s="3">
        <v>16</v>
      </c>
      <c r="G2174" s="3">
        <v>26</v>
      </c>
      <c r="H2174" s="3">
        <v>1039.26</v>
      </c>
    </row>
    <row r="2175" ht="15.75" customHeight="1" spans="1:8">
      <c r="A2175" s="3" t="s">
        <v>2194</v>
      </c>
      <c r="B2175" s="10">
        <v>45516</v>
      </c>
      <c r="C2175" s="4" t="s">
        <v>20</v>
      </c>
      <c r="D2175" s="6" t="s">
        <v>38</v>
      </c>
      <c r="E2175" s="3">
        <v>777.33</v>
      </c>
      <c r="F2175" s="3">
        <v>36</v>
      </c>
      <c r="G2175" s="3">
        <v>15</v>
      </c>
      <c r="H2175" s="3">
        <v>1774.4</v>
      </c>
    </row>
    <row r="2176" ht="15.75" customHeight="1" spans="1:8">
      <c r="A2176" s="3" t="s">
        <v>2195</v>
      </c>
      <c r="B2176" s="10">
        <v>45166</v>
      </c>
      <c r="C2176" s="4" t="s">
        <v>20</v>
      </c>
      <c r="D2176" s="6" t="s">
        <v>21</v>
      </c>
      <c r="E2176" s="3">
        <v>3428.69</v>
      </c>
      <c r="F2176" s="3">
        <v>13</v>
      </c>
      <c r="G2176" s="3">
        <v>8</v>
      </c>
      <c r="H2176" s="3">
        <v>910.82</v>
      </c>
    </row>
    <row r="2177" ht="15.75" customHeight="1" spans="1:8">
      <c r="A2177" s="3" t="s">
        <v>2196</v>
      </c>
      <c r="B2177" s="10">
        <v>45328</v>
      </c>
      <c r="C2177" s="4" t="s">
        <v>16</v>
      </c>
      <c r="D2177" s="6" t="s">
        <v>28</v>
      </c>
      <c r="E2177" s="3">
        <v>4201.9</v>
      </c>
      <c r="F2177" s="3">
        <v>19</v>
      </c>
      <c r="G2177" s="3">
        <v>13</v>
      </c>
      <c r="H2177" s="3">
        <v>636.1</v>
      </c>
    </row>
    <row r="2178" ht="15.75" customHeight="1" spans="1:8">
      <c r="A2178" s="3" t="s">
        <v>2197</v>
      </c>
      <c r="B2178" s="10">
        <v>45457</v>
      </c>
      <c r="C2178" s="4" t="s">
        <v>20</v>
      </c>
      <c r="D2178" s="6" t="s">
        <v>21</v>
      </c>
      <c r="E2178" s="3">
        <v>1929.59</v>
      </c>
      <c r="F2178" s="3">
        <v>15</v>
      </c>
      <c r="G2178" s="3">
        <v>50</v>
      </c>
      <c r="H2178" s="3">
        <v>138.12</v>
      </c>
    </row>
    <row r="2179" ht="15.75" customHeight="1" spans="1:8">
      <c r="A2179" s="3" t="s">
        <v>2198</v>
      </c>
      <c r="B2179" s="10">
        <v>45550</v>
      </c>
      <c r="C2179" s="4" t="s">
        <v>10</v>
      </c>
      <c r="D2179" s="6" t="s">
        <v>23</v>
      </c>
      <c r="E2179" s="3">
        <v>3488.36</v>
      </c>
      <c r="F2179" s="3">
        <v>42</v>
      </c>
      <c r="G2179" s="3">
        <v>23</v>
      </c>
      <c r="H2179" s="3">
        <v>1599.73</v>
      </c>
    </row>
    <row r="2180" ht="15.75" customHeight="1" spans="1:8">
      <c r="A2180" s="3" t="s">
        <v>2199</v>
      </c>
      <c r="B2180" s="10">
        <v>45562</v>
      </c>
      <c r="C2180" s="4" t="s">
        <v>20</v>
      </c>
      <c r="D2180" s="6" t="s">
        <v>23</v>
      </c>
      <c r="E2180" s="3">
        <v>4028.93</v>
      </c>
      <c r="F2180" s="3">
        <v>5</v>
      </c>
      <c r="G2180" s="3">
        <v>37</v>
      </c>
      <c r="H2180" s="3">
        <v>1908.33</v>
      </c>
    </row>
    <row r="2181" ht="15.75" customHeight="1" spans="1:8">
      <c r="A2181" s="3" t="s">
        <v>2200</v>
      </c>
      <c r="B2181" s="10">
        <v>45122</v>
      </c>
      <c r="C2181" s="4" t="s">
        <v>13</v>
      </c>
      <c r="D2181" s="6" t="s">
        <v>28</v>
      </c>
      <c r="E2181" s="3">
        <v>753.75</v>
      </c>
      <c r="F2181" s="3">
        <v>37</v>
      </c>
      <c r="G2181" s="3">
        <v>30</v>
      </c>
      <c r="H2181" s="3">
        <v>1731.65</v>
      </c>
    </row>
    <row r="2182" ht="15.75" customHeight="1" spans="1:8">
      <c r="A2182" s="3" t="s">
        <v>2201</v>
      </c>
      <c r="B2182" s="10">
        <v>45488</v>
      </c>
      <c r="C2182" s="4" t="s">
        <v>16</v>
      </c>
      <c r="D2182" s="6" t="s">
        <v>28</v>
      </c>
      <c r="E2182" s="3">
        <v>1624.08</v>
      </c>
      <c r="F2182" s="3">
        <v>29</v>
      </c>
      <c r="G2182" s="3">
        <v>39</v>
      </c>
      <c r="H2182" s="3">
        <v>225.22</v>
      </c>
    </row>
    <row r="2183" ht="15.75" customHeight="1" spans="1:8">
      <c r="A2183" s="3" t="s">
        <v>2202</v>
      </c>
      <c r="B2183" s="10">
        <v>45224</v>
      </c>
      <c r="C2183" s="4" t="s">
        <v>10</v>
      </c>
      <c r="D2183" s="6" t="s">
        <v>28</v>
      </c>
      <c r="E2183" s="3">
        <v>4777.61</v>
      </c>
      <c r="F2183" s="3">
        <v>14</v>
      </c>
      <c r="G2183" s="3">
        <v>43</v>
      </c>
      <c r="H2183" s="3">
        <v>1773.7</v>
      </c>
    </row>
    <row r="2184" ht="15.75" customHeight="1" spans="1:8">
      <c r="A2184" s="3" t="s">
        <v>2203</v>
      </c>
      <c r="B2184" s="10">
        <v>45266</v>
      </c>
      <c r="C2184" s="4" t="s">
        <v>20</v>
      </c>
      <c r="D2184" s="6" t="s">
        <v>28</v>
      </c>
      <c r="E2184" s="3">
        <v>1501.95</v>
      </c>
      <c r="F2184" s="3">
        <v>21</v>
      </c>
      <c r="G2184" s="3">
        <v>9</v>
      </c>
      <c r="H2184" s="3">
        <v>1256.34</v>
      </c>
    </row>
    <row r="2185" ht="15.75" customHeight="1" spans="1:8">
      <c r="A2185" s="3" t="s">
        <v>2204</v>
      </c>
      <c r="B2185" s="10">
        <v>45053</v>
      </c>
      <c r="C2185" s="4" t="s">
        <v>16</v>
      </c>
      <c r="D2185" s="6" t="s">
        <v>28</v>
      </c>
      <c r="E2185" s="3">
        <v>3434.77</v>
      </c>
      <c r="F2185" s="3">
        <v>47</v>
      </c>
      <c r="G2185" s="3">
        <v>35</v>
      </c>
      <c r="H2185" s="3">
        <v>1999.47</v>
      </c>
    </row>
    <row r="2186" ht="15.75" customHeight="1" spans="1:8">
      <c r="A2186" s="3" t="s">
        <v>2205</v>
      </c>
      <c r="B2186" s="10">
        <v>45392</v>
      </c>
      <c r="C2186" s="4" t="s">
        <v>20</v>
      </c>
      <c r="D2186" s="6" t="s">
        <v>23</v>
      </c>
      <c r="E2186" s="3">
        <v>1910.81</v>
      </c>
      <c r="F2186" s="3">
        <v>6</v>
      </c>
      <c r="G2186" s="3">
        <v>25</v>
      </c>
      <c r="H2186" s="3">
        <v>1316.61</v>
      </c>
    </row>
    <row r="2187" ht="15.75" customHeight="1" spans="1:8">
      <c r="A2187" s="3" t="s">
        <v>2206</v>
      </c>
      <c r="B2187" s="10">
        <v>45222</v>
      </c>
      <c r="C2187" s="4" t="s">
        <v>20</v>
      </c>
      <c r="D2187" s="6" t="s">
        <v>23</v>
      </c>
      <c r="E2187" s="3">
        <v>3231.24</v>
      </c>
      <c r="F2187" s="3">
        <v>46</v>
      </c>
      <c r="G2187" s="3">
        <v>37</v>
      </c>
      <c r="H2187" s="3">
        <v>242.21</v>
      </c>
    </row>
    <row r="2188" ht="15.75" customHeight="1" spans="1:8">
      <c r="A2188" s="3" t="s">
        <v>2207</v>
      </c>
      <c r="B2188" s="10">
        <v>45202</v>
      </c>
      <c r="C2188" s="4" t="s">
        <v>16</v>
      </c>
      <c r="D2188" s="6" t="s">
        <v>26</v>
      </c>
      <c r="E2188" s="3">
        <v>3421.41</v>
      </c>
      <c r="F2188" s="3">
        <v>19</v>
      </c>
      <c r="G2188" s="3">
        <v>39</v>
      </c>
      <c r="H2188" s="3">
        <v>1388.86</v>
      </c>
    </row>
    <row r="2189" ht="15.75" customHeight="1" spans="1:8">
      <c r="A2189" s="3" t="s">
        <v>2208</v>
      </c>
      <c r="B2189" s="10">
        <v>45241</v>
      </c>
      <c r="C2189" s="4" t="s">
        <v>20</v>
      </c>
      <c r="D2189" s="6" t="s">
        <v>23</v>
      </c>
      <c r="E2189" s="3">
        <v>3348.7</v>
      </c>
      <c r="F2189" s="3">
        <v>24</v>
      </c>
      <c r="G2189" s="3">
        <v>39</v>
      </c>
      <c r="H2189" s="3">
        <v>1618.77</v>
      </c>
    </row>
    <row r="2190" ht="15.75" customHeight="1" spans="1:8">
      <c r="A2190" s="3" t="s">
        <v>2209</v>
      </c>
      <c r="B2190" s="10">
        <v>45038</v>
      </c>
      <c r="C2190" s="4" t="s">
        <v>16</v>
      </c>
      <c r="D2190" s="6" t="s">
        <v>26</v>
      </c>
      <c r="E2190" s="3">
        <v>1660.24</v>
      </c>
      <c r="F2190" s="3">
        <v>21</v>
      </c>
      <c r="G2190" s="3">
        <v>22</v>
      </c>
      <c r="H2190" s="3">
        <v>919.25</v>
      </c>
    </row>
    <row r="2191" ht="15.75" customHeight="1" spans="1:8">
      <c r="A2191" s="3" t="s">
        <v>2210</v>
      </c>
      <c r="B2191" s="10">
        <v>45432</v>
      </c>
      <c r="C2191" s="4" t="s">
        <v>16</v>
      </c>
      <c r="D2191" s="6" t="s">
        <v>21</v>
      </c>
      <c r="E2191" s="3">
        <v>4221.73</v>
      </c>
      <c r="F2191" s="3">
        <v>5</v>
      </c>
      <c r="G2191" s="3">
        <v>40</v>
      </c>
      <c r="H2191" s="3">
        <v>1555.92</v>
      </c>
    </row>
    <row r="2192" ht="15.75" customHeight="1" spans="1:8">
      <c r="A2192" s="3" t="s">
        <v>2211</v>
      </c>
      <c r="B2192" s="10">
        <v>45237</v>
      </c>
      <c r="C2192" s="4" t="s">
        <v>20</v>
      </c>
      <c r="D2192" s="6" t="s">
        <v>26</v>
      </c>
      <c r="E2192" s="3">
        <v>547.5</v>
      </c>
      <c r="F2192" s="3">
        <v>43</v>
      </c>
      <c r="G2192" s="3">
        <v>33</v>
      </c>
      <c r="H2192" s="3">
        <v>1508.1</v>
      </c>
    </row>
    <row r="2193" ht="15.75" customHeight="1" spans="1:8">
      <c r="A2193" s="3" t="s">
        <v>2212</v>
      </c>
      <c r="B2193" s="10">
        <v>45479</v>
      </c>
      <c r="C2193" s="4" t="s">
        <v>13</v>
      </c>
      <c r="D2193" s="6" t="s">
        <v>26</v>
      </c>
      <c r="E2193" s="3">
        <v>2120.95</v>
      </c>
      <c r="F2193" s="3">
        <v>43</v>
      </c>
      <c r="G2193" s="3">
        <v>7</v>
      </c>
      <c r="H2193" s="3">
        <v>1181.39</v>
      </c>
    </row>
    <row r="2194" ht="15.75" customHeight="1" spans="1:8">
      <c r="A2194" s="3" t="s">
        <v>2213</v>
      </c>
      <c r="B2194" s="10">
        <v>45352</v>
      </c>
      <c r="C2194" s="4" t="s">
        <v>20</v>
      </c>
      <c r="D2194" s="6" t="s">
        <v>26</v>
      </c>
      <c r="E2194" s="3">
        <v>1379.11</v>
      </c>
      <c r="F2194" s="3">
        <v>17</v>
      </c>
      <c r="G2194" s="3">
        <v>48</v>
      </c>
      <c r="H2194" s="3">
        <v>324.9</v>
      </c>
    </row>
    <row r="2195" ht="15.75" customHeight="1" spans="1:8">
      <c r="A2195" s="3" t="s">
        <v>2214</v>
      </c>
      <c r="B2195" s="10">
        <v>45215</v>
      </c>
      <c r="C2195" s="4" t="s">
        <v>20</v>
      </c>
      <c r="D2195" s="6" t="s">
        <v>21</v>
      </c>
      <c r="E2195" s="3">
        <v>3140.79</v>
      </c>
      <c r="F2195" s="3">
        <v>40</v>
      </c>
      <c r="G2195" s="3">
        <v>10</v>
      </c>
      <c r="H2195" s="3">
        <v>476.03</v>
      </c>
    </row>
    <row r="2196" ht="15.75" customHeight="1" spans="1:8">
      <c r="A2196" s="3" t="s">
        <v>2215</v>
      </c>
      <c r="B2196" s="10">
        <v>45195</v>
      </c>
      <c r="C2196" s="4" t="s">
        <v>16</v>
      </c>
      <c r="D2196" s="6" t="s">
        <v>26</v>
      </c>
      <c r="E2196" s="3">
        <v>913.07</v>
      </c>
      <c r="F2196" s="3">
        <v>20</v>
      </c>
      <c r="G2196" s="3">
        <v>3</v>
      </c>
      <c r="H2196" s="3">
        <v>1489</v>
      </c>
    </row>
    <row r="2197" ht="15.75" customHeight="1" spans="1:8">
      <c r="A2197" s="3" t="s">
        <v>2216</v>
      </c>
      <c r="B2197" s="10">
        <v>45388</v>
      </c>
      <c r="C2197" s="4" t="s">
        <v>16</v>
      </c>
      <c r="D2197" s="6" t="s">
        <v>23</v>
      </c>
      <c r="E2197" s="3">
        <v>3349.46</v>
      </c>
      <c r="F2197" s="3">
        <v>24</v>
      </c>
      <c r="G2197" s="3">
        <v>7</v>
      </c>
      <c r="H2197" s="3">
        <v>1622.69</v>
      </c>
    </row>
    <row r="2198" ht="15.75" customHeight="1" spans="1:8">
      <c r="A2198" s="3" t="s">
        <v>2217</v>
      </c>
      <c r="B2198" s="10">
        <v>45581</v>
      </c>
      <c r="C2198" s="4" t="s">
        <v>16</v>
      </c>
      <c r="D2198" s="6" t="s">
        <v>26</v>
      </c>
      <c r="E2198" s="3">
        <v>4809.38</v>
      </c>
      <c r="F2198" s="3">
        <v>44</v>
      </c>
      <c r="G2198" s="3">
        <v>44</v>
      </c>
      <c r="H2198" s="3">
        <v>410.54</v>
      </c>
    </row>
    <row r="2199" ht="15.75" customHeight="1" spans="1:8">
      <c r="A2199" s="3" t="s">
        <v>2218</v>
      </c>
      <c r="B2199" s="10">
        <v>44958</v>
      </c>
      <c r="C2199" s="4" t="s">
        <v>13</v>
      </c>
      <c r="D2199" s="6" t="s">
        <v>38</v>
      </c>
      <c r="E2199" s="3">
        <v>1552.51</v>
      </c>
      <c r="F2199" s="3">
        <v>9</v>
      </c>
      <c r="G2199" s="3">
        <v>35</v>
      </c>
      <c r="H2199" s="3">
        <v>127.44</v>
      </c>
    </row>
    <row r="2200" ht="15.75" customHeight="1" spans="1:8">
      <c r="A2200" s="3" t="s">
        <v>2219</v>
      </c>
      <c r="B2200" s="10">
        <v>45048</v>
      </c>
      <c r="C2200" s="4" t="s">
        <v>20</v>
      </c>
      <c r="D2200" s="6" t="s">
        <v>26</v>
      </c>
      <c r="E2200" s="3">
        <v>2624.47</v>
      </c>
      <c r="F2200" s="3">
        <v>17</v>
      </c>
      <c r="G2200" s="3">
        <v>8</v>
      </c>
      <c r="H2200" s="3">
        <v>1721.17</v>
      </c>
    </row>
    <row r="2201" ht="15.75" customHeight="1" spans="1:8">
      <c r="A2201" s="3" t="s">
        <v>2220</v>
      </c>
      <c r="B2201" s="10">
        <v>45449</v>
      </c>
      <c r="C2201" s="4" t="s">
        <v>10</v>
      </c>
      <c r="D2201" s="6" t="s">
        <v>26</v>
      </c>
      <c r="E2201" s="3">
        <v>3202.79</v>
      </c>
      <c r="F2201" s="3">
        <v>45</v>
      </c>
      <c r="G2201" s="3">
        <v>10</v>
      </c>
      <c r="H2201" s="3">
        <v>685.41</v>
      </c>
    </row>
    <row r="2202" ht="15.75" customHeight="1" spans="1:8">
      <c r="A2202" s="3" t="s">
        <v>2221</v>
      </c>
      <c r="B2202" s="10">
        <v>45285</v>
      </c>
      <c r="C2202" s="4" t="s">
        <v>16</v>
      </c>
      <c r="D2202" s="6" t="s">
        <v>38</v>
      </c>
      <c r="E2202" s="3">
        <v>4252.82</v>
      </c>
      <c r="F2202" s="3">
        <v>28</v>
      </c>
      <c r="G2202" s="3">
        <v>50</v>
      </c>
      <c r="H2202" s="3">
        <v>1680.32</v>
      </c>
    </row>
    <row r="2203" ht="15.75" customHeight="1" spans="1:8">
      <c r="A2203" s="3" t="s">
        <v>2222</v>
      </c>
      <c r="B2203" s="10">
        <v>45390</v>
      </c>
      <c r="C2203" s="4" t="s">
        <v>20</v>
      </c>
      <c r="D2203" s="6" t="s">
        <v>23</v>
      </c>
      <c r="E2203" s="3">
        <v>4425.89</v>
      </c>
      <c r="F2203" s="3">
        <v>4</v>
      </c>
      <c r="G2203" s="3">
        <v>50</v>
      </c>
      <c r="H2203" s="3">
        <v>1418.54</v>
      </c>
    </row>
    <row r="2204" ht="15.75" customHeight="1" spans="1:8">
      <c r="A2204" s="3" t="s">
        <v>2223</v>
      </c>
      <c r="B2204" s="10">
        <v>45289</v>
      </c>
      <c r="C2204" s="4" t="s">
        <v>20</v>
      </c>
      <c r="D2204" s="6" t="s">
        <v>38</v>
      </c>
      <c r="E2204" s="3">
        <v>849.59</v>
      </c>
      <c r="F2204" s="3">
        <v>33</v>
      </c>
      <c r="G2204" s="3">
        <v>34</v>
      </c>
      <c r="H2204" s="3">
        <v>1898.96</v>
      </c>
    </row>
    <row r="2205" ht="15.75" customHeight="1" spans="1:8">
      <c r="A2205" s="3" t="s">
        <v>2224</v>
      </c>
      <c r="B2205" s="10">
        <v>45496</v>
      </c>
      <c r="C2205" s="4" t="s">
        <v>20</v>
      </c>
      <c r="D2205" s="6" t="s">
        <v>26</v>
      </c>
      <c r="E2205" s="3">
        <v>2237.16</v>
      </c>
      <c r="F2205" s="3">
        <v>19</v>
      </c>
      <c r="G2205" s="3">
        <v>33</v>
      </c>
      <c r="H2205" s="3">
        <v>1809.42</v>
      </c>
    </row>
    <row r="2206" ht="15.75" customHeight="1" spans="1:8">
      <c r="A2206" s="3" t="s">
        <v>2225</v>
      </c>
      <c r="B2206" s="10">
        <v>45124</v>
      </c>
      <c r="C2206" s="4" t="s">
        <v>16</v>
      </c>
      <c r="D2206" s="6" t="s">
        <v>23</v>
      </c>
      <c r="E2206" s="3">
        <v>499.12</v>
      </c>
      <c r="F2206" s="3">
        <v>1</v>
      </c>
      <c r="G2206" s="3">
        <v>29</v>
      </c>
      <c r="H2206" s="3">
        <v>65.57</v>
      </c>
    </row>
    <row r="2207" ht="15.75" customHeight="1" spans="1:8">
      <c r="A2207" s="3" t="s">
        <v>2226</v>
      </c>
      <c r="B2207" s="10">
        <v>45021</v>
      </c>
      <c r="C2207" s="4" t="s">
        <v>16</v>
      </c>
      <c r="D2207" s="6" t="s">
        <v>28</v>
      </c>
      <c r="E2207" s="3">
        <v>1770.36</v>
      </c>
      <c r="F2207" s="3">
        <v>7</v>
      </c>
      <c r="G2207" s="3">
        <v>34</v>
      </c>
      <c r="H2207" s="3">
        <v>866.02</v>
      </c>
    </row>
    <row r="2208" ht="15.75" customHeight="1" spans="1:8">
      <c r="A2208" s="3" t="s">
        <v>2227</v>
      </c>
      <c r="B2208" s="10">
        <v>45201</v>
      </c>
      <c r="C2208" s="4" t="s">
        <v>20</v>
      </c>
      <c r="D2208" s="6" t="s">
        <v>28</v>
      </c>
      <c r="E2208" s="3">
        <v>902.28</v>
      </c>
      <c r="F2208" s="3">
        <v>8</v>
      </c>
      <c r="G2208" s="3">
        <v>48</v>
      </c>
      <c r="H2208" s="3">
        <v>1764.59</v>
      </c>
    </row>
    <row r="2209" ht="15.75" customHeight="1" spans="1:8">
      <c r="A2209" s="3" t="s">
        <v>2228</v>
      </c>
      <c r="B2209" s="10">
        <v>45574</v>
      </c>
      <c r="C2209" s="4" t="s">
        <v>13</v>
      </c>
      <c r="D2209" s="6" t="s">
        <v>28</v>
      </c>
      <c r="E2209" s="3">
        <v>69.92</v>
      </c>
      <c r="F2209" s="3">
        <v>26</v>
      </c>
      <c r="G2209" s="3">
        <v>18</v>
      </c>
      <c r="H2209" s="3">
        <v>767.68</v>
      </c>
    </row>
    <row r="2210" ht="15.75" customHeight="1" spans="1:8">
      <c r="A2210" s="3" t="s">
        <v>2229</v>
      </c>
      <c r="B2210" s="10">
        <v>45088</v>
      </c>
      <c r="C2210" s="4" t="s">
        <v>10</v>
      </c>
      <c r="D2210" s="6" t="s">
        <v>26</v>
      </c>
      <c r="E2210" s="3">
        <v>4494.68</v>
      </c>
      <c r="F2210" s="3">
        <v>19</v>
      </c>
      <c r="G2210" s="3">
        <v>9</v>
      </c>
      <c r="H2210" s="3">
        <v>417.66</v>
      </c>
    </row>
    <row r="2211" ht="15.75" customHeight="1" spans="1:8">
      <c r="A2211" s="3" t="s">
        <v>2230</v>
      </c>
      <c r="B2211" s="10">
        <v>45305</v>
      </c>
      <c r="C2211" s="4" t="s">
        <v>13</v>
      </c>
      <c r="D2211" s="6" t="s">
        <v>21</v>
      </c>
      <c r="E2211" s="3">
        <v>3846.85</v>
      </c>
      <c r="F2211" s="3">
        <v>30</v>
      </c>
      <c r="G2211" s="3">
        <v>33</v>
      </c>
      <c r="H2211" s="3">
        <v>194.23</v>
      </c>
    </row>
    <row r="2212" ht="15.75" customHeight="1" spans="1:8">
      <c r="A2212" s="3" t="s">
        <v>2231</v>
      </c>
      <c r="B2212" s="10">
        <v>45039</v>
      </c>
      <c r="C2212" s="4" t="s">
        <v>13</v>
      </c>
      <c r="D2212" s="6" t="s">
        <v>23</v>
      </c>
      <c r="E2212" s="3">
        <v>919.72</v>
      </c>
      <c r="F2212" s="3">
        <v>10</v>
      </c>
      <c r="G2212" s="3">
        <v>27</v>
      </c>
      <c r="H2212" s="3">
        <v>1180.92</v>
      </c>
    </row>
    <row r="2213" ht="15.75" customHeight="1" spans="1:8">
      <c r="A2213" s="3" t="s">
        <v>2232</v>
      </c>
      <c r="B2213" s="10">
        <v>44990</v>
      </c>
      <c r="C2213" s="4" t="s">
        <v>13</v>
      </c>
      <c r="D2213" s="6" t="s">
        <v>23</v>
      </c>
      <c r="E2213" s="3">
        <v>392.77</v>
      </c>
      <c r="F2213" s="3">
        <v>49</v>
      </c>
      <c r="G2213" s="3">
        <v>36</v>
      </c>
      <c r="H2213" s="3">
        <v>131.38</v>
      </c>
    </row>
    <row r="2214" ht="15.75" customHeight="1" spans="1:8">
      <c r="A2214" s="3" t="s">
        <v>2233</v>
      </c>
      <c r="B2214" s="10">
        <v>45489</v>
      </c>
      <c r="C2214" s="4" t="s">
        <v>10</v>
      </c>
      <c r="D2214" s="6" t="s">
        <v>21</v>
      </c>
      <c r="E2214" s="3">
        <v>1749.15</v>
      </c>
      <c r="F2214" s="3">
        <v>38</v>
      </c>
      <c r="G2214" s="3">
        <v>30</v>
      </c>
      <c r="H2214" s="3">
        <v>63.59</v>
      </c>
    </row>
    <row r="2215" ht="15.75" customHeight="1" spans="1:8">
      <c r="A2215" s="3" t="s">
        <v>2234</v>
      </c>
      <c r="B2215" s="10">
        <v>44965</v>
      </c>
      <c r="C2215" s="4" t="s">
        <v>13</v>
      </c>
      <c r="D2215" s="6" t="s">
        <v>26</v>
      </c>
      <c r="E2215" s="3">
        <v>2531.48</v>
      </c>
      <c r="F2215" s="3">
        <v>32</v>
      </c>
      <c r="G2215" s="3">
        <v>39</v>
      </c>
      <c r="H2215" s="3">
        <v>467.77</v>
      </c>
    </row>
    <row r="2216" ht="15.75" customHeight="1" spans="1:8">
      <c r="A2216" s="3" t="s">
        <v>2235</v>
      </c>
      <c r="B2216" s="10">
        <v>45435</v>
      </c>
      <c r="C2216" s="4" t="s">
        <v>20</v>
      </c>
      <c r="D2216" s="6" t="s">
        <v>28</v>
      </c>
      <c r="E2216" s="3">
        <v>70.26</v>
      </c>
      <c r="F2216" s="3">
        <v>42</v>
      </c>
      <c r="G2216" s="3">
        <v>19</v>
      </c>
      <c r="H2216" s="3">
        <v>135.67</v>
      </c>
    </row>
    <row r="2217" ht="15.75" customHeight="1" spans="1:8">
      <c r="A2217" s="3" t="s">
        <v>2236</v>
      </c>
      <c r="B2217" s="10">
        <v>44984</v>
      </c>
      <c r="C2217" s="4" t="s">
        <v>16</v>
      </c>
      <c r="D2217" s="6" t="s">
        <v>21</v>
      </c>
      <c r="E2217" s="3">
        <v>3515.97</v>
      </c>
      <c r="F2217" s="3">
        <v>19</v>
      </c>
      <c r="G2217" s="3">
        <v>4</v>
      </c>
      <c r="H2217" s="3">
        <v>750.64</v>
      </c>
    </row>
    <row r="2218" ht="15.75" customHeight="1" spans="1:8">
      <c r="A2218" s="3" t="s">
        <v>2237</v>
      </c>
      <c r="B2218" s="10">
        <v>45281</v>
      </c>
      <c r="C2218" s="4" t="s">
        <v>20</v>
      </c>
      <c r="D2218" s="6" t="s">
        <v>38</v>
      </c>
      <c r="E2218" s="3">
        <v>1804.44</v>
      </c>
      <c r="F2218" s="3">
        <v>3</v>
      </c>
      <c r="G2218" s="3">
        <v>32</v>
      </c>
      <c r="H2218" s="3">
        <v>10.44</v>
      </c>
    </row>
    <row r="2219" ht="15.75" customHeight="1" spans="1:8">
      <c r="A2219" s="3" t="s">
        <v>2238</v>
      </c>
      <c r="B2219" s="10">
        <v>45045</v>
      </c>
      <c r="C2219" s="4" t="s">
        <v>20</v>
      </c>
      <c r="D2219" s="6" t="s">
        <v>21</v>
      </c>
      <c r="E2219" s="3">
        <v>3442.59</v>
      </c>
      <c r="F2219" s="3">
        <v>23</v>
      </c>
      <c r="G2219" s="3">
        <v>28</v>
      </c>
      <c r="H2219" s="3">
        <v>1838.4</v>
      </c>
    </row>
    <row r="2220" ht="15.75" customHeight="1" spans="1:8">
      <c r="A2220" s="3" t="s">
        <v>2239</v>
      </c>
      <c r="B2220" s="10">
        <v>44906</v>
      </c>
      <c r="C2220" s="4" t="s">
        <v>16</v>
      </c>
      <c r="D2220" s="6" t="s">
        <v>23</v>
      </c>
      <c r="E2220" s="3">
        <v>1779.14</v>
      </c>
      <c r="F2220" s="3">
        <v>34</v>
      </c>
      <c r="G2220" s="3">
        <v>5</v>
      </c>
      <c r="H2220" s="3">
        <v>1460.54</v>
      </c>
    </row>
    <row r="2221" ht="15.75" customHeight="1" spans="1:8">
      <c r="A2221" s="3" t="s">
        <v>2240</v>
      </c>
      <c r="B2221" s="10">
        <v>45034</v>
      </c>
      <c r="C2221" s="4" t="s">
        <v>10</v>
      </c>
      <c r="D2221" s="6" t="s">
        <v>26</v>
      </c>
      <c r="E2221" s="3">
        <v>4184.58</v>
      </c>
      <c r="F2221" s="3">
        <v>10</v>
      </c>
      <c r="G2221" s="3">
        <v>32</v>
      </c>
      <c r="H2221" s="3">
        <v>1771.7</v>
      </c>
    </row>
    <row r="2222" ht="15.75" customHeight="1" spans="1:8">
      <c r="A2222" s="3" t="s">
        <v>2241</v>
      </c>
      <c r="B2222" s="10">
        <v>45387</v>
      </c>
      <c r="C2222" s="4" t="s">
        <v>10</v>
      </c>
      <c r="D2222" s="6" t="s">
        <v>21</v>
      </c>
      <c r="E2222" s="3">
        <v>3483.26</v>
      </c>
      <c r="F2222" s="3">
        <v>2</v>
      </c>
      <c r="G2222" s="3">
        <v>9</v>
      </c>
      <c r="H2222" s="3">
        <v>1009.28</v>
      </c>
    </row>
    <row r="2223" ht="15.75" customHeight="1" spans="1:8">
      <c r="A2223" s="3" t="s">
        <v>2242</v>
      </c>
      <c r="B2223" s="10">
        <v>44931</v>
      </c>
      <c r="C2223" s="4" t="s">
        <v>13</v>
      </c>
      <c r="D2223" s="6" t="s">
        <v>28</v>
      </c>
      <c r="E2223" s="3">
        <v>557.07</v>
      </c>
      <c r="F2223" s="3">
        <v>15</v>
      </c>
      <c r="G2223" s="3">
        <v>42</v>
      </c>
      <c r="H2223" s="3">
        <v>1871.34</v>
      </c>
    </row>
    <row r="2224" ht="15.75" customHeight="1" spans="1:8">
      <c r="A2224" s="3" t="s">
        <v>2243</v>
      </c>
      <c r="B2224" s="10">
        <v>45584</v>
      </c>
      <c r="C2224" s="4" t="s">
        <v>10</v>
      </c>
      <c r="D2224" s="6" t="s">
        <v>21</v>
      </c>
      <c r="E2224" s="3">
        <v>3077.38</v>
      </c>
      <c r="F2224" s="3">
        <v>19</v>
      </c>
      <c r="G2224" s="3">
        <v>22</v>
      </c>
      <c r="H2224" s="3">
        <v>272.75</v>
      </c>
    </row>
    <row r="2225" ht="15.75" customHeight="1" spans="1:8">
      <c r="A2225" s="3" t="s">
        <v>2244</v>
      </c>
      <c r="B2225" s="10">
        <v>44913</v>
      </c>
      <c r="C2225" s="4" t="s">
        <v>20</v>
      </c>
      <c r="D2225" s="6" t="s">
        <v>21</v>
      </c>
      <c r="E2225" s="3">
        <v>4663.75</v>
      </c>
      <c r="F2225" s="3">
        <v>44</v>
      </c>
      <c r="G2225" s="3">
        <v>12</v>
      </c>
      <c r="H2225" s="3">
        <v>1642.47</v>
      </c>
    </row>
    <row r="2226" ht="15.75" customHeight="1" spans="1:8">
      <c r="A2226" s="3" t="s">
        <v>2245</v>
      </c>
      <c r="B2226" s="10">
        <v>45083</v>
      </c>
      <c r="C2226" s="4" t="s">
        <v>10</v>
      </c>
      <c r="D2226" s="6" t="s">
        <v>26</v>
      </c>
      <c r="E2226" s="3">
        <v>3793.19</v>
      </c>
      <c r="F2226" s="3">
        <v>39</v>
      </c>
      <c r="G2226" s="3">
        <v>3</v>
      </c>
      <c r="H2226" s="3">
        <v>356.6</v>
      </c>
    </row>
    <row r="2227" ht="15.75" customHeight="1" spans="1:8">
      <c r="A2227" s="3" t="s">
        <v>2246</v>
      </c>
      <c r="B2227" s="10">
        <v>44882</v>
      </c>
      <c r="C2227" s="4" t="s">
        <v>20</v>
      </c>
      <c r="D2227" s="6" t="s">
        <v>38</v>
      </c>
      <c r="E2227" s="3">
        <v>2127.73</v>
      </c>
      <c r="F2227" s="3">
        <v>42</v>
      </c>
      <c r="G2227" s="3">
        <v>3</v>
      </c>
      <c r="H2227" s="3">
        <v>422.88</v>
      </c>
    </row>
    <row r="2228" ht="15.75" customHeight="1" spans="1:8">
      <c r="A2228" s="3" t="s">
        <v>2247</v>
      </c>
      <c r="B2228" s="10">
        <v>45138</v>
      </c>
      <c r="C2228" s="4" t="s">
        <v>13</v>
      </c>
      <c r="D2228" s="6" t="s">
        <v>38</v>
      </c>
      <c r="E2228" s="3">
        <v>1993.18</v>
      </c>
      <c r="F2228" s="3">
        <v>43</v>
      </c>
      <c r="G2228" s="3">
        <v>25</v>
      </c>
      <c r="H2228" s="3">
        <v>1793.78</v>
      </c>
    </row>
    <row r="2229" ht="15.75" customHeight="1" spans="1:8">
      <c r="A2229" s="3" t="s">
        <v>2248</v>
      </c>
      <c r="B2229" s="10">
        <v>45251</v>
      </c>
      <c r="C2229" s="4" t="s">
        <v>20</v>
      </c>
      <c r="D2229" s="6" t="s">
        <v>26</v>
      </c>
      <c r="E2229" s="3">
        <v>138.19</v>
      </c>
      <c r="F2229" s="3">
        <v>45</v>
      </c>
      <c r="G2229" s="3">
        <v>25</v>
      </c>
      <c r="H2229" s="3">
        <v>851.34</v>
      </c>
    </row>
    <row r="2230" ht="15.75" customHeight="1" spans="1:8">
      <c r="A2230" s="3" t="s">
        <v>2249</v>
      </c>
      <c r="B2230" s="10">
        <v>44934</v>
      </c>
      <c r="C2230" s="4" t="s">
        <v>16</v>
      </c>
      <c r="D2230" s="6" t="s">
        <v>26</v>
      </c>
      <c r="E2230" s="3">
        <v>1000.55</v>
      </c>
      <c r="F2230" s="3">
        <v>41</v>
      </c>
      <c r="G2230" s="3">
        <v>21</v>
      </c>
      <c r="H2230" s="3">
        <v>162.85</v>
      </c>
    </row>
    <row r="2231" ht="15.75" customHeight="1" spans="1:8">
      <c r="A2231" s="3" t="s">
        <v>2250</v>
      </c>
      <c r="B2231" s="10">
        <v>45092</v>
      </c>
      <c r="C2231" s="4" t="s">
        <v>13</v>
      </c>
      <c r="D2231" s="6" t="s">
        <v>23</v>
      </c>
      <c r="E2231" s="3">
        <v>2446.23</v>
      </c>
      <c r="F2231" s="3">
        <v>39</v>
      </c>
      <c r="G2231" s="3">
        <v>48</v>
      </c>
      <c r="H2231" s="3">
        <v>1992.83</v>
      </c>
    </row>
    <row r="2232" ht="15.75" customHeight="1" spans="1:8">
      <c r="A2232" s="3" t="s">
        <v>2251</v>
      </c>
      <c r="B2232" s="10">
        <v>45228</v>
      </c>
      <c r="C2232" s="4" t="s">
        <v>16</v>
      </c>
      <c r="D2232" s="6" t="s">
        <v>26</v>
      </c>
      <c r="E2232" s="3">
        <v>3631.63</v>
      </c>
      <c r="F2232" s="3">
        <v>22</v>
      </c>
      <c r="G2232" s="3">
        <v>18</v>
      </c>
      <c r="H2232" s="3">
        <v>1867.8</v>
      </c>
    </row>
    <row r="2233" ht="15.75" customHeight="1" spans="1:8">
      <c r="A2233" s="3" t="s">
        <v>2252</v>
      </c>
      <c r="B2233" s="10">
        <v>45233</v>
      </c>
      <c r="C2233" s="4" t="s">
        <v>20</v>
      </c>
      <c r="D2233" s="6" t="s">
        <v>21</v>
      </c>
      <c r="E2233" s="3">
        <v>4322.62</v>
      </c>
      <c r="F2233" s="3">
        <v>35</v>
      </c>
      <c r="G2233" s="3">
        <v>21</v>
      </c>
      <c r="H2233" s="3">
        <v>782.56</v>
      </c>
    </row>
    <row r="2234" ht="15.75" customHeight="1" spans="1:8">
      <c r="A2234" s="3" t="s">
        <v>2253</v>
      </c>
      <c r="B2234" s="10">
        <v>45282</v>
      </c>
      <c r="C2234" s="4" t="s">
        <v>10</v>
      </c>
      <c r="D2234" s="6" t="s">
        <v>28</v>
      </c>
      <c r="E2234" s="3">
        <v>2889.33</v>
      </c>
      <c r="F2234" s="3">
        <v>1</v>
      </c>
      <c r="G2234" s="3">
        <v>9</v>
      </c>
      <c r="H2234" s="3">
        <v>335.89</v>
      </c>
    </row>
    <row r="2235" ht="15.75" customHeight="1" spans="1:8">
      <c r="A2235" s="3" t="s">
        <v>2254</v>
      </c>
      <c r="B2235" s="10">
        <v>45446</v>
      </c>
      <c r="C2235" s="4" t="s">
        <v>13</v>
      </c>
      <c r="D2235" s="6" t="s">
        <v>28</v>
      </c>
      <c r="E2235" s="3">
        <v>493.05</v>
      </c>
      <c r="F2235" s="3">
        <v>43</v>
      </c>
      <c r="G2235" s="3">
        <v>12</v>
      </c>
      <c r="H2235" s="3">
        <v>673.97</v>
      </c>
    </row>
    <row r="2236" ht="15.75" customHeight="1" spans="1:8">
      <c r="A2236" s="3" t="s">
        <v>2255</v>
      </c>
      <c r="B2236" s="10">
        <v>45504</v>
      </c>
      <c r="C2236" s="4" t="s">
        <v>16</v>
      </c>
      <c r="D2236" s="6" t="s">
        <v>21</v>
      </c>
      <c r="E2236" s="3">
        <v>715.71</v>
      </c>
      <c r="F2236" s="3">
        <v>39</v>
      </c>
      <c r="G2236" s="3">
        <v>42</v>
      </c>
      <c r="H2236" s="3">
        <v>1350.36</v>
      </c>
    </row>
    <row r="2237" ht="15.75" customHeight="1" spans="1:8">
      <c r="A2237" s="3" t="s">
        <v>2256</v>
      </c>
      <c r="B2237" s="10">
        <v>45596</v>
      </c>
      <c r="C2237" s="4" t="s">
        <v>16</v>
      </c>
      <c r="D2237" s="6" t="s">
        <v>21</v>
      </c>
      <c r="E2237" s="3">
        <v>3907.82</v>
      </c>
      <c r="F2237" s="3">
        <v>37</v>
      </c>
      <c r="G2237" s="3">
        <v>14</v>
      </c>
      <c r="H2237" s="3">
        <v>458.09</v>
      </c>
    </row>
    <row r="2238" ht="15.75" customHeight="1" spans="1:8">
      <c r="A2238" s="3" t="s">
        <v>2257</v>
      </c>
      <c r="B2238" s="10">
        <v>45004</v>
      </c>
      <c r="C2238" s="4" t="s">
        <v>20</v>
      </c>
      <c r="D2238" s="6" t="s">
        <v>26</v>
      </c>
      <c r="E2238" s="3">
        <v>1022.93</v>
      </c>
      <c r="F2238" s="3">
        <v>49</v>
      </c>
      <c r="G2238" s="3">
        <v>27</v>
      </c>
      <c r="H2238" s="3">
        <v>1466.92</v>
      </c>
    </row>
    <row r="2239" ht="15.75" customHeight="1" spans="1:8">
      <c r="A2239" s="3" t="s">
        <v>2258</v>
      </c>
      <c r="B2239" s="10">
        <v>45404</v>
      </c>
      <c r="C2239" s="4" t="s">
        <v>16</v>
      </c>
      <c r="D2239" s="6" t="s">
        <v>23</v>
      </c>
      <c r="E2239" s="3">
        <v>2603.17</v>
      </c>
      <c r="F2239" s="3">
        <v>2</v>
      </c>
      <c r="G2239" s="3">
        <v>23</v>
      </c>
      <c r="H2239" s="3">
        <v>1312.09</v>
      </c>
    </row>
    <row r="2240" ht="15.75" customHeight="1" spans="1:8">
      <c r="A2240" s="3" t="s">
        <v>2259</v>
      </c>
      <c r="B2240" s="10">
        <v>45577</v>
      </c>
      <c r="C2240" s="4" t="s">
        <v>16</v>
      </c>
      <c r="D2240" s="6" t="s">
        <v>26</v>
      </c>
      <c r="E2240" s="3">
        <v>623.94</v>
      </c>
      <c r="F2240" s="3">
        <v>29</v>
      </c>
      <c r="G2240" s="3">
        <v>0</v>
      </c>
      <c r="H2240" s="3">
        <v>1954.01</v>
      </c>
    </row>
    <row r="2241" ht="15.75" customHeight="1" spans="1:8">
      <c r="A2241" s="3" t="s">
        <v>2260</v>
      </c>
      <c r="B2241" s="10">
        <v>45130</v>
      </c>
      <c r="C2241" s="4" t="s">
        <v>16</v>
      </c>
      <c r="D2241" s="6" t="s">
        <v>21</v>
      </c>
      <c r="E2241" s="3">
        <v>1511.61</v>
      </c>
      <c r="F2241" s="3">
        <v>28</v>
      </c>
      <c r="G2241" s="3">
        <v>42</v>
      </c>
      <c r="H2241" s="3">
        <v>149.25</v>
      </c>
    </row>
    <row r="2242" ht="15.75" customHeight="1" spans="1:8">
      <c r="A2242" s="3" t="s">
        <v>2261</v>
      </c>
      <c r="B2242" s="10">
        <v>45104</v>
      </c>
      <c r="C2242" s="4" t="s">
        <v>13</v>
      </c>
      <c r="D2242" s="6" t="s">
        <v>28</v>
      </c>
      <c r="E2242" s="3">
        <v>1608.57</v>
      </c>
      <c r="F2242" s="3">
        <v>8</v>
      </c>
      <c r="G2242" s="3">
        <v>14</v>
      </c>
      <c r="H2242" s="3">
        <v>171.69</v>
      </c>
    </row>
    <row r="2243" ht="15.75" customHeight="1" spans="1:8">
      <c r="A2243" s="3" t="s">
        <v>2262</v>
      </c>
      <c r="B2243" s="10">
        <v>45307</v>
      </c>
      <c r="C2243" s="4" t="s">
        <v>13</v>
      </c>
      <c r="D2243" s="6" t="s">
        <v>38</v>
      </c>
      <c r="E2243" s="3">
        <v>3916.04</v>
      </c>
      <c r="F2243" s="3">
        <v>46</v>
      </c>
      <c r="G2243" s="3">
        <v>38</v>
      </c>
      <c r="H2243" s="3">
        <v>120.1</v>
      </c>
    </row>
    <row r="2244" ht="15.75" customHeight="1" spans="1:8">
      <c r="A2244" s="3" t="s">
        <v>2263</v>
      </c>
      <c r="B2244" s="10">
        <v>45475</v>
      </c>
      <c r="C2244" s="4" t="s">
        <v>13</v>
      </c>
      <c r="D2244" s="6" t="s">
        <v>23</v>
      </c>
      <c r="E2244" s="3">
        <v>3286.99</v>
      </c>
      <c r="F2244" s="3">
        <v>5</v>
      </c>
      <c r="G2244" s="3">
        <v>38</v>
      </c>
      <c r="H2244" s="3">
        <v>603.21</v>
      </c>
    </row>
    <row r="2245" ht="15.75" customHeight="1" spans="1:8">
      <c r="A2245" s="3" t="s">
        <v>2264</v>
      </c>
      <c r="B2245" s="10">
        <v>45010</v>
      </c>
      <c r="C2245" s="4" t="s">
        <v>16</v>
      </c>
      <c r="D2245" s="6" t="s">
        <v>21</v>
      </c>
      <c r="E2245" s="3">
        <v>3457.33</v>
      </c>
      <c r="F2245" s="3">
        <v>29</v>
      </c>
      <c r="G2245" s="3">
        <v>44</v>
      </c>
      <c r="H2245" s="3">
        <v>1503.32</v>
      </c>
    </row>
    <row r="2246" ht="15.75" customHeight="1" spans="1:8">
      <c r="A2246" s="3" t="s">
        <v>2265</v>
      </c>
      <c r="B2246" s="10">
        <v>45024</v>
      </c>
      <c r="C2246" s="4" t="s">
        <v>20</v>
      </c>
      <c r="D2246" s="6" t="s">
        <v>23</v>
      </c>
      <c r="E2246" s="3">
        <v>3726.57</v>
      </c>
      <c r="F2246" s="3">
        <v>23</v>
      </c>
      <c r="G2246" s="3">
        <v>49</v>
      </c>
      <c r="H2246" s="3">
        <v>1947.39</v>
      </c>
    </row>
    <row r="2247" ht="15.75" customHeight="1" spans="1:8">
      <c r="A2247" s="3" t="s">
        <v>2266</v>
      </c>
      <c r="B2247" s="10">
        <v>45524</v>
      </c>
      <c r="C2247" s="4" t="s">
        <v>10</v>
      </c>
      <c r="D2247" s="6" t="s">
        <v>26</v>
      </c>
      <c r="E2247" s="3">
        <v>759.91</v>
      </c>
      <c r="F2247" s="3">
        <v>36</v>
      </c>
      <c r="G2247" s="3">
        <v>15</v>
      </c>
      <c r="H2247" s="3">
        <v>438.13</v>
      </c>
    </row>
    <row r="2248" ht="15.75" customHeight="1" spans="1:8">
      <c r="A2248" s="3" t="s">
        <v>2267</v>
      </c>
      <c r="B2248" s="10">
        <v>45300</v>
      </c>
      <c r="C2248" s="4" t="s">
        <v>10</v>
      </c>
      <c r="D2248" s="6" t="s">
        <v>21</v>
      </c>
      <c r="E2248" s="3">
        <v>105.98</v>
      </c>
      <c r="F2248" s="3">
        <v>37</v>
      </c>
      <c r="G2248" s="3">
        <v>0</v>
      </c>
      <c r="H2248" s="3">
        <v>11.6</v>
      </c>
    </row>
    <row r="2249" ht="15.75" customHeight="1" spans="1:8">
      <c r="A2249" s="3" t="s">
        <v>2268</v>
      </c>
      <c r="B2249" s="10">
        <v>45445</v>
      </c>
      <c r="C2249" s="4" t="s">
        <v>10</v>
      </c>
      <c r="D2249" s="6" t="s">
        <v>21</v>
      </c>
      <c r="E2249" s="3">
        <v>3667.37</v>
      </c>
      <c r="F2249" s="3">
        <v>8</v>
      </c>
      <c r="G2249" s="3">
        <v>49</v>
      </c>
      <c r="H2249" s="3">
        <v>1749.27</v>
      </c>
    </row>
    <row r="2250" ht="15.75" customHeight="1" spans="1:8">
      <c r="A2250" s="3" t="s">
        <v>2269</v>
      </c>
      <c r="B2250" s="10">
        <v>45533</v>
      </c>
      <c r="C2250" s="4" t="s">
        <v>10</v>
      </c>
      <c r="D2250" s="6" t="s">
        <v>38</v>
      </c>
      <c r="E2250" s="3">
        <v>1850.96</v>
      </c>
      <c r="F2250" s="3">
        <v>12</v>
      </c>
      <c r="G2250" s="3">
        <v>7</v>
      </c>
      <c r="H2250" s="3">
        <v>685.96</v>
      </c>
    </row>
    <row r="2251" ht="15.75" customHeight="1" spans="1:8">
      <c r="A2251" s="3" t="s">
        <v>2270</v>
      </c>
      <c r="B2251" s="10">
        <v>45561</v>
      </c>
      <c r="C2251" s="4" t="s">
        <v>10</v>
      </c>
      <c r="D2251" s="6" t="s">
        <v>26</v>
      </c>
      <c r="E2251" s="3">
        <v>3481.37</v>
      </c>
      <c r="F2251" s="3">
        <v>7</v>
      </c>
      <c r="G2251" s="3">
        <v>25</v>
      </c>
      <c r="H2251" s="3">
        <v>1165.1</v>
      </c>
    </row>
    <row r="2252" ht="15.75" customHeight="1" spans="1:8">
      <c r="A2252" s="3" t="s">
        <v>2271</v>
      </c>
      <c r="B2252" s="10">
        <v>45015</v>
      </c>
      <c r="C2252" s="4" t="s">
        <v>10</v>
      </c>
      <c r="D2252" s="6" t="s">
        <v>28</v>
      </c>
      <c r="E2252" s="3">
        <v>3679.16</v>
      </c>
      <c r="F2252" s="3">
        <v>36</v>
      </c>
      <c r="G2252" s="3">
        <v>23</v>
      </c>
      <c r="H2252" s="3">
        <v>317.03</v>
      </c>
    </row>
    <row r="2253" ht="15.75" customHeight="1" spans="1:8">
      <c r="A2253" s="3" t="s">
        <v>2272</v>
      </c>
      <c r="B2253" s="10">
        <v>45311</v>
      </c>
      <c r="C2253" s="4" t="s">
        <v>20</v>
      </c>
      <c r="D2253" s="6" t="s">
        <v>26</v>
      </c>
      <c r="E2253" s="3">
        <v>784.48</v>
      </c>
      <c r="F2253" s="3">
        <v>6</v>
      </c>
      <c r="G2253" s="3">
        <v>23</v>
      </c>
      <c r="H2253" s="3">
        <v>192.92</v>
      </c>
    </row>
    <row r="2254" ht="15.75" customHeight="1" spans="1:8">
      <c r="A2254" s="3" t="s">
        <v>2273</v>
      </c>
      <c r="B2254" s="10">
        <v>45296</v>
      </c>
      <c r="C2254" s="4" t="s">
        <v>10</v>
      </c>
      <c r="D2254" s="6" t="s">
        <v>38</v>
      </c>
      <c r="E2254" s="3">
        <v>757.3</v>
      </c>
      <c r="F2254" s="3">
        <v>18</v>
      </c>
      <c r="G2254" s="3">
        <v>32</v>
      </c>
      <c r="H2254" s="3">
        <v>1718.75</v>
      </c>
    </row>
    <row r="2255" ht="15.75" customHeight="1" spans="1:8">
      <c r="A2255" s="3" t="s">
        <v>2274</v>
      </c>
      <c r="B2255" s="10">
        <v>45254</v>
      </c>
      <c r="C2255" s="4" t="s">
        <v>16</v>
      </c>
      <c r="D2255" s="6" t="s">
        <v>23</v>
      </c>
      <c r="E2255" s="3">
        <v>4852.17</v>
      </c>
      <c r="F2255" s="3">
        <v>23</v>
      </c>
      <c r="G2255" s="3">
        <v>1</v>
      </c>
      <c r="H2255" s="3">
        <v>1315.46</v>
      </c>
    </row>
    <row r="2256" ht="15.75" customHeight="1" spans="1:8">
      <c r="A2256" s="3" t="s">
        <v>2275</v>
      </c>
      <c r="B2256" s="10">
        <v>45032</v>
      </c>
      <c r="C2256" s="4" t="s">
        <v>20</v>
      </c>
      <c r="D2256" s="6" t="s">
        <v>38</v>
      </c>
      <c r="E2256" s="3">
        <v>529.82</v>
      </c>
      <c r="F2256" s="3">
        <v>17</v>
      </c>
      <c r="G2256" s="3">
        <v>31</v>
      </c>
      <c r="H2256" s="3">
        <v>1013.64</v>
      </c>
    </row>
    <row r="2257" ht="15.75" customHeight="1" spans="1:8">
      <c r="A2257" s="3" t="s">
        <v>2276</v>
      </c>
      <c r="B2257" s="10">
        <v>45050</v>
      </c>
      <c r="C2257" s="4" t="s">
        <v>10</v>
      </c>
      <c r="D2257" s="6" t="s">
        <v>28</v>
      </c>
      <c r="E2257" s="3">
        <v>3450.67</v>
      </c>
      <c r="F2257" s="3">
        <v>6</v>
      </c>
      <c r="G2257" s="3">
        <v>31</v>
      </c>
      <c r="H2257" s="3">
        <v>961.9</v>
      </c>
    </row>
    <row r="2258" ht="15.75" customHeight="1" spans="1:8">
      <c r="A2258" s="3" t="s">
        <v>2277</v>
      </c>
      <c r="B2258" s="10">
        <v>45317</v>
      </c>
      <c r="C2258" s="4" t="s">
        <v>16</v>
      </c>
      <c r="D2258" s="6" t="s">
        <v>23</v>
      </c>
      <c r="E2258" s="3">
        <v>4504.88</v>
      </c>
      <c r="F2258" s="3">
        <v>38</v>
      </c>
      <c r="G2258" s="3">
        <v>35</v>
      </c>
      <c r="H2258" s="3">
        <v>1971.14</v>
      </c>
    </row>
    <row r="2259" ht="15.75" customHeight="1" spans="1:8">
      <c r="A2259" s="3" t="s">
        <v>2278</v>
      </c>
      <c r="B2259" s="10">
        <v>45176</v>
      </c>
      <c r="C2259" s="4" t="s">
        <v>13</v>
      </c>
      <c r="D2259" s="6" t="s">
        <v>23</v>
      </c>
      <c r="E2259" s="3">
        <v>1965.8</v>
      </c>
      <c r="F2259" s="3">
        <v>12</v>
      </c>
      <c r="G2259" s="3">
        <v>6</v>
      </c>
      <c r="H2259" s="3">
        <v>857.8</v>
      </c>
    </row>
    <row r="2260" ht="15.75" customHeight="1" spans="1:8">
      <c r="A2260" s="3" t="s">
        <v>2279</v>
      </c>
      <c r="B2260" s="10">
        <v>44999</v>
      </c>
      <c r="C2260" s="4" t="s">
        <v>20</v>
      </c>
      <c r="D2260" s="6" t="s">
        <v>28</v>
      </c>
      <c r="E2260" s="3">
        <v>3098.32</v>
      </c>
      <c r="F2260" s="3">
        <v>38</v>
      </c>
      <c r="G2260" s="3">
        <v>47</v>
      </c>
      <c r="H2260" s="3">
        <v>82.86</v>
      </c>
    </row>
    <row r="2261" ht="15.75" customHeight="1" spans="1:8">
      <c r="A2261" s="3" t="s">
        <v>2280</v>
      </c>
      <c r="B2261" s="10">
        <v>45284</v>
      </c>
      <c r="C2261" s="4" t="s">
        <v>16</v>
      </c>
      <c r="D2261" s="6" t="s">
        <v>21</v>
      </c>
      <c r="E2261" s="3">
        <v>3456.57</v>
      </c>
      <c r="F2261" s="3">
        <v>10</v>
      </c>
      <c r="G2261" s="3">
        <v>12</v>
      </c>
      <c r="H2261" s="3">
        <v>452.79</v>
      </c>
    </row>
    <row r="2262" ht="15.75" customHeight="1" spans="1:8">
      <c r="A2262" s="3" t="s">
        <v>2281</v>
      </c>
      <c r="B2262" s="10">
        <v>45275</v>
      </c>
      <c r="C2262" s="4" t="s">
        <v>13</v>
      </c>
      <c r="D2262" s="6" t="s">
        <v>21</v>
      </c>
      <c r="E2262" s="3">
        <v>4644.04</v>
      </c>
      <c r="F2262" s="3">
        <v>37</v>
      </c>
      <c r="G2262" s="3">
        <v>38</v>
      </c>
      <c r="H2262" s="3">
        <v>1138.32</v>
      </c>
    </row>
    <row r="2263" ht="15.75" customHeight="1" spans="1:8">
      <c r="A2263" s="3" t="s">
        <v>2282</v>
      </c>
      <c r="B2263" s="10">
        <v>45413</v>
      </c>
      <c r="C2263" s="4" t="s">
        <v>20</v>
      </c>
      <c r="D2263" s="6" t="s">
        <v>21</v>
      </c>
      <c r="E2263" s="3">
        <v>2117.15</v>
      </c>
      <c r="F2263" s="3">
        <v>40</v>
      </c>
      <c r="G2263" s="3">
        <v>46</v>
      </c>
      <c r="H2263" s="3">
        <v>1502.64</v>
      </c>
    </row>
    <row r="2264" ht="15.75" customHeight="1" spans="1:8">
      <c r="A2264" s="3" t="s">
        <v>2283</v>
      </c>
      <c r="B2264" s="10">
        <v>45200</v>
      </c>
      <c r="C2264" s="4" t="s">
        <v>10</v>
      </c>
      <c r="D2264" s="6" t="s">
        <v>21</v>
      </c>
      <c r="E2264" s="3">
        <v>4641.96</v>
      </c>
      <c r="F2264" s="3">
        <v>4</v>
      </c>
      <c r="G2264" s="3">
        <v>50</v>
      </c>
      <c r="H2264" s="3">
        <v>807.52</v>
      </c>
    </row>
    <row r="2265" ht="15.75" customHeight="1" spans="1:8">
      <c r="A2265" s="3" t="s">
        <v>2284</v>
      </c>
      <c r="B2265" s="10">
        <v>45260</v>
      </c>
      <c r="C2265" s="4" t="s">
        <v>16</v>
      </c>
      <c r="D2265" s="6" t="s">
        <v>28</v>
      </c>
      <c r="E2265" s="3">
        <v>4102.05</v>
      </c>
      <c r="F2265" s="3">
        <v>24</v>
      </c>
      <c r="G2265" s="3">
        <v>2</v>
      </c>
      <c r="H2265" s="3">
        <v>1807.52</v>
      </c>
    </row>
    <row r="2266" ht="15.75" customHeight="1" spans="1:8">
      <c r="A2266" s="3" t="s">
        <v>2285</v>
      </c>
      <c r="B2266" s="10">
        <v>44953</v>
      </c>
      <c r="C2266" s="4" t="s">
        <v>20</v>
      </c>
      <c r="D2266" s="6" t="s">
        <v>23</v>
      </c>
      <c r="E2266" s="3">
        <v>1046.32</v>
      </c>
      <c r="F2266" s="3">
        <v>29</v>
      </c>
      <c r="G2266" s="3">
        <v>37</v>
      </c>
      <c r="H2266" s="3">
        <v>808.64</v>
      </c>
    </row>
    <row r="2267" ht="15.75" customHeight="1" spans="1:8">
      <c r="A2267" s="3" t="s">
        <v>2286</v>
      </c>
      <c r="B2267" s="10">
        <v>44888</v>
      </c>
      <c r="C2267" s="4" t="s">
        <v>20</v>
      </c>
      <c r="D2267" s="6" t="s">
        <v>26</v>
      </c>
      <c r="E2267" s="3">
        <v>1538.47</v>
      </c>
      <c r="F2267" s="3">
        <v>35</v>
      </c>
      <c r="G2267" s="3">
        <v>29</v>
      </c>
      <c r="H2267" s="3">
        <v>37.9</v>
      </c>
    </row>
    <row r="2268" ht="15.75" customHeight="1" spans="1:8">
      <c r="A2268" s="3" t="s">
        <v>2287</v>
      </c>
      <c r="B2268" s="10">
        <v>45569</v>
      </c>
      <c r="C2268" s="4" t="s">
        <v>10</v>
      </c>
      <c r="D2268" s="6" t="s">
        <v>26</v>
      </c>
      <c r="E2268" s="3">
        <v>1325.72</v>
      </c>
      <c r="F2268" s="3">
        <v>31</v>
      </c>
      <c r="G2268" s="3">
        <v>17</v>
      </c>
      <c r="H2268" s="3">
        <v>982.59</v>
      </c>
    </row>
    <row r="2269" ht="15.75" customHeight="1" spans="1:8">
      <c r="A2269" s="3" t="s">
        <v>2288</v>
      </c>
      <c r="B2269" s="10">
        <v>45434</v>
      </c>
      <c r="C2269" s="4" t="s">
        <v>10</v>
      </c>
      <c r="D2269" s="6" t="s">
        <v>21</v>
      </c>
      <c r="E2269" s="3">
        <v>1263.65</v>
      </c>
      <c r="F2269" s="3">
        <v>44</v>
      </c>
      <c r="G2269" s="3">
        <v>50</v>
      </c>
      <c r="H2269" s="3">
        <v>1041.86</v>
      </c>
    </row>
    <row r="2270" ht="15.75" customHeight="1" spans="1:8">
      <c r="A2270" s="3" t="s">
        <v>2289</v>
      </c>
      <c r="B2270" s="10">
        <v>45346</v>
      </c>
      <c r="C2270" s="4" t="s">
        <v>16</v>
      </c>
      <c r="D2270" s="6" t="s">
        <v>21</v>
      </c>
      <c r="E2270" s="3">
        <v>1990.67</v>
      </c>
      <c r="F2270" s="3">
        <v>17</v>
      </c>
      <c r="G2270" s="3">
        <v>37</v>
      </c>
      <c r="H2270" s="3">
        <v>134.14</v>
      </c>
    </row>
    <row r="2271" ht="15.75" customHeight="1" spans="1:8">
      <c r="A2271" s="3" t="s">
        <v>2290</v>
      </c>
      <c r="B2271" s="10">
        <v>45410</v>
      </c>
      <c r="C2271" s="4" t="s">
        <v>16</v>
      </c>
      <c r="D2271" s="6" t="s">
        <v>28</v>
      </c>
      <c r="E2271" s="3">
        <v>2823.68</v>
      </c>
      <c r="F2271" s="3">
        <v>50</v>
      </c>
      <c r="G2271" s="3">
        <v>39</v>
      </c>
      <c r="H2271" s="3">
        <v>579.95</v>
      </c>
    </row>
    <row r="2272" ht="15.75" customHeight="1" spans="1:8">
      <c r="A2272" s="3" t="s">
        <v>2291</v>
      </c>
      <c r="B2272" s="10">
        <v>44977</v>
      </c>
      <c r="C2272" s="4" t="s">
        <v>10</v>
      </c>
      <c r="D2272" s="6" t="s">
        <v>21</v>
      </c>
      <c r="E2272" s="3">
        <v>654.97</v>
      </c>
      <c r="F2272" s="3">
        <v>11</v>
      </c>
      <c r="G2272" s="3">
        <v>25</v>
      </c>
      <c r="H2272" s="3">
        <v>1557.58</v>
      </c>
    </row>
    <row r="2273" ht="15.75" customHeight="1" spans="1:8">
      <c r="A2273" s="3" t="s">
        <v>2292</v>
      </c>
      <c r="B2273" s="10">
        <v>45462</v>
      </c>
      <c r="C2273" s="4" t="s">
        <v>10</v>
      </c>
      <c r="D2273" s="6" t="s">
        <v>28</v>
      </c>
      <c r="E2273" s="3">
        <v>3811.45</v>
      </c>
      <c r="F2273" s="3">
        <v>2</v>
      </c>
      <c r="G2273" s="3">
        <v>26</v>
      </c>
      <c r="H2273" s="3">
        <v>987.25</v>
      </c>
    </row>
    <row r="2274" ht="15.75" customHeight="1" spans="1:8">
      <c r="A2274" s="3" t="s">
        <v>2293</v>
      </c>
      <c r="B2274" s="10">
        <v>45243</v>
      </c>
      <c r="C2274" s="4" t="s">
        <v>16</v>
      </c>
      <c r="D2274" s="6" t="s">
        <v>21</v>
      </c>
      <c r="E2274" s="3">
        <v>576.08</v>
      </c>
      <c r="F2274" s="3">
        <v>44</v>
      </c>
      <c r="G2274" s="3">
        <v>11</v>
      </c>
      <c r="H2274" s="3">
        <v>1853.38</v>
      </c>
    </row>
    <row r="2275" ht="15.75" customHeight="1" spans="1:8">
      <c r="A2275" s="3" t="s">
        <v>2294</v>
      </c>
      <c r="B2275" s="10">
        <v>45495</v>
      </c>
      <c r="C2275" s="4" t="s">
        <v>16</v>
      </c>
      <c r="D2275" s="6" t="s">
        <v>21</v>
      </c>
      <c r="E2275" s="3">
        <v>3521.91</v>
      </c>
      <c r="F2275" s="3">
        <v>14</v>
      </c>
      <c r="G2275" s="3">
        <v>1</v>
      </c>
      <c r="H2275" s="3">
        <v>1634.57</v>
      </c>
    </row>
    <row r="2276" ht="15.75" customHeight="1" spans="1:8">
      <c r="A2276" s="3" t="s">
        <v>2295</v>
      </c>
      <c r="B2276" s="10">
        <v>45220</v>
      </c>
      <c r="C2276" s="4" t="s">
        <v>13</v>
      </c>
      <c r="D2276" s="6" t="s">
        <v>38</v>
      </c>
      <c r="E2276" s="3">
        <v>1772.13</v>
      </c>
      <c r="F2276" s="3">
        <v>40</v>
      </c>
      <c r="G2276" s="3">
        <v>13</v>
      </c>
      <c r="H2276" s="3">
        <v>1983.35</v>
      </c>
    </row>
    <row r="2277" ht="15.75" customHeight="1" spans="1:8">
      <c r="A2277" s="3" t="s">
        <v>2296</v>
      </c>
      <c r="B2277" s="10">
        <v>45496</v>
      </c>
      <c r="C2277" s="4" t="s">
        <v>20</v>
      </c>
      <c r="D2277" s="6" t="s">
        <v>23</v>
      </c>
      <c r="E2277" s="3">
        <v>4901.2</v>
      </c>
      <c r="F2277" s="3">
        <v>33</v>
      </c>
      <c r="G2277" s="3">
        <v>42</v>
      </c>
      <c r="H2277" s="3">
        <v>1483.96</v>
      </c>
    </row>
    <row r="2278" ht="15.75" customHeight="1" spans="1:8">
      <c r="A2278" s="3" t="s">
        <v>2297</v>
      </c>
      <c r="B2278" s="10">
        <v>45138</v>
      </c>
      <c r="C2278" s="4" t="s">
        <v>16</v>
      </c>
      <c r="D2278" s="6" t="s">
        <v>28</v>
      </c>
      <c r="E2278" s="3">
        <v>2371.36</v>
      </c>
      <c r="F2278" s="3">
        <v>46</v>
      </c>
      <c r="G2278" s="3">
        <v>43</v>
      </c>
      <c r="H2278" s="3">
        <v>139.42</v>
      </c>
    </row>
    <row r="2279" ht="15.75" customHeight="1" spans="1:8">
      <c r="A2279" s="3" t="s">
        <v>2298</v>
      </c>
      <c r="B2279" s="10">
        <v>45035</v>
      </c>
      <c r="C2279" s="4" t="s">
        <v>20</v>
      </c>
      <c r="D2279" s="6" t="s">
        <v>26</v>
      </c>
      <c r="E2279" s="3">
        <v>967.89</v>
      </c>
      <c r="F2279" s="3">
        <v>9</v>
      </c>
      <c r="G2279" s="3">
        <v>9</v>
      </c>
      <c r="H2279" s="3">
        <v>673.67</v>
      </c>
    </row>
    <row r="2280" ht="15.75" customHeight="1" spans="1:8">
      <c r="A2280" s="3" t="s">
        <v>2299</v>
      </c>
      <c r="B2280" s="10">
        <v>45125</v>
      </c>
      <c r="C2280" s="4" t="s">
        <v>20</v>
      </c>
      <c r="D2280" s="6" t="s">
        <v>26</v>
      </c>
      <c r="E2280" s="3">
        <v>4864.52</v>
      </c>
      <c r="F2280" s="3">
        <v>5</v>
      </c>
      <c r="G2280" s="3">
        <v>12</v>
      </c>
      <c r="H2280" s="3">
        <v>946.41</v>
      </c>
    </row>
    <row r="2281" ht="15.75" customHeight="1" spans="1:8">
      <c r="A2281" s="3" t="s">
        <v>2300</v>
      </c>
      <c r="B2281" s="10">
        <v>44958</v>
      </c>
      <c r="C2281" s="4" t="s">
        <v>20</v>
      </c>
      <c r="D2281" s="6" t="s">
        <v>23</v>
      </c>
      <c r="E2281" s="3">
        <v>3393.17</v>
      </c>
      <c r="F2281" s="3">
        <v>24</v>
      </c>
      <c r="G2281" s="3">
        <v>40</v>
      </c>
      <c r="H2281" s="3">
        <v>719.9</v>
      </c>
    </row>
    <row r="2282" ht="15.75" customHeight="1" spans="1:8">
      <c r="A2282" s="3" t="s">
        <v>2301</v>
      </c>
      <c r="B2282" s="10">
        <v>45247</v>
      </c>
      <c r="C2282" s="4" t="s">
        <v>20</v>
      </c>
      <c r="D2282" s="6" t="s">
        <v>38</v>
      </c>
      <c r="E2282" s="3">
        <v>1660.06</v>
      </c>
      <c r="F2282" s="3">
        <v>42</v>
      </c>
      <c r="G2282" s="3">
        <v>18</v>
      </c>
      <c r="H2282" s="3">
        <v>449.32</v>
      </c>
    </row>
    <row r="2283" ht="15.75" customHeight="1" spans="1:8">
      <c r="A2283" s="3" t="s">
        <v>2302</v>
      </c>
      <c r="B2283" s="10">
        <v>44900</v>
      </c>
      <c r="C2283" s="4" t="s">
        <v>16</v>
      </c>
      <c r="D2283" s="6" t="s">
        <v>21</v>
      </c>
      <c r="E2283" s="3">
        <v>3765.72</v>
      </c>
      <c r="F2283" s="3">
        <v>27</v>
      </c>
      <c r="G2283" s="3">
        <v>21</v>
      </c>
      <c r="H2283" s="3">
        <v>1210.06</v>
      </c>
    </row>
    <row r="2284" ht="15.75" customHeight="1" spans="1:8">
      <c r="A2284" s="3" t="s">
        <v>2303</v>
      </c>
      <c r="B2284" s="10">
        <v>45310</v>
      </c>
      <c r="C2284" s="4" t="s">
        <v>16</v>
      </c>
      <c r="D2284" s="6" t="s">
        <v>38</v>
      </c>
      <c r="E2284" s="3">
        <v>2920.4</v>
      </c>
      <c r="F2284" s="3">
        <v>5</v>
      </c>
      <c r="G2284" s="3">
        <v>5</v>
      </c>
      <c r="H2284" s="3">
        <v>1688.09</v>
      </c>
    </row>
    <row r="2285" ht="15.75" customHeight="1" spans="1:8">
      <c r="A2285" s="3" t="s">
        <v>2304</v>
      </c>
      <c r="B2285" s="10">
        <v>45315</v>
      </c>
      <c r="C2285" s="4" t="s">
        <v>13</v>
      </c>
      <c r="D2285" s="6" t="s">
        <v>28</v>
      </c>
      <c r="E2285" s="3">
        <v>3092.15</v>
      </c>
      <c r="F2285" s="3">
        <v>1</v>
      </c>
      <c r="G2285" s="3">
        <v>13</v>
      </c>
      <c r="H2285" s="3">
        <v>1722</v>
      </c>
    </row>
    <row r="2286" ht="15.75" customHeight="1" spans="1:8">
      <c r="A2286" s="3" t="s">
        <v>2305</v>
      </c>
      <c r="B2286" s="10">
        <v>45316</v>
      </c>
      <c r="C2286" s="4" t="s">
        <v>20</v>
      </c>
      <c r="D2286" s="6" t="s">
        <v>38</v>
      </c>
      <c r="E2286" s="3">
        <v>278.25</v>
      </c>
      <c r="F2286" s="3">
        <v>18</v>
      </c>
      <c r="G2286" s="3">
        <v>32</v>
      </c>
      <c r="H2286" s="3">
        <v>228.43</v>
      </c>
    </row>
    <row r="2287" ht="15.75" customHeight="1" spans="1:8">
      <c r="A2287" s="3" t="s">
        <v>2306</v>
      </c>
      <c r="B2287" s="10">
        <v>45076</v>
      </c>
      <c r="C2287" s="4" t="s">
        <v>10</v>
      </c>
      <c r="D2287" s="6" t="s">
        <v>28</v>
      </c>
      <c r="E2287" s="3">
        <v>1877.93</v>
      </c>
      <c r="F2287" s="3">
        <v>40</v>
      </c>
      <c r="G2287" s="3">
        <v>30</v>
      </c>
      <c r="H2287" s="3">
        <v>1922.79</v>
      </c>
    </row>
    <row r="2288" ht="15.75" customHeight="1" spans="1:8">
      <c r="A2288" s="3" t="s">
        <v>2307</v>
      </c>
      <c r="B2288" s="10">
        <v>45354</v>
      </c>
      <c r="C2288" s="4" t="s">
        <v>13</v>
      </c>
      <c r="D2288" s="6" t="s">
        <v>21</v>
      </c>
      <c r="E2288" s="3">
        <v>405.91</v>
      </c>
      <c r="F2288" s="3">
        <v>9</v>
      </c>
      <c r="G2288" s="3">
        <v>35</v>
      </c>
      <c r="H2288" s="3">
        <v>400.07</v>
      </c>
    </row>
    <row r="2289" ht="15.75" customHeight="1" spans="1:8">
      <c r="A2289" s="3" t="s">
        <v>2308</v>
      </c>
      <c r="B2289" s="10">
        <v>44966</v>
      </c>
      <c r="C2289" s="4" t="s">
        <v>20</v>
      </c>
      <c r="D2289" s="6" t="s">
        <v>26</v>
      </c>
      <c r="E2289" s="3">
        <v>3490.64</v>
      </c>
      <c r="F2289" s="3">
        <v>20</v>
      </c>
      <c r="G2289" s="3">
        <v>48</v>
      </c>
      <c r="H2289" s="3">
        <v>921.07</v>
      </c>
    </row>
    <row r="2290" ht="15.75" customHeight="1" spans="1:8">
      <c r="A2290" s="3" t="s">
        <v>2309</v>
      </c>
      <c r="B2290" s="10">
        <v>45525</v>
      </c>
      <c r="C2290" s="4" t="s">
        <v>10</v>
      </c>
      <c r="D2290" s="6" t="s">
        <v>38</v>
      </c>
      <c r="E2290" s="3">
        <v>2384.1</v>
      </c>
      <c r="F2290" s="3">
        <v>48</v>
      </c>
      <c r="G2290" s="3">
        <v>8</v>
      </c>
      <c r="H2290" s="3">
        <v>1847.33</v>
      </c>
    </row>
    <row r="2291" ht="15.75" customHeight="1" spans="1:8">
      <c r="A2291" s="3" t="s">
        <v>2310</v>
      </c>
      <c r="B2291" s="10">
        <v>45564</v>
      </c>
      <c r="C2291" s="4" t="s">
        <v>13</v>
      </c>
      <c r="D2291" s="6" t="s">
        <v>28</v>
      </c>
      <c r="E2291" s="3">
        <v>4453.37</v>
      </c>
      <c r="F2291" s="3">
        <v>21</v>
      </c>
      <c r="G2291" s="3">
        <v>33</v>
      </c>
      <c r="H2291" s="3">
        <v>1868.78</v>
      </c>
    </row>
    <row r="2292" ht="15.75" customHeight="1" spans="1:8">
      <c r="A2292" s="3" t="s">
        <v>2311</v>
      </c>
      <c r="B2292" s="10">
        <v>45580</v>
      </c>
      <c r="C2292" s="4" t="s">
        <v>13</v>
      </c>
      <c r="D2292" s="6" t="s">
        <v>26</v>
      </c>
      <c r="E2292" s="3">
        <v>3220.41</v>
      </c>
      <c r="F2292" s="3">
        <v>45</v>
      </c>
      <c r="G2292" s="3">
        <v>43</v>
      </c>
      <c r="H2292" s="3">
        <v>649.79</v>
      </c>
    </row>
    <row r="2293" ht="15.75" customHeight="1" spans="1:8">
      <c r="A2293" s="3" t="s">
        <v>2312</v>
      </c>
      <c r="B2293" s="10">
        <v>44911</v>
      </c>
      <c r="C2293" s="4" t="s">
        <v>16</v>
      </c>
      <c r="D2293" s="6" t="s">
        <v>28</v>
      </c>
      <c r="E2293" s="3">
        <v>3794.04</v>
      </c>
      <c r="F2293" s="3">
        <v>42</v>
      </c>
      <c r="G2293" s="3">
        <v>15</v>
      </c>
      <c r="H2293" s="3">
        <v>1803.1</v>
      </c>
    </row>
    <row r="2294" ht="15.75" customHeight="1" spans="1:8">
      <c r="A2294" s="3" t="s">
        <v>2313</v>
      </c>
      <c r="B2294" s="10">
        <v>44921</v>
      </c>
      <c r="C2294" s="4" t="s">
        <v>10</v>
      </c>
      <c r="D2294" s="6" t="s">
        <v>26</v>
      </c>
      <c r="E2294" s="3">
        <v>2198.92</v>
      </c>
      <c r="F2294" s="3">
        <v>45</v>
      </c>
      <c r="G2294" s="3">
        <v>4</v>
      </c>
      <c r="H2294" s="3">
        <v>364.49</v>
      </c>
    </row>
    <row r="2295" ht="15.75" customHeight="1" spans="1:8">
      <c r="A2295" s="3" t="s">
        <v>2314</v>
      </c>
      <c r="B2295" s="10">
        <v>45282</v>
      </c>
      <c r="C2295" s="4" t="s">
        <v>10</v>
      </c>
      <c r="D2295" s="6" t="s">
        <v>21</v>
      </c>
      <c r="E2295" s="3">
        <v>2385.95</v>
      </c>
      <c r="F2295" s="3">
        <v>20</v>
      </c>
      <c r="G2295" s="3">
        <v>42</v>
      </c>
      <c r="H2295" s="3">
        <v>562.92</v>
      </c>
    </row>
    <row r="2296" ht="15.75" customHeight="1" spans="1:8">
      <c r="A2296" s="3" t="s">
        <v>2315</v>
      </c>
      <c r="B2296" s="10">
        <v>45477</v>
      </c>
      <c r="C2296" s="4" t="s">
        <v>13</v>
      </c>
      <c r="D2296" s="6" t="s">
        <v>38</v>
      </c>
      <c r="E2296" s="3">
        <v>4993.76</v>
      </c>
      <c r="F2296" s="3">
        <v>10</v>
      </c>
      <c r="G2296" s="3">
        <v>33</v>
      </c>
      <c r="H2296" s="3">
        <v>169.92</v>
      </c>
    </row>
    <row r="2297" ht="15.75" customHeight="1" spans="1:8">
      <c r="A2297" s="3" t="s">
        <v>2316</v>
      </c>
      <c r="B2297" s="10">
        <v>45407</v>
      </c>
      <c r="C2297" s="4" t="s">
        <v>16</v>
      </c>
      <c r="D2297" s="6" t="s">
        <v>23</v>
      </c>
      <c r="E2297" s="3">
        <v>4231.52</v>
      </c>
      <c r="F2297" s="3">
        <v>1</v>
      </c>
      <c r="G2297" s="3">
        <v>49</v>
      </c>
      <c r="H2297" s="3">
        <v>1306.6</v>
      </c>
    </row>
    <row r="2298" ht="15.75" customHeight="1" spans="1:8">
      <c r="A2298" s="3" t="s">
        <v>2317</v>
      </c>
      <c r="B2298" s="10">
        <v>45400</v>
      </c>
      <c r="C2298" s="4" t="s">
        <v>13</v>
      </c>
      <c r="D2298" s="6" t="s">
        <v>28</v>
      </c>
      <c r="E2298" s="3">
        <v>405.93</v>
      </c>
      <c r="F2298" s="3">
        <v>43</v>
      </c>
      <c r="G2298" s="3">
        <v>43</v>
      </c>
      <c r="H2298" s="3">
        <v>264.46</v>
      </c>
    </row>
    <row r="2299" ht="15.75" customHeight="1" spans="1:8">
      <c r="A2299" s="3" t="s">
        <v>2318</v>
      </c>
      <c r="B2299" s="10">
        <v>45120</v>
      </c>
      <c r="C2299" s="4" t="s">
        <v>16</v>
      </c>
      <c r="D2299" s="6" t="s">
        <v>26</v>
      </c>
      <c r="E2299" s="3">
        <v>4764.58</v>
      </c>
      <c r="F2299" s="3">
        <v>22</v>
      </c>
      <c r="G2299" s="3">
        <v>47</v>
      </c>
      <c r="H2299" s="3">
        <v>1847.94</v>
      </c>
    </row>
    <row r="2300" ht="15.75" customHeight="1" spans="1:8">
      <c r="A2300" s="3" t="s">
        <v>2319</v>
      </c>
      <c r="B2300" s="10">
        <v>44930</v>
      </c>
      <c r="C2300" s="4" t="s">
        <v>10</v>
      </c>
      <c r="D2300" s="6" t="s">
        <v>26</v>
      </c>
      <c r="E2300" s="3">
        <v>4071.78</v>
      </c>
      <c r="F2300" s="3">
        <v>43</v>
      </c>
      <c r="G2300" s="3">
        <v>48</v>
      </c>
      <c r="H2300" s="3">
        <v>1190.2</v>
      </c>
    </row>
    <row r="2301" ht="15.75" customHeight="1" spans="1:8">
      <c r="A2301" s="3" t="s">
        <v>2320</v>
      </c>
      <c r="B2301" s="10">
        <v>45112</v>
      </c>
      <c r="C2301" s="4" t="s">
        <v>16</v>
      </c>
      <c r="D2301" s="6" t="s">
        <v>28</v>
      </c>
      <c r="E2301" s="3">
        <v>618.7</v>
      </c>
      <c r="F2301" s="3">
        <v>50</v>
      </c>
      <c r="G2301" s="3">
        <v>47</v>
      </c>
      <c r="H2301" s="3">
        <v>1481.16</v>
      </c>
    </row>
    <row r="2302" ht="15.75" customHeight="1" spans="1:8">
      <c r="A2302" s="7" t="s">
        <v>2321</v>
      </c>
      <c r="B2302" s="10">
        <v>45544</v>
      </c>
      <c r="C2302" s="4" t="s">
        <v>16</v>
      </c>
      <c r="D2302" s="6" t="s">
        <v>26</v>
      </c>
      <c r="E2302" s="3">
        <v>2944.44</v>
      </c>
      <c r="F2302" s="3">
        <v>18</v>
      </c>
      <c r="G2302" s="3">
        <v>1</v>
      </c>
      <c r="H2302" s="3">
        <v>1017.59</v>
      </c>
    </row>
    <row r="2303" ht="15.75" customHeight="1" spans="1:8">
      <c r="A2303" s="3" t="s">
        <v>2322</v>
      </c>
      <c r="B2303" s="10">
        <v>45255</v>
      </c>
      <c r="C2303" s="4" t="s">
        <v>10</v>
      </c>
      <c r="D2303" s="6" t="s">
        <v>21</v>
      </c>
      <c r="E2303" s="3">
        <v>175.49</v>
      </c>
      <c r="F2303" s="3">
        <v>2</v>
      </c>
      <c r="G2303" s="3">
        <v>15</v>
      </c>
      <c r="H2303" s="3">
        <v>1026.82</v>
      </c>
    </row>
    <row r="2304" ht="15.75" customHeight="1" spans="1:8">
      <c r="A2304" s="3" t="s">
        <v>2323</v>
      </c>
      <c r="B2304" s="10">
        <v>45531</v>
      </c>
      <c r="C2304" s="4" t="s">
        <v>20</v>
      </c>
      <c r="D2304" s="6" t="s">
        <v>38</v>
      </c>
      <c r="E2304" s="3">
        <v>4340.19</v>
      </c>
      <c r="F2304" s="3">
        <v>38</v>
      </c>
      <c r="G2304" s="3">
        <v>27</v>
      </c>
      <c r="H2304" s="3">
        <v>57.89</v>
      </c>
    </row>
    <row r="2305" ht="15.75" customHeight="1" spans="1:8">
      <c r="A2305" s="3" t="s">
        <v>2324</v>
      </c>
      <c r="B2305" s="10">
        <v>45198</v>
      </c>
      <c r="C2305" s="4" t="s">
        <v>10</v>
      </c>
      <c r="D2305" s="6" t="s">
        <v>23</v>
      </c>
      <c r="E2305" s="3">
        <v>3650.43</v>
      </c>
      <c r="F2305" s="3">
        <v>38</v>
      </c>
      <c r="G2305" s="3">
        <v>24</v>
      </c>
      <c r="H2305" s="3">
        <v>466.97</v>
      </c>
    </row>
    <row r="2306" ht="15.75" customHeight="1" spans="1:8">
      <c r="A2306" s="3" t="s">
        <v>2325</v>
      </c>
      <c r="B2306" s="10">
        <v>44917</v>
      </c>
      <c r="C2306" s="4" t="s">
        <v>16</v>
      </c>
      <c r="D2306" s="6" t="s">
        <v>23</v>
      </c>
      <c r="E2306" s="3">
        <v>527.45</v>
      </c>
      <c r="F2306" s="3">
        <v>9</v>
      </c>
      <c r="G2306" s="3">
        <v>15</v>
      </c>
      <c r="H2306" s="3">
        <v>1637.94</v>
      </c>
    </row>
    <row r="2307" ht="15.75" customHeight="1" spans="1:8">
      <c r="A2307" s="3" t="s">
        <v>2326</v>
      </c>
      <c r="B2307" s="10">
        <v>45556</v>
      </c>
      <c r="C2307" s="4" t="s">
        <v>16</v>
      </c>
      <c r="D2307" s="6" t="s">
        <v>26</v>
      </c>
      <c r="E2307" s="3">
        <v>256.48</v>
      </c>
      <c r="F2307" s="3">
        <v>3</v>
      </c>
      <c r="G2307" s="3">
        <v>0</v>
      </c>
      <c r="H2307" s="3">
        <v>955.82</v>
      </c>
    </row>
    <row r="2308" ht="15.75" customHeight="1" spans="1:8">
      <c r="A2308" s="3" t="s">
        <v>2327</v>
      </c>
      <c r="B2308" s="10">
        <v>45048</v>
      </c>
      <c r="C2308" s="4" t="s">
        <v>10</v>
      </c>
      <c r="D2308" s="6" t="s">
        <v>38</v>
      </c>
      <c r="E2308" s="3">
        <v>4109.81</v>
      </c>
      <c r="F2308" s="3">
        <v>12</v>
      </c>
      <c r="G2308" s="3">
        <v>27</v>
      </c>
      <c r="H2308" s="3">
        <v>556.06</v>
      </c>
    </row>
    <row r="2309" ht="15.75" customHeight="1" spans="1:8">
      <c r="A2309" s="3" t="s">
        <v>2328</v>
      </c>
      <c r="B2309" s="10">
        <v>45260</v>
      </c>
      <c r="C2309" s="4" t="s">
        <v>10</v>
      </c>
      <c r="D2309" s="6" t="s">
        <v>26</v>
      </c>
      <c r="E2309" s="3">
        <v>3332.68</v>
      </c>
      <c r="F2309" s="3">
        <v>44</v>
      </c>
      <c r="G2309" s="3">
        <v>22</v>
      </c>
      <c r="H2309" s="3">
        <v>527.33</v>
      </c>
    </row>
    <row r="2310" ht="15.75" customHeight="1" spans="1:8">
      <c r="A2310" s="3" t="s">
        <v>2329</v>
      </c>
      <c r="B2310" s="10">
        <v>45238</v>
      </c>
      <c r="C2310" s="4" t="s">
        <v>16</v>
      </c>
      <c r="D2310" s="6" t="s">
        <v>26</v>
      </c>
      <c r="E2310" s="3">
        <v>2262.9</v>
      </c>
      <c r="F2310" s="3">
        <v>6</v>
      </c>
      <c r="G2310" s="3">
        <v>47</v>
      </c>
      <c r="H2310" s="3">
        <v>631.41</v>
      </c>
    </row>
    <row r="2311" ht="15.75" customHeight="1" spans="1:8">
      <c r="A2311" s="3" t="s">
        <v>2330</v>
      </c>
      <c r="B2311" s="10">
        <v>45206</v>
      </c>
      <c r="C2311" s="4" t="s">
        <v>13</v>
      </c>
      <c r="D2311" s="6" t="s">
        <v>21</v>
      </c>
      <c r="E2311" s="3">
        <v>1536.2</v>
      </c>
      <c r="F2311" s="3">
        <v>12</v>
      </c>
      <c r="G2311" s="3">
        <v>39</v>
      </c>
      <c r="H2311" s="3">
        <v>1120.53</v>
      </c>
    </row>
    <row r="2312" ht="15.75" customHeight="1" spans="1:8">
      <c r="A2312" s="3" t="s">
        <v>2331</v>
      </c>
      <c r="B2312" s="10">
        <v>45603</v>
      </c>
      <c r="C2312" s="4" t="s">
        <v>13</v>
      </c>
      <c r="D2312" s="6" t="s">
        <v>28</v>
      </c>
      <c r="E2312" s="3">
        <v>1636.8</v>
      </c>
      <c r="F2312" s="3">
        <v>23</v>
      </c>
      <c r="G2312" s="3">
        <v>16</v>
      </c>
      <c r="H2312" s="3">
        <v>956.84</v>
      </c>
    </row>
    <row r="2313" ht="15.75" customHeight="1" spans="1:8">
      <c r="A2313" s="3" t="s">
        <v>2332</v>
      </c>
      <c r="B2313" s="10">
        <v>45471</v>
      </c>
      <c r="C2313" s="4" t="s">
        <v>10</v>
      </c>
      <c r="D2313" s="6" t="s">
        <v>23</v>
      </c>
      <c r="E2313" s="3">
        <v>3577.49</v>
      </c>
      <c r="F2313" s="3">
        <v>11</v>
      </c>
      <c r="G2313" s="3">
        <v>22</v>
      </c>
      <c r="H2313" s="3">
        <v>967.07</v>
      </c>
    </row>
    <row r="2314" ht="15.75" customHeight="1" spans="1:8">
      <c r="A2314" s="3" t="s">
        <v>2333</v>
      </c>
      <c r="B2314" s="10">
        <v>45380</v>
      </c>
      <c r="C2314" s="4" t="s">
        <v>16</v>
      </c>
      <c r="D2314" s="6" t="s">
        <v>23</v>
      </c>
      <c r="E2314" s="3">
        <v>4722.15</v>
      </c>
      <c r="F2314" s="3">
        <v>18</v>
      </c>
      <c r="G2314" s="3">
        <v>21</v>
      </c>
      <c r="H2314" s="3">
        <v>1015.31</v>
      </c>
    </row>
    <row r="2315" ht="15.75" customHeight="1" spans="1:8">
      <c r="A2315" s="3" t="s">
        <v>2334</v>
      </c>
      <c r="B2315" s="10">
        <v>44891</v>
      </c>
      <c r="C2315" s="4" t="s">
        <v>13</v>
      </c>
      <c r="D2315" s="6" t="s">
        <v>21</v>
      </c>
      <c r="E2315" s="3">
        <v>651.17</v>
      </c>
      <c r="F2315" s="3">
        <v>13</v>
      </c>
      <c r="G2315" s="3">
        <v>28</v>
      </c>
      <c r="H2315" s="3">
        <v>283.56</v>
      </c>
    </row>
    <row r="2316" ht="15.75" customHeight="1" spans="1:8">
      <c r="A2316" s="3" t="s">
        <v>2335</v>
      </c>
      <c r="B2316" s="10">
        <v>45610</v>
      </c>
      <c r="C2316" s="4" t="s">
        <v>13</v>
      </c>
      <c r="D2316" s="6" t="s">
        <v>28</v>
      </c>
      <c r="E2316" s="3">
        <v>1015.07</v>
      </c>
      <c r="F2316" s="3">
        <v>44</v>
      </c>
      <c r="G2316" s="3">
        <v>28</v>
      </c>
      <c r="H2316" s="3">
        <v>12.42</v>
      </c>
    </row>
    <row r="2317" ht="15.75" customHeight="1" spans="1:8">
      <c r="A2317" s="3" t="s">
        <v>2336</v>
      </c>
      <c r="B2317" s="10">
        <v>45212</v>
      </c>
      <c r="C2317" s="4" t="s">
        <v>13</v>
      </c>
      <c r="D2317" s="6" t="s">
        <v>23</v>
      </c>
      <c r="E2317" s="3">
        <v>1003.97</v>
      </c>
      <c r="F2317" s="3">
        <v>45</v>
      </c>
      <c r="G2317" s="3">
        <v>19</v>
      </c>
      <c r="H2317" s="3">
        <v>1495.95</v>
      </c>
    </row>
    <row r="2318" ht="15.75" customHeight="1" spans="1:8">
      <c r="A2318" s="3" t="s">
        <v>2337</v>
      </c>
      <c r="B2318" s="10">
        <v>45112</v>
      </c>
      <c r="C2318" s="4" t="s">
        <v>20</v>
      </c>
      <c r="D2318" s="6" t="s">
        <v>28</v>
      </c>
      <c r="E2318" s="3">
        <v>165.82</v>
      </c>
      <c r="F2318" s="3">
        <v>40</v>
      </c>
      <c r="G2318" s="3">
        <v>10</v>
      </c>
      <c r="H2318" s="3">
        <v>1058.17</v>
      </c>
    </row>
    <row r="2319" ht="15.75" customHeight="1" spans="1:8">
      <c r="A2319" s="3" t="s">
        <v>2338</v>
      </c>
      <c r="B2319" s="10">
        <v>45063</v>
      </c>
      <c r="C2319" s="4" t="s">
        <v>20</v>
      </c>
      <c r="D2319" s="6" t="s">
        <v>28</v>
      </c>
      <c r="E2319" s="3">
        <v>1819.19</v>
      </c>
      <c r="F2319" s="3">
        <v>40</v>
      </c>
      <c r="G2319" s="3">
        <v>36</v>
      </c>
      <c r="H2319" s="3">
        <v>612.99</v>
      </c>
    </row>
    <row r="2320" ht="15.75" customHeight="1" spans="1:8">
      <c r="A2320" s="3" t="s">
        <v>2339</v>
      </c>
      <c r="B2320" s="10">
        <v>45112</v>
      </c>
      <c r="C2320" s="4" t="s">
        <v>13</v>
      </c>
      <c r="D2320" s="6" t="s">
        <v>26</v>
      </c>
      <c r="E2320" s="3">
        <v>2468.53</v>
      </c>
      <c r="F2320" s="3">
        <v>24</v>
      </c>
      <c r="G2320" s="3">
        <v>36</v>
      </c>
      <c r="H2320" s="3">
        <v>1381.21</v>
      </c>
    </row>
    <row r="2321" ht="15.75" customHeight="1" spans="1:8">
      <c r="A2321" s="3" t="s">
        <v>2340</v>
      </c>
      <c r="B2321" s="10">
        <v>44967</v>
      </c>
      <c r="C2321" s="4" t="s">
        <v>10</v>
      </c>
      <c r="D2321" s="6" t="s">
        <v>23</v>
      </c>
      <c r="E2321" s="3">
        <v>855.1</v>
      </c>
      <c r="F2321" s="3">
        <v>6</v>
      </c>
      <c r="G2321" s="3">
        <v>20</v>
      </c>
      <c r="H2321" s="3">
        <v>195.11</v>
      </c>
    </row>
    <row r="2322" ht="15.75" customHeight="1" spans="1:8">
      <c r="A2322" s="3" t="s">
        <v>2341</v>
      </c>
      <c r="B2322" s="10">
        <v>45465</v>
      </c>
      <c r="C2322" s="4" t="s">
        <v>13</v>
      </c>
      <c r="D2322" s="6" t="s">
        <v>26</v>
      </c>
      <c r="E2322" s="3">
        <v>4177.3</v>
      </c>
      <c r="F2322" s="3">
        <v>24</v>
      </c>
      <c r="G2322" s="3">
        <v>36</v>
      </c>
      <c r="H2322" s="3">
        <v>1539.13</v>
      </c>
    </row>
    <row r="2323" ht="15.75" customHeight="1" spans="1:8">
      <c r="A2323" s="3" t="s">
        <v>2342</v>
      </c>
      <c r="B2323" s="10">
        <v>45411</v>
      </c>
      <c r="C2323" s="4" t="s">
        <v>10</v>
      </c>
      <c r="D2323" s="6" t="s">
        <v>23</v>
      </c>
      <c r="E2323" s="3">
        <v>2851.59</v>
      </c>
      <c r="F2323" s="3">
        <v>18</v>
      </c>
      <c r="G2323" s="3">
        <v>23</v>
      </c>
      <c r="H2323" s="3">
        <v>734.6</v>
      </c>
    </row>
    <row r="2324" ht="15.75" customHeight="1" spans="1:8">
      <c r="A2324" s="3" t="s">
        <v>2343</v>
      </c>
      <c r="B2324" s="10">
        <v>45440</v>
      </c>
      <c r="C2324" s="4" t="s">
        <v>13</v>
      </c>
      <c r="D2324" s="6" t="s">
        <v>23</v>
      </c>
      <c r="E2324" s="3">
        <v>908.47</v>
      </c>
      <c r="F2324" s="3">
        <v>45</v>
      </c>
      <c r="G2324" s="3">
        <v>24</v>
      </c>
      <c r="H2324" s="3">
        <v>747.39</v>
      </c>
    </row>
    <row r="2325" ht="15.75" customHeight="1" spans="1:8">
      <c r="A2325" s="3" t="s">
        <v>2344</v>
      </c>
      <c r="B2325" s="10">
        <v>45138</v>
      </c>
      <c r="C2325" s="4" t="s">
        <v>10</v>
      </c>
      <c r="D2325" s="6" t="s">
        <v>28</v>
      </c>
      <c r="E2325" s="3">
        <v>3844.89</v>
      </c>
      <c r="F2325" s="3">
        <v>35</v>
      </c>
      <c r="G2325" s="3">
        <v>36</v>
      </c>
      <c r="H2325" s="3">
        <v>417.33</v>
      </c>
    </row>
    <row r="2326" ht="15.75" customHeight="1" spans="1:8">
      <c r="A2326" s="3" t="s">
        <v>2345</v>
      </c>
      <c r="B2326" s="10">
        <v>45010</v>
      </c>
      <c r="C2326" s="4" t="s">
        <v>13</v>
      </c>
      <c r="D2326" s="6" t="s">
        <v>28</v>
      </c>
      <c r="E2326" s="3">
        <v>1009.31</v>
      </c>
      <c r="F2326" s="3">
        <v>48</v>
      </c>
      <c r="G2326" s="3">
        <v>19</v>
      </c>
      <c r="H2326" s="3">
        <v>1463.66</v>
      </c>
    </row>
    <row r="2327" ht="15.75" customHeight="1" spans="1:8">
      <c r="A2327" s="3" t="s">
        <v>2346</v>
      </c>
      <c r="B2327" s="10">
        <v>45474</v>
      </c>
      <c r="C2327" s="4" t="s">
        <v>16</v>
      </c>
      <c r="D2327" s="6" t="s">
        <v>28</v>
      </c>
      <c r="E2327" s="3">
        <v>1885.48</v>
      </c>
      <c r="F2327" s="3">
        <v>24</v>
      </c>
      <c r="G2327" s="3">
        <v>0</v>
      </c>
      <c r="H2327" s="3">
        <v>720.72</v>
      </c>
    </row>
    <row r="2328" ht="15.75" customHeight="1" spans="1:8">
      <c r="A2328" s="3" t="s">
        <v>2347</v>
      </c>
      <c r="B2328" s="10">
        <v>45505</v>
      </c>
      <c r="C2328" s="4" t="s">
        <v>10</v>
      </c>
      <c r="D2328" s="6" t="s">
        <v>38</v>
      </c>
      <c r="E2328" s="3">
        <v>4729.37</v>
      </c>
      <c r="F2328" s="3">
        <v>4</v>
      </c>
      <c r="G2328" s="3">
        <v>26</v>
      </c>
      <c r="H2328" s="3">
        <v>1338.86</v>
      </c>
    </row>
    <row r="2329" ht="15.75" customHeight="1" spans="1:8">
      <c r="A2329" s="3" t="s">
        <v>2348</v>
      </c>
      <c r="B2329" s="10">
        <v>45077</v>
      </c>
      <c r="C2329" s="4" t="s">
        <v>13</v>
      </c>
      <c r="D2329" s="6" t="s">
        <v>23</v>
      </c>
      <c r="E2329" s="3">
        <v>1598.44</v>
      </c>
      <c r="F2329" s="3">
        <v>40</v>
      </c>
      <c r="G2329" s="3">
        <v>49</v>
      </c>
      <c r="H2329" s="3">
        <v>175.19</v>
      </c>
    </row>
    <row r="2330" ht="15.75" customHeight="1" spans="1:8">
      <c r="A2330" s="3" t="s">
        <v>2349</v>
      </c>
      <c r="B2330" s="10">
        <v>45529</v>
      </c>
      <c r="C2330" s="4" t="s">
        <v>16</v>
      </c>
      <c r="D2330" s="6" t="s">
        <v>23</v>
      </c>
      <c r="E2330" s="3">
        <v>3324.85</v>
      </c>
      <c r="F2330" s="3">
        <v>27</v>
      </c>
      <c r="G2330" s="3">
        <v>36</v>
      </c>
      <c r="H2330" s="3">
        <v>1725.89</v>
      </c>
    </row>
    <row r="2331" ht="15.75" customHeight="1" spans="1:8">
      <c r="A2331" s="3" t="s">
        <v>2350</v>
      </c>
      <c r="B2331" s="10">
        <v>44958</v>
      </c>
      <c r="C2331" s="4" t="s">
        <v>10</v>
      </c>
      <c r="D2331" s="6" t="s">
        <v>23</v>
      </c>
      <c r="E2331" s="3">
        <v>3186.76</v>
      </c>
      <c r="F2331" s="3">
        <v>41</v>
      </c>
      <c r="G2331" s="3">
        <v>44</v>
      </c>
      <c r="H2331" s="3">
        <v>1078.52</v>
      </c>
    </row>
    <row r="2332" ht="15.75" customHeight="1" spans="1:8">
      <c r="A2332" s="3" t="s">
        <v>2351</v>
      </c>
      <c r="B2332" s="10">
        <v>45343</v>
      </c>
      <c r="C2332" s="4" t="s">
        <v>16</v>
      </c>
      <c r="D2332" s="6" t="s">
        <v>23</v>
      </c>
      <c r="E2332" s="3">
        <v>3592.07</v>
      </c>
      <c r="F2332" s="3">
        <v>11</v>
      </c>
      <c r="G2332" s="3">
        <v>19</v>
      </c>
      <c r="H2332" s="3">
        <v>941.13</v>
      </c>
    </row>
    <row r="2333" ht="15.75" customHeight="1" spans="1:8">
      <c r="A2333" s="3" t="s">
        <v>2352</v>
      </c>
      <c r="B2333" s="10">
        <v>45240</v>
      </c>
      <c r="C2333" s="4" t="s">
        <v>20</v>
      </c>
      <c r="D2333" s="6" t="s">
        <v>26</v>
      </c>
      <c r="E2333" s="3">
        <v>4359.73</v>
      </c>
      <c r="F2333" s="3">
        <v>2</v>
      </c>
      <c r="G2333" s="3">
        <v>28</v>
      </c>
      <c r="H2333" s="3">
        <v>1981.21</v>
      </c>
    </row>
    <row r="2334" ht="15.75" customHeight="1" spans="1:8">
      <c r="A2334" s="3" t="s">
        <v>2353</v>
      </c>
      <c r="B2334" s="10">
        <v>45405</v>
      </c>
      <c r="C2334" s="4" t="s">
        <v>10</v>
      </c>
      <c r="D2334" s="6" t="s">
        <v>23</v>
      </c>
      <c r="E2334" s="3">
        <v>1748.1</v>
      </c>
      <c r="F2334" s="3">
        <v>48</v>
      </c>
      <c r="G2334" s="3">
        <v>49</v>
      </c>
      <c r="H2334" s="3">
        <v>598.1</v>
      </c>
    </row>
    <row r="2335" ht="15.75" customHeight="1" spans="1:8">
      <c r="A2335" s="3" t="s">
        <v>2354</v>
      </c>
      <c r="B2335" s="10">
        <v>45445</v>
      </c>
      <c r="C2335" s="4" t="s">
        <v>16</v>
      </c>
      <c r="D2335" s="6" t="s">
        <v>28</v>
      </c>
      <c r="E2335" s="3">
        <v>98.55</v>
      </c>
      <c r="F2335" s="3">
        <v>39</v>
      </c>
      <c r="G2335" s="3">
        <v>40</v>
      </c>
      <c r="H2335" s="3">
        <v>1676.09</v>
      </c>
    </row>
    <row r="2336" ht="15.75" customHeight="1" spans="1:8">
      <c r="A2336" s="3" t="s">
        <v>2355</v>
      </c>
      <c r="B2336" s="10">
        <v>45187</v>
      </c>
      <c r="C2336" s="4" t="s">
        <v>16</v>
      </c>
      <c r="D2336" s="6" t="s">
        <v>26</v>
      </c>
      <c r="E2336" s="3">
        <v>1654.46</v>
      </c>
      <c r="F2336" s="3">
        <v>31</v>
      </c>
      <c r="G2336" s="3">
        <v>34</v>
      </c>
      <c r="H2336" s="3">
        <v>332.68</v>
      </c>
    </row>
    <row r="2337" ht="15.75" customHeight="1" spans="1:8">
      <c r="A2337" s="3" t="s">
        <v>2356</v>
      </c>
      <c r="B2337" s="10">
        <v>45014</v>
      </c>
      <c r="C2337" s="4" t="s">
        <v>10</v>
      </c>
      <c r="D2337" s="6" t="s">
        <v>26</v>
      </c>
      <c r="E2337" s="3">
        <v>600.81</v>
      </c>
      <c r="F2337" s="3">
        <v>7</v>
      </c>
      <c r="G2337" s="3">
        <v>48</v>
      </c>
      <c r="H2337" s="3">
        <v>1760.1</v>
      </c>
    </row>
    <row r="2338" ht="15.75" customHeight="1" spans="1:8">
      <c r="A2338" s="3" t="s">
        <v>2357</v>
      </c>
      <c r="B2338" s="10">
        <v>45486</v>
      </c>
      <c r="C2338" s="4" t="s">
        <v>10</v>
      </c>
      <c r="D2338" s="6" t="s">
        <v>23</v>
      </c>
      <c r="E2338" s="3">
        <v>1290.42</v>
      </c>
      <c r="F2338" s="3">
        <v>47</v>
      </c>
      <c r="G2338" s="3">
        <v>0</v>
      </c>
      <c r="H2338" s="3">
        <v>1024.17</v>
      </c>
    </row>
    <row r="2339" ht="15.75" customHeight="1" spans="1:8">
      <c r="A2339" s="3" t="s">
        <v>2358</v>
      </c>
      <c r="B2339" s="10">
        <v>45499</v>
      </c>
      <c r="C2339" s="4" t="s">
        <v>10</v>
      </c>
      <c r="D2339" s="6" t="s">
        <v>21</v>
      </c>
      <c r="E2339" s="3">
        <v>1520.72</v>
      </c>
      <c r="F2339" s="3">
        <v>9</v>
      </c>
      <c r="G2339" s="3">
        <v>7</v>
      </c>
      <c r="H2339" s="3">
        <v>1906.47</v>
      </c>
    </row>
    <row r="2340" ht="15.75" customHeight="1" spans="1:8">
      <c r="A2340" s="3" t="s">
        <v>2359</v>
      </c>
      <c r="B2340" s="10">
        <v>45079</v>
      </c>
      <c r="C2340" s="4" t="s">
        <v>13</v>
      </c>
      <c r="D2340" s="6" t="s">
        <v>21</v>
      </c>
      <c r="E2340" s="3">
        <v>3910.99</v>
      </c>
      <c r="F2340" s="3">
        <v>48</v>
      </c>
      <c r="G2340" s="3">
        <v>20</v>
      </c>
      <c r="H2340" s="3">
        <v>1065.91</v>
      </c>
    </row>
    <row r="2341" ht="15.75" customHeight="1" spans="1:8">
      <c r="A2341" s="3" t="s">
        <v>2360</v>
      </c>
      <c r="B2341" s="10">
        <v>44881</v>
      </c>
      <c r="C2341" s="4" t="s">
        <v>20</v>
      </c>
      <c r="D2341" s="6" t="s">
        <v>26</v>
      </c>
      <c r="E2341" s="3">
        <v>1697.08</v>
      </c>
      <c r="F2341" s="3">
        <v>34</v>
      </c>
      <c r="G2341" s="3">
        <v>29</v>
      </c>
      <c r="H2341" s="3">
        <v>1616.7</v>
      </c>
    </row>
    <row r="2342" ht="15.75" customHeight="1" spans="1:8">
      <c r="A2342" s="3" t="s">
        <v>2361</v>
      </c>
      <c r="B2342" s="10">
        <v>45583</v>
      </c>
      <c r="C2342" s="4" t="s">
        <v>20</v>
      </c>
      <c r="D2342" s="6" t="s">
        <v>23</v>
      </c>
      <c r="E2342" s="3">
        <v>2229.36</v>
      </c>
      <c r="F2342" s="3">
        <v>50</v>
      </c>
      <c r="G2342" s="3">
        <v>4</v>
      </c>
      <c r="H2342" s="3">
        <v>1247.32</v>
      </c>
    </row>
    <row r="2343" ht="15.75" customHeight="1" spans="1:8">
      <c r="A2343" s="3" t="s">
        <v>2362</v>
      </c>
      <c r="B2343" s="10">
        <v>44902</v>
      </c>
      <c r="C2343" s="4" t="s">
        <v>10</v>
      </c>
      <c r="D2343" s="6" t="s">
        <v>38</v>
      </c>
      <c r="E2343" s="3">
        <v>3168.22</v>
      </c>
      <c r="F2343" s="3">
        <v>41</v>
      </c>
      <c r="G2343" s="3">
        <v>10</v>
      </c>
      <c r="H2343" s="3">
        <v>443.6</v>
      </c>
    </row>
    <row r="2344" ht="15.75" customHeight="1" spans="1:8">
      <c r="A2344" s="3" t="s">
        <v>2363</v>
      </c>
      <c r="B2344" s="10">
        <v>45009</v>
      </c>
      <c r="C2344" s="4" t="s">
        <v>10</v>
      </c>
      <c r="D2344" s="6" t="s">
        <v>38</v>
      </c>
      <c r="E2344" s="3">
        <v>4923.2</v>
      </c>
      <c r="F2344" s="3">
        <v>39</v>
      </c>
      <c r="G2344" s="3">
        <v>17</v>
      </c>
      <c r="H2344" s="3">
        <v>275.07</v>
      </c>
    </row>
    <row r="2345" ht="15.75" customHeight="1" spans="1:8">
      <c r="A2345" s="3" t="s">
        <v>2364</v>
      </c>
      <c r="B2345" s="10">
        <v>45427</v>
      </c>
      <c r="C2345" s="4" t="s">
        <v>20</v>
      </c>
      <c r="D2345" s="6" t="s">
        <v>38</v>
      </c>
      <c r="E2345" s="3">
        <v>935.99</v>
      </c>
      <c r="F2345" s="3">
        <v>30</v>
      </c>
      <c r="G2345" s="3">
        <v>0</v>
      </c>
      <c r="H2345" s="3">
        <v>516.09</v>
      </c>
    </row>
    <row r="2346" ht="15.75" customHeight="1" spans="1:8">
      <c r="A2346" s="3" t="s">
        <v>2365</v>
      </c>
      <c r="B2346" s="10">
        <v>45187</v>
      </c>
      <c r="C2346" s="4" t="s">
        <v>10</v>
      </c>
      <c r="D2346" s="6" t="s">
        <v>38</v>
      </c>
      <c r="E2346" s="3">
        <v>4618.88</v>
      </c>
      <c r="F2346" s="3">
        <v>21</v>
      </c>
      <c r="G2346" s="3">
        <v>45</v>
      </c>
      <c r="H2346" s="3">
        <v>1261.56</v>
      </c>
    </row>
    <row r="2347" ht="15.75" customHeight="1" spans="1:8">
      <c r="A2347" s="3" t="s">
        <v>2366</v>
      </c>
      <c r="B2347" s="10">
        <v>45037</v>
      </c>
      <c r="C2347" s="4" t="s">
        <v>16</v>
      </c>
      <c r="D2347" s="6" t="s">
        <v>23</v>
      </c>
      <c r="E2347" s="3">
        <v>2796.87</v>
      </c>
      <c r="F2347" s="3">
        <v>4</v>
      </c>
      <c r="G2347" s="3">
        <v>23</v>
      </c>
      <c r="H2347" s="3">
        <v>96.15</v>
      </c>
    </row>
    <row r="2348" ht="15.75" customHeight="1" spans="1:8">
      <c r="A2348" s="3" t="s">
        <v>2367</v>
      </c>
      <c r="B2348" s="10">
        <v>45004</v>
      </c>
      <c r="C2348" s="4" t="s">
        <v>10</v>
      </c>
      <c r="D2348" s="6" t="s">
        <v>23</v>
      </c>
      <c r="E2348" s="3">
        <v>2134.47</v>
      </c>
      <c r="F2348" s="3">
        <v>46</v>
      </c>
      <c r="G2348" s="3">
        <v>2</v>
      </c>
      <c r="H2348" s="3">
        <v>1244.08</v>
      </c>
    </row>
    <row r="2349" ht="15.75" customHeight="1" spans="1:8">
      <c r="A2349" s="3" t="s">
        <v>2368</v>
      </c>
      <c r="B2349" s="10">
        <v>45307</v>
      </c>
      <c r="C2349" s="4" t="s">
        <v>10</v>
      </c>
      <c r="D2349" s="6" t="s">
        <v>21</v>
      </c>
      <c r="E2349" s="3">
        <v>4927.96</v>
      </c>
      <c r="F2349" s="3">
        <v>12</v>
      </c>
      <c r="G2349" s="3">
        <v>26</v>
      </c>
      <c r="H2349" s="3">
        <v>176.06</v>
      </c>
    </row>
    <row r="2350" ht="15.75" customHeight="1" spans="1:8">
      <c r="A2350" s="3" t="s">
        <v>2369</v>
      </c>
      <c r="B2350" s="10">
        <v>45480</v>
      </c>
      <c r="C2350" s="4" t="s">
        <v>16</v>
      </c>
      <c r="D2350" s="6" t="s">
        <v>23</v>
      </c>
      <c r="E2350" s="3">
        <v>1328.4</v>
      </c>
      <c r="F2350" s="3">
        <v>46</v>
      </c>
      <c r="G2350" s="3">
        <v>16</v>
      </c>
      <c r="H2350" s="3">
        <v>1197.84</v>
      </c>
    </row>
    <row r="2351" ht="15.75" customHeight="1" spans="1:8">
      <c r="A2351" s="3" t="s">
        <v>2370</v>
      </c>
      <c r="B2351" s="10">
        <v>45390</v>
      </c>
      <c r="C2351" s="4" t="s">
        <v>13</v>
      </c>
      <c r="D2351" s="6" t="s">
        <v>21</v>
      </c>
      <c r="E2351" s="3">
        <v>700.11</v>
      </c>
      <c r="F2351" s="3">
        <v>18</v>
      </c>
      <c r="G2351" s="3">
        <v>15</v>
      </c>
      <c r="H2351" s="3">
        <v>551.07</v>
      </c>
    </row>
    <row r="2352" ht="15.75" customHeight="1" spans="1:8">
      <c r="A2352" s="3" t="s">
        <v>2371</v>
      </c>
      <c r="B2352" s="10">
        <v>45352</v>
      </c>
      <c r="C2352" s="4" t="s">
        <v>20</v>
      </c>
      <c r="D2352" s="6" t="s">
        <v>26</v>
      </c>
      <c r="E2352" s="3">
        <v>1725.42</v>
      </c>
      <c r="F2352" s="3">
        <v>11</v>
      </c>
      <c r="G2352" s="3">
        <v>33</v>
      </c>
      <c r="H2352" s="3">
        <v>1498.04</v>
      </c>
    </row>
    <row r="2353" ht="15.75" customHeight="1" spans="1:8">
      <c r="A2353" s="3" t="s">
        <v>2372</v>
      </c>
      <c r="B2353" s="10">
        <v>44995</v>
      </c>
      <c r="C2353" s="4" t="s">
        <v>10</v>
      </c>
      <c r="D2353" s="6" t="s">
        <v>21</v>
      </c>
      <c r="E2353" s="3">
        <v>4939</v>
      </c>
      <c r="F2353" s="3">
        <v>23</v>
      </c>
      <c r="G2353" s="3">
        <v>37</v>
      </c>
      <c r="H2353" s="3">
        <v>441.89</v>
      </c>
    </row>
    <row r="2354" ht="15.75" customHeight="1" spans="1:8">
      <c r="A2354" s="3" t="s">
        <v>2373</v>
      </c>
      <c r="B2354" s="10">
        <v>45601</v>
      </c>
      <c r="C2354" s="4" t="s">
        <v>13</v>
      </c>
      <c r="D2354" s="6" t="s">
        <v>26</v>
      </c>
      <c r="E2354" s="3">
        <v>2233</v>
      </c>
      <c r="F2354" s="3">
        <v>49</v>
      </c>
      <c r="G2354" s="3">
        <v>10</v>
      </c>
      <c r="H2354" s="3">
        <v>1074.86</v>
      </c>
    </row>
    <row r="2355" ht="15.75" customHeight="1" spans="1:8">
      <c r="A2355" s="3" t="s">
        <v>2374</v>
      </c>
      <c r="B2355" s="10">
        <v>45233</v>
      </c>
      <c r="C2355" s="4" t="s">
        <v>20</v>
      </c>
      <c r="D2355" s="6" t="s">
        <v>26</v>
      </c>
      <c r="E2355" s="3">
        <v>1755.77</v>
      </c>
      <c r="F2355" s="3">
        <v>22</v>
      </c>
      <c r="G2355" s="3">
        <v>40</v>
      </c>
      <c r="H2355" s="3">
        <v>1762.83</v>
      </c>
    </row>
    <row r="2356" ht="15.75" customHeight="1" spans="1:8">
      <c r="A2356" s="3" t="s">
        <v>2375</v>
      </c>
      <c r="B2356" s="10">
        <v>45140</v>
      </c>
      <c r="C2356" s="4" t="s">
        <v>13</v>
      </c>
      <c r="D2356" s="6" t="s">
        <v>23</v>
      </c>
      <c r="E2356" s="3">
        <v>3372.88</v>
      </c>
      <c r="F2356" s="3">
        <v>49</v>
      </c>
      <c r="G2356" s="3">
        <v>50</v>
      </c>
      <c r="H2356" s="3">
        <v>836.22</v>
      </c>
    </row>
    <row r="2357" ht="15.75" customHeight="1" spans="1:8">
      <c r="A2357" s="3" t="s">
        <v>2376</v>
      </c>
      <c r="B2357" s="10">
        <v>45092</v>
      </c>
      <c r="C2357" s="4" t="s">
        <v>13</v>
      </c>
      <c r="D2357" s="6" t="s">
        <v>38</v>
      </c>
      <c r="E2357" s="3">
        <v>1048.94</v>
      </c>
      <c r="F2357" s="3">
        <v>26</v>
      </c>
      <c r="G2357" s="3">
        <v>23</v>
      </c>
      <c r="H2357" s="3">
        <v>956.58</v>
      </c>
    </row>
    <row r="2358" ht="15.75" customHeight="1" spans="1:8">
      <c r="A2358" s="3" t="s">
        <v>2377</v>
      </c>
      <c r="B2358" s="10">
        <v>44916</v>
      </c>
      <c r="C2358" s="4" t="s">
        <v>10</v>
      </c>
      <c r="D2358" s="6" t="s">
        <v>26</v>
      </c>
      <c r="E2358" s="3">
        <v>4225.95</v>
      </c>
      <c r="F2358" s="3">
        <v>7</v>
      </c>
      <c r="G2358" s="3">
        <v>32</v>
      </c>
      <c r="H2358" s="3">
        <v>685.06</v>
      </c>
    </row>
    <row r="2359" ht="15.75" customHeight="1" spans="1:8">
      <c r="A2359" s="3" t="s">
        <v>2378</v>
      </c>
      <c r="B2359" s="10">
        <v>45091</v>
      </c>
      <c r="C2359" s="4" t="s">
        <v>16</v>
      </c>
      <c r="D2359" s="6" t="s">
        <v>28</v>
      </c>
      <c r="E2359" s="3">
        <v>2460.45</v>
      </c>
      <c r="F2359" s="3">
        <v>3</v>
      </c>
      <c r="G2359" s="3">
        <v>21</v>
      </c>
      <c r="H2359" s="3">
        <v>127.37</v>
      </c>
    </row>
    <row r="2360" ht="15.75" customHeight="1" spans="1:8">
      <c r="A2360" s="3" t="s">
        <v>2379</v>
      </c>
      <c r="B2360" s="10">
        <v>45231</v>
      </c>
      <c r="C2360" s="4" t="s">
        <v>16</v>
      </c>
      <c r="D2360" s="6" t="s">
        <v>21</v>
      </c>
      <c r="E2360" s="3">
        <v>2851.63</v>
      </c>
      <c r="F2360" s="3">
        <v>13</v>
      </c>
      <c r="G2360" s="3">
        <v>15</v>
      </c>
      <c r="H2360" s="3">
        <v>1111.53</v>
      </c>
    </row>
    <row r="2361" ht="15.75" customHeight="1" spans="1:8">
      <c r="A2361" s="3" t="s">
        <v>2380</v>
      </c>
      <c r="B2361" s="10">
        <v>45178</v>
      </c>
      <c r="C2361" s="4" t="s">
        <v>20</v>
      </c>
      <c r="D2361" s="6" t="s">
        <v>38</v>
      </c>
      <c r="E2361" s="3">
        <v>3984.86</v>
      </c>
      <c r="F2361" s="3">
        <v>25</v>
      </c>
      <c r="G2361" s="3">
        <v>49</v>
      </c>
      <c r="H2361" s="3">
        <v>82.5</v>
      </c>
    </row>
    <row r="2362" ht="15.75" customHeight="1" spans="1:8">
      <c r="A2362" s="3" t="s">
        <v>2381</v>
      </c>
      <c r="B2362" s="10">
        <v>44916</v>
      </c>
      <c r="C2362" s="4" t="s">
        <v>13</v>
      </c>
      <c r="D2362" s="6" t="s">
        <v>26</v>
      </c>
      <c r="E2362" s="3">
        <v>1567.51</v>
      </c>
      <c r="F2362" s="3">
        <v>42</v>
      </c>
      <c r="G2362" s="3">
        <v>46</v>
      </c>
      <c r="H2362" s="3">
        <v>1149.98</v>
      </c>
    </row>
    <row r="2363" ht="15.75" customHeight="1" spans="1:8">
      <c r="A2363" s="3" t="s">
        <v>2382</v>
      </c>
      <c r="B2363" s="10">
        <v>45078</v>
      </c>
      <c r="C2363" s="4" t="s">
        <v>20</v>
      </c>
      <c r="D2363" s="6" t="s">
        <v>28</v>
      </c>
      <c r="E2363" s="3">
        <v>1519.58</v>
      </c>
      <c r="F2363" s="3">
        <v>32</v>
      </c>
      <c r="G2363" s="3">
        <v>47</v>
      </c>
      <c r="H2363" s="3">
        <v>943.15</v>
      </c>
    </row>
    <row r="2364" ht="15.75" customHeight="1" spans="1:8">
      <c r="A2364" s="3" t="s">
        <v>2383</v>
      </c>
      <c r="B2364" s="10">
        <v>45455</v>
      </c>
      <c r="C2364" s="4" t="s">
        <v>10</v>
      </c>
      <c r="D2364" s="6" t="s">
        <v>38</v>
      </c>
      <c r="E2364" s="3">
        <v>3211.79</v>
      </c>
      <c r="F2364" s="3">
        <v>35</v>
      </c>
      <c r="G2364" s="3">
        <v>34</v>
      </c>
      <c r="H2364" s="3">
        <v>1372.74</v>
      </c>
    </row>
    <row r="2365" ht="15.75" customHeight="1" spans="1:8">
      <c r="A2365" s="3" t="s">
        <v>2384</v>
      </c>
      <c r="B2365" s="10">
        <v>45311</v>
      </c>
      <c r="C2365" s="4" t="s">
        <v>13</v>
      </c>
      <c r="D2365" s="6" t="s">
        <v>38</v>
      </c>
      <c r="E2365" s="3">
        <v>795.89</v>
      </c>
      <c r="F2365" s="3">
        <v>34</v>
      </c>
      <c r="G2365" s="3">
        <v>20</v>
      </c>
      <c r="H2365" s="3">
        <v>1180.95</v>
      </c>
    </row>
    <row r="2366" ht="15.75" customHeight="1" spans="1:8">
      <c r="A2366" s="3" t="s">
        <v>2385</v>
      </c>
      <c r="B2366" s="10">
        <v>45250</v>
      </c>
      <c r="C2366" s="4" t="s">
        <v>10</v>
      </c>
      <c r="D2366" s="6" t="s">
        <v>38</v>
      </c>
      <c r="E2366" s="3">
        <v>2924.89</v>
      </c>
      <c r="F2366" s="3">
        <v>4</v>
      </c>
      <c r="G2366" s="3">
        <v>46</v>
      </c>
      <c r="H2366" s="3">
        <v>475.85</v>
      </c>
    </row>
    <row r="2367" ht="15.75" customHeight="1" spans="1:8">
      <c r="A2367" s="3" t="s">
        <v>2386</v>
      </c>
      <c r="B2367" s="10">
        <v>44897</v>
      </c>
      <c r="C2367" s="4" t="s">
        <v>16</v>
      </c>
      <c r="D2367" s="6" t="s">
        <v>21</v>
      </c>
      <c r="E2367" s="3">
        <v>3815.34</v>
      </c>
      <c r="F2367" s="3">
        <v>6</v>
      </c>
      <c r="G2367" s="3">
        <v>39</v>
      </c>
      <c r="H2367" s="3">
        <v>414.15</v>
      </c>
    </row>
    <row r="2368" ht="15.75" customHeight="1" spans="1:8">
      <c r="A2368" s="3" t="s">
        <v>2387</v>
      </c>
      <c r="B2368" s="10">
        <v>45443</v>
      </c>
      <c r="C2368" s="4" t="s">
        <v>20</v>
      </c>
      <c r="D2368" s="6" t="s">
        <v>28</v>
      </c>
      <c r="E2368" s="3">
        <v>3379.94</v>
      </c>
      <c r="F2368" s="3">
        <v>5</v>
      </c>
      <c r="G2368" s="3">
        <v>44</v>
      </c>
      <c r="H2368" s="3">
        <v>1396.27</v>
      </c>
    </row>
    <row r="2369" ht="15.75" customHeight="1" spans="1:8">
      <c r="A2369" s="3" t="s">
        <v>2388</v>
      </c>
      <c r="B2369" s="10">
        <v>44966</v>
      </c>
      <c r="C2369" s="4" t="s">
        <v>16</v>
      </c>
      <c r="D2369" s="6" t="s">
        <v>23</v>
      </c>
      <c r="E2369" s="3">
        <v>2080.29</v>
      </c>
      <c r="F2369" s="3">
        <v>38</v>
      </c>
      <c r="G2369" s="3">
        <v>44</v>
      </c>
      <c r="H2369" s="3">
        <v>1735.64</v>
      </c>
    </row>
    <row r="2370" ht="15.75" customHeight="1" spans="1:8">
      <c r="A2370" s="3" t="s">
        <v>2389</v>
      </c>
      <c r="B2370" s="10">
        <v>45340</v>
      </c>
      <c r="C2370" s="4" t="s">
        <v>16</v>
      </c>
      <c r="D2370" s="6" t="s">
        <v>23</v>
      </c>
      <c r="E2370" s="3">
        <v>3094.43</v>
      </c>
      <c r="F2370" s="3">
        <v>29</v>
      </c>
      <c r="G2370" s="3">
        <v>13</v>
      </c>
      <c r="H2370" s="3">
        <v>1881.93</v>
      </c>
    </row>
    <row r="2371" ht="15.75" customHeight="1" spans="1:8">
      <c r="A2371" s="3" t="s">
        <v>2390</v>
      </c>
      <c r="B2371" s="10">
        <v>45592</v>
      </c>
      <c r="C2371" s="4" t="s">
        <v>13</v>
      </c>
      <c r="D2371" s="6" t="s">
        <v>38</v>
      </c>
      <c r="E2371" s="3">
        <v>744.03</v>
      </c>
      <c r="F2371" s="3">
        <v>37</v>
      </c>
      <c r="G2371" s="3">
        <v>45</v>
      </c>
      <c r="H2371" s="3">
        <v>456.9</v>
      </c>
    </row>
    <row r="2372" ht="15.75" customHeight="1" spans="1:8">
      <c r="A2372" s="3" t="s">
        <v>2391</v>
      </c>
      <c r="B2372" s="10">
        <v>45201</v>
      </c>
      <c r="C2372" s="4" t="s">
        <v>20</v>
      </c>
      <c r="D2372" s="6" t="s">
        <v>21</v>
      </c>
      <c r="E2372" s="3">
        <v>2774.49</v>
      </c>
      <c r="F2372" s="3">
        <v>25</v>
      </c>
      <c r="G2372" s="3">
        <v>30</v>
      </c>
      <c r="H2372" s="3">
        <v>262.88</v>
      </c>
    </row>
    <row r="2373" ht="15.75" customHeight="1" spans="1:8">
      <c r="A2373" s="3" t="s">
        <v>2392</v>
      </c>
      <c r="B2373" s="10">
        <v>45290</v>
      </c>
      <c r="C2373" s="4" t="s">
        <v>10</v>
      </c>
      <c r="D2373" s="6" t="s">
        <v>26</v>
      </c>
      <c r="E2373" s="3">
        <v>367.38</v>
      </c>
      <c r="F2373" s="3">
        <v>25</v>
      </c>
      <c r="G2373" s="3">
        <v>14</v>
      </c>
      <c r="H2373" s="3">
        <v>836.36</v>
      </c>
    </row>
    <row r="2374" ht="15.75" customHeight="1" spans="1:8">
      <c r="A2374" s="3" t="s">
        <v>2393</v>
      </c>
      <c r="B2374" s="10">
        <v>45052</v>
      </c>
      <c r="C2374" s="4" t="s">
        <v>10</v>
      </c>
      <c r="D2374" s="6" t="s">
        <v>26</v>
      </c>
      <c r="E2374" s="3">
        <v>807.81</v>
      </c>
      <c r="F2374" s="3">
        <v>34</v>
      </c>
      <c r="G2374" s="3">
        <v>13</v>
      </c>
      <c r="H2374" s="3">
        <v>669.83</v>
      </c>
    </row>
    <row r="2375" ht="15.75" customHeight="1" spans="1:8">
      <c r="A2375" s="3" t="s">
        <v>2394</v>
      </c>
      <c r="B2375" s="10">
        <v>45484</v>
      </c>
      <c r="C2375" s="4" t="s">
        <v>13</v>
      </c>
      <c r="D2375" s="6" t="s">
        <v>26</v>
      </c>
      <c r="E2375" s="3">
        <v>643.99</v>
      </c>
      <c r="F2375" s="3">
        <v>7</v>
      </c>
      <c r="G2375" s="3">
        <v>48</v>
      </c>
      <c r="H2375" s="3">
        <v>1589.68</v>
      </c>
    </row>
    <row r="2376" ht="15.75" customHeight="1" spans="1:8">
      <c r="A2376" s="3" t="s">
        <v>2395</v>
      </c>
      <c r="B2376" s="10">
        <v>44970</v>
      </c>
      <c r="C2376" s="4" t="s">
        <v>10</v>
      </c>
      <c r="D2376" s="6" t="s">
        <v>38</v>
      </c>
      <c r="E2376" s="3">
        <v>3504.65</v>
      </c>
      <c r="F2376" s="3">
        <v>28</v>
      </c>
      <c r="G2376" s="3">
        <v>0</v>
      </c>
      <c r="H2376" s="3">
        <v>510.31</v>
      </c>
    </row>
    <row r="2377" ht="15.75" customHeight="1" spans="1:8">
      <c r="A2377" s="3" t="s">
        <v>2396</v>
      </c>
      <c r="B2377" s="10">
        <v>45467</v>
      </c>
      <c r="C2377" s="4" t="s">
        <v>16</v>
      </c>
      <c r="D2377" s="6" t="s">
        <v>21</v>
      </c>
      <c r="E2377" s="3">
        <v>2959.17</v>
      </c>
      <c r="F2377" s="3">
        <v>48</v>
      </c>
      <c r="G2377" s="3">
        <v>22</v>
      </c>
      <c r="H2377" s="3">
        <v>1347.84</v>
      </c>
    </row>
    <row r="2378" ht="15.75" customHeight="1" spans="1:8">
      <c r="A2378" s="3" t="s">
        <v>2397</v>
      </c>
      <c r="B2378" s="10">
        <v>45321</v>
      </c>
      <c r="C2378" s="4" t="s">
        <v>13</v>
      </c>
      <c r="D2378" s="6" t="s">
        <v>38</v>
      </c>
      <c r="E2378" s="3">
        <v>3633.2</v>
      </c>
      <c r="F2378" s="3">
        <v>35</v>
      </c>
      <c r="G2378" s="3">
        <v>50</v>
      </c>
      <c r="H2378" s="3">
        <v>1567.59</v>
      </c>
    </row>
    <row r="2379" ht="15.75" customHeight="1" spans="1:8">
      <c r="A2379" s="3" t="s">
        <v>2398</v>
      </c>
      <c r="B2379" s="10">
        <v>44959</v>
      </c>
      <c r="C2379" s="4" t="s">
        <v>16</v>
      </c>
      <c r="D2379" s="6" t="s">
        <v>26</v>
      </c>
      <c r="E2379" s="3">
        <v>1799.63</v>
      </c>
      <c r="F2379" s="3">
        <v>41</v>
      </c>
      <c r="G2379" s="3">
        <v>6</v>
      </c>
      <c r="H2379" s="3">
        <v>1732.68</v>
      </c>
    </row>
    <row r="2380" ht="15.75" customHeight="1" spans="1:8">
      <c r="A2380" s="3" t="s">
        <v>2399</v>
      </c>
      <c r="B2380" s="10">
        <v>45471</v>
      </c>
      <c r="C2380" s="4" t="s">
        <v>16</v>
      </c>
      <c r="D2380" s="6" t="s">
        <v>23</v>
      </c>
      <c r="E2380" s="3">
        <v>1099.07</v>
      </c>
      <c r="F2380" s="3">
        <v>8</v>
      </c>
      <c r="G2380" s="3">
        <v>12</v>
      </c>
      <c r="H2380" s="3">
        <v>801.71</v>
      </c>
    </row>
    <row r="2381" ht="15.75" customHeight="1" spans="1:8">
      <c r="A2381" s="3" t="s">
        <v>2400</v>
      </c>
      <c r="B2381" s="10">
        <v>44939</v>
      </c>
      <c r="C2381" s="4" t="s">
        <v>20</v>
      </c>
      <c r="D2381" s="6" t="s">
        <v>38</v>
      </c>
      <c r="E2381" s="3">
        <v>2203.52</v>
      </c>
      <c r="F2381" s="3">
        <v>47</v>
      </c>
      <c r="G2381" s="3">
        <v>14</v>
      </c>
      <c r="H2381" s="3">
        <v>1234.5</v>
      </c>
    </row>
    <row r="2382" ht="15.75" customHeight="1" spans="1:8">
      <c r="A2382" s="3" t="s">
        <v>2401</v>
      </c>
      <c r="B2382" s="10">
        <v>44934</v>
      </c>
      <c r="C2382" s="4" t="s">
        <v>13</v>
      </c>
      <c r="D2382" s="6" t="s">
        <v>21</v>
      </c>
      <c r="E2382" s="3">
        <v>729.9</v>
      </c>
      <c r="F2382" s="3">
        <v>49</v>
      </c>
      <c r="G2382" s="3">
        <v>40</v>
      </c>
      <c r="H2382" s="3">
        <v>675.51</v>
      </c>
    </row>
    <row r="2383" ht="15.75" customHeight="1" spans="1:8">
      <c r="A2383" s="3" t="s">
        <v>2402</v>
      </c>
      <c r="B2383" s="10">
        <v>45482</v>
      </c>
      <c r="C2383" s="4" t="s">
        <v>20</v>
      </c>
      <c r="D2383" s="6" t="s">
        <v>21</v>
      </c>
      <c r="E2383" s="3">
        <v>1737.43</v>
      </c>
      <c r="F2383" s="3">
        <v>17</v>
      </c>
      <c r="G2383" s="3">
        <v>39</v>
      </c>
      <c r="H2383" s="3">
        <v>616.16</v>
      </c>
    </row>
    <row r="2384" ht="15.75" customHeight="1" spans="1:8">
      <c r="A2384" s="3" t="s">
        <v>2403</v>
      </c>
      <c r="B2384" s="10">
        <v>44920</v>
      </c>
      <c r="C2384" s="4" t="s">
        <v>13</v>
      </c>
      <c r="D2384" s="6" t="s">
        <v>28</v>
      </c>
      <c r="E2384" s="3">
        <v>776.28</v>
      </c>
      <c r="F2384" s="3">
        <v>15</v>
      </c>
      <c r="G2384" s="3">
        <v>11</v>
      </c>
      <c r="H2384" s="3">
        <v>524.34</v>
      </c>
    </row>
    <row r="2385" ht="15.75" customHeight="1" spans="1:8">
      <c r="A2385" s="3" t="s">
        <v>2404</v>
      </c>
      <c r="B2385" s="10">
        <v>44884</v>
      </c>
      <c r="C2385" s="4" t="s">
        <v>13</v>
      </c>
      <c r="D2385" s="6" t="s">
        <v>21</v>
      </c>
      <c r="E2385" s="3">
        <v>4314.86</v>
      </c>
      <c r="F2385" s="3">
        <v>47</v>
      </c>
      <c r="G2385" s="3">
        <v>44</v>
      </c>
      <c r="H2385" s="3">
        <v>1286.41</v>
      </c>
    </row>
    <row r="2386" ht="15.75" customHeight="1" spans="1:8">
      <c r="A2386" s="3" t="s">
        <v>2405</v>
      </c>
      <c r="B2386" s="10">
        <v>45468</v>
      </c>
      <c r="C2386" s="4" t="s">
        <v>16</v>
      </c>
      <c r="D2386" s="6" t="s">
        <v>38</v>
      </c>
      <c r="E2386" s="3">
        <v>3830.05</v>
      </c>
      <c r="F2386" s="3">
        <v>15</v>
      </c>
      <c r="G2386" s="3">
        <v>32</v>
      </c>
      <c r="H2386" s="3">
        <v>709.24</v>
      </c>
    </row>
    <row r="2387" ht="15.75" customHeight="1" spans="1:8">
      <c r="A2387" s="3" t="s">
        <v>2406</v>
      </c>
      <c r="B2387" s="10">
        <v>45500</v>
      </c>
      <c r="C2387" s="4" t="s">
        <v>10</v>
      </c>
      <c r="D2387" s="6" t="s">
        <v>21</v>
      </c>
      <c r="E2387" s="3">
        <v>3860.38</v>
      </c>
      <c r="F2387" s="3">
        <v>6</v>
      </c>
      <c r="G2387" s="3">
        <v>11</v>
      </c>
      <c r="H2387" s="3">
        <v>86.68</v>
      </c>
    </row>
    <row r="2388" ht="15.75" customHeight="1" spans="1:8">
      <c r="A2388" s="3" t="s">
        <v>2407</v>
      </c>
      <c r="B2388" s="10">
        <v>45008</v>
      </c>
      <c r="C2388" s="4" t="s">
        <v>16</v>
      </c>
      <c r="D2388" s="6" t="s">
        <v>26</v>
      </c>
      <c r="E2388" s="3">
        <v>2869.32</v>
      </c>
      <c r="F2388" s="3">
        <v>4</v>
      </c>
      <c r="G2388" s="3">
        <v>16</v>
      </c>
      <c r="H2388" s="3">
        <v>1107.93</v>
      </c>
    </row>
    <row r="2389" ht="15.75" customHeight="1" spans="1:8">
      <c r="A2389" s="3" t="s">
        <v>2408</v>
      </c>
      <c r="B2389" s="10">
        <v>45204</v>
      </c>
      <c r="C2389" s="4" t="s">
        <v>10</v>
      </c>
      <c r="D2389" s="6" t="s">
        <v>28</v>
      </c>
      <c r="E2389" s="3">
        <v>2367.45</v>
      </c>
      <c r="F2389" s="3">
        <v>45</v>
      </c>
      <c r="G2389" s="3">
        <v>9</v>
      </c>
      <c r="H2389" s="3">
        <v>1629.08</v>
      </c>
    </row>
    <row r="2390" ht="15.75" customHeight="1" spans="1:8">
      <c r="A2390" s="3" t="s">
        <v>2409</v>
      </c>
      <c r="B2390" s="10">
        <v>45384</v>
      </c>
      <c r="C2390" s="4" t="s">
        <v>13</v>
      </c>
      <c r="D2390" s="6" t="s">
        <v>28</v>
      </c>
      <c r="E2390" s="3">
        <v>2595.42</v>
      </c>
      <c r="F2390" s="3">
        <v>46</v>
      </c>
      <c r="G2390" s="3">
        <v>28</v>
      </c>
      <c r="H2390" s="3">
        <v>1567.7</v>
      </c>
    </row>
    <row r="2391" ht="15.75" customHeight="1" spans="1:8">
      <c r="A2391" s="3" t="s">
        <v>2410</v>
      </c>
      <c r="B2391" s="10">
        <v>45170</v>
      </c>
      <c r="C2391" s="4" t="s">
        <v>16</v>
      </c>
      <c r="D2391" s="6" t="s">
        <v>38</v>
      </c>
      <c r="E2391" s="3">
        <v>622.99</v>
      </c>
      <c r="F2391" s="3">
        <v>35</v>
      </c>
      <c r="G2391" s="3">
        <v>39</v>
      </c>
      <c r="H2391" s="3">
        <v>188.39</v>
      </c>
    </row>
    <row r="2392" ht="15.75" customHeight="1" spans="1:8">
      <c r="A2392" s="3" t="s">
        <v>2411</v>
      </c>
      <c r="B2392" s="10">
        <v>44883</v>
      </c>
      <c r="C2392" s="4" t="s">
        <v>13</v>
      </c>
      <c r="D2392" s="6" t="s">
        <v>28</v>
      </c>
      <c r="E2392" s="3">
        <v>4917.74</v>
      </c>
      <c r="F2392" s="3">
        <v>26</v>
      </c>
      <c r="G2392" s="3">
        <v>23</v>
      </c>
      <c r="H2392" s="3">
        <v>960.88</v>
      </c>
    </row>
    <row r="2393" ht="15.75" customHeight="1" spans="1:8">
      <c r="A2393" s="3" t="s">
        <v>2412</v>
      </c>
      <c r="B2393" s="10">
        <v>45149</v>
      </c>
      <c r="C2393" s="4" t="s">
        <v>20</v>
      </c>
      <c r="D2393" s="6" t="s">
        <v>26</v>
      </c>
      <c r="E2393" s="3">
        <v>148.64</v>
      </c>
      <c r="F2393" s="3">
        <v>13</v>
      </c>
      <c r="G2393" s="3">
        <v>37</v>
      </c>
      <c r="H2393" s="3">
        <v>558.88</v>
      </c>
    </row>
    <row r="2394" ht="15.75" customHeight="1" spans="1:8">
      <c r="A2394" s="3" t="s">
        <v>2413</v>
      </c>
      <c r="B2394" s="10">
        <v>45367</v>
      </c>
      <c r="C2394" s="4" t="s">
        <v>20</v>
      </c>
      <c r="D2394" s="6" t="s">
        <v>38</v>
      </c>
      <c r="E2394" s="3">
        <v>847.78</v>
      </c>
      <c r="F2394" s="3">
        <v>18</v>
      </c>
      <c r="G2394" s="3">
        <v>13</v>
      </c>
      <c r="H2394" s="3">
        <v>1455.94</v>
      </c>
    </row>
    <row r="2395" ht="15.75" customHeight="1" spans="1:8">
      <c r="A2395" s="3" t="s">
        <v>2414</v>
      </c>
      <c r="B2395" s="10">
        <v>45551</v>
      </c>
      <c r="C2395" s="4" t="s">
        <v>10</v>
      </c>
      <c r="D2395" s="6" t="s">
        <v>26</v>
      </c>
      <c r="E2395" s="3">
        <v>2375.76</v>
      </c>
      <c r="F2395" s="3">
        <v>45</v>
      </c>
      <c r="G2395" s="3">
        <v>21</v>
      </c>
      <c r="H2395" s="3">
        <v>938.54</v>
      </c>
    </row>
    <row r="2396" ht="15.75" customHeight="1" spans="1:8">
      <c r="A2396" s="3" t="s">
        <v>2415</v>
      </c>
      <c r="B2396" s="10">
        <v>45106</v>
      </c>
      <c r="C2396" s="4" t="s">
        <v>16</v>
      </c>
      <c r="D2396" s="6" t="s">
        <v>26</v>
      </c>
      <c r="E2396" s="3">
        <v>1687.19</v>
      </c>
      <c r="F2396" s="3">
        <v>30</v>
      </c>
      <c r="G2396" s="3">
        <v>45</v>
      </c>
      <c r="H2396" s="3">
        <v>1489.73</v>
      </c>
    </row>
    <row r="2397" ht="15.75" customHeight="1" spans="1:8">
      <c r="A2397" s="3" t="s">
        <v>2416</v>
      </c>
      <c r="B2397" s="10">
        <v>45306</v>
      </c>
      <c r="C2397" s="4" t="s">
        <v>16</v>
      </c>
      <c r="D2397" s="6" t="s">
        <v>26</v>
      </c>
      <c r="E2397" s="3">
        <v>3794.01</v>
      </c>
      <c r="F2397" s="3">
        <v>37</v>
      </c>
      <c r="G2397" s="3">
        <v>5</v>
      </c>
      <c r="H2397" s="3">
        <v>428.89</v>
      </c>
    </row>
    <row r="2398" ht="15.75" customHeight="1" spans="1:8">
      <c r="A2398" s="3" t="s">
        <v>2417</v>
      </c>
      <c r="B2398" s="10">
        <v>45229</v>
      </c>
      <c r="C2398" s="4" t="s">
        <v>13</v>
      </c>
      <c r="D2398" s="6" t="s">
        <v>21</v>
      </c>
      <c r="E2398" s="3">
        <v>507.94</v>
      </c>
      <c r="F2398" s="3">
        <v>39</v>
      </c>
      <c r="G2398" s="3">
        <v>28</v>
      </c>
      <c r="H2398" s="3">
        <v>449.37</v>
      </c>
    </row>
    <row r="2399" ht="15.75" customHeight="1" spans="1:8">
      <c r="A2399" s="3" t="s">
        <v>2418</v>
      </c>
      <c r="B2399" s="10">
        <v>45538</v>
      </c>
      <c r="C2399" s="4" t="s">
        <v>20</v>
      </c>
      <c r="D2399" s="6" t="s">
        <v>38</v>
      </c>
      <c r="E2399" s="3">
        <v>884.1</v>
      </c>
      <c r="F2399" s="3">
        <v>15</v>
      </c>
      <c r="G2399" s="3">
        <v>10</v>
      </c>
      <c r="H2399" s="3">
        <v>1752.52</v>
      </c>
    </row>
    <row r="2400" ht="15.75" customHeight="1" spans="1:8">
      <c r="A2400" s="3" t="s">
        <v>2419</v>
      </c>
      <c r="B2400" s="10">
        <v>45415</v>
      </c>
      <c r="C2400" s="4" t="s">
        <v>20</v>
      </c>
      <c r="D2400" s="6" t="s">
        <v>26</v>
      </c>
      <c r="E2400" s="3">
        <v>316.84</v>
      </c>
      <c r="F2400" s="3">
        <v>1</v>
      </c>
      <c r="G2400" s="3">
        <v>14</v>
      </c>
      <c r="H2400" s="3">
        <v>294.18</v>
      </c>
    </row>
    <row r="2401" ht="15.75" customHeight="1" spans="1:8">
      <c r="A2401" s="3" t="s">
        <v>2420</v>
      </c>
      <c r="B2401" s="10">
        <v>45159</v>
      </c>
      <c r="C2401" s="4" t="s">
        <v>13</v>
      </c>
      <c r="D2401" s="6" t="s">
        <v>21</v>
      </c>
      <c r="E2401" s="3">
        <v>2189.65</v>
      </c>
      <c r="F2401" s="3">
        <v>27</v>
      </c>
      <c r="G2401" s="3">
        <v>11</v>
      </c>
      <c r="H2401" s="3">
        <v>1317.79</v>
      </c>
    </row>
    <row r="2402" ht="15.75" customHeight="1" spans="1:8">
      <c r="A2402" s="3" t="s">
        <v>2421</v>
      </c>
      <c r="B2402" s="10">
        <v>45133</v>
      </c>
      <c r="C2402" s="4" t="s">
        <v>20</v>
      </c>
      <c r="D2402" s="6" t="s">
        <v>28</v>
      </c>
      <c r="E2402" s="3">
        <v>3034.25</v>
      </c>
      <c r="F2402" s="3">
        <v>5</v>
      </c>
      <c r="G2402" s="3">
        <v>34</v>
      </c>
      <c r="H2402" s="3">
        <v>1521.09</v>
      </c>
    </row>
    <row r="2403" ht="15.75" customHeight="1" spans="1:8">
      <c r="A2403" s="3" t="s">
        <v>2422</v>
      </c>
      <c r="B2403" s="10">
        <v>45059</v>
      </c>
      <c r="C2403" s="4" t="s">
        <v>13</v>
      </c>
      <c r="D2403" s="6" t="s">
        <v>23</v>
      </c>
      <c r="E2403" s="3">
        <v>2709.68</v>
      </c>
      <c r="F2403" s="3">
        <v>49</v>
      </c>
      <c r="G2403" s="3">
        <v>45</v>
      </c>
      <c r="H2403" s="3">
        <v>1231.31</v>
      </c>
    </row>
    <row r="2404" ht="15.75" customHeight="1" spans="1:8">
      <c r="A2404" s="3" t="s">
        <v>2423</v>
      </c>
      <c r="B2404" s="10">
        <v>45017</v>
      </c>
      <c r="C2404" s="4" t="s">
        <v>16</v>
      </c>
      <c r="D2404" s="6" t="s">
        <v>26</v>
      </c>
      <c r="E2404" s="3">
        <v>1501.46</v>
      </c>
      <c r="F2404" s="3">
        <v>17</v>
      </c>
      <c r="G2404" s="3">
        <v>50</v>
      </c>
      <c r="H2404" s="3">
        <v>1413.09</v>
      </c>
    </row>
    <row r="2405" ht="15.75" customHeight="1" spans="1:8">
      <c r="A2405" s="3" t="s">
        <v>2424</v>
      </c>
      <c r="B2405" s="10">
        <v>45430</v>
      </c>
      <c r="C2405" s="4" t="s">
        <v>10</v>
      </c>
      <c r="D2405" s="6" t="s">
        <v>23</v>
      </c>
      <c r="E2405" s="3">
        <v>4068.96</v>
      </c>
      <c r="F2405" s="3">
        <v>44</v>
      </c>
      <c r="G2405" s="3">
        <v>43</v>
      </c>
      <c r="H2405" s="3">
        <v>18.21</v>
      </c>
    </row>
    <row r="2406" ht="15.75" customHeight="1" spans="1:8">
      <c r="A2406" s="3" t="s">
        <v>2425</v>
      </c>
      <c r="B2406" s="10">
        <v>45258</v>
      </c>
      <c r="C2406" s="4" t="s">
        <v>10</v>
      </c>
      <c r="D2406" s="6" t="s">
        <v>23</v>
      </c>
      <c r="E2406" s="3">
        <v>4880.32</v>
      </c>
      <c r="F2406" s="3">
        <v>46</v>
      </c>
      <c r="G2406" s="3">
        <v>10</v>
      </c>
      <c r="H2406" s="3">
        <v>1498.43</v>
      </c>
    </row>
    <row r="2407" ht="15.75" customHeight="1" spans="1:8">
      <c r="A2407" s="3" t="s">
        <v>2426</v>
      </c>
      <c r="B2407" s="10">
        <v>45023</v>
      </c>
      <c r="C2407" s="4" t="s">
        <v>20</v>
      </c>
      <c r="D2407" s="6" t="s">
        <v>28</v>
      </c>
      <c r="E2407" s="3">
        <v>221.69</v>
      </c>
      <c r="F2407" s="3">
        <v>14</v>
      </c>
      <c r="G2407" s="3">
        <v>13</v>
      </c>
      <c r="H2407" s="3">
        <v>1644.43</v>
      </c>
    </row>
    <row r="2408" ht="15.75" customHeight="1" spans="1:8">
      <c r="A2408" s="3" t="s">
        <v>2427</v>
      </c>
      <c r="B2408" s="10">
        <v>45215</v>
      </c>
      <c r="C2408" s="4" t="s">
        <v>16</v>
      </c>
      <c r="D2408" s="6" t="s">
        <v>26</v>
      </c>
      <c r="E2408" s="3">
        <v>2730.86</v>
      </c>
      <c r="F2408" s="3">
        <v>19</v>
      </c>
      <c r="G2408" s="3">
        <v>1</v>
      </c>
      <c r="H2408" s="3">
        <v>1422.35</v>
      </c>
    </row>
    <row r="2409" ht="15.75" customHeight="1" spans="1:8">
      <c r="A2409" s="3" t="s">
        <v>2428</v>
      </c>
      <c r="B2409" s="10">
        <v>45037</v>
      </c>
      <c r="C2409" s="4" t="s">
        <v>10</v>
      </c>
      <c r="D2409" s="6" t="s">
        <v>28</v>
      </c>
      <c r="E2409" s="3">
        <v>4584.88</v>
      </c>
      <c r="F2409" s="3">
        <v>11</v>
      </c>
      <c r="G2409" s="3">
        <v>39</v>
      </c>
      <c r="H2409" s="3">
        <v>1652.5</v>
      </c>
    </row>
    <row r="2410" ht="15.75" customHeight="1" spans="1:8">
      <c r="A2410" s="3" t="s">
        <v>2429</v>
      </c>
      <c r="B2410" s="10">
        <v>45334</v>
      </c>
      <c r="C2410" s="4" t="s">
        <v>10</v>
      </c>
      <c r="D2410" s="6" t="s">
        <v>23</v>
      </c>
      <c r="E2410" s="3">
        <v>86.93</v>
      </c>
      <c r="F2410" s="3">
        <v>42</v>
      </c>
      <c r="G2410" s="3">
        <v>7</v>
      </c>
      <c r="H2410" s="3">
        <v>114.29</v>
      </c>
    </row>
    <row r="2411" ht="15.75" customHeight="1" spans="1:8">
      <c r="A2411" s="3" t="s">
        <v>2430</v>
      </c>
      <c r="B2411" s="10">
        <v>45611</v>
      </c>
      <c r="C2411" s="4" t="s">
        <v>20</v>
      </c>
      <c r="D2411" s="6" t="s">
        <v>28</v>
      </c>
      <c r="E2411" s="3">
        <v>291.25</v>
      </c>
      <c r="F2411" s="3">
        <v>12</v>
      </c>
      <c r="G2411" s="3">
        <v>14</v>
      </c>
      <c r="H2411" s="3">
        <v>1784.84</v>
      </c>
    </row>
    <row r="2412" ht="15.75" customHeight="1" spans="1:8">
      <c r="A2412" s="3" t="s">
        <v>2431</v>
      </c>
      <c r="B2412" s="10">
        <v>44937</v>
      </c>
      <c r="C2412" s="4" t="s">
        <v>20</v>
      </c>
      <c r="D2412" s="6" t="s">
        <v>23</v>
      </c>
      <c r="E2412" s="3">
        <v>4747.14</v>
      </c>
      <c r="F2412" s="3">
        <v>32</v>
      </c>
      <c r="G2412" s="3">
        <v>13</v>
      </c>
      <c r="H2412" s="3">
        <v>755.42</v>
      </c>
    </row>
    <row r="2413" ht="15.75" customHeight="1" spans="1:8">
      <c r="A2413" s="3" t="s">
        <v>2432</v>
      </c>
      <c r="B2413" s="10">
        <v>45517</v>
      </c>
      <c r="C2413" s="4" t="s">
        <v>20</v>
      </c>
      <c r="D2413" s="6" t="s">
        <v>38</v>
      </c>
      <c r="E2413" s="3">
        <v>2311.68</v>
      </c>
      <c r="F2413" s="3">
        <v>32</v>
      </c>
      <c r="G2413" s="3">
        <v>16</v>
      </c>
      <c r="H2413" s="3">
        <v>1179.55</v>
      </c>
    </row>
    <row r="2414" ht="15.75" customHeight="1" spans="1:8">
      <c r="A2414" s="3" t="s">
        <v>2433</v>
      </c>
      <c r="B2414" s="10">
        <v>45483</v>
      </c>
      <c r="C2414" s="4" t="s">
        <v>13</v>
      </c>
      <c r="D2414" s="6" t="s">
        <v>38</v>
      </c>
      <c r="E2414" s="3">
        <v>473.7</v>
      </c>
      <c r="F2414" s="3">
        <v>34</v>
      </c>
      <c r="G2414" s="3">
        <v>6</v>
      </c>
      <c r="H2414" s="3">
        <v>792.74</v>
      </c>
    </row>
    <row r="2415" ht="15.75" customHeight="1" spans="1:8">
      <c r="A2415" s="3" t="s">
        <v>2434</v>
      </c>
      <c r="B2415" s="10">
        <v>45438</v>
      </c>
      <c r="C2415" s="4" t="s">
        <v>20</v>
      </c>
      <c r="D2415" s="6" t="s">
        <v>21</v>
      </c>
      <c r="E2415" s="3">
        <v>857.58</v>
      </c>
      <c r="F2415" s="3">
        <v>34</v>
      </c>
      <c r="G2415" s="3">
        <v>10</v>
      </c>
      <c r="H2415" s="3">
        <v>1979.48</v>
      </c>
    </row>
    <row r="2416" ht="15.75" customHeight="1" spans="1:8">
      <c r="A2416" s="3" t="s">
        <v>2435</v>
      </c>
      <c r="B2416" s="10">
        <v>45286</v>
      </c>
      <c r="C2416" s="4" t="s">
        <v>20</v>
      </c>
      <c r="D2416" s="6" t="s">
        <v>38</v>
      </c>
      <c r="E2416" s="3">
        <v>2650.63</v>
      </c>
      <c r="F2416" s="3">
        <v>29</v>
      </c>
      <c r="G2416" s="3">
        <v>9</v>
      </c>
      <c r="H2416" s="3">
        <v>896.09</v>
      </c>
    </row>
    <row r="2417" ht="15.75" customHeight="1" spans="1:8">
      <c r="A2417" s="3" t="s">
        <v>2436</v>
      </c>
      <c r="B2417" s="10">
        <v>45433</v>
      </c>
      <c r="C2417" s="4" t="s">
        <v>10</v>
      </c>
      <c r="D2417" s="6" t="s">
        <v>28</v>
      </c>
      <c r="E2417" s="3">
        <v>2180.67</v>
      </c>
      <c r="F2417" s="3">
        <v>29</v>
      </c>
      <c r="G2417" s="3">
        <v>20</v>
      </c>
      <c r="H2417" s="3">
        <v>1877.56</v>
      </c>
    </row>
    <row r="2418" ht="15.75" customHeight="1" spans="1:8">
      <c r="A2418" s="3" t="s">
        <v>2437</v>
      </c>
      <c r="B2418" s="10">
        <v>45090</v>
      </c>
      <c r="C2418" s="4" t="s">
        <v>13</v>
      </c>
      <c r="D2418" s="6" t="s">
        <v>26</v>
      </c>
      <c r="E2418" s="3">
        <v>1327.26</v>
      </c>
      <c r="F2418" s="3">
        <v>19</v>
      </c>
      <c r="G2418" s="3">
        <v>43</v>
      </c>
      <c r="H2418" s="3">
        <v>1049.6</v>
      </c>
    </row>
    <row r="2419" ht="15.75" customHeight="1" spans="1:8">
      <c r="A2419" s="3" t="s">
        <v>2438</v>
      </c>
      <c r="B2419" s="10">
        <v>45574</v>
      </c>
      <c r="C2419" s="4" t="s">
        <v>13</v>
      </c>
      <c r="D2419" s="6" t="s">
        <v>28</v>
      </c>
      <c r="E2419" s="3">
        <v>595.48</v>
      </c>
      <c r="F2419" s="3">
        <v>8</v>
      </c>
      <c r="G2419" s="3">
        <v>47</v>
      </c>
      <c r="H2419" s="3">
        <v>1480.48</v>
      </c>
    </row>
    <row r="2420" ht="15.75" customHeight="1" spans="1:8">
      <c r="A2420" s="3" t="s">
        <v>2439</v>
      </c>
      <c r="B2420" s="10">
        <v>45210</v>
      </c>
      <c r="C2420" s="4" t="s">
        <v>16</v>
      </c>
      <c r="D2420" s="6" t="s">
        <v>21</v>
      </c>
      <c r="E2420" s="3">
        <v>4825.63</v>
      </c>
      <c r="F2420" s="3">
        <v>9</v>
      </c>
      <c r="G2420" s="3">
        <v>27</v>
      </c>
      <c r="H2420" s="3">
        <v>1790.25</v>
      </c>
    </row>
    <row r="2421" ht="15.75" customHeight="1" spans="1:8">
      <c r="A2421" s="7" t="s">
        <v>2440</v>
      </c>
      <c r="B2421" s="10">
        <v>45455</v>
      </c>
      <c r="C2421" s="4" t="s">
        <v>20</v>
      </c>
      <c r="D2421" s="6" t="s">
        <v>21</v>
      </c>
      <c r="E2421" s="3">
        <v>3752.58</v>
      </c>
      <c r="F2421" s="3">
        <v>36</v>
      </c>
      <c r="G2421" s="3">
        <v>0</v>
      </c>
      <c r="H2421" s="3">
        <v>107.61</v>
      </c>
    </row>
    <row r="2422" ht="15.75" customHeight="1" spans="1:8">
      <c r="A2422" s="3" t="s">
        <v>2441</v>
      </c>
      <c r="B2422" s="10">
        <v>45115</v>
      </c>
      <c r="C2422" s="4" t="s">
        <v>20</v>
      </c>
      <c r="D2422" s="6" t="s">
        <v>21</v>
      </c>
      <c r="E2422" s="3">
        <v>669.37</v>
      </c>
      <c r="F2422" s="3">
        <v>2</v>
      </c>
      <c r="G2422" s="3">
        <v>18</v>
      </c>
      <c r="H2422" s="3">
        <v>235.59</v>
      </c>
    </row>
    <row r="2423" ht="15.75" customHeight="1" spans="1:8">
      <c r="A2423" s="3" t="s">
        <v>2442</v>
      </c>
      <c r="B2423" s="10">
        <v>45232</v>
      </c>
      <c r="C2423" s="4" t="s">
        <v>16</v>
      </c>
      <c r="D2423" s="6" t="s">
        <v>28</v>
      </c>
      <c r="E2423" s="3">
        <v>1269.1</v>
      </c>
      <c r="F2423" s="3">
        <v>17</v>
      </c>
      <c r="G2423" s="3">
        <v>46</v>
      </c>
      <c r="H2423" s="3">
        <v>1446.86</v>
      </c>
    </row>
    <row r="2424" ht="15.75" customHeight="1" spans="1:8">
      <c r="A2424" s="3" t="s">
        <v>2443</v>
      </c>
      <c r="B2424" s="10">
        <v>45198</v>
      </c>
      <c r="C2424" s="4" t="s">
        <v>10</v>
      </c>
      <c r="D2424" s="6" t="s">
        <v>38</v>
      </c>
      <c r="E2424" s="3">
        <v>4017.91</v>
      </c>
      <c r="F2424" s="3">
        <v>5</v>
      </c>
      <c r="G2424" s="3">
        <v>38</v>
      </c>
      <c r="H2424" s="3">
        <v>332.9</v>
      </c>
    </row>
    <row r="2425" ht="15.75" customHeight="1" spans="1:8">
      <c r="A2425" s="3" t="s">
        <v>2444</v>
      </c>
      <c r="B2425" s="10">
        <v>45076</v>
      </c>
      <c r="C2425" s="4" t="s">
        <v>20</v>
      </c>
      <c r="D2425" s="6" t="s">
        <v>28</v>
      </c>
      <c r="E2425" s="3">
        <v>3802.58</v>
      </c>
      <c r="F2425" s="3">
        <v>34</v>
      </c>
      <c r="G2425" s="3">
        <v>8</v>
      </c>
      <c r="H2425" s="3">
        <v>1060.57</v>
      </c>
    </row>
    <row r="2426" ht="15.75" customHeight="1" spans="1:8">
      <c r="A2426" s="3" t="s">
        <v>2445</v>
      </c>
      <c r="B2426" s="10">
        <v>45601</v>
      </c>
      <c r="C2426" s="4" t="s">
        <v>16</v>
      </c>
      <c r="D2426" s="6" t="s">
        <v>23</v>
      </c>
      <c r="E2426" s="3">
        <v>3078.22</v>
      </c>
      <c r="F2426" s="3">
        <v>34</v>
      </c>
      <c r="G2426" s="3">
        <v>41</v>
      </c>
      <c r="H2426" s="3">
        <v>1920.28</v>
      </c>
    </row>
    <row r="2427" ht="15.75" customHeight="1" spans="1:8">
      <c r="A2427" s="3" t="s">
        <v>2446</v>
      </c>
      <c r="B2427" s="10">
        <v>45606</v>
      </c>
      <c r="C2427" s="4" t="s">
        <v>16</v>
      </c>
      <c r="D2427" s="6" t="s">
        <v>26</v>
      </c>
      <c r="E2427" s="3">
        <v>3419.32</v>
      </c>
      <c r="F2427" s="3">
        <v>48</v>
      </c>
      <c r="G2427" s="3">
        <v>9</v>
      </c>
      <c r="H2427" s="3">
        <v>1762.88</v>
      </c>
    </row>
    <row r="2428" ht="15.75" customHeight="1" spans="1:8">
      <c r="A2428" s="3" t="s">
        <v>2447</v>
      </c>
      <c r="B2428" s="10">
        <v>44882</v>
      </c>
      <c r="C2428" s="4" t="s">
        <v>13</v>
      </c>
      <c r="D2428" s="6" t="s">
        <v>26</v>
      </c>
      <c r="E2428" s="3">
        <v>178.5</v>
      </c>
      <c r="F2428" s="3">
        <v>36</v>
      </c>
      <c r="G2428" s="3">
        <v>20</v>
      </c>
      <c r="H2428" s="3">
        <v>1814.26</v>
      </c>
    </row>
    <row r="2429" ht="15.75" customHeight="1" spans="1:8">
      <c r="A2429" s="3" t="s">
        <v>2448</v>
      </c>
      <c r="B2429" s="10">
        <v>45404</v>
      </c>
      <c r="C2429" s="4" t="s">
        <v>10</v>
      </c>
      <c r="D2429" s="6" t="s">
        <v>28</v>
      </c>
      <c r="E2429" s="3">
        <v>4742.23</v>
      </c>
      <c r="F2429" s="3">
        <v>43</v>
      </c>
      <c r="G2429" s="3">
        <v>30</v>
      </c>
      <c r="H2429" s="3">
        <v>493.72</v>
      </c>
    </row>
    <row r="2430" ht="15.75" customHeight="1" spans="1:8">
      <c r="A2430" s="3" t="s">
        <v>2449</v>
      </c>
      <c r="B2430" s="10">
        <v>45114</v>
      </c>
      <c r="C2430" s="4" t="s">
        <v>10</v>
      </c>
      <c r="D2430" s="6" t="s">
        <v>28</v>
      </c>
      <c r="E2430" s="3">
        <v>4426.24</v>
      </c>
      <c r="F2430" s="3">
        <v>8</v>
      </c>
      <c r="G2430" s="3">
        <v>34</v>
      </c>
      <c r="H2430" s="3">
        <v>361.7</v>
      </c>
    </row>
    <row r="2431" ht="15.75" customHeight="1" spans="1:8">
      <c r="A2431" s="3" t="s">
        <v>2450</v>
      </c>
      <c r="B2431" s="10">
        <v>44947</v>
      </c>
      <c r="C2431" s="4" t="s">
        <v>20</v>
      </c>
      <c r="D2431" s="6" t="s">
        <v>38</v>
      </c>
      <c r="E2431" s="3">
        <v>1129.67</v>
      </c>
      <c r="F2431" s="3">
        <v>46</v>
      </c>
      <c r="G2431" s="3">
        <v>43</v>
      </c>
      <c r="H2431" s="3">
        <v>407.36</v>
      </c>
    </row>
    <row r="2432" ht="15.75" customHeight="1" spans="1:8">
      <c r="A2432" s="3" t="s">
        <v>2451</v>
      </c>
      <c r="B2432" s="10">
        <v>45188</v>
      </c>
      <c r="C2432" s="4" t="s">
        <v>16</v>
      </c>
      <c r="D2432" s="6" t="s">
        <v>23</v>
      </c>
      <c r="E2432" s="3">
        <v>494.95</v>
      </c>
      <c r="F2432" s="3">
        <v>1</v>
      </c>
      <c r="G2432" s="3">
        <v>29</v>
      </c>
      <c r="H2432" s="3">
        <v>1738.54</v>
      </c>
    </row>
    <row r="2433" ht="15.75" customHeight="1" spans="1:8">
      <c r="A2433" s="3" t="s">
        <v>2452</v>
      </c>
      <c r="B2433" s="10">
        <v>45198</v>
      </c>
      <c r="C2433" s="4" t="s">
        <v>20</v>
      </c>
      <c r="D2433" s="6" t="s">
        <v>23</v>
      </c>
      <c r="E2433" s="3">
        <v>3131</v>
      </c>
      <c r="F2433" s="3">
        <v>35</v>
      </c>
      <c r="G2433" s="3">
        <v>43</v>
      </c>
      <c r="H2433" s="3">
        <v>302.03</v>
      </c>
    </row>
    <row r="2434" ht="15.75" customHeight="1" spans="1:8">
      <c r="A2434" s="3" t="s">
        <v>2453</v>
      </c>
      <c r="B2434" s="10">
        <v>45005</v>
      </c>
      <c r="C2434" s="4" t="s">
        <v>10</v>
      </c>
      <c r="D2434" s="6" t="s">
        <v>38</v>
      </c>
      <c r="E2434" s="3">
        <v>1903.72</v>
      </c>
      <c r="F2434" s="3">
        <v>49</v>
      </c>
      <c r="G2434" s="3">
        <v>50</v>
      </c>
      <c r="H2434" s="3">
        <v>956.38</v>
      </c>
    </row>
    <row r="2435" ht="15.75" customHeight="1" spans="1:8">
      <c r="A2435" s="3" t="s">
        <v>2454</v>
      </c>
      <c r="B2435" s="10">
        <v>45527</v>
      </c>
      <c r="C2435" s="4" t="s">
        <v>10</v>
      </c>
      <c r="D2435" s="6" t="s">
        <v>38</v>
      </c>
      <c r="E2435" s="3">
        <v>4770.52</v>
      </c>
      <c r="F2435" s="3">
        <v>1</v>
      </c>
      <c r="G2435" s="3">
        <v>2</v>
      </c>
      <c r="H2435" s="3">
        <v>344.24</v>
      </c>
    </row>
    <row r="2436" ht="15.75" customHeight="1" spans="1:8">
      <c r="A2436" s="3" t="s">
        <v>2455</v>
      </c>
      <c r="B2436" s="10">
        <v>45057</v>
      </c>
      <c r="C2436" s="4" t="s">
        <v>10</v>
      </c>
      <c r="D2436" s="6" t="s">
        <v>21</v>
      </c>
      <c r="E2436" s="3">
        <v>3032.49</v>
      </c>
      <c r="F2436" s="3">
        <v>18</v>
      </c>
      <c r="G2436" s="3">
        <v>27</v>
      </c>
      <c r="H2436" s="3">
        <v>1734.11</v>
      </c>
    </row>
    <row r="2437" ht="15.75" customHeight="1" spans="1:8">
      <c r="A2437" s="3" t="s">
        <v>2456</v>
      </c>
      <c r="B2437" s="10">
        <v>45584</v>
      </c>
      <c r="C2437" s="4" t="s">
        <v>13</v>
      </c>
      <c r="D2437" s="6" t="s">
        <v>21</v>
      </c>
      <c r="E2437" s="3">
        <v>4027.38</v>
      </c>
      <c r="F2437" s="3">
        <v>28</v>
      </c>
      <c r="G2437" s="3">
        <v>42</v>
      </c>
      <c r="H2437" s="3">
        <v>1437.49</v>
      </c>
    </row>
    <row r="2438" ht="15.75" customHeight="1" spans="1:8">
      <c r="A2438" s="3" t="s">
        <v>2457</v>
      </c>
      <c r="B2438" s="10">
        <v>45345</v>
      </c>
      <c r="C2438" s="4" t="s">
        <v>20</v>
      </c>
      <c r="D2438" s="6" t="s">
        <v>26</v>
      </c>
      <c r="E2438" s="3">
        <v>2806.13</v>
      </c>
      <c r="F2438" s="3">
        <v>48</v>
      </c>
      <c r="G2438" s="3">
        <v>6</v>
      </c>
      <c r="H2438" s="3">
        <v>633.41</v>
      </c>
    </row>
    <row r="2439" ht="15.75" customHeight="1" spans="1:8">
      <c r="A2439" s="3" t="s">
        <v>2458</v>
      </c>
      <c r="B2439" s="10">
        <v>45027</v>
      </c>
      <c r="C2439" s="4" t="s">
        <v>16</v>
      </c>
      <c r="D2439" s="6" t="s">
        <v>23</v>
      </c>
      <c r="E2439" s="3">
        <v>1226.03</v>
      </c>
      <c r="F2439" s="3">
        <v>5</v>
      </c>
      <c r="G2439" s="3">
        <v>48</v>
      </c>
      <c r="H2439" s="3">
        <v>906.04</v>
      </c>
    </row>
    <row r="2440" ht="15.75" customHeight="1" spans="1:8">
      <c r="A2440" s="3" t="s">
        <v>2459</v>
      </c>
      <c r="B2440" s="10">
        <v>45345</v>
      </c>
      <c r="C2440" s="4" t="s">
        <v>10</v>
      </c>
      <c r="D2440" s="6" t="s">
        <v>21</v>
      </c>
      <c r="E2440" s="3">
        <v>1823.9</v>
      </c>
      <c r="F2440" s="3">
        <v>22</v>
      </c>
      <c r="G2440" s="3">
        <v>3</v>
      </c>
      <c r="H2440" s="3">
        <v>1402.03</v>
      </c>
    </row>
    <row r="2441" ht="15.75" customHeight="1" spans="1:8">
      <c r="A2441" s="3" t="s">
        <v>2460</v>
      </c>
      <c r="B2441" s="10">
        <v>45552</v>
      </c>
      <c r="C2441" s="4" t="s">
        <v>10</v>
      </c>
      <c r="D2441" s="6" t="s">
        <v>38</v>
      </c>
      <c r="E2441" s="3">
        <v>2459.56</v>
      </c>
      <c r="F2441" s="3">
        <v>37</v>
      </c>
      <c r="G2441" s="3">
        <v>50</v>
      </c>
      <c r="H2441" s="3">
        <v>1547.38</v>
      </c>
    </row>
    <row r="2442" ht="15.75" customHeight="1" spans="1:8">
      <c r="A2442" s="3" t="s">
        <v>2461</v>
      </c>
      <c r="B2442" s="10">
        <v>45585</v>
      </c>
      <c r="C2442" s="4" t="s">
        <v>20</v>
      </c>
      <c r="D2442" s="6" t="s">
        <v>23</v>
      </c>
      <c r="E2442" s="3">
        <v>888.72</v>
      </c>
      <c r="F2442" s="3">
        <v>3</v>
      </c>
      <c r="G2442" s="3">
        <v>26</v>
      </c>
      <c r="H2442" s="3">
        <v>437.37</v>
      </c>
    </row>
    <row r="2443" ht="15.75" customHeight="1" spans="1:8">
      <c r="A2443" s="3" t="s">
        <v>2462</v>
      </c>
      <c r="B2443" s="10">
        <v>44944</v>
      </c>
      <c r="C2443" s="4" t="s">
        <v>13</v>
      </c>
      <c r="D2443" s="6" t="s">
        <v>38</v>
      </c>
      <c r="E2443" s="3">
        <v>3677.69</v>
      </c>
      <c r="F2443" s="3">
        <v>22</v>
      </c>
      <c r="G2443" s="3">
        <v>13</v>
      </c>
      <c r="H2443" s="3">
        <v>1531.3</v>
      </c>
    </row>
    <row r="2444" ht="15.75" customHeight="1" spans="1:8">
      <c r="A2444" s="3" t="s">
        <v>2463</v>
      </c>
      <c r="B2444" s="10">
        <v>45062</v>
      </c>
      <c r="C2444" s="4" t="s">
        <v>10</v>
      </c>
      <c r="D2444" s="6" t="s">
        <v>23</v>
      </c>
      <c r="E2444" s="3">
        <v>2224.63</v>
      </c>
      <c r="F2444" s="3">
        <v>11</v>
      </c>
      <c r="G2444" s="3">
        <v>23</v>
      </c>
      <c r="H2444" s="3">
        <v>403.48</v>
      </c>
    </row>
    <row r="2445" ht="15.75" customHeight="1" spans="1:8">
      <c r="A2445" s="3" t="s">
        <v>2464</v>
      </c>
      <c r="B2445" s="10">
        <v>45549</v>
      </c>
      <c r="C2445" s="4" t="s">
        <v>16</v>
      </c>
      <c r="D2445" s="6" t="s">
        <v>28</v>
      </c>
      <c r="E2445" s="3">
        <v>574.64</v>
      </c>
      <c r="F2445" s="3">
        <v>17</v>
      </c>
      <c r="G2445" s="3">
        <v>8</v>
      </c>
      <c r="H2445" s="3">
        <v>55.21</v>
      </c>
    </row>
    <row r="2446" ht="15.75" customHeight="1" spans="1:8">
      <c r="A2446" s="3" t="s">
        <v>2465</v>
      </c>
      <c r="B2446" s="10">
        <v>45042</v>
      </c>
      <c r="C2446" s="4" t="s">
        <v>20</v>
      </c>
      <c r="D2446" s="6" t="s">
        <v>38</v>
      </c>
      <c r="E2446" s="3">
        <v>4998.32</v>
      </c>
      <c r="F2446" s="3">
        <v>24</v>
      </c>
      <c r="G2446" s="3">
        <v>6</v>
      </c>
      <c r="H2446" s="3">
        <v>273.43</v>
      </c>
    </row>
    <row r="2447" ht="15.75" customHeight="1" spans="1:8">
      <c r="A2447" s="3" t="s">
        <v>2466</v>
      </c>
      <c r="B2447" s="10">
        <v>45342</v>
      </c>
      <c r="C2447" s="4" t="s">
        <v>20</v>
      </c>
      <c r="D2447" s="6" t="s">
        <v>26</v>
      </c>
      <c r="E2447" s="3">
        <v>4946.78</v>
      </c>
      <c r="F2447" s="3">
        <v>28</v>
      </c>
      <c r="G2447" s="3">
        <v>12</v>
      </c>
      <c r="H2447" s="3">
        <v>1867.85</v>
      </c>
    </row>
    <row r="2448" ht="15.75" customHeight="1" spans="1:8">
      <c r="A2448" s="3" t="s">
        <v>2467</v>
      </c>
      <c r="B2448" s="10">
        <v>45433</v>
      </c>
      <c r="C2448" s="4" t="s">
        <v>13</v>
      </c>
      <c r="D2448" s="6" t="s">
        <v>26</v>
      </c>
      <c r="E2448" s="3">
        <v>3539.51</v>
      </c>
      <c r="F2448" s="3">
        <v>37</v>
      </c>
      <c r="G2448" s="3">
        <v>30</v>
      </c>
      <c r="H2448" s="3">
        <v>601.88</v>
      </c>
    </row>
    <row r="2449" ht="15.75" customHeight="1" spans="1:8">
      <c r="A2449" s="3" t="s">
        <v>2468</v>
      </c>
      <c r="B2449" s="10">
        <v>44991</v>
      </c>
      <c r="C2449" s="4" t="s">
        <v>16</v>
      </c>
      <c r="D2449" s="6" t="s">
        <v>21</v>
      </c>
      <c r="E2449" s="3">
        <v>3085.8</v>
      </c>
      <c r="F2449" s="3">
        <v>7</v>
      </c>
      <c r="G2449" s="3">
        <v>50</v>
      </c>
      <c r="H2449" s="3">
        <v>907.5</v>
      </c>
    </row>
    <row r="2450" ht="15.75" customHeight="1" spans="1:8">
      <c r="A2450" s="3" t="s">
        <v>2469</v>
      </c>
      <c r="B2450" s="10">
        <v>45578</v>
      </c>
      <c r="C2450" s="4" t="s">
        <v>13</v>
      </c>
      <c r="D2450" s="6" t="s">
        <v>28</v>
      </c>
      <c r="E2450" s="3">
        <v>4034</v>
      </c>
      <c r="F2450" s="3">
        <v>44</v>
      </c>
      <c r="G2450" s="3">
        <v>0</v>
      </c>
      <c r="H2450" s="3">
        <v>535.38</v>
      </c>
    </row>
    <row r="2451" ht="15.75" customHeight="1" spans="1:8">
      <c r="A2451" s="3" t="s">
        <v>2470</v>
      </c>
      <c r="B2451" s="10">
        <v>45256</v>
      </c>
      <c r="C2451" s="4" t="s">
        <v>10</v>
      </c>
      <c r="D2451" s="6" t="s">
        <v>21</v>
      </c>
      <c r="E2451" s="3">
        <v>4910.15</v>
      </c>
      <c r="F2451" s="3">
        <v>10</v>
      </c>
      <c r="G2451" s="3">
        <v>10</v>
      </c>
      <c r="H2451" s="3">
        <v>1318.11</v>
      </c>
    </row>
    <row r="2452" ht="15.75" customHeight="1" spans="1:8">
      <c r="A2452" s="3" t="s">
        <v>2471</v>
      </c>
      <c r="B2452" s="10">
        <v>45133</v>
      </c>
      <c r="C2452" s="4" t="s">
        <v>16</v>
      </c>
      <c r="D2452" s="6" t="s">
        <v>26</v>
      </c>
      <c r="E2452" s="3">
        <v>2609.71</v>
      </c>
      <c r="F2452" s="3">
        <v>32</v>
      </c>
      <c r="G2452" s="3">
        <v>36</v>
      </c>
      <c r="H2452" s="3">
        <v>392.28</v>
      </c>
    </row>
    <row r="2453" ht="15.75" customHeight="1" spans="1:8">
      <c r="A2453" s="3" t="s">
        <v>2472</v>
      </c>
      <c r="B2453" s="10">
        <v>45275</v>
      </c>
      <c r="C2453" s="4" t="s">
        <v>20</v>
      </c>
      <c r="D2453" s="6" t="s">
        <v>23</v>
      </c>
      <c r="E2453" s="3">
        <v>1806.19</v>
      </c>
      <c r="F2453" s="3">
        <v>1</v>
      </c>
      <c r="G2453" s="3">
        <v>36</v>
      </c>
      <c r="H2453" s="3">
        <v>1140.58</v>
      </c>
    </row>
    <row r="2454" ht="15.75" customHeight="1" spans="1:8">
      <c r="A2454" s="3" t="s">
        <v>2473</v>
      </c>
      <c r="B2454" s="10">
        <v>45489</v>
      </c>
      <c r="C2454" s="4" t="s">
        <v>10</v>
      </c>
      <c r="D2454" s="6" t="s">
        <v>26</v>
      </c>
      <c r="E2454" s="3">
        <v>2816.83</v>
      </c>
      <c r="F2454" s="3">
        <v>46</v>
      </c>
      <c r="G2454" s="3">
        <v>46</v>
      </c>
      <c r="H2454" s="3">
        <v>471.74</v>
      </c>
    </row>
    <row r="2455" ht="15.75" customHeight="1" spans="1:8">
      <c r="A2455" s="7" t="s">
        <v>2474</v>
      </c>
      <c r="B2455" s="10">
        <v>45427</v>
      </c>
      <c r="C2455" s="4" t="s">
        <v>16</v>
      </c>
      <c r="D2455" s="6" t="s">
        <v>26</v>
      </c>
      <c r="E2455" s="3">
        <v>1763.84</v>
      </c>
      <c r="F2455" s="3">
        <v>22</v>
      </c>
      <c r="G2455" s="3">
        <v>49</v>
      </c>
      <c r="H2455" s="3">
        <v>504.24</v>
      </c>
    </row>
    <row r="2456" ht="15.75" customHeight="1" spans="1:8">
      <c r="A2456" s="3" t="s">
        <v>2475</v>
      </c>
      <c r="B2456" s="10">
        <v>45369</v>
      </c>
      <c r="C2456" s="4" t="s">
        <v>16</v>
      </c>
      <c r="D2456" s="6" t="s">
        <v>23</v>
      </c>
      <c r="E2456" s="3">
        <v>2594.32</v>
      </c>
      <c r="F2456" s="3">
        <v>29</v>
      </c>
      <c r="G2456" s="3">
        <v>20</v>
      </c>
      <c r="H2456" s="3">
        <v>196.65</v>
      </c>
    </row>
    <row r="2457" ht="15.75" customHeight="1" spans="1:8">
      <c r="A2457" s="3" t="s">
        <v>2476</v>
      </c>
      <c r="B2457" s="10">
        <v>44921</v>
      </c>
      <c r="C2457" s="4" t="s">
        <v>20</v>
      </c>
      <c r="D2457" s="6" t="s">
        <v>23</v>
      </c>
      <c r="E2457" s="3">
        <v>2693.66</v>
      </c>
      <c r="F2457" s="3">
        <v>7</v>
      </c>
      <c r="G2457" s="3">
        <v>32</v>
      </c>
      <c r="H2457" s="3">
        <v>1994.14</v>
      </c>
    </row>
    <row r="2458" ht="15.75" customHeight="1" spans="1:8">
      <c r="A2458" s="3" t="s">
        <v>2477</v>
      </c>
      <c r="B2458" s="10">
        <v>45507</v>
      </c>
      <c r="C2458" s="4" t="s">
        <v>13</v>
      </c>
      <c r="D2458" s="6" t="s">
        <v>23</v>
      </c>
      <c r="E2458" s="3">
        <v>2274.85</v>
      </c>
      <c r="F2458" s="3">
        <v>14</v>
      </c>
      <c r="G2458" s="3">
        <v>29</v>
      </c>
      <c r="H2458" s="3">
        <v>1512.74</v>
      </c>
    </row>
    <row r="2459" ht="15.75" customHeight="1" spans="1:8">
      <c r="A2459" s="3" t="s">
        <v>2478</v>
      </c>
      <c r="B2459" s="10">
        <v>45166</v>
      </c>
      <c r="C2459" s="4" t="s">
        <v>16</v>
      </c>
      <c r="D2459" s="6" t="s">
        <v>23</v>
      </c>
      <c r="E2459" s="3">
        <v>1077.83</v>
      </c>
      <c r="F2459" s="3">
        <v>35</v>
      </c>
      <c r="G2459" s="3">
        <v>18</v>
      </c>
      <c r="H2459" s="3">
        <v>30.93</v>
      </c>
    </row>
    <row r="2460" ht="15.75" customHeight="1" spans="1:8">
      <c r="A2460" s="3" t="s">
        <v>2479</v>
      </c>
      <c r="B2460" s="10">
        <v>45278</v>
      </c>
      <c r="C2460" s="4" t="s">
        <v>20</v>
      </c>
      <c r="D2460" s="6" t="s">
        <v>23</v>
      </c>
      <c r="E2460" s="3">
        <v>568.66</v>
      </c>
      <c r="F2460" s="3">
        <v>5</v>
      </c>
      <c r="G2460" s="3">
        <v>9</v>
      </c>
      <c r="H2460" s="3">
        <v>1280.29</v>
      </c>
    </row>
    <row r="2461" ht="15.75" customHeight="1" spans="1:8">
      <c r="A2461" s="3" t="s">
        <v>2480</v>
      </c>
      <c r="B2461" s="10">
        <v>45523</v>
      </c>
      <c r="C2461" s="4" t="s">
        <v>10</v>
      </c>
      <c r="D2461" s="6" t="s">
        <v>23</v>
      </c>
      <c r="E2461" s="3">
        <v>4402.69</v>
      </c>
      <c r="F2461" s="3">
        <v>28</v>
      </c>
      <c r="G2461" s="3">
        <v>0</v>
      </c>
      <c r="H2461" s="3">
        <v>388.41</v>
      </c>
    </row>
    <row r="2462" ht="15.75" customHeight="1" spans="1:8">
      <c r="A2462" s="3" t="s">
        <v>2481</v>
      </c>
      <c r="B2462" s="10">
        <v>45336</v>
      </c>
      <c r="C2462" s="4" t="s">
        <v>20</v>
      </c>
      <c r="D2462" s="6" t="s">
        <v>21</v>
      </c>
      <c r="E2462" s="3">
        <v>3578.08</v>
      </c>
      <c r="F2462" s="3">
        <v>44</v>
      </c>
      <c r="G2462" s="3">
        <v>21</v>
      </c>
      <c r="H2462" s="3">
        <v>1053.49</v>
      </c>
    </row>
    <row r="2463" ht="15.75" customHeight="1" spans="1:8">
      <c r="A2463" s="3" t="s">
        <v>2482</v>
      </c>
      <c r="B2463" s="10">
        <v>44890</v>
      </c>
      <c r="C2463" s="4" t="s">
        <v>20</v>
      </c>
      <c r="D2463" s="6" t="s">
        <v>38</v>
      </c>
      <c r="E2463" s="3">
        <v>631.15</v>
      </c>
      <c r="F2463" s="3">
        <v>10</v>
      </c>
      <c r="G2463" s="3">
        <v>21</v>
      </c>
      <c r="H2463" s="3">
        <v>1798.44</v>
      </c>
    </row>
    <row r="2464" ht="15.75" customHeight="1" spans="1:8">
      <c r="A2464" s="3" t="s">
        <v>2483</v>
      </c>
      <c r="B2464" s="10">
        <v>44995</v>
      </c>
      <c r="C2464" s="4" t="s">
        <v>13</v>
      </c>
      <c r="D2464" s="6" t="s">
        <v>38</v>
      </c>
      <c r="E2464" s="3">
        <v>1407.39</v>
      </c>
      <c r="F2464" s="3">
        <v>10</v>
      </c>
      <c r="G2464" s="3">
        <v>20</v>
      </c>
      <c r="H2464" s="3">
        <v>401.81</v>
      </c>
    </row>
    <row r="2465" ht="15.75" customHeight="1" spans="1:8">
      <c r="A2465" s="3" t="s">
        <v>2484</v>
      </c>
      <c r="B2465" s="10">
        <v>45586</v>
      </c>
      <c r="C2465" s="4" t="s">
        <v>20</v>
      </c>
      <c r="D2465" s="6" t="s">
        <v>28</v>
      </c>
      <c r="E2465" s="3">
        <v>3014.17</v>
      </c>
      <c r="F2465" s="3">
        <v>50</v>
      </c>
      <c r="G2465" s="3">
        <v>1</v>
      </c>
      <c r="H2465" s="3">
        <v>840.43</v>
      </c>
    </row>
    <row r="2466" ht="15.75" customHeight="1" spans="1:8">
      <c r="A2466" s="3" t="s">
        <v>2485</v>
      </c>
      <c r="B2466" s="10">
        <v>45168</v>
      </c>
      <c r="C2466" s="4" t="s">
        <v>13</v>
      </c>
      <c r="D2466" s="6" t="s">
        <v>28</v>
      </c>
      <c r="E2466" s="3">
        <v>713.49</v>
      </c>
      <c r="F2466" s="3">
        <v>27</v>
      </c>
      <c r="G2466" s="3">
        <v>21</v>
      </c>
      <c r="H2466" s="3">
        <v>584.34</v>
      </c>
    </row>
    <row r="2467" ht="15.75" customHeight="1" spans="1:8">
      <c r="A2467" s="3" t="s">
        <v>2486</v>
      </c>
      <c r="B2467" s="10">
        <v>45435</v>
      </c>
      <c r="C2467" s="4" t="s">
        <v>20</v>
      </c>
      <c r="D2467" s="6" t="s">
        <v>23</v>
      </c>
      <c r="E2467" s="3">
        <v>3393.71</v>
      </c>
      <c r="F2467" s="3">
        <v>15</v>
      </c>
      <c r="G2467" s="3">
        <v>5</v>
      </c>
      <c r="H2467" s="3">
        <v>1524.23</v>
      </c>
    </row>
    <row r="2468" ht="15.75" customHeight="1" spans="1:8">
      <c r="A2468" s="3" t="s">
        <v>2487</v>
      </c>
      <c r="B2468" s="10">
        <v>45216</v>
      </c>
      <c r="C2468" s="4" t="s">
        <v>13</v>
      </c>
      <c r="D2468" s="6" t="s">
        <v>23</v>
      </c>
      <c r="E2468" s="3">
        <v>853.93</v>
      </c>
      <c r="F2468" s="3">
        <v>38</v>
      </c>
      <c r="G2468" s="3">
        <v>0</v>
      </c>
      <c r="H2468" s="3">
        <v>1889.54</v>
      </c>
    </row>
    <row r="2469" ht="15.75" customHeight="1" spans="1:8">
      <c r="A2469" s="3" t="s">
        <v>2488</v>
      </c>
      <c r="B2469" s="10">
        <v>45289</v>
      </c>
      <c r="C2469" s="4" t="s">
        <v>10</v>
      </c>
      <c r="D2469" s="6" t="s">
        <v>21</v>
      </c>
      <c r="E2469" s="3">
        <v>2109.28</v>
      </c>
      <c r="F2469" s="3">
        <v>32</v>
      </c>
      <c r="G2469" s="3">
        <v>44</v>
      </c>
      <c r="H2469" s="3">
        <v>802.53</v>
      </c>
    </row>
    <row r="2470" ht="15.75" customHeight="1" spans="1:8">
      <c r="A2470" s="3" t="s">
        <v>2489</v>
      </c>
      <c r="B2470" s="10">
        <v>45590</v>
      </c>
      <c r="C2470" s="4" t="s">
        <v>16</v>
      </c>
      <c r="D2470" s="6" t="s">
        <v>38</v>
      </c>
      <c r="E2470" s="3">
        <v>1391.95</v>
      </c>
      <c r="F2470" s="3">
        <v>28</v>
      </c>
      <c r="G2470" s="3">
        <v>25</v>
      </c>
      <c r="H2470" s="3">
        <v>1389.39</v>
      </c>
    </row>
    <row r="2471" ht="15.75" customHeight="1" spans="1:8">
      <c r="A2471" s="3" t="s">
        <v>2490</v>
      </c>
      <c r="B2471" s="10">
        <v>45335</v>
      </c>
      <c r="C2471" s="4" t="s">
        <v>20</v>
      </c>
      <c r="D2471" s="6" t="s">
        <v>23</v>
      </c>
      <c r="E2471" s="3">
        <v>2030.19</v>
      </c>
      <c r="F2471" s="3">
        <v>34</v>
      </c>
      <c r="G2471" s="3">
        <v>40</v>
      </c>
      <c r="H2471" s="3">
        <v>1196.21</v>
      </c>
    </row>
    <row r="2472" ht="15.75" customHeight="1" spans="1:8">
      <c r="A2472" s="3" t="s">
        <v>2491</v>
      </c>
      <c r="B2472" s="10">
        <v>44977</v>
      </c>
      <c r="C2472" s="4" t="s">
        <v>16</v>
      </c>
      <c r="D2472" s="6" t="s">
        <v>38</v>
      </c>
      <c r="E2472" s="3">
        <v>1762.81</v>
      </c>
      <c r="F2472" s="3">
        <v>24</v>
      </c>
      <c r="G2472" s="3">
        <v>19</v>
      </c>
      <c r="H2472" s="3">
        <v>1289.49</v>
      </c>
    </row>
    <row r="2473" ht="15.75" customHeight="1" spans="1:8">
      <c r="A2473" s="3" t="s">
        <v>2492</v>
      </c>
      <c r="B2473" s="10">
        <v>45339</v>
      </c>
      <c r="C2473" s="4" t="s">
        <v>20</v>
      </c>
      <c r="D2473" s="6" t="s">
        <v>26</v>
      </c>
      <c r="E2473" s="3">
        <v>2738.96</v>
      </c>
      <c r="F2473" s="3">
        <v>4</v>
      </c>
      <c r="G2473" s="3">
        <v>13</v>
      </c>
      <c r="H2473" s="3">
        <v>1166.72</v>
      </c>
    </row>
    <row r="2474" ht="15.75" customHeight="1" spans="1:8">
      <c r="A2474" s="3" t="s">
        <v>2493</v>
      </c>
      <c r="B2474" s="10">
        <v>45549</v>
      </c>
      <c r="C2474" s="4" t="s">
        <v>16</v>
      </c>
      <c r="D2474" s="6" t="s">
        <v>26</v>
      </c>
      <c r="E2474" s="3">
        <v>4096.74</v>
      </c>
      <c r="F2474" s="3">
        <v>43</v>
      </c>
      <c r="G2474" s="3">
        <v>4</v>
      </c>
      <c r="H2474" s="3">
        <v>1584.39</v>
      </c>
    </row>
    <row r="2475" ht="15.75" customHeight="1" spans="1:8">
      <c r="A2475" s="3" t="s">
        <v>2494</v>
      </c>
      <c r="B2475" s="10">
        <v>44951</v>
      </c>
      <c r="C2475" s="4" t="s">
        <v>20</v>
      </c>
      <c r="D2475" s="6" t="s">
        <v>26</v>
      </c>
      <c r="E2475" s="3">
        <v>1639.47</v>
      </c>
      <c r="F2475" s="3">
        <v>6</v>
      </c>
      <c r="G2475" s="3">
        <v>10</v>
      </c>
      <c r="H2475" s="3">
        <v>495.53</v>
      </c>
    </row>
    <row r="2476" ht="15.75" customHeight="1" spans="1:8">
      <c r="A2476" s="3" t="s">
        <v>2495</v>
      </c>
      <c r="B2476" s="10">
        <v>45578</v>
      </c>
      <c r="C2476" s="4" t="s">
        <v>10</v>
      </c>
      <c r="D2476" s="6" t="s">
        <v>38</v>
      </c>
      <c r="E2476" s="3">
        <v>154.15</v>
      </c>
      <c r="F2476" s="3">
        <v>27</v>
      </c>
      <c r="G2476" s="3">
        <v>16</v>
      </c>
      <c r="H2476" s="3">
        <v>995.8</v>
      </c>
    </row>
    <row r="2477" ht="15.75" customHeight="1" spans="1:8">
      <c r="A2477" s="3" t="s">
        <v>2496</v>
      </c>
      <c r="B2477" s="10">
        <v>45272</v>
      </c>
      <c r="C2477" s="4" t="s">
        <v>10</v>
      </c>
      <c r="D2477" s="6" t="s">
        <v>21</v>
      </c>
      <c r="E2477" s="3">
        <v>2149.2</v>
      </c>
      <c r="F2477" s="3">
        <v>2</v>
      </c>
      <c r="G2477" s="3">
        <v>17</v>
      </c>
      <c r="H2477" s="3">
        <v>584.88</v>
      </c>
    </row>
    <row r="2478" ht="15.75" customHeight="1" spans="1:8">
      <c r="A2478" s="3" t="s">
        <v>2497</v>
      </c>
      <c r="B2478" s="10">
        <v>45536</v>
      </c>
      <c r="C2478" s="4" t="s">
        <v>13</v>
      </c>
      <c r="D2478" s="6" t="s">
        <v>38</v>
      </c>
      <c r="E2478" s="3">
        <v>3605.6</v>
      </c>
      <c r="F2478" s="3">
        <v>46</v>
      </c>
      <c r="G2478" s="3">
        <v>40</v>
      </c>
      <c r="H2478" s="3">
        <v>674.24</v>
      </c>
    </row>
    <row r="2479" ht="15.75" customHeight="1" spans="1:8">
      <c r="A2479" s="3" t="s">
        <v>2498</v>
      </c>
      <c r="B2479" s="10">
        <v>45193</v>
      </c>
      <c r="C2479" s="4" t="s">
        <v>13</v>
      </c>
      <c r="D2479" s="6" t="s">
        <v>28</v>
      </c>
      <c r="E2479" s="3">
        <v>1095.76</v>
      </c>
      <c r="F2479" s="3">
        <v>1</v>
      </c>
      <c r="G2479" s="3">
        <v>3</v>
      </c>
      <c r="H2479" s="3">
        <v>849.49</v>
      </c>
    </row>
    <row r="2480" ht="15.75" customHeight="1" spans="1:8">
      <c r="A2480" s="3" t="s">
        <v>2499</v>
      </c>
      <c r="B2480" s="10">
        <v>45591</v>
      </c>
      <c r="C2480" s="4" t="s">
        <v>16</v>
      </c>
      <c r="D2480" s="6" t="s">
        <v>26</v>
      </c>
      <c r="E2480" s="3">
        <v>154.18</v>
      </c>
      <c r="F2480" s="3">
        <v>11</v>
      </c>
      <c r="G2480" s="3">
        <v>21</v>
      </c>
      <c r="H2480" s="3">
        <v>354.95</v>
      </c>
    </row>
    <row r="2481" ht="15.75" customHeight="1" spans="1:8">
      <c r="A2481" s="3" t="s">
        <v>2500</v>
      </c>
      <c r="B2481" s="10">
        <v>45377</v>
      </c>
      <c r="C2481" s="4" t="s">
        <v>16</v>
      </c>
      <c r="D2481" s="6" t="s">
        <v>21</v>
      </c>
      <c r="E2481" s="3">
        <v>1576.17</v>
      </c>
      <c r="F2481" s="3">
        <v>22</v>
      </c>
      <c r="G2481" s="3">
        <v>40</v>
      </c>
      <c r="H2481" s="3">
        <v>355.88</v>
      </c>
    </row>
    <row r="2482" ht="15.75" customHeight="1" spans="1:8">
      <c r="A2482" s="3" t="s">
        <v>2501</v>
      </c>
      <c r="B2482" s="10">
        <v>45339</v>
      </c>
      <c r="C2482" s="4" t="s">
        <v>20</v>
      </c>
      <c r="D2482" s="6" t="s">
        <v>26</v>
      </c>
      <c r="E2482" s="3">
        <v>4012.4</v>
      </c>
      <c r="F2482" s="3">
        <v>35</v>
      </c>
      <c r="G2482" s="3">
        <v>9</v>
      </c>
      <c r="H2482" s="3">
        <v>1412.06</v>
      </c>
    </row>
    <row r="2483" ht="15.75" customHeight="1" spans="1:8">
      <c r="A2483" s="3" t="s">
        <v>2502</v>
      </c>
      <c r="B2483" s="10">
        <v>45358</v>
      </c>
      <c r="C2483" s="4" t="s">
        <v>13</v>
      </c>
      <c r="D2483" s="6" t="s">
        <v>21</v>
      </c>
      <c r="E2483" s="3">
        <v>2266.39</v>
      </c>
      <c r="F2483" s="3">
        <v>30</v>
      </c>
      <c r="G2483" s="3">
        <v>24</v>
      </c>
      <c r="H2483" s="3">
        <v>1213.1</v>
      </c>
    </row>
    <row r="2484" ht="15.75" customHeight="1" spans="1:8">
      <c r="A2484" s="3" t="s">
        <v>2503</v>
      </c>
      <c r="B2484" s="10">
        <v>45299</v>
      </c>
      <c r="C2484" s="4" t="s">
        <v>10</v>
      </c>
      <c r="D2484" s="6" t="s">
        <v>21</v>
      </c>
      <c r="E2484" s="3">
        <v>4753.89</v>
      </c>
      <c r="F2484" s="3">
        <v>7</v>
      </c>
      <c r="G2484" s="3">
        <v>17</v>
      </c>
      <c r="H2484" s="3">
        <v>1882.62</v>
      </c>
    </row>
    <row r="2485" ht="15.75" customHeight="1" spans="1:8">
      <c r="A2485" s="3" t="s">
        <v>2504</v>
      </c>
      <c r="B2485" s="10">
        <v>45361</v>
      </c>
      <c r="C2485" s="4" t="s">
        <v>13</v>
      </c>
      <c r="D2485" s="6" t="s">
        <v>38</v>
      </c>
      <c r="E2485" s="3">
        <v>4482.34</v>
      </c>
      <c r="F2485" s="3">
        <v>24</v>
      </c>
      <c r="G2485" s="3">
        <v>17</v>
      </c>
      <c r="H2485" s="3">
        <v>101.7</v>
      </c>
    </row>
    <row r="2486" ht="15.75" customHeight="1" spans="1:8">
      <c r="A2486" s="3" t="s">
        <v>2505</v>
      </c>
      <c r="B2486" s="10">
        <v>45526</v>
      </c>
      <c r="C2486" s="4" t="s">
        <v>20</v>
      </c>
      <c r="D2486" s="6" t="s">
        <v>21</v>
      </c>
      <c r="E2486" s="3">
        <v>3785.88</v>
      </c>
      <c r="F2486" s="3">
        <v>48</v>
      </c>
      <c r="G2486" s="3">
        <v>8</v>
      </c>
      <c r="H2486" s="3">
        <v>1510.62</v>
      </c>
    </row>
    <row r="2487" ht="15.75" customHeight="1" spans="1:8">
      <c r="A2487" s="3" t="s">
        <v>2506</v>
      </c>
      <c r="B2487" s="10">
        <v>45544</v>
      </c>
      <c r="C2487" s="4" t="s">
        <v>16</v>
      </c>
      <c r="D2487" s="6" t="s">
        <v>23</v>
      </c>
      <c r="E2487" s="3">
        <v>1561.41</v>
      </c>
      <c r="F2487" s="3">
        <v>49</v>
      </c>
      <c r="G2487" s="3">
        <v>29</v>
      </c>
      <c r="H2487" s="3">
        <v>357.04</v>
      </c>
    </row>
    <row r="2488" ht="15.75" customHeight="1" spans="1:8">
      <c r="A2488" s="3" t="s">
        <v>2507</v>
      </c>
      <c r="B2488" s="10">
        <v>45594</v>
      </c>
      <c r="C2488" s="4" t="s">
        <v>16</v>
      </c>
      <c r="D2488" s="6" t="s">
        <v>23</v>
      </c>
      <c r="E2488" s="3">
        <v>1682.41</v>
      </c>
      <c r="F2488" s="3">
        <v>48</v>
      </c>
      <c r="G2488" s="3">
        <v>32</v>
      </c>
      <c r="H2488" s="3">
        <v>1093.9</v>
      </c>
    </row>
    <row r="2489" ht="15.75" customHeight="1" spans="1:8">
      <c r="A2489" s="3" t="s">
        <v>2508</v>
      </c>
      <c r="B2489" s="10">
        <v>45149</v>
      </c>
      <c r="C2489" s="4" t="s">
        <v>13</v>
      </c>
      <c r="D2489" s="6" t="s">
        <v>38</v>
      </c>
      <c r="E2489" s="3">
        <v>110.49</v>
      </c>
      <c r="F2489" s="3">
        <v>41</v>
      </c>
      <c r="G2489" s="3">
        <v>30</v>
      </c>
      <c r="H2489" s="3">
        <v>110.92</v>
      </c>
    </row>
    <row r="2490" ht="15.75" customHeight="1" spans="1:8">
      <c r="A2490" s="3" t="s">
        <v>2509</v>
      </c>
      <c r="B2490" s="10">
        <v>45102</v>
      </c>
      <c r="C2490" s="4" t="s">
        <v>10</v>
      </c>
      <c r="D2490" s="6" t="s">
        <v>26</v>
      </c>
      <c r="E2490" s="3">
        <v>3667.86</v>
      </c>
      <c r="F2490" s="3">
        <v>48</v>
      </c>
      <c r="G2490" s="3">
        <v>36</v>
      </c>
      <c r="H2490" s="3">
        <v>715.5</v>
      </c>
    </row>
    <row r="2491" ht="15.75" customHeight="1" spans="1:8">
      <c r="A2491" s="3" t="s">
        <v>2510</v>
      </c>
      <c r="B2491" s="10">
        <v>45036</v>
      </c>
      <c r="C2491" s="4" t="s">
        <v>13</v>
      </c>
      <c r="D2491" s="6" t="s">
        <v>21</v>
      </c>
      <c r="E2491" s="3">
        <v>2341.86</v>
      </c>
      <c r="F2491" s="3">
        <v>16</v>
      </c>
      <c r="G2491" s="3">
        <v>40</v>
      </c>
      <c r="H2491" s="3">
        <v>787.3</v>
      </c>
    </row>
    <row r="2492" ht="15.75" customHeight="1" spans="1:8">
      <c r="A2492" s="3" t="s">
        <v>2511</v>
      </c>
      <c r="B2492" s="10">
        <v>44888</v>
      </c>
      <c r="C2492" s="4" t="s">
        <v>20</v>
      </c>
      <c r="D2492" s="6" t="s">
        <v>26</v>
      </c>
      <c r="E2492" s="3">
        <v>4211.86</v>
      </c>
      <c r="F2492" s="3">
        <v>26</v>
      </c>
      <c r="G2492" s="3">
        <v>36</v>
      </c>
      <c r="H2492" s="3">
        <v>1843.88</v>
      </c>
    </row>
    <row r="2493" ht="15.75" customHeight="1" spans="1:8">
      <c r="A2493" s="3" t="s">
        <v>2512</v>
      </c>
      <c r="B2493" s="10">
        <v>45225</v>
      </c>
      <c r="C2493" s="4" t="s">
        <v>10</v>
      </c>
      <c r="D2493" s="6" t="s">
        <v>28</v>
      </c>
      <c r="E2493" s="3">
        <v>464.13</v>
      </c>
      <c r="F2493" s="3">
        <v>39</v>
      </c>
      <c r="G2493" s="3">
        <v>25</v>
      </c>
      <c r="H2493" s="3">
        <v>256.57</v>
      </c>
    </row>
    <row r="2494" ht="15.75" customHeight="1" spans="1:8">
      <c r="A2494" s="3" t="s">
        <v>2513</v>
      </c>
      <c r="B2494" s="10">
        <v>45519</v>
      </c>
      <c r="C2494" s="4" t="s">
        <v>13</v>
      </c>
      <c r="D2494" s="6" t="s">
        <v>21</v>
      </c>
      <c r="E2494" s="3">
        <v>2314.88</v>
      </c>
      <c r="F2494" s="3">
        <v>42</v>
      </c>
      <c r="G2494" s="3">
        <v>22</v>
      </c>
      <c r="H2494" s="3">
        <v>1549.1</v>
      </c>
    </row>
    <row r="2495" ht="15.75" customHeight="1" spans="1:8">
      <c r="A2495" s="3" t="s">
        <v>2514</v>
      </c>
      <c r="B2495" s="10">
        <v>44941</v>
      </c>
      <c r="C2495" s="4" t="s">
        <v>16</v>
      </c>
      <c r="D2495" s="6" t="s">
        <v>23</v>
      </c>
      <c r="E2495" s="3">
        <v>4340.87</v>
      </c>
      <c r="F2495" s="3">
        <v>21</v>
      </c>
      <c r="G2495" s="3">
        <v>5</v>
      </c>
      <c r="H2495" s="3">
        <v>1811.15</v>
      </c>
    </row>
    <row r="2496" ht="15.75" customHeight="1" spans="1:8">
      <c r="A2496" s="3" t="s">
        <v>2515</v>
      </c>
      <c r="B2496" s="10">
        <v>45099</v>
      </c>
      <c r="C2496" s="4" t="s">
        <v>20</v>
      </c>
      <c r="D2496" s="6" t="s">
        <v>21</v>
      </c>
      <c r="E2496" s="3">
        <v>4065.19</v>
      </c>
      <c r="F2496" s="3">
        <v>31</v>
      </c>
      <c r="G2496" s="3">
        <v>9</v>
      </c>
      <c r="H2496" s="3">
        <v>532.53</v>
      </c>
    </row>
    <row r="2497" ht="15.75" customHeight="1" spans="1:8">
      <c r="A2497" s="3" t="s">
        <v>2516</v>
      </c>
      <c r="B2497" s="10">
        <v>44959</v>
      </c>
      <c r="C2497" s="4" t="s">
        <v>13</v>
      </c>
      <c r="D2497" s="6" t="s">
        <v>28</v>
      </c>
      <c r="E2497" s="3">
        <v>4508.12</v>
      </c>
      <c r="F2497" s="3">
        <v>13</v>
      </c>
      <c r="G2497" s="3">
        <v>4</v>
      </c>
      <c r="H2497" s="3">
        <v>1949.05</v>
      </c>
    </row>
    <row r="2498" ht="15.75" customHeight="1" spans="1:8">
      <c r="A2498" s="3" t="s">
        <v>2517</v>
      </c>
      <c r="B2498" s="10">
        <v>45569</v>
      </c>
      <c r="C2498" s="4" t="s">
        <v>13</v>
      </c>
      <c r="D2498" s="6" t="s">
        <v>23</v>
      </c>
      <c r="E2498" s="3">
        <v>3739.27</v>
      </c>
      <c r="F2498" s="3">
        <v>34</v>
      </c>
      <c r="G2498" s="3">
        <v>0</v>
      </c>
      <c r="H2498" s="3">
        <v>1834.47</v>
      </c>
    </row>
    <row r="2499" ht="15.75" customHeight="1" spans="1:8">
      <c r="A2499" s="3" t="s">
        <v>2518</v>
      </c>
      <c r="B2499" s="10">
        <v>45476</v>
      </c>
      <c r="C2499" s="4" t="s">
        <v>20</v>
      </c>
      <c r="D2499" s="6" t="s">
        <v>26</v>
      </c>
      <c r="E2499" s="3">
        <v>3215.98</v>
      </c>
      <c r="F2499" s="3">
        <v>38</v>
      </c>
      <c r="G2499" s="3">
        <v>23</v>
      </c>
      <c r="H2499" s="3">
        <v>571.56</v>
      </c>
    </row>
    <row r="2500" ht="15.75" customHeight="1" spans="1:8">
      <c r="A2500" s="3" t="s">
        <v>2519</v>
      </c>
      <c r="B2500" s="10">
        <v>45418</v>
      </c>
      <c r="C2500" s="4" t="s">
        <v>16</v>
      </c>
      <c r="D2500" s="6" t="s">
        <v>28</v>
      </c>
      <c r="E2500" s="3">
        <v>86.82</v>
      </c>
      <c r="F2500" s="3">
        <v>21</v>
      </c>
      <c r="G2500" s="3">
        <v>40</v>
      </c>
      <c r="H2500" s="3">
        <v>1262.95</v>
      </c>
    </row>
    <row r="2501" ht="15.75" customHeight="1" spans="1:8">
      <c r="A2501" s="3" t="s">
        <v>2520</v>
      </c>
      <c r="B2501" s="10">
        <v>45256</v>
      </c>
      <c r="C2501" s="4" t="s">
        <v>20</v>
      </c>
      <c r="D2501" s="6" t="s">
        <v>26</v>
      </c>
      <c r="E2501" s="3">
        <v>3270.1</v>
      </c>
      <c r="F2501" s="3">
        <v>44</v>
      </c>
      <c r="G2501" s="3">
        <v>38</v>
      </c>
      <c r="H2501" s="3">
        <v>1113.45</v>
      </c>
    </row>
    <row r="2502" ht="15.75" customHeight="1" spans="1:8">
      <c r="A2502" s="3" t="s">
        <v>2521</v>
      </c>
      <c r="B2502" s="10">
        <v>45416</v>
      </c>
      <c r="C2502" s="4" t="s">
        <v>20</v>
      </c>
      <c r="D2502" s="6" t="s">
        <v>26</v>
      </c>
      <c r="E2502" s="3">
        <v>4050.24</v>
      </c>
      <c r="F2502" s="3">
        <v>25</v>
      </c>
      <c r="G2502" s="3">
        <v>32</v>
      </c>
      <c r="H2502" s="3">
        <v>308.61</v>
      </c>
    </row>
    <row r="2503" ht="15.75" customHeight="1" spans="1:8">
      <c r="A2503" s="3" t="s">
        <v>2522</v>
      </c>
      <c r="B2503" s="10">
        <v>45263</v>
      </c>
      <c r="C2503" s="4" t="s">
        <v>13</v>
      </c>
      <c r="D2503" s="6" t="s">
        <v>26</v>
      </c>
      <c r="E2503" s="3">
        <v>3305.78</v>
      </c>
      <c r="F2503" s="3">
        <v>27</v>
      </c>
      <c r="G2503" s="3">
        <v>47</v>
      </c>
      <c r="H2503" s="3">
        <v>39.68</v>
      </c>
    </row>
    <row r="2504" ht="15.75" customHeight="1" spans="1:8">
      <c r="A2504" s="3" t="s">
        <v>2523</v>
      </c>
      <c r="B2504" s="10">
        <v>45109</v>
      </c>
      <c r="C2504" s="4" t="s">
        <v>16</v>
      </c>
      <c r="D2504" s="6" t="s">
        <v>28</v>
      </c>
      <c r="E2504" s="3">
        <v>4541.77</v>
      </c>
      <c r="F2504" s="3">
        <v>9</v>
      </c>
      <c r="G2504" s="3">
        <v>29</v>
      </c>
      <c r="H2504" s="3">
        <v>551.95</v>
      </c>
    </row>
    <row r="2505" ht="15.75" customHeight="1" spans="1:8">
      <c r="A2505" s="3" t="s">
        <v>2524</v>
      </c>
      <c r="B2505" s="10">
        <v>45544</v>
      </c>
      <c r="C2505" s="4" t="s">
        <v>20</v>
      </c>
      <c r="D2505" s="6" t="s">
        <v>38</v>
      </c>
      <c r="E2505" s="3">
        <v>4758.26</v>
      </c>
      <c r="F2505" s="3">
        <v>40</v>
      </c>
      <c r="G2505" s="3">
        <v>3</v>
      </c>
      <c r="H2505" s="3">
        <v>345.06</v>
      </c>
    </row>
    <row r="2506" ht="15.75" customHeight="1" spans="1:8">
      <c r="A2506" s="3" t="s">
        <v>2525</v>
      </c>
      <c r="B2506" s="10">
        <v>45610</v>
      </c>
      <c r="C2506" s="4" t="s">
        <v>16</v>
      </c>
      <c r="D2506" s="6" t="s">
        <v>21</v>
      </c>
      <c r="E2506" s="3">
        <v>3537.39</v>
      </c>
      <c r="F2506" s="3">
        <v>48</v>
      </c>
      <c r="G2506" s="3">
        <v>3</v>
      </c>
      <c r="H2506" s="3">
        <v>1407.97</v>
      </c>
    </row>
    <row r="2507" ht="15.75" customHeight="1" spans="1:8">
      <c r="A2507" s="3" t="s">
        <v>2526</v>
      </c>
      <c r="B2507" s="10">
        <v>44888</v>
      </c>
      <c r="C2507" s="4" t="s">
        <v>10</v>
      </c>
      <c r="D2507" s="6" t="s">
        <v>28</v>
      </c>
      <c r="E2507" s="3">
        <v>1424.35</v>
      </c>
      <c r="F2507" s="3">
        <v>46</v>
      </c>
      <c r="G2507" s="3">
        <v>38</v>
      </c>
      <c r="H2507" s="3">
        <v>1596.06</v>
      </c>
    </row>
    <row r="2508" ht="15.75" customHeight="1" spans="1:8">
      <c r="A2508" s="3" t="s">
        <v>2527</v>
      </c>
      <c r="B2508" s="10">
        <v>45289</v>
      </c>
      <c r="C2508" s="4" t="s">
        <v>16</v>
      </c>
      <c r="D2508" s="6" t="s">
        <v>21</v>
      </c>
      <c r="E2508" s="3">
        <v>4788.94</v>
      </c>
      <c r="F2508" s="3">
        <v>23</v>
      </c>
      <c r="G2508" s="3">
        <v>7</v>
      </c>
      <c r="H2508" s="3">
        <v>1539.38</v>
      </c>
    </row>
    <row r="2509" ht="15.75" customHeight="1" spans="1:8">
      <c r="A2509" s="3" t="s">
        <v>2528</v>
      </c>
      <c r="B2509" s="10">
        <v>45321</v>
      </c>
      <c r="C2509" s="4" t="s">
        <v>16</v>
      </c>
      <c r="D2509" s="6" t="s">
        <v>26</v>
      </c>
      <c r="E2509" s="3">
        <v>2849.59</v>
      </c>
      <c r="F2509" s="3">
        <v>24</v>
      </c>
      <c r="G2509" s="3">
        <v>36</v>
      </c>
      <c r="H2509" s="3">
        <v>1093.55</v>
      </c>
    </row>
    <row r="2510" ht="15.75" customHeight="1" spans="1:8">
      <c r="A2510" s="3" t="s">
        <v>2529</v>
      </c>
      <c r="B2510" s="10">
        <v>45224</v>
      </c>
      <c r="C2510" s="4" t="s">
        <v>13</v>
      </c>
      <c r="D2510" s="6" t="s">
        <v>23</v>
      </c>
      <c r="E2510" s="3">
        <v>172.15</v>
      </c>
      <c r="F2510" s="3">
        <v>29</v>
      </c>
      <c r="G2510" s="3">
        <v>32</v>
      </c>
      <c r="H2510" s="3">
        <v>1761.71</v>
      </c>
    </row>
    <row r="2511" ht="15.75" customHeight="1" spans="1:8">
      <c r="A2511" s="3" t="s">
        <v>2530</v>
      </c>
      <c r="B2511" s="10">
        <v>45257</v>
      </c>
      <c r="C2511" s="4" t="s">
        <v>16</v>
      </c>
      <c r="D2511" s="6" t="s">
        <v>23</v>
      </c>
      <c r="E2511" s="3">
        <v>1369.08</v>
      </c>
      <c r="F2511" s="3">
        <v>13</v>
      </c>
      <c r="G2511" s="3">
        <v>39</v>
      </c>
      <c r="H2511" s="3">
        <v>782.01</v>
      </c>
    </row>
    <row r="2512" ht="15.75" customHeight="1" spans="1:8">
      <c r="A2512" s="3" t="s">
        <v>2531</v>
      </c>
      <c r="B2512" s="10">
        <v>45397</v>
      </c>
      <c r="C2512" s="4" t="s">
        <v>20</v>
      </c>
      <c r="D2512" s="6" t="s">
        <v>23</v>
      </c>
      <c r="E2512" s="3">
        <v>1627.48</v>
      </c>
      <c r="F2512" s="3">
        <v>37</v>
      </c>
      <c r="G2512" s="3">
        <v>0</v>
      </c>
      <c r="H2512" s="3">
        <v>1598.96</v>
      </c>
    </row>
    <row r="2513" ht="15.75" customHeight="1" spans="1:8">
      <c r="A2513" s="3" t="s">
        <v>2532</v>
      </c>
      <c r="B2513" s="10">
        <v>45386</v>
      </c>
      <c r="C2513" s="4" t="s">
        <v>20</v>
      </c>
      <c r="D2513" s="6" t="s">
        <v>38</v>
      </c>
      <c r="E2513" s="3">
        <v>3353.34</v>
      </c>
      <c r="F2513" s="3">
        <v>19</v>
      </c>
      <c r="G2513" s="3">
        <v>21</v>
      </c>
      <c r="H2513" s="3">
        <v>1414.06</v>
      </c>
    </row>
    <row r="2514" ht="15.75" customHeight="1" spans="1:8">
      <c r="A2514" s="3" t="s">
        <v>2533</v>
      </c>
      <c r="B2514" s="10">
        <v>45173</v>
      </c>
      <c r="C2514" s="4" t="s">
        <v>13</v>
      </c>
      <c r="D2514" s="6" t="s">
        <v>23</v>
      </c>
      <c r="E2514" s="3">
        <v>3005.92</v>
      </c>
      <c r="F2514" s="3">
        <v>49</v>
      </c>
      <c r="G2514" s="3">
        <v>30</v>
      </c>
      <c r="H2514" s="3">
        <v>1829.89</v>
      </c>
    </row>
    <row r="2515" ht="15.75" customHeight="1" spans="1:8">
      <c r="A2515" s="3" t="s">
        <v>2534</v>
      </c>
      <c r="B2515" s="10">
        <v>45143</v>
      </c>
      <c r="C2515" s="4" t="s">
        <v>13</v>
      </c>
      <c r="D2515" s="6" t="s">
        <v>21</v>
      </c>
      <c r="E2515" s="3">
        <v>2963.64</v>
      </c>
      <c r="F2515" s="3">
        <v>5</v>
      </c>
      <c r="G2515" s="3">
        <v>32</v>
      </c>
      <c r="H2515" s="3">
        <v>1331.84</v>
      </c>
    </row>
    <row r="2516" ht="15.75" customHeight="1" spans="1:8">
      <c r="A2516" s="3" t="s">
        <v>2535</v>
      </c>
      <c r="B2516" s="10">
        <v>44905</v>
      </c>
      <c r="C2516" s="4" t="s">
        <v>16</v>
      </c>
      <c r="D2516" s="6" t="s">
        <v>23</v>
      </c>
      <c r="E2516" s="3">
        <v>3935.36</v>
      </c>
      <c r="F2516" s="3">
        <v>37</v>
      </c>
      <c r="G2516" s="3">
        <v>34</v>
      </c>
      <c r="H2516" s="3">
        <v>1383.2</v>
      </c>
    </row>
    <row r="2517" ht="15.75" customHeight="1" spans="1:8">
      <c r="A2517" s="3" t="s">
        <v>2536</v>
      </c>
      <c r="B2517" s="10">
        <v>45326</v>
      </c>
      <c r="C2517" s="4" t="s">
        <v>20</v>
      </c>
      <c r="D2517" s="6" t="s">
        <v>38</v>
      </c>
      <c r="E2517" s="3">
        <v>3442.85</v>
      </c>
      <c r="F2517" s="3">
        <v>34</v>
      </c>
      <c r="G2517" s="3">
        <v>13</v>
      </c>
      <c r="H2517" s="3">
        <v>1219.11</v>
      </c>
    </row>
    <row r="2518" ht="15.75" customHeight="1" spans="1:8">
      <c r="A2518" s="3" t="s">
        <v>2537</v>
      </c>
      <c r="B2518" s="10">
        <v>45137</v>
      </c>
      <c r="C2518" s="4" t="s">
        <v>16</v>
      </c>
      <c r="D2518" s="6" t="s">
        <v>28</v>
      </c>
      <c r="E2518" s="3">
        <v>1489.18</v>
      </c>
      <c r="F2518" s="3">
        <v>35</v>
      </c>
      <c r="G2518" s="3">
        <v>49</v>
      </c>
      <c r="H2518" s="3">
        <v>1487.12</v>
      </c>
    </row>
    <row r="2519" ht="15.75" customHeight="1" spans="1:8">
      <c r="A2519" s="3" t="s">
        <v>2538</v>
      </c>
      <c r="B2519" s="10">
        <v>45611</v>
      </c>
      <c r="C2519" s="4" t="s">
        <v>10</v>
      </c>
      <c r="D2519" s="6" t="s">
        <v>21</v>
      </c>
      <c r="E2519" s="3">
        <v>4049.89</v>
      </c>
      <c r="F2519" s="3">
        <v>45</v>
      </c>
      <c r="G2519" s="3">
        <v>33</v>
      </c>
      <c r="H2519" s="3">
        <v>1173.47</v>
      </c>
    </row>
    <row r="2520" ht="15.75" customHeight="1" spans="1:8">
      <c r="A2520" s="3" t="s">
        <v>2539</v>
      </c>
      <c r="B2520" s="10">
        <v>45049</v>
      </c>
      <c r="C2520" s="4" t="s">
        <v>16</v>
      </c>
      <c r="D2520" s="6" t="s">
        <v>21</v>
      </c>
      <c r="E2520" s="3">
        <v>1480.93</v>
      </c>
      <c r="F2520" s="3">
        <v>6</v>
      </c>
      <c r="G2520" s="3">
        <v>2</v>
      </c>
      <c r="H2520" s="3">
        <v>1330.03</v>
      </c>
    </row>
    <row r="2521" ht="15.75" customHeight="1" spans="1:8">
      <c r="A2521" s="3" t="s">
        <v>2540</v>
      </c>
      <c r="B2521" s="10">
        <v>45268</v>
      </c>
      <c r="C2521" s="4" t="s">
        <v>16</v>
      </c>
      <c r="D2521" s="6" t="s">
        <v>28</v>
      </c>
      <c r="E2521" s="3">
        <v>4507.49</v>
      </c>
      <c r="F2521" s="3">
        <v>29</v>
      </c>
      <c r="G2521" s="3">
        <v>30</v>
      </c>
      <c r="H2521" s="3">
        <v>435.14</v>
      </c>
    </row>
    <row r="2522" ht="15.75" customHeight="1" spans="1:8">
      <c r="A2522" s="3" t="s">
        <v>2541</v>
      </c>
      <c r="B2522" s="10">
        <v>45396</v>
      </c>
      <c r="C2522" s="4" t="s">
        <v>13</v>
      </c>
      <c r="D2522" s="6" t="s">
        <v>38</v>
      </c>
      <c r="E2522" s="3">
        <v>2009.65</v>
      </c>
      <c r="F2522" s="3">
        <v>50</v>
      </c>
      <c r="G2522" s="3">
        <v>50</v>
      </c>
      <c r="H2522" s="3">
        <v>85.91</v>
      </c>
    </row>
    <row r="2523" ht="15.75" customHeight="1" spans="1:8">
      <c r="A2523" s="3" t="s">
        <v>2542</v>
      </c>
      <c r="B2523" s="10">
        <v>45333</v>
      </c>
      <c r="C2523" s="4" t="s">
        <v>10</v>
      </c>
      <c r="D2523" s="6" t="s">
        <v>23</v>
      </c>
      <c r="E2523" s="3">
        <v>54.66</v>
      </c>
      <c r="F2523" s="3">
        <v>49</v>
      </c>
      <c r="G2523" s="3">
        <v>43</v>
      </c>
      <c r="H2523" s="3">
        <v>359.62</v>
      </c>
    </row>
    <row r="2524" ht="15.75" customHeight="1" spans="1:8">
      <c r="A2524" s="3" t="s">
        <v>2543</v>
      </c>
      <c r="B2524" s="10">
        <v>45439</v>
      </c>
      <c r="C2524" s="4" t="s">
        <v>13</v>
      </c>
      <c r="D2524" s="6" t="s">
        <v>21</v>
      </c>
      <c r="E2524" s="3">
        <v>1522.26</v>
      </c>
      <c r="F2524" s="3">
        <v>25</v>
      </c>
      <c r="G2524" s="3">
        <v>14</v>
      </c>
      <c r="H2524" s="3">
        <v>796.87</v>
      </c>
    </row>
    <row r="2525" ht="15.75" customHeight="1" spans="1:8">
      <c r="A2525" s="3" t="s">
        <v>2544</v>
      </c>
      <c r="B2525" s="10">
        <v>45337</v>
      </c>
      <c r="C2525" s="4" t="s">
        <v>13</v>
      </c>
      <c r="D2525" s="6" t="s">
        <v>28</v>
      </c>
      <c r="E2525" s="3">
        <v>2235.73</v>
      </c>
      <c r="F2525" s="3">
        <v>44</v>
      </c>
      <c r="G2525" s="3">
        <v>49</v>
      </c>
      <c r="H2525" s="3">
        <v>1468.72</v>
      </c>
    </row>
    <row r="2526" ht="15.75" customHeight="1" spans="1:8">
      <c r="A2526" s="3" t="s">
        <v>2545</v>
      </c>
      <c r="B2526" s="10">
        <v>45467</v>
      </c>
      <c r="C2526" s="4" t="s">
        <v>16</v>
      </c>
      <c r="D2526" s="6" t="s">
        <v>23</v>
      </c>
      <c r="E2526" s="3">
        <v>51.06</v>
      </c>
      <c r="F2526" s="3">
        <v>43</v>
      </c>
      <c r="G2526" s="3">
        <v>9</v>
      </c>
      <c r="H2526" s="3">
        <v>1273.53</v>
      </c>
    </row>
    <row r="2527" ht="15.75" customHeight="1" spans="1:8">
      <c r="A2527" s="3" t="s">
        <v>2546</v>
      </c>
      <c r="B2527" s="10">
        <v>45189</v>
      </c>
      <c r="C2527" s="4" t="s">
        <v>20</v>
      </c>
      <c r="D2527" s="6" t="s">
        <v>21</v>
      </c>
      <c r="E2527" s="3">
        <v>4151.41</v>
      </c>
      <c r="F2527" s="3">
        <v>42</v>
      </c>
      <c r="G2527" s="3">
        <v>22</v>
      </c>
      <c r="H2527" s="3">
        <v>1631.15</v>
      </c>
    </row>
    <row r="2528" ht="15.75" customHeight="1" spans="1:8">
      <c r="A2528" s="3" t="s">
        <v>2547</v>
      </c>
      <c r="B2528" s="10">
        <v>45075</v>
      </c>
      <c r="C2528" s="4" t="s">
        <v>16</v>
      </c>
      <c r="D2528" s="6" t="s">
        <v>38</v>
      </c>
      <c r="E2528" s="3">
        <v>3552.18</v>
      </c>
      <c r="F2528" s="3">
        <v>46</v>
      </c>
      <c r="G2528" s="3">
        <v>37</v>
      </c>
      <c r="H2528" s="3">
        <v>1921.96</v>
      </c>
    </row>
    <row r="2529" ht="15.75" customHeight="1" spans="1:8">
      <c r="A2529" s="3" t="s">
        <v>2548</v>
      </c>
      <c r="B2529" s="10">
        <v>45474</v>
      </c>
      <c r="C2529" s="4" t="s">
        <v>20</v>
      </c>
      <c r="D2529" s="6" t="s">
        <v>26</v>
      </c>
      <c r="E2529" s="3">
        <v>2309.49</v>
      </c>
      <c r="F2529" s="3">
        <v>6</v>
      </c>
      <c r="G2529" s="3">
        <v>12</v>
      </c>
      <c r="H2529" s="3">
        <v>1876.26</v>
      </c>
    </row>
    <row r="2530" ht="15.75" customHeight="1" spans="1:8">
      <c r="A2530" s="3" t="s">
        <v>2549</v>
      </c>
      <c r="B2530" s="10">
        <v>45172</v>
      </c>
      <c r="C2530" s="4" t="s">
        <v>10</v>
      </c>
      <c r="D2530" s="6" t="s">
        <v>38</v>
      </c>
      <c r="E2530" s="3">
        <v>1362.98</v>
      </c>
      <c r="F2530" s="3">
        <v>35</v>
      </c>
      <c r="G2530" s="3">
        <v>24</v>
      </c>
      <c r="H2530" s="3">
        <v>909.78</v>
      </c>
    </row>
    <row r="2531" ht="15.75" customHeight="1" spans="1:8">
      <c r="A2531" s="3" t="s">
        <v>2550</v>
      </c>
      <c r="B2531" s="10">
        <v>45045</v>
      </c>
      <c r="C2531" s="4" t="s">
        <v>13</v>
      </c>
      <c r="D2531" s="6" t="s">
        <v>28</v>
      </c>
      <c r="E2531" s="3">
        <v>2404.62</v>
      </c>
      <c r="F2531" s="3">
        <v>1</v>
      </c>
      <c r="G2531" s="3">
        <v>46</v>
      </c>
      <c r="H2531" s="3">
        <v>224.39</v>
      </c>
    </row>
    <row r="2532" ht="15.75" customHeight="1" spans="1:8">
      <c r="A2532" s="3" t="s">
        <v>2551</v>
      </c>
      <c r="B2532" s="10">
        <v>45606</v>
      </c>
      <c r="C2532" s="4" t="s">
        <v>13</v>
      </c>
      <c r="D2532" s="6" t="s">
        <v>23</v>
      </c>
      <c r="E2532" s="3">
        <v>1922.89</v>
      </c>
      <c r="F2532" s="3">
        <v>18</v>
      </c>
      <c r="G2532" s="3">
        <v>26</v>
      </c>
      <c r="H2532" s="3">
        <v>965.63</v>
      </c>
    </row>
    <row r="2533" ht="15.75" customHeight="1" spans="1:8">
      <c r="A2533" s="3" t="s">
        <v>2552</v>
      </c>
      <c r="B2533" s="10">
        <v>44992</v>
      </c>
      <c r="C2533" s="4" t="s">
        <v>13</v>
      </c>
      <c r="D2533" s="6" t="s">
        <v>28</v>
      </c>
      <c r="E2533" s="3">
        <v>2023.65</v>
      </c>
      <c r="F2533" s="3">
        <v>24</v>
      </c>
      <c r="G2533" s="3">
        <v>36</v>
      </c>
      <c r="H2533" s="3">
        <v>293.59</v>
      </c>
    </row>
    <row r="2534" ht="15.75" customHeight="1" spans="1:8">
      <c r="A2534" s="3" t="s">
        <v>2553</v>
      </c>
      <c r="B2534" s="10">
        <v>45370</v>
      </c>
      <c r="C2534" s="4" t="s">
        <v>10</v>
      </c>
      <c r="D2534" s="6" t="s">
        <v>38</v>
      </c>
      <c r="E2534" s="3">
        <v>736.54</v>
      </c>
      <c r="F2534" s="3">
        <v>1</v>
      </c>
      <c r="G2534" s="3">
        <v>45</v>
      </c>
      <c r="H2534" s="3">
        <v>1031.6</v>
      </c>
    </row>
    <row r="2535" ht="15.75" customHeight="1" spans="1:8">
      <c r="A2535" s="3" t="s">
        <v>2554</v>
      </c>
      <c r="B2535" s="10">
        <v>45393</v>
      </c>
      <c r="C2535" s="4" t="s">
        <v>20</v>
      </c>
      <c r="D2535" s="6" t="s">
        <v>21</v>
      </c>
      <c r="E2535" s="3">
        <v>3569.27</v>
      </c>
      <c r="F2535" s="3">
        <v>1</v>
      </c>
      <c r="G2535" s="3">
        <v>2</v>
      </c>
      <c r="H2535" s="3">
        <v>59.09</v>
      </c>
    </row>
    <row r="2536" ht="15.75" customHeight="1" spans="1:8">
      <c r="A2536" s="3" t="s">
        <v>2555</v>
      </c>
      <c r="B2536" s="10">
        <v>45610</v>
      </c>
      <c r="C2536" s="4" t="s">
        <v>13</v>
      </c>
      <c r="D2536" s="6" t="s">
        <v>26</v>
      </c>
      <c r="E2536" s="3">
        <v>1709.19</v>
      </c>
      <c r="F2536" s="3">
        <v>6</v>
      </c>
      <c r="G2536" s="3">
        <v>23</v>
      </c>
      <c r="H2536" s="3">
        <v>1712.96</v>
      </c>
    </row>
    <row r="2537" ht="15.75" customHeight="1" spans="1:8">
      <c r="A2537" s="3" t="s">
        <v>2556</v>
      </c>
      <c r="B2537" s="10">
        <v>45182</v>
      </c>
      <c r="C2537" s="4" t="s">
        <v>20</v>
      </c>
      <c r="D2537" s="6" t="s">
        <v>23</v>
      </c>
      <c r="E2537" s="3">
        <v>3952.92</v>
      </c>
      <c r="F2537" s="3">
        <v>32</v>
      </c>
      <c r="G2537" s="3">
        <v>41</v>
      </c>
      <c r="H2537" s="3">
        <v>1364.59</v>
      </c>
    </row>
    <row r="2538" ht="15.75" customHeight="1" spans="1:8">
      <c r="A2538" s="3" t="s">
        <v>2557</v>
      </c>
      <c r="B2538" s="10">
        <v>45259</v>
      </c>
      <c r="C2538" s="4" t="s">
        <v>16</v>
      </c>
      <c r="D2538" s="6" t="s">
        <v>38</v>
      </c>
      <c r="E2538" s="3">
        <v>3847.03</v>
      </c>
      <c r="F2538" s="3">
        <v>49</v>
      </c>
      <c r="G2538" s="3">
        <v>21</v>
      </c>
      <c r="H2538" s="3">
        <v>387.77</v>
      </c>
    </row>
    <row r="2539" ht="15.75" customHeight="1" spans="1:8">
      <c r="A2539" s="3" t="s">
        <v>2558</v>
      </c>
      <c r="B2539" s="10">
        <v>45375</v>
      </c>
      <c r="C2539" s="4" t="s">
        <v>10</v>
      </c>
      <c r="D2539" s="6" t="s">
        <v>28</v>
      </c>
      <c r="E2539" s="3">
        <v>3847.99</v>
      </c>
      <c r="F2539" s="3">
        <v>2</v>
      </c>
      <c r="G2539" s="3">
        <v>27</v>
      </c>
      <c r="H2539" s="3">
        <v>780.19</v>
      </c>
    </row>
    <row r="2540" ht="15.75" customHeight="1" spans="1:8">
      <c r="A2540" s="3" t="s">
        <v>2559</v>
      </c>
      <c r="B2540" s="10">
        <v>44969</v>
      </c>
      <c r="C2540" s="4" t="s">
        <v>16</v>
      </c>
      <c r="D2540" s="6" t="s">
        <v>21</v>
      </c>
      <c r="E2540" s="3">
        <v>3051.53</v>
      </c>
      <c r="F2540" s="3">
        <v>44</v>
      </c>
      <c r="G2540" s="3">
        <v>14</v>
      </c>
      <c r="H2540" s="3">
        <v>551.57</v>
      </c>
    </row>
    <row r="2541" ht="15.75" customHeight="1" spans="1:8">
      <c r="A2541" s="3" t="s">
        <v>2560</v>
      </c>
      <c r="B2541" s="10">
        <v>44917</v>
      </c>
      <c r="C2541" s="4" t="s">
        <v>10</v>
      </c>
      <c r="D2541" s="6" t="s">
        <v>38</v>
      </c>
      <c r="E2541" s="3">
        <v>2347.92</v>
      </c>
      <c r="F2541" s="3">
        <v>1</v>
      </c>
      <c r="G2541" s="3">
        <v>49</v>
      </c>
      <c r="H2541" s="3">
        <v>1351.44</v>
      </c>
    </row>
    <row r="2542" ht="15.75" customHeight="1" spans="1:8">
      <c r="A2542" s="3" t="s">
        <v>2561</v>
      </c>
      <c r="B2542" s="10">
        <v>45148</v>
      </c>
      <c r="C2542" s="4" t="s">
        <v>16</v>
      </c>
      <c r="D2542" s="6" t="s">
        <v>26</v>
      </c>
      <c r="E2542" s="3">
        <v>1858.09</v>
      </c>
      <c r="F2542" s="3">
        <v>38</v>
      </c>
      <c r="G2542" s="3">
        <v>40</v>
      </c>
      <c r="H2542" s="3">
        <v>1957.73</v>
      </c>
    </row>
    <row r="2543" ht="15.75" customHeight="1" spans="1:8">
      <c r="A2543" s="3" t="s">
        <v>2562</v>
      </c>
      <c r="B2543" s="10">
        <v>45186</v>
      </c>
      <c r="C2543" s="4" t="s">
        <v>20</v>
      </c>
      <c r="D2543" s="6" t="s">
        <v>26</v>
      </c>
      <c r="E2543" s="3">
        <v>2907.77</v>
      </c>
      <c r="F2543" s="3">
        <v>31</v>
      </c>
      <c r="G2543" s="3">
        <v>14</v>
      </c>
      <c r="H2543" s="3">
        <v>859.79</v>
      </c>
    </row>
    <row r="2544" ht="15.75" customHeight="1" spans="1:8">
      <c r="A2544" s="3" t="s">
        <v>2563</v>
      </c>
      <c r="B2544" s="10">
        <v>45593</v>
      </c>
      <c r="C2544" s="4" t="s">
        <v>16</v>
      </c>
      <c r="D2544" s="6" t="s">
        <v>26</v>
      </c>
      <c r="E2544" s="3">
        <v>4789.44</v>
      </c>
      <c r="F2544" s="3">
        <v>27</v>
      </c>
      <c r="G2544" s="3">
        <v>26</v>
      </c>
      <c r="H2544" s="3">
        <v>1574.29</v>
      </c>
    </row>
    <row r="2545" ht="15.75" customHeight="1" spans="1:8">
      <c r="A2545" s="3" t="s">
        <v>2564</v>
      </c>
      <c r="B2545" s="10">
        <v>45598</v>
      </c>
      <c r="C2545" s="4" t="s">
        <v>16</v>
      </c>
      <c r="D2545" s="6" t="s">
        <v>23</v>
      </c>
      <c r="E2545" s="3">
        <v>1450.32</v>
      </c>
      <c r="F2545" s="3">
        <v>6</v>
      </c>
      <c r="G2545" s="3">
        <v>29</v>
      </c>
      <c r="H2545" s="3">
        <v>1964.86</v>
      </c>
    </row>
    <row r="2546" ht="15.75" customHeight="1" spans="1:8">
      <c r="A2546" s="3" t="s">
        <v>2565</v>
      </c>
      <c r="B2546" s="10">
        <v>45072</v>
      </c>
      <c r="C2546" s="4" t="s">
        <v>20</v>
      </c>
      <c r="D2546" s="6" t="s">
        <v>21</v>
      </c>
      <c r="E2546" s="3">
        <v>99.12</v>
      </c>
      <c r="F2546" s="3">
        <v>35</v>
      </c>
      <c r="G2546" s="3">
        <v>21</v>
      </c>
      <c r="H2546" s="3">
        <v>16.68</v>
      </c>
    </row>
    <row r="2547" ht="15.75" customHeight="1" spans="1:8">
      <c r="A2547" s="3" t="s">
        <v>2566</v>
      </c>
      <c r="B2547" s="10">
        <v>45145</v>
      </c>
      <c r="C2547" s="4" t="s">
        <v>13</v>
      </c>
      <c r="D2547" s="6" t="s">
        <v>23</v>
      </c>
      <c r="E2547" s="3">
        <v>4979.85</v>
      </c>
      <c r="F2547" s="3">
        <v>48</v>
      </c>
      <c r="G2547" s="3">
        <v>23</v>
      </c>
      <c r="H2547" s="3">
        <v>221.85</v>
      </c>
    </row>
    <row r="2548" ht="15.75" customHeight="1" spans="1:8">
      <c r="A2548" s="3" t="s">
        <v>2567</v>
      </c>
      <c r="B2548" s="10">
        <v>45383</v>
      </c>
      <c r="C2548" s="4" t="s">
        <v>10</v>
      </c>
      <c r="D2548" s="6" t="s">
        <v>38</v>
      </c>
      <c r="E2548" s="3">
        <v>3093.22</v>
      </c>
      <c r="F2548" s="3">
        <v>7</v>
      </c>
      <c r="G2548" s="3">
        <v>44</v>
      </c>
      <c r="H2548" s="3">
        <v>630.86</v>
      </c>
    </row>
    <row r="2549" ht="15.75" customHeight="1" spans="1:8">
      <c r="A2549" s="3" t="s">
        <v>2568</v>
      </c>
      <c r="B2549" s="10">
        <v>45200</v>
      </c>
      <c r="C2549" s="4" t="s">
        <v>20</v>
      </c>
      <c r="D2549" s="6" t="s">
        <v>38</v>
      </c>
      <c r="E2549" s="3">
        <v>2768.49</v>
      </c>
      <c r="F2549" s="3">
        <v>43</v>
      </c>
      <c r="G2549" s="3">
        <v>12</v>
      </c>
      <c r="H2549" s="3">
        <v>1787.1</v>
      </c>
    </row>
    <row r="2550" ht="15.75" customHeight="1" spans="1:8">
      <c r="A2550" s="3" t="s">
        <v>2569</v>
      </c>
      <c r="B2550" s="10">
        <v>45565</v>
      </c>
      <c r="C2550" s="4" t="s">
        <v>16</v>
      </c>
      <c r="D2550" s="6" t="s">
        <v>21</v>
      </c>
      <c r="E2550" s="3">
        <v>2150.25</v>
      </c>
      <c r="F2550" s="3">
        <v>27</v>
      </c>
      <c r="G2550" s="3">
        <v>6</v>
      </c>
      <c r="H2550" s="3">
        <v>353.71</v>
      </c>
    </row>
    <row r="2551" ht="15.75" customHeight="1" spans="1:8">
      <c r="A2551" s="3" t="s">
        <v>2570</v>
      </c>
      <c r="B2551" s="10">
        <v>45459</v>
      </c>
      <c r="C2551" s="4" t="s">
        <v>16</v>
      </c>
      <c r="D2551" s="6" t="s">
        <v>23</v>
      </c>
      <c r="E2551" s="3">
        <v>2606.79</v>
      </c>
      <c r="F2551" s="3">
        <v>35</v>
      </c>
      <c r="G2551" s="3">
        <v>25</v>
      </c>
      <c r="H2551" s="3">
        <v>606.51</v>
      </c>
    </row>
    <row r="2552" ht="15.75" customHeight="1" spans="1:8">
      <c r="A2552" s="3" t="s">
        <v>2571</v>
      </c>
      <c r="B2552" s="10">
        <v>45212</v>
      </c>
      <c r="C2552" s="4" t="s">
        <v>13</v>
      </c>
      <c r="D2552" s="6" t="s">
        <v>28</v>
      </c>
      <c r="E2552" s="3">
        <v>2481.92</v>
      </c>
      <c r="F2552" s="3">
        <v>6</v>
      </c>
      <c r="G2552" s="3">
        <v>16</v>
      </c>
      <c r="H2552" s="3">
        <v>46.79</v>
      </c>
    </row>
    <row r="2553" ht="15.75" customHeight="1" spans="1:8">
      <c r="A2553" s="3" t="s">
        <v>2572</v>
      </c>
      <c r="B2553" s="10">
        <v>45575</v>
      </c>
      <c r="C2553" s="4" t="s">
        <v>20</v>
      </c>
      <c r="D2553" s="6" t="s">
        <v>23</v>
      </c>
      <c r="E2553" s="3">
        <v>4272.42</v>
      </c>
      <c r="F2553" s="3">
        <v>47</v>
      </c>
      <c r="G2553" s="3">
        <v>20</v>
      </c>
      <c r="H2553" s="3">
        <v>864.28</v>
      </c>
    </row>
    <row r="2554" ht="15.75" customHeight="1" spans="1:8">
      <c r="A2554" s="3" t="s">
        <v>2573</v>
      </c>
      <c r="B2554" s="10">
        <v>45012</v>
      </c>
      <c r="C2554" s="4" t="s">
        <v>16</v>
      </c>
      <c r="D2554" s="6" t="s">
        <v>21</v>
      </c>
      <c r="E2554" s="3">
        <v>140.09</v>
      </c>
      <c r="F2554" s="3">
        <v>25</v>
      </c>
      <c r="G2554" s="3">
        <v>15</v>
      </c>
      <c r="H2554" s="3">
        <v>1748.55</v>
      </c>
    </row>
    <row r="2555" ht="15.75" customHeight="1" spans="1:8">
      <c r="A2555" s="3" t="s">
        <v>2574</v>
      </c>
      <c r="B2555" s="10">
        <v>44897</v>
      </c>
      <c r="C2555" s="4" t="s">
        <v>10</v>
      </c>
      <c r="D2555" s="6" t="s">
        <v>28</v>
      </c>
      <c r="E2555" s="3">
        <v>203.98</v>
      </c>
      <c r="F2555" s="3">
        <v>42</v>
      </c>
      <c r="G2555" s="3">
        <v>29</v>
      </c>
      <c r="H2555" s="3">
        <v>652.3</v>
      </c>
    </row>
    <row r="2556" ht="15.75" customHeight="1" spans="1:8">
      <c r="A2556" s="3" t="s">
        <v>2575</v>
      </c>
      <c r="B2556" s="10">
        <v>45233</v>
      </c>
      <c r="C2556" s="4" t="s">
        <v>16</v>
      </c>
      <c r="D2556" s="6" t="s">
        <v>26</v>
      </c>
      <c r="E2556" s="3">
        <v>3498.51</v>
      </c>
      <c r="F2556" s="3">
        <v>26</v>
      </c>
      <c r="G2556" s="3">
        <v>48</v>
      </c>
      <c r="H2556" s="3">
        <v>933.3</v>
      </c>
    </row>
    <row r="2557" ht="15.75" customHeight="1" spans="1:8">
      <c r="A2557" s="3" t="s">
        <v>2576</v>
      </c>
      <c r="B2557" s="10">
        <v>45220</v>
      </c>
      <c r="C2557" s="4" t="s">
        <v>10</v>
      </c>
      <c r="D2557" s="6" t="s">
        <v>23</v>
      </c>
      <c r="E2557" s="3">
        <v>2016.29</v>
      </c>
      <c r="F2557" s="3">
        <v>22</v>
      </c>
      <c r="G2557" s="3">
        <v>17</v>
      </c>
      <c r="H2557" s="3">
        <v>132.58</v>
      </c>
    </row>
    <row r="2558" ht="15.75" customHeight="1" spans="1:8">
      <c r="A2558" s="3" t="s">
        <v>2577</v>
      </c>
      <c r="B2558" s="10">
        <v>44980</v>
      </c>
      <c r="C2558" s="4" t="s">
        <v>10</v>
      </c>
      <c r="D2558" s="6" t="s">
        <v>38</v>
      </c>
      <c r="E2558" s="3">
        <v>930.21</v>
      </c>
      <c r="F2558" s="3">
        <v>22</v>
      </c>
      <c r="G2558" s="3">
        <v>24</v>
      </c>
      <c r="H2558" s="3">
        <v>567</v>
      </c>
    </row>
    <row r="2559" ht="15.75" customHeight="1" spans="1:8">
      <c r="A2559" s="3" t="s">
        <v>2578</v>
      </c>
      <c r="B2559" s="10">
        <v>45370</v>
      </c>
      <c r="C2559" s="4" t="s">
        <v>16</v>
      </c>
      <c r="D2559" s="6" t="s">
        <v>21</v>
      </c>
      <c r="E2559" s="3">
        <v>1719.54</v>
      </c>
      <c r="F2559" s="3">
        <v>41</v>
      </c>
      <c r="G2559" s="3">
        <v>32</v>
      </c>
      <c r="H2559" s="3">
        <v>413.34</v>
      </c>
    </row>
    <row r="2560" ht="15.75" customHeight="1" spans="1:8">
      <c r="A2560" s="3" t="s">
        <v>2579</v>
      </c>
      <c r="B2560" s="10">
        <v>45534</v>
      </c>
      <c r="C2560" s="4" t="s">
        <v>20</v>
      </c>
      <c r="D2560" s="6" t="s">
        <v>26</v>
      </c>
      <c r="E2560" s="3">
        <v>809.83</v>
      </c>
      <c r="F2560" s="3">
        <v>35</v>
      </c>
      <c r="G2560" s="3">
        <v>2</v>
      </c>
      <c r="H2560" s="3">
        <v>1331.92</v>
      </c>
    </row>
    <row r="2561" ht="15.75" customHeight="1" spans="1:8">
      <c r="A2561" s="3" t="s">
        <v>2580</v>
      </c>
      <c r="B2561" s="10">
        <v>45099</v>
      </c>
      <c r="C2561" s="4" t="s">
        <v>13</v>
      </c>
      <c r="D2561" s="6" t="s">
        <v>21</v>
      </c>
      <c r="E2561" s="3">
        <v>1851.15</v>
      </c>
      <c r="F2561" s="3">
        <v>22</v>
      </c>
      <c r="G2561" s="3">
        <v>13</v>
      </c>
      <c r="H2561" s="3">
        <v>1465.39</v>
      </c>
    </row>
    <row r="2562" ht="15.75" customHeight="1" spans="1:8">
      <c r="A2562" s="3" t="s">
        <v>2581</v>
      </c>
      <c r="B2562" s="10">
        <v>45100</v>
      </c>
      <c r="C2562" s="4" t="s">
        <v>16</v>
      </c>
      <c r="D2562" s="6" t="s">
        <v>28</v>
      </c>
      <c r="E2562" s="3">
        <v>3578.13</v>
      </c>
      <c r="F2562" s="3">
        <v>3</v>
      </c>
      <c r="G2562" s="3">
        <v>34</v>
      </c>
      <c r="H2562" s="3">
        <v>1200.59</v>
      </c>
    </row>
    <row r="2563" ht="15.75" customHeight="1" spans="1:8">
      <c r="A2563" s="3" t="s">
        <v>2582</v>
      </c>
      <c r="B2563" s="10">
        <v>45545</v>
      </c>
      <c r="C2563" s="4" t="s">
        <v>10</v>
      </c>
      <c r="D2563" s="6" t="s">
        <v>26</v>
      </c>
      <c r="E2563" s="3">
        <v>2422.61</v>
      </c>
      <c r="F2563" s="3">
        <v>5</v>
      </c>
      <c r="G2563" s="3">
        <v>41</v>
      </c>
      <c r="H2563" s="3">
        <v>283.27</v>
      </c>
    </row>
    <row r="2564" ht="15.75" customHeight="1" spans="1:8">
      <c r="A2564" s="3" t="s">
        <v>2583</v>
      </c>
      <c r="B2564" s="10">
        <v>45189</v>
      </c>
      <c r="C2564" s="4" t="s">
        <v>16</v>
      </c>
      <c r="D2564" s="6" t="s">
        <v>23</v>
      </c>
      <c r="E2564" s="3">
        <v>3337.9</v>
      </c>
      <c r="F2564" s="3">
        <v>49</v>
      </c>
      <c r="G2564" s="3">
        <v>7</v>
      </c>
      <c r="H2564" s="3">
        <v>1460.21</v>
      </c>
    </row>
    <row r="2565" ht="15.75" customHeight="1" spans="1:8">
      <c r="A2565" s="3" t="s">
        <v>2584</v>
      </c>
      <c r="B2565" s="10">
        <v>45221</v>
      </c>
      <c r="C2565" s="4" t="s">
        <v>10</v>
      </c>
      <c r="D2565" s="6" t="s">
        <v>23</v>
      </c>
      <c r="E2565" s="3">
        <v>4673.64</v>
      </c>
      <c r="F2565" s="3">
        <v>41</v>
      </c>
      <c r="G2565" s="3">
        <v>6</v>
      </c>
      <c r="H2565" s="3">
        <v>1046.03</v>
      </c>
    </row>
    <row r="2566" ht="15.75" customHeight="1" spans="1:8">
      <c r="A2566" s="3" t="s">
        <v>2585</v>
      </c>
      <c r="B2566" s="10">
        <v>45090</v>
      </c>
      <c r="C2566" s="4" t="s">
        <v>20</v>
      </c>
      <c r="D2566" s="6" t="s">
        <v>26</v>
      </c>
      <c r="E2566" s="3">
        <v>1813.72</v>
      </c>
      <c r="F2566" s="3">
        <v>37</v>
      </c>
      <c r="G2566" s="3">
        <v>28</v>
      </c>
      <c r="H2566" s="3">
        <v>1525.06</v>
      </c>
    </row>
    <row r="2567" ht="15.75" customHeight="1" spans="1:8">
      <c r="A2567" s="3" t="s">
        <v>2586</v>
      </c>
      <c r="B2567" s="10">
        <v>45412</v>
      </c>
      <c r="C2567" s="4" t="s">
        <v>16</v>
      </c>
      <c r="D2567" s="6" t="s">
        <v>23</v>
      </c>
      <c r="E2567" s="3">
        <v>370</v>
      </c>
      <c r="F2567" s="3">
        <v>46</v>
      </c>
      <c r="G2567" s="3">
        <v>15</v>
      </c>
      <c r="H2567" s="3">
        <v>499.83</v>
      </c>
    </row>
    <row r="2568" ht="15.75" customHeight="1" spans="1:8">
      <c r="A2568" s="3" t="s">
        <v>2587</v>
      </c>
      <c r="B2568" s="10">
        <v>44883</v>
      </c>
      <c r="C2568" s="4" t="s">
        <v>10</v>
      </c>
      <c r="D2568" s="6" t="s">
        <v>21</v>
      </c>
      <c r="E2568" s="3">
        <v>3753.64</v>
      </c>
      <c r="F2568" s="3">
        <v>18</v>
      </c>
      <c r="G2568" s="3">
        <v>18</v>
      </c>
      <c r="H2568" s="3">
        <v>1476.39</v>
      </c>
    </row>
    <row r="2569" ht="15.75" customHeight="1" spans="1:8">
      <c r="A2569" s="3" t="s">
        <v>2588</v>
      </c>
      <c r="B2569" s="10">
        <v>45142</v>
      </c>
      <c r="C2569" s="4" t="s">
        <v>13</v>
      </c>
      <c r="D2569" s="6" t="s">
        <v>23</v>
      </c>
      <c r="E2569" s="3">
        <v>4423.34</v>
      </c>
      <c r="F2569" s="3">
        <v>39</v>
      </c>
      <c r="G2569" s="3">
        <v>44</v>
      </c>
      <c r="H2569" s="3">
        <v>1186.92</v>
      </c>
    </row>
    <row r="2570" ht="15.75" customHeight="1" spans="1:8">
      <c r="A2570" s="3" t="s">
        <v>2589</v>
      </c>
      <c r="B2570" s="10">
        <v>44909</v>
      </c>
      <c r="C2570" s="4" t="s">
        <v>13</v>
      </c>
      <c r="D2570" s="6" t="s">
        <v>28</v>
      </c>
      <c r="E2570" s="3">
        <v>3266.08</v>
      </c>
      <c r="F2570" s="3">
        <v>35</v>
      </c>
      <c r="G2570" s="3">
        <v>1</v>
      </c>
      <c r="H2570" s="3">
        <v>990.51</v>
      </c>
    </row>
    <row r="2571" ht="15.75" customHeight="1" spans="1:8">
      <c r="A2571" s="3" t="s">
        <v>2590</v>
      </c>
      <c r="B2571" s="10">
        <v>45385</v>
      </c>
      <c r="C2571" s="4" t="s">
        <v>13</v>
      </c>
      <c r="D2571" s="6" t="s">
        <v>23</v>
      </c>
      <c r="E2571" s="3">
        <v>410.32</v>
      </c>
      <c r="F2571" s="3">
        <v>14</v>
      </c>
      <c r="G2571" s="3">
        <v>0</v>
      </c>
      <c r="H2571" s="3">
        <v>158.87</v>
      </c>
    </row>
    <row r="2572" ht="15.75" customHeight="1" spans="1:8">
      <c r="A2572" s="3" t="s">
        <v>2591</v>
      </c>
      <c r="B2572" s="10">
        <v>45364</v>
      </c>
      <c r="C2572" s="4" t="s">
        <v>10</v>
      </c>
      <c r="D2572" s="6" t="s">
        <v>28</v>
      </c>
      <c r="E2572" s="3">
        <v>2161.9</v>
      </c>
      <c r="F2572" s="3">
        <v>34</v>
      </c>
      <c r="G2572" s="3">
        <v>42</v>
      </c>
      <c r="H2572" s="3">
        <v>825.68</v>
      </c>
    </row>
    <row r="2573" ht="15.75" customHeight="1" spans="1:8">
      <c r="A2573" s="3" t="s">
        <v>2592</v>
      </c>
      <c r="B2573" s="10">
        <v>45146</v>
      </c>
      <c r="C2573" s="4" t="s">
        <v>20</v>
      </c>
      <c r="D2573" s="6" t="s">
        <v>23</v>
      </c>
      <c r="E2573" s="3">
        <v>801.28</v>
      </c>
      <c r="F2573" s="3">
        <v>49</v>
      </c>
      <c r="G2573" s="3">
        <v>24</v>
      </c>
      <c r="H2573" s="3">
        <v>1805.37</v>
      </c>
    </row>
    <row r="2574" ht="15.75" customHeight="1" spans="1:8">
      <c r="A2574" s="3" t="s">
        <v>2593</v>
      </c>
      <c r="B2574" s="10">
        <v>44957</v>
      </c>
      <c r="C2574" s="4" t="s">
        <v>13</v>
      </c>
      <c r="D2574" s="6" t="s">
        <v>26</v>
      </c>
      <c r="E2574" s="3">
        <v>191.79</v>
      </c>
      <c r="F2574" s="3">
        <v>26</v>
      </c>
      <c r="G2574" s="3">
        <v>48</v>
      </c>
      <c r="H2574" s="3">
        <v>917.23</v>
      </c>
    </row>
    <row r="2575" ht="15.75" customHeight="1" spans="1:8">
      <c r="A2575" s="3" t="s">
        <v>2594</v>
      </c>
      <c r="B2575" s="10">
        <v>45025</v>
      </c>
      <c r="C2575" s="4" t="s">
        <v>10</v>
      </c>
      <c r="D2575" s="6" t="s">
        <v>38</v>
      </c>
      <c r="E2575" s="3">
        <v>1380.35</v>
      </c>
      <c r="F2575" s="3">
        <v>42</v>
      </c>
      <c r="G2575" s="3">
        <v>48</v>
      </c>
      <c r="H2575" s="3">
        <v>1403.34</v>
      </c>
    </row>
    <row r="2576" ht="15.75" customHeight="1" spans="1:8">
      <c r="A2576" s="3" t="s">
        <v>2595</v>
      </c>
      <c r="B2576" s="10">
        <v>45494</v>
      </c>
      <c r="C2576" s="4" t="s">
        <v>20</v>
      </c>
      <c r="D2576" s="6" t="s">
        <v>38</v>
      </c>
      <c r="E2576" s="3">
        <v>2511.8</v>
      </c>
      <c r="F2576" s="3">
        <v>43</v>
      </c>
      <c r="G2576" s="3">
        <v>15</v>
      </c>
      <c r="H2576" s="3">
        <v>1516.66</v>
      </c>
    </row>
    <row r="2577" ht="15.75" customHeight="1" spans="1:8">
      <c r="A2577" s="3" t="s">
        <v>2596</v>
      </c>
      <c r="B2577" s="10">
        <v>45061</v>
      </c>
      <c r="C2577" s="4" t="s">
        <v>20</v>
      </c>
      <c r="D2577" s="6" t="s">
        <v>23</v>
      </c>
      <c r="E2577" s="3">
        <v>3701.09</v>
      </c>
      <c r="F2577" s="3">
        <v>6</v>
      </c>
      <c r="G2577" s="3">
        <v>7</v>
      </c>
      <c r="H2577" s="3">
        <v>602.87</v>
      </c>
    </row>
    <row r="2578" ht="15.75" customHeight="1" spans="1:8">
      <c r="A2578" s="3" t="s">
        <v>2597</v>
      </c>
      <c r="B2578" s="10">
        <v>45504</v>
      </c>
      <c r="C2578" s="4" t="s">
        <v>16</v>
      </c>
      <c r="D2578" s="6" t="s">
        <v>23</v>
      </c>
      <c r="E2578" s="3">
        <v>1661.25</v>
      </c>
      <c r="F2578" s="3">
        <v>46</v>
      </c>
      <c r="G2578" s="3">
        <v>28</v>
      </c>
      <c r="H2578" s="3">
        <v>308.42</v>
      </c>
    </row>
    <row r="2579" ht="15.75" customHeight="1" spans="1:8">
      <c r="A2579" s="3" t="s">
        <v>2598</v>
      </c>
      <c r="B2579" s="10">
        <v>45270</v>
      </c>
      <c r="C2579" s="4" t="s">
        <v>20</v>
      </c>
      <c r="D2579" s="6" t="s">
        <v>26</v>
      </c>
      <c r="E2579" s="3">
        <v>3219.04</v>
      </c>
      <c r="F2579" s="3">
        <v>37</v>
      </c>
      <c r="G2579" s="3">
        <v>17</v>
      </c>
      <c r="H2579" s="3">
        <v>1328.3</v>
      </c>
    </row>
    <row r="2580" ht="15.75" customHeight="1" spans="1:8">
      <c r="A2580" s="3" t="s">
        <v>2599</v>
      </c>
      <c r="B2580" s="10">
        <v>45316</v>
      </c>
      <c r="C2580" s="4" t="s">
        <v>20</v>
      </c>
      <c r="D2580" s="6" t="s">
        <v>26</v>
      </c>
      <c r="E2580" s="3">
        <v>506.35</v>
      </c>
      <c r="F2580" s="3">
        <v>22</v>
      </c>
      <c r="G2580" s="3">
        <v>25</v>
      </c>
      <c r="H2580" s="3">
        <v>402.9</v>
      </c>
    </row>
    <row r="2581" ht="15.75" customHeight="1" spans="1:8">
      <c r="A2581" s="3" t="s">
        <v>2600</v>
      </c>
      <c r="B2581" s="10">
        <v>45298</v>
      </c>
      <c r="C2581" s="4" t="s">
        <v>13</v>
      </c>
      <c r="D2581" s="6" t="s">
        <v>26</v>
      </c>
      <c r="E2581" s="3">
        <v>2147.83</v>
      </c>
      <c r="F2581" s="3">
        <v>45</v>
      </c>
      <c r="G2581" s="3">
        <v>11</v>
      </c>
      <c r="H2581" s="3">
        <v>55.7</v>
      </c>
    </row>
    <row r="2582" ht="15.75" customHeight="1" spans="1:8">
      <c r="A2582" s="3" t="s">
        <v>2601</v>
      </c>
      <c r="B2582" s="10">
        <v>45207</v>
      </c>
      <c r="C2582" s="4" t="s">
        <v>10</v>
      </c>
      <c r="D2582" s="6" t="s">
        <v>23</v>
      </c>
      <c r="E2582" s="3">
        <v>568.05</v>
      </c>
      <c r="F2582" s="3">
        <v>32</v>
      </c>
      <c r="G2582" s="3">
        <v>33</v>
      </c>
      <c r="H2582" s="3">
        <v>1269.04</v>
      </c>
    </row>
    <row r="2583" ht="15.75" customHeight="1" spans="1:8">
      <c r="A2583" s="3" t="s">
        <v>2602</v>
      </c>
      <c r="B2583" s="10">
        <v>45120</v>
      </c>
      <c r="C2583" s="4" t="s">
        <v>16</v>
      </c>
      <c r="D2583" s="6" t="s">
        <v>21</v>
      </c>
      <c r="E2583" s="3">
        <v>339.78</v>
      </c>
      <c r="F2583" s="3">
        <v>19</v>
      </c>
      <c r="G2583" s="3">
        <v>46</v>
      </c>
      <c r="H2583" s="3">
        <v>789.51</v>
      </c>
    </row>
    <row r="2584" ht="15.75" customHeight="1" spans="1:8">
      <c r="A2584" s="3" t="s">
        <v>2603</v>
      </c>
      <c r="B2584" s="10">
        <v>45178</v>
      </c>
      <c r="C2584" s="4" t="s">
        <v>16</v>
      </c>
      <c r="D2584" s="6" t="s">
        <v>23</v>
      </c>
      <c r="E2584" s="3">
        <v>1609.51</v>
      </c>
      <c r="F2584" s="3">
        <v>47</v>
      </c>
      <c r="G2584" s="3">
        <v>35</v>
      </c>
      <c r="H2584" s="3">
        <v>1471.56</v>
      </c>
    </row>
    <row r="2585" ht="15.75" customHeight="1" spans="1:8">
      <c r="A2585" s="3" t="s">
        <v>2604</v>
      </c>
      <c r="B2585" s="10">
        <v>44952</v>
      </c>
      <c r="C2585" s="4" t="s">
        <v>16</v>
      </c>
      <c r="D2585" s="6" t="s">
        <v>23</v>
      </c>
      <c r="E2585" s="3">
        <v>3767.19</v>
      </c>
      <c r="F2585" s="3">
        <v>27</v>
      </c>
      <c r="G2585" s="3">
        <v>36</v>
      </c>
      <c r="H2585" s="3">
        <v>1199.24</v>
      </c>
    </row>
    <row r="2586" ht="15.75" customHeight="1" spans="1:8">
      <c r="A2586" s="3" t="s">
        <v>2605</v>
      </c>
      <c r="B2586" s="10">
        <v>44940</v>
      </c>
      <c r="C2586" s="4" t="s">
        <v>20</v>
      </c>
      <c r="D2586" s="6" t="s">
        <v>38</v>
      </c>
      <c r="E2586" s="3">
        <v>2960.04</v>
      </c>
      <c r="F2586" s="3">
        <v>45</v>
      </c>
      <c r="G2586" s="3">
        <v>50</v>
      </c>
      <c r="H2586" s="3">
        <v>1294.22</v>
      </c>
    </row>
    <row r="2587" ht="15.75" customHeight="1" spans="1:8">
      <c r="A2587" s="3" t="s">
        <v>2606</v>
      </c>
      <c r="B2587" s="10">
        <v>45246</v>
      </c>
      <c r="C2587" s="4" t="s">
        <v>10</v>
      </c>
      <c r="D2587" s="6" t="s">
        <v>38</v>
      </c>
      <c r="E2587" s="3">
        <v>1156.53</v>
      </c>
      <c r="F2587" s="3">
        <v>21</v>
      </c>
      <c r="G2587" s="3">
        <v>48</v>
      </c>
      <c r="H2587" s="3">
        <v>264.91</v>
      </c>
    </row>
    <row r="2588" ht="15.75" customHeight="1" spans="1:8">
      <c r="A2588" s="3" t="s">
        <v>2607</v>
      </c>
      <c r="B2588" s="10">
        <v>44940</v>
      </c>
      <c r="C2588" s="4" t="s">
        <v>16</v>
      </c>
      <c r="D2588" s="6" t="s">
        <v>23</v>
      </c>
      <c r="E2588" s="3">
        <v>4357.16</v>
      </c>
      <c r="F2588" s="3">
        <v>19</v>
      </c>
      <c r="G2588" s="3">
        <v>15</v>
      </c>
      <c r="H2588" s="3">
        <v>49</v>
      </c>
    </row>
    <row r="2589" ht="15.75" customHeight="1" spans="1:8">
      <c r="A2589" s="3" t="s">
        <v>2608</v>
      </c>
      <c r="B2589" s="10">
        <v>45252</v>
      </c>
      <c r="C2589" s="4" t="s">
        <v>13</v>
      </c>
      <c r="D2589" s="6" t="s">
        <v>23</v>
      </c>
      <c r="E2589" s="3">
        <v>2129.77</v>
      </c>
      <c r="F2589" s="3">
        <v>43</v>
      </c>
      <c r="G2589" s="3">
        <v>12</v>
      </c>
      <c r="H2589" s="3">
        <v>693.87</v>
      </c>
    </row>
    <row r="2590" ht="15.75" customHeight="1" spans="1:8">
      <c r="A2590" s="3" t="s">
        <v>2609</v>
      </c>
      <c r="B2590" s="10">
        <v>45142</v>
      </c>
      <c r="C2590" s="4" t="s">
        <v>20</v>
      </c>
      <c r="D2590" s="6" t="s">
        <v>21</v>
      </c>
      <c r="E2590" s="3">
        <v>3808.53</v>
      </c>
      <c r="F2590" s="3">
        <v>33</v>
      </c>
      <c r="G2590" s="3">
        <v>9</v>
      </c>
      <c r="H2590" s="3">
        <v>1207.24</v>
      </c>
    </row>
    <row r="2591" ht="15.75" customHeight="1" spans="1:8">
      <c r="A2591" s="3" t="s">
        <v>2610</v>
      </c>
      <c r="B2591" s="10">
        <v>45060</v>
      </c>
      <c r="C2591" s="4" t="s">
        <v>20</v>
      </c>
      <c r="D2591" s="6" t="s">
        <v>28</v>
      </c>
      <c r="E2591" s="3">
        <v>2169.53</v>
      </c>
      <c r="F2591" s="3">
        <v>32</v>
      </c>
      <c r="G2591" s="3">
        <v>28</v>
      </c>
      <c r="H2591" s="3">
        <v>1614.51</v>
      </c>
    </row>
    <row r="2592" ht="15.75" customHeight="1" spans="1:8">
      <c r="A2592" s="3" t="s">
        <v>2611</v>
      </c>
      <c r="B2592" s="10">
        <v>45450</v>
      </c>
      <c r="C2592" s="4" t="s">
        <v>16</v>
      </c>
      <c r="D2592" s="6" t="s">
        <v>23</v>
      </c>
      <c r="E2592" s="3">
        <v>3503.99</v>
      </c>
      <c r="F2592" s="3">
        <v>3</v>
      </c>
      <c r="G2592" s="3">
        <v>39</v>
      </c>
      <c r="H2592" s="3">
        <v>934.36</v>
      </c>
    </row>
    <row r="2593" ht="15.75" customHeight="1" spans="1:8">
      <c r="A2593" s="3" t="s">
        <v>2612</v>
      </c>
      <c r="B2593" s="10">
        <v>45237</v>
      </c>
      <c r="C2593" s="4" t="s">
        <v>10</v>
      </c>
      <c r="D2593" s="6" t="s">
        <v>26</v>
      </c>
      <c r="E2593" s="3">
        <v>2297.71</v>
      </c>
      <c r="F2593" s="3">
        <v>50</v>
      </c>
      <c r="G2593" s="3">
        <v>10</v>
      </c>
      <c r="H2593" s="3">
        <v>70.75</v>
      </c>
    </row>
    <row r="2594" ht="15.75" customHeight="1" spans="1:8">
      <c r="A2594" s="3" t="s">
        <v>2613</v>
      </c>
      <c r="B2594" s="10">
        <v>45177</v>
      </c>
      <c r="C2594" s="4" t="s">
        <v>13</v>
      </c>
      <c r="D2594" s="6" t="s">
        <v>21</v>
      </c>
      <c r="E2594" s="3">
        <v>4438.77</v>
      </c>
      <c r="F2594" s="3">
        <v>9</v>
      </c>
      <c r="G2594" s="3">
        <v>39</v>
      </c>
      <c r="H2594" s="3">
        <v>668.96</v>
      </c>
    </row>
    <row r="2595" ht="15.75" customHeight="1" spans="1:8">
      <c r="A2595" s="3" t="s">
        <v>2614</v>
      </c>
      <c r="B2595" s="10">
        <v>45036</v>
      </c>
      <c r="C2595" s="4" t="s">
        <v>13</v>
      </c>
      <c r="D2595" s="6" t="s">
        <v>23</v>
      </c>
      <c r="E2595" s="3">
        <v>3549.99</v>
      </c>
      <c r="F2595" s="3">
        <v>26</v>
      </c>
      <c r="G2595" s="3">
        <v>50</v>
      </c>
      <c r="H2595" s="3">
        <v>781.93</v>
      </c>
    </row>
    <row r="2596" ht="15.75" customHeight="1" spans="1:8">
      <c r="A2596" s="3" t="s">
        <v>2615</v>
      </c>
      <c r="B2596" s="10">
        <v>45083</v>
      </c>
      <c r="C2596" s="4" t="s">
        <v>10</v>
      </c>
      <c r="D2596" s="6" t="s">
        <v>28</v>
      </c>
      <c r="E2596" s="3">
        <v>2295.79</v>
      </c>
      <c r="F2596" s="3">
        <v>43</v>
      </c>
      <c r="G2596" s="3">
        <v>36</v>
      </c>
      <c r="H2596" s="3">
        <v>287.11</v>
      </c>
    </row>
    <row r="2597" ht="15.75" customHeight="1" spans="1:8">
      <c r="A2597" s="3" t="s">
        <v>2616</v>
      </c>
      <c r="B2597" s="10">
        <v>45584</v>
      </c>
      <c r="C2597" s="4" t="s">
        <v>13</v>
      </c>
      <c r="D2597" s="6" t="s">
        <v>38</v>
      </c>
      <c r="E2597" s="3">
        <v>2163.67</v>
      </c>
      <c r="F2597" s="3">
        <v>39</v>
      </c>
      <c r="G2597" s="3">
        <v>20</v>
      </c>
      <c r="H2597" s="3">
        <v>1599.54</v>
      </c>
    </row>
    <row r="2598" ht="15.75" customHeight="1" spans="1:8">
      <c r="A2598" s="3" t="s">
        <v>2617</v>
      </c>
      <c r="B2598" s="10">
        <v>45279</v>
      </c>
      <c r="C2598" s="4" t="s">
        <v>10</v>
      </c>
      <c r="D2598" s="6" t="s">
        <v>28</v>
      </c>
      <c r="E2598" s="3">
        <v>4061.24</v>
      </c>
      <c r="F2598" s="3">
        <v>26</v>
      </c>
      <c r="G2598" s="3">
        <v>34</v>
      </c>
      <c r="H2598" s="3">
        <v>96.83</v>
      </c>
    </row>
    <row r="2599" ht="15.75" customHeight="1" spans="1:8">
      <c r="A2599" s="3" t="s">
        <v>2618</v>
      </c>
      <c r="B2599" s="10">
        <v>44987</v>
      </c>
      <c r="C2599" s="4" t="s">
        <v>20</v>
      </c>
      <c r="D2599" s="6" t="s">
        <v>21</v>
      </c>
      <c r="E2599" s="3">
        <v>3781.91</v>
      </c>
      <c r="F2599" s="3">
        <v>3</v>
      </c>
      <c r="G2599" s="3">
        <v>17</v>
      </c>
      <c r="H2599" s="3">
        <v>1785.77</v>
      </c>
    </row>
    <row r="2600" ht="15.75" customHeight="1" spans="1:8">
      <c r="A2600" s="3" t="s">
        <v>2619</v>
      </c>
      <c r="B2600" s="10">
        <v>45186</v>
      </c>
      <c r="C2600" s="4" t="s">
        <v>16</v>
      </c>
      <c r="D2600" s="6" t="s">
        <v>23</v>
      </c>
      <c r="E2600" s="3">
        <v>2172.93</v>
      </c>
      <c r="F2600" s="3">
        <v>42</v>
      </c>
      <c r="G2600" s="3">
        <v>5</v>
      </c>
      <c r="H2600" s="3">
        <v>1875.39</v>
      </c>
    </row>
    <row r="2601" ht="15.75" customHeight="1" spans="1:8">
      <c r="A2601" s="3" t="s">
        <v>2620</v>
      </c>
      <c r="B2601" s="10">
        <v>44958</v>
      </c>
      <c r="C2601" s="4" t="s">
        <v>10</v>
      </c>
      <c r="D2601" s="6" t="s">
        <v>28</v>
      </c>
      <c r="E2601" s="3">
        <v>4836.29</v>
      </c>
      <c r="F2601" s="3">
        <v>1</v>
      </c>
      <c r="G2601" s="3">
        <v>49</v>
      </c>
      <c r="H2601" s="3">
        <v>851.48</v>
      </c>
    </row>
    <row r="2602" ht="15.75" customHeight="1" spans="1:8">
      <c r="A2602" s="3" t="s">
        <v>2621</v>
      </c>
      <c r="B2602" s="10">
        <v>45284</v>
      </c>
      <c r="C2602" s="4" t="s">
        <v>10</v>
      </c>
      <c r="D2602" s="6" t="s">
        <v>28</v>
      </c>
      <c r="E2602" s="3">
        <v>3749.6</v>
      </c>
      <c r="F2602" s="3">
        <v>47</v>
      </c>
      <c r="G2602" s="3">
        <v>1</v>
      </c>
      <c r="H2602" s="3">
        <v>1685.38</v>
      </c>
    </row>
    <row r="2603" ht="15.75" customHeight="1" spans="1:8">
      <c r="A2603" s="3" t="s">
        <v>2622</v>
      </c>
      <c r="B2603" s="10">
        <v>45089</v>
      </c>
      <c r="C2603" s="4" t="s">
        <v>16</v>
      </c>
      <c r="D2603" s="6" t="s">
        <v>21</v>
      </c>
      <c r="E2603" s="3">
        <v>2578.61</v>
      </c>
      <c r="F2603" s="3">
        <v>21</v>
      </c>
      <c r="G2603" s="3">
        <v>1</v>
      </c>
      <c r="H2603" s="3">
        <v>1268.44</v>
      </c>
    </row>
    <row r="2604" ht="15.75" customHeight="1" spans="1:8">
      <c r="A2604" s="3" t="s">
        <v>2623</v>
      </c>
      <c r="B2604" s="10">
        <v>45080</v>
      </c>
      <c r="C2604" s="4" t="s">
        <v>16</v>
      </c>
      <c r="D2604" s="6" t="s">
        <v>38</v>
      </c>
      <c r="E2604" s="3">
        <v>3329.8</v>
      </c>
      <c r="F2604" s="3">
        <v>8</v>
      </c>
      <c r="G2604" s="3">
        <v>1</v>
      </c>
      <c r="H2604" s="3">
        <v>448.93</v>
      </c>
    </row>
    <row r="2605" ht="15.75" customHeight="1" spans="1:8">
      <c r="A2605" s="3" t="s">
        <v>2624</v>
      </c>
      <c r="B2605" s="10">
        <v>45354</v>
      </c>
      <c r="C2605" s="4" t="s">
        <v>16</v>
      </c>
      <c r="D2605" s="6" t="s">
        <v>26</v>
      </c>
      <c r="E2605" s="3">
        <v>4765.9</v>
      </c>
      <c r="F2605" s="3">
        <v>44</v>
      </c>
      <c r="G2605" s="3">
        <v>18</v>
      </c>
      <c r="H2605" s="3">
        <v>700.52</v>
      </c>
    </row>
    <row r="2606" ht="15.75" customHeight="1" spans="1:8">
      <c r="A2606" s="3" t="s">
        <v>2625</v>
      </c>
      <c r="B2606" s="10">
        <v>45099</v>
      </c>
      <c r="C2606" s="4" t="s">
        <v>13</v>
      </c>
      <c r="D2606" s="6" t="s">
        <v>26</v>
      </c>
      <c r="E2606" s="3">
        <v>2868.24</v>
      </c>
      <c r="F2606" s="3">
        <v>44</v>
      </c>
      <c r="G2606" s="3">
        <v>32</v>
      </c>
      <c r="H2606" s="3">
        <v>557.86</v>
      </c>
    </row>
    <row r="2607" ht="15.75" customHeight="1" spans="1:8">
      <c r="A2607" s="3" t="s">
        <v>2626</v>
      </c>
      <c r="B2607" s="10">
        <v>44992</v>
      </c>
      <c r="C2607" s="4" t="s">
        <v>20</v>
      </c>
      <c r="D2607" s="6" t="s">
        <v>38</v>
      </c>
      <c r="E2607" s="3">
        <v>212.13</v>
      </c>
      <c r="F2607" s="3">
        <v>49</v>
      </c>
      <c r="G2607" s="3">
        <v>28</v>
      </c>
      <c r="H2607" s="3">
        <v>1430.39</v>
      </c>
    </row>
    <row r="2608" ht="15.75" customHeight="1" spans="1:8">
      <c r="A2608" s="3" t="s">
        <v>2627</v>
      </c>
      <c r="B2608" s="10">
        <v>45237</v>
      </c>
      <c r="C2608" s="4" t="s">
        <v>10</v>
      </c>
      <c r="D2608" s="6" t="s">
        <v>26</v>
      </c>
      <c r="E2608" s="3">
        <v>3946.66</v>
      </c>
      <c r="F2608" s="3">
        <v>47</v>
      </c>
      <c r="G2608" s="3">
        <v>29</v>
      </c>
      <c r="H2608" s="3">
        <v>571.86</v>
      </c>
    </row>
    <row r="2609" ht="15.75" customHeight="1" spans="1:8">
      <c r="A2609" s="3" t="s">
        <v>2628</v>
      </c>
      <c r="B2609" s="10">
        <v>45236</v>
      </c>
      <c r="C2609" s="4" t="s">
        <v>13</v>
      </c>
      <c r="D2609" s="6" t="s">
        <v>28</v>
      </c>
      <c r="E2609" s="3">
        <v>1445.4</v>
      </c>
      <c r="F2609" s="3">
        <v>30</v>
      </c>
      <c r="G2609" s="3">
        <v>17</v>
      </c>
      <c r="H2609" s="3">
        <v>810.21</v>
      </c>
    </row>
    <row r="2610" ht="15.75" customHeight="1" spans="1:8">
      <c r="A2610" s="3" t="s">
        <v>2629</v>
      </c>
      <c r="B2610" s="10">
        <v>45096</v>
      </c>
      <c r="C2610" s="4" t="s">
        <v>20</v>
      </c>
      <c r="D2610" s="6" t="s">
        <v>26</v>
      </c>
      <c r="E2610" s="3">
        <v>469.91</v>
      </c>
      <c r="F2610" s="3">
        <v>42</v>
      </c>
      <c r="G2610" s="3">
        <v>31</v>
      </c>
      <c r="H2610" s="3">
        <v>273.12</v>
      </c>
    </row>
    <row r="2611" ht="15.75" customHeight="1" spans="1:8">
      <c r="A2611" s="3" t="s">
        <v>2630</v>
      </c>
      <c r="B2611" s="10">
        <v>45255</v>
      </c>
      <c r="C2611" s="4" t="s">
        <v>16</v>
      </c>
      <c r="D2611" s="6" t="s">
        <v>26</v>
      </c>
      <c r="E2611" s="3">
        <v>1376.39</v>
      </c>
      <c r="F2611" s="3">
        <v>24</v>
      </c>
      <c r="G2611" s="3">
        <v>23</v>
      </c>
      <c r="H2611" s="3">
        <v>1553.63</v>
      </c>
    </row>
    <row r="2612" ht="15.75" customHeight="1" spans="1:8">
      <c r="A2612" s="3" t="s">
        <v>2631</v>
      </c>
      <c r="B2612" s="10">
        <v>45461</v>
      </c>
      <c r="C2612" s="4" t="s">
        <v>16</v>
      </c>
      <c r="D2612" s="6" t="s">
        <v>23</v>
      </c>
      <c r="E2612" s="3">
        <v>1711.62</v>
      </c>
      <c r="F2612" s="3">
        <v>22</v>
      </c>
      <c r="G2612" s="3">
        <v>27</v>
      </c>
      <c r="H2612" s="3">
        <v>489.41</v>
      </c>
    </row>
    <row r="2613" ht="15.75" customHeight="1" spans="1:8">
      <c r="A2613" s="3" t="s">
        <v>2632</v>
      </c>
      <c r="B2613" s="10">
        <v>44896</v>
      </c>
      <c r="C2613" s="4" t="s">
        <v>13</v>
      </c>
      <c r="D2613" s="6" t="s">
        <v>38</v>
      </c>
      <c r="E2613" s="3">
        <v>1918.82</v>
      </c>
      <c r="F2613" s="3">
        <v>17</v>
      </c>
      <c r="G2613" s="3">
        <v>50</v>
      </c>
      <c r="H2613" s="3">
        <v>1389.47</v>
      </c>
    </row>
    <row r="2614" ht="15.75" customHeight="1" spans="1:8">
      <c r="A2614" s="3" t="s">
        <v>2633</v>
      </c>
      <c r="B2614" s="10">
        <v>45405</v>
      </c>
      <c r="C2614" s="4" t="s">
        <v>16</v>
      </c>
      <c r="D2614" s="6" t="s">
        <v>21</v>
      </c>
      <c r="E2614" s="3">
        <v>4873.47</v>
      </c>
      <c r="F2614" s="3">
        <v>28</v>
      </c>
      <c r="G2614" s="3">
        <v>12</v>
      </c>
      <c r="H2614" s="3">
        <v>1685.1</v>
      </c>
    </row>
    <row r="2615" ht="15.75" customHeight="1" spans="1:8">
      <c r="A2615" s="3" t="s">
        <v>2634</v>
      </c>
      <c r="B2615" s="10">
        <v>45387</v>
      </c>
      <c r="C2615" s="4" t="s">
        <v>20</v>
      </c>
      <c r="D2615" s="6" t="s">
        <v>28</v>
      </c>
      <c r="E2615" s="3">
        <v>3403.29</v>
      </c>
      <c r="F2615" s="3">
        <v>17</v>
      </c>
      <c r="G2615" s="3">
        <v>29</v>
      </c>
      <c r="H2615" s="3">
        <v>980.91</v>
      </c>
    </row>
    <row r="2616" ht="15.75" customHeight="1" spans="1:8">
      <c r="A2616" s="3" t="s">
        <v>2635</v>
      </c>
      <c r="B2616" s="10">
        <v>45245</v>
      </c>
      <c r="C2616" s="4" t="s">
        <v>16</v>
      </c>
      <c r="D2616" s="6" t="s">
        <v>38</v>
      </c>
      <c r="E2616" s="3">
        <v>1330.97</v>
      </c>
      <c r="F2616" s="3">
        <v>42</v>
      </c>
      <c r="G2616" s="3">
        <v>50</v>
      </c>
      <c r="H2616" s="3">
        <v>1749.97</v>
      </c>
    </row>
    <row r="2617" ht="15.75" customHeight="1" spans="1:8">
      <c r="A2617" s="3" t="s">
        <v>2636</v>
      </c>
      <c r="B2617" s="10">
        <v>44988</v>
      </c>
      <c r="C2617" s="4" t="s">
        <v>10</v>
      </c>
      <c r="D2617" s="6" t="s">
        <v>21</v>
      </c>
      <c r="E2617" s="3">
        <v>3504.37</v>
      </c>
      <c r="F2617" s="3">
        <v>12</v>
      </c>
      <c r="G2617" s="3">
        <v>32</v>
      </c>
      <c r="H2617" s="3">
        <v>540.66</v>
      </c>
    </row>
    <row r="2618" ht="15.75" customHeight="1" spans="1:8">
      <c r="A2618" s="3" t="s">
        <v>2637</v>
      </c>
      <c r="B2618" s="10">
        <v>45477</v>
      </c>
      <c r="C2618" s="4" t="s">
        <v>13</v>
      </c>
      <c r="D2618" s="6" t="s">
        <v>28</v>
      </c>
      <c r="E2618" s="3">
        <v>1486.37</v>
      </c>
      <c r="F2618" s="3">
        <v>48</v>
      </c>
      <c r="G2618" s="3">
        <v>11</v>
      </c>
      <c r="H2618" s="3">
        <v>221.31</v>
      </c>
    </row>
    <row r="2619" ht="15.75" customHeight="1" spans="1:8">
      <c r="A2619" s="3" t="s">
        <v>2638</v>
      </c>
      <c r="B2619" s="10">
        <v>45523</v>
      </c>
      <c r="C2619" s="4" t="s">
        <v>20</v>
      </c>
      <c r="D2619" s="6" t="s">
        <v>21</v>
      </c>
      <c r="E2619" s="3">
        <v>1336.28</v>
      </c>
      <c r="F2619" s="3">
        <v>9</v>
      </c>
      <c r="G2619" s="3">
        <v>37</v>
      </c>
      <c r="H2619" s="3">
        <v>745.19</v>
      </c>
    </row>
    <row r="2620" ht="15.75" customHeight="1" spans="1:8">
      <c r="A2620" s="3" t="s">
        <v>2639</v>
      </c>
      <c r="B2620" s="10">
        <v>44981</v>
      </c>
      <c r="C2620" s="4" t="s">
        <v>10</v>
      </c>
      <c r="D2620" s="6" t="s">
        <v>26</v>
      </c>
      <c r="E2620" s="3">
        <v>4104.16</v>
      </c>
      <c r="F2620" s="3">
        <v>29</v>
      </c>
      <c r="G2620" s="3">
        <v>5</v>
      </c>
      <c r="H2620" s="3">
        <v>225.36</v>
      </c>
    </row>
    <row r="2621" ht="15.75" customHeight="1" spans="1:8">
      <c r="A2621" s="3" t="s">
        <v>2640</v>
      </c>
      <c r="B2621" s="10">
        <v>45441</v>
      </c>
      <c r="C2621" s="4" t="s">
        <v>10</v>
      </c>
      <c r="D2621" s="6" t="s">
        <v>23</v>
      </c>
      <c r="E2621" s="3">
        <v>1602.49</v>
      </c>
      <c r="F2621" s="3">
        <v>44</v>
      </c>
      <c r="G2621" s="3">
        <v>31</v>
      </c>
      <c r="H2621" s="3">
        <v>1635.99</v>
      </c>
    </row>
    <row r="2622" ht="15.75" customHeight="1" spans="1:8">
      <c r="A2622" s="3" t="s">
        <v>2641</v>
      </c>
      <c r="B2622" s="10">
        <v>45123</v>
      </c>
      <c r="C2622" s="4" t="s">
        <v>13</v>
      </c>
      <c r="D2622" s="6" t="s">
        <v>28</v>
      </c>
      <c r="E2622" s="3">
        <v>446.96</v>
      </c>
      <c r="F2622" s="3">
        <v>42</v>
      </c>
      <c r="G2622" s="3">
        <v>29</v>
      </c>
      <c r="H2622" s="3">
        <v>312.42</v>
      </c>
    </row>
    <row r="2623" ht="15.75" customHeight="1" spans="1:8">
      <c r="A2623" s="3" t="s">
        <v>2642</v>
      </c>
      <c r="B2623" s="10">
        <v>45481</v>
      </c>
      <c r="C2623" s="4" t="s">
        <v>13</v>
      </c>
      <c r="D2623" s="6" t="s">
        <v>38</v>
      </c>
      <c r="E2623" s="3">
        <v>1863.13</v>
      </c>
      <c r="F2623" s="3">
        <v>2</v>
      </c>
      <c r="G2623" s="3">
        <v>41</v>
      </c>
      <c r="H2623" s="3">
        <v>347.02</v>
      </c>
    </row>
    <row r="2624" ht="15.75" customHeight="1" spans="1:8">
      <c r="A2624" s="3" t="s">
        <v>2643</v>
      </c>
      <c r="B2624" s="10">
        <v>45391</v>
      </c>
      <c r="C2624" s="4" t="s">
        <v>16</v>
      </c>
      <c r="D2624" s="6" t="s">
        <v>23</v>
      </c>
      <c r="E2624" s="3">
        <v>2858.02</v>
      </c>
      <c r="F2624" s="3">
        <v>50</v>
      </c>
      <c r="G2624" s="3">
        <v>11</v>
      </c>
      <c r="H2624" s="3">
        <v>1855.52</v>
      </c>
    </row>
    <row r="2625" ht="15.75" customHeight="1" spans="1:8">
      <c r="A2625" s="3" t="s">
        <v>2644</v>
      </c>
      <c r="B2625" s="10">
        <v>45075</v>
      </c>
      <c r="C2625" s="4" t="s">
        <v>10</v>
      </c>
      <c r="D2625" s="6" t="s">
        <v>23</v>
      </c>
      <c r="E2625" s="3">
        <v>1623.8</v>
      </c>
      <c r="F2625" s="3">
        <v>37</v>
      </c>
      <c r="G2625" s="3">
        <v>31</v>
      </c>
      <c r="H2625" s="3">
        <v>1830.14</v>
      </c>
    </row>
    <row r="2626" ht="15.75" customHeight="1" spans="1:8">
      <c r="A2626" s="3" t="s">
        <v>2645</v>
      </c>
      <c r="B2626" s="10">
        <v>45004</v>
      </c>
      <c r="C2626" s="4" t="s">
        <v>13</v>
      </c>
      <c r="D2626" s="6" t="s">
        <v>26</v>
      </c>
      <c r="E2626" s="3">
        <v>2712.66</v>
      </c>
      <c r="F2626" s="3">
        <v>5</v>
      </c>
      <c r="G2626" s="3">
        <v>18</v>
      </c>
      <c r="H2626" s="3">
        <v>1142.63</v>
      </c>
    </row>
    <row r="2627" ht="15.75" customHeight="1" spans="1:8">
      <c r="A2627" s="3" t="s">
        <v>2646</v>
      </c>
      <c r="B2627" s="10">
        <v>44955</v>
      </c>
      <c r="C2627" s="4" t="s">
        <v>16</v>
      </c>
      <c r="D2627" s="6" t="s">
        <v>38</v>
      </c>
      <c r="E2627" s="3">
        <v>1224.67</v>
      </c>
      <c r="F2627" s="3">
        <v>42</v>
      </c>
      <c r="G2627" s="3">
        <v>21</v>
      </c>
      <c r="H2627" s="3">
        <v>1440.78</v>
      </c>
    </row>
    <row r="2628" ht="15.75" customHeight="1" spans="1:8">
      <c r="A2628" s="3" t="s">
        <v>2647</v>
      </c>
      <c r="B2628" s="10">
        <v>45531</v>
      </c>
      <c r="C2628" s="4" t="s">
        <v>16</v>
      </c>
      <c r="D2628" s="6" t="s">
        <v>26</v>
      </c>
      <c r="E2628" s="3">
        <v>1975.39</v>
      </c>
      <c r="F2628" s="3">
        <v>1</v>
      </c>
      <c r="G2628" s="3">
        <v>34</v>
      </c>
      <c r="H2628" s="3">
        <v>283.7</v>
      </c>
    </row>
    <row r="2629" ht="15.75" customHeight="1" spans="1:8">
      <c r="A2629" s="3" t="s">
        <v>2648</v>
      </c>
      <c r="B2629" s="10">
        <v>45461</v>
      </c>
      <c r="C2629" s="4" t="s">
        <v>10</v>
      </c>
      <c r="D2629" s="6" t="s">
        <v>26</v>
      </c>
      <c r="E2629" s="3">
        <v>3861.62</v>
      </c>
      <c r="F2629" s="3">
        <v>44</v>
      </c>
      <c r="G2629" s="3">
        <v>16</v>
      </c>
      <c r="H2629" s="3">
        <v>787.98</v>
      </c>
    </row>
    <row r="2630" ht="15.75" customHeight="1" spans="1:8">
      <c r="A2630" s="3" t="s">
        <v>2649</v>
      </c>
      <c r="B2630" s="10">
        <v>45340</v>
      </c>
      <c r="C2630" s="4" t="s">
        <v>10</v>
      </c>
      <c r="D2630" s="6" t="s">
        <v>28</v>
      </c>
      <c r="E2630" s="3">
        <v>3182.09</v>
      </c>
      <c r="F2630" s="3">
        <v>20</v>
      </c>
      <c r="G2630" s="3">
        <v>11</v>
      </c>
      <c r="H2630" s="3">
        <v>1253.18</v>
      </c>
    </row>
    <row r="2631" ht="15.75" customHeight="1" spans="1:8">
      <c r="A2631" s="3" t="s">
        <v>2650</v>
      </c>
      <c r="B2631" s="10">
        <v>45431</v>
      </c>
      <c r="C2631" s="4" t="s">
        <v>10</v>
      </c>
      <c r="D2631" s="6" t="s">
        <v>28</v>
      </c>
      <c r="E2631" s="3">
        <v>3127.95</v>
      </c>
      <c r="F2631" s="3">
        <v>21</v>
      </c>
      <c r="G2631" s="3">
        <v>31</v>
      </c>
      <c r="H2631" s="3">
        <v>1271.62</v>
      </c>
    </row>
    <row r="2632" ht="15.75" customHeight="1" spans="1:8">
      <c r="A2632" s="3" t="s">
        <v>2651</v>
      </c>
      <c r="B2632" s="10">
        <v>45602</v>
      </c>
      <c r="C2632" s="4" t="s">
        <v>10</v>
      </c>
      <c r="D2632" s="6" t="s">
        <v>38</v>
      </c>
      <c r="E2632" s="3">
        <v>776.68</v>
      </c>
      <c r="F2632" s="3">
        <v>13</v>
      </c>
      <c r="G2632" s="3">
        <v>0</v>
      </c>
      <c r="H2632" s="3">
        <v>954.28</v>
      </c>
    </row>
    <row r="2633" ht="15.75" customHeight="1" spans="1:8">
      <c r="A2633" s="3" t="s">
        <v>2652</v>
      </c>
      <c r="B2633" s="10">
        <v>44910</v>
      </c>
      <c r="C2633" s="4" t="s">
        <v>16</v>
      </c>
      <c r="D2633" s="6" t="s">
        <v>28</v>
      </c>
      <c r="E2633" s="3">
        <v>2993.4</v>
      </c>
      <c r="F2633" s="3">
        <v>6</v>
      </c>
      <c r="G2633" s="3">
        <v>22</v>
      </c>
      <c r="H2633" s="3">
        <v>940.95</v>
      </c>
    </row>
    <row r="2634" ht="15.75" customHeight="1" spans="1:8">
      <c r="A2634" s="3" t="s">
        <v>2653</v>
      </c>
      <c r="B2634" s="10">
        <v>45576</v>
      </c>
      <c r="C2634" s="4" t="s">
        <v>13</v>
      </c>
      <c r="D2634" s="6" t="s">
        <v>26</v>
      </c>
      <c r="E2634" s="3">
        <v>1735.56</v>
      </c>
      <c r="F2634" s="3">
        <v>2</v>
      </c>
      <c r="G2634" s="3">
        <v>48</v>
      </c>
      <c r="H2634" s="3">
        <v>1530.86</v>
      </c>
    </row>
    <row r="2635" ht="15.75" customHeight="1" spans="1:8">
      <c r="A2635" s="3" t="s">
        <v>2654</v>
      </c>
      <c r="B2635" s="10">
        <v>45092</v>
      </c>
      <c r="C2635" s="4" t="s">
        <v>13</v>
      </c>
      <c r="D2635" s="6" t="s">
        <v>38</v>
      </c>
      <c r="E2635" s="3">
        <v>502.29</v>
      </c>
      <c r="F2635" s="3">
        <v>11</v>
      </c>
      <c r="G2635" s="3">
        <v>41</v>
      </c>
      <c r="H2635" s="3">
        <v>979.82</v>
      </c>
    </row>
    <row r="2636" ht="15.75" customHeight="1" spans="1:8">
      <c r="A2636" s="3" t="s">
        <v>2655</v>
      </c>
      <c r="B2636" s="10">
        <v>45077</v>
      </c>
      <c r="C2636" s="4" t="s">
        <v>16</v>
      </c>
      <c r="D2636" s="6" t="s">
        <v>21</v>
      </c>
      <c r="E2636" s="3">
        <v>4996.19</v>
      </c>
      <c r="F2636" s="3">
        <v>6</v>
      </c>
      <c r="G2636" s="3">
        <v>27</v>
      </c>
      <c r="H2636" s="3">
        <v>303.78</v>
      </c>
    </row>
    <row r="2637" ht="15.75" customHeight="1" spans="1:8">
      <c r="A2637" s="3" t="s">
        <v>2656</v>
      </c>
      <c r="B2637" s="10">
        <v>45260</v>
      </c>
      <c r="C2637" s="4" t="s">
        <v>16</v>
      </c>
      <c r="D2637" s="6" t="s">
        <v>38</v>
      </c>
      <c r="E2637" s="3">
        <v>4568.86</v>
      </c>
      <c r="F2637" s="3">
        <v>41</v>
      </c>
      <c r="G2637" s="3">
        <v>1</v>
      </c>
      <c r="H2637" s="3">
        <v>1669.55</v>
      </c>
    </row>
    <row r="2638" ht="15.75" customHeight="1" spans="1:8">
      <c r="A2638" s="3" t="s">
        <v>2657</v>
      </c>
      <c r="B2638" s="10">
        <v>45211</v>
      </c>
      <c r="C2638" s="4" t="s">
        <v>13</v>
      </c>
      <c r="D2638" s="6" t="s">
        <v>26</v>
      </c>
      <c r="E2638" s="3">
        <v>3746.55</v>
      </c>
      <c r="F2638" s="3">
        <v>31</v>
      </c>
      <c r="G2638" s="3">
        <v>49</v>
      </c>
      <c r="H2638" s="3">
        <v>1831.95</v>
      </c>
    </row>
    <row r="2639" ht="15.75" customHeight="1" spans="1:8">
      <c r="A2639" s="3" t="s">
        <v>2658</v>
      </c>
      <c r="B2639" s="10">
        <v>45240</v>
      </c>
      <c r="C2639" s="4" t="s">
        <v>20</v>
      </c>
      <c r="D2639" s="6" t="s">
        <v>28</v>
      </c>
      <c r="E2639" s="3">
        <v>2145.43</v>
      </c>
      <c r="F2639" s="3">
        <v>20</v>
      </c>
      <c r="G2639" s="3">
        <v>15</v>
      </c>
      <c r="H2639" s="3">
        <v>643.81</v>
      </c>
    </row>
    <row r="2640" ht="15.75" customHeight="1" spans="1:8">
      <c r="A2640" s="7" t="s">
        <v>2659</v>
      </c>
      <c r="B2640" s="10">
        <v>45357</v>
      </c>
      <c r="C2640" s="4" t="s">
        <v>10</v>
      </c>
      <c r="D2640" s="6" t="s">
        <v>28</v>
      </c>
      <c r="E2640" s="3">
        <v>2069.16</v>
      </c>
      <c r="F2640" s="3">
        <v>30</v>
      </c>
      <c r="G2640" s="3">
        <v>29</v>
      </c>
      <c r="H2640" s="3">
        <v>238.91</v>
      </c>
    </row>
    <row r="2641" ht="15.75" customHeight="1" spans="1:8">
      <c r="A2641" s="3" t="s">
        <v>2660</v>
      </c>
      <c r="B2641" s="10">
        <v>45530</v>
      </c>
      <c r="C2641" s="4" t="s">
        <v>16</v>
      </c>
      <c r="D2641" s="6" t="s">
        <v>23</v>
      </c>
      <c r="E2641" s="3">
        <v>2429.81</v>
      </c>
      <c r="F2641" s="3">
        <v>28</v>
      </c>
      <c r="G2641" s="3">
        <v>43</v>
      </c>
      <c r="H2641" s="3">
        <v>600.89</v>
      </c>
    </row>
    <row r="2642" ht="15.75" customHeight="1" spans="1:8">
      <c r="A2642" s="3" t="s">
        <v>2661</v>
      </c>
      <c r="B2642" s="10">
        <v>44929</v>
      </c>
      <c r="C2642" s="4" t="s">
        <v>16</v>
      </c>
      <c r="D2642" s="6" t="s">
        <v>38</v>
      </c>
      <c r="E2642" s="3">
        <v>3610.64</v>
      </c>
      <c r="F2642" s="3">
        <v>6</v>
      </c>
      <c r="G2642" s="3">
        <v>4</v>
      </c>
      <c r="H2642" s="3">
        <v>1103.13</v>
      </c>
    </row>
    <row r="2643" ht="15.75" customHeight="1" spans="1:8">
      <c r="A2643" s="3" t="s">
        <v>2662</v>
      </c>
      <c r="B2643" s="10">
        <v>44954</v>
      </c>
      <c r="C2643" s="4" t="s">
        <v>13</v>
      </c>
      <c r="D2643" s="6" t="s">
        <v>26</v>
      </c>
      <c r="E2643" s="3">
        <v>510.62</v>
      </c>
      <c r="F2643" s="3">
        <v>19</v>
      </c>
      <c r="G2643" s="3">
        <v>45</v>
      </c>
      <c r="H2643" s="3">
        <v>1557.18</v>
      </c>
    </row>
    <row r="2644" ht="15.75" customHeight="1" spans="1:8">
      <c r="A2644" s="3" t="s">
        <v>2663</v>
      </c>
      <c r="B2644" s="10">
        <v>45518</v>
      </c>
      <c r="C2644" s="4" t="s">
        <v>16</v>
      </c>
      <c r="D2644" s="6" t="s">
        <v>26</v>
      </c>
      <c r="E2644" s="3">
        <v>4710.49</v>
      </c>
      <c r="F2644" s="3">
        <v>2</v>
      </c>
      <c r="G2644" s="3">
        <v>50</v>
      </c>
      <c r="H2644" s="3">
        <v>643.4</v>
      </c>
    </row>
    <row r="2645" ht="15.75" customHeight="1" spans="1:8">
      <c r="A2645" s="3" t="s">
        <v>2664</v>
      </c>
      <c r="B2645" s="10">
        <v>45603</v>
      </c>
      <c r="C2645" s="4" t="s">
        <v>20</v>
      </c>
      <c r="D2645" s="6" t="s">
        <v>21</v>
      </c>
      <c r="E2645" s="3">
        <v>101.69</v>
      </c>
      <c r="F2645" s="3">
        <v>29</v>
      </c>
      <c r="G2645" s="3">
        <v>2</v>
      </c>
      <c r="H2645" s="3">
        <v>1350.03</v>
      </c>
    </row>
    <row r="2646" ht="15.75" customHeight="1" spans="1:8">
      <c r="A2646" s="3" t="s">
        <v>2665</v>
      </c>
      <c r="B2646" s="10">
        <v>45599</v>
      </c>
      <c r="C2646" s="4" t="s">
        <v>20</v>
      </c>
      <c r="D2646" s="6" t="s">
        <v>28</v>
      </c>
      <c r="E2646" s="3">
        <v>3671.71</v>
      </c>
      <c r="F2646" s="3">
        <v>4</v>
      </c>
      <c r="G2646" s="3">
        <v>36</v>
      </c>
      <c r="H2646" s="3">
        <v>531.27</v>
      </c>
    </row>
    <row r="2647" ht="15.75" customHeight="1" spans="1:8">
      <c r="A2647" s="3" t="s">
        <v>2666</v>
      </c>
      <c r="B2647" s="10">
        <v>45308</v>
      </c>
      <c r="C2647" s="4" t="s">
        <v>20</v>
      </c>
      <c r="D2647" s="6" t="s">
        <v>23</v>
      </c>
      <c r="E2647" s="3">
        <v>2157.61</v>
      </c>
      <c r="F2647" s="3">
        <v>30</v>
      </c>
      <c r="G2647" s="3">
        <v>31</v>
      </c>
      <c r="H2647" s="3">
        <v>1361.44</v>
      </c>
    </row>
    <row r="2648" ht="15.75" customHeight="1" spans="1:8">
      <c r="A2648" s="3" t="s">
        <v>2667</v>
      </c>
      <c r="B2648" s="10">
        <v>44917</v>
      </c>
      <c r="C2648" s="4" t="s">
        <v>13</v>
      </c>
      <c r="D2648" s="6" t="s">
        <v>21</v>
      </c>
      <c r="E2648" s="3">
        <v>2584.49</v>
      </c>
      <c r="F2648" s="3">
        <v>37</v>
      </c>
      <c r="G2648" s="3">
        <v>14</v>
      </c>
      <c r="H2648" s="3">
        <v>440.52</v>
      </c>
    </row>
    <row r="2649" ht="15.75" customHeight="1" spans="1:8">
      <c r="A2649" s="3" t="s">
        <v>2668</v>
      </c>
      <c r="B2649" s="10">
        <v>44997</v>
      </c>
      <c r="C2649" s="4" t="s">
        <v>13</v>
      </c>
      <c r="D2649" s="6" t="s">
        <v>38</v>
      </c>
      <c r="E2649" s="3">
        <v>633.49</v>
      </c>
      <c r="F2649" s="3">
        <v>15</v>
      </c>
      <c r="G2649" s="3">
        <v>27</v>
      </c>
      <c r="H2649" s="3">
        <v>410.44</v>
      </c>
    </row>
    <row r="2650" ht="15.75" customHeight="1" spans="1:8">
      <c r="A2650" s="3" t="s">
        <v>2669</v>
      </c>
      <c r="B2650" s="10">
        <v>45140</v>
      </c>
      <c r="C2650" s="4" t="s">
        <v>13</v>
      </c>
      <c r="D2650" s="6" t="s">
        <v>26</v>
      </c>
      <c r="E2650" s="3">
        <v>3070.78</v>
      </c>
      <c r="F2650" s="3">
        <v>2</v>
      </c>
      <c r="G2650" s="3">
        <v>32</v>
      </c>
      <c r="H2650" s="3">
        <v>579.29</v>
      </c>
    </row>
    <row r="2651" ht="15.75" customHeight="1" spans="1:8">
      <c r="A2651" s="3" t="s">
        <v>2670</v>
      </c>
      <c r="B2651" s="10">
        <v>45024</v>
      </c>
      <c r="C2651" s="4" t="s">
        <v>13</v>
      </c>
      <c r="D2651" s="6" t="s">
        <v>38</v>
      </c>
      <c r="E2651" s="3">
        <v>4277.56</v>
      </c>
      <c r="F2651" s="3">
        <v>14</v>
      </c>
      <c r="G2651" s="3">
        <v>39</v>
      </c>
      <c r="H2651" s="3">
        <v>331.99</v>
      </c>
    </row>
    <row r="2652" ht="15.75" customHeight="1" spans="1:8">
      <c r="A2652" s="3" t="s">
        <v>2671</v>
      </c>
      <c r="B2652" s="10">
        <v>45454</v>
      </c>
      <c r="C2652" s="4" t="s">
        <v>13</v>
      </c>
      <c r="D2652" s="6" t="s">
        <v>26</v>
      </c>
      <c r="E2652" s="3">
        <v>4855.94</v>
      </c>
      <c r="F2652" s="3">
        <v>3</v>
      </c>
      <c r="G2652" s="3">
        <v>49</v>
      </c>
      <c r="H2652" s="3">
        <v>1034.92</v>
      </c>
    </row>
    <row r="2653" ht="15.75" customHeight="1" spans="1:8">
      <c r="A2653" s="3" t="s">
        <v>2672</v>
      </c>
      <c r="B2653" s="10">
        <v>45320</v>
      </c>
      <c r="C2653" s="4" t="s">
        <v>16</v>
      </c>
      <c r="D2653" s="6" t="s">
        <v>21</v>
      </c>
      <c r="E2653" s="3">
        <v>1695.84</v>
      </c>
      <c r="F2653" s="3">
        <v>4</v>
      </c>
      <c r="G2653" s="3">
        <v>50</v>
      </c>
      <c r="H2653" s="3">
        <v>1179.89</v>
      </c>
    </row>
    <row r="2654" ht="15.75" customHeight="1" spans="1:8">
      <c r="A2654" s="3" t="s">
        <v>2673</v>
      </c>
      <c r="B2654" s="10">
        <v>45337</v>
      </c>
      <c r="C2654" s="4" t="s">
        <v>20</v>
      </c>
      <c r="D2654" s="6" t="s">
        <v>23</v>
      </c>
      <c r="E2654" s="3">
        <v>3199.64</v>
      </c>
      <c r="F2654" s="3">
        <v>14</v>
      </c>
      <c r="G2654" s="3">
        <v>28</v>
      </c>
      <c r="H2654" s="3">
        <v>1270.46</v>
      </c>
    </row>
    <row r="2655" ht="15.75" customHeight="1" spans="1:8">
      <c r="A2655" s="3" t="s">
        <v>2674</v>
      </c>
      <c r="B2655" s="10">
        <v>45184</v>
      </c>
      <c r="C2655" s="4" t="s">
        <v>16</v>
      </c>
      <c r="D2655" s="6" t="s">
        <v>23</v>
      </c>
      <c r="E2655" s="3">
        <v>167.17</v>
      </c>
      <c r="F2655" s="3">
        <v>50</v>
      </c>
      <c r="G2655" s="3">
        <v>39</v>
      </c>
      <c r="H2655" s="3">
        <v>311.6</v>
      </c>
    </row>
    <row r="2656" ht="15.75" customHeight="1" spans="1:8">
      <c r="A2656" s="3" t="s">
        <v>2675</v>
      </c>
      <c r="B2656" s="10">
        <v>45018</v>
      </c>
      <c r="C2656" s="4" t="s">
        <v>20</v>
      </c>
      <c r="D2656" s="6" t="s">
        <v>38</v>
      </c>
      <c r="E2656" s="3">
        <v>3965.5</v>
      </c>
      <c r="F2656" s="3">
        <v>18</v>
      </c>
      <c r="G2656" s="3">
        <v>34</v>
      </c>
      <c r="H2656" s="3">
        <v>442.76</v>
      </c>
    </row>
    <row r="2657" ht="15.75" customHeight="1" spans="1:8">
      <c r="A2657" s="3" t="s">
        <v>2676</v>
      </c>
      <c r="B2657" s="10">
        <v>45094</v>
      </c>
      <c r="C2657" s="4" t="s">
        <v>16</v>
      </c>
      <c r="D2657" s="6" t="s">
        <v>26</v>
      </c>
      <c r="E2657" s="3">
        <v>2888.81</v>
      </c>
      <c r="F2657" s="3">
        <v>26</v>
      </c>
      <c r="G2657" s="3">
        <v>6</v>
      </c>
      <c r="H2657" s="3">
        <v>34.66</v>
      </c>
    </row>
    <row r="2658" ht="15.75" customHeight="1" spans="1:8">
      <c r="A2658" s="3" t="s">
        <v>2677</v>
      </c>
      <c r="B2658" s="10">
        <v>45564</v>
      </c>
      <c r="C2658" s="4" t="s">
        <v>16</v>
      </c>
      <c r="D2658" s="6" t="s">
        <v>28</v>
      </c>
      <c r="E2658" s="3">
        <v>4135.59</v>
      </c>
      <c r="F2658" s="3">
        <v>34</v>
      </c>
      <c r="G2658" s="3">
        <v>46</v>
      </c>
      <c r="H2658" s="3">
        <v>1293.94</v>
      </c>
    </row>
    <row r="2659" ht="15.75" customHeight="1" spans="1:8">
      <c r="A2659" s="3" t="s">
        <v>2678</v>
      </c>
      <c r="B2659" s="10">
        <v>45003</v>
      </c>
      <c r="C2659" s="4" t="s">
        <v>16</v>
      </c>
      <c r="D2659" s="6" t="s">
        <v>21</v>
      </c>
      <c r="E2659" s="3">
        <v>2558.39</v>
      </c>
      <c r="F2659" s="3">
        <v>18</v>
      </c>
      <c r="G2659" s="3">
        <v>20</v>
      </c>
      <c r="H2659" s="3">
        <v>1418.85</v>
      </c>
    </row>
    <row r="2660" ht="15.75" customHeight="1" spans="1:8">
      <c r="A2660" s="3" t="s">
        <v>2679</v>
      </c>
      <c r="B2660" s="10">
        <v>45553</v>
      </c>
      <c r="C2660" s="4" t="s">
        <v>10</v>
      </c>
      <c r="D2660" s="6" t="s">
        <v>26</v>
      </c>
      <c r="E2660" s="3">
        <v>1475.17</v>
      </c>
      <c r="F2660" s="3">
        <v>43</v>
      </c>
      <c r="G2660" s="3">
        <v>10</v>
      </c>
      <c r="H2660" s="3">
        <v>375.33</v>
      </c>
    </row>
    <row r="2661" ht="15.75" customHeight="1" spans="1:8">
      <c r="A2661" s="3" t="s">
        <v>2680</v>
      </c>
      <c r="B2661" s="10">
        <v>45067</v>
      </c>
      <c r="C2661" s="4" t="s">
        <v>10</v>
      </c>
      <c r="D2661" s="6" t="s">
        <v>28</v>
      </c>
      <c r="E2661" s="3">
        <v>4823.26</v>
      </c>
      <c r="F2661" s="3">
        <v>47</v>
      </c>
      <c r="G2661" s="3">
        <v>14</v>
      </c>
      <c r="H2661" s="3">
        <v>1988.22</v>
      </c>
    </row>
    <row r="2662" ht="15.75" customHeight="1" spans="1:8">
      <c r="A2662" s="3" t="s">
        <v>2681</v>
      </c>
      <c r="B2662" s="10">
        <v>45116</v>
      </c>
      <c r="C2662" s="4" t="s">
        <v>13</v>
      </c>
      <c r="D2662" s="6" t="s">
        <v>21</v>
      </c>
      <c r="E2662" s="3">
        <v>226.35</v>
      </c>
      <c r="F2662" s="3">
        <v>38</v>
      </c>
      <c r="G2662" s="3">
        <v>16</v>
      </c>
      <c r="H2662" s="3">
        <v>1172.74</v>
      </c>
    </row>
    <row r="2663" ht="15.75" customHeight="1" spans="1:8">
      <c r="A2663" s="3" t="s">
        <v>2682</v>
      </c>
      <c r="B2663" s="10">
        <v>45201</v>
      </c>
      <c r="C2663" s="4" t="s">
        <v>20</v>
      </c>
      <c r="D2663" s="6" t="s">
        <v>26</v>
      </c>
      <c r="E2663" s="3">
        <v>4062.67</v>
      </c>
      <c r="F2663" s="3">
        <v>19</v>
      </c>
      <c r="G2663" s="3">
        <v>6</v>
      </c>
      <c r="H2663" s="3">
        <v>958.19</v>
      </c>
    </row>
    <row r="2664" ht="15.75" customHeight="1" spans="1:8">
      <c r="A2664" s="3" t="s">
        <v>2683</v>
      </c>
      <c r="B2664" s="10">
        <v>45119</v>
      </c>
      <c r="C2664" s="4" t="s">
        <v>20</v>
      </c>
      <c r="D2664" s="6" t="s">
        <v>28</v>
      </c>
      <c r="E2664" s="3">
        <v>4076.27</v>
      </c>
      <c r="F2664" s="3">
        <v>6</v>
      </c>
      <c r="G2664" s="3">
        <v>35</v>
      </c>
      <c r="H2664" s="3">
        <v>120.01</v>
      </c>
    </row>
    <row r="2665" ht="15.75" customHeight="1" spans="1:8">
      <c r="A2665" s="3" t="s">
        <v>2684</v>
      </c>
      <c r="B2665" s="10">
        <v>44938</v>
      </c>
      <c r="C2665" s="4" t="s">
        <v>16</v>
      </c>
      <c r="D2665" s="6" t="s">
        <v>21</v>
      </c>
      <c r="E2665" s="3">
        <v>4194.78</v>
      </c>
      <c r="F2665" s="3">
        <v>42</v>
      </c>
      <c r="G2665" s="3">
        <v>34</v>
      </c>
      <c r="H2665" s="3">
        <v>167.84</v>
      </c>
    </row>
    <row r="2666" ht="15.75" customHeight="1" spans="1:8">
      <c r="A2666" s="3" t="s">
        <v>2685</v>
      </c>
      <c r="B2666" s="10">
        <v>45222</v>
      </c>
      <c r="C2666" s="4" t="s">
        <v>13</v>
      </c>
      <c r="D2666" s="6" t="s">
        <v>28</v>
      </c>
      <c r="E2666" s="3">
        <v>881.68</v>
      </c>
      <c r="F2666" s="3">
        <v>42</v>
      </c>
      <c r="G2666" s="3">
        <v>46</v>
      </c>
      <c r="H2666" s="3">
        <v>1899.84</v>
      </c>
    </row>
    <row r="2667" ht="15.75" customHeight="1" spans="1:8">
      <c r="A2667" s="3" t="s">
        <v>2686</v>
      </c>
      <c r="B2667" s="10">
        <v>45263</v>
      </c>
      <c r="C2667" s="4" t="s">
        <v>20</v>
      </c>
      <c r="D2667" s="6" t="s">
        <v>38</v>
      </c>
      <c r="E2667" s="3">
        <v>1939.83</v>
      </c>
      <c r="F2667" s="3">
        <v>48</v>
      </c>
      <c r="G2667" s="3">
        <v>50</v>
      </c>
      <c r="H2667" s="3">
        <v>29.61</v>
      </c>
    </row>
    <row r="2668" ht="15.75" customHeight="1" spans="1:8">
      <c r="A2668" s="3" t="s">
        <v>2687</v>
      </c>
      <c r="B2668" s="10">
        <v>45413</v>
      </c>
      <c r="C2668" s="4" t="s">
        <v>10</v>
      </c>
      <c r="D2668" s="6" t="s">
        <v>26</v>
      </c>
      <c r="E2668" s="3">
        <v>4318.7</v>
      </c>
      <c r="F2668" s="3">
        <v>48</v>
      </c>
      <c r="G2668" s="3">
        <v>40</v>
      </c>
      <c r="H2668" s="3">
        <v>1917.94</v>
      </c>
    </row>
    <row r="2669" ht="15.75" customHeight="1" spans="1:8">
      <c r="A2669" s="3" t="s">
        <v>2688</v>
      </c>
      <c r="B2669" s="10">
        <v>44933</v>
      </c>
      <c r="C2669" s="4" t="s">
        <v>20</v>
      </c>
      <c r="D2669" s="6" t="s">
        <v>23</v>
      </c>
      <c r="E2669" s="3">
        <v>209.16</v>
      </c>
      <c r="F2669" s="3">
        <v>18</v>
      </c>
      <c r="G2669" s="3">
        <v>4</v>
      </c>
      <c r="H2669" s="3">
        <v>731.63</v>
      </c>
    </row>
    <row r="2670" ht="15.75" customHeight="1" spans="1:8">
      <c r="A2670" s="3" t="s">
        <v>2689</v>
      </c>
      <c r="B2670" s="10">
        <v>45333</v>
      </c>
      <c r="C2670" s="4" t="s">
        <v>13</v>
      </c>
      <c r="D2670" s="6" t="s">
        <v>23</v>
      </c>
      <c r="E2670" s="3">
        <v>753.8</v>
      </c>
      <c r="F2670" s="3">
        <v>21</v>
      </c>
      <c r="G2670" s="3">
        <v>11</v>
      </c>
      <c r="H2670" s="3">
        <v>385.31</v>
      </c>
    </row>
    <row r="2671" ht="15.75" customHeight="1" spans="1:8">
      <c r="A2671" s="3" t="s">
        <v>2690</v>
      </c>
      <c r="B2671" s="10">
        <v>44956</v>
      </c>
      <c r="C2671" s="4" t="s">
        <v>16</v>
      </c>
      <c r="D2671" s="6" t="s">
        <v>38</v>
      </c>
      <c r="E2671" s="3">
        <v>3124.97</v>
      </c>
      <c r="F2671" s="3">
        <v>19</v>
      </c>
      <c r="G2671" s="3">
        <v>1</v>
      </c>
      <c r="H2671" s="3">
        <v>959.73</v>
      </c>
    </row>
    <row r="2672" ht="15.75" customHeight="1" spans="1:8">
      <c r="A2672" s="3" t="s">
        <v>2691</v>
      </c>
      <c r="B2672" s="10">
        <v>45524</v>
      </c>
      <c r="C2672" s="4" t="s">
        <v>16</v>
      </c>
      <c r="D2672" s="6" t="s">
        <v>38</v>
      </c>
      <c r="E2672" s="3">
        <v>1884.17</v>
      </c>
      <c r="F2672" s="3">
        <v>3</v>
      </c>
      <c r="G2672" s="3">
        <v>9</v>
      </c>
      <c r="H2672" s="3">
        <v>618.08</v>
      </c>
    </row>
    <row r="2673" ht="15.75" customHeight="1" spans="1:8">
      <c r="A2673" s="3" t="s">
        <v>2692</v>
      </c>
      <c r="B2673" s="10">
        <v>45054</v>
      </c>
      <c r="C2673" s="4" t="s">
        <v>10</v>
      </c>
      <c r="D2673" s="6" t="s">
        <v>28</v>
      </c>
      <c r="E2673" s="3">
        <v>4625.19</v>
      </c>
      <c r="F2673" s="3">
        <v>6</v>
      </c>
      <c r="G2673" s="3">
        <v>19</v>
      </c>
      <c r="H2673" s="3">
        <v>1547.65</v>
      </c>
    </row>
    <row r="2674" ht="15.75" customHeight="1" spans="1:8">
      <c r="A2674" s="3" t="s">
        <v>2693</v>
      </c>
      <c r="B2674" s="10">
        <v>45035</v>
      </c>
      <c r="C2674" s="4" t="s">
        <v>13</v>
      </c>
      <c r="D2674" s="6" t="s">
        <v>28</v>
      </c>
      <c r="E2674" s="3">
        <v>837.49</v>
      </c>
      <c r="F2674" s="3">
        <v>24</v>
      </c>
      <c r="G2674" s="3">
        <v>47</v>
      </c>
      <c r="H2674" s="3">
        <v>688.7</v>
      </c>
    </row>
    <row r="2675" ht="15.75" customHeight="1" spans="1:8">
      <c r="A2675" s="3" t="s">
        <v>2694</v>
      </c>
      <c r="B2675" s="10">
        <v>45491</v>
      </c>
      <c r="C2675" s="4" t="s">
        <v>13</v>
      </c>
      <c r="D2675" s="6" t="s">
        <v>21</v>
      </c>
      <c r="E2675" s="3">
        <v>4141.24</v>
      </c>
      <c r="F2675" s="3">
        <v>17</v>
      </c>
      <c r="G2675" s="3">
        <v>12</v>
      </c>
      <c r="H2675" s="3">
        <v>998.02</v>
      </c>
    </row>
    <row r="2676" ht="15.75" customHeight="1" spans="1:8">
      <c r="A2676" s="3" t="s">
        <v>2695</v>
      </c>
      <c r="B2676" s="10">
        <v>45461</v>
      </c>
      <c r="C2676" s="4" t="s">
        <v>10</v>
      </c>
      <c r="D2676" s="6" t="s">
        <v>38</v>
      </c>
      <c r="E2676" s="3">
        <v>3285.91</v>
      </c>
      <c r="F2676" s="3">
        <v>16</v>
      </c>
      <c r="G2676" s="3">
        <v>9</v>
      </c>
      <c r="H2676" s="3">
        <v>1925</v>
      </c>
    </row>
    <row r="2677" ht="15.75" customHeight="1" spans="1:8">
      <c r="A2677" s="3" t="s">
        <v>2696</v>
      </c>
      <c r="B2677" s="10">
        <v>45054</v>
      </c>
      <c r="C2677" s="4" t="s">
        <v>16</v>
      </c>
      <c r="D2677" s="6" t="s">
        <v>28</v>
      </c>
      <c r="E2677" s="3">
        <v>3833.2</v>
      </c>
      <c r="F2677" s="3">
        <v>4</v>
      </c>
      <c r="G2677" s="3">
        <v>24</v>
      </c>
      <c r="H2677" s="3">
        <v>1650.91</v>
      </c>
    </row>
    <row r="2678" ht="15.75" customHeight="1" spans="1:8">
      <c r="A2678" s="3" t="s">
        <v>2697</v>
      </c>
      <c r="B2678" s="10">
        <v>45544</v>
      </c>
      <c r="C2678" s="4" t="s">
        <v>10</v>
      </c>
      <c r="D2678" s="6" t="s">
        <v>26</v>
      </c>
      <c r="E2678" s="3">
        <v>2747.05</v>
      </c>
      <c r="F2678" s="3">
        <v>19</v>
      </c>
      <c r="G2678" s="3">
        <v>2</v>
      </c>
      <c r="H2678" s="3">
        <v>1191.52</v>
      </c>
    </row>
    <row r="2679" ht="15.75" customHeight="1" spans="1:8">
      <c r="A2679" s="3" t="s">
        <v>2698</v>
      </c>
      <c r="B2679" s="10">
        <v>45500</v>
      </c>
      <c r="C2679" s="4" t="s">
        <v>13</v>
      </c>
      <c r="D2679" s="6" t="s">
        <v>21</v>
      </c>
      <c r="E2679" s="3">
        <v>1601.28</v>
      </c>
      <c r="F2679" s="3">
        <v>39</v>
      </c>
      <c r="G2679" s="3">
        <v>50</v>
      </c>
      <c r="H2679" s="3">
        <v>1150.05</v>
      </c>
    </row>
    <row r="2680" ht="15.75" customHeight="1" spans="1:8">
      <c r="A2680" s="3" t="s">
        <v>2699</v>
      </c>
      <c r="B2680" s="10">
        <v>45132</v>
      </c>
      <c r="C2680" s="4" t="s">
        <v>13</v>
      </c>
      <c r="D2680" s="6" t="s">
        <v>38</v>
      </c>
      <c r="E2680" s="3">
        <v>1633.61</v>
      </c>
      <c r="F2680" s="3">
        <v>25</v>
      </c>
      <c r="G2680" s="3">
        <v>12</v>
      </c>
      <c r="H2680" s="3">
        <v>995.78</v>
      </c>
    </row>
    <row r="2681" ht="15.75" customHeight="1" spans="1:8">
      <c r="A2681" s="3" t="s">
        <v>2700</v>
      </c>
      <c r="B2681" s="10">
        <v>45241</v>
      </c>
      <c r="C2681" s="4" t="s">
        <v>10</v>
      </c>
      <c r="D2681" s="6" t="s">
        <v>21</v>
      </c>
      <c r="E2681" s="3">
        <v>3427.33</v>
      </c>
      <c r="F2681" s="3">
        <v>34</v>
      </c>
      <c r="G2681" s="3">
        <v>1</v>
      </c>
      <c r="H2681" s="3">
        <v>428.74</v>
      </c>
    </row>
    <row r="2682" ht="15.75" customHeight="1" spans="1:8">
      <c r="A2682" s="3" t="s">
        <v>2701</v>
      </c>
      <c r="B2682" s="10">
        <v>44980</v>
      </c>
      <c r="C2682" s="4" t="s">
        <v>20</v>
      </c>
      <c r="D2682" s="6" t="s">
        <v>26</v>
      </c>
      <c r="E2682" s="3">
        <v>312.21</v>
      </c>
      <c r="F2682" s="3">
        <v>5</v>
      </c>
      <c r="G2682" s="3">
        <v>1</v>
      </c>
      <c r="H2682" s="3">
        <v>105</v>
      </c>
    </row>
    <row r="2683" ht="15.75" customHeight="1" spans="1:8">
      <c r="A2683" s="3" t="s">
        <v>2702</v>
      </c>
      <c r="B2683" s="10">
        <v>45336</v>
      </c>
      <c r="C2683" s="4" t="s">
        <v>13</v>
      </c>
      <c r="D2683" s="6" t="s">
        <v>38</v>
      </c>
      <c r="E2683" s="3">
        <v>1749.63</v>
      </c>
      <c r="F2683" s="3">
        <v>37</v>
      </c>
      <c r="G2683" s="3">
        <v>29</v>
      </c>
      <c r="H2683" s="3">
        <v>562.95</v>
      </c>
    </row>
    <row r="2684" ht="15.75" customHeight="1" spans="1:8">
      <c r="A2684" s="3" t="s">
        <v>2703</v>
      </c>
      <c r="B2684" s="10">
        <v>45078</v>
      </c>
      <c r="C2684" s="4" t="s">
        <v>13</v>
      </c>
      <c r="D2684" s="6" t="s">
        <v>28</v>
      </c>
      <c r="E2684" s="3">
        <v>2891.8</v>
      </c>
      <c r="F2684" s="3">
        <v>17</v>
      </c>
      <c r="G2684" s="3">
        <v>10</v>
      </c>
      <c r="H2684" s="3">
        <v>165.5</v>
      </c>
    </row>
    <row r="2685" ht="15.75" customHeight="1" spans="1:8">
      <c r="A2685" s="3" t="s">
        <v>2704</v>
      </c>
      <c r="B2685" s="10">
        <v>45341</v>
      </c>
      <c r="C2685" s="4" t="s">
        <v>13</v>
      </c>
      <c r="D2685" s="6" t="s">
        <v>23</v>
      </c>
      <c r="E2685" s="3">
        <v>3626.04</v>
      </c>
      <c r="F2685" s="3">
        <v>46</v>
      </c>
      <c r="G2685" s="3">
        <v>41</v>
      </c>
      <c r="H2685" s="3">
        <v>267.77</v>
      </c>
    </row>
    <row r="2686" ht="15.75" customHeight="1" spans="1:8">
      <c r="A2686" s="3" t="s">
        <v>2705</v>
      </c>
      <c r="B2686" s="10">
        <v>45297</v>
      </c>
      <c r="C2686" s="4" t="s">
        <v>10</v>
      </c>
      <c r="D2686" s="6" t="s">
        <v>23</v>
      </c>
      <c r="E2686" s="3">
        <v>1710.54</v>
      </c>
      <c r="F2686" s="3">
        <v>46</v>
      </c>
      <c r="G2686" s="3">
        <v>25</v>
      </c>
      <c r="H2686" s="3">
        <v>434.37</v>
      </c>
    </row>
    <row r="2687" ht="15.75" customHeight="1" spans="1:8">
      <c r="A2687" s="3" t="s">
        <v>2706</v>
      </c>
      <c r="B2687" s="10">
        <v>45179</v>
      </c>
      <c r="C2687" s="4" t="s">
        <v>10</v>
      </c>
      <c r="D2687" s="6" t="s">
        <v>23</v>
      </c>
      <c r="E2687" s="3">
        <v>564.82</v>
      </c>
      <c r="F2687" s="3">
        <v>42</v>
      </c>
      <c r="G2687" s="3">
        <v>25</v>
      </c>
      <c r="H2687" s="3">
        <v>954.88</v>
      </c>
    </row>
    <row r="2688" ht="15.75" customHeight="1" spans="1:8">
      <c r="A2688" s="3" t="s">
        <v>2707</v>
      </c>
      <c r="B2688" s="10">
        <v>45294</v>
      </c>
      <c r="C2688" s="4" t="s">
        <v>20</v>
      </c>
      <c r="D2688" s="6" t="s">
        <v>28</v>
      </c>
      <c r="E2688" s="3">
        <v>1051.09</v>
      </c>
      <c r="F2688" s="3">
        <v>1</v>
      </c>
      <c r="G2688" s="3">
        <v>31</v>
      </c>
      <c r="H2688" s="3">
        <v>1752.03</v>
      </c>
    </row>
    <row r="2689" ht="15.75" customHeight="1" spans="1:8">
      <c r="A2689" s="3" t="s">
        <v>2708</v>
      </c>
      <c r="B2689" s="10">
        <v>45352</v>
      </c>
      <c r="C2689" s="4" t="s">
        <v>13</v>
      </c>
      <c r="D2689" s="6" t="s">
        <v>28</v>
      </c>
      <c r="E2689" s="3">
        <v>877.81</v>
      </c>
      <c r="F2689" s="3">
        <v>22</v>
      </c>
      <c r="G2689" s="3">
        <v>48</v>
      </c>
      <c r="H2689" s="3">
        <v>1735.36</v>
      </c>
    </row>
    <row r="2690" ht="15.75" customHeight="1" spans="1:8">
      <c r="A2690" s="3" t="s">
        <v>2709</v>
      </c>
      <c r="B2690" s="10">
        <v>45390</v>
      </c>
      <c r="C2690" s="4" t="s">
        <v>13</v>
      </c>
      <c r="D2690" s="6" t="s">
        <v>21</v>
      </c>
      <c r="E2690" s="3">
        <v>2427.22</v>
      </c>
      <c r="F2690" s="3">
        <v>7</v>
      </c>
      <c r="G2690" s="3">
        <v>37</v>
      </c>
      <c r="H2690" s="3">
        <v>1402.55</v>
      </c>
    </row>
    <row r="2691" ht="15.75" customHeight="1" spans="1:8">
      <c r="A2691" s="3" t="s">
        <v>2710</v>
      </c>
      <c r="B2691" s="10">
        <v>45487</v>
      </c>
      <c r="C2691" s="4" t="s">
        <v>20</v>
      </c>
      <c r="D2691" s="6" t="s">
        <v>23</v>
      </c>
      <c r="E2691" s="3">
        <v>4162.14</v>
      </c>
      <c r="F2691" s="3">
        <v>23</v>
      </c>
      <c r="G2691" s="3">
        <v>8</v>
      </c>
      <c r="H2691" s="3">
        <v>1405.92</v>
      </c>
    </row>
    <row r="2692" ht="15.75" customHeight="1" spans="1:8">
      <c r="A2692" s="3" t="s">
        <v>2711</v>
      </c>
      <c r="B2692" s="10">
        <v>45309</v>
      </c>
      <c r="C2692" s="4" t="s">
        <v>20</v>
      </c>
      <c r="D2692" s="6" t="s">
        <v>38</v>
      </c>
      <c r="E2692" s="3">
        <v>2051.92</v>
      </c>
      <c r="F2692" s="3">
        <v>48</v>
      </c>
      <c r="G2692" s="3">
        <v>13</v>
      </c>
      <c r="H2692" s="3">
        <v>1357.31</v>
      </c>
    </row>
    <row r="2693" ht="15.75" customHeight="1" spans="1:8">
      <c r="A2693" s="3" t="s">
        <v>2712</v>
      </c>
      <c r="B2693" s="10">
        <v>45079</v>
      </c>
      <c r="C2693" s="4" t="s">
        <v>20</v>
      </c>
      <c r="D2693" s="6" t="s">
        <v>26</v>
      </c>
      <c r="E2693" s="3">
        <v>1183.65</v>
      </c>
      <c r="F2693" s="3">
        <v>19</v>
      </c>
      <c r="G2693" s="3">
        <v>25</v>
      </c>
      <c r="H2693" s="3">
        <v>239.81</v>
      </c>
    </row>
    <row r="2694" ht="15.75" customHeight="1" spans="1:8">
      <c r="A2694" s="3" t="s">
        <v>2713</v>
      </c>
      <c r="B2694" s="10">
        <v>45598</v>
      </c>
      <c r="C2694" s="4" t="s">
        <v>13</v>
      </c>
      <c r="D2694" s="6" t="s">
        <v>23</v>
      </c>
      <c r="E2694" s="3">
        <v>3309.43</v>
      </c>
      <c r="F2694" s="3">
        <v>39</v>
      </c>
      <c r="G2694" s="3">
        <v>1</v>
      </c>
      <c r="H2694" s="3">
        <v>943.96</v>
      </c>
    </row>
    <row r="2695" ht="15.75" customHeight="1" spans="1:8">
      <c r="A2695" s="3" t="s">
        <v>2714</v>
      </c>
      <c r="B2695" s="10">
        <v>45337</v>
      </c>
      <c r="C2695" s="4" t="s">
        <v>16</v>
      </c>
      <c r="D2695" s="6" t="s">
        <v>28</v>
      </c>
      <c r="E2695" s="3">
        <v>196.79</v>
      </c>
      <c r="F2695" s="3">
        <v>23</v>
      </c>
      <c r="G2695" s="3">
        <v>6</v>
      </c>
      <c r="H2695" s="3">
        <v>283.89</v>
      </c>
    </row>
    <row r="2696" ht="15.75" customHeight="1" spans="1:8">
      <c r="A2696" s="3" t="s">
        <v>2715</v>
      </c>
      <c r="B2696" s="10">
        <v>45037</v>
      </c>
      <c r="C2696" s="4" t="s">
        <v>20</v>
      </c>
      <c r="D2696" s="6" t="s">
        <v>38</v>
      </c>
      <c r="E2696" s="3">
        <v>4277.34</v>
      </c>
      <c r="F2696" s="3">
        <v>7</v>
      </c>
      <c r="G2696" s="3">
        <v>6</v>
      </c>
      <c r="H2696" s="3">
        <v>1277.54</v>
      </c>
    </row>
    <row r="2697" ht="15.75" customHeight="1" spans="1:8">
      <c r="A2697" s="3" t="s">
        <v>2716</v>
      </c>
      <c r="B2697" s="10">
        <v>45228</v>
      </c>
      <c r="C2697" s="4" t="s">
        <v>16</v>
      </c>
      <c r="D2697" s="6" t="s">
        <v>21</v>
      </c>
      <c r="E2697" s="3">
        <v>1101.76</v>
      </c>
      <c r="F2697" s="3">
        <v>36</v>
      </c>
      <c r="G2697" s="3">
        <v>8</v>
      </c>
      <c r="H2697" s="3">
        <v>1321.43</v>
      </c>
    </row>
    <row r="2698" ht="15.75" customHeight="1" spans="1:8">
      <c r="A2698" s="3" t="s">
        <v>2717</v>
      </c>
      <c r="B2698" s="10">
        <v>45054</v>
      </c>
      <c r="C2698" s="4" t="s">
        <v>13</v>
      </c>
      <c r="D2698" s="6" t="s">
        <v>28</v>
      </c>
      <c r="E2698" s="3">
        <v>1732.77</v>
      </c>
      <c r="F2698" s="3">
        <v>16</v>
      </c>
      <c r="G2698" s="3">
        <v>28</v>
      </c>
      <c r="H2698" s="3">
        <v>159.81</v>
      </c>
    </row>
    <row r="2699" ht="15.75" customHeight="1" spans="1:8">
      <c r="A2699" s="3" t="s">
        <v>2718</v>
      </c>
      <c r="B2699" s="10">
        <v>45454</v>
      </c>
      <c r="C2699" s="4" t="s">
        <v>16</v>
      </c>
      <c r="D2699" s="6" t="s">
        <v>26</v>
      </c>
      <c r="E2699" s="3">
        <v>3987.33</v>
      </c>
      <c r="F2699" s="3">
        <v>12</v>
      </c>
      <c r="G2699" s="3">
        <v>12</v>
      </c>
      <c r="H2699" s="3">
        <v>318.72</v>
      </c>
    </row>
    <row r="2700" ht="15.75" customHeight="1" spans="1:8">
      <c r="A2700" s="3" t="s">
        <v>2719</v>
      </c>
      <c r="B2700" s="10">
        <v>45339</v>
      </c>
      <c r="C2700" s="4" t="s">
        <v>20</v>
      </c>
      <c r="D2700" s="6" t="s">
        <v>26</v>
      </c>
      <c r="E2700" s="3">
        <v>1210.13</v>
      </c>
      <c r="F2700" s="3">
        <v>38</v>
      </c>
      <c r="G2700" s="3">
        <v>31</v>
      </c>
      <c r="H2700" s="3">
        <v>1427.99</v>
      </c>
    </row>
    <row r="2701" ht="15.75" customHeight="1" spans="1:8">
      <c r="A2701" s="3" t="s">
        <v>2720</v>
      </c>
      <c r="B2701" s="10">
        <v>44925</v>
      </c>
      <c r="C2701" s="4" t="s">
        <v>13</v>
      </c>
      <c r="D2701" s="6" t="s">
        <v>21</v>
      </c>
      <c r="E2701" s="3">
        <v>4723.08</v>
      </c>
      <c r="F2701" s="3">
        <v>12</v>
      </c>
      <c r="G2701" s="3">
        <v>22</v>
      </c>
      <c r="H2701" s="3">
        <v>678.52</v>
      </c>
    </row>
    <row r="2702" ht="15.75" customHeight="1" spans="1:8">
      <c r="A2702" s="3" t="s">
        <v>2721</v>
      </c>
      <c r="B2702" s="10">
        <v>45089</v>
      </c>
      <c r="C2702" s="4" t="s">
        <v>10</v>
      </c>
      <c r="D2702" s="6" t="s">
        <v>38</v>
      </c>
      <c r="E2702" s="3">
        <v>4052.02</v>
      </c>
      <c r="F2702" s="3">
        <v>9</v>
      </c>
      <c r="G2702" s="3">
        <v>10</v>
      </c>
      <c r="H2702" s="3">
        <v>1307.01</v>
      </c>
    </row>
    <row r="2703" ht="15.75" customHeight="1" spans="1:8">
      <c r="A2703" s="3" t="s">
        <v>2722</v>
      </c>
      <c r="B2703" s="10">
        <v>45182</v>
      </c>
      <c r="C2703" s="4" t="s">
        <v>20</v>
      </c>
      <c r="D2703" s="6" t="s">
        <v>38</v>
      </c>
      <c r="E2703" s="3">
        <v>2671.33</v>
      </c>
      <c r="F2703" s="3">
        <v>50</v>
      </c>
      <c r="G2703" s="3">
        <v>35</v>
      </c>
      <c r="H2703" s="3">
        <v>1563.42</v>
      </c>
    </row>
    <row r="2704" ht="15.75" customHeight="1" spans="1:8">
      <c r="A2704" s="3" t="s">
        <v>2723</v>
      </c>
      <c r="B2704" s="10">
        <v>44992</v>
      </c>
      <c r="C2704" s="4" t="s">
        <v>13</v>
      </c>
      <c r="D2704" s="6" t="s">
        <v>21</v>
      </c>
      <c r="E2704" s="3">
        <v>468.59</v>
      </c>
      <c r="F2704" s="3">
        <v>29</v>
      </c>
      <c r="G2704" s="3">
        <v>31</v>
      </c>
      <c r="H2704" s="3">
        <v>236.71</v>
      </c>
    </row>
    <row r="2705" ht="15.75" customHeight="1" spans="1:8">
      <c r="A2705" s="7" t="s">
        <v>1238</v>
      </c>
      <c r="B2705" s="10">
        <v>45225</v>
      </c>
      <c r="C2705" s="4" t="s">
        <v>16</v>
      </c>
      <c r="D2705" s="6" t="s">
        <v>28</v>
      </c>
      <c r="E2705" s="3">
        <v>1595.64</v>
      </c>
      <c r="F2705" s="3">
        <v>4</v>
      </c>
      <c r="G2705" s="3">
        <v>28</v>
      </c>
      <c r="H2705" s="3">
        <v>233.74</v>
      </c>
    </row>
    <row r="2706" ht="15.75" customHeight="1" spans="1:8">
      <c r="A2706" s="3" t="s">
        <v>2724</v>
      </c>
      <c r="B2706" s="10">
        <v>45527</v>
      </c>
      <c r="C2706" s="4" t="s">
        <v>10</v>
      </c>
      <c r="D2706" s="6" t="s">
        <v>38</v>
      </c>
      <c r="E2706" s="3">
        <v>2964.87</v>
      </c>
      <c r="F2706" s="3">
        <v>50</v>
      </c>
      <c r="G2706" s="3">
        <v>2</v>
      </c>
      <c r="H2706" s="3">
        <v>1417.79</v>
      </c>
    </row>
    <row r="2707" ht="15.75" customHeight="1" spans="1:8">
      <c r="A2707" s="3" t="s">
        <v>2725</v>
      </c>
      <c r="B2707" s="10">
        <v>45182</v>
      </c>
      <c r="C2707" s="4" t="s">
        <v>20</v>
      </c>
      <c r="D2707" s="6" t="s">
        <v>28</v>
      </c>
      <c r="E2707" s="3">
        <v>2887.93</v>
      </c>
      <c r="F2707" s="3">
        <v>42</v>
      </c>
      <c r="G2707" s="3">
        <v>17</v>
      </c>
      <c r="H2707" s="3">
        <v>1961.31</v>
      </c>
    </row>
    <row r="2708" ht="15.75" customHeight="1" spans="1:8">
      <c r="A2708" s="3" t="s">
        <v>2726</v>
      </c>
      <c r="B2708" s="10">
        <v>45289</v>
      </c>
      <c r="C2708" s="4" t="s">
        <v>13</v>
      </c>
      <c r="D2708" s="6" t="s">
        <v>23</v>
      </c>
      <c r="E2708" s="3">
        <v>4151.05</v>
      </c>
      <c r="F2708" s="3">
        <v>38</v>
      </c>
      <c r="G2708" s="3">
        <v>29</v>
      </c>
      <c r="H2708" s="3">
        <v>423.37</v>
      </c>
    </row>
    <row r="2709" ht="15.75" customHeight="1" spans="1:8">
      <c r="A2709" s="3" t="s">
        <v>2727</v>
      </c>
      <c r="B2709" s="10">
        <v>45164</v>
      </c>
      <c r="C2709" s="4" t="s">
        <v>20</v>
      </c>
      <c r="D2709" s="6" t="s">
        <v>28</v>
      </c>
      <c r="E2709" s="3">
        <v>3112.31</v>
      </c>
      <c r="F2709" s="3">
        <v>49</v>
      </c>
      <c r="G2709" s="3">
        <v>20</v>
      </c>
      <c r="H2709" s="3">
        <v>1716.8</v>
      </c>
    </row>
    <row r="2710" ht="15.75" customHeight="1" spans="1:8">
      <c r="A2710" s="3" t="s">
        <v>2728</v>
      </c>
      <c r="B2710" s="10">
        <v>45090</v>
      </c>
      <c r="C2710" s="4" t="s">
        <v>20</v>
      </c>
      <c r="D2710" s="6" t="s">
        <v>26</v>
      </c>
      <c r="E2710" s="3">
        <v>3188.73</v>
      </c>
      <c r="F2710" s="3">
        <v>28</v>
      </c>
      <c r="G2710" s="3">
        <v>18</v>
      </c>
      <c r="H2710" s="3">
        <v>270.47</v>
      </c>
    </row>
    <row r="2711" ht="15.75" customHeight="1" spans="1:8">
      <c r="A2711" s="3" t="s">
        <v>2729</v>
      </c>
      <c r="B2711" s="10">
        <v>44945</v>
      </c>
      <c r="C2711" s="4" t="s">
        <v>16</v>
      </c>
      <c r="D2711" s="6" t="s">
        <v>26</v>
      </c>
      <c r="E2711" s="3">
        <v>2298.86</v>
      </c>
      <c r="F2711" s="3">
        <v>47</v>
      </c>
      <c r="G2711" s="3">
        <v>38</v>
      </c>
      <c r="H2711" s="3">
        <v>1467.37</v>
      </c>
    </row>
    <row r="2712" ht="15.75" customHeight="1" spans="1:8">
      <c r="A2712" s="3" t="s">
        <v>2730</v>
      </c>
      <c r="B2712" s="10">
        <v>45583</v>
      </c>
      <c r="C2712" s="4" t="s">
        <v>16</v>
      </c>
      <c r="D2712" s="6" t="s">
        <v>28</v>
      </c>
      <c r="E2712" s="3">
        <v>2794.6</v>
      </c>
      <c r="F2712" s="3">
        <v>11</v>
      </c>
      <c r="G2712" s="3">
        <v>5</v>
      </c>
      <c r="H2712" s="3">
        <v>707.59</v>
      </c>
    </row>
    <row r="2713" ht="15.75" customHeight="1" spans="1:8">
      <c r="A2713" s="3" t="s">
        <v>2731</v>
      </c>
      <c r="B2713" s="10">
        <v>45228</v>
      </c>
      <c r="C2713" s="4" t="s">
        <v>20</v>
      </c>
      <c r="D2713" s="6" t="s">
        <v>28</v>
      </c>
      <c r="E2713" s="3">
        <v>2983.09</v>
      </c>
      <c r="F2713" s="3">
        <v>36</v>
      </c>
      <c r="G2713" s="3">
        <v>16</v>
      </c>
      <c r="H2713" s="3">
        <v>488.11</v>
      </c>
    </row>
    <row r="2714" ht="15.75" customHeight="1" spans="1:8">
      <c r="A2714" s="3" t="s">
        <v>2732</v>
      </c>
      <c r="B2714" s="10">
        <v>45283</v>
      </c>
      <c r="C2714" s="4" t="s">
        <v>16</v>
      </c>
      <c r="D2714" s="6" t="s">
        <v>23</v>
      </c>
      <c r="E2714" s="3">
        <v>3253.37</v>
      </c>
      <c r="F2714" s="3">
        <v>27</v>
      </c>
      <c r="G2714" s="3">
        <v>25</v>
      </c>
      <c r="H2714" s="3">
        <v>1000.78</v>
      </c>
    </row>
    <row r="2715" ht="15.75" customHeight="1" spans="1:8">
      <c r="A2715" s="3" t="s">
        <v>2733</v>
      </c>
      <c r="B2715" s="10">
        <v>45426</v>
      </c>
      <c r="C2715" s="4" t="s">
        <v>20</v>
      </c>
      <c r="D2715" s="6" t="s">
        <v>28</v>
      </c>
      <c r="E2715" s="3">
        <v>3769.74</v>
      </c>
      <c r="F2715" s="3">
        <v>13</v>
      </c>
      <c r="G2715" s="3">
        <v>0</v>
      </c>
      <c r="H2715" s="3">
        <v>1695.66</v>
      </c>
    </row>
    <row r="2716" ht="15.75" customHeight="1" spans="1:8">
      <c r="A2716" s="3" t="s">
        <v>2734</v>
      </c>
      <c r="B2716" s="10">
        <v>45145</v>
      </c>
      <c r="C2716" s="4" t="s">
        <v>16</v>
      </c>
      <c r="D2716" s="6" t="s">
        <v>38</v>
      </c>
      <c r="E2716" s="3">
        <v>1715.83</v>
      </c>
      <c r="F2716" s="3">
        <v>47</v>
      </c>
      <c r="G2716" s="3">
        <v>32</v>
      </c>
      <c r="H2716" s="3">
        <v>708.22</v>
      </c>
    </row>
    <row r="2717" ht="15.75" customHeight="1" spans="1:8">
      <c r="A2717" s="3" t="s">
        <v>2735</v>
      </c>
      <c r="B2717" s="10">
        <v>45451</v>
      </c>
      <c r="C2717" s="4" t="s">
        <v>16</v>
      </c>
      <c r="D2717" s="6" t="s">
        <v>26</v>
      </c>
      <c r="E2717" s="3">
        <v>2087.72</v>
      </c>
      <c r="F2717" s="3">
        <v>24</v>
      </c>
      <c r="G2717" s="3">
        <v>42</v>
      </c>
      <c r="H2717" s="3">
        <v>1716.16</v>
      </c>
    </row>
    <row r="2718" ht="15.75" customHeight="1" spans="1:8">
      <c r="A2718" s="3" t="s">
        <v>2736</v>
      </c>
      <c r="B2718" s="10">
        <v>45153</v>
      </c>
      <c r="C2718" s="4" t="s">
        <v>20</v>
      </c>
      <c r="D2718" s="6" t="s">
        <v>21</v>
      </c>
      <c r="E2718" s="3">
        <v>1351.27</v>
      </c>
      <c r="F2718" s="3">
        <v>38</v>
      </c>
      <c r="G2718" s="3">
        <v>41</v>
      </c>
      <c r="H2718" s="3">
        <v>1355.42</v>
      </c>
    </row>
    <row r="2719" ht="15.75" customHeight="1" spans="1:8">
      <c r="A2719" s="3" t="s">
        <v>2737</v>
      </c>
      <c r="B2719" s="10">
        <v>45458</v>
      </c>
      <c r="C2719" s="4" t="s">
        <v>20</v>
      </c>
      <c r="D2719" s="6" t="s">
        <v>21</v>
      </c>
      <c r="E2719" s="3">
        <v>3263.35</v>
      </c>
      <c r="F2719" s="3">
        <v>6</v>
      </c>
      <c r="G2719" s="3">
        <v>20</v>
      </c>
      <c r="H2719" s="3">
        <v>1626.85</v>
      </c>
    </row>
    <row r="2720" ht="15.75" customHeight="1" spans="1:8">
      <c r="A2720" s="3" t="s">
        <v>2738</v>
      </c>
      <c r="B2720" s="10">
        <v>45095</v>
      </c>
      <c r="C2720" s="4" t="s">
        <v>16</v>
      </c>
      <c r="D2720" s="6" t="s">
        <v>21</v>
      </c>
      <c r="E2720" s="3">
        <v>4774.29</v>
      </c>
      <c r="F2720" s="3">
        <v>2</v>
      </c>
      <c r="G2720" s="3">
        <v>11</v>
      </c>
      <c r="H2720" s="3">
        <v>1509.13</v>
      </c>
    </row>
    <row r="2721" ht="15.75" customHeight="1" spans="1:8">
      <c r="A2721" s="3" t="s">
        <v>2739</v>
      </c>
      <c r="B2721" s="10">
        <v>45211</v>
      </c>
      <c r="C2721" s="4" t="s">
        <v>10</v>
      </c>
      <c r="D2721" s="6" t="s">
        <v>21</v>
      </c>
      <c r="E2721" s="3">
        <v>1881.56</v>
      </c>
      <c r="F2721" s="3">
        <v>9</v>
      </c>
      <c r="G2721" s="3">
        <v>47</v>
      </c>
      <c r="H2721" s="3">
        <v>157.76</v>
      </c>
    </row>
    <row r="2722" ht="15.75" customHeight="1" spans="1:8">
      <c r="A2722" s="3" t="s">
        <v>2740</v>
      </c>
      <c r="B2722" s="10">
        <v>45000</v>
      </c>
      <c r="C2722" s="4" t="s">
        <v>16</v>
      </c>
      <c r="D2722" s="6" t="s">
        <v>23</v>
      </c>
      <c r="E2722" s="3">
        <v>1126.77</v>
      </c>
      <c r="F2722" s="3">
        <v>26</v>
      </c>
      <c r="G2722" s="3">
        <v>40</v>
      </c>
      <c r="H2722" s="3">
        <v>1672.41</v>
      </c>
    </row>
    <row r="2723" ht="15.75" customHeight="1" spans="1:8">
      <c r="A2723" s="3" t="s">
        <v>2741</v>
      </c>
      <c r="B2723" s="10">
        <v>45282</v>
      </c>
      <c r="C2723" s="4" t="s">
        <v>10</v>
      </c>
      <c r="D2723" s="6" t="s">
        <v>28</v>
      </c>
      <c r="E2723" s="3">
        <v>2696.45</v>
      </c>
      <c r="F2723" s="3">
        <v>40</v>
      </c>
      <c r="G2723" s="3">
        <v>23</v>
      </c>
      <c r="H2723" s="3">
        <v>320.01</v>
      </c>
    </row>
    <row r="2724" ht="15.75" customHeight="1" spans="1:8">
      <c r="A2724" s="3" t="s">
        <v>2742</v>
      </c>
      <c r="B2724" s="10">
        <v>45144</v>
      </c>
      <c r="C2724" s="4" t="s">
        <v>16</v>
      </c>
      <c r="D2724" s="6" t="s">
        <v>23</v>
      </c>
      <c r="E2724" s="3">
        <v>224.91</v>
      </c>
      <c r="F2724" s="3">
        <v>50</v>
      </c>
      <c r="G2724" s="3">
        <v>8</v>
      </c>
      <c r="H2724" s="3">
        <v>182.79</v>
      </c>
    </row>
    <row r="2725" ht="15.75" customHeight="1" spans="1:8">
      <c r="A2725" s="3" t="s">
        <v>2743</v>
      </c>
      <c r="B2725" s="10">
        <v>45325</v>
      </c>
      <c r="C2725" s="4" t="s">
        <v>10</v>
      </c>
      <c r="D2725" s="6" t="s">
        <v>21</v>
      </c>
      <c r="E2725" s="3">
        <v>1849.67</v>
      </c>
      <c r="F2725" s="3">
        <v>15</v>
      </c>
      <c r="G2725" s="3">
        <v>2</v>
      </c>
      <c r="H2725" s="3">
        <v>957.8</v>
      </c>
    </row>
    <row r="2726" ht="15.75" customHeight="1" spans="1:8">
      <c r="A2726" s="3" t="s">
        <v>2744</v>
      </c>
      <c r="B2726" s="10">
        <v>44883</v>
      </c>
      <c r="C2726" s="4" t="s">
        <v>10</v>
      </c>
      <c r="D2726" s="6" t="s">
        <v>21</v>
      </c>
      <c r="E2726" s="3">
        <v>4612.5</v>
      </c>
      <c r="F2726" s="3">
        <v>32</v>
      </c>
      <c r="G2726" s="3">
        <v>19</v>
      </c>
      <c r="H2726" s="3">
        <v>87.44</v>
      </c>
    </row>
    <row r="2727" ht="15.75" customHeight="1" spans="1:8">
      <c r="A2727" s="3" t="s">
        <v>2745</v>
      </c>
      <c r="B2727" s="10">
        <v>44991</v>
      </c>
      <c r="C2727" s="4" t="s">
        <v>16</v>
      </c>
      <c r="D2727" s="6" t="s">
        <v>38</v>
      </c>
      <c r="E2727" s="3">
        <v>3067.14</v>
      </c>
      <c r="F2727" s="3">
        <v>38</v>
      </c>
      <c r="G2727" s="3">
        <v>24</v>
      </c>
      <c r="H2727" s="3">
        <v>1114.33</v>
      </c>
    </row>
    <row r="2728" ht="15.75" customHeight="1" spans="1:8">
      <c r="A2728" s="3" t="s">
        <v>2746</v>
      </c>
      <c r="B2728" s="10">
        <v>45387</v>
      </c>
      <c r="C2728" s="4" t="s">
        <v>10</v>
      </c>
      <c r="D2728" s="6" t="s">
        <v>26</v>
      </c>
      <c r="E2728" s="3">
        <v>2088.71</v>
      </c>
      <c r="F2728" s="3">
        <v>32</v>
      </c>
      <c r="G2728" s="3">
        <v>28</v>
      </c>
      <c r="H2728" s="3">
        <v>1073.5</v>
      </c>
    </row>
    <row r="2729" ht="15.75" customHeight="1" spans="1:8">
      <c r="A2729" s="3" t="s">
        <v>2747</v>
      </c>
      <c r="B2729" s="10">
        <v>44919</v>
      </c>
      <c r="C2729" s="4" t="s">
        <v>20</v>
      </c>
      <c r="D2729" s="6" t="s">
        <v>26</v>
      </c>
      <c r="E2729" s="3">
        <v>374.69</v>
      </c>
      <c r="F2729" s="3">
        <v>46</v>
      </c>
      <c r="G2729" s="3">
        <v>39</v>
      </c>
      <c r="H2729" s="3">
        <v>1147.69</v>
      </c>
    </row>
    <row r="2730" ht="15.75" customHeight="1" spans="1:8">
      <c r="A2730" s="3" t="s">
        <v>2748</v>
      </c>
      <c r="B2730" s="10">
        <v>44938</v>
      </c>
      <c r="C2730" s="4" t="s">
        <v>10</v>
      </c>
      <c r="D2730" s="6" t="s">
        <v>28</v>
      </c>
      <c r="E2730" s="3">
        <v>1121.78</v>
      </c>
      <c r="F2730" s="3">
        <v>12</v>
      </c>
      <c r="G2730" s="3">
        <v>38</v>
      </c>
      <c r="H2730" s="3">
        <v>854.93</v>
      </c>
    </row>
    <row r="2731" ht="15.75" customHeight="1" spans="1:8">
      <c r="A2731" s="3" t="s">
        <v>2749</v>
      </c>
      <c r="B2731" s="10">
        <v>45431</v>
      </c>
      <c r="C2731" s="4" t="s">
        <v>16</v>
      </c>
      <c r="D2731" s="6" t="s">
        <v>26</v>
      </c>
      <c r="E2731" s="3">
        <v>3642.96</v>
      </c>
      <c r="F2731" s="3">
        <v>1</v>
      </c>
      <c r="G2731" s="3">
        <v>33</v>
      </c>
      <c r="H2731" s="3">
        <v>519.55</v>
      </c>
    </row>
    <row r="2732" ht="15.75" customHeight="1" spans="1:8">
      <c r="A2732" s="3" t="s">
        <v>2750</v>
      </c>
      <c r="B2732" s="10">
        <v>44900</v>
      </c>
      <c r="C2732" s="4" t="s">
        <v>13</v>
      </c>
      <c r="D2732" s="6" t="s">
        <v>28</v>
      </c>
      <c r="E2732" s="3">
        <v>2288.76</v>
      </c>
      <c r="F2732" s="3">
        <v>49</v>
      </c>
      <c r="G2732" s="3">
        <v>0</v>
      </c>
      <c r="H2732" s="3">
        <v>1239.69</v>
      </c>
    </row>
    <row r="2733" ht="15.75" customHeight="1" spans="1:8">
      <c r="A2733" s="3" t="s">
        <v>2751</v>
      </c>
      <c r="B2733" s="10">
        <v>45547</v>
      </c>
      <c r="C2733" s="4" t="s">
        <v>10</v>
      </c>
      <c r="D2733" s="6" t="s">
        <v>21</v>
      </c>
      <c r="E2733" s="3">
        <v>4427.58</v>
      </c>
      <c r="F2733" s="3">
        <v>28</v>
      </c>
      <c r="G2733" s="3">
        <v>41</v>
      </c>
      <c r="H2733" s="3">
        <v>1578.17</v>
      </c>
    </row>
    <row r="2734" ht="15.75" customHeight="1" spans="1:8">
      <c r="A2734" s="3" t="s">
        <v>2752</v>
      </c>
      <c r="B2734" s="10">
        <v>44912</v>
      </c>
      <c r="C2734" s="4" t="s">
        <v>13</v>
      </c>
      <c r="D2734" s="6" t="s">
        <v>21</v>
      </c>
      <c r="E2734" s="3">
        <v>3408.62</v>
      </c>
      <c r="F2734" s="3">
        <v>30</v>
      </c>
      <c r="G2734" s="3">
        <v>32</v>
      </c>
      <c r="H2734" s="3">
        <v>345.22</v>
      </c>
    </row>
    <row r="2735" ht="15.75" customHeight="1" spans="1:8">
      <c r="A2735" s="3" t="s">
        <v>2753</v>
      </c>
      <c r="B2735" s="10">
        <v>45017</v>
      </c>
      <c r="C2735" s="4" t="s">
        <v>16</v>
      </c>
      <c r="D2735" s="6" t="s">
        <v>21</v>
      </c>
      <c r="E2735" s="3">
        <v>3670.32</v>
      </c>
      <c r="F2735" s="3">
        <v>18</v>
      </c>
      <c r="G2735" s="3">
        <v>0</v>
      </c>
      <c r="H2735" s="3">
        <v>1490.44</v>
      </c>
    </row>
    <row r="2736" ht="15.75" customHeight="1" spans="1:8">
      <c r="A2736" s="3" t="s">
        <v>2754</v>
      </c>
      <c r="B2736" s="10">
        <v>45096</v>
      </c>
      <c r="C2736" s="4" t="s">
        <v>10</v>
      </c>
      <c r="D2736" s="6" t="s">
        <v>21</v>
      </c>
      <c r="E2736" s="3">
        <v>4639.53</v>
      </c>
      <c r="F2736" s="3">
        <v>27</v>
      </c>
      <c r="G2736" s="3">
        <v>19</v>
      </c>
      <c r="H2736" s="3">
        <v>1163.1</v>
      </c>
    </row>
    <row r="2737" ht="15.75" customHeight="1" spans="1:8">
      <c r="A2737" s="3" t="s">
        <v>2755</v>
      </c>
      <c r="B2737" s="10">
        <v>45514</v>
      </c>
      <c r="C2737" s="4" t="s">
        <v>16</v>
      </c>
      <c r="D2737" s="6" t="s">
        <v>26</v>
      </c>
      <c r="E2737" s="3">
        <v>3309.08</v>
      </c>
      <c r="F2737" s="3">
        <v>37</v>
      </c>
      <c r="G2737" s="3">
        <v>39</v>
      </c>
      <c r="H2737" s="3">
        <v>436.51</v>
      </c>
    </row>
    <row r="2738" ht="15.75" customHeight="1" spans="1:8">
      <c r="A2738" s="3" t="s">
        <v>2756</v>
      </c>
      <c r="B2738" s="10">
        <v>45310</v>
      </c>
      <c r="C2738" s="4" t="s">
        <v>20</v>
      </c>
      <c r="D2738" s="6" t="s">
        <v>38</v>
      </c>
      <c r="E2738" s="3">
        <v>2197.96</v>
      </c>
      <c r="F2738" s="3">
        <v>11</v>
      </c>
      <c r="G2738" s="3">
        <v>4</v>
      </c>
      <c r="H2738" s="3">
        <v>1000.73</v>
      </c>
    </row>
    <row r="2739" ht="15.75" customHeight="1" spans="1:8">
      <c r="A2739" s="3" t="s">
        <v>2757</v>
      </c>
      <c r="B2739" s="10">
        <v>45457</v>
      </c>
      <c r="C2739" s="4" t="s">
        <v>16</v>
      </c>
      <c r="D2739" s="6" t="s">
        <v>38</v>
      </c>
      <c r="E2739" s="3">
        <v>4794.17</v>
      </c>
      <c r="F2739" s="3">
        <v>39</v>
      </c>
      <c r="G2739" s="3">
        <v>36</v>
      </c>
      <c r="H2739" s="3">
        <v>274.33</v>
      </c>
    </row>
    <row r="2740" ht="15.75" customHeight="1" spans="1:8">
      <c r="A2740" s="3" t="s">
        <v>2758</v>
      </c>
      <c r="B2740" s="10">
        <v>44913</v>
      </c>
      <c r="C2740" s="4" t="s">
        <v>13</v>
      </c>
      <c r="D2740" s="6" t="s">
        <v>21</v>
      </c>
      <c r="E2740" s="3">
        <v>3577.22</v>
      </c>
      <c r="F2740" s="3">
        <v>18</v>
      </c>
      <c r="G2740" s="3">
        <v>46</v>
      </c>
      <c r="H2740" s="3">
        <v>1335.52</v>
      </c>
    </row>
    <row r="2741" ht="15.75" customHeight="1" spans="1:8">
      <c r="A2741" s="3" t="s">
        <v>2759</v>
      </c>
      <c r="B2741" s="10">
        <v>45082</v>
      </c>
      <c r="C2741" s="4" t="s">
        <v>16</v>
      </c>
      <c r="D2741" s="6" t="s">
        <v>23</v>
      </c>
      <c r="E2741" s="3">
        <v>717.47</v>
      </c>
      <c r="F2741" s="3">
        <v>44</v>
      </c>
      <c r="G2741" s="3">
        <v>33</v>
      </c>
      <c r="H2741" s="3">
        <v>1626.39</v>
      </c>
    </row>
    <row r="2742" ht="15.75" customHeight="1" spans="1:8">
      <c r="A2742" s="3" t="s">
        <v>2760</v>
      </c>
      <c r="B2742" s="10">
        <v>45441</v>
      </c>
      <c r="C2742" s="4" t="s">
        <v>20</v>
      </c>
      <c r="D2742" s="6" t="s">
        <v>38</v>
      </c>
      <c r="E2742" s="3">
        <v>4215.64</v>
      </c>
      <c r="F2742" s="3">
        <v>7</v>
      </c>
      <c r="G2742" s="3">
        <v>26</v>
      </c>
      <c r="H2742" s="3">
        <v>967.64</v>
      </c>
    </row>
    <row r="2743" ht="15.75" customHeight="1" spans="1:8">
      <c r="A2743" s="3" t="s">
        <v>2761</v>
      </c>
      <c r="B2743" s="10">
        <v>45530</v>
      </c>
      <c r="C2743" s="4" t="s">
        <v>10</v>
      </c>
      <c r="D2743" s="6" t="s">
        <v>38</v>
      </c>
      <c r="E2743" s="3">
        <v>3882.91</v>
      </c>
      <c r="F2743" s="3">
        <v>40</v>
      </c>
      <c r="G2743" s="3">
        <v>3</v>
      </c>
      <c r="H2743" s="3">
        <v>1277.16</v>
      </c>
    </row>
    <row r="2744" ht="15.75" customHeight="1" spans="1:8">
      <c r="A2744" s="3" t="s">
        <v>2762</v>
      </c>
      <c r="B2744" s="10">
        <v>45156</v>
      </c>
      <c r="C2744" s="4" t="s">
        <v>16</v>
      </c>
      <c r="D2744" s="6" t="s">
        <v>38</v>
      </c>
      <c r="E2744" s="3">
        <v>488.43</v>
      </c>
      <c r="F2744" s="3">
        <v>39</v>
      </c>
      <c r="G2744" s="3">
        <v>9</v>
      </c>
      <c r="H2744" s="3">
        <v>1883.86</v>
      </c>
    </row>
    <row r="2745" ht="15.75" customHeight="1" spans="1:8">
      <c r="A2745" s="3" t="s">
        <v>2763</v>
      </c>
      <c r="B2745" s="10">
        <v>45241</v>
      </c>
      <c r="C2745" s="4" t="s">
        <v>13</v>
      </c>
      <c r="D2745" s="6" t="s">
        <v>21</v>
      </c>
      <c r="E2745" s="3">
        <v>4848.59</v>
      </c>
      <c r="F2745" s="3">
        <v>49</v>
      </c>
      <c r="G2745" s="3">
        <v>21</v>
      </c>
      <c r="H2745" s="3">
        <v>1245.07</v>
      </c>
    </row>
    <row r="2746" ht="15.75" customHeight="1" spans="1:8">
      <c r="A2746" s="3" t="s">
        <v>2764</v>
      </c>
      <c r="B2746" s="10">
        <v>45583</v>
      </c>
      <c r="C2746" s="4" t="s">
        <v>13</v>
      </c>
      <c r="D2746" s="6" t="s">
        <v>26</v>
      </c>
      <c r="E2746" s="3">
        <v>4308.95</v>
      </c>
      <c r="F2746" s="3">
        <v>9</v>
      </c>
      <c r="G2746" s="3">
        <v>17</v>
      </c>
      <c r="H2746" s="3">
        <v>1451.37</v>
      </c>
    </row>
    <row r="2747" ht="15.75" customHeight="1" spans="1:8">
      <c r="A2747" s="3" t="s">
        <v>2765</v>
      </c>
      <c r="B2747" s="10">
        <v>45320</v>
      </c>
      <c r="C2747" s="4" t="s">
        <v>13</v>
      </c>
      <c r="D2747" s="6" t="s">
        <v>28</v>
      </c>
      <c r="E2747" s="3">
        <v>4176.78</v>
      </c>
      <c r="F2747" s="3">
        <v>30</v>
      </c>
      <c r="G2747" s="3">
        <v>1</v>
      </c>
      <c r="H2747" s="3">
        <v>755.42</v>
      </c>
    </row>
    <row r="2748" ht="15.75" customHeight="1" spans="1:8">
      <c r="A2748" s="3" t="s">
        <v>2766</v>
      </c>
      <c r="B2748" s="10">
        <v>45000</v>
      </c>
      <c r="C2748" s="4" t="s">
        <v>20</v>
      </c>
      <c r="D2748" s="6" t="s">
        <v>28</v>
      </c>
      <c r="E2748" s="3">
        <v>501.62</v>
      </c>
      <c r="F2748" s="3">
        <v>38</v>
      </c>
      <c r="G2748" s="3">
        <v>45</v>
      </c>
      <c r="H2748" s="3">
        <v>908.8</v>
      </c>
    </row>
    <row r="2749" ht="15.75" customHeight="1" spans="1:8">
      <c r="A2749" s="3" t="s">
        <v>2767</v>
      </c>
      <c r="B2749" s="10">
        <v>45380</v>
      </c>
      <c r="C2749" s="4" t="s">
        <v>16</v>
      </c>
      <c r="D2749" s="6" t="s">
        <v>21</v>
      </c>
      <c r="E2749" s="3">
        <v>1993.27</v>
      </c>
      <c r="F2749" s="3">
        <v>41</v>
      </c>
      <c r="G2749" s="3">
        <v>15</v>
      </c>
      <c r="H2749" s="3">
        <v>1274.12</v>
      </c>
    </row>
    <row r="2750" ht="15.75" customHeight="1" spans="1:8">
      <c r="A2750" s="3" t="s">
        <v>2768</v>
      </c>
      <c r="B2750" s="10">
        <v>45018</v>
      </c>
      <c r="C2750" s="4" t="s">
        <v>13</v>
      </c>
      <c r="D2750" s="6" t="s">
        <v>28</v>
      </c>
      <c r="E2750" s="3">
        <v>496.81</v>
      </c>
      <c r="F2750" s="3">
        <v>6</v>
      </c>
      <c r="G2750" s="3">
        <v>31</v>
      </c>
      <c r="H2750" s="3">
        <v>936.91</v>
      </c>
    </row>
    <row r="2751" ht="15.75" customHeight="1" spans="1:8">
      <c r="A2751" s="3" t="s">
        <v>2769</v>
      </c>
      <c r="B2751" s="10">
        <v>45383</v>
      </c>
      <c r="C2751" s="4" t="s">
        <v>10</v>
      </c>
      <c r="D2751" s="6" t="s">
        <v>38</v>
      </c>
      <c r="E2751" s="3">
        <v>867.29</v>
      </c>
      <c r="F2751" s="3">
        <v>15</v>
      </c>
      <c r="G2751" s="3">
        <v>13</v>
      </c>
      <c r="H2751" s="3">
        <v>638.75</v>
      </c>
    </row>
    <row r="2752" ht="15.75" customHeight="1" spans="1:8">
      <c r="A2752" s="3" t="s">
        <v>2770</v>
      </c>
      <c r="B2752" s="10">
        <v>45014</v>
      </c>
      <c r="C2752" s="4" t="s">
        <v>20</v>
      </c>
      <c r="D2752" s="6" t="s">
        <v>23</v>
      </c>
      <c r="E2752" s="3">
        <v>343.43</v>
      </c>
      <c r="F2752" s="3">
        <v>30</v>
      </c>
      <c r="G2752" s="3">
        <v>17</v>
      </c>
      <c r="H2752" s="3">
        <v>157.53</v>
      </c>
    </row>
    <row r="2753" ht="15.75" customHeight="1" spans="1:8">
      <c r="A2753" s="3" t="s">
        <v>2771</v>
      </c>
      <c r="B2753" s="10">
        <v>45339</v>
      </c>
      <c r="C2753" s="4" t="s">
        <v>13</v>
      </c>
      <c r="D2753" s="6" t="s">
        <v>26</v>
      </c>
      <c r="E2753" s="3">
        <v>888.2</v>
      </c>
      <c r="F2753" s="3">
        <v>25</v>
      </c>
      <c r="G2753" s="3">
        <v>36</v>
      </c>
      <c r="H2753" s="3">
        <v>1987.97</v>
      </c>
    </row>
    <row r="2754" ht="15.75" customHeight="1" spans="1:8">
      <c r="A2754" s="3" t="s">
        <v>2772</v>
      </c>
      <c r="B2754" s="10">
        <v>44995</v>
      </c>
      <c r="C2754" s="4" t="s">
        <v>20</v>
      </c>
      <c r="D2754" s="6" t="s">
        <v>26</v>
      </c>
      <c r="E2754" s="3">
        <v>4894.31</v>
      </c>
      <c r="F2754" s="3">
        <v>43</v>
      </c>
      <c r="G2754" s="3">
        <v>46</v>
      </c>
      <c r="H2754" s="3">
        <v>1263.96</v>
      </c>
    </row>
    <row r="2755" ht="15.75" customHeight="1" spans="1:8">
      <c r="A2755" s="3" t="s">
        <v>2773</v>
      </c>
      <c r="B2755" s="10">
        <v>45024</v>
      </c>
      <c r="C2755" s="4" t="s">
        <v>16</v>
      </c>
      <c r="D2755" s="6" t="s">
        <v>23</v>
      </c>
      <c r="E2755" s="3">
        <v>1037.31</v>
      </c>
      <c r="F2755" s="3">
        <v>25</v>
      </c>
      <c r="G2755" s="3">
        <v>25</v>
      </c>
      <c r="H2755" s="3">
        <v>1879.41</v>
      </c>
    </row>
    <row r="2756" ht="15.75" customHeight="1" spans="1:8">
      <c r="A2756" s="3" t="s">
        <v>2774</v>
      </c>
      <c r="B2756" s="10">
        <v>45489</v>
      </c>
      <c r="C2756" s="4" t="s">
        <v>16</v>
      </c>
      <c r="D2756" s="6" t="s">
        <v>23</v>
      </c>
      <c r="E2756" s="3">
        <v>508.28</v>
      </c>
      <c r="F2756" s="3">
        <v>43</v>
      </c>
      <c r="G2756" s="3">
        <v>31</v>
      </c>
      <c r="H2756" s="3">
        <v>1991.1</v>
      </c>
    </row>
    <row r="2757" ht="15.75" customHeight="1" spans="1:8">
      <c r="A2757" s="3" t="s">
        <v>2775</v>
      </c>
      <c r="B2757" s="10">
        <v>44898</v>
      </c>
      <c r="C2757" s="4" t="s">
        <v>20</v>
      </c>
      <c r="D2757" s="6" t="s">
        <v>38</v>
      </c>
      <c r="E2757" s="3">
        <v>4695.99</v>
      </c>
      <c r="F2757" s="3">
        <v>21</v>
      </c>
      <c r="G2757" s="3">
        <v>35</v>
      </c>
      <c r="H2757" s="3">
        <v>1763.97</v>
      </c>
    </row>
    <row r="2758" ht="15.75" customHeight="1" spans="1:8">
      <c r="A2758" s="3" t="s">
        <v>2776</v>
      </c>
      <c r="B2758" s="10">
        <v>45466</v>
      </c>
      <c r="C2758" s="4" t="s">
        <v>16</v>
      </c>
      <c r="D2758" s="6" t="s">
        <v>21</v>
      </c>
      <c r="E2758" s="3">
        <v>4209.64</v>
      </c>
      <c r="F2758" s="3">
        <v>25</v>
      </c>
      <c r="G2758" s="3">
        <v>4</v>
      </c>
      <c r="H2758" s="3">
        <v>143.66</v>
      </c>
    </row>
    <row r="2759" ht="15.75" customHeight="1" spans="1:8">
      <c r="A2759" s="3" t="s">
        <v>2777</v>
      </c>
      <c r="B2759" s="10">
        <v>45556</v>
      </c>
      <c r="C2759" s="4" t="s">
        <v>20</v>
      </c>
      <c r="D2759" s="6" t="s">
        <v>28</v>
      </c>
      <c r="E2759" s="3">
        <v>441.9</v>
      </c>
      <c r="F2759" s="3">
        <v>14</v>
      </c>
      <c r="G2759" s="3">
        <v>45</v>
      </c>
      <c r="H2759" s="3">
        <v>1256.54</v>
      </c>
    </row>
    <row r="2760" ht="15.75" customHeight="1" spans="1:8">
      <c r="A2760" s="3" t="s">
        <v>2778</v>
      </c>
      <c r="B2760" s="10">
        <v>45373</v>
      </c>
      <c r="C2760" s="4" t="s">
        <v>16</v>
      </c>
      <c r="D2760" s="6" t="s">
        <v>38</v>
      </c>
      <c r="E2760" s="3">
        <v>316.63</v>
      </c>
      <c r="F2760" s="3">
        <v>6</v>
      </c>
      <c r="G2760" s="3">
        <v>13</v>
      </c>
      <c r="H2760" s="3">
        <v>752.14</v>
      </c>
    </row>
    <row r="2761" ht="15.75" customHeight="1" spans="1:8">
      <c r="A2761" s="3" t="s">
        <v>2779</v>
      </c>
      <c r="B2761" s="10">
        <v>45573</v>
      </c>
      <c r="C2761" s="4" t="s">
        <v>13</v>
      </c>
      <c r="D2761" s="6" t="s">
        <v>23</v>
      </c>
      <c r="E2761" s="3">
        <v>911.57</v>
      </c>
      <c r="F2761" s="3">
        <v>50</v>
      </c>
      <c r="G2761" s="3">
        <v>41</v>
      </c>
      <c r="H2761" s="3">
        <v>1112.53</v>
      </c>
    </row>
    <row r="2762" ht="15.75" customHeight="1" spans="1:8">
      <c r="A2762" s="3" t="s">
        <v>2780</v>
      </c>
      <c r="B2762" s="10">
        <v>45559</v>
      </c>
      <c r="C2762" s="4" t="s">
        <v>10</v>
      </c>
      <c r="D2762" s="6" t="s">
        <v>21</v>
      </c>
      <c r="E2762" s="3">
        <v>3096.16</v>
      </c>
      <c r="F2762" s="3">
        <v>23</v>
      </c>
      <c r="G2762" s="3">
        <v>16</v>
      </c>
      <c r="H2762" s="3">
        <v>1826.27</v>
      </c>
    </row>
    <row r="2763" ht="15.75" customHeight="1" spans="1:8">
      <c r="A2763" s="3" t="s">
        <v>2781</v>
      </c>
      <c r="B2763" s="10">
        <v>45133</v>
      </c>
      <c r="C2763" s="4" t="s">
        <v>16</v>
      </c>
      <c r="D2763" s="6" t="s">
        <v>21</v>
      </c>
      <c r="E2763" s="3">
        <v>801.64</v>
      </c>
      <c r="F2763" s="3">
        <v>42</v>
      </c>
      <c r="G2763" s="3">
        <v>34</v>
      </c>
      <c r="H2763" s="3">
        <v>888.02</v>
      </c>
    </row>
    <row r="2764" ht="15.75" customHeight="1" spans="1:8">
      <c r="A2764" s="3" t="s">
        <v>2782</v>
      </c>
      <c r="B2764" s="10">
        <v>45259</v>
      </c>
      <c r="C2764" s="4" t="s">
        <v>10</v>
      </c>
      <c r="D2764" s="6" t="s">
        <v>21</v>
      </c>
      <c r="E2764" s="3">
        <v>3782.01</v>
      </c>
      <c r="F2764" s="3">
        <v>42</v>
      </c>
      <c r="G2764" s="3">
        <v>45</v>
      </c>
      <c r="H2764" s="3">
        <v>1585.03</v>
      </c>
    </row>
    <row r="2765" ht="15.75" customHeight="1" spans="1:8">
      <c r="A2765" s="3" t="s">
        <v>2783</v>
      </c>
      <c r="B2765" s="10">
        <v>45163</v>
      </c>
      <c r="C2765" s="4" t="s">
        <v>13</v>
      </c>
      <c r="D2765" s="6" t="s">
        <v>38</v>
      </c>
      <c r="E2765" s="3">
        <v>4386.16</v>
      </c>
      <c r="F2765" s="3">
        <v>20</v>
      </c>
      <c r="G2765" s="3">
        <v>12</v>
      </c>
      <c r="H2765" s="3">
        <v>721.38</v>
      </c>
    </row>
    <row r="2766" ht="15.75" customHeight="1" spans="1:8">
      <c r="A2766" s="3" t="s">
        <v>2784</v>
      </c>
      <c r="B2766" s="10">
        <v>45528</v>
      </c>
      <c r="C2766" s="4" t="s">
        <v>16</v>
      </c>
      <c r="D2766" s="6" t="s">
        <v>26</v>
      </c>
      <c r="E2766" s="3">
        <v>3461.27</v>
      </c>
      <c r="F2766" s="3">
        <v>23</v>
      </c>
      <c r="G2766" s="3">
        <v>7</v>
      </c>
      <c r="H2766" s="3">
        <v>1466.4</v>
      </c>
    </row>
    <row r="2767" ht="15.75" customHeight="1" spans="1:8">
      <c r="A2767" s="3" t="s">
        <v>2785</v>
      </c>
      <c r="B2767" s="10">
        <v>44981</v>
      </c>
      <c r="C2767" s="4" t="s">
        <v>20</v>
      </c>
      <c r="D2767" s="6" t="s">
        <v>38</v>
      </c>
      <c r="E2767" s="3">
        <v>902.62</v>
      </c>
      <c r="F2767" s="3">
        <v>8</v>
      </c>
      <c r="G2767" s="3">
        <v>14</v>
      </c>
      <c r="H2767" s="3">
        <v>1246.85</v>
      </c>
    </row>
    <row r="2768" ht="15.75" customHeight="1" spans="1:8">
      <c r="A2768" s="3" t="s">
        <v>2786</v>
      </c>
      <c r="B2768" s="10">
        <v>45403</v>
      </c>
      <c r="C2768" s="4" t="s">
        <v>13</v>
      </c>
      <c r="D2768" s="6" t="s">
        <v>21</v>
      </c>
      <c r="E2768" s="3">
        <v>2267.92</v>
      </c>
      <c r="F2768" s="3">
        <v>48</v>
      </c>
      <c r="G2768" s="3">
        <v>41</v>
      </c>
      <c r="H2768" s="3">
        <v>1941.61</v>
      </c>
    </row>
    <row r="2769" ht="15.75" customHeight="1" spans="1:8">
      <c r="A2769" s="3" t="s">
        <v>2787</v>
      </c>
      <c r="B2769" s="10">
        <v>45127</v>
      </c>
      <c r="C2769" s="4" t="s">
        <v>13</v>
      </c>
      <c r="D2769" s="6" t="s">
        <v>38</v>
      </c>
      <c r="E2769" s="3">
        <v>1321.17</v>
      </c>
      <c r="F2769" s="3">
        <v>25</v>
      </c>
      <c r="G2769" s="3">
        <v>31</v>
      </c>
      <c r="H2769" s="3">
        <v>1015.13</v>
      </c>
    </row>
    <row r="2770" ht="15.75" customHeight="1" spans="1:8">
      <c r="A2770" s="3" t="s">
        <v>2788</v>
      </c>
      <c r="B2770" s="10">
        <v>45293</v>
      </c>
      <c r="C2770" s="4" t="s">
        <v>16</v>
      </c>
      <c r="D2770" s="6" t="s">
        <v>26</v>
      </c>
      <c r="E2770" s="3">
        <v>1523.96</v>
      </c>
      <c r="F2770" s="3">
        <v>31</v>
      </c>
      <c r="G2770" s="3">
        <v>3</v>
      </c>
      <c r="H2770" s="3">
        <v>214.44</v>
      </c>
    </row>
    <row r="2771" ht="15.75" customHeight="1" spans="1:8">
      <c r="A2771" s="3" t="s">
        <v>2789</v>
      </c>
      <c r="B2771" s="10">
        <v>44892</v>
      </c>
      <c r="C2771" s="4" t="s">
        <v>20</v>
      </c>
      <c r="D2771" s="6" t="s">
        <v>21</v>
      </c>
      <c r="E2771" s="3">
        <v>4507.07</v>
      </c>
      <c r="F2771" s="3">
        <v>9</v>
      </c>
      <c r="G2771" s="3">
        <v>26</v>
      </c>
      <c r="H2771" s="3">
        <v>1971.62</v>
      </c>
    </row>
    <row r="2772" ht="15.75" customHeight="1" spans="1:8">
      <c r="A2772" s="3" t="s">
        <v>2790</v>
      </c>
      <c r="B2772" s="10">
        <v>45371</v>
      </c>
      <c r="C2772" s="4" t="s">
        <v>10</v>
      </c>
      <c r="D2772" s="6" t="s">
        <v>38</v>
      </c>
      <c r="E2772" s="3">
        <v>466.33</v>
      </c>
      <c r="F2772" s="3">
        <v>37</v>
      </c>
      <c r="G2772" s="3">
        <v>31</v>
      </c>
      <c r="H2772" s="3">
        <v>677.26</v>
      </c>
    </row>
    <row r="2773" ht="15.75" customHeight="1" spans="1:8">
      <c r="A2773" s="3" t="s">
        <v>2791</v>
      </c>
      <c r="B2773" s="10">
        <v>45164</v>
      </c>
      <c r="C2773" s="4" t="s">
        <v>10</v>
      </c>
      <c r="D2773" s="6" t="s">
        <v>23</v>
      </c>
      <c r="E2773" s="3">
        <v>4758.1</v>
      </c>
      <c r="F2773" s="3">
        <v>8</v>
      </c>
      <c r="G2773" s="3">
        <v>13</v>
      </c>
      <c r="H2773" s="3">
        <v>1166.32</v>
      </c>
    </row>
    <row r="2774" ht="15.75" customHeight="1" spans="1:8">
      <c r="A2774" s="3" t="s">
        <v>2792</v>
      </c>
      <c r="B2774" s="10">
        <v>45226</v>
      </c>
      <c r="C2774" s="4" t="s">
        <v>10</v>
      </c>
      <c r="D2774" s="6" t="s">
        <v>28</v>
      </c>
      <c r="E2774" s="3">
        <v>4879.57</v>
      </c>
      <c r="F2774" s="3">
        <v>18</v>
      </c>
      <c r="G2774" s="3">
        <v>21</v>
      </c>
      <c r="H2774" s="3">
        <v>15.95</v>
      </c>
    </row>
    <row r="2775" ht="15.75" customHeight="1" spans="1:8">
      <c r="A2775" s="3" t="s">
        <v>2793</v>
      </c>
      <c r="B2775" s="10">
        <v>44929</v>
      </c>
      <c r="C2775" s="4" t="s">
        <v>20</v>
      </c>
      <c r="D2775" s="6" t="s">
        <v>26</v>
      </c>
      <c r="E2775" s="3">
        <v>297.44</v>
      </c>
      <c r="F2775" s="3">
        <v>34</v>
      </c>
      <c r="G2775" s="3">
        <v>20</v>
      </c>
      <c r="H2775" s="3">
        <v>1799.31</v>
      </c>
    </row>
    <row r="2776" ht="15.75" customHeight="1" spans="1:8">
      <c r="A2776" s="3" t="s">
        <v>2794</v>
      </c>
      <c r="B2776" s="10">
        <v>44950</v>
      </c>
      <c r="C2776" s="4" t="s">
        <v>13</v>
      </c>
      <c r="D2776" s="6" t="s">
        <v>23</v>
      </c>
      <c r="E2776" s="3">
        <v>4939.58</v>
      </c>
      <c r="F2776" s="3">
        <v>8</v>
      </c>
      <c r="G2776" s="3">
        <v>18</v>
      </c>
      <c r="H2776" s="3">
        <v>1943.08</v>
      </c>
    </row>
    <row r="2777" ht="15.75" customHeight="1" spans="1:8">
      <c r="A2777" s="3" t="s">
        <v>2795</v>
      </c>
      <c r="B2777" s="10">
        <v>45539</v>
      </c>
      <c r="C2777" s="4" t="s">
        <v>20</v>
      </c>
      <c r="D2777" s="6" t="s">
        <v>26</v>
      </c>
      <c r="E2777" s="3">
        <v>4785.15</v>
      </c>
      <c r="F2777" s="3">
        <v>36</v>
      </c>
      <c r="G2777" s="3">
        <v>11</v>
      </c>
      <c r="H2777" s="3">
        <v>20.05</v>
      </c>
    </row>
    <row r="2778" ht="15.75" customHeight="1" spans="1:8">
      <c r="A2778" s="3" t="s">
        <v>2796</v>
      </c>
      <c r="B2778" s="10">
        <v>45109</v>
      </c>
      <c r="C2778" s="4" t="s">
        <v>16</v>
      </c>
      <c r="D2778" s="6" t="s">
        <v>26</v>
      </c>
      <c r="E2778" s="3">
        <v>1522.04</v>
      </c>
      <c r="F2778" s="3">
        <v>13</v>
      </c>
      <c r="G2778" s="3">
        <v>33</v>
      </c>
      <c r="H2778" s="3">
        <v>1163.18</v>
      </c>
    </row>
    <row r="2779" ht="15.75" customHeight="1" spans="1:8">
      <c r="A2779" s="3" t="s">
        <v>2797</v>
      </c>
      <c r="B2779" s="10">
        <v>45085</v>
      </c>
      <c r="C2779" s="4" t="s">
        <v>10</v>
      </c>
      <c r="D2779" s="6" t="s">
        <v>23</v>
      </c>
      <c r="E2779" s="3">
        <v>4937.98</v>
      </c>
      <c r="F2779" s="3">
        <v>4</v>
      </c>
      <c r="G2779" s="3">
        <v>4</v>
      </c>
      <c r="H2779" s="3">
        <v>1621.84</v>
      </c>
    </row>
    <row r="2780" ht="15.75" customHeight="1" spans="1:8">
      <c r="A2780" s="3" t="s">
        <v>2798</v>
      </c>
      <c r="B2780" s="10">
        <v>45534</v>
      </c>
      <c r="C2780" s="4" t="s">
        <v>10</v>
      </c>
      <c r="D2780" s="6" t="s">
        <v>28</v>
      </c>
      <c r="E2780" s="3">
        <v>1741.76</v>
      </c>
      <c r="F2780" s="3">
        <v>13</v>
      </c>
      <c r="G2780" s="3">
        <v>4</v>
      </c>
      <c r="H2780" s="3">
        <v>1235.59</v>
      </c>
    </row>
    <row r="2781" ht="15.75" customHeight="1" spans="1:8">
      <c r="A2781" s="3" t="s">
        <v>2799</v>
      </c>
      <c r="B2781" s="10">
        <v>45076</v>
      </c>
      <c r="C2781" s="4" t="s">
        <v>13</v>
      </c>
      <c r="D2781" s="6" t="s">
        <v>21</v>
      </c>
      <c r="E2781" s="3">
        <v>2253.06</v>
      </c>
      <c r="F2781" s="3">
        <v>39</v>
      </c>
      <c r="G2781" s="3">
        <v>2</v>
      </c>
      <c r="H2781" s="3">
        <v>1407.02</v>
      </c>
    </row>
    <row r="2782" ht="15.75" customHeight="1" spans="1:8">
      <c r="A2782" s="3" t="s">
        <v>2800</v>
      </c>
      <c r="B2782" s="10">
        <v>44992</v>
      </c>
      <c r="C2782" s="4" t="s">
        <v>20</v>
      </c>
      <c r="D2782" s="6" t="s">
        <v>28</v>
      </c>
      <c r="E2782" s="3">
        <v>4048.1</v>
      </c>
      <c r="F2782" s="3">
        <v>38</v>
      </c>
      <c r="G2782" s="3">
        <v>42</v>
      </c>
      <c r="H2782" s="3">
        <v>1664.54</v>
      </c>
    </row>
    <row r="2783" ht="15.75" customHeight="1" spans="1:8">
      <c r="A2783" s="3" t="s">
        <v>2801</v>
      </c>
      <c r="B2783" s="10">
        <v>44997</v>
      </c>
      <c r="C2783" s="4" t="s">
        <v>13</v>
      </c>
      <c r="D2783" s="6" t="s">
        <v>23</v>
      </c>
      <c r="E2783" s="3">
        <v>3374.44</v>
      </c>
      <c r="F2783" s="3">
        <v>48</v>
      </c>
      <c r="G2783" s="3">
        <v>0</v>
      </c>
      <c r="H2783" s="3">
        <v>1508.75</v>
      </c>
    </row>
    <row r="2784" ht="15.75" customHeight="1" spans="1:8">
      <c r="A2784" s="3" t="s">
        <v>2802</v>
      </c>
      <c r="B2784" s="10">
        <v>45216</v>
      </c>
      <c r="C2784" s="4" t="s">
        <v>13</v>
      </c>
      <c r="D2784" s="6" t="s">
        <v>38</v>
      </c>
      <c r="E2784" s="3">
        <v>4011.05</v>
      </c>
      <c r="F2784" s="3">
        <v>24</v>
      </c>
      <c r="G2784" s="3">
        <v>15</v>
      </c>
      <c r="H2784" s="3">
        <v>1583.1</v>
      </c>
    </row>
    <row r="2785" ht="15.75" customHeight="1" spans="1:8">
      <c r="A2785" s="3" t="s">
        <v>2803</v>
      </c>
      <c r="B2785" s="10">
        <v>45590</v>
      </c>
      <c r="C2785" s="4" t="s">
        <v>10</v>
      </c>
      <c r="D2785" s="6" t="s">
        <v>28</v>
      </c>
      <c r="E2785" s="3">
        <v>1826.92</v>
      </c>
      <c r="F2785" s="3">
        <v>45</v>
      </c>
      <c r="G2785" s="3">
        <v>15</v>
      </c>
      <c r="H2785" s="3">
        <v>1043.89</v>
      </c>
    </row>
    <row r="2786" ht="15.75" customHeight="1" spans="1:8">
      <c r="A2786" s="3" t="s">
        <v>2804</v>
      </c>
      <c r="B2786" s="10">
        <v>44930</v>
      </c>
      <c r="C2786" s="4" t="s">
        <v>10</v>
      </c>
      <c r="D2786" s="6" t="s">
        <v>21</v>
      </c>
      <c r="E2786" s="3">
        <v>4717.06</v>
      </c>
      <c r="F2786" s="3">
        <v>31</v>
      </c>
      <c r="G2786" s="3">
        <v>23</v>
      </c>
      <c r="H2786" s="3">
        <v>1634.07</v>
      </c>
    </row>
    <row r="2787" ht="15.75" customHeight="1" spans="1:8">
      <c r="A2787" s="3" t="s">
        <v>2805</v>
      </c>
      <c r="B2787" s="10">
        <v>45120</v>
      </c>
      <c r="C2787" s="4" t="s">
        <v>20</v>
      </c>
      <c r="D2787" s="6" t="s">
        <v>21</v>
      </c>
      <c r="E2787" s="3">
        <v>3940.78</v>
      </c>
      <c r="F2787" s="3">
        <v>6</v>
      </c>
      <c r="G2787" s="3">
        <v>19</v>
      </c>
      <c r="H2787" s="3">
        <v>1971.13</v>
      </c>
    </row>
    <row r="2788" ht="15.75" customHeight="1" spans="1:8">
      <c r="A2788" s="3" t="s">
        <v>2806</v>
      </c>
      <c r="B2788" s="10">
        <v>45406</v>
      </c>
      <c r="C2788" s="4" t="s">
        <v>20</v>
      </c>
      <c r="D2788" s="6" t="s">
        <v>21</v>
      </c>
      <c r="E2788" s="3">
        <v>3074.56</v>
      </c>
      <c r="F2788" s="3">
        <v>18</v>
      </c>
      <c r="G2788" s="3">
        <v>39</v>
      </c>
      <c r="H2788" s="3">
        <v>278.71</v>
      </c>
    </row>
    <row r="2789" ht="15.75" customHeight="1" spans="1:8">
      <c r="A2789" s="3" t="s">
        <v>2807</v>
      </c>
      <c r="B2789" s="10">
        <v>45575</v>
      </c>
      <c r="C2789" s="4" t="s">
        <v>13</v>
      </c>
      <c r="D2789" s="6" t="s">
        <v>21</v>
      </c>
      <c r="E2789" s="3">
        <v>2510.52</v>
      </c>
      <c r="F2789" s="3">
        <v>47</v>
      </c>
      <c r="G2789" s="3">
        <v>12</v>
      </c>
      <c r="H2789" s="3">
        <v>1837.16</v>
      </c>
    </row>
    <row r="2790" ht="15.75" customHeight="1" spans="1:8">
      <c r="A2790" s="3" t="s">
        <v>2808</v>
      </c>
      <c r="B2790" s="10">
        <v>45142</v>
      </c>
      <c r="C2790" s="4" t="s">
        <v>16</v>
      </c>
      <c r="D2790" s="6" t="s">
        <v>26</v>
      </c>
      <c r="E2790" s="3">
        <v>1970.89</v>
      </c>
      <c r="F2790" s="3">
        <v>13</v>
      </c>
      <c r="G2790" s="3">
        <v>3</v>
      </c>
      <c r="H2790" s="3">
        <v>1895.34</v>
      </c>
    </row>
    <row r="2791" ht="15.75" customHeight="1" spans="1:8">
      <c r="A2791" s="3" t="s">
        <v>2809</v>
      </c>
      <c r="B2791" s="10">
        <v>45101</v>
      </c>
      <c r="C2791" s="4" t="s">
        <v>13</v>
      </c>
      <c r="D2791" s="6" t="s">
        <v>26</v>
      </c>
      <c r="E2791" s="3">
        <v>2772.21</v>
      </c>
      <c r="F2791" s="3">
        <v>41</v>
      </c>
      <c r="G2791" s="3">
        <v>6</v>
      </c>
      <c r="H2791" s="3">
        <v>1531.01</v>
      </c>
    </row>
    <row r="2792" ht="15.75" customHeight="1" spans="1:8">
      <c r="A2792" s="3" t="s">
        <v>2810</v>
      </c>
      <c r="B2792" s="10">
        <v>45260</v>
      </c>
      <c r="C2792" s="4" t="s">
        <v>20</v>
      </c>
      <c r="D2792" s="6" t="s">
        <v>21</v>
      </c>
      <c r="E2792" s="3">
        <v>1663.89</v>
      </c>
      <c r="F2792" s="3">
        <v>8</v>
      </c>
      <c r="G2792" s="3">
        <v>7</v>
      </c>
      <c r="H2792" s="3">
        <v>450.5</v>
      </c>
    </row>
    <row r="2793" ht="15.75" customHeight="1" spans="1:8">
      <c r="A2793" s="3" t="s">
        <v>2811</v>
      </c>
      <c r="B2793" s="10">
        <v>45095</v>
      </c>
      <c r="C2793" s="4" t="s">
        <v>10</v>
      </c>
      <c r="D2793" s="6" t="s">
        <v>26</v>
      </c>
      <c r="E2793" s="3">
        <v>635.65</v>
      </c>
      <c r="F2793" s="3">
        <v>3</v>
      </c>
      <c r="G2793" s="3">
        <v>26</v>
      </c>
      <c r="H2793" s="3">
        <v>795.59</v>
      </c>
    </row>
    <row r="2794" ht="15.75" customHeight="1" spans="1:8">
      <c r="A2794" s="3" t="s">
        <v>2812</v>
      </c>
      <c r="B2794" s="10">
        <v>45546</v>
      </c>
      <c r="C2794" s="4" t="s">
        <v>10</v>
      </c>
      <c r="D2794" s="6" t="s">
        <v>23</v>
      </c>
      <c r="E2794" s="3">
        <v>3852.51</v>
      </c>
      <c r="F2794" s="3">
        <v>23</v>
      </c>
      <c r="G2794" s="3">
        <v>47</v>
      </c>
      <c r="H2794" s="3">
        <v>1748.8</v>
      </c>
    </row>
    <row r="2795" ht="15.75" customHeight="1" spans="1:8">
      <c r="A2795" s="3" t="s">
        <v>2813</v>
      </c>
      <c r="B2795" s="10">
        <v>44894</v>
      </c>
      <c r="C2795" s="4" t="s">
        <v>20</v>
      </c>
      <c r="D2795" s="6" t="s">
        <v>38</v>
      </c>
      <c r="E2795" s="3">
        <v>3590.66</v>
      </c>
      <c r="F2795" s="3">
        <v>5</v>
      </c>
      <c r="G2795" s="3">
        <v>18</v>
      </c>
      <c r="H2795" s="3">
        <v>1227.36</v>
      </c>
    </row>
    <row r="2796" ht="15.75" customHeight="1" spans="1:8">
      <c r="A2796" s="3" t="s">
        <v>2814</v>
      </c>
      <c r="B2796" s="10">
        <v>45102</v>
      </c>
      <c r="C2796" s="4" t="s">
        <v>20</v>
      </c>
      <c r="D2796" s="6" t="s">
        <v>21</v>
      </c>
      <c r="E2796" s="3">
        <v>669.9</v>
      </c>
      <c r="F2796" s="3">
        <v>20</v>
      </c>
      <c r="G2796" s="3">
        <v>28</v>
      </c>
      <c r="H2796" s="3">
        <v>1409.07</v>
      </c>
    </row>
    <row r="2797" ht="15.75" customHeight="1" spans="1:8">
      <c r="A2797" s="3" t="s">
        <v>2815</v>
      </c>
      <c r="B2797" s="10">
        <v>45103</v>
      </c>
      <c r="C2797" s="4" t="s">
        <v>20</v>
      </c>
      <c r="D2797" s="6" t="s">
        <v>21</v>
      </c>
      <c r="E2797" s="3">
        <v>1374.15</v>
      </c>
      <c r="F2797" s="3">
        <v>20</v>
      </c>
      <c r="G2797" s="3">
        <v>3</v>
      </c>
      <c r="H2797" s="3">
        <v>1816.67</v>
      </c>
    </row>
    <row r="2798" ht="15.75" customHeight="1" spans="1:8">
      <c r="A2798" s="3" t="s">
        <v>2816</v>
      </c>
      <c r="B2798" s="10">
        <v>45463</v>
      </c>
      <c r="C2798" s="4" t="s">
        <v>20</v>
      </c>
      <c r="D2798" s="6" t="s">
        <v>21</v>
      </c>
      <c r="E2798" s="3">
        <v>4837.99</v>
      </c>
      <c r="F2798" s="3">
        <v>19</v>
      </c>
      <c r="G2798" s="3">
        <v>39</v>
      </c>
      <c r="H2798" s="3">
        <v>604</v>
      </c>
    </row>
    <row r="2799" ht="15.75" customHeight="1" spans="1:8">
      <c r="A2799" s="3" t="s">
        <v>2817</v>
      </c>
      <c r="B2799" s="10">
        <v>45456</v>
      </c>
      <c r="C2799" s="4" t="s">
        <v>20</v>
      </c>
      <c r="D2799" s="6" t="s">
        <v>26</v>
      </c>
      <c r="E2799" s="3">
        <v>3021.13</v>
      </c>
      <c r="F2799" s="3">
        <v>8</v>
      </c>
      <c r="G2799" s="3">
        <v>13</v>
      </c>
      <c r="H2799" s="3">
        <v>124.27</v>
      </c>
    </row>
    <row r="2800" ht="15.75" customHeight="1" spans="1:8">
      <c r="A2800" s="3" t="s">
        <v>2818</v>
      </c>
      <c r="B2800" s="10">
        <v>45054</v>
      </c>
      <c r="C2800" s="4" t="s">
        <v>20</v>
      </c>
      <c r="D2800" s="6" t="s">
        <v>26</v>
      </c>
      <c r="E2800" s="3">
        <v>3975.93</v>
      </c>
      <c r="F2800" s="3">
        <v>24</v>
      </c>
      <c r="G2800" s="3">
        <v>23</v>
      </c>
      <c r="H2800" s="3">
        <v>416.82</v>
      </c>
    </row>
    <row r="2801" ht="15.75" customHeight="1" spans="1:8">
      <c r="A2801" s="3" t="s">
        <v>2819</v>
      </c>
      <c r="B2801" s="10">
        <v>45326</v>
      </c>
      <c r="C2801" s="4" t="s">
        <v>13</v>
      </c>
      <c r="D2801" s="6" t="s">
        <v>23</v>
      </c>
      <c r="E2801" s="3">
        <v>286.57</v>
      </c>
      <c r="F2801" s="3">
        <v>4</v>
      </c>
      <c r="G2801" s="3">
        <v>42</v>
      </c>
      <c r="H2801" s="3">
        <v>758.94</v>
      </c>
    </row>
    <row r="2802" ht="15.75" customHeight="1" spans="1:8">
      <c r="A2802" s="3" t="s">
        <v>2820</v>
      </c>
      <c r="B2802" s="10">
        <v>45096</v>
      </c>
      <c r="C2802" s="4" t="s">
        <v>20</v>
      </c>
      <c r="D2802" s="6" t="s">
        <v>23</v>
      </c>
      <c r="E2802" s="3">
        <v>4808.78</v>
      </c>
      <c r="F2802" s="3">
        <v>50</v>
      </c>
      <c r="G2802" s="3">
        <v>23</v>
      </c>
      <c r="H2802" s="3">
        <v>277.95</v>
      </c>
    </row>
    <row r="2803" ht="15.75" customHeight="1" spans="1:8">
      <c r="A2803" s="3" t="s">
        <v>2821</v>
      </c>
      <c r="B2803" s="10">
        <v>45222</v>
      </c>
      <c r="C2803" s="4" t="s">
        <v>20</v>
      </c>
      <c r="D2803" s="6" t="s">
        <v>26</v>
      </c>
      <c r="E2803" s="3">
        <v>1777.75</v>
      </c>
      <c r="F2803" s="3">
        <v>5</v>
      </c>
      <c r="G2803" s="3">
        <v>47</v>
      </c>
      <c r="H2803" s="3">
        <v>91.33</v>
      </c>
    </row>
    <row r="2804" ht="15.75" customHeight="1" spans="1:8">
      <c r="A2804" s="3" t="s">
        <v>2822</v>
      </c>
      <c r="B2804" s="10">
        <v>45072</v>
      </c>
      <c r="C2804" s="4" t="s">
        <v>13</v>
      </c>
      <c r="D2804" s="6" t="s">
        <v>28</v>
      </c>
      <c r="E2804" s="3">
        <v>402.56</v>
      </c>
      <c r="F2804" s="3">
        <v>32</v>
      </c>
      <c r="G2804" s="3">
        <v>39</v>
      </c>
      <c r="H2804" s="3">
        <v>1395.38</v>
      </c>
    </row>
    <row r="2805" ht="15.75" customHeight="1" spans="1:8">
      <c r="A2805" s="3" t="s">
        <v>2823</v>
      </c>
      <c r="B2805" s="10">
        <v>45392</v>
      </c>
      <c r="C2805" s="4" t="s">
        <v>20</v>
      </c>
      <c r="D2805" s="6" t="s">
        <v>23</v>
      </c>
      <c r="E2805" s="3">
        <v>1452.12</v>
      </c>
      <c r="F2805" s="3">
        <v>44</v>
      </c>
      <c r="G2805" s="3">
        <v>18</v>
      </c>
      <c r="H2805" s="3">
        <v>18.04</v>
      </c>
    </row>
    <row r="2806" ht="15.75" customHeight="1" spans="1:8">
      <c r="A2806" s="3" t="s">
        <v>2824</v>
      </c>
      <c r="B2806" s="10">
        <v>45506</v>
      </c>
      <c r="C2806" s="4" t="s">
        <v>10</v>
      </c>
      <c r="D2806" s="6" t="s">
        <v>23</v>
      </c>
      <c r="E2806" s="3">
        <v>1539.7</v>
      </c>
      <c r="F2806" s="3">
        <v>10</v>
      </c>
      <c r="G2806" s="3">
        <v>20</v>
      </c>
      <c r="H2806" s="3">
        <v>685.02</v>
      </c>
    </row>
    <row r="2807" ht="15.75" customHeight="1" spans="1:8">
      <c r="A2807" s="3" t="s">
        <v>2825</v>
      </c>
      <c r="B2807" s="10">
        <v>45448</v>
      </c>
      <c r="C2807" s="4" t="s">
        <v>13</v>
      </c>
      <c r="D2807" s="6" t="s">
        <v>28</v>
      </c>
      <c r="E2807" s="3">
        <v>1167.12</v>
      </c>
      <c r="F2807" s="3">
        <v>4</v>
      </c>
      <c r="G2807" s="3">
        <v>12</v>
      </c>
      <c r="H2807" s="3">
        <v>382.44</v>
      </c>
    </row>
    <row r="2808" ht="15.75" customHeight="1" spans="1:8">
      <c r="A2808" s="3" t="s">
        <v>2826</v>
      </c>
      <c r="B2808" s="10">
        <v>45463</v>
      </c>
      <c r="C2808" s="4" t="s">
        <v>16</v>
      </c>
      <c r="D2808" s="6" t="s">
        <v>26</v>
      </c>
      <c r="E2808" s="3">
        <v>3311.57</v>
      </c>
      <c r="F2808" s="3">
        <v>34</v>
      </c>
      <c r="G2808" s="3">
        <v>46</v>
      </c>
      <c r="H2808" s="3">
        <v>831.43</v>
      </c>
    </row>
    <row r="2809" ht="15.75" customHeight="1" spans="1:8">
      <c r="A2809" s="3" t="s">
        <v>2827</v>
      </c>
      <c r="B2809" s="10">
        <v>44889</v>
      </c>
      <c r="C2809" s="4" t="s">
        <v>10</v>
      </c>
      <c r="D2809" s="6" t="s">
        <v>38</v>
      </c>
      <c r="E2809" s="3">
        <v>3752.24</v>
      </c>
      <c r="F2809" s="3">
        <v>16</v>
      </c>
      <c r="G2809" s="3">
        <v>39</v>
      </c>
      <c r="H2809" s="3">
        <v>1262.97</v>
      </c>
    </row>
    <row r="2810" ht="15.75" customHeight="1" spans="1:8">
      <c r="A2810" s="3" t="s">
        <v>2828</v>
      </c>
      <c r="B2810" s="10">
        <v>45595</v>
      </c>
      <c r="C2810" s="4" t="s">
        <v>10</v>
      </c>
      <c r="D2810" s="6" t="s">
        <v>21</v>
      </c>
      <c r="E2810" s="3">
        <v>748.42</v>
      </c>
      <c r="F2810" s="3">
        <v>10</v>
      </c>
      <c r="G2810" s="3">
        <v>49</v>
      </c>
      <c r="H2810" s="3">
        <v>617.25</v>
      </c>
    </row>
    <row r="2811" ht="15.75" customHeight="1" spans="1:8">
      <c r="A2811" s="3" t="s">
        <v>2829</v>
      </c>
      <c r="B2811" s="10">
        <v>44922</v>
      </c>
      <c r="C2811" s="4" t="s">
        <v>16</v>
      </c>
      <c r="D2811" s="6" t="s">
        <v>23</v>
      </c>
      <c r="E2811" s="3">
        <v>2516.21</v>
      </c>
      <c r="F2811" s="3">
        <v>2</v>
      </c>
      <c r="G2811" s="3">
        <v>4</v>
      </c>
      <c r="H2811" s="3">
        <v>521.29</v>
      </c>
    </row>
    <row r="2812" ht="15.75" customHeight="1" spans="1:8">
      <c r="A2812" s="3" t="s">
        <v>2830</v>
      </c>
      <c r="B2812" s="10">
        <v>45437</v>
      </c>
      <c r="C2812" s="4" t="s">
        <v>10</v>
      </c>
      <c r="D2812" s="6" t="s">
        <v>28</v>
      </c>
      <c r="E2812" s="3">
        <v>2381.9</v>
      </c>
      <c r="F2812" s="3">
        <v>28</v>
      </c>
      <c r="G2812" s="3">
        <v>22</v>
      </c>
      <c r="H2812" s="3">
        <v>1604.04</v>
      </c>
    </row>
    <row r="2813" ht="15.75" customHeight="1" spans="1:8">
      <c r="A2813" s="3" t="s">
        <v>2831</v>
      </c>
      <c r="B2813" s="10">
        <v>45325</v>
      </c>
      <c r="C2813" s="4" t="s">
        <v>16</v>
      </c>
      <c r="D2813" s="6" t="s">
        <v>38</v>
      </c>
      <c r="E2813" s="3">
        <v>438.1</v>
      </c>
      <c r="F2813" s="3">
        <v>25</v>
      </c>
      <c r="G2813" s="3">
        <v>44</v>
      </c>
      <c r="H2813" s="3">
        <v>1377.71</v>
      </c>
    </row>
    <row r="2814" ht="15.75" customHeight="1" spans="1:8">
      <c r="A2814" s="3" t="s">
        <v>2832</v>
      </c>
      <c r="B2814" s="10">
        <v>45578</v>
      </c>
      <c r="C2814" s="4" t="s">
        <v>13</v>
      </c>
      <c r="D2814" s="6" t="s">
        <v>28</v>
      </c>
      <c r="E2814" s="3">
        <v>2831.3</v>
      </c>
      <c r="F2814" s="3">
        <v>41</v>
      </c>
      <c r="G2814" s="3">
        <v>6</v>
      </c>
      <c r="H2814" s="3">
        <v>1172.55</v>
      </c>
    </row>
    <row r="2815" ht="15.75" customHeight="1" spans="1:8">
      <c r="A2815" s="3" t="s">
        <v>2833</v>
      </c>
      <c r="B2815" s="10">
        <v>45303</v>
      </c>
      <c r="C2815" s="4" t="s">
        <v>13</v>
      </c>
      <c r="D2815" s="6" t="s">
        <v>28</v>
      </c>
      <c r="E2815" s="3">
        <v>3944.56</v>
      </c>
      <c r="F2815" s="3">
        <v>19</v>
      </c>
      <c r="G2815" s="3">
        <v>38</v>
      </c>
      <c r="H2815" s="3">
        <v>399.15</v>
      </c>
    </row>
    <row r="2816" ht="15.75" customHeight="1" spans="1:8">
      <c r="A2816" s="3" t="s">
        <v>2834</v>
      </c>
      <c r="B2816" s="10">
        <v>45108</v>
      </c>
      <c r="C2816" s="4" t="s">
        <v>10</v>
      </c>
      <c r="D2816" s="6" t="s">
        <v>21</v>
      </c>
      <c r="E2816" s="3">
        <v>1214.03</v>
      </c>
      <c r="F2816" s="3">
        <v>48</v>
      </c>
      <c r="G2816" s="3">
        <v>39</v>
      </c>
      <c r="H2816" s="3">
        <v>1631.68</v>
      </c>
    </row>
    <row r="2817" ht="15.75" customHeight="1" spans="1:8">
      <c r="A2817" s="3" t="s">
        <v>2835</v>
      </c>
      <c r="B2817" s="10">
        <v>45413</v>
      </c>
      <c r="C2817" s="4" t="s">
        <v>16</v>
      </c>
      <c r="D2817" s="6" t="s">
        <v>23</v>
      </c>
      <c r="E2817" s="3">
        <v>4571.76</v>
      </c>
      <c r="F2817" s="3">
        <v>21</v>
      </c>
      <c r="G2817" s="3">
        <v>34</v>
      </c>
      <c r="H2817" s="3">
        <v>1792.14</v>
      </c>
    </row>
    <row r="2818" ht="15.75" customHeight="1" spans="1:8">
      <c r="A2818" s="3" t="s">
        <v>2836</v>
      </c>
      <c r="B2818" s="10">
        <v>45019</v>
      </c>
      <c r="C2818" s="4" t="s">
        <v>16</v>
      </c>
      <c r="D2818" s="6" t="s">
        <v>26</v>
      </c>
      <c r="E2818" s="3">
        <v>3377.9</v>
      </c>
      <c r="F2818" s="3">
        <v>14</v>
      </c>
      <c r="G2818" s="3">
        <v>40</v>
      </c>
      <c r="H2818" s="3">
        <v>1498.17</v>
      </c>
    </row>
    <row r="2819" ht="15.75" customHeight="1" spans="1:8">
      <c r="A2819" s="3" t="s">
        <v>2837</v>
      </c>
      <c r="B2819" s="10">
        <v>45142</v>
      </c>
      <c r="C2819" s="4" t="s">
        <v>13</v>
      </c>
      <c r="D2819" s="6" t="s">
        <v>21</v>
      </c>
      <c r="E2819" s="3">
        <v>1649.82</v>
      </c>
      <c r="F2819" s="3">
        <v>4</v>
      </c>
      <c r="G2819" s="3">
        <v>12</v>
      </c>
      <c r="H2819" s="3">
        <v>1781.02</v>
      </c>
    </row>
    <row r="2820" ht="15.75" customHeight="1" spans="1:8">
      <c r="A2820" s="3" t="s">
        <v>2838</v>
      </c>
      <c r="B2820" s="10">
        <v>45463</v>
      </c>
      <c r="C2820" s="4" t="s">
        <v>10</v>
      </c>
      <c r="D2820" s="6" t="s">
        <v>38</v>
      </c>
      <c r="E2820" s="3">
        <v>1785.04</v>
      </c>
      <c r="F2820" s="3">
        <v>29</v>
      </c>
      <c r="G2820" s="3">
        <v>43</v>
      </c>
      <c r="H2820" s="3">
        <v>816.19</v>
      </c>
    </row>
    <row r="2821" ht="15.75" customHeight="1" spans="1:8">
      <c r="A2821" s="3" t="s">
        <v>2839</v>
      </c>
      <c r="B2821" s="10">
        <v>45324</v>
      </c>
      <c r="C2821" s="4" t="s">
        <v>16</v>
      </c>
      <c r="D2821" s="6" t="s">
        <v>21</v>
      </c>
      <c r="E2821" s="3">
        <v>4096.83</v>
      </c>
      <c r="F2821" s="3">
        <v>13</v>
      </c>
      <c r="G2821" s="3">
        <v>10</v>
      </c>
      <c r="H2821" s="3">
        <v>450.43</v>
      </c>
    </row>
    <row r="2822" ht="15.75" customHeight="1" spans="1:8">
      <c r="A2822" s="3" t="s">
        <v>2840</v>
      </c>
      <c r="B2822" s="10">
        <v>45424</v>
      </c>
      <c r="C2822" s="4" t="s">
        <v>13</v>
      </c>
      <c r="D2822" s="6" t="s">
        <v>21</v>
      </c>
      <c r="E2822" s="3">
        <v>1037.13</v>
      </c>
      <c r="F2822" s="3">
        <v>46</v>
      </c>
      <c r="G2822" s="3">
        <v>42</v>
      </c>
      <c r="H2822" s="3">
        <v>1219.34</v>
      </c>
    </row>
    <row r="2823" ht="15.75" customHeight="1" spans="1:8">
      <c r="A2823" s="3" t="s">
        <v>2841</v>
      </c>
      <c r="B2823" s="10">
        <v>45189</v>
      </c>
      <c r="C2823" s="4" t="s">
        <v>16</v>
      </c>
      <c r="D2823" s="6" t="s">
        <v>38</v>
      </c>
      <c r="E2823" s="3">
        <v>1158.51</v>
      </c>
      <c r="F2823" s="3">
        <v>22</v>
      </c>
      <c r="G2823" s="3">
        <v>31</v>
      </c>
      <c r="H2823" s="3">
        <v>905.94</v>
      </c>
    </row>
    <row r="2824" ht="15.75" customHeight="1" spans="1:8">
      <c r="A2824" s="3" t="s">
        <v>2842</v>
      </c>
      <c r="B2824" s="10">
        <v>45401</v>
      </c>
      <c r="C2824" s="4" t="s">
        <v>20</v>
      </c>
      <c r="D2824" s="6" t="s">
        <v>21</v>
      </c>
      <c r="E2824" s="3">
        <v>1797.88</v>
      </c>
      <c r="F2824" s="3">
        <v>24</v>
      </c>
      <c r="G2824" s="3">
        <v>27</v>
      </c>
      <c r="H2824" s="3">
        <v>1161.45</v>
      </c>
    </row>
    <row r="2825" ht="15.75" customHeight="1" spans="1:8">
      <c r="A2825" s="3" t="s">
        <v>2843</v>
      </c>
      <c r="B2825" s="10">
        <v>45395</v>
      </c>
      <c r="C2825" s="4" t="s">
        <v>10</v>
      </c>
      <c r="D2825" s="6" t="s">
        <v>23</v>
      </c>
      <c r="E2825" s="3">
        <v>4050.11</v>
      </c>
      <c r="F2825" s="3">
        <v>18</v>
      </c>
      <c r="G2825" s="3">
        <v>39</v>
      </c>
      <c r="H2825" s="3">
        <v>1626.06</v>
      </c>
    </row>
    <row r="2826" ht="15.75" customHeight="1" spans="1:8">
      <c r="A2826" s="3" t="s">
        <v>2844</v>
      </c>
      <c r="B2826" s="10">
        <v>44897</v>
      </c>
      <c r="C2826" s="4" t="s">
        <v>13</v>
      </c>
      <c r="D2826" s="6" t="s">
        <v>26</v>
      </c>
      <c r="E2826" s="3">
        <v>4840.28</v>
      </c>
      <c r="F2826" s="3">
        <v>25</v>
      </c>
      <c r="G2826" s="3">
        <v>40</v>
      </c>
      <c r="H2826" s="3">
        <v>1629.3</v>
      </c>
    </row>
    <row r="2827" ht="15.75" customHeight="1" spans="1:8">
      <c r="A2827" s="3" t="s">
        <v>2845</v>
      </c>
      <c r="B2827" s="10">
        <v>45009</v>
      </c>
      <c r="C2827" s="4" t="s">
        <v>10</v>
      </c>
      <c r="D2827" s="6" t="s">
        <v>38</v>
      </c>
      <c r="E2827" s="3">
        <v>4231.24</v>
      </c>
      <c r="F2827" s="3">
        <v>39</v>
      </c>
      <c r="G2827" s="3">
        <v>37</v>
      </c>
      <c r="H2827" s="3">
        <v>1620.35</v>
      </c>
    </row>
    <row r="2828" ht="15.75" customHeight="1" spans="1:8">
      <c r="A2828" s="3" t="s">
        <v>2846</v>
      </c>
      <c r="B2828" s="10">
        <v>45170</v>
      </c>
      <c r="C2828" s="4" t="s">
        <v>13</v>
      </c>
      <c r="D2828" s="6" t="s">
        <v>21</v>
      </c>
      <c r="E2828" s="3">
        <v>2633.71</v>
      </c>
      <c r="F2828" s="3">
        <v>38</v>
      </c>
      <c r="G2828" s="3">
        <v>1</v>
      </c>
      <c r="H2828" s="3">
        <v>246.93</v>
      </c>
    </row>
    <row r="2829" ht="15.75" customHeight="1" spans="1:8">
      <c r="A2829" s="3" t="s">
        <v>2847</v>
      </c>
      <c r="B2829" s="10">
        <v>44980</v>
      </c>
      <c r="C2829" s="4" t="s">
        <v>20</v>
      </c>
      <c r="D2829" s="6" t="s">
        <v>23</v>
      </c>
      <c r="E2829" s="3">
        <v>4687.47</v>
      </c>
      <c r="F2829" s="3">
        <v>14</v>
      </c>
      <c r="G2829" s="3">
        <v>20</v>
      </c>
      <c r="H2829" s="3">
        <v>99.14</v>
      </c>
    </row>
    <row r="2830" ht="15.75" customHeight="1" spans="1:8">
      <c r="A2830" s="3" t="s">
        <v>2848</v>
      </c>
      <c r="B2830" s="10">
        <v>45064</v>
      </c>
      <c r="C2830" s="4" t="s">
        <v>20</v>
      </c>
      <c r="D2830" s="6" t="s">
        <v>38</v>
      </c>
      <c r="E2830" s="3">
        <v>1034.9</v>
      </c>
      <c r="F2830" s="3">
        <v>27</v>
      </c>
      <c r="G2830" s="3">
        <v>26</v>
      </c>
      <c r="H2830" s="3">
        <v>692.83</v>
      </c>
    </row>
    <row r="2831" ht="15.75" customHeight="1" spans="1:8">
      <c r="A2831" s="3" t="s">
        <v>2849</v>
      </c>
      <c r="B2831" s="10">
        <v>45002</v>
      </c>
      <c r="C2831" s="4" t="s">
        <v>13</v>
      </c>
      <c r="D2831" s="6" t="s">
        <v>28</v>
      </c>
      <c r="E2831" s="3">
        <v>4983.98</v>
      </c>
      <c r="F2831" s="3">
        <v>7</v>
      </c>
      <c r="G2831" s="3">
        <v>39</v>
      </c>
      <c r="H2831" s="3">
        <v>1788.73</v>
      </c>
    </row>
    <row r="2832" ht="15.75" customHeight="1" spans="1:8">
      <c r="A2832" s="3" t="s">
        <v>2850</v>
      </c>
      <c r="B2832" s="10">
        <v>45202</v>
      </c>
      <c r="C2832" s="4" t="s">
        <v>20</v>
      </c>
      <c r="D2832" s="6" t="s">
        <v>23</v>
      </c>
      <c r="E2832" s="3">
        <v>2106.26</v>
      </c>
      <c r="F2832" s="3">
        <v>34</v>
      </c>
      <c r="G2832" s="3">
        <v>23</v>
      </c>
      <c r="H2832" s="3">
        <v>1286.73</v>
      </c>
    </row>
    <row r="2833" ht="15.75" customHeight="1" spans="1:8">
      <c r="A2833" s="3" t="s">
        <v>2851</v>
      </c>
      <c r="B2833" s="10">
        <v>45533</v>
      </c>
      <c r="C2833" s="4" t="s">
        <v>10</v>
      </c>
      <c r="D2833" s="6" t="s">
        <v>28</v>
      </c>
      <c r="E2833" s="3">
        <v>4842.28</v>
      </c>
      <c r="F2833" s="3">
        <v>11</v>
      </c>
      <c r="G2833" s="3">
        <v>20</v>
      </c>
      <c r="H2833" s="3">
        <v>485.68</v>
      </c>
    </row>
    <row r="2834" ht="15.75" customHeight="1" spans="1:8">
      <c r="A2834" s="3" t="s">
        <v>2852</v>
      </c>
      <c r="B2834" s="10">
        <v>44895</v>
      </c>
      <c r="C2834" s="4" t="s">
        <v>16</v>
      </c>
      <c r="D2834" s="6" t="s">
        <v>23</v>
      </c>
      <c r="E2834" s="3">
        <v>2729.01</v>
      </c>
      <c r="F2834" s="3">
        <v>46</v>
      </c>
      <c r="G2834" s="3">
        <v>31</v>
      </c>
      <c r="H2834" s="3">
        <v>1869.1</v>
      </c>
    </row>
    <row r="2835" ht="15.75" customHeight="1" spans="1:8">
      <c r="A2835" s="3" t="s">
        <v>2853</v>
      </c>
      <c r="B2835" s="10">
        <v>45280</v>
      </c>
      <c r="C2835" s="4" t="s">
        <v>10</v>
      </c>
      <c r="D2835" s="6" t="s">
        <v>38</v>
      </c>
      <c r="E2835" s="3">
        <v>4834.37</v>
      </c>
      <c r="F2835" s="3">
        <v>12</v>
      </c>
      <c r="G2835" s="3">
        <v>4</v>
      </c>
      <c r="H2835" s="3">
        <v>1393.42</v>
      </c>
    </row>
    <row r="2836" ht="15.75" customHeight="1" spans="1:8">
      <c r="A2836" s="3" t="s">
        <v>2854</v>
      </c>
      <c r="B2836" s="10">
        <v>45215</v>
      </c>
      <c r="C2836" s="4" t="s">
        <v>16</v>
      </c>
      <c r="D2836" s="6" t="s">
        <v>21</v>
      </c>
      <c r="E2836" s="3">
        <v>4962.34</v>
      </c>
      <c r="F2836" s="3">
        <v>32</v>
      </c>
      <c r="G2836" s="3">
        <v>48</v>
      </c>
      <c r="H2836" s="3">
        <v>1897.96</v>
      </c>
    </row>
    <row r="2837" ht="15.75" customHeight="1" spans="1:8">
      <c r="A2837" s="3" t="s">
        <v>2855</v>
      </c>
      <c r="B2837" s="10">
        <v>45487</v>
      </c>
      <c r="C2837" s="4" t="s">
        <v>10</v>
      </c>
      <c r="D2837" s="6" t="s">
        <v>38</v>
      </c>
      <c r="E2837" s="3">
        <v>2201.81</v>
      </c>
      <c r="F2837" s="3">
        <v>43</v>
      </c>
      <c r="G2837" s="3">
        <v>11</v>
      </c>
      <c r="H2837" s="3">
        <v>581.4</v>
      </c>
    </row>
    <row r="2838" ht="15.75" customHeight="1" spans="1:8">
      <c r="A2838" s="3" t="s">
        <v>2856</v>
      </c>
      <c r="B2838" s="10">
        <v>45339</v>
      </c>
      <c r="C2838" s="4" t="s">
        <v>16</v>
      </c>
      <c r="D2838" s="6" t="s">
        <v>28</v>
      </c>
      <c r="E2838" s="3">
        <v>424.26</v>
      </c>
      <c r="F2838" s="3">
        <v>25</v>
      </c>
      <c r="G2838" s="3">
        <v>46</v>
      </c>
      <c r="H2838" s="3">
        <v>1493.42</v>
      </c>
    </row>
    <row r="2839" ht="15.75" customHeight="1" spans="1:8">
      <c r="A2839" s="3" t="s">
        <v>2857</v>
      </c>
      <c r="B2839" s="10">
        <v>45016</v>
      </c>
      <c r="C2839" s="4" t="s">
        <v>13</v>
      </c>
      <c r="D2839" s="6" t="s">
        <v>21</v>
      </c>
      <c r="E2839" s="3">
        <v>50.31</v>
      </c>
      <c r="F2839" s="3">
        <v>34</v>
      </c>
      <c r="G2839" s="3">
        <v>25</v>
      </c>
      <c r="H2839" s="3">
        <v>176.02</v>
      </c>
    </row>
    <row r="2840" ht="15.75" customHeight="1" spans="1:8">
      <c r="A2840" s="3" t="s">
        <v>2858</v>
      </c>
      <c r="B2840" s="10">
        <v>45505</v>
      </c>
      <c r="C2840" s="4" t="s">
        <v>16</v>
      </c>
      <c r="D2840" s="6" t="s">
        <v>28</v>
      </c>
      <c r="E2840" s="3">
        <v>2649.76</v>
      </c>
      <c r="F2840" s="3">
        <v>5</v>
      </c>
      <c r="G2840" s="3">
        <v>46</v>
      </c>
      <c r="H2840" s="3">
        <v>1525.49</v>
      </c>
    </row>
    <row r="2841" ht="15.75" customHeight="1" spans="1:8">
      <c r="A2841" s="3" t="s">
        <v>2859</v>
      </c>
      <c r="B2841" s="10">
        <v>44974</v>
      </c>
      <c r="C2841" s="4" t="s">
        <v>13</v>
      </c>
      <c r="D2841" s="6" t="s">
        <v>38</v>
      </c>
      <c r="E2841" s="3">
        <v>2267.34</v>
      </c>
      <c r="F2841" s="3">
        <v>24</v>
      </c>
      <c r="G2841" s="3">
        <v>30</v>
      </c>
      <c r="H2841" s="3">
        <v>1861.21</v>
      </c>
    </row>
    <row r="2842" ht="15.75" customHeight="1" spans="1:8">
      <c r="A2842" s="3" t="s">
        <v>2860</v>
      </c>
      <c r="B2842" s="10">
        <v>44923</v>
      </c>
      <c r="C2842" s="4" t="s">
        <v>16</v>
      </c>
      <c r="D2842" s="6" t="s">
        <v>23</v>
      </c>
      <c r="E2842" s="3">
        <v>4435.58</v>
      </c>
      <c r="F2842" s="3">
        <v>26</v>
      </c>
      <c r="G2842" s="3">
        <v>39</v>
      </c>
      <c r="H2842" s="3">
        <v>1602.26</v>
      </c>
    </row>
    <row r="2843" ht="15.75" customHeight="1" spans="1:8">
      <c r="A2843" s="3" t="s">
        <v>2861</v>
      </c>
      <c r="B2843" s="10">
        <v>45260</v>
      </c>
      <c r="C2843" s="4" t="s">
        <v>20</v>
      </c>
      <c r="D2843" s="6" t="s">
        <v>38</v>
      </c>
      <c r="E2843" s="3">
        <v>475.22</v>
      </c>
      <c r="F2843" s="3">
        <v>48</v>
      </c>
      <c r="G2843" s="3">
        <v>7</v>
      </c>
      <c r="H2843" s="3">
        <v>470.94</v>
      </c>
    </row>
    <row r="2844" ht="15.75" customHeight="1" spans="1:8">
      <c r="A2844" s="3" t="s">
        <v>2862</v>
      </c>
      <c r="B2844" s="10">
        <v>45308</v>
      </c>
      <c r="C2844" s="4" t="s">
        <v>10</v>
      </c>
      <c r="D2844" s="6" t="s">
        <v>21</v>
      </c>
      <c r="E2844" s="3">
        <v>1696.16</v>
      </c>
      <c r="F2844" s="3">
        <v>27</v>
      </c>
      <c r="G2844" s="3">
        <v>23</v>
      </c>
      <c r="H2844" s="3">
        <v>198.69</v>
      </c>
    </row>
    <row r="2845" ht="15.75" customHeight="1" spans="1:8">
      <c r="A2845" s="3" t="s">
        <v>2863</v>
      </c>
      <c r="B2845" s="10">
        <v>45481</v>
      </c>
      <c r="C2845" s="4" t="s">
        <v>13</v>
      </c>
      <c r="D2845" s="6" t="s">
        <v>23</v>
      </c>
      <c r="E2845" s="3">
        <v>3840.39</v>
      </c>
      <c r="F2845" s="3">
        <v>8</v>
      </c>
      <c r="G2845" s="3">
        <v>41</v>
      </c>
      <c r="H2845" s="3">
        <v>1442.73</v>
      </c>
    </row>
    <row r="2846" ht="15.75" customHeight="1" spans="1:8">
      <c r="A2846" s="3" t="s">
        <v>2864</v>
      </c>
      <c r="B2846" s="10">
        <v>45409</v>
      </c>
      <c r="C2846" s="4" t="s">
        <v>13</v>
      </c>
      <c r="D2846" s="6" t="s">
        <v>21</v>
      </c>
      <c r="E2846" s="3">
        <v>1727.94</v>
      </c>
      <c r="F2846" s="3">
        <v>17</v>
      </c>
      <c r="G2846" s="3">
        <v>46</v>
      </c>
      <c r="H2846" s="3">
        <v>1676.24</v>
      </c>
    </row>
    <row r="2847" ht="15.75" customHeight="1" spans="1:8">
      <c r="A2847" s="3" t="s">
        <v>2865</v>
      </c>
      <c r="B2847" s="10">
        <v>45486</v>
      </c>
      <c r="C2847" s="4" t="s">
        <v>10</v>
      </c>
      <c r="D2847" s="6" t="s">
        <v>23</v>
      </c>
      <c r="E2847" s="3">
        <v>2920.18</v>
      </c>
      <c r="F2847" s="3">
        <v>13</v>
      </c>
      <c r="G2847" s="3">
        <v>36</v>
      </c>
      <c r="H2847" s="3">
        <v>712.88</v>
      </c>
    </row>
    <row r="2848" ht="15.75" customHeight="1" spans="1:8">
      <c r="A2848" s="3" t="s">
        <v>2866</v>
      </c>
      <c r="B2848" s="10">
        <v>45523</v>
      </c>
      <c r="C2848" s="4" t="s">
        <v>13</v>
      </c>
      <c r="D2848" s="6" t="s">
        <v>38</v>
      </c>
      <c r="E2848" s="3">
        <v>2263.18</v>
      </c>
      <c r="F2848" s="3">
        <v>8</v>
      </c>
      <c r="G2848" s="3">
        <v>28</v>
      </c>
      <c r="H2848" s="3">
        <v>1055.94</v>
      </c>
    </row>
    <row r="2849" ht="15.75" customHeight="1" spans="1:8">
      <c r="A2849" s="3" t="s">
        <v>2867</v>
      </c>
      <c r="B2849" s="10">
        <v>44922</v>
      </c>
      <c r="C2849" s="4" t="s">
        <v>16</v>
      </c>
      <c r="D2849" s="6" t="s">
        <v>26</v>
      </c>
      <c r="E2849" s="3">
        <v>1211.42</v>
      </c>
      <c r="F2849" s="3">
        <v>10</v>
      </c>
      <c r="G2849" s="3">
        <v>33</v>
      </c>
      <c r="H2849" s="3">
        <v>1611.38</v>
      </c>
    </row>
    <row r="2850" ht="15.75" customHeight="1" spans="1:8">
      <c r="A2850" s="3" t="s">
        <v>2868</v>
      </c>
      <c r="B2850" s="10">
        <v>45369</v>
      </c>
      <c r="C2850" s="4" t="s">
        <v>20</v>
      </c>
      <c r="D2850" s="6" t="s">
        <v>28</v>
      </c>
      <c r="E2850" s="3">
        <v>208.72</v>
      </c>
      <c r="F2850" s="3">
        <v>1</v>
      </c>
      <c r="G2850" s="3">
        <v>13</v>
      </c>
      <c r="H2850" s="3">
        <v>1153.35</v>
      </c>
    </row>
    <row r="2851" ht="15.75" customHeight="1" spans="1:8">
      <c r="A2851" s="3" t="s">
        <v>2869</v>
      </c>
      <c r="B2851" s="10">
        <v>45548</v>
      </c>
      <c r="C2851" s="4" t="s">
        <v>16</v>
      </c>
      <c r="D2851" s="6" t="s">
        <v>21</v>
      </c>
      <c r="E2851" s="3">
        <v>3336.14</v>
      </c>
      <c r="F2851" s="3">
        <v>1</v>
      </c>
      <c r="G2851" s="3">
        <v>11</v>
      </c>
      <c r="H2851" s="3">
        <v>1698.6</v>
      </c>
    </row>
    <row r="2852" ht="15.75" customHeight="1" spans="1:8">
      <c r="A2852" s="3" t="s">
        <v>2870</v>
      </c>
      <c r="B2852" s="10">
        <v>45046</v>
      </c>
      <c r="C2852" s="4" t="s">
        <v>10</v>
      </c>
      <c r="D2852" s="6" t="s">
        <v>26</v>
      </c>
      <c r="E2852" s="3">
        <v>4724.95</v>
      </c>
      <c r="F2852" s="3">
        <v>48</v>
      </c>
      <c r="G2852" s="3">
        <v>8</v>
      </c>
      <c r="H2852" s="3">
        <v>1270.3</v>
      </c>
    </row>
    <row r="2853" ht="15.75" customHeight="1" spans="1:8">
      <c r="A2853" s="3" t="s">
        <v>2871</v>
      </c>
      <c r="B2853" s="10">
        <v>45253</v>
      </c>
      <c r="C2853" s="4" t="s">
        <v>20</v>
      </c>
      <c r="D2853" s="6" t="s">
        <v>23</v>
      </c>
      <c r="E2853" s="3">
        <v>4903.7</v>
      </c>
      <c r="F2853" s="3">
        <v>43</v>
      </c>
      <c r="G2853" s="3">
        <v>21</v>
      </c>
      <c r="H2853" s="3">
        <v>52.62</v>
      </c>
    </row>
    <row r="2854" ht="15.75" customHeight="1" spans="1:8">
      <c r="A2854" s="3" t="s">
        <v>2872</v>
      </c>
      <c r="B2854" s="10">
        <v>45271</v>
      </c>
      <c r="C2854" s="4" t="s">
        <v>10</v>
      </c>
      <c r="D2854" s="6" t="s">
        <v>23</v>
      </c>
      <c r="E2854" s="3">
        <v>691.03</v>
      </c>
      <c r="F2854" s="3">
        <v>6</v>
      </c>
      <c r="G2854" s="3">
        <v>39</v>
      </c>
      <c r="H2854" s="3">
        <v>1525.89</v>
      </c>
    </row>
    <row r="2855" ht="15.75" customHeight="1" spans="1:8">
      <c r="A2855" s="3" t="s">
        <v>2873</v>
      </c>
      <c r="B2855" s="10">
        <v>45306</v>
      </c>
      <c r="C2855" s="4" t="s">
        <v>20</v>
      </c>
      <c r="D2855" s="6" t="s">
        <v>38</v>
      </c>
      <c r="E2855" s="3">
        <v>678.87</v>
      </c>
      <c r="F2855" s="3">
        <v>19</v>
      </c>
      <c r="G2855" s="3">
        <v>10</v>
      </c>
      <c r="H2855" s="3">
        <v>863.02</v>
      </c>
    </row>
    <row r="2856" ht="15.75" customHeight="1" spans="1:8">
      <c r="A2856" s="3" t="s">
        <v>2874</v>
      </c>
      <c r="B2856" s="10">
        <v>45121</v>
      </c>
      <c r="C2856" s="4" t="s">
        <v>20</v>
      </c>
      <c r="D2856" s="6" t="s">
        <v>23</v>
      </c>
      <c r="E2856" s="3">
        <v>987.81</v>
      </c>
      <c r="F2856" s="3">
        <v>2</v>
      </c>
      <c r="G2856" s="3">
        <v>10</v>
      </c>
      <c r="H2856" s="3">
        <v>1570.21</v>
      </c>
    </row>
    <row r="2857" ht="15.75" customHeight="1" spans="1:8">
      <c r="A2857" s="3" t="s">
        <v>2875</v>
      </c>
      <c r="B2857" s="10">
        <v>44996</v>
      </c>
      <c r="C2857" s="4" t="s">
        <v>13</v>
      </c>
      <c r="D2857" s="6" t="s">
        <v>38</v>
      </c>
      <c r="E2857" s="3">
        <v>371.3</v>
      </c>
      <c r="F2857" s="3">
        <v>47</v>
      </c>
      <c r="G2857" s="3">
        <v>8</v>
      </c>
      <c r="H2857" s="3">
        <v>1721.07</v>
      </c>
    </row>
    <row r="2858" ht="15.75" customHeight="1" spans="1:8">
      <c r="A2858" s="3" t="s">
        <v>2876</v>
      </c>
      <c r="B2858" s="10">
        <v>44952</v>
      </c>
      <c r="C2858" s="4" t="s">
        <v>20</v>
      </c>
      <c r="D2858" s="6" t="s">
        <v>23</v>
      </c>
      <c r="E2858" s="3">
        <v>4855.23</v>
      </c>
      <c r="F2858" s="3">
        <v>37</v>
      </c>
      <c r="G2858" s="3">
        <v>5</v>
      </c>
      <c r="H2858" s="3">
        <v>1665.79</v>
      </c>
    </row>
    <row r="2859" ht="15.75" customHeight="1" spans="1:8">
      <c r="A2859" s="3" t="s">
        <v>2877</v>
      </c>
      <c r="B2859" s="10">
        <v>45138</v>
      </c>
      <c r="C2859" s="4" t="s">
        <v>13</v>
      </c>
      <c r="D2859" s="6" t="s">
        <v>28</v>
      </c>
      <c r="E2859" s="3">
        <v>1659.83</v>
      </c>
      <c r="F2859" s="3">
        <v>3</v>
      </c>
      <c r="G2859" s="3">
        <v>36</v>
      </c>
      <c r="H2859" s="3">
        <v>1569.74</v>
      </c>
    </row>
    <row r="2860" ht="15.75" customHeight="1" spans="1:8">
      <c r="A2860" s="3" t="s">
        <v>2878</v>
      </c>
      <c r="B2860" s="10">
        <v>45316</v>
      </c>
      <c r="C2860" s="4" t="s">
        <v>16</v>
      </c>
      <c r="D2860" s="6" t="s">
        <v>21</v>
      </c>
      <c r="E2860" s="3">
        <v>1660.61</v>
      </c>
      <c r="F2860" s="3">
        <v>50</v>
      </c>
      <c r="G2860" s="3">
        <v>22</v>
      </c>
      <c r="H2860" s="3">
        <v>935.56</v>
      </c>
    </row>
    <row r="2861" ht="15.75" customHeight="1" spans="1:8">
      <c r="A2861" s="3" t="s">
        <v>2879</v>
      </c>
      <c r="B2861" s="10">
        <v>44982</v>
      </c>
      <c r="C2861" s="4" t="s">
        <v>13</v>
      </c>
      <c r="D2861" s="6" t="s">
        <v>38</v>
      </c>
      <c r="E2861" s="3">
        <v>3973.95</v>
      </c>
      <c r="F2861" s="3">
        <v>23</v>
      </c>
      <c r="G2861" s="3">
        <v>21</v>
      </c>
      <c r="H2861" s="3">
        <v>1449.44</v>
      </c>
    </row>
    <row r="2862" ht="15.75" customHeight="1" spans="1:8">
      <c r="A2862" s="3" t="s">
        <v>2880</v>
      </c>
      <c r="B2862" s="10">
        <v>45437</v>
      </c>
      <c r="C2862" s="4" t="s">
        <v>13</v>
      </c>
      <c r="D2862" s="6" t="s">
        <v>28</v>
      </c>
      <c r="E2862" s="3">
        <v>4233.18</v>
      </c>
      <c r="F2862" s="3">
        <v>40</v>
      </c>
      <c r="G2862" s="3">
        <v>50</v>
      </c>
      <c r="H2862" s="3">
        <v>487.73</v>
      </c>
    </row>
    <row r="2863" ht="15.75" customHeight="1" spans="1:8">
      <c r="A2863" s="3" t="s">
        <v>2881</v>
      </c>
      <c r="B2863" s="10">
        <v>45443</v>
      </c>
      <c r="C2863" s="4" t="s">
        <v>20</v>
      </c>
      <c r="D2863" s="6" t="s">
        <v>26</v>
      </c>
      <c r="E2863" s="3">
        <v>4400.08</v>
      </c>
      <c r="F2863" s="3">
        <v>43</v>
      </c>
      <c r="G2863" s="3">
        <v>49</v>
      </c>
      <c r="H2863" s="3">
        <v>1503.24</v>
      </c>
    </row>
    <row r="2864" ht="15.75" customHeight="1" spans="1:8">
      <c r="A2864" s="3" t="s">
        <v>2882</v>
      </c>
      <c r="B2864" s="10">
        <v>45189</v>
      </c>
      <c r="C2864" s="4" t="s">
        <v>20</v>
      </c>
      <c r="D2864" s="6" t="s">
        <v>38</v>
      </c>
      <c r="E2864" s="3">
        <v>3876.3</v>
      </c>
      <c r="F2864" s="3">
        <v>17</v>
      </c>
      <c r="G2864" s="3">
        <v>36</v>
      </c>
      <c r="H2864" s="3">
        <v>1532.29</v>
      </c>
    </row>
    <row r="2865" ht="15.75" customHeight="1" spans="1:8">
      <c r="A2865" s="3" t="s">
        <v>2883</v>
      </c>
      <c r="B2865" s="10">
        <v>45247</v>
      </c>
      <c r="C2865" s="4" t="s">
        <v>10</v>
      </c>
      <c r="D2865" s="6" t="s">
        <v>38</v>
      </c>
      <c r="E2865" s="3">
        <v>114.7</v>
      </c>
      <c r="F2865" s="3">
        <v>6</v>
      </c>
      <c r="G2865" s="3">
        <v>47</v>
      </c>
      <c r="H2865" s="3">
        <v>565.39</v>
      </c>
    </row>
    <row r="2866" ht="15.75" customHeight="1" spans="1:8">
      <c r="A2866" s="3" t="s">
        <v>2884</v>
      </c>
      <c r="B2866" s="10">
        <v>45137</v>
      </c>
      <c r="C2866" s="4" t="s">
        <v>13</v>
      </c>
      <c r="D2866" s="6" t="s">
        <v>23</v>
      </c>
      <c r="E2866" s="3">
        <v>1328.93</v>
      </c>
      <c r="F2866" s="3">
        <v>48</v>
      </c>
      <c r="G2866" s="3">
        <v>8</v>
      </c>
      <c r="H2866" s="3">
        <v>1088.42</v>
      </c>
    </row>
    <row r="2867" ht="15.75" customHeight="1" spans="1:8">
      <c r="A2867" s="3" t="s">
        <v>2885</v>
      </c>
      <c r="B2867" s="10">
        <v>45159</v>
      </c>
      <c r="C2867" s="4" t="s">
        <v>20</v>
      </c>
      <c r="D2867" s="6" t="s">
        <v>21</v>
      </c>
      <c r="E2867" s="3">
        <v>3304.49</v>
      </c>
      <c r="F2867" s="3">
        <v>31</v>
      </c>
      <c r="G2867" s="3">
        <v>24</v>
      </c>
      <c r="H2867" s="3">
        <v>404.55</v>
      </c>
    </row>
    <row r="2868" ht="15.75" customHeight="1" spans="1:8">
      <c r="A2868" s="3" t="s">
        <v>2886</v>
      </c>
      <c r="B2868" s="10">
        <v>45499</v>
      </c>
      <c r="C2868" s="4" t="s">
        <v>13</v>
      </c>
      <c r="D2868" s="6" t="s">
        <v>38</v>
      </c>
      <c r="E2868" s="3">
        <v>1530.15</v>
      </c>
      <c r="F2868" s="3">
        <v>3</v>
      </c>
      <c r="G2868" s="3">
        <v>28</v>
      </c>
      <c r="H2868" s="3">
        <v>920.31</v>
      </c>
    </row>
    <row r="2869" ht="15.75" customHeight="1" spans="1:8">
      <c r="A2869" s="3" t="s">
        <v>2887</v>
      </c>
      <c r="B2869" s="10">
        <v>45427</v>
      </c>
      <c r="C2869" s="4" t="s">
        <v>13</v>
      </c>
      <c r="D2869" s="6" t="s">
        <v>38</v>
      </c>
      <c r="E2869" s="3">
        <v>515.31</v>
      </c>
      <c r="F2869" s="3">
        <v>42</v>
      </c>
      <c r="G2869" s="3">
        <v>35</v>
      </c>
      <c r="H2869" s="3">
        <v>1696.32</v>
      </c>
    </row>
    <row r="2870" ht="15.75" customHeight="1" spans="1:8">
      <c r="A2870" s="3" t="s">
        <v>2888</v>
      </c>
      <c r="B2870" s="10">
        <v>45497</v>
      </c>
      <c r="C2870" s="4" t="s">
        <v>20</v>
      </c>
      <c r="D2870" s="6" t="s">
        <v>21</v>
      </c>
      <c r="E2870" s="3">
        <v>3873.92</v>
      </c>
      <c r="F2870" s="3">
        <v>19</v>
      </c>
      <c r="G2870" s="3">
        <v>46</v>
      </c>
      <c r="H2870" s="3">
        <v>574.71</v>
      </c>
    </row>
    <row r="2871" ht="15.75" customHeight="1" spans="1:8">
      <c r="A2871" s="3" t="s">
        <v>2889</v>
      </c>
      <c r="B2871" s="10">
        <v>45258</v>
      </c>
      <c r="C2871" s="4" t="s">
        <v>16</v>
      </c>
      <c r="D2871" s="6" t="s">
        <v>21</v>
      </c>
      <c r="E2871" s="3">
        <v>4394.46</v>
      </c>
      <c r="F2871" s="3">
        <v>18</v>
      </c>
      <c r="G2871" s="3">
        <v>2</v>
      </c>
      <c r="H2871" s="3">
        <v>44.55</v>
      </c>
    </row>
    <row r="2872" ht="15.75" customHeight="1" spans="1:8">
      <c r="A2872" s="3" t="s">
        <v>2890</v>
      </c>
      <c r="B2872" s="10">
        <v>45414</v>
      </c>
      <c r="C2872" s="4" t="s">
        <v>20</v>
      </c>
      <c r="D2872" s="6" t="s">
        <v>23</v>
      </c>
      <c r="E2872" s="3">
        <v>2996.9</v>
      </c>
      <c r="F2872" s="3">
        <v>45</v>
      </c>
      <c r="G2872" s="3">
        <v>22</v>
      </c>
      <c r="H2872" s="3">
        <v>840</v>
      </c>
    </row>
    <row r="2873" ht="15.75" customHeight="1" spans="1:8">
      <c r="A2873" s="3" t="s">
        <v>2891</v>
      </c>
      <c r="B2873" s="10">
        <v>45510</v>
      </c>
      <c r="C2873" s="4" t="s">
        <v>20</v>
      </c>
      <c r="D2873" s="6" t="s">
        <v>23</v>
      </c>
      <c r="E2873" s="3">
        <v>1152.35</v>
      </c>
      <c r="F2873" s="3">
        <v>8</v>
      </c>
      <c r="G2873" s="3">
        <v>30</v>
      </c>
      <c r="H2873" s="3">
        <v>810.92</v>
      </c>
    </row>
    <row r="2874" ht="15.75" customHeight="1" spans="1:8">
      <c r="A2874" s="3" t="s">
        <v>2892</v>
      </c>
      <c r="B2874" s="10">
        <v>45597</v>
      </c>
      <c r="C2874" s="4" t="s">
        <v>13</v>
      </c>
      <c r="D2874" s="6" t="s">
        <v>38</v>
      </c>
      <c r="E2874" s="3">
        <v>1052.02</v>
      </c>
      <c r="F2874" s="3">
        <v>25</v>
      </c>
      <c r="G2874" s="3">
        <v>6</v>
      </c>
      <c r="H2874" s="3">
        <v>766.27</v>
      </c>
    </row>
    <row r="2875" ht="15.75" customHeight="1" spans="1:8">
      <c r="A2875" s="3" t="s">
        <v>2893</v>
      </c>
      <c r="B2875" s="10">
        <v>45277</v>
      </c>
      <c r="C2875" s="4" t="s">
        <v>20</v>
      </c>
      <c r="D2875" s="6" t="s">
        <v>23</v>
      </c>
      <c r="E2875" s="3">
        <v>579.23</v>
      </c>
      <c r="F2875" s="3">
        <v>17</v>
      </c>
      <c r="G2875" s="3">
        <v>27</v>
      </c>
      <c r="H2875" s="3">
        <v>72.04</v>
      </c>
    </row>
    <row r="2876" ht="15.75" customHeight="1" spans="1:8">
      <c r="A2876" s="3" t="s">
        <v>2894</v>
      </c>
      <c r="B2876" s="10">
        <v>45059</v>
      </c>
      <c r="C2876" s="4" t="s">
        <v>10</v>
      </c>
      <c r="D2876" s="6" t="s">
        <v>38</v>
      </c>
      <c r="E2876" s="3">
        <v>1784.79</v>
      </c>
      <c r="F2876" s="3">
        <v>1</v>
      </c>
      <c r="G2876" s="3">
        <v>10</v>
      </c>
      <c r="H2876" s="3">
        <v>165.61</v>
      </c>
    </row>
    <row r="2877" ht="15.75" customHeight="1" spans="1:8">
      <c r="A2877" s="3" t="s">
        <v>2895</v>
      </c>
      <c r="B2877" s="10">
        <v>45159</v>
      </c>
      <c r="C2877" s="4" t="s">
        <v>10</v>
      </c>
      <c r="D2877" s="6" t="s">
        <v>28</v>
      </c>
      <c r="E2877" s="3">
        <v>4679.54</v>
      </c>
      <c r="F2877" s="3">
        <v>7</v>
      </c>
      <c r="G2877" s="3">
        <v>44</v>
      </c>
      <c r="H2877" s="3">
        <v>339.39</v>
      </c>
    </row>
    <row r="2878" ht="15.75" customHeight="1" spans="1:8">
      <c r="A2878" s="3" t="s">
        <v>2896</v>
      </c>
      <c r="B2878" s="10">
        <v>45410</v>
      </c>
      <c r="C2878" s="4" t="s">
        <v>10</v>
      </c>
      <c r="D2878" s="6" t="s">
        <v>21</v>
      </c>
      <c r="E2878" s="3">
        <v>4205.62</v>
      </c>
      <c r="F2878" s="3">
        <v>43</v>
      </c>
      <c r="G2878" s="3">
        <v>17</v>
      </c>
      <c r="H2878" s="3">
        <v>950.34</v>
      </c>
    </row>
    <row r="2879" ht="15.75" customHeight="1" spans="1:8">
      <c r="A2879" s="3" t="s">
        <v>2897</v>
      </c>
      <c r="B2879" s="10">
        <v>45391</v>
      </c>
      <c r="C2879" s="4" t="s">
        <v>16</v>
      </c>
      <c r="D2879" s="6" t="s">
        <v>38</v>
      </c>
      <c r="E2879" s="3">
        <v>2185.31</v>
      </c>
      <c r="F2879" s="3">
        <v>18</v>
      </c>
      <c r="G2879" s="3">
        <v>31</v>
      </c>
      <c r="H2879" s="3">
        <v>1764.55</v>
      </c>
    </row>
    <row r="2880" ht="15.75" customHeight="1" spans="1:8">
      <c r="A2880" s="3" t="s">
        <v>2898</v>
      </c>
      <c r="B2880" s="10">
        <v>45332</v>
      </c>
      <c r="C2880" s="4" t="s">
        <v>10</v>
      </c>
      <c r="D2880" s="6" t="s">
        <v>38</v>
      </c>
      <c r="E2880" s="3">
        <v>2984.95</v>
      </c>
      <c r="F2880" s="3">
        <v>41</v>
      </c>
      <c r="G2880" s="3">
        <v>4</v>
      </c>
      <c r="H2880" s="3">
        <v>186.24</v>
      </c>
    </row>
    <row r="2881" ht="15.75" customHeight="1" spans="1:8">
      <c r="A2881" s="3" t="s">
        <v>2899</v>
      </c>
      <c r="B2881" s="10">
        <v>45164</v>
      </c>
      <c r="C2881" s="4" t="s">
        <v>13</v>
      </c>
      <c r="D2881" s="6" t="s">
        <v>21</v>
      </c>
      <c r="E2881" s="3">
        <v>2107.39</v>
      </c>
      <c r="F2881" s="3">
        <v>11</v>
      </c>
      <c r="G2881" s="3">
        <v>24</v>
      </c>
      <c r="H2881" s="3">
        <v>30.22</v>
      </c>
    </row>
    <row r="2882" ht="15.75" customHeight="1" spans="1:8">
      <c r="A2882" s="3" t="s">
        <v>2900</v>
      </c>
      <c r="B2882" s="10">
        <v>45202</v>
      </c>
      <c r="C2882" s="4" t="s">
        <v>10</v>
      </c>
      <c r="D2882" s="6" t="s">
        <v>21</v>
      </c>
      <c r="E2882" s="3">
        <v>1119.79</v>
      </c>
      <c r="F2882" s="3">
        <v>40</v>
      </c>
      <c r="G2882" s="3">
        <v>35</v>
      </c>
      <c r="H2882" s="3">
        <v>858.75</v>
      </c>
    </row>
    <row r="2883" ht="15.75" customHeight="1" spans="1:8">
      <c r="A2883" s="3" t="s">
        <v>2901</v>
      </c>
      <c r="B2883" s="10">
        <v>45232</v>
      </c>
      <c r="C2883" s="4" t="s">
        <v>20</v>
      </c>
      <c r="D2883" s="6" t="s">
        <v>38</v>
      </c>
      <c r="E2883" s="3">
        <v>1727.88</v>
      </c>
      <c r="F2883" s="3">
        <v>5</v>
      </c>
      <c r="G2883" s="3">
        <v>1</v>
      </c>
      <c r="H2883" s="3">
        <v>1187.82</v>
      </c>
    </row>
    <row r="2884" ht="15.75" customHeight="1" spans="1:8">
      <c r="A2884" s="3" t="s">
        <v>2902</v>
      </c>
      <c r="B2884" s="10">
        <v>45268</v>
      </c>
      <c r="C2884" s="4" t="s">
        <v>13</v>
      </c>
      <c r="D2884" s="6" t="s">
        <v>21</v>
      </c>
      <c r="E2884" s="3">
        <v>3835.37</v>
      </c>
      <c r="F2884" s="3">
        <v>43</v>
      </c>
      <c r="G2884" s="3">
        <v>42</v>
      </c>
      <c r="H2884" s="3">
        <v>1778.07</v>
      </c>
    </row>
    <row r="2885" ht="15.75" customHeight="1" spans="1:8">
      <c r="A2885" s="3" t="s">
        <v>2903</v>
      </c>
      <c r="B2885" s="10">
        <v>45308</v>
      </c>
      <c r="C2885" s="4" t="s">
        <v>10</v>
      </c>
      <c r="D2885" s="6" t="s">
        <v>21</v>
      </c>
      <c r="E2885" s="3">
        <v>696.6</v>
      </c>
      <c r="F2885" s="3">
        <v>43</v>
      </c>
      <c r="G2885" s="3">
        <v>37</v>
      </c>
      <c r="H2885" s="3">
        <v>877.57</v>
      </c>
    </row>
    <row r="2886" ht="15.75" customHeight="1" spans="1:8">
      <c r="A2886" s="3" t="s">
        <v>2904</v>
      </c>
      <c r="B2886" s="10">
        <v>44910</v>
      </c>
      <c r="C2886" s="4" t="s">
        <v>10</v>
      </c>
      <c r="D2886" s="6" t="s">
        <v>38</v>
      </c>
      <c r="E2886" s="3">
        <v>91.63</v>
      </c>
      <c r="F2886" s="3">
        <v>23</v>
      </c>
      <c r="G2886" s="3">
        <v>23</v>
      </c>
      <c r="H2886" s="3">
        <v>1995.26</v>
      </c>
    </row>
    <row r="2887" ht="15.75" customHeight="1" spans="1:8">
      <c r="A2887" s="3" t="s">
        <v>2905</v>
      </c>
      <c r="B2887" s="10">
        <v>45499</v>
      </c>
      <c r="C2887" s="4" t="s">
        <v>10</v>
      </c>
      <c r="D2887" s="6" t="s">
        <v>26</v>
      </c>
      <c r="E2887" s="3">
        <v>4944.8</v>
      </c>
      <c r="F2887" s="3">
        <v>48</v>
      </c>
      <c r="G2887" s="3">
        <v>0</v>
      </c>
      <c r="H2887" s="3">
        <v>307.87</v>
      </c>
    </row>
    <row r="2888" ht="15.75" customHeight="1" spans="1:8">
      <c r="A2888" s="3" t="s">
        <v>2906</v>
      </c>
      <c r="B2888" s="10">
        <v>45356</v>
      </c>
      <c r="C2888" s="4" t="s">
        <v>20</v>
      </c>
      <c r="D2888" s="6" t="s">
        <v>21</v>
      </c>
      <c r="E2888" s="3">
        <v>4323.29</v>
      </c>
      <c r="F2888" s="3">
        <v>14</v>
      </c>
      <c r="G2888" s="3">
        <v>41</v>
      </c>
      <c r="H2888" s="3">
        <v>953.8</v>
      </c>
    </row>
    <row r="2889" ht="15.75" customHeight="1" spans="1:8">
      <c r="A2889" s="3" t="s">
        <v>2907</v>
      </c>
      <c r="B2889" s="10">
        <v>44920</v>
      </c>
      <c r="C2889" s="4" t="s">
        <v>16</v>
      </c>
      <c r="D2889" s="6" t="s">
        <v>38</v>
      </c>
      <c r="E2889" s="3">
        <v>1225.48</v>
      </c>
      <c r="F2889" s="3">
        <v>49</v>
      </c>
      <c r="G2889" s="3">
        <v>17</v>
      </c>
      <c r="H2889" s="3">
        <v>98.08</v>
      </c>
    </row>
    <row r="2890" ht="15.75" customHeight="1" spans="1:8">
      <c r="A2890" s="3" t="s">
        <v>2908</v>
      </c>
      <c r="B2890" s="10">
        <v>45460</v>
      </c>
      <c r="C2890" s="4" t="s">
        <v>20</v>
      </c>
      <c r="D2890" s="6" t="s">
        <v>26</v>
      </c>
      <c r="E2890" s="3">
        <v>911.47</v>
      </c>
      <c r="F2890" s="3">
        <v>21</v>
      </c>
      <c r="G2890" s="3">
        <v>13</v>
      </c>
      <c r="H2890" s="3">
        <v>1265.75</v>
      </c>
    </row>
    <row r="2891" ht="15.75" customHeight="1" spans="1:8">
      <c r="A2891" s="3" t="s">
        <v>2909</v>
      </c>
      <c r="B2891" s="10">
        <v>45339</v>
      </c>
      <c r="C2891" s="4" t="s">
        <v>20</v>
      </c>
      <c r="D2891" s="6" t="s">
        <v>38</v>
      </c>
      <c r="E2891" s="3">
        <v>1769.43</v>
      </c>
      <c r="F2891" s="3">
        <v>2</v>
      </c>
      <c r="G2891" s="3">
        <v>33</v>
      </c>
      <c r="H2891" s="3">
        <v>801.99</v>
      </c>
    </row>
    <row r="2892" ht="15.75" customHeight="1" spans="1:8">
      <c r="A2892" s="3" t="s">
        <v>2910</v>
      </c>
      <c r="B2892" s="10">
        <v>45095</v>
      </c>
      <c r="C2892" s="4" t="s">
        <v>20</v>
      </c>
      <c r="D2892" s="6" t="s">
        <v>21</v>
      </c>
      <c r="E2892" s="3">
        <v>1287.57</v>
      </c>
      <c r="F2892" s="3">
        <v>31</v>
      </c>
      <c r="G2892" s="3">
        <v>42</v>
      </c>
      <c r="H2892" s="3">
        <v>1655.17</v>
      </c>
    </row>
    <row r="2893" ht="15.75" customHeight="1" spans="1:8">
      <c r="A2893" s="3" t="s">
        <v>2911</v>
      </c>
      <c r="B2893" s="10">
        <v>45088</v>
      </c>
      <c r="C2893" s="4" t="s">
        <v>20</v>
      </c>
      <c r="D2893" s="6" t="s">
        <v>26</v>
      </c>
      <c r="E2893" s="3">
        <v>458.48</v>
      </c>
      <c r="F2893" s="3">
        <v>28</v>
      </c>
      <c r="G2893" s="3">
        <v>41</v>
      </c>
      <c r="H2893" s="3">
        <v>1947.79</v>
      </c>
    </row>
    <row r="2894" ht="15.75" customHeight="1" spans="1:8">
      <c r="A2894" s="3" t="s">
        <v>2912</v>
      </c>
      <c r="B2894" s="10">
        <v>45412</v>
      </c>
      <c r="C2894" s="4" t="s">
        <v>20</v>
      </c>
      <c r="D2894" s="6" t="s">
        <v>21</v>
      </c>
      <c r="E2894" s="3">
        <v>2348.41</v>
      </c>
      <c r="F2894" s="3">
        <v>33</v>
      </c>
      <c r="G2894" s="3">
        <v>0</v>
      </c>
      <c r="H2894" s="3">
        <v>1619.77</v>
      </c>
    </row>
    <row r="2895" ht="15.75" customHeight="1" spans="1:8">
      <c r="A2895" s="3" t="s">
        <v>2913</v>
      </c>
      <c r="B2895" s="10">
        <v>45280</v>
      </c>
      <c r="C2895" s="4" t="s">
        <v>10</v>
      </c>
      <c r="D2895" s="6" t="s">
        <v>28</v>
      </c>
      <c r="E2895" s="3">
        <v>3927.72</v>
      </c>
      <c r="F2895" s="3">
        <v>12</v>
      </c>
      <c r="G2895" s="3">
        <v>8</v>
      </c>
      <c r="H2895" s="3">
        <v>1792</v>
      </c>
    </row>
    <row r="2896" ht="15.75" customHeight="1" spans="1:8">
      <c r="A2896" s="3" t="s">
        <v>2914</v>
      </c>
      <c r="B2896" s="10">
        <v>45449</v>
      </c>
      <c r="C2896" s="4" t="s">
        <v>20</v>
      </c>
      <c r="D2896" s="6" t="s">
        <v>21</v>
      </c>
      <c r="E2896" s="3">
        <v>804.25</v>
      </c>
      <c r="F2896" s="3">
        <v>9</v>
      </c>
      <c r="G2896" s="3">
        <v>9</v>
      </c>
      <c r="H2896" s="3">
        <v>107.36</v>
      </c>
    </row>
    <row r="2897" ht="15.75" customHeight="1" spans="1:8">
      <c r="A2897" s="3" t="s">
        <v>2915</v>
      </c>
      <c r="B2897" s="10">
        <v>45533</v>
      </c>
      <c r="C2897" s="4" t="s">
        <v>20</v>
      </c>
      <c r="D2897" s="6" t="s">
        <v>28</v>
      </c>
      <c r="E2897" s="3">
        <v>4517.66</v>
      </c>
      <c r="F2897" s="3">
        <v>4</v>
      </c>
      <c r="G2897" s="3">
        <v>33</v>
      </c>
      <c r="H2897" s="3">
        <v>1474.65</v>
      </c>
    </row>
    <row r="2898" ht="15.75" customHeight="1" spans="1:8">
      <c r="A2898" s="3" t="s">
        <v>2916</v>
      </c>
      <c r="B2898" s="10">
        <v>45580</v>
      </c>
      <c r="C2898" s="4" t="s">
        <v>20</v>
      </c>
      <c r="D2898" s="6" t="s">
        <v>38</v>
      </c>
      <c r="E2898" s="3">
        <v>449.04</v>
      </c>
      <c r="F2898" s="3">
        <v>10</v>
      </c>
      <c r="G2898" s="3">
        <v>12</v>
      </c>
      <c r="H2898" s="3">
        <v>272.92</v>
      </c>
    </row>
    <row r="2899" ht="15.75" customHeight="1" spans="1:8">
      <c r="A2899" s="3" t="s">
        <v>2917</v>
      </c>
      <c r="B2899" s="10">
        <v>45437</v>
      </c>
      <c r="C2899" s="4" t="s">
        <v>13</v>
      </c>
      <c r="D2899" s="6" t="s">
        <v>26</v>
      </c>
      <c r="E2899" s="3">
        <v>4430.32</v>
      </c>
      <c r="F2899" s="3">
        <v>9</v>
      </c>
      <c r="G2899" s="3">
        <v>15</v>
      </c>
      <c r="H2899" s="3">
        <v>1459.99</v>
      </c>
    </row>
    <row r="2900" ht="15.75" customHeight="1" spans="1:8">
      <c r="A2900" s="3" t="s">
        <v>2918</v>
      </c>
      <c r="B2900" s="10">
        <v>45136</v>
      </c>
      <c r="C2900" s="4" t="s">
        <v>20</v>
      </c>
      <c r="D2900" s="6" t="s">
        <v>38</v>
      </c>
      <c r="E2900" s="3">
        <v>2001.91</v>
      </c>
      <c r="F2900" s="3">
        <v>28</v>
      </c>
      <c r="G2900" s="3">
        <v>17</v>
      </c>
      <c r="H2900" s="3">
        <v>1575.47</v>
      </c>
    </row>
    <row r="2901" ht="15.75" customHeight="1" spans="1:8">
      <c r="A2901" s="3" t="s">
        <v>2919</v>
      </c>
      <c r="B2901" s="10">
        <v>45518</v>
      </c>
      <c r="C2901" s="4" t="s">
        <v>10</v>
      </c>
      <c r="D2901" s="6" t="s">
        <v>38</v>
      </c>
      <c r="E2901" s="3">
        <v>2782.2</v>
      </c>
      <c r="F2901" s="3">
        <v>48</v>
      </c>
      <c r="G2901" s="3">
        <v>17</v>
      </c>
      <c r="H2901" s="3">
        <v>1055.75</v>
      </c>
    </row>
    <row r="2902" ht="15.75" customHeight="1" spans="1:8">
      <c r="A2902" s="3" t="s">
        <v>2920</v>
      </c>
      <c r="B2902" s="10">
        <v>45312</v>
      </c>
      <c r="C2902" s="4" t="s">
        <v>16</v>
      </c>
      <c r="D2902" s="6" t="s">
        <v>21</v>
      </c>
      <c r="E2902" s="3">
        <v>3979.31</v>
      </c>
      <c r="F2902" s="3">
        <v>46</v>
      </c>
      <c r="G2902" s="3">
        <v>23</v>
      </c>
      <c r="H2902" s="3">
        <v>1038.07</v>
      </c>
    </row>
    <row r="2903" ht="15.75" customHeight="1" spans="1:8">
      <c r="A2903" s="3" t="s">
        <v>2921</v>
      </c>
      <c r="B2903" s="10">
        <v>45086</v>
      </c>
      <c r="C2903" s="4" t="s">
        <v>13</v>
      </c>
      <c r="D2903" s="6" t="s">
        <v>38</v>
      </c>
      <c r="E2903" s="3">
        <v>1994.27</v>
      </c>
      <c r="F2903" s="3">
        <v>1</v>
      </c>
      <c r="G2903" s="3">
        <v>31</v>
      </c>
      <c r="H2903" s="3">
        <v>275.38</v>
      </c>
    </row>
    <row r="2904" ht="15.75" customHeight="1" spans="1:8">
      <c r="A2904" s="3" t="s">
        <v>2922</v>
      </c>
      <c r="B2904" s="10">
        <v>45440</v>
      </c>
      <c r="C2904" s="4" t="s">
        <v>20</v>
      </c>
      <c r="D2904" s="6" t="s">
        <v>26</v>
      </c>
      <c r="E2904" s="3">
        <v>3491.51</v>
      </c>
      <c r="F2904" s="3">
        <v>12</v>
      </c>
      <c r="G2904" s="3">
        <v>44</v>
      </c>
      <c r="H2904" s="3">
        <v>1630.65</v>
      </c>
    </row>
    <row r="2905" ht="15.75" customHeight="1" spans="1:8">
      <c r="A2905" s="3" t="s">
        <v>2923</v>
      </c>
      <c r="B2905" s="10">
        <v>45113</v>
      </c>
      <c r="C2905" s="4" t="s">
        <v>20</v>
      </c>
      <c r="D2905" s="6" t="s">
        <v>26</v>
      </c>
      <c r="E2905" s="3">
        <v>3681.55</v>
      </c>
      <c r="F2905" s="3">
        <v>50</v>
      </c>
      <c r="G2905" s="3">
        <v>42</v>
      </c>
      <c r="H2905" s="3">
        <v>452.08</v>
      </c>
    </row>
    <row r="2906" ht="15.75" customHeight="1" spans="1:8">
      <c r="A2906" s="3" t="s">
        <v>2924</v>
      </c>
      <c r="B2906" s="10">
        <v>45234</v>
      </c>
      <c r="C2906" s="4" t="s">
        <v>16</v>
      </c>
      <c r="D2906" s="6" t="s">
        <v>23</v>
      </c>
      <c r="E2906" s="3">
        <v>2823.3</v>
      </c>
      <c r="F2906" s="3">
        <v>17</v>
      </c>
      <c r="G2906" s="3">
        <v>15</v>
      </c>
      <c r="H2906" s="3">
        <v>1652.44</v>
      </c>
    </row>
    <row r="2907" ht="15.75" customHeight="1" spans="1:8">
      <c r="A2907" s="3" t="s">
        <v>2925</v>
      </c>
      <c r="B2907" s="10">
        <v>44964</v>
      </c>
      <c r="C2907" s="4" t="s">
        <v>16</v>
      </c>
      <c r="D2907" s="6" t="s">
        <v>28</v>
      </c>
      <c r="E2907" s="3">
        <v>2235.8</v>
      </c>
      <c r="F2907" s="3">
        <v>6</v>
      </c>
      <c r="G2907" s="3">
        <v>46</v>
      </c>
      <c r="H2907" s="3">
        <v>1206.79</v>
      </c>
    </row>
    <row r="2908" ht="15.75" customHeight="1" spans="1:8">
      <c r="A2908" s="3" t="s">
        <v>2926</v>
      </c>
      <c r="B2908" s="10">
        <v>45190</v>
      </c>
      <c r="C2908" s="4" t="s">
        <v>16</v>
      </c>
      <c r="D2908" s="6" t="s">
        <v>26</v>
      </c>
      <c r="E2908" s="3">
        <v>3191.68</v>
      </c>
      <c r="F2908" s="3">
        <v>26</v>
      </c>
      <c r="G2908" s="3">
        <v>39</v>
      </c>
      <c r="H2908" s="3">
        <v>434.3</v>
      </c>
    </row>
    <row r="2909" ht="15.75" customHeight="1" spans="1:8">
      <c r="A2909" s="3" t="s">
        <v>2927</v>
      </c>
      <c r="B2909" s="10">
        <v>45108</v>
      </c>
      <c r="C2909" s="4" t="s">
        <v>10</v>
      </c>
      <c r="D2909" s="6" t="s">
        <v>23</v>
      </c>
      <c r="E2909" s="3">
        <v>1565.73</v>
      </c>
      <c r="F2909" s="3">
        <v>5</v>
      </c>
      <c r="G2909" s="3">
        <v>34</v>
      </c>
      <c r="H2909" s="3">
        <v>446.21</v>
      </c>
    </row>
    <row r="2910" ht="15.75" customHeight="1" spans="1:8">
      <c r="A2910" s="3" t="s">
        <v>2928</v>
      </c>
      <c r="B2910" s="10">
        <v>45141</v>
      </c>
      <c r="C2910" s="4" t="s">
        <v>20</v>
      </c>
      <c r="D2910" s="6" t="s">
        <v>28</v>
      </c>
      <c r="E2910" s="3">
        <v>3975.1</v>
      </c>
      <c r="F2910" s="3">
        <v>36</v>
      </c>
      <c r="G2910" s="3">
        <v>4</v>
      </c>
      <c r="H2910" s="3">
        <v>701.33</v>
      </c>
    </row>
    <row r="2911" ht="15.75" customHeight="1" spans="1:8">
      <c r="A2911" s="3" t="s">
        <v>2929</v>
      </c>
      <c r="B2911" s="10">
        <v>45295</v>
      </c>
      <c r="C2911" s="4" t="s">
        <v>13</v>
      </c>
      <c r="D2911" s="6" t="s">
        <v>26</v>
      </c>
      <c r="E2911" s="3">
        <v>4681.32</v>
      </c>
      <c r="F2911" s="3">
        <v>16</v>
      </c>
      <c r="G2911" s="3">
        <v>49</v>
      </c>
      <c r="H2911" s="3">
        <v>1922.25</v>
      </c>
    </row>
    <row r="2912" ht="15.75" customHeight="1" spans="1:8">
      <c r="A2912" s="3" t="s">
        <v>2930</v>
      </c>
      <c r="B2912" s="10">
        <v>45335</v>
      </c>
      <c r="C2912" s="4" t="s">
        <v>20</v>
      </c>
      <c r="D2912" s="6" t="s">
        <v>26</v>
      </c>
      <c r="E2912" s="3">
        <v>3291.13</v>
      </c>
      <c r="F2912" s="3">
        <v>1</v>
      </c>
      <c r="G2912" s="3">
        <v>21</v>
      </c>
      <c r="H2912" s="3">
        <v>1065.8</v>
      </c>
    </row>
    <row r="2913" ht="15.75" customHeight="1" spans="1:8">
      <c r="A2913" s="3" t="s">
        <v>2931</v>
      </c>
      <c r="B2913" s="10">
        <v>44891</v>
      </c>
      <c r="C2913" s="4" t="s">
        <v>10</v>
      </c>
      <c r="D2913" s="6" t="s">
        <v>28</v>
      </c>
      <c r="E2913" s="3">
        <v>4244.3</v>
      </c>
      <c r="F2913" s="3">
        <v>50</v>
      </c>
      <c r="G2913" s="3">
        <v>29</v>
      </c>
      <c r="H2913" s="3">
        <v>1129.17</v>
      </c>
    </row>
    <row r="2914" ht="15.75" customHeight="1" spans="1:8">
      <c r="A2914" s="3" t="s">
        <v>2932</v>
      </c>
      <c r="B2914" s="10">
        <v>45062</v>
      </c>
      <c r="C2914" s="4" t="s">
        <v>16</v>
      </c>
      <c r="D2914" s="6" t="s">
        <v>38</v>
      </c>
      <c r="E2914" s="3">
        <v>1804.89</v>
      </c>
      <c r="F2914" s="3">
        <v>17</v>
      </c>
      <c r="G2914" s="3">
        <v>12</v>
      </c>
      <c r="H2914" s="3">
        <v>1214.82</v>
      </c>
    </row>
    <row r="2915" ht="15.75" customHeight="1" spans="1:8">
      <c r="A2915" s="3" t="s">
        <v>2933</v>
      </c>
      <c r="B2915" s="10">
        <v>45287</v>
      </c>
      <c r="C2915" s="4" t="s">
        <v>16</v>
      </c>
      <c r="D2915" s="6" t="s">
        <v>26</v>
      </c>
      <c r="E2915" s="3">
        <v>484.49</v>
      </c>
      <c r="F2915" s="3">
        <v>11</v>
      </c>
      <c r="G2915" s="3">
        <v>37</v>
      </c>
      <c r="H2915" s="3">
        <v>1950.71</v>
      </c>
    </row>
    <row r="2916" ht="15.75" customHeight="1" spans="1:8">
      <c r="A2916" s="3" t="s">
        <v>2934</v>
      </c>
      <c r="B2916" s="10">
        <v>45225</v>
      </c>
      <c r="C2916" s="4" t="s">
        <v>13</v>
      </c>
      <c r="D2916" s="6" t="s">
        <v>23</v>
      </c>
      <c r="E2916" s="3">
        <v>1996.99</v>
      </c>
      <c r="F2916" s="3">
        <v>12</v>
      </c>
      <c r="G2916" s="3">
        <v>42</v>
      </c>
      <c r="H2916" s="3">
        <v>1121.81</v>
      </c>
    </row>
    <row r="2917" ht="15.75" customHeight="1" spans="1:8">
      <c r="A2917" s="3" t="s">
        <v>2935</v>
      </c>
      <c r="B2917" s="10">
        <v>45063</v>
      </c>
      <c r="C2917" s="4" t="s">
        <v>16</v>
      </c>
      <c r="D2917" s="6" t="s">
        <v>38</v>
      </c>
      <c r="E2917" s="3">
        <v>4733.35</v>
      </c>
      <c r="F2917" s="3">
        <v>47</v>
      </c>
      <c r="G2917" s="3">
        <v>21</v>
      </c>
      <c r="H2917" s="3">
        <v>662.73</v>
      </c>
    </row>
    <row r="2918" ht="15.75" customHeight="1" spans="1:8">
      <c r="A2918" s="3" t="s">
        <v>2936</v>
      </c>
      <c r="B2918" s="10">
        <v>45114</v>
      </c>
      <c r="C2918" s="4" t="s">
        <v>13</v>
      </c>
      <c r="D2918" s="6" t="s">
        <v>21</v>
      </c>
      <c r="E2918" s="3">
        <v>1183.73</v>
      </c>
      <c r="F2918" s="3">
        <v>42</v>
      </c>
      <c r="G2918" s="3">
        <v>49</v>
      </c>
      <c r="H2918" s="3">
        <v>1365.91</v>
      </c>
    </row>
    <row r="2919" ht="15.75" customHeight="1" spans="1:8">
      <c r="A2919" s="3" t="s">
        <v>2937</v>
      </c>
      <c r="B2919" s="10">
        <v>44912</v>
      </c>
      <c r="C2919" s="4" t="s">
        <v>16</v>
      </c>
      <c r="D2919" s="6" t="s">
        <v>21</v>
      </c>
      <c r="E2919" s="3">
        <v>1266.13</v>
      </c>
      <c r="F2919" s="3">
        <v>44</v>
      </c>
      <c r="G2919" s="3">
        <v>14</v>
      </c>
      <c r="H2919" s="3">
        <v>1079.57</v>
      </c>
    </row>
    <row r="2920" ht="15.75" customHeight="1" spans="1:8">
      <c r="A2920" s="3" t="s">
        <v>2938</v>
      </c>
      <c r="B2920" s="10">
        <v>45277</v>
      </c>
      <c r="C2920" s="4" t="s">
        <v>13</v>
      </c>
      <c r="D2920" s="6" t="s">
        <v>21</v>
      </c>
      <c r="E2920" s="3">
        <v>4431.17</v>
      </c>
      <c r="F2920" s="3">
        <v>28</v>
      </c>
      <c r="G2920" s="3">
        <v>25</v>
      </c>
      <c r="H2920" s="3">
        <v>955.73</v>
      </c>
    </row>
    <row r="2921" ht="15.75" customHeight="1" spans="1:8">
      <c r="A2921" s="3" t="s">
        <v>2939</v>
      </c>
      <c r="B2921" s="10">
        <v>45382</v>
      </c>
      <c r="C2921" s="4" t="s">
        <v>13</v>
      </c>
      <c r="D2921" s="6" t="s">
        <v>26</v>
      </c>
      <c r="E2921" s="3">
        <v>3647.92</v>
      </c>
      <c r="F2921" s="3">
        <v>34</v>
      </c>
      <c r="G2921" s="3">
        <v>29</v>
      </c>
      <c r="H2921" s="3">
        <v>1324.66</v>
      </c>
    </row>
    <row r="2922" ht="15.75" customHeight="1" spans="1:8">
      <c r="A2922" s="3" t="s">
        <v>2940</v>
      </c>
      <c r="B2922" s="10">
        <v>44981</v>
      </c>
      <c r="C2922" s="4" t="s">
        <v>16</v>
      </c>
      <c r="D2922" s="6" t="s">
        <v>26</v>
      </c>
      <c r="E2922" s="3">
        <v>2492.57</v>
      </c>
      <c r="F2922" s="3">
        <v>11</v>
      </c>
      <c r="G2922" s="3">
        <v>36</v>
      </c>
      <c r="H2922" s="3">
        <v>1172.45</v>
      </c>
    </row>
    <row r="2923" ht="15.75" customHeight="1" spans="1:8">
      <c r="A2923" s="3" t="s">
        <v>2941</v>
      </c>
      <c r="B2923" s="10">
        <v>45343</v>
      </c>
      <c r="C2923" s="4" t="s">
        <v>20</v>
      </c>
      <c r="D2923" s="6" t="s">
        <v>28</v>
      </c>
      <c r="E2923" s="3">
        <v>477.26</v>
      </c>
      <c r="F2923" s="3">
        <v>13</v>
      </c>
      <c r="G2923" s="3">
        <v>34</v>
      </c>
      <c r="H2923" s="3">
        <v>1873.23</v>
      </c>
    </row>
    <row r="2924" ht="15.75" customHeight="1" spans="1:8">
      <c r="A2924" s="3" t="s">
        <v>2942</v>
      </c>
      <c r="B2924" s="10">
        <v>45415</v>
      </c>
      <c r="C2924" s="4" t="s">
        <v>16</v>
      </c>
      <c r="D2924" s="6" t="s">
        <v>26</v>
      </c>
      <c r="E2924" s="3">
        <v>3504.35</v>
      </c>
      <c r="F2924" s="3">
        <v>33</v>
      </c>
      <c r="G2924" s="3">
        <v>14</v>
      </c>
      <c r="H2924" s="3">
        <v>228.71</v>
      </c>
    </row>
    <row r="2925" ht="15.75" customHeight="1" spans="1:8">
      <c r="A2925" s="3" t="s">
        <v>2943</v>
      </c>
      <c r="B2925" s="10">
        <v>45085</v>
      </c>
      <c r="C2925" s="4" t="s">
        <v>13</v>
      </c>
      <c r="D2925" s="6" t="s">
        <v>28</v>
      </c>
      <c r="E2925" s="3">
        <v>1060.62</v>
      </c>
      <c r="F2925" s="3">
        <v>2</v>
      </c>
      <c r="G2925" s="3">
        <v>43</v>
      </c>
      <c r="H2925" s="3">
        <v>198.16</v>
      </c>
    </row>
    <row r="2926" ht="15.75" customHeight="1" spans="1:8">
      <c r="A2926" s="3" t="s">
        <v>2944</v>
      </c>
      <c r="B2926" s="10">
        <v>45002</v>
      </c>
      <c r="C2926" s="4" t="s">
        <v>20</v>
      </c>
      <c r="D2926" s="6" t="s">
        <v>28</v>
      </c>
      <c r="E2926" s="3">
        <v>3596.99</v>
      </c>
      <c r="F2926" s="3">
        <v>25</v>
      </c>
      <c r="G2926" s="3">
        <v>48</v>
      </c>
      <c r="H2926" s="3">
        <v>1467.02</v>
      </c>
    </row>
    <row r="2927" ht="15.75" customHeight="1" spans="1:8">
      <c r="A2927" s="3" t="s">
        <v>2945</v>
      </c>
      <c r="B2927" s="10">
        <v>45390</v>
      </c>
      <c r="C2927" s="4" t="s">
        <v>20</v>
      </c>
      <c r="D2927" s="6" t="s">
        <v>21</v>
      </c>
      <c r="E2927" s="3">
        <v>3598.91</v>
      </c>
      <c r="F2927" s="3">
        <v>4</v>
      </c>
      <c r="G2927" s="3">
        <v>37</v>
      </c>
      <c r="H2927" s="3">
        <v>575.49</v>
      </c>
    </row>
    <row r="2928" ht="15.75" customHeight="1" spans="1:8">
      <c r="A2928" s="3" t="s">
        <v>2946</v>
      </c>
      <c r="B2928" s="10">
        <v>45263</v>
      </c>
      <c r="C2928" s="4" t="s">
        <v>20</v>
      </c>
      <c r="D2928" s="6" t="s">
        <v>21</v>
      </c>
      <c r="E2928" s="3">
        <v>4723.31</v>
      </c>
      <c r="F2928" s="3">
        <v>14</v>
      </c>
      <c r="G2928" s="3">
        <v>36</v>
      </c>
      <c r="H2928" s="3">
        <v>1478.33</v>
      </c>
    </row>
    <row r="2929" ht="15.75" customHeight="1" spans="1:8">
      <c r="A2929" s="3" t="s">
        <v>2947</v>
      </c>
      <c r="B2929" s="10">
        <v>45407</v>
      </c>
      <c r="C2929" s="4" t="s">
        <v>16</v>
      </c>
      <c r="D2929" s="6" t="s">
        <v>26</v>
      </c>
      <c r="E2929" s="3">
        <v>941.08</v>
      </c>
      <c r="F2929" s="3">
        <v>8</v>
      </c>
      <c r="G2929" s="3">
        <v>41</v>
      </c>
      <c r="H2929" s="3">
        <v>1640.21</v>
      </c>
    </row>
    <row r="2930" ht="15.75" customHeight="1" spans="1:8">
      <c r="A2930" s="3" t="s">
        <v>2948</v>
      </c>
      <c r="B2930" s="10">
        <v>45327</v>
      </c>
      <c r="C2930" s="4" t="s">
        <v>10</v>
      </c>
      <c r="D2930" s="6" t="s">
        <v>26</v>
      </c>
      <c r="E2930" s="3">
        <v>3328.12</v>
      </c>
      <c r="F2930" s="3">
        <v>11</v>
      </c>
      <c r="G2930" s="3">
        <v>44</v>
      </c>
      <c r="H2930" s="3">
        <v>576.18</v>
      </c>
    </row>
    <row r="2931" ht="15.75" customHeight="1" spans="1:8">
      <c r="A2931" s="3" t="s">
        <v>2949</v>
      </c>
      <c r="B2931" s="10">
        <v>45411</v>
      </c>
      <c r="C2931" s="4" t="s">
        <v>20</v>
      </c>
      <c r="D2931" s="6" t="s">
        <v>38</v>
      </c>
      <c r="E2931" s="3">
        <v>3433.2</v>
      </c>
      <c r="F2931" s="3">
        <v>13</v>
      </c>
      <c r="G2931" s="3">
        <v>42</v>
      </c>
      <c r="H2931" s="3">
        <v>1682.05</v>
      </c>
    </row>
    <row r="2932" ht="15.75" customHeight="1" spans="1:8">
      <c r="A2932" s="3" t="s">
        <v>2950</v>
      </c>
      <c r="B2932" s="10">
        <v>44932</v>
      </c>
      <c r="C2932" s="4" t="s">
        <v>13</v>
      </c>
      <c r="D2932" s="6" t="s">
        <v>23</v>
      </c>
      <c r="E2932" s="3">
        <v>1586.97</v>
      </c>
      <c r="F2932" s="3">
        <v>44</v>
      </c>
      <c r="G2932" s="3">
        <v>20</v>
      </c>
      <c r="H2932" s="3">
        <v>1930.53</v>
      </c>
    </row>
    <row r="2933" ht="15.75" customHeight="1" spans="1:8">
      <c r="A2933" s="3" t="s">
        <v>2951</v>
      </c>
      <c r="B2933" s="10">
        <v>45116</v>
      </c>
      <c r="C2933" s="4" t="s">
        <v>10</v>
      </c>
      <c r="D2933" s="6" t="s">
        <v>38</v>
      </c>
      <c r="E2933" s="3">
        <v>2708.39</v>
      </c>
      <c r="F2933" s="3">
        <v>39</v>
      </c>
      <c r="G2933" s="3">
        <v>18</v>
      </c>
      <c r="H2933" s="3">
        <v>603</v>
      </c>
    </row>
    <row r="2934" ht="15.75" customHeight="1" spans="1:8">
      <c r="A2934" s="3" t="s">
        <v>2952</v>
      </c>
      <c r="B2934" s="10">
        <v>45152</v>
      </c>
      <c r="C2934" s="4" t="s">
        <v>16</v>
      </c>
      <c r="D2934" s="6" t="s">
        <v>38</v>
      </c>
      <c r="E2934" s="3">
        <v>720.17</v>
      </c>
      <c r="F2934" s="3">
        <v>15</v>
      </c>
      <c r="G2934" s="3">
        <v>12</v>
      </c>
      <c r="H2934" s="3">
        <v>1636.56</v>
      </c>
    </row>
    <row r="2935" ht="15.75" customHeight="1" spans="1:8">
      <c r="A2935" s="3" t="s">
        <v>2953</v>
      </c>
      <c r="B2935" s="10">
        <v>45532</v>
      </c>
      <c r="C2935" s="4" t="s">
        <v>13</v>
      </c>
      <c r="D2935" s="6" t="s">
        <v>26</v>
      </c>
      <c r="E2935" s="3">
        <v>951.78</v>
      </c>
      <c r="F2935" s="3">
        <v>20</v>
      </c>
      <c r="G2935" s="3">
        <v>46</v>
      </c>
      <c r="H2935" s="3">
        <v>416.12</v>
      </c>
    </row>
    <row r="2936" ht="15.75" customHeight="1" spans="1:8">
      <c r="A2936" s="3" t="s">
        <v>2954</v>
      </c>
      <c r="B2936" s="10">
        <v>45480</v>
      </c>
      <c r="C2936" s="4" t="s">
        <v>20</v>
      </c>
      <c r="D2936" s="6" t="s">
        <v>28</v>
      </c>
      <c r="E2936" s="3">
        <v>1642.63</v>
      </c>
      <c r="F2936" s="3">
        <v>7</v>
      </c>
      <c r="G2936" s="3">
        <v>20</v>
      </c>
      <c r="H2936" s="3">
        <v>57.19</v>
      </c>
    </row>
    <row r="2937" ht="15.75" customHeight="1" spans="1:8">
      <c r="A2937" s="3" t="s">
        <v>2955</v>
      </c>
      <c r="B2937" s="10">
        <v>45132</v>
      </c>
      <c r="C2937" s="4" t="s">
        <v>16</v>
      </c>
      <c r="D2937" s="6" t="s">
        <v>23</v>
      </c>
      <c r="E2937" s="3">
        <v>1015.57</v>
      </c>
      <c r="F2937" s="3">
        <v>23</v>
      </c>
      <c r="G2937" s="3">
        <v>14</v>
      </c>
      <c r="H2937" s="3">
        <v>133.06</v>
      </c>
    </row>
    <row r="2938" ht="15.75" customHeight="1" spans="1:8">
      <c r="A2938" s="3" t="s">
        <v>2956</v>
      </c>
      <c r="B2938" s="10">
        <v>44988</v>
      </c>
      <c r="C2938" s="4" t="s">
        <v>16</v>
      </c>
      <c r="D2938" s="6" t="s">
        <v>23</v>
      </c>
      <c r="E2938" s="3">
        <v>4685.11</v>
      </c>
      <c r="F2938" s="3">
        <v>8</v>
      </c>
      <c r="G2938" s="3">
        <v>7</v>
      </c>
      <c r="H2938" s="3">
        <v>481.5</v>
      </c>
    </row>
    <row r="2939" ht="15.75" customHeight="1" spans="1:8">
      <c r="A2939" s="3" t="s">
        <v>2957</v>
      </c>
      <c r="B2939" s="10">
        <v>45494</v>
      </c>
      <c r="C2939" s="4" t="s">
        <v>10</v>
      </c>
      <c r="D2939" s="6" t="s">
        <v>21</v>
      </c>
      <c r="E2939" s="3">
        <v>3290.25</v>
      </c>
      <c r="F2939" s="3">
        <v>44</v>
      </c>
      <c r="G2939" s="3">
        <v>28</v>
      </c>
      <c r="H2939" s="3">
        <v>858.18</v>
      </c>
    </row>
    <row r="2940" ht="15.75" customHeight="1" spans="1:8">
      <c r="A2940" s="3" t="s">
        <v>2958</v>
      </c>
      <c r="B2940" s="10">
        <v>45610</v>
      </c>
      <c r="C2940" s="4" t="s">
        <v>16</v>
      </c>
      <c r="D2940" s="6" t="s">
        <v>21</v>
      </c>
      <c r="E2940" s="3">
        <v>218.76</v>
      </c>
      <c r="F2940" s="3">
        <v>1</v>
      </c>
      <c r="G2940" s="3">
        <v>13</v>
      </c>
      <c r="H2940" s="3">
        <v>537.71</v>
      </c>
    </row>
    <row r="2941" ht="15.75" customHeight="1" spans="1:8">
      <c r="A2941" s="3" t="s">
        <v>2959</v>
      </c>
      <c r="B2941" s="10">
        <v>45183</v>
      </c>
      <c r="C2941" s="4" t="s">
        <v>16</v>
      </c>
      <c r="D2941" s="6" t="s">
        <v>26</v>
      </c>
      <c r="E2941" s="3">
        <v>3996.5</v>
      </c>
      <c r="F2941" s="3">
        <v>48</v>
      </c>
      <c r="G2941" s="3">
        <v>18</v>
      </c>
      <c r="H2941" s="3">
        <v>1754.17</v>
      </c>
    </row>
    <row r="2942" ht="15.75" customHeight="1" spans="1:8">
      <c r="A2942" s="3" t="s">
        <v>2960</v>
      </c>
      <c r="B2942" s="10">
        <v>45579</v>
      </c>
      <c r="C2942" s="4" t="s">
        <v>10</v>
      </c>
      <c r="D2942" s="6" t="s">
        <v>26</v>
      </c>
      <c r="E2942" s="3">
        <v>3673.96</v>
      </c>
      <c r="F2942" s="3">
        <v>13</v>
      </c>
      <c r="G2942" s="3">
        <v>3</v>
      </c>
      <c r="H2942" s="3">
        <v>1941.45</v>
      </c>
    </row>
    <row r="2943" ht="15.75" customHeight="1" spans="1:8">
      <c r="A2943" s="3" t="s">
        <v>2961</v>
      </c>
      <c r="B2943" s="10">
        <v>45092</v>
      </c>
      <c r="C2943" s="4" t="s">
        <v>20</v>
      </c>
      <c r="D2943" s="6" t="s">
        <v>21</v>
      </c>
      <c r="E2943" s="3">
        <v>3071.32</v>
      </c>
      <c r="F2943" s="3">
        <v>13</v>
      </c>
      <c r="G2943" s="3">
        <v>46</v>
      </c>
      <c r="H2943" s="3">
        <v>415.13</v>
      </c>
    </row>
    <row r="2944" ht="15.75" customHeight="1" spans="1:8">
      <c r="A2944" s="3" t="s">
        <v>2962</v>
      </c>
      <c r="B2944" s="10">
        <v>45444</v>
      </c>
      <c r="C2944" s="4" t="s">
        <v>16</v>
      </c>
      <c r="D2944" s="6" t="s">
        <v>23</v>
      </c>
      <c r="E2944" s="3">
        <v>4789.89</v>
      </c>
      <c r="F2944" s="3">
        <v>45</v>
      </c>
      <c r="G2944" s="3">
        <v>31</v>
      </c>
      <c r="H2944" s="3">
        <v>721.13</v>
      </c>
    </row>
    <row r="2945" ht="15.75" customHeight="1" spans="1:8">
      <c r="A2945" s="3" t="s">
        <v>2963</v>
      </c>
      <c r="B2945" s="10">
        <v>45418</v>
      </c>
      <c r="C2945" s="4" t="s">
        <v>10</v>
      </c>
      <c r="D2945" s="6" t="s">
        <v>23</v>
      </c>
      <c r="E2945" s="3">
        <v>3813.98</v>
      </c>
      <c r="F2945" s="3">
        <v>47</v>
      </c>
      <c r="G2945" s="3">
        <v>47</v>
      </c>
      <c r="H2945" s="3">
        <v>938.34</v>
      </c>
    </row>
    <row r="2946" ht="15.75" customHeight="1" spans="1:8">
      <c r="A2946" s="3" t="s">
        <v>2964</v>
      </c>
      <c r="B2946" s="10">
        <v>45258</v>
      </c>
      <c r="C2946" s="4" t="s">
        <v>20</v>
      </c>
      <c r="D2946" s="6" t="s">
        <v>28</v>
      </c>
      <c r="E2946" s="3">
        <v>3780.2</v>
      </c>
      <c r="F2946" s="3">
        <v>42</v>
      </c>
      <c r="G2946" s="3">
        <v>28</v>
      </c>
      <c r="H2946" s="3">
        <v>1882.56</v>
      </c>
    </row>
    <row r="2947" ht="15.75" customHeight="1" spans="1:8">
      <c r="A2947" s="3" t="s">
        <v>2965</v>
      </c>
      <c r="B2947" s="10">
        <v>45310</v>
      </c>
      <c r="C2947" s="4" t="s">
        <v>13</v>
      </c>
      <c r="D2947" s="6" t="s">
        <v>26</v>
      </c>
      <c r="E2947" s="3">
        <v>622.06</v>
      </c>
      <c r="F2947" s="3">
        <v>43</v>
      </c>
      <c r="G2947" s="3">
        <v>35</v>
      </c>
      <c r="H2947" s="3">
        <v>1193.54</v>
      </c>
    </row>
    <row r="2948" ht="15.75" customHeight="1" spans="1:8">
      <c r="A2948" s="3" t="s">
        <v>2966</v>
      </c>
      <c r="B2948" s="10">
        <v>45379</v>
      </c>
      <c r="C2948" s="4" t="s">
        <v>10</v>
      </c>
      <c r="D2948" s="6" t="s">
        <v>26</v>
      </c>
      <c r="E2948" s="3">
        <v>4683.09</v>
      </c>
      <c r="F2948" s="3">
        <v>2</v>
      </c>
      <c r="G2948" s="3">
        <v>41</v>
      </c>
      <c r="H2948" s="3">
        <v>1290.37</v>
      </c>
    </row>
    <row r="2949" ht="15.75" customHeight="1" spans="1:8">
      <c r="A2949" s="3" t="s">
        <v>2967</v>
      </c>
      <c r="B2949" s="10">
        <v>45600</v>
      </c>
      <c r="C2949" s="4" t="s">
        <v>16</v>
      </c>
      <c r="D2949" s="6" t="s">
        <v>38</v>
      </c>
      <c r="E2949" s="3">
        <v>1263.36</v>
      </c>
      <c r="F2949" s="3">
        <v>28</v>
      </c>
      <c r="G2949" s="3">
        <v>46</v>
      </c>
      <c r="H2949" s="3">
        <v>663.95</v>
      </c>
    </row>
    <row r="2950" ht="15.75" customHeight="1" spans="1:8">
      <c r="A2950" s="3" t="s">
        <v>2968</v>
      </c>
      <c r="B2950" s="10">
        <v>45307</v>
      </c>
      <c r="C2950" s="4" t="s">
        <v>10</v>
      </c>
      <c r="D2950" s="6" t="s">
        <v>28</v>
      </c>
      <c r="E2950" s="3">
        <v>2245.43</v>
      </c>
      <c r="F2950" s="3">
        <v>35</v>
      </c>
      <c r="G2950" s="3">
        <v>26</v>
      </c>
      <c r="H2950" s="3">
        <v>959.16</v>
      </c>
    </row>
    <row r="2951" ht="15.75" customHeight="1" spans="1:8">
      <c r="A2951" s="3" t="s">
        <v>2969</v>
      </c>
      <c r="B2951" s="10">
        <v>45290</v>
      </c>
      <c r="C2951" s="4" t="s">
        <v>10</v>
      </c>
      <c r="D2951" s="6" t="s">
        <v>28</v>
      </c>
      <c r="E2951" s="3">
        <v>4802.81</v>
      </c>
      <c r="F2951" s="3">
        <v>6</v>
      </c>
      <c r="G2951" s="3">
        <v>14</v>
      </c>
      <c r="H2951" s="3">
        <v>165.8</v>
      </c>
    </row>
    <row r="2952" ht="15.75" customHeight="1" spans="1:8">
      <c r="A2952" s="3" t="s">
        <v>2970</v>
      </c>
      <c r="B2952" s="10">
        <v>44908</v>
      </c>
      <c r="C2952" s="4" t="s">
        <v>10</v>
      </c>
      <c r="D2952" s="6" t="s">
        <v>26</v>
      </c>
      <c r="E2952" s="3">
        <v>3159</v>
      </c>
      <c r="F2952" s="3">
        <v>1</v>
      </c>
      <c r="G2952" s="3">
        <v>33</v>
      </c>
      <c r="H2952" s="3">
        <v>1920.19</v>
      </c>
    </row>
    <row r="2953" ht="15.75" customHeight="1" spans="1:8">
      <c r="A2953" s="3" t="s">
        <v>2971</v>
      </c>
      <c r="B2953" s="10">
        <v>45153</v>
      </c>
      <c r="C2953" s="4" t="s">
        <v>13</v>
      </c>
      <c r="D2953" s="6" t="s">
        <v>28</v>
      </c>
      <c r="E2953" s="3">
        <v>1917.74</v>
      </c>
      <c r="F2953" s="3">
        <v>16</v>
      </c>
      <c r="G2953" s="3">
        <v>14</v>
      </c>
      <c r="H2953" s="3">
        <v>1773.93</v>
      </c>
    </row>
    <row r="2954" ht="15.75" customHeight="1" spans="1:8">
      <c r="A2954" s="3" t="s">
        <v>2972</v>
      </c>
      <c r="B2954" s="10">
        <v>44918</v>
      </c>
      <c r="C2954" s="4" t="s">
        <v>16</v>
      </c>
      <c r="D2954" s="6" t="s">
        <v>23</v>
      </c>
      <c r="E2954" s="3">
        <v>1485.24</v>
      </c>
      <c r="F2954" s="3">
        <v>47</v>
      </c>
      <c r="G2954" s="3">
        <v>13</v>
      </c>
      <c r="H2954" s="3">
        <v>1316.69</v>
      </c>
    </row>
    <row r="2955" ht="15.75" customHeight="1" spans="1:8">
      <c r="A2955" s="3" t="s">
        <v>2973</v>
      </c>
      <c r="B2955" s="10">
        <v>45144</v>
      </c>
      <c r="C2955" s="4" t="s">
        <v>10</v>
      </c>
      <c r="D2955" s="6" t="s">
        <v>21</v>
      </c>
      <c r="E2955" s="3">
        <v>3562.72</v>
      </c>
      <c r="F2955" s="3">
        <v>27</v>
      </c>
      <c r="G2955" s="3">
        <v>24</v>
      </c>
      <c r="H2955" s="3">
        <v>1375.66</v>
      </c>
    </row>
    <row r="2956" ht="15.75" customHeight="1" spans="1:8">
      <c r="A2956" s="3" t="s">
        <v>2974</v>
      </c>
      <c r="B2956" s="10">
        <v>44925</v>
      </c>
      <c r="C2956" s="4" t="s">
        <v>16</v>
      </c>
      <c r="D2956" s="6" t="s">
        <v>21</v>
      </c>
      <c r="E2956" s="3">
        <v>4838.45</v>
      </c>
      <c r="F2956" s="3">
        <v>23</v>
      </c>
      <c r="G2956" s="3">
        <v>9</v>
      </c>
      <c r="H2956" s="3">
        <v>349.06</v>
      </c>
    </row>
    <row r="2957" ht="15.75" customHeight="1" spans="1:8">
      <c r="A2957" s="3" t="s">
        <v>2975</v>
      </c>
      <c r="B2957" s="10">
        <v>45510</v>
      </c>
      <c r="C2957" s="4" t="s">
        <v>16</v>
      </c>
      <c r="D2957" s="6" t="s">
        <v>28</v>
      </c>
      <c r="E2957" s="3">
        <v>4554.7</v>
      </c>
      <c r="F2957" s="3">
        <v>45</v>
      </c>
      <c r="G2957" s="3">
        <v>27</v>
      </c>
      <c r="H2957" s="3">
        <v>1119.48</v>
      </c>
    </row>
    <row r="2958" ht="15.75" customHeight="1" spans="1:8">
      <c r="A2958" s="3" t="s">
        <v>2976</v>
      </c>
      <c r="B2958" s="10">
        <v>45183</v>
      </c>
      <c r="C2958" s="4" t="s">
        <v>10</v>
      </c>
      <c r="D2958" s="6" t="s">
        <v>21</v>
      </c>
      <c r="E2958" s="3">
        <v>2247.4</v>
      </c>
      <c r="F2958" s="3">
        <v>40</v>
      </c>
      <c r="G2958" s="3">
        <v>22</v>
      </c>
      <c r="H2958" s="3">
        <v>893.48</v>
      </c>
    </row>
    <row r="2959" ht="15.75" customHeight="1" spans="1:8">
      <c r="A2959" s="3" t="s">
        <v>2977</v>
      </c>
      <c r="B2959" s="10">
        <v>45577</v>
      </c>
      <c r="C2959" s="4" t="s">
        <v>20</v>
      </c>
      <c r="D2959" s="6" t="s">
        <v>21</v>
      </c>
      <c r="E2959" s="3">
        <v>2079.16</v>
      </c>
      <c r="F2959" s="3">
        <v>34</v>
      </c>
      <c r="G2959" s="3">
        <v>37</v>
      </c>
      <c r="H2959" s="3">
        <v>1368.67</v>
      </c>
    </row>
    <row r="2960" ht="15.75" customHeight="1" spans="1:8">
      <c r="A2960" s="3" t="s">
        <v>2978</v>
      </c>
      <c r="B2960" s="10">
        <v>45361</v>
      </c>
      <c r="C2960" s="4" t="s">
        <v>16</v>
      </c>
      <c r="D2960" s="6" t="s">
        <v>26</v>
      </c>
      <c r="E2960" s="3">
        <v>4473.36</v>
      </c>
      <c r="F2960" s="3">
        <v>42</v>
      </c>
      <c r="G2960" s="3">
        <v>22</v>
      </c>
      <c r="H2960" s="3">
        <v>279.13</v>
      </c>
    </row>
    <row r="2961" ht="15.75" customHeight="1" spans="1:8">
      <c r="A2961" s="3" t="s">
        <v>2979</v>
      </c>
      <c r="B2961" s="10">
        <v>44938</v>
      </c>
      <c r="C2961" s="4" t="s">
        <v>10</v>
      </c>
      <c r="D2961" s="6" t="s">
        <v>26</v>
      </c>
      <c r="E2961" s="3">
        <v>3138.18</v>
      </c>
      <c r="F2961" s="3">
        <v>49</v>
      </c>
      <c r="G2961" s="3">
        <v>20</v>
      </c>
      <c r="H2961" s="3">
        <v>1816.94</v>
      </c>
    </row>
    <row r="2962" ht="15.75" customHeight="1" spans="1:8">
      <c r="A2962" s="3" t="s">
        <v>2980</v>
      </c>
      <c r="B2962" s="10">
        <v>44975</v>
      </c>
      <c r="C2962" s="4" t="s">
        <v>20</v>
      </c>
      <c r="D2962" s="6" t="s">
        <v>28</v>
      </c>
      <c r="E2962" s="3">
        <v>3176.06</v>
      </c>
      <c r="F2962" s="3">
        <v>11</v>
      </c>
      <c r="G2962" s="3">
        <v>11</v>
      </c>
      <c r="H2962" s="3">
        <v>1795.7</v>
      </c>
    </row>
    <row r="2963" ht="15.75" customHeight="1" spans="1:8">
      <c r="A2963" s="3" t="s">
        <v>2981</v>
      </c>
      <c r="B2963" s="10">
        <v>44980</v>
      </c>
      <c r="C2963" s="4" t="s">
        <v>10</v>
      </c>
      <c r="D2963" s="6" t="s">
        <v>28</v>
      </c>
      <c r="E2963" s="3">
        <v>3084.72</v>
      </c>
      <c r="F2963" s="3">
        <v>43</v>
      </c>
      <c r="G2963" s="3">
        <v>21</v>
      </c>
      <c r="H2963" s="3">
        <v>1147.7</v>
      </c>
    </row>
    <row r="2964" ht="15.75" customHeight="1" spans="1:8">
      <c r="A2964" s="3" t="s">
        <v>2982</v>
      </c>
      <c r="B2964" s="10">
        <v>45056</v>
      </c>
      <c r="C2964" s="4" t="s">
        <v>13</v>
      </c>
      <c r="D2964" s="6" t="s">
        <v>23</v>
      </c>
      <c r="E2964" s="3">
        <v>4824.85</v>
      </c>
      <c r="F2964" s="3">
        <v>46</v>
      </c>
      <c r="G2964" s="3">
        <v>43</v>
      </c>
      <c r="H2964" s="3">
        <v>1438.15</v>
      </c>
    </row>
    <row r="2965" ht="15.75" customHeight="1" spans="1:8">
      <c r="A2965" s="3" t="s">
        <v>2983</v>
      </c>
      <c r="B2965" s="10">
        <v>45510</v>
      </c>
      <c r="C2965" s="4" t="s">
        <v>13</v>
      </c>
      <c r="D2965" s="6" t="s">
        <v>38</v>
      </c>
      <c r="E2965" s="3">
        <v>3673.48</v>
      </c>
      <c r="F2965" s="3">
        <v>30</v>
      </c>
      <c r="G2965" s="3">
        <v>46</v>
      </c>
      <c r="H2965" s="3">
        <v>1712.95</v>
      </c>
    </row>
    <row r="2966" ht="15.75" customHeight="1" spans="1:8">
      <c r="A2966" s="3" t="s">
        <v>2984</v>
      </c>
      <c r="B2966" s="10">
        <v>44993</v>
      </c>
      <c r="C2966" s="4" t="s">
        <v>16</v>
      </c>
      <c r="D2966" s="6" t="s">
        <v>23</v>
      </c>
      <c r="E2966" s="3">
        <v>4992.02</v>
      </c>
      <c r="F2966" s="3">
        <v>33</v>
      </c>
      <c r="G2966" s="3">
        <v>43</v>
      </c>
      <c r="H2966" s="3">
        <v>671.47</v>
      </c>
    </row>
    <row r="2967" ht="15.75" customHeight="1" spans="1:8">
      <c r="A2967" s="3" t="s">
        <v>2985</v>
      </c>
      <c r="B2967" s="10">
        <v>44949</v>
      </c>
      <c r="C2967" s="4" t="s">
        <v>13</v>
      </c>
      <c r="D2967" s="6" t="s">
        <v>28</v>
      </c>
      <c r="E2967" s="3">
        <v>3901.83</v>
      </c>
      <c r="F2967" s="3">
        <v>2</v>
      </c>
      <c r="G2967" s="3">
        <v>10</v>
      </c>
      <c r="H2967" s="3">
        <v>1965.6</v>
      </c>
    </row>
    <row r="2968" ht="15.75" customHeight="1" spans="1:8">
      <c r="A2968" s="3" t="s">
        <v>2986</v>
      </c>
      <c r="B2968" s="10">
        <v>45172</v>
      </c>
      <c r="C2968" s="4" t="s">
        <v>10</v>
      </c>
      <c r="D2968" s="6" t="s">
        <v>23</v>
      </c>
      <c r="E2968" s="3">
        <v>4752.51</v>
      </c>
      <c r="F2968" s="3">
        <v>18</v>
      </c>
      <c r="G2968" s="3">
        <v>14</v>
      </c>
      <c r="H2968" s="3">
        <v>1481.37</v>
      </c>
    </row>
    <row r="2969" ht="15.75" customHeight="1" spans="1:8">
      <c r="A2969" s="3" t="s">
        <v>2987</v>
      </c>
      <c r="B2969" s="10">
        <v>45266</v>
      </c>
      <c r="C2969" s="4" t="s">
        <v>13</v>
      </c>
      <c r="D2969" s="6" t="s">
        <v>26</v>
      </c>
      <c r="E2969" s="3">
        <v>2520.53</v>
      </c>
      <c r="F2969" s="3">
        <v>48</v>
      </c>
      <c r="G2969" s="3">
        <v>19</v>
      </c>
      <c r="H2969" s="3">
        <v>1435.41</v>
      </c>
    </row>
    <row r="2970" ht="15.75" customHeight="1" spans="1:8">
      <c r="A2970" s="3" t="s">
        <v>2988</v>
      </c>
      <c r="B2970" s="10">
        <v>45118</v>
      </c>
      <c r="C2970" s="4" t="s">
        <v>16</v>
      </c>
      <c r="D2970" s="6" t="s">
        <v>26</v>
      </c>
      <c r="E2970" s="3">
        <v>1768.69</v>
      </c>
      <c r="F2970" s="3">
        <v>5</v>
      </c>
      <c r="G2970" s="3">
        <v>49</v>
      </c>
      <c r="H2970" s="3">
        <v>419.15</v>
      </c>
    </row>
    <row r="2971" ht="15.75" customHeight="1" spans="1:8">
      <c r="A2971" s="3" t="s">
        <v>2989</v>
      </c>
      <c r="B2971" s="10">
        <v>45249</v>
      </c>
      <c r="C2971" s="4" t="s">
        <v>20</v>
      </c>
      <c r="D2971" s="6" t="s">
        <v>38</v>
      </c>
      <c r="E2971" s="3">
        <v>3729.2</v>
      </c>
      <c r="F2971" s="3">
        <v>9</v>
      </c>
      <c r="G2971" s="3">
        <v>47</v>
      </c>
      <c r="H2971" s="3">
        <v>1370.29</v>
      </c>
    </row>
    <row r="2972" ht="15.75" customHeight="1" spans="1:8">
      <c r="A2972" s="3" t="s">
        <v>2990</v>
      </c>
      <c r="B2972" s="10">
        <v>45030</v>
      </c>
      <c r="C2972" s="4" t="s">
        <v>13</v>
      </c>
      <c r="D2972" s="6" t="s">
        <v>26</v>
      </c>
      <c r="E2972" s="3">
        <v>4576.51</v>
      </c>
      <c r="F2972" s="3">
        <v>36</v>
      </c>
      <c r="G2972" s="3">
        <v>32</v>
      </c>
      <c r="H2972" s="3">
        <v>1587.37</v>
      </c>
    </row>
    <row r="2973" ht="15.75" customHeight="1" spans="1:8">
      <c r="A2973" s="3" t="s">
        <v>2991</v>
      </c>
      <c r="B2973" s="10">
        <v>45028</v>
      </c>
      <c r="C2973" s="4" t="s">
        <v>20</v>
      </c>
      <c r="D2973" s="6" t="s">
        <v>23</v>
      </c>
      <c r="E2973" s="3">
        <v>3683.92</v>
      </c>
      <c r="F2973" s="3">
        <v>24</v>
      </c>
      <c r="G2973" s="3">
        <v>25</v>
      </c>
      <c r="H2973" s="3">
        <v>352.4</v>
      </c>
    </row>
    <row r="2974" ht="15.75" customHeight="1" spans="1:8">
      <c r="A2974" s="3" t="s">
        <v>2992</v>
      </c>
      <c r="B2974" s="10">
        <v>45183</v>
      </c>
      <c r="C2974" s="4" t="s">
        <v>16</v>
      </c>
      <c r="D2974" s="6" t="s">
        <v>28</v>
      </c>
      <c r="E2974" s="3">
        <v>458.43</v>
      </c>
      <c r="F2974" s="3">
        <v>31</v>
      </c>
      <c r="G2974" s="3">
        <v>47</v>
      </c>
      <c r="H2974" s="3">
        <v>63.22</v>
      </c>
    </row>
    <row r="2975" ht="15.75" customHeight="1" spans="1:8">
      <c r="A2975" s="3" t="s">
        <v>2993</v>
      </c>
      <c r="B2975" s="10">
        <v>45596</v>
      </c>
      <c r="C2975" s="4" t="s">
        <v>10</v>
      </c>
      <c r="D2975" s="6" t="s">
        <v>21</v>
      </c>
      <c r="E2975" s="3">
        <v>745.2</v>
      </c>
      <c r="F2975" s="3">
        <v>1</v>
      </c>
      <c r="G2975" s="3">
        <v>37</v>
      </c>
      <c r="H2975" s="3">
        <v>1950.21</v>
      </c>
    </row>
    <row r="2976" ht="15.75" customHeight="1" spans="1:8">
      <c r="A2976" s="3" t="s">
        <v>2994</v>
      </c>
      <c r="B2976" s="10">
        <v>45569</v>
      </c>
      <c r="C2976" s="4" t="s">
        <v>10</v>
      </c>
      <c r="D2976" s="6" t="s">
        <v>26</v>
      </c>
      <c r="E2976" s="3">
        <v>3065.15</v>
      </c>
      <c r="F2976" s="3">
        <v>20</v>
      </c>
      <c r="G2976" s="3">
        <v>8</v>
      </c>
      <c r="H2976" s="3">
        <v>289.32</v>
      </c>
    </row>
    <row r="2977" ht="15.75" customHeight="1" spans="1:8">
      <c r="A2977" s="3" t="s">
        <v>2995</v>
      </c>
      <c r="B2977" s="10">
        <v>45260</v>
      </c>
      <c r="C2977" s="4" t="s">
        <v>13</v>
      </c>
      <c r="D2977" s="6" t="s">
        <v>21</v>
      </c>
      <c r="E2977" s="3">
        <v>1394.17</v>
      </c>
      <c r="F2977" s="3">
        <v>40</v>
      </c>
      <c r="G2977" s="3">
        <v>8</v>
      </c>
      <c r="H2977" s="3">
        <v>141.93</v>
      </c>
    </row>
    <row r="2978" ht="15.75" customHeight="1" spans="1:8">
      <c r="A2978" s="3" t="s">
        <v>2996</v>
      </c>
      <c r="B2978" s="10">
        <v>45531</v>
      </c>
      <c r="C2978" s="4" t="s">
        <v>20</v>
      </c>
      <c r="D2978" s="6" t="s">
        <v>38</v>
      </c>
      <c r="E2978" s="3">
        <v>714.67</v>
      </c>
      <c r="F2978" s="3">
        <v>5</v>
      </c>
      <c r="G2978" s="3">
        <v>21</v>
      </c>
      <c r="H2978" s="3">
        <v>23.5</v>
      </c>
    </row>
    <row r="2979" ht="15.75" customHeight="1" spans="1:8">
      <c r="A2979" s="3" t="s">
        <v>2997</v>
      </c>
      <c r="B2979" s="10">
        <v>45083</v>
      </c>
      <c r="C2979" s="4" t="s">
        <v>20</v>
      </c>
      <c r="D2979" s="6" t="s">
        <v>23</v>
      </c>
      <c r="E2979" s="3">
        <v>320.05</v>
      </c>
      <c r="F2979" s="3">
        <v>42</v>
      </c>
      <c r="G2979" s="3">
        <v>4</v>
      </c>
      <c r="H2979" s="3">
        <v>531.02</v>
      </c>
    </row>
    <row r="2980" ht="15.75" customHeight="1" spans="1:8">
      <c r="A2980" s="3" t="s">
        <v>2998</v>
      </c>
      <c r="B2980" s="10">
        <v>45343</v>
      </c>
      <c r="C2980" s="4" t="s">
        <v>20</v>
      </c>
      <c r="D2980" s="6" t="s">
        <v>23</v>
      </c>
      <c r="E2980" s="3">
        <v>2143.87</v>
      </c>
      <c r="F2980" s="3">
        <v>11</v>
      </c>
      <c r="G2980" s="3">
        <v>5</v>
      </c>
      <c r="H2980" s="3">
        <v>308.24</v>
      </c>
    </row>
    <row r="2981" ht="15.75" customHeight="1" spans="1:8">
      <c r="A2981" s="3" t="s">
        <v>2999</v>
      </c>
      <c r="B2981" s="10">
        <v>45118</v>
      </c>
      <c r="C2981" s="4" t="s">
        <v>13</v>
      </c>
      <c r="D2981" s="6" t="s">
        <v>26</v>
      </c>
      <c r="E2981" s="3">
        <v>4575.06</v>
      </c>
      <c r="F2981" s="3">
        <v>12</v>
      </c>
      <c r="G2981" s="3">
        <v>48</v>
      </c>
      <c r="H2981" s="3">
        <v>1187.23</v>
      </c>
    </row>
    <row r="2982" ht="15.75" customHeight="1" spans="1:8">
      <c r="A2982" s="3" t="s">
        <v>3000</v>
      </c>
      <c r="B2982" s="10">
        <v>45410</v>
      </c>
      <c r="C2982" s="4" t="s">
        <v>20</v>
      </c>
      <c r="D2982" s="6" t="s">
        <v>23</v>
      </c>
      <c r="E2982" s="3">
        <v>3359.63</v>
      </c>
      <c r="F2982" s="3">
        <v>43</v>
      </c>
      <c r="G2982" s="3">
        <v>21</v>
      </c>
      <c r="H2982" s="3">
        <v>829.19</v>
      </c>
    </row>
    <row r="2983" ht="15.75" customHeight="1" spans="1:8">
      <c r="A2983" s="3" t="s">
        <v>3001</v>
      </c>
      <c r="B2983" s="10">
        <v>45274</v>
      </c>
      <c r="C2983" s="4" t="s">
        <v>10</v>
      </c>
      <c r="D2983" s="6" t="s">
        <v>26</v>
      </c>
      <c r="E2983" s="3">
        <v>3882.39</v>
      </c>
      <c r="F2983" s="3">
        <v>24</v>
      </c>
      <c r="G2983" s="3">
        <v>36</v>
      </c>
      <c r="H2983" s="3">
        <v>709.33</v>
      </c>
    </row>
    <row r="2984" ht="15.75" customHeight="1" spans="1:8">
      <c r="A2984" s="3" t="s">
        <v>3002</v>
      </c>
      <c r="B2984" s="10">
        <v>45157</v>
      </c>
      <c r="C2984" s="4" t="s">
        <v>16</v>
      </c>
      <c r="D2984" s="6" t="s">
        <v>38</v>
      </c>
      <c r="E2984" s="3">
        <v>2998.65</v>
      </c>
      <c r="F2984" s="3">
        <v>24</v>
      </c>
      <c r="G2984" s="3">
        <v>29</v>
      </c>
      <c r="H2984" s="3">
        <v>1830.58</v>
      </c>
    </row>
    <row r="2985" ht="15.75" customHeight="1" spans="1:8">
      <c r="A2985" s="3" t="s">
        <v>3003</v>
      </c>
      <c r="B2985" s="10">
        <v>45483</v>
      </c>
      <c r="C2985" s="4" t="s">
        <v>13</v>
      </c>
      <c r="D2985" s="6" t="s">
        <v>28</v>
      </c>
      <c r="E2985" s="3">
        <v>2799.33</v>
      </c>
      <c r="F2985" s="3">
        <v>40</v>
      </c>
      <c r="G2985" s="3">
        <v>4</v>
      </c>
      <c r="H2985" s="3">
        <v>1532.23</v>
      </c>
    </row>
    <row r="2986" ht="15.75" customHeight="1" spans="1:8">
      <c r="A2986" s="3" t="s">
        <v>3004</v>
      </c>
      <c r="B2986" s="10">
        <v>45204</v>
      </c>
      <c r="C2986" s="4" t="s">
        <v>13</v>
      </c>
      <c r="D2986" s="6" t="s">
        <v>26</v>
      </c>
      <c r="E2986" s="3">
        <v>3785.05</v>
      </c>
      <c r="F2986" s="3">
        <v>10</v>
      </c>
      <c r="G2986" s="3">
        <v>50</v>
      </c>
      <c r="H2986" s="3">
        <v>1833.64</v>
      </c>
    </row>
    <row r="2987" ht="15.75" customHeight="1" spans="1:8">
      <c r="A2987" s="3" t="s">
        <v>3005</v>
      </c>
      <c r="B2987" s="10">
        <v>45162</v>
      </c>
      <c r="C2987" s="4" t="s">
        <v>10</v>
      </c>
      <c r="D2987" s="6" t="s">
        <v>23</v>
      </c>
      <c r="E2987" s="3">
        <v>3523.79</v>
      </c>
      <c r="F2987" s="3">
        <v>48</v>
      </c>
      <c r="G2987" s="3">
        <v>41</v>
      </c>
      <c r="H2987" s="3">
        <v>1537.15</v>
      </c>
    </row>
    <row r="2988" ht="15.75" customHeight="1" spans="1:8">
      <c r="A2988" s="3" t="s">
        <v>3006</v>
      </c>
      <c r="B2988" s="10">
        <v>45056</v>
      </c>
      <c r="C2988" s="4" t="s">
        <v>16</v>
      </c>
      <c r="D2988" s="6" t="s">
        <v>38</v>
      </c>
      <c r="E2988" s="3">
        <v>3416.63</v>
      </c>
      <c r="F2988" s="3">
        <v>35</v>
      </c>
      <c r="G2988" s="3">
        <v>34</v>
      </c>
      <c r="H2988" s="3">
        <v>1986.04</v>
      </c>
    </row>
    <row r="2989" ht="15.75" customHeight="1" spans="1:8">
      <c r="A2989" s="3" t="s">
        <v>3007</v>
      </c>
      <c r="B2989" s="10">
        <v>45436</v>
      </c>
      <c r="C2989" s="4" t="s">
        <v>10</v>
      </c>
      <c r="D2989" s="6" t="s">
        <v>38</v>
      </c>
      <c r="E2989" s="3">
        <v>4153.65</v>
      </c>
      <c r="F2989" s="3">
        <v>18</v>
      </c>
      <c r="G2989" s="3">
        <v>2</v>
      </c>
      <c r="H2989" s="3">
        <v>1988.3</v>
      </c>
    </row>
    <row r="2990" ht="15.75" customHeight="1" spans="1:8">
      <c r="A2990" s="3" t="s">
        <v>3008</v>
      </c>
      <c r="B2990" s="10">
        <v>45600</v>
      </c>
      <c r="C2990" s="4" t="s">
        <v>13</v>
      </c>
      <c r="D2990" s="6" t="s">
        <v>23</v>
      </c>
      <c r="E2990" s="3">
        <v>323.42</v>
      </c>
      <c r="F2990" s="3">
        <v>24</v>
      </c>
      <c r="G2990" s="3">
        <v>50</v>
      </c>
      <c r="H2990" s="3">
        <v>992.05</v>
      </c>
    </row>
    <row r="2991" ht="15.75" customHeight="1" spans="1:8">
      <c r="A2991" s="3" t="s">
        <v>3009</v>
      </c>
      <c r="B2991" s="10">
        <v>45016</v>
      </c>
      <c r="C2991" s="4" t="s">
        <v>10</v>
      </c>
      <c r="D2991" s="6" t="s">
        <v>21</v>
      </c>
      <c r="E2991" s="3">
        <v>892.02</v>
      </c>
      <c r="F2991" s="3">
        <v>49</v>
      </c>
      <c r="G2991" s="3">
        <v>38</v>
      </c>
      <c r="H2991" s="3">
        <v>1539.21</v>
      </c>
    </row>
    <row r="2992" ht="15.75" customHeight="1" spans="1:8">
      <c r="A2992" s="3" t="s">
        <v>3010</v>
      </c>
      <c r="B2992" s="10">
        <v>45364</v>
      </c>
      <c r="C2992" s="4" t="s">
        <v>16</v>
      </c>
      <c r="D2992" s="6" t="s">
        <v>21</v>
      </c>
      <c r="E2992" s="3">
        <v>4990.78</v>
      </c>
      <c r="F2992" s="3">
        <v>48</v>
      </c>
      <c r="G2992" s="3">
        <v>23</v>
      </c>
      <c r="H2992" s="3">
        <v>1799.53</v>
      </c>
    </row>
    <row r="2993" ht="15.75" customHeight="1" spans="1:8">
      <c r="A2993" s="3" t="s">
        <v>3011</v>
      </c>
      <c r="B2993" s="10">
        <v>45347</v>
      </c>
      <c r="C2993" s="4" t="s">
        <v>16</v>
      </c>
      <c r="D2993" s="6" t="s">
        <v>23</v>
      </c>
      <c r="E2993" s="3">
        <v>3009.95</v>
      </c>
      <c r="F2993" s="3">
        <v>50</v>
      </c>
      <c r="G2993" s="3">
        <v>40</v>
      </c>
      <c r="H2993" s="3">
        <v>1765.73</v>
      </c>
    </row>
    <row r="2994" ht="15.75" customHeight="1" spans="1:8">
      <c r="A2994" s="3" t="s">
        <v>3012</v>
      </c>
      <c r="B2994" s="10">
        <v>45052</v>
      </c>
      <c r="C2994" s="4" t="s">
        <v>16</v>
      </c>
      <c r="D2994" s="6" t="s">
        <v>28</v>
      </c>
      <c r="E2994" s="3">
        <v>2201.27</v>
      </c>
      <c r="F2994" s="3">
        <v>45</v>
      </c>
      <c r="G2994" s="3">
        <v>47</v>
      </c>
      <c r="H2994" s="3">
        <v>345.64</v>
      </c>
    </row>
    <row r="2995" ht="15.75" customHeight="1" spans="1:8">
      <c r="A2995" s="3" t="s">
        <v>3013</v>
      </c>
      <c r="B2995" s="10">
        <v>45003</v>
      </c>
      <c r="C2995" s="4" t="s">
        <v>13</v>
      </c>
      <c r="D2995" s="6" t="s">
        <v>23</v>
      </c>
      <c r="E2995" s="3">
        <v>4805.65</v>
      </c>
      <c r="F2995" s="3">
        <v>8</v>
      </c>
      <c r="G2995" s="3">
        <v>17</v>
      </c>
      <c r="H2995" s="3">
        <v>1307.12</v>
      </c>
    </row>
    <row r="2996" ht="15.75" customHeight="1" spans="1:8">
      <c r="A2996" s="3" t="s">
        <v>3014</v>
      </c>
      <c r="B2996" s="10">
        <v>45248</v>
      </c>
      <c r="C2996" s="4" t="s">
        <v>13</v>
      </c>
      <c r="D2996" s="6" t="s">
        <v>38</v>
      </c>
      <c r="E2996" s="3">
        <v>1889.94</v>
      </c>
      <c r="F2996" s="3">
        <v>26</v>
      </c>
      <c r="G2996" s="3">
        <v>47</v>
      </c>
      <c r="H2996" s="3">
        <v>1863.08</v>
      </c>
    </row>
    <row r="2997" ht="15.75" customHeight="1" spans="1:8">
      <c r="A2997" s="3" t="s">
        <v>3015</v>
      </c>
      <c r="B2997" s="10">
        <v>45174</v>
      </c>
      <c r="C2997" s="4" t="s">
        <v>16</v>
      </c>
      <c r="D2997" s="6" t="s">
        <v>26</v>
      </c>
      <c r="E2997" s="3">
        <v>3832.46</v>
      </c>
      <c r="F2997" s="3">
        <v>26</v>
      </c>
      <c r="G2997" s="3">
        <v>47</v>
      </c>
      <c r="H2997" s="3">
        <v>1626.23</v>
      </c>
    </row>
    <row r="2998" ht="15.75" customHeight="1" spans="1:8">
      <c r="A2998" s="3" t="s">
        <v>3016</v>
      </c>
      <c r="B2998" s="10">
        <v>45128</v>
      </c>
      <c r="C2998" s="4" t="s">
        <v>10</v>
      </c>
      <c r="D2998" s="6" t="s">
        <v>38</v>
      </c>
      <c r="E2998" s="3">
        <v>3842.81</v>
      </c>
      <c r="F2998" s="3">
        <v>47</v>
      </c>
      <c r="G2998" s="3">
        <v>0</v>
      </c>
      <c r="H2998" s="3">
        <v>1019.63</v>
      </c>
    </row>
    <row r="2999" ht="15.75" customHeight="1" spans="1:8">
      <c r="A2999" s="3" t="s">
        <v>3017</v>
      </c>
      <c r="B2999" s="10">
        <v>45120</v>
      </c>
      <c r="C2999" s="4" t="s">
        <v>13</v>
      </c>
      <c r="D2999" s="6" t="s">
        <v>23</v>
      </c>
      <c r="E2999" s="3">
        <v>2682.12</v>
      </c>
      <c r="F2999" s="3">
        <v>8</v>
      </c>
      <c r="G2999" s="3">
        <v>25</v>
      </c>
      <c r="H2999" s="3">
        <v>444.12</v>
      </c>
    </row>
    <row r="3000" ht="15.75" customHeight="1" spans="1:8">
      <c r="A3000" s="3" t="s">
        <v>3018</v>
      </c>
      <c r="B3000" s="10">
        <v>45358</v>
      </c>
      <c r="C3000" s="4" t="s">
        <v>13</v>
      </c>
      <c r="D3000" s="6" t="s">
        <v>28</v>
      </c>
      <c r="E3000" s="3">
        <v>755.16</v>
      </c>
      <c r="F3000" s="3">
        <v>29</v>
      </c>
      <c r="G3000" s="3">
        <v>33</v>
      </c>
      <c r="H3000" s="3">
        <v>1931.82</v>
      </c>
    </row>
    <row r="3001" ht="15.75" customHeight="1" spans="1:8">
      <c r="A3001" s="3" t="s">
        <v>3019</v>
      </c>
      <c r="B3001" s="10">
        <v>45139</v>
      </c>
      <c r="C3001" s="4" t="s">
        <v>16</v>
      </c>
      <c r="D3001" s="6" t="s">
        <v>23</v>
      </c>
      <c r="E3001" s="3">
        <v>4756.2</v>
      </c>
      <c r="F3001" s="3">
        <v>49</v>
      </c>
      <c r="G3001" s="3">
        <v>14</v>
      </c>
      <c r="H3001" s="3">
        <v>1078.6</v>
      </c>
    </row>
    <row r="3002" ht="15.75" customHeight="1" spans="1:8">
      <c r="A3002" s="3" t="s">
        <v>3020</v>
      </c>
      <c r="B3002" s="10">
        <v>45248</v>
      </c>
      <c r="C3002" s="4" t="s">
        <v>16</v>
      </c>
      <c r="D3002" s="6" t="s">
        <v>28</v>
      </c>
      <c r="E3002" s="3">
        <v>299.53</v>
      </c>
      <c r="F3002" s="3">
        <v>32</v>
      </c>
      <c r="G3002" s="3">
        <v>30</v>
      </c>
      <c r="H3002" s="3">
        <v>1343.87</v>
      </c>
    </row>
    <row r="3003" ht="15.75" customHeight="1" spans="1:8">
      <c r="A3003" s="3" t="s">
        <v>3021</v>
      </c>
      <c r="B3003" s="10">
        <v>45251</v>
      </c>
      <c r="C3003" s="4" t="s">
        <v>10</v>
      </c>
      <c r="D3003" s="6" t="s">
        <v>23</v>
      </c>
      <c r="E3003" s="3">
        <v>525.31</v>
      </c>
      <c r="F3003" s="3">
        <v>34</v>
      </c>
      <c r="G3003" s="3">
        <v>17</v>
      </c>
      <c r="H3003" s="3">
        <v>1144.21</v>
      </c>
    </row>
    <row r="3004" ht="15.75" customHeight="1" spans="1:8">
      <c r="A3004" s="3" t="s">
        <v>3022</v>
      </c>
      <c r="B3004" s="10">
        <v>45575</v>
      </c>
      <c r="C3004" s="4" t="s">
        <v>13</v>
      </c>
      <c r="D3004" s="6" t="s">
        <v>26</v>
      </c>
      <c r="E3004" s="3">
        <v>2119.83</v>
      </c>
      <c r="F3004" s="3">
        <v>20</v>
      </c>
      <c r="G3004" s="3">
        <v>28</v>
      </c>
      <c r="H3004" s="3">
        <v>330.26</v>
      </c>
    </row>
    <row r="3005" ht="15.75" customHeight="1" spans="1:8">
      <c r="A3005" s="3" t="s">
        <v>3023</v>
      </c>
      <c r="B3005" s="10">
        <v>45382</v>
      </c>
      <c r="C3005" s="4" t="s">
        <v>16</v>
      </c>
      <c r="D3005" s="6" t="s">
        <v>26</v>
      </c>
      <c r="E3005" s="3">
        <v>262.36</v>
      </c>
      <c r="F3005" s="3">
        <v>17</v>
      </c>
      <c r="G3005" s="3">
        <v>42</v>
      </c>
      <c r="H3005" s="3">
        <v>670.39</v>
      </c>
    </row>
    <row r="3006" ht="15.75" customHeight="1" spans="1:8">
      <c r="A3006" s="3" t="s">
        <v>3024</v>
      </c>
      <c r="B3006" s="10">
        <v>44984</v>
      </c>
      <c r="C3006" s="4" t="s">
        <v>13</v>
      </c>
      <c r="D3006" s="6" t="s">
        <v>21</v>
      </c>
      <c r="E3006" s="3">
        <v>4297.2</v>
      </c>
      <c r="F3006" s="3">
        <v>6</v>
      </c>
      <c r="G3006" s="3">
        <v>29</v>
      </c>
      <c r="H3006" s="3">
        <v>1284.05</v>
      </c>
    </row>
    <row r="3007" ht="15.75" customHeight="1" spans="1:8">
      <c r="A3007" s="3" t="s">
        <v>3025</v>
      </c>
      <c r="B3007" s="10">
        <v>45461</v>
      </c>
      <c r="C3007" s="4" t="s">
        <v>16</v>
      </c>
      <c r="D3007" s="6" t="s">
        <v>26</v>
      </c>
      <c r="E3007" s="3">
        <v>4624.2</v>
      </c>
      <c r="F3007" s="3">
        <v>26</v>
      </c>
      <c r="G3007" s="3">
        <v>35</v>
      </c>
      <c r="H3007" s="3">
        <v>753.44</v>
      </c>
    </row>
    <row r="3008" ht="15.75" customHeight="1" spans="1:8">
      <c r="A3008" s="3" t="s">
        <v>3026</v>
      </c>
      <c r="B3008" s="10">
        <v>45017</v>
      </c>
      <c r="C3008" s="4" t="s">
        <v>10</v>
      </c>
      <c r="D3008" s="6" t="s">
        <v>21</v>
      </c>
      <c r="E3008" s="3">
        <v>3969.82</v>
      </c>
      <c r="F3008" s="3">
        <v>19</v>
      </c>
      <c r="G3008" s="3">
        <v>41</v>
      </c>
      <c r="H3008" s="3">
        <v>1904.83</v>
      </c>
    </row>
    <row r="3009" ht="15.75" customHeight="1" spans="1:8">
      <c r="A3009" s="3" t="s">
        <v>3027</v>
      </c>
      <c r="B3009" s="10">
        <v>45483</v>
      </c>
      <c r="C3009" s="4" t="s">
        <v>13</v>
      </c>
      <c r="D3009" s="6" t="s">
        <v>23</v>
      </c>
      <c r="E3009" s="3">
        <v>3977.91</v>
      </c>
      <c r="F3009" s="3">
        <v>46</v>
      </c>
      <c r="G3009" s="3">
        <v>15</v>
      </c>
      <c r="H3009" s="3">
        <v>1939</v>
      </c>
    </row>
    <row r="3010" ht="15.75" customHeight="1" spans="1:8">
      <c r="A3010" s="3" t="s">
        <v>3028</v>
      </c>
      <c r="B3010" s="10">
        <v>44989</v>
      </c>
      <c r="C3010" s="4" t="s">
        <v>16</v>
      </c>
      <c r="D3010" s="6" t="s">
        <v>21</v>
      </c>
      <c r="E3010" s="3">
        <v>2606.17</v>
      </c>
      <c r="F3010" s="3">
        <v>13</v>
      </c>
      <c r="G3010" s="3">
        <v>42</v>
      </c>
      <c r="H3010" s="3">
        <v>1686.22</v>
      </c>
    </row>
    <row r="3011" ht="15.75" customHeight="1" spans="1:8">
      <c r="A3011" s="3" t="s">
        <v>3029</v>
      </c>
      <c r="B3011" s="10">
        <v>45579</v>
      </c>
      <c r="C3011" s="4" t="s">
        <v>10</v>
      </c>
      <c r="D3011" s="6" t="s">
        <v>21</v>
      </c>
      <c r="E3011" s="3">
        <v>3747.93</v>
      </c>
      <c r="F3011" s="3">
        <v>10</v>
      </c>
      <c r="G3011" s="3">
        <v>30</v>
      </c>
      <c r="H3011" s="3">
        <v>1597.59</v>
      </c>
    </row>
    <row r="3012" ht="15.75" customHeight="1" spans="1:8">
      <c r="A3012" s="3" t="s">
        <v>3030</v>
      </c>
      <c r="B3012" s="10">
        <v>44956</v>
      </c>
      <c r="C3012" s="4" t="s">
        <v>10</v>
      </c>
      <c r="D3012" s="6" t="s">
        <v>28</v>
      </c>
      <c r="E3012" s="3">
        <v>4763.65</v>
      </c>
      <c r="F3012" s="3">
        <v>16</v>
      </c>
      <c r="G3012" s="3">
        <v>23</v>
      </c>
      <c r="H3012" s="3">
        <v>948.64</v>
      </c>
    </row>
    <row r="3013" ht="15.75" customHeight="1" spans="1:8">
      <c r="A3013" s="3" t="s">
        <v>3031</v>
      </c>
      <c r="B3013" s="10">
        <v>45450</v>
      </c>
      <c r="C3013" s="4" t="s">
        <v>10</v>
      </c>
      <c r="D3013" s="6" t="s">
        <v>26</v>
      </c>
      <c r="E3013" s="3">
        <v>4335.61</v>
      </c>
      <c r="F3013" s="3">
        <v>41</v>
      </c>
      <c r="G3013" s="3">
        <v>19</v>
      </c>
      <c r="H3013" s="3">
        <v>1752.4</v>
      </c>
    </row>
    <row r="3014" ht="15.75" customHeight="1" spans="1:8">
      <c r="A3014" s="3" t="s">
        <v>3032</v>
      </c>
      <c r="B3014" s="10">
        <v>45587</v>
      </c>
      <c r="C3014" s="4" t="s">
        <v>10</v>
      </c>
      <c r="D3014" s="6" t="s">
        <v>38</v>
      </c>
      <c r="E3014" s="3">
        <v>3020.29</v>
      </c>
      <c r="F3014" s="3">
        <v>16</v>
      </c>
      <c r="G3014" s="3">
        <v>16</v>
      </c>
      <c r="H3014" s="3">
        <v>1260.27</v>
      </c>
    </row>
    <row r="3015" ht="15.75" customHeight="1" spans="1:8">
      <c r="A3015" s="3" t="s">
        <v>3033</v>
      </c>
      <c r="B3015" s="10">
        <v>45572</v>
      </c>
      <c r="C3015" s="4" t="s">
        <v>13</v>
      </c>
      <c r="D3015" s="6" t="s">
        <v>28</v>
      </c>
      <c r="E3015" s="3">
        <v>492.36</v>
      </c>
      <c r="F3015" s="3">
        <v>5</v>
      </c>
      <c r="G3015" s="3">
        <v>41</v>
      </c>
      <c r="H3015" s="3">
        <v>1527.07</v>
      </c>
    </row>
    <row r="3016" ht="15.75" customHeight="1" spans="1:8">
      <c r="A3016" s="3" t="s">
        <v>3034</v>
      </c>
      <c r="B3016" s="10">
        <v>45325</v>
      </c>
      <c r="C3016" s="4" t="s">
        <v>20</v>
      </c>
      <c r="D3016" s="6" t="s">
        <v>23</v>
      </c>
      <c r="E3016" s="3">
        <v>4255.95</v>
      </c>
      <c r="F3016" s="3">
        <v>40</v>
      </c>
      <c r="G3016" s="3">
        <v>11</v>
      </c>
      <c r="H3016" s="3">
        <v>1536.11</v>
      </c>
    </row>
    <row r="3017" ht="15.75" customHeight="1" spans="1:8">
      <c r="A3017" s="3" t="s">
        <v>3035</v>
      </c>
      <c r="B3017" s="10">
        <v>45465</v>
      </c>
      <c r="C3017" s="4" t="s">
        <v>10</v>
      </c>
      <c r="D3017" s="6" t="s">
        <v>21</v>
      </c>
      <c r="E3017" s="3">
        <v>2759.35</v>
      </c>
      <c r="F3017" s="3">
        <v>21</v>
      </c>
      <c r="G3017" s="3">
        <v>1</v>
      </c>
      <c r="H3017" s="3">
        <v>995.71</v>
      </c>
    </row>
    <row r="3018" ht="15.75" customHeight="1" spans="1:8">
      <c r="A3018" s="3" t="s">
        <v>3036</v>
      </c>
      <c r="B3018" s="10">
        <v>44890</v>
      </c>
      <c r="C3018" s="4" t="s">
        <v>13</v>
      </c>
      <c r="D3018" s="6" t="s">
        <v>23</v>
      </c>
      <c r="E3018" s="3">
        <v>3731.08</v>
      </c>
      <c r="F3018" s="3">
        <v>9</v>
      </c>
      <c r="G3018" s="3">
        <v>6</v>
      </c>
      <c r="H3018" s="3">
        <v>498.98</v>
      </c>
    </row>
    <row r="3019" ht="15.75" customHeight="1" spans="1:8">
      <c r="A3019" s="3" t="s">
        <v>3037</v>
      </c>
      <c r="B3019" s="10">
        <v>45419</v>
      </c>
      <c r="C3019" s="4" t="s">
        <v>16</v>
      </c>
      <c r="D3019" s="6" t="s">
        <v>38</v>
      </c>
      <c r="E3019" s="3">
        <v>501.26</v>
      </c>
      <c r="F3019" s="3">
        <v>40</v>
      </c>
      <c r="G3019" s="3">
        <v>13</v>
      </c>
      <c r="H3019" s="3">
        <v>298.86</v>
      </c>
    </row>
    <row r="3020" ht="15.75" customHeight="1" spans="1:8">
      <c r="A3020" s="3" t="s">
        <v>3038</v>
      </c>
      <c r="B3020" s="10">
        <v>45518</v>
      </c>
      <c r="C3020" s="4" t="s">
        <v>13</v>
      </c>
      <c r="D3020" s="6" t="s">
        <v>23</v>
      </c>
      <c r="E3020" s="3">
        <v>3134.68</v>
      </c>
      <c r="F3020" s="3">
        <v>14</v>
      </c>
      <c r="G3020" s="3">
        <v>29</v>
      </c>
      <c r="H3020" s="3">
        <v>1912.35</v>
      </c>
    </row>
    <row r="3021" ht="15.75" customHeight="1" spans="1:8">
      <c r="A3021" s="3" t="s">
        <v>3039</v>
      </c>
      <c r="B3021" s="10">
        <v>44922</v>
      </c>
      <c r="C3021" s="4" t="s">
        <v>16</v>
      </c>
      <c r="D3021" s="6" t="s">
        <v>23</v>
      </c>
      <c r="E3021" s="3">
        <v>4332.8</v>
      </c>
      <c r="F3021" s="3">
        <v>31</v>
      </c>
      <c r="G3021" s="3">
        <v>16</v>
      </c>
      <c r="H3021" s="3">
        <v>1035.21</v>
      </c>
    </row>
    <row r="3022" ht="15.75" customHeight="1" spans="1:8">
      <c r="A3022" s="3" t="s">
        <v>3040</v>
      </c>
      <c r="B3022" s="10">
        <v>44906</v>
      </c>
      <c r="C3022" s="4" t="s">
        <v>13</v>
      </c>
      <c r="D3022" s="6" t="s">
        <v>26</v>
      </c>
      <c r="E3022" s="3">
        <v>3516.91</v>
      </c>
      <c r="F3022" s="3">
        <v>28</v>
      </c>
      <c r="G3022" s="3">
        <v>23</v>
      </c>
      <c r="H3022" s="3">
        <v>797.68</v>
      </c>
    </row>
    <row r="3023" ht="15.75" customHeight="1" spans="1:8">
      <c r="A3023" s="3" t="s">
        <v>3041</v>
      </c>
      <c r="B3023" s="10">
        <v>45042</v>
      </c>
      <c r="C3023" s="4" t="s">
        <v>13</v>
      </c>
      <c r="D3023" s="6" t="s">
        <v>21</v>
      </c>
      <c r="E3023" s="3">
        <v>2421.06</v>
      </c>
      <c r="F3023" s="3">
        <v>13</v>
      </c>
      <c r="G3023" s="3">
        <v>28</v>
      </c>
      <c r="H3023" s="3">
        <v>646.71</v>
      </c>
    </row>
    <row r="3024" ht="15.75" customHeight="1" spans="1:8">
      <c r="A3024" s="3" t="s">
        <v>3042</v>
      </c>
      <c r="B3024" s="10">
        <v>45124</v>
      </c>
      <c r="C3024" s="4" t="s">
        <v>16</v>
      </c>
      <c r="D3024" s="6" t="s">
        <v>38</v>
      </c>
      <c r="E3024" s="3">
        <v>1596.07</v>
      </c>
      <c r="F3024" s="3">
        <v>24</v>
      </c>
      <c r="G3024" s="3">
        <v>1</v>
      </c>
      <c r="H3024" s="3">
        <v>377.28</v>
      </c>
    </row>
    <row r="3025" ht="15.75" customHeight="1" spans="1:8">
      <c r="A3025" s="3" t="s">
        <v>3043</v>
      </c>
      <c r="B3025" s="10">
        <v>45218</v>
      </c>
      <c r="C3025" s="4" t="s">
        <v>10</v>
      </c>
      <c r="D3025" s="6" t="s">
        <v>21</v>
      </c>
      <c r="E3025" s="3">
        <v>1409.68</v>
      </c>
      <c r="F3025" s="3">
        <v>13</v>
      </c>
      <c r="G3025" s="3">
        <v>46</v>
      </c>
      <c r="H3025" s="3">
        <v>1688.93</v>
      </c>
    </row>
    <row r="3026" ht="15.75" customHeight="1" spans="1:8">
      <c r="A3026" s="3" t="s">
        <v>3044</v>
      </c>
      <c r="B3026" s="10">
        <v>44976</v>
      </c>
      <c r="C3026" s="4" t="s">
        <v>20</v>
      </c>
      <c r="D3026" s="6" t="s">
        <v>38</v>
      </c>
      <c r="E3026" s="3">
        <v>3258.56</v>
      </c>
      <c r="F3026" s="3">
        <v>42</v>
      </c>
      <c r="G3026" s="3">
        <v>37</v>
      </c>
      <c r="H3026" s="3">
        <v>1386.03</v>
      </c>
    </row>
    <row r="3027" ht="15.75" customHeight="1" spans="1:8">
      <c r="A3027" s="3" t="s">
        <v>3045</v>
      </c>
      <c r="B3027" s="10">
        <v>45167</v>
      </c>
      <c r="C3027" s="4" t="s">
        <v>20</v>
      </c>
      <c r="D3027" s="6" t="s">
        <v>23</v>
      </c>
      <c r="E3027" s="3">
        <v>910.95</v>
      </c>
      <c r="F3027" s="3">
        <v>10</v>
      </c>
      <c r="G3027" s="3">
        <v>35</v>
      </c>
      <c r="H3027" s="3">
        <v>656.56</v>
      </c>
    </row>
    <row r="3028" ht="15.75" customHeight="1" spans="1:8">
      <c r="A3028" s="3" t="s">
        <v>3046</v>
      </c>
      <c r="B3028" s="10">
        <v>45601</v>
      </c>
      <c r="C3028" s="4" t="s">
        <v>10</v>
      </c>
      <c r="D3028" s="6" t="s">
        <v>38</v>
      </c>
      <c r="E3028" s="3">
        <v>2946.26</v>
      </c>
      <c r="F3028" s="3">
        <v>32</v>
      </c>
      <c r="G3028" s="3">
        <v>47</v>
      </c>
      <c r="H3028" s="3">
        <v>166.16</v>
      </c>
    </row>
    <row r="3029" ht="15.75" customHeight="1" spans="1:8">
      <c r="A3029" s="3" t="s">
        <v>3047</v>
      </c>
      <c r="B3029" s="10">
        <v>45375</v>
      </c>
      <c r="C3029" s="4" t="s">
        <v>16</v>
      </c>
      <c r="D3029" s="6" t="s">
        <v>26</v>
      </c>
      <c r="E3029" s="3">
        <v>339.8</v>
      </c>
      <c r="F3029" s="3">
        <v>12</v>
      </c>
      <c r="G3029" s="3">
        <v>32</v>
      </c>
      <c r="H3029" s="3">
        <v>1048.11</v>
      </c>
    </row>
    <row r="3030" ht="15.75" customHeight="1" spans="1:8">
      <c r="A3030" s="3" t="s">
        <v>3048</v>
      </c>
      <c r="B3030" s="10">
        <v>44960</v>
      </c>
      <c r="C3030" s="4" t="s">
        <v>10</v>
      </c>
      <c r="D3030" s="6" t="s">
        <v>28</v>
      </c>
      <c r="E3030" s="3">
        <v>4596.06</v>
      </c>
      <c r="F3030" s="3">
        <v>23</v>
      </c>
      <c r="G3030" s="3">
        <v>14</v>
      </c>
      <c r="H3030" s="3">
        <v>1331.3</v>
      </c>
    </row>
    <row r="3031" ht="15.75" customHeight="1" spans="1:8">
      <c r="A3031" s="3" t="s">
        <v>3049</v>
      </c>
      <c r="B3031" s="10">
        <v>45235</v>
      </c>
      <c r="C3031" s="4" t="s">
        <v>16</v>
      </c>
      <c r="D3031" s="6" t="s">
        <v>38</v>
      </c>
      <c r="E3031" s="3">
        <v>3050.42</v>
      </c>
      <c r="F3031" s="3">
        <v>36</v>
      </c>
      <c r="G3031" s="3">
        <v>13</v>
      </c>
      <c r="H3031" s="3">
        <v>1832.5</v>
      </c>
    </row>
    <row r="3032" ht="15.75" customHeight="1" spans="1:8">
      <c r="A3032" s="3" t="s">
        <v>3050</v>
      </c>
      <c r="B3032" s="10">
        <v>45600</v>
      </c>
      <c r="C3032" s="4" t="s">
        <v>20</v>
      </c>
      <c r="D3032" s="6" t="s">
        <v>23</v>
      </c>
      <c r="E3032" s="3">
        <v>1747.42</v>
      </c>
      <c r="F3032" s="3">
        <v>22</v>
      </c>
      <c r="G3032" s="3">
        <v>10</v>
      </c>
      <c r="H3032" s="3">
        <v>297.66</v>
      </c>
    </row>
    <row r="3033" ht="15.75" customHeight="1" spans="1:8">
      <c r="A3033" s="3" t="s">
        <v>3051</v>
      </c>
      <c r="B3033" s="10">
        <v>44973</v>
      </c>
      <c r="C3033" s="4" t="s">
        <v>16</v>
      </c>
      <c r="D3033" s="6" t="s">
        <v>21</v>
      </c>
      <c r="E3033" s="3">
        <v>3330.05</v>
      </c>
      <c r="F3033" s="3">
        <v>47</v>
      </c>
      <c r="G3033" s="3">
        <v>37</v>
      </c>
      <c r="H3033" s="3">
        <v>1442.74</v>
      </c>
    </row>
    <row r="3034" ht="15.75" customHeight="1" spans="1:8">
      <c r="A3034" s="3" t="s">
        <v>3052</v>
      </c>
      <c r="B3034" s="10">
        <v>44967</v>
      </c>
      <c r="C3034" s="4" t="s">
        <v>16</v>
      </c>
      <c r="D3034" s="6" t="s">
        <v>26</v>
      </c>
      <c r="E3034" s="3">
        <v>2680.04</v>
      </c>
      <c r="F3034" s="3">
        <v>8</v>
      </c>
      <c r="G3034" s="3">
        <v>26</v>
      </c>
      <c r="H3034" s="3">
        <v>449.09</v>
      </c>
    </row>
    <row r="3035" ht="15.75" customHeight="1" spans="1:8">
      <c r="A3035" s="3" t="s">
        <v>3053</v>
      </c>
      <c r="B3035" s="10">
        <v>45469</v>
      </c>
      <c r="C3035" s="4" t="s">
        <v>10</v>
      </c>
      <c r="D3035" s="6" t="s">
        <v>23</v>
      </c>
      <c r="E3035" s="3">
        <v>2403.61</v>
      </c>
      <c r="F3035" s="3">
        <v>14</v>
      </c>
      <c r="G3035" s="3">
        <v>19</v>
      </c>
      <c r="H3035" s="3">
        <v>1541.26</v>
      </c>
    </row>
    <row r="3036" ht="15.75" customHeight="1" spans="1:8">
      <c r="A3036" s="3" t="s">
        <v>3054</v>
      </c>
      <c r="B3036" s="10">
        <v>45128</v>
      </c>
      <c r="C3036" s="4" t="s">
        <v>10</v>
      </c>
      <c r="D3036" s="6" t="s">
        <v>23</v>
      </c>
      <c r="E3036" s="3">
        <v>3690.32</v>
      </c>
      <c r="F3036" s="3">
        <v>42</v>
      </c>
      <c r="G3036" s="3">
        <v>42</v>
      </c>
      <c r="H3036" s="3">
        <v>661.09</v>
      </c>
    </row>
    <row r="3037" ht="15.75" customHeight="1" spans="1:8">
      <c r="A3037" s="3" t="s">
        <v>3055</v>
      </c>
      <c r="B3037" s="10">
        <v>45258</v>
      </c>
      <c r="C3037" s="4" t="s">
        <v>13</v>
      </c>
      <c r="D3037" s="6" t="s">
        <v>38</v>
      </c>
      <c r="E3037" s="3">
        <v>4525.07</v>
      </c>
      <c r="F3037" s="3">
        <v>4</v>
      </c>
      <c r="G3037" s="3">
        <v>14</v>
      </c>
      <c r="H3037" s="3">
        <v>1412.74</v>
      </c>
    </row>
    <row r="3038" ht="15.75" customHeight="1" spans="1:8">
      <c r="A3038" s="3" t="s">
        <v>3056</v>
      </c>
      <c r="B3038" s="10">
        <v>45036</v>
      </c>
      <c r="C3038" s="4" t="s">
        <v>10</v>
      </c>
      <c r="D3038" s="6" t="s">
        <v>23</v>
      </c>
      <c r="E3038" s="3">
        <v>2286.93</v>
      </c>
      <c r="F3038" s="3">
        <v>4</v>
      </c>
      <c r="G3038" s="3">
        <v>34</v>
      </c>
      <c r="H3038" s="3">
        <v>994.73</v>
      </c>
    </row>
    <row r="3039" ht="15.75" customHeight="1" spans="1:8">
      <c r="A3039" s="3" t="s">
        <v>3057</v>
      </c>
      <c r="B3039" s="10">
        <v>44916</v>
      </c>
      <c r="C3039" s="4" t="s">
        <v>20</v>
      </c>
      <c r="D3039" s="6" t="s">
        <v>21</v>
      </c>
      <c r="E3039" s="3">
        <v>3056.12</v>
      </c>
      <c r="F3039" s="3">
        <v>21</v>
      </c>
      <c r="G3039" s="3">
        <v>34</v>
      </c>
      <c r="H3039" s="3">
        <v>1910.36</v>
      </c>
    </row>
    <row r="3040" ht="15.75" customHeight="1" spans="1:8">
      <c r="A3040" s="3" t="s">
        <v>3058</v>
      </c>
      <c r="B3040" s="10">
        <v>45160</v>
      </c>
      <c r="C3040" s="4" t="s">
        <v>20</v>
      </c>
      <c r="D3040" s="6" t="s">
        <v>26</v>
      </c>
      <c r="E3040" s="3">
        <v>2167.17</v>
      </c>
      <c r="F3040" s="3">
        <v>35</v>
      </c>
      <c r="G3040" s="3">
        <v>27</v>
      </c>
      <c r="H3040" s="3">
        <v>1091.72</v>
      </c>
    </row>
    <row r="3041" ht="15.75" customHeight="1" spans="1:8">
      <c r="A3041" s="3" t="s">
        <v>3059</v>
      </c>
      <c r="B3041" s="10">
        <v>45366</v>
      </c>
      <c r="C3041" s="4" t="s">
        <v>20</v>
      </c>
      <c r="D3041" s="6" t="s">
        <v>21</v>
      </c>
      <c r="E3041" s="3">
        <v>3974.99</v>
      </c>
      <c r="F3041" s="3">
        <v>24</v>
      </c>
      <c r="G3041" s="3">
        <v>43</v>
      </c>
      <c r="H3041" s="3">
        <v>1971.49</v>
      </c>
    </row>
    <row r="3042" ht="15.75" customHeight="1" spans="1:8">
      <c r="A3042" s="3" t="s">
        <v>3060</v>
      </c>
      <c r="B3042" s="10">
        <v>45392</v>
      </c>
      <c r="C3042" s="4" t="s">
        <v>13</v>
      </c>
      <c r="D3042" s="6" t="s">
        <v>21</v>
      </c>
      <c r="E3042" s="3">
        <v>1364.82</v>
      </c>
      <c r="F3042" s="3">
        <v>36</v>
      </c>
      <c r="G3042" s="3">
        <v>18</v>
      </c>
      <c r="H3042" s="3">
        <v>141.72</v>
      </c>
    </row>
    <row r="3043" ht="15.75" customHeight="1" spans="1:8">
      <c r="A3043" s="3" t="s">
        <v>3061</v>
      </c>
      <c r="B3043" s="10">
        <v>45004</v>
      </c>
      <c r="C3043" s="4" t="s">
        <v>13</v>
      </c>
      <c r="D3043" s="6" t="s">
        <v>38</v>
      </c>
      <c r="E3043" s="3">
        <v>556.16</v>
      </c>
      <c r="F3043" s="3">
        <v>3</v>
      </c>
      <c r="G3043" s="3">
        <v>34</v>
      </c>
      <c r="H3043" s="3">
        <v>1713.3</v>
      </c>
    </row>
    <row r="3044" ht="15.75" customHeight="1" spans="1:8">
      <c r="A3044" s="3" t="s">
        <v>3062</v>
      </c>
      <c r="B3044" s="10">
        <v>45515</v>
      </c>
      <c r="C3044" s="4" t="s">
        <v>20</v>
      </c>
      <c r="D3044" s="6" t="s">
        <v>28</v>
      </c>
      <c r="E3044" s="3">
        <v>1817.15</v>
      </c>
      <c r="F3044" s="3">
        <v>3</v>
      </c>
      <c r="G3044" s="3">
        <v>18</v>
      </c>
      <c r="H3044" s="3">
        <v>108.89</v>
      </c>
    </row>
    <row r="3045" ht="15.75" customHeight="1" spans="1:8">
      <c r="A3045" s="3" t="s">
        <v>3063</v>
      </c>
      <c r="B3045" s="10">
        <v>45128</v>
      </c>
      <c r="C3045" s="4" t="s">
        <v>10</v>
      </c>
      <c r="D3045" s="6" t="s">
        <v>26</v>
      </c>
      <c r="E3045" s="3">
        <v>4621.25</v>
      </c>
      <c r="F3045" s="3">
        <v>50</v>
      </c>
      <c r="G3045" s="3">
        <v>26</v>
      </c>
      <c r="H3045" s="3">
        <v>156.95</v>
      </c>
    </row>
    <row r="3046" ht="15.75" customHeight="1" spans="1:8">
      <c r="A3046" s="3" t="s">
        <v>3064</v>
      </c>
      <c r="B3046" s="10">
        <v>45497</v>
      </c>
      <c r="C3046" s="4" t="s">
        <v>16</v>
      </c>
      <c r="D3046" s="6" t="s">
        <v>38</v>
      </c>
      <c r="E3046" s="3">
        <v>1869.44</v>
      </c>
      <c r="F3046" s="3">
        <v>35</v>
      </c>
      <c r="G3046" s="3">
        <v>22</v>
      </c>
      <c r="H3046" s="3">
        <v>1812.66</v>
      </c>
    </row>
    <row r="3047" ht="15.75" customHeight="1" spans="1:8">
      <c r="A3047" s="3" t="s">
        <v>3065</v>
      </c>
      <c r="B3047" s="10">
        <v>45372</v>
      </c>
      <c r="C3047" s="4" t="s">
        <v>13</v>
      </c>
      <c r="D3047" s="6" t="s">
        <v>28</v>
      </c>
      <c r="E3047" s="3">
        <v>2524.61</v>
      </c>
      <c r="F3047" s="3">
        <v>41</v>
      </c>
      <c r="G3047" s="3">
        <v>14</v>
      </c>
      <c r="H3047" s="3">
        <v>1814.26</v>
      </c>
    </row>
    <row r="3048" ht="15.75" customHeight="1" spans="1:8">
      <c r="A3048" s="3" t="s">
        <v>3066</v>
      </c>
      <c r="B3048" s="10">
        <v>45047</v>
      </c>
      <c r="C3048" s="4" t="s">
        <v>16</v>
      </c>
      <c r="D3048" s="6" t="s">
        <v>21</v>
      </c>
      <c r="E3048" s="3">
        <v>1596.68</v>
      </c>
      <c r="F3048" s="3">
        <v>19</v>
      </c>
      <c r="G3048" s="3">
        <v>23</v>
      </c>
      <c r="H3048" s="3">
        <v>590.44</v>
      </c>
    </row>
    <row r="3049" ht="15.75" customHeight="1" spans="1:8">
      <c r="A3049" s="3" t="s">
        <v>3067</v>
      </c>
      <c r="B3049" s="10">
        <v>44970</v>
      </c>
      <c r="C3049" s="4" t="s">
        <v>20</v>
      </c>
      <c r="D3049" s="6" t="s">
        <v>38</v>
      </c>
      <c r="E3049" s="3">
        <v>923.79</v>
      </c>
      <c r="F3049" s="3">
        <v>6</v>
      </c>
      <c r="G3049" s="3">
        <v>34</v>
      </c>
      <c r="H3049" s="3">
        <v>828.33</v>
      </c>
    </row>
    <row r="3050" ht="15.75" customHeight="1" spans="1:8">
      <c r="A3050" s="3" t="s">
        <v>3068</v>
      </c>
      <c r="B3050" s="10">
        <v>45045</v>
      </c>
      <c r="C3050" s="4" t="s">
        <v>13</v>
      </c>
      <c r="D3050" s="6" t="s">
        <v>23</v>
      </c>
      <c r="E3050" s="3">
        <v>1371.08</v>
      </c>
      <c r="F3050" s="3">
        <v>8</v>
      </c>
      <c r="G3050" s="3">
        <v>12</v>
      </c>
      <c r="H3050" s="3">
        <v>1826.43</v>
      </c>
    </row>
    <row r="3051" ht="15.75" customHeight="1" spans="1:8">
      <c r="A3051" s="3" t="s">
        <v>3069</v>
      </c>
      <c r="B3051" s="10">
        <v>45522</v>
      </c>
      <c r="C3051" s="4" t="s">
        <v>13</v>
      </c>
      <c r="D3051" s="6" t="s">
        <v>26</v>
      </c>
      <c r="E3051" s="3">
        <v>4474.9</v>
      </c>
      <c r="F3051" s="3">
        <v>28</v>
      </c>
      <c r="G3051" s="3">
        <v>29</v>
      </c>
      <c r="H3051" s="3">
        <v>489.23</v>
      </c>
    </row>
    <row r="3052" ht="15.75" customHeight="1" spans="1:8">
      <c r="A3052" s="3" t="s">
        <v>3070</v>
      </c>
      <c r="B3052" s="10">
        <v>45414</v>
      </c>
      <c r="C3052" s="4" t="s">
        <v>10</v>
      </c>
      <c r="D3052" s="6" t="s">
        <v>26</v>
      </c>
      <c r="E3052" s="3">
        <v>3863.09</v>
      </c>
      <c r="F3052" s="3">
        <v>14</v>
      </c>
      <c r="G3052" s="3">
        <v>37</v>
      </c>
      <c r="H3052" s="3">
        <v>1927.3</v>
      </c>
    </row>
    <row r="3053" ht="15.75" customHeight="1" spans="1:8">
      <c r="A3053" s="3" t="s">
        <v>3071</v>
      </c>
      <c r="B3053" s="10">
        <v>45071</v>
      </c>
      <c r="C3053" s="4" t="s">
        <v>20</v>
      </c>
      <c r="D3053" s="6" t="s">
        <v>21</v>
      </c>
      <c r="E3053" s="3">
        <v>1317.13</v>
      </c>
      <c r="F3053" s="3">
        <v>2</v>
      </c>
      <c r="G3053" s="3">
        <v>47</v>
      </c>
      <c r="H3053" s="3">
        <v>1207.21</v>
      </c>
    </row>
    <row r="3054" ht="15.75" customHeight="1" spans="1:8">
      <c r="A3054" s="3" t="s">
        <v>3072</v>
      </c>
      <c r="B3054" s="10">
        <v>45319</v>
      </c>
      <c r="C3054" s="4" t="s">
        <v>20</v>
      </c>
      <c r="D3054" s="6" t="s">
        <v>21</v>
      </c>
      <c r="E3054" s="3">
        <v>3563.32</v>
      </c>
      <c r="F3054" s="3">
        <v>6</v>
      </c>
      <c r="G3054" s="3">
        <v>26</v>
      </c>
      <c r="H3054" s="3">
        <v>224.33</v>
      </c>
    </row>
    <row r="3055" ht="15.75" customHeight="1" spans="1:8">
      <c r="A3055" s="3" t="s">
        <v>3073</v>
      </c>
      <c r="B3055" s="10">
        <v>44893</v>
      </c>
      <c r="C3055" s="4" t="s">
        <v>13</v>
      </c>
      <c r="D3055" s="6" t="s">
        <v>21</v>
      </c>
      <c r="E3055" s="3">
        <v>1496.46</v>
      </c>
      <c r="F3055" s="3">
        <v>50</v>
      </c>
      <c r="G3055" s="3">
        <v>43</v>
      </c>
      <c r="H3055" s="3">
        <v>746.29</v>
      </c>
    </row>
    <row r="3056" ht="15.75" customHeight="1" spans="1:8">
      <c r="A3056" s="3" t="s">
        <v>3074</v>
      </c>
      <c r="B3056" s="10">
        <v>45315</v>
      </c>
      <c r="C3056" s="4" t="s">
        <v>10</v>
      </c>
      <c r="D3056" s="6" t="s">
        <v>26</v>
      </c>
      <c r="E3056" s="3">
        <v>4485.74</v>
      </c>
      <c r="F3056" s="3">
        <v>43</v>
      </c>
      <c r="G3056" s="3">
        <v>19</v>
      </c>
      <c r="H3056" s="3">
        <v>1456.14</v>
      </c>
    </row>
    <row r="3057" ht="15.75" customHeight="1" spans="1:8">
      <c r="A3057" s="3" t="s">
        <v>3075</v>
      </c>
      <c r="B3057" s="10">
        <v>45273</v>
      </c>
      <c r="C3057" s="4" t="s">
        <v>16</v>
      </c>
      <c r="D3057" s="6" t="s">
        <v>23</v>
      </c>
      <c r="E3057" s="3">
        <v>1664.61</v>
      </c>
      <c r="F3057" s="3">
        <v>21</v>
      </c>
      <c r="G3057" s="3">
        <v>15</v>
      </c>
      <c r="H3057" s="3">
        <v>231.25</v>
      </c>
    </row>
    <row r="3058" ht="15.75" customHeight="1" spans="1:8">
      <c r="A3058" s="3" t="s">
        <v>3076</v>
      </c>
      <c r="B3058" s="10">
        <v>45395</v>
      </c>
      <c r="C3058" s="4" t="s">
        <v>16</v>
      </c>
      <c r="D3058" s="6" t="s">
        <v>38</v>
      </c>
      <c r="E3058" s="3">
        <v>4008.82</v>
      </c>
      <c r="F3058" s="3">
        <v>22</v>
      </c>
      <c r="G3058" s="3">
        <v>14</v>
      </c>
      <c r="H3058" s="3">
        <v>1544.71</v>
      </c>
    </row>
    <row r="3059" ht="15.75" customHeight="1" spans="1:8">
      <c r="A3059" s="3" t="s">
        <v>3077</v>
      </c>
      <c r="B3059" s="10">
        <v>45361</v>
      </c>
      <c r="C3059" s="4" t="s">
        <v>13</v>
      </c>
      <c r="D3059" s="6" t="s">
        <v>23</v>
      </c>
      <c r="E3059" s="3">
        <v>4212.14</v>
      </c>
      <c r="F3059" s="3">
        <v>46</v>
      </c>
      <c r="G3059" s="3">
        <v>50</v>
      </c>
      <c r="H3059" s="3">
        <v>75.34</v>
      </c>
    </row>
    <row r="3060" ht="15.75" customHeight="1" spans="1:8">
      <c r="A3060" s="3" t="s">
        <v>3078</v>
      </c>
      <c r="B3060" s="10">
        <v>44949</v>
      </c>
      <c r="C3060" s="4" t="s">
        <v>16</v>
      </c>
      <c r="D3060" s="6" t="s">
        <v>26</v>
      </c>
      <c r="E3060" s="3">
        <v>2848.81</v>
      </c>
      <c r="F3060" s="3">
        <v>44</v>
      </c>
      <c r="G3060" s="3">
        <v>23</v>
      </c>
      <c r="H3060" s="3">
        <v>239.48</v>
      </c>
    </row>
    <row r="3061" ht="15.75" customHeight="1" spans="1:8">
      <c r="A3061" s="3" t="s">
        <v>3079</v>
      </c>
      <c r="B3061" s="10">
        <v>45115</v>
      </c>
      <c r="C3061" s="4" t="s">
        <v>10</v>
      </c>
      <c r="D3061" s="6" t="s">
        <v>38</v>
      </c>
      <c r="E3061" s="3">
        <v>2543.59</v>
      </c>
      <c r="F3061" s="3">
        <v>48</v>
      </c>
      <c r="G3061" s="3">
        <v>30</v>
      </c>
      <c r="H3061" s="3">
        <v>1891.96</v>
      </c>
    </row>
    <row r="3062" ht="15.75" customHeight="1" spans="1:8">
      <c r="A3062" s="3" t="s">
        <v>3080</v>
      </c>
      <c r="B3062" s="10">
        <v>45354</v>
      </c>
      <c r="C3062" s="4" t="s">
        <v>13</v>
      </c>
      <c r="D3062" s="6" t="s">
        <v>38</v>
      </c>
      <c r="E3062" s="3">
        <v>3726.98</v>
      </c>
      <c r="F3062" s="3">
        <v>27</v>
      </c>
      <c r="G3062" s="3">
        <v>35</v>
      </c>
      <c r="H3062" s="3">
        <v>576.1</v>
      </c>
    </row>
    <row r="3063" ht="15.75" customHeight="1" spans="1:8">
      <c r="A3063" s="3" t="s">
        <v>3081</v>
      </c>
      <c r="B3063" s="10">
        <v>45133</v>
      </c>
      <c r="C3063" s="4" t="s">
        <v>10</v>
      </c>
      <c r="D3063" s="6" t="s">
        <v>23</v>
      </c>
      <c r="E3063" s="3">
        <v>4006.95</v>
      </c>
      <c r="F3063" s="3">
        <v>23</v>
      </c>
      <c r="G3063" s="3">
        <v>21</v>
      </c>
      <c r="H3063" s="3">
        <v>1597.59</v>
      </c>
    </row>
    <row r="3064" ht="15.75" customHeight="1" spans="1:8">
      <c r="A3064" s="3" t="s">
        <v>3082</v>
      </c>
      <c r="B3064" s="10">
        <v>45361</v>
      </c>
      <c r="C3064" s="4" t="s">
        <v>13</v>
      </c>
      <c r="D3064" s="6" t="s">
        <v>21</v>
      </c>
      <c r="E3064" s="3">
        <v>627.36</v>
      </c>
      <c r="F3064" s="3">
        <v>14</v>
      </c>
      <c r="G3064" s="3">
        <v>8</v>
      </c>
      <c r="H3064" s="3">
        <v>910.52</v>
      </c>
    </row>
    <row r="3065" ht="15.75" customHeight="1" spans="1:8">
      <c r="A3065" s="3" t="s">
        <v>3083</v>
      </c>
      <c r="B3065" s="10">
        <v>45128</v>
      </c>
      <c r="C3065" s="4" t="s">
        <v>10</v>
      </c>
      <c r="D3065" s="6" t="s">
        <v>28</v>
      </c>
      <c r="E3065" s="3">
        <v>1994.19</v>
      </c>
      <c r="F3065" s="3">
        <v>26</v>
      </c>
      <c r="G3065" s="3">
        <v>42</v>
      </c>
      <c r="H3065" s="3">
        <v>1604.04</v>
      </c>
    </row>
    <row r="3066" ht="15.75" customHeight="1" spans="1:8">
      <c r="A3066" s="3" t="s">
        <v>3084</v>
      </c>
      <c r="B3066" s="10">
        <v>45065</v>
      </c>
      <c r="C3066" s="4" t="s">
        <v>10</v>
      </c>
      <c r="D3066" s="6" t="s">
        <v>21</v>
      </c>
      <c r="E3066" s="3">
        <v>3039.98</v>
      </c>
      <c r="F3066" s="3">
        <v>50</v>
      </c>
      <c r="G3066" s="3">
        <v>0</v>
      </c>
      <c r="H3066" s="3">
        <v>1505.34</v>
      </c>
    </row>
    <row r="3067" ht="15.75" customHeight="1" spans="1:8">
      <c r="A3067" s="3" t="s">
        <v>3085</v>
      </c>
      <c r="B3067" s="10">
        <v>45508</v>
      </c>
      <c r="C3067" s="4" t="s">
        <v>16</v>
      </c>
      <c r="D3067" s="6" t="s">
        <v>28</v>
      </c>
      <c r="E3067" s="3">
        <v>2190.85</v>
      </c>
      <c r="F3067" s="3">
        <v>14</v>
      </c>
      <c r="G3067" s="3">
        <v>5</v>
      </c>
      <c r="H3067" s="3">
        <v>578.42</v>
      </c>
    </row>
    <row r="3068" ht="15.75" customHeight="1" spans="1:8">
      <c r="A3068" s="3" t="s">
        <v>3086</v>
      </c>
      <c r="B3068" s="10">
        <v>44935</v>
      </c>
      <c r="C3068" s="4" t="s">
        <v>16</v>
      </c>
      <c r="D3068" s="6" t="s">
        <v>38</v>
      </c>
      <c r="E3068" s="3">
        <v>807.55</v>
      </c>
      <c r="F3068" s="3">
        <v>19</v>
      </c>
      <c r="G3068" s="3">
        <v>19</v>
      </c>
      <c r="H3068" s="3">
        <v>97.53</v>
      </c>
    </row>
    <row r="3069" ht="15.75" customHeight="1" spans="1:8">
      <c r="A3069" s="3" t="s">
        <v>3087</v>
      </c>
      <c r="B3069" s="10">
        <v>45177</v>
      </c>
      <c r="C3069" s="4" t="s">
        <v>13</v>
      </c>
      <c r="D3069" s="6" t="s">
        <v>26</v>
      </c>
      <c r="E3069" s="3">
        <v>1837.2</v>
      </c>
      <c r="F3069" s="3">
        <v>11</v>
      </c>
      <c r="G3069" s="3">
        <v>12</v>
      </c>
      <c r="H3069" s="3">
        <v>672.52</v>
      </c>
    </row>
    <row r="3070" ht="15.75" customHeight="1" spans="1:8">
      <c r="A3070" s="3" t="s">
        <v>3088</v>
      </c>
      <c r="B3070" s="10">
        <v>45096</v>
      </c>
      <c r="C3070" s="4" t="s">
        <v>10</v>
      </c>
      <c r="D3070" s="6" t="s">
        <v>38</v>
      </c>
      <c r="E3070" s="3">
        <v>1862.71</v>
      </c>
      <c r="F3070" s="3">
        <v>30</v>
      </c>
      <c r="G3070" s="3">
        <v>5</v>
      </c>
      <c r="H3070" s="3">
        <v>884.54</v>
      </c>
    </row>
    <row r="3071" ht="15.75" customHeight="1" spans="1:8">
      <c r="A3071" s="3" t="s">
        <v>3089</v>
      </c>
      <c r="B3071" s="10">
        <v>45262</v>
      </c>
      <c r="C3071" s="4" t="s">
        <v>13</v>
      </c>
      <c r="D3071" s="6" t="s">
        <v>21</v>
      </c>
      <c r="E3071" s="3">
        <v>3232.9</v>
      </c>
      <c r="F3071" s="3">
        <v>1</v>
      </c>
      <c r="G3071" s="3">
        <v>23</v>
      </c>
      <c r="H3071" s="3">
        <v>1287.32</v>
      </c>
    </row>
    <row r="3072" ht="15.75" customHeight="1" spans="1:8">
      <c r="A3072" s="3" t="s">
        <v>3090</v>
      </c>
      <c r="B3072" s="10">
        <v>45441</v>
      </c>
      <c r="C3072" s="4" t="s">
        <v>16</v>
      </c>
      <c r="D3072" s="6" t="s">
        <v>23</v>
      </c>
      <c r="E3072" s="3">
        <v>3883.83</v>
      </c>
      <c r="F3072" s="3">
        <v>19</v>
      </c>
      <c r="G3072" s="3">
        <v>7</v>
      </c>
      <c r="H3072" s="3">
        <v>800.04</v>
      </c>
    </row>
    <row r="3073" ht="15.75" customHeight="1" spans="1:8">
      <c r="A3073" s="3" t="s">
        <v>3091</v>
      </c>
      <c r="B3073" s="10">
        <v>45456</v>
      </c>
      <c r="C3073" s="4" t="s">
        <v>10</v>
      </c>
      <c r="D3073" s="6" t="s">
        <v>26</v>
      </c>
      <c r="E3073" s="3">
        <v>2700.53</v>
      </c>
      <c r="F3073" s="3">
        <v>50</v>
      </c>
      <c r="G3073" s="3">
        <v>45</v>
      </c>
      <c r="H3073" s="3">
        <v>1027.85</v>
      </c>
    </row>
    <row r="3074" ht="15.75" customHeight="1" spans="1:8">
      <c r="A3074" s="3" t="s">
        <v>3092</v>
      </c>
      <c r="B3074" s="10">
        <v>45552</v>
      </c>
      <c r="C3074" s="4" t="s">
        <v>20</v>
      </c>
      <c r="D3074" s="6" t="s">
        <v>38</v>
      </c>
      <c r="E3074" s="3">
        <v>1237.05</v>
      </c>
      <c r="F3074" s="3">
        <v>24</v>
      </c>
      <c r="G3074" s="3">
        <v>14</v>
      </c>
      <c r="H3074" s="3">
        <v>538.75</v>
      </c>
    </row>
    <row r="3075" ht="15.75" customHeight="1" spans="1:8">
      <c r="A3075" s="3" t="s">
        <v>3093</v>
      </c>
      <c r="B3075" s="10">
        <v>45364</v>
      </c>
      <c r="C3075" s="4" t="s">
        <v>16</v>
      </c>
      <c r="D3075" s="6" t="s">
        <v>23</v>
      </c>
      <c r="E3075" s="3">
        <v>2841.11</v>
      </c>
      <c r="F3075" s="3">
        <v>37</v>
      </c>
      <c r="G3075" s="3">
        <v>15</v>
      </c>
      <c r="H3075" s="3">
        <v>1702.88</v>
      </c>
    </row>
    <row r="3076" ht="15.75" customHeight="1" spans="1:8">
      <c r="A3076" s="3" t="s">
        <v>3094</v>
      </c>
      <c r="B3076" s="10">
        <v>44945</v>
      </c>
      <c r="C3076" s="4" t="s">
        <v>13</v>
      </c>
      <c r="D3076" s="6" t="s">
        <v>26</v>
      </c>
      <c r="E3076" s="3">
        <v>2893.08</v>
      </c>
      <c r="F3076" s="3">
        <v>39</v>
      </c>
      <c r="G3076" s="3">
        <v>38</v>
      </c>
      <c r="H3076" s="3">
        <v>1541.33</v>
      </c>
    </row>
    <row r="3077" ht="15.75" customHeight="1" spans="1:8">
      <c r="A3077" s="3" t="s">
        <v>3095</v>
      </c>
      <c r="B3077" s="10">
        <v>45190</v>
      </c>
      <c r="C3077" s="4" t="s">
        <v>10</v>
      </c>
      <c r="D3077" s="6" t="s">
        <v>23</v>
      </c>
      <c r="E3077" s="3">
        <v>2130.69</v>
      </c>
      <c r="F3077" s="3">
        <v>39</v>
      </c>
      <c r="G3077" s="3">
        <v>37</v>
      </c>
      <c r="H3077" s="3">
        <v>31.39</v>
      </c>
    </row>
    <row r="3078" ht="15.75" customHeight="1" spans="1:8">
      <c r="A3078" s="3" t="s">
        <v>3096</v>
      </c>
      <c r="B3078" s="10">
        <v>44981</v>
      </c>
      <c r="C3078" s="4" t="s">
        <v>16</v>
      </c>
      <c r="D3078" s="6" t="s">
        <v>28</v>
      </c>
      <c r="E3078" s="3">
        <v>1458.88</v>
      </c>
      <c r="F3078" s="3">
        <v>49</v>
      </c>
      <c r="G3078" s="3">
        <v>30</v>
      </c>
      <c r="H3078" s="3">
        <v>1205.33</v>
      </c>
    </row>
    <row r="3079" ht="15.75" customHeight="1" spans="1:8">
      <c r="A3079" s="3" t="s">
        <v>3097</v>
      </c>
      <c r="B3079" s="10">
        <v>45076</v>
      </c>
      <c r="C3079" s="4" t="s">
        <v>10</v>
      </c>
      <c r="D3079" s="6" t="s">
        <v>38</v>
      </c>
      <c r="E3079" s="3">
        <v>2547.34</v>
      </c>
      <c r="F3079" s="3">
        <v>26</v>
      </c>
      <c r="G3079" s="3">
        <v>29</v>
      </c>
      <c r="H3079" s="3">
        <v>565.97</v>
      </c>
    </row>
    <row r="3080" ht="15.75" customHeight="1" spans="1:8">
      <c r="A3080" s="3" t="s">
        <v>3098</v>
      </c>
      <c r="B3080" s="10">
        <v>45259</v>
      </c>
      <c r="C3080" s="4" t="s">
        <v>20</v>
      </c>
      <c r="D3080" s="6" t="s">
        <v>28</v>
      </c>
      <c r="E3080" s="3">
        <v>3140.01</v>
      </c>
      <c r="F3080" s="3">
        <v>3</v>
      </c>
      <c r="G3080" s="3">
        <v>1</v>
      </c>
      <c r="H3080" s="3">
        <v>664.33</v>
      </c>
    </row>
    <row r="3081" ht="15.75" customHeight="1" spans="1:8">
      <c r="A3081" s="3" t="s">
        <v>3099</v>
      </c>
      <c r="B3081" s="10">
        <v>45154</v>
      </c>
      <c r="C3081" s="4" t="s">
        <v>16</v>
      </c>
      <c r="D3081" s="6" t="s">
        <v>28</v>
      </c>
      <c r="E3081" s="3">
        <v>2999.15</v>
      </c>
      <c r="F3081" s="3">
        <v>40</v>
      </c>
      <c r="G3081" s="3">
        <v>33</v>
      </c>
      <c r="H3081" s="3">
        <v>948.46</v>
      </c>
    </row>
    <row r="3082" ht="15.75" customHeight="1" spans="1:8">
      <c r="A3082" s="3" t="s">
        <v>3100</v>
      </c>
      <c r="B3082" s="10">
        <v>45159</v>
      </c>
      <c r="C3082" s="4" t="s">
        <v>16</v>
      </c>
      <c r="D3082" s="6" t="s">
        <v>28</v>
      </c>
      <c r="E3082" s="3">
        <v>3242.14</v>
      </c>
      <c r="F3082" s="3">
        <v>39</v>
      </c>
      <c r="G3082" s="3">
        <v>2</v>
      </c>
      <c r="H3082" s="3">
        <v>1775.74</v>
      </c>
    </row>
    <row r="3083" ht="15.75" customHeight="1" spans="1:8">
      <c r="A3083" s="3" t="s">
        <v>3101</v>
      </c>
      <c r="B3083" s="10">
        <v>45265</v>
      </c>
      <c r="C3083" s="4" t="s">
        <v>13</v>
      </c>
      <c r="D3083" s="6" t="s">
        <v>26</v>
      </c>
      <c r="E3083" s="3">
        <v>4207.8</v>
      </c>
      <c r="F3083" s="3">
        <v>22</v>
      </c>
      <c r="G3083" s="3">
        <v>24</v>
      </c>
      <c r="H3083" s="3">
        <v>768.42</v>
      </c>
    </row>
    <row r="3084" ht="15.75" customHeight="1" spans="1:8">
      <c r="A3084" s="3" t="s">
        <v>3102</v>
      </c>
      <c r="B3084" s="10">
        <v>45003</v>
      </c>
      <c r="C3084" s="4" t="s">
        <v>10</v>
      </c>
      <c r="D3084" s="6" t="s">
        <v>21</v>
      </c>
      <c r="E3084" s="3">
        <v>4744.37</v>
      </c>
      <c r="F3084" s="3">
        <v>22</v>
      </c>
      <c r="G3084" s="3">
        <v>35</v>
      </c>
      <c r="H3084" s="3">
        <v>249.46</v>
      </c>
    </row>
    <row r="3085" ht="15.75" customHeight="1" spans="1:8">
      <c r="A3085" s="3" t="s">
        <v>3103</v>
      </c>
      <c r="B3085" s="10">
        <v>44889</v>
      </c>
      <c r="C3085" s="4" t="s">
        <v>13</v>
      </c>
      <c r="D3085" s="6" t="s">
        <v>21</v>
      </c>
      <c r="E3085" s="3">
        <v>3672.66</v>
      </c>
      <c r="F3085" s="3">
        <v>2</v>
      </c>
      <c r="G3085" s="3">
        <v>24</v>
      </c>
      <c r="H3085" s="3">
        <v>1480</v>
      </c>
    </row>
    <row r="3086" ht="15.75" customHeight="1" spans="1:8">
      <c r="A3086" s="3" t="s">
        <v>3104</v>
      </c>
      <c r="B3086" s="10">
        <v>44994</v>
      </c>
      <c r="C3086" s="4" t="s">
        <v>13</v>
      </c>
      <c r="D3086" s="6" t="s">
        <v>28</v>
      </c>
      <c r="E3086" s="3">
        <v>4946.77</v>
      </c>
      <c r="F3086" s="3">
        <v>39</v>
      </c>
      <c r="G3086" s="3">
        <v>21</v>
      </c>
      <c r="H3086" s="3">
        <v>869.66</v>
      </c>
    </row>
    <row r="3087" ht="15.75" customHeight="1" spans="1:8">
      <c r="A3087" s="3" t="s">
        <v>3105</v>
      </c>
      <c r="B3087" s="10">
        <v>45093</v>
      </c>
      <c r="C3087" s="4" t="s">
        <v>20</v>
      </c>
      <c r="D3087" s="6" t="s">
        <v>23</v>
      </c>
      <c r="E3087" s="3">
        <v>3819.03</v>
      </c>
      <c r="F3087" s="3">
        <v>37</v>
      </c>
      <c r="G3087" s="3">
        <v>45</v>
      </c>
      <c r="H3087" s="3">
        <v>1031.71</v>
      </c>
    </row>
    <row r="3088" ht="15.75" customHeight="1" spans="1:8">
      <c r="A3088" s="3" t="s">
        <v>3106</v>
      </c>
      <c r="B3088" s="10">
        <v>44953</v>
      </c>
      <c r="C3088" s="4" t="s">
        <v>13</v>
      </c>
      <c r="D3088" s="6" t="s">
        <v>38</v>
      </c>
      <c r="E3088" s="3">
        <v>3040.95</v>
      </c>
      <c r="F3088" s="3">
        <v>37</v>
      </c>
      <c r="G3088" s="3">
        <v>29</v>
      </c>
      <c r="H3088" s="3">
        <v>225.33</v>
      </c>
    </row>
    <row r="3089" ht="15.75" customHeight="1" spans="1:8">
      <c r="A3089" s="3" t="s">
        <v>3107</v>
      </c>
      <c r="B3089" s="10">
        <v>45545</v>
      </c>
      <c r="C3089" s="4" t="s">
        <v>13</v>
      </c>
      <c r="D3089" s="6" t="s">
        <v>23</v>
      </c>
      <c r="E3089" s="3">
        <v>1707.28</v>
      </c>
      <c r="F3089" s="3">
        <v>8</v>
      </c>
      <c r="G3089" s="3">
        <v>7</v>
      </c>
      <c r="H3089" s="3">
        <v>987.31</v>
      </c>
    </row>
    <row r="3090" ht="15.75" customHeight="1" spans="1:8">
      <c r="A3090" s="3" t="s">
        <v>3108</v>
      </c>
      <c r="B3090" s="10">
        <v>45256</v>
      </c>
      <c r="C3090" s="4" t="s">
        <v>13</v>
      </c>
      <c r="D3090" s="6" t="s">
        <v>38</v>
      </c>
      <c r="E3090" s="3">
        <v>3689.93</v>
      </c>
      <c r="F3090" s="3">
        <v>14</v>
      </c>
      <c r="G3090" s="3">
        <v>50</v>
      </c>
      <c r="H3090" s="3">
        <v>1469.47</v>
      </c>
    </row>
    <row r="3091" ht="15.75" customHeight="1" spans="1:8">
      <c r="A3091" s="3" t="s">
        <v>3109</v>
      </c>
      <c r="B3091" s="10">
        <v>45112</v>
      </c>
      <c r="C3091" s="4" t="s">
        <v>16</v>
      </c>
      <c r="D3091" s="6" t="s">
        <v>21</v>
      </c>
      <c r="E3091" s="3">
        <v>90.34</v>
      </c>
      <c r="F3091" s="3">
        <v>37</v>
      </c>
      <c r="G3091" s="3">
        <v>10</v>
      </c>
      <c r="H3091" s="3">
        <v>1858.12</v>
      </c>
    </row>
    <row r="3092" ht="15.75" customHeight="1" spans="1:8">
      <c r="A3092" s="3" t="s">
        <v>3110</v>
      </c>
      <c r="B3092" s="10">
        <v>45114</v>
      </c>
      <c r="C3092" s="4" t="s">
        <v>20</v>
      </c>
      <c r="D3092" s="6" t="s">
        <v>28</v>
      </c>
      <c r="E3092" s="3">
        <v>1372.16</v>
      </c>
      <c r="F3092" s="3">
        <v>25</v>
      </c>
      <c r="G3092" s="3">
        <v>50</v>
      </c>
      <c r="H3092" s="3">
        <v>1455.63</v>
      </c>
    </row>
    <row r="3093" ht="15.75" customHeight="1" spans="1:8">
      <c r="A3093" s="3" t="s">
        <v>3111</v>
      </c>
      <c r="B3093" s="10">
        <v>45452</v>
      </c>
      <c r="C3093" s="4" t="s">
        <v>16</v>
      </c>
      <c r="D3093" s="6" t="s">
        <v>38</v>
      </c>
      <c r="E3093" s="3">
        <v>2415.85</v>
      </c>
      <c r="F3093" s="3">
        <v>4</v>
      </c>
      <c r="G3093" s="3">
        <v>25</v>
      </c>
      <c r="H3093" s="3">
        <v>613.53</v>
      </c>
    </row>
    <row r="3094" ht="15.75" customHeight="1" spans="1:8">
      <c r="A3094" s="3" t="s">
        <v>3112</v>
      </c>
      <c r="B3094" s="10">
        <v>45398</v>
      </c>
      <c r="C3094" s="4" t="s">
        <v>16</v>
      </c>
      <c r="D3094" s="6" t="s">
        <v>23</v>
      </c>
      <c r="E3094" s="3">
        <v>1038.26</v>
      </c>
      <c r="F3094" s="3">
        <v>40</v>
      </c>
      <c r="G3094" s="3">
        <v>5</v>
      </c>
      <c r="H3094" s="3">
        <v>817.95</v>
      </c>
    </row>
    <row r="3095" ht="15.75" customHeight="1" spans="1:8">
      <c r="A3095" s="3" t="s">
        <v>3113</v>
      </c>
      <c r="B3095" s="10">
        <v>45278</v>
      </c>
      <c r="C3095" s="4" t="s">
        <v>16</v>
      </c>
      <c r="D3095" s="6" t="s">
        <v>26</v>
      </c>
      <c r="E3095" s="3">
        <v>4155.79</v>
      </c>
      <c r="F3095" s="3">
        <v>18</v>
      </c>
      <c r="G3095" s="3">
        <v>37</v>
      </c>
      <c r="H3095" s="3">
        <v>1872.66</v>
      </c>
    </row>
    <row r="3096" ht="15.75" customHeight="1" spans="1:8">
      <c r="A3096" s="3" t="s">
        <v>3114</v>
      </c>
      <c r="B3096" s="10">
        <v>45065</v>
      </c>
      <c r="C3096" s="4" t="s">
        <v>10</v>
      </c>
      <c r="D3096" s="6" t="s">
        <v>23</v>
      </c>
      <c r="E3096" s="3">
        <v>461.33</v>
      </c>
      <c r="F3096" s="3">
        <v>28</v>
      </c>
      <c r="G3096" s="3">
        <v>18</v>
      </c>
      <c r="H3096" s="3">
        <v>1068.47</v>
      </c>
    </row>
    <row r="3097" ht="15.75" customHeight="1" spans="1:8">
      <c r="A3097" s="3" t="s">
        <v>3115</v>
      </c>
      <c r="B3097" s="10">
        <v>45298</v>
      </c>
      <c r="C3097" s="4" t="s">
        <v>16</v>
      </c>
      <c r="D3097" s="6" t="s">
        <v>26</v>
      </c>
      <c r="E3097" s="3">
        <v>831.96</v>
      </c>
      <c r="F3097" s="3">
        <v>31</v>
      </c>
      <c r="G3097" s="3">
        <v>35</v>
      </c>
      <c r="H3097" s="3">
        <v>1840.74</v>
      </c>
    </row>
    <row r="3098" ht="15.75" customHeight="1" spans="1:8">
      <c r="A3098" s="3" t="s">
        <v>3116</v>
      </c>
      <c r="B3098" s="10">
        <v>45095</v>
      </c>
      <c r="C3098" s="4" t="s">
        <v>16</v>
      </c>
      <c r="D3098" s="6" t="s">
        <v>23</v>
      </c>
      <c r="E3098" s="3">
        <v>3514.57</v>
      </c>
      <c r="F3098" s="3">
        <v>36</v>
      </c>
      <c r="G3098" s="3">
        <v>17</v>
      </c>
      <c r="H3098" s="3">
        <v>1513.33</v>
      </c>
    </row>
    <row r="3099" ht="15.75" customHeight="1" spans="1:8">
      <c r="A3099" s="3" t="s">
        <v>3117</v>
      </c>
      <c r="B3099" s="10">
        <v>45326</v>
      </c>
      <c r="C3099" s="4" t="s">
        <v>10</v>
      </c>
      <c r="D3099" s="6" t="s">
        <v>23</v>
      </c>
      <c r="E3099" s="3">
        <v>394.43</v>
      </c>
      <c r="F3099" s="3">
        <v>17</v>
      </c>
      <c r="G3099" s="3">
        <v>38</v>
      </c>
      <c r="H3099" s="3">
        <v>1448.93</v>
      </c>
    </row>
    <row r="3100" ht="15.75" customHeight="1" spans="1:8">
      <c r="A3100" s="3" t="s">
        <v>3118</v>
      </c>
      <c r="B3100" s="10">
        <v>45601</v>
      </c>
      <c r="C3100" s="4" t="s">
        <v>16</v>
      </c>
      <c r="D3100" s="6" t="s">
        <v>28</v>
      </c>
      <c r="E3100" s="3">
        <v>730.11</v>
      </c>
      <c r="F3100" s="3">
        <v>34</v>
      </c>
      <c r="G3100" s="3">
        <v>34</v>
      </c>
      <c r="H3100" s="3">
        <v>116.73</v>
      </c>
    </row>
    <row r="3101" ht="15.75" customHeight="1" spans="1:8">
      <c r="A3101" s="3" t="s">
        <v>3119</v>
      </c>
      <c r="B3101" s="10">
        <v>45158</v>
      </c>
      <c r="C3101" s="4" t="s">
        <v>16</v>
      </c>
      <c r="D3101" s="6" t="s">
        <v>28</v>
      </c>
      <c r="E3101" s="3">
        <v>825.22</v>
      </c>
      <c r="F3101" s="3">
        <v>14</v>
      </c>
      <c r="G3101" s="3">
        <v>1</v>
      </c>
      <c r="H3101" s="3">
        <v>1037.29</v>
      </c>
    </row>
    <row r="3102" ht="15.75" customHeight="1" spans="1:8">
      <c r="A3102" s="3" t="s">
        <v>3120</v>
      </c>
      <c r="B3102" s="10">
        <v>45223</v>
      </c>
      <c r="C3102" s="4" t="s">
        <v>16</v>
      </c>
      <c r="D3102" s="6" t="s">
        <v>28</v>
      </c>
      <c r="E3102" s="3">
        <v>4504.23</v>
      </c>
      <c r="F3102" s="3">
        <v>10</v>
      </c>
      <c r="G3102" s="3">
        <v>15</v>
      </c>
      <c r="H3102" s="3">
        <v>1581.94</v>
      </c>
    </row>
    <row r="3103" ht="15.75" customHeight="1" spans="1:8">
      <c r="A3103" s="3" t="s">
        <v>3121</v>
      </c>
      <c r="B3103" s="10">
        <v>45252</v>
      </c>
      <c r="C3103" s="4" t="s">
        <v>13</v>
      </c>
      <c r="D3103" s="6" t="s">
        <v>28</v>
      </c>
      <c r="E3103" s="3">
        <v>1485.51</v>
      </c>
      <c r="F3103" s="3">
        <v>41</v>
      </c>
      <c r="G3103" s="3">
        <v>14</v>
      </c>
      <c r="H3103" s="3">
        <v>610.55</v>
      </c>
    </row>
    <row r="3104" ht="15.75" customHeight="1" spans="1:8">
      <c r="A3104" s="3" t="s">
        <v>3122</v>
      </c>
      <c r="B3104" s="10">
        <v>45142</v>
      </c>
      <c r="C3104" s="4" t="s">
        <v>13</v>
      </c>
      <c r="D3104" s="6" t="s">
        <v>23</v>
      </c>
      <c r="E3104" s="3">
        <v>4865.6</v>
      </c>
      <c r="F3104" s="3">
        <v>37</v>
      </c>
      <c r="G3104" s="3">
        <v>13</v>
      </c>
      <c r="H3104" s="3">
        <v>1285.35</v>
      </c>
    </row>
    <row r="3105" ht="15.75" customHeight="1" spans="1:8">
      <c r="A3105" s="3" t="s">
        <v>3123</v>
      </c>
      <c r="B3105" s="10">
        <v>45530</v>
      </c>
      <c r="C3105" s="4" t="s">
        <v>13</v>
      </c>
      <c r="D3105" s="6" t="s">
        <v>21</v>
      </c>
      <c r="E3105" s="3">
        <v>2639.5</v>
      </c>
      <c r="F3105" s="3">
        <v>36</v>
      </c>
      <c r="G3105" s="3">
        <v>48</v>
      </c>
      <c r="H3105" s="3">
        <v>1635.6</v>
      </c>
    </row>
    <row r="3106" ht="15.75" customHeight="1" spans="1:8">
      <c r="A3106" s="3" t="s">
        <v>3124</v>
      </c>
      <c r="B3106" s="10">
        <v>45219</v>
      </c>
      <c r="C3106" s="4" t="s">
        <v>20</v>
      </c>
      <c r="D3106" s="6" t="s">
        <v>38</v>
      </c>
      <c r="E3106" s="3">
        <v>300.26</v>
      </c>
      <c r="F3106" s="3">
        <v>1</v>
      </c>
      <c r="G3106" s="3">
        <v>41</v>
      </c>
      <c r="H3106" s="3">
        <v>1850.47</v>
      </c>
    </row>
    <row r="3107" ht="15.75" customHeight="1" spans="1:8">
      <c r="A3107" s="3" t="s">
        <v>3125</v>
      </c>
      <c r="B3107" s="10">
        <v>44939</v>
      </c>
      <c r="C3107" s="4" t="s">
        <v>10</v>
      </c>
      <c r="D3107" s="6" t="s">
        <v>21</v>
      </c>
      <c r="E3107" s="3">
        <v>4555.89</v>
      </c>
      <c r="F3107" s="3">
        <v>3</v>
      </c>
      <c r="G3107" s="3">
        <v>10</v>
      </c>
      <c r="H3107" s="3">
        <v>994.7</v>
      </c>
    </row>
    <row r="3108" ht="15.75" customHeight="1" spans="1:8">
      <c r="A3108" s="3" t="s">
        <v>3126</v>
      </c>
      <c r="B3108" s="10">
        <v>45344</v>
      </c>
      <c r="C3108" s="4" t="s">
        <v>13</v>
      </c>
      <c r="D3108" s="6" t="s">
        <v>23</v>
      </c>
      <c r="E3108" s="3">
        <v>2266.57</v>
      </c>
      <c r="F3108" s="3">
        <v>9</v>
      </c>
      <c r="G3108" s="3">
        <v>32</v>
      </c>
      <c r="H3108" s="3">
        <v>856.44</v>
      </c>
    </row>
    <row r="3109" ht="15.75" customHeight="1" spans="1:8">
      <c r="A3109" s="3" t="s">
        <v>3127</v>
      </c>
      <c r="B3109" s="10">
        <v>45032</v>
      </c>
      <c r="C3109" s="4" t="s">
        <v>20</v>
      </c>
      <c r="D3109" s="6" t="s">
        <v>26</v>
      </c>
      <c r="E3109" s="3">
        <v>4798.53</v>
      </c>
      <c r="F3109" s="3">
        <v>17</v>
      </c>
      <c r="G3109" s="3">
        <v>41</v>
      </c>
      <c r="H3109" s="3">
        <v>1307.13</v>
      </c>
    </row>
    <row r="3110" ht="15.75" customHeight="1" spans="1:8">
      <c r="A3110" s="3" t="s">
        <v>3128</v>
      </c>
      <c r="B3110" s="10">
        <v>45518</v>
      </c>
      <c r="C3110" s="4" t="s">
        <v>16</v>
      </c>
      <c r="D3110" s="6" t="s">
        <v>21</v>
      </c>
      <c r="E3110" s="3">
        <v>2149.26</v>
      </c>
      <c r="F3110" s="3">
        <v>27</v>
      </c>
      <c r="G3110" s="3">
        <v>47</v>
      </c>
      <c r="H3110" s="3">
        <v>785.23</v>
      </c>
    </row>
    <row r="3111" ht="15.75" customHeight="1" spans="1:8">
      <c r="A3111" s="3" t="s">
        <v>3129</v>
      </c>
      <c r="B3111" s="10">
        <v>45477</v>
      </c>
      <c r="C3111" s="4" t="s">
        <v>16</v>
      </c>
      <c r="D3111" s="6" t="s">
        <v>26</v>
      </c>
      <c r="E3111" s="3">
        <v>876.49</v>
      </c>
      <c r="F3111" s="3">
        <v>1</v>
      </c>
      <c r="G3111" s="3">
        <v>13</v>
      </c>
      <c r="H3111" s="3">
        <v>540.51</v>
      </c>
    </row>
    <row r="3112" ht="15.75" customHeight="1" spans="1:8">
      <c r="A3112" s="3" t="s">
        <v>3130</v>
      </c>
      <c r="B3112" s="10">
        <v>45483</v>
      </c>
      <c r="C3112" s="4" t="s">
        <v>16</v>
      </c>
      <c r="D3112" s="6" t="s">
        <v>38</v>
      </c>
      <c r="E3112" s="3">
        <v>805.7</v>
      </c>
      <c r="F3112" s="3">
        <v>48</v>
      </c>
      <c r="G3112" s="3">
        <v>32</v>
      </c>
      <c r="H3112" s="3">
        <v>1033.59</v>
      </c>
    </row>
    <row r="3113" ht="15.75" customHeight="1" spans="1:8">
      <c r="A3113" s="3" t="s">
        <v>3131</v>
      </c>
      <c r="B3113" s="10">
        <v>45154</v>
      </c>
      <c r="C3113" s="4" t="s">
        <v>10</v>
      </c>
      <c r="D3113" s="6" t="s">
        <v>28</v>
      </c>
      <c r="E3113" s="3">
        <v>2680.1</v>
      </c>
      <c r="F3113" s="3">
        <v>12</v>
      </c>
      <c r="G3113" s="3">
        <v>43</v>
      </c>
      <c r="H3113" s="3">
        <v>872.95</v>
      </c>
    </row>
    <row r="3114" ht="15.75" customHeight="1" spans="1:8">
      <c r="A3114" s="3" t="s">
        <v>3132</v>
      </c>
      <c r="B3114" s="10">
        <v>44999</v>
      </c>
      <c r="C3114" s="4" t="s">
        <v>10</v>
      </c>
      <c r="D3114" s="6" t="s">
        <v>21</v>
      </c>
      <c r="E3114" s="3">
        <v>1209.71</v>
      </c>
      <c r="F3114" s="3">
        <v>35</v>
      </c>
      <c r="G3114" s="3">
        <v>48</v>
      </c>
      <c r="H3114" s="3">
        <v>1187.03</v>
      </c>
    </row>
    <row r="3115" ht="15.75" customHeight="1" spans="1:8">
      <c r="A3115" s="3" t="s">
        <v>3133</v>
      </c>
      <c r="B3115" s="10">
        <v>45051</v>
      </c>
      <c r="C3115" s="4" t="s">
        <v>13</v>
      </c>
      <c r="D3115" s="6" t="s">
        <v>23</v>
      </c>
      <c r="E3115" s="3">
        <v>4076.54</v>
      </c>
      <c r="F3115" s="3">
        <v>29</v>
      </c>
      <c r="G3115" s="3">
        <v>35</v>
      </c>
      <c r="H3115" s="3">
        <v>65.83</v>
      </c>
    </row>
    <row r="3116" ht="15.75" customHeight="1" spans="1:8">
      <c r="A3116" s="3" t="s">
        <v>3134</v>
      </c>
      <c r="B3116" s="10">
        <v>45424</v>
      </c>
      <c r="C3116" s="4" t="s">
        <v>16</v>
      </c>
      <c r="D3116" s="6" t="s">
        <v>26</v>
      </c>
      <c r="E3116" s="3">
        <v>4516.3</v>
      </c>
      <c r="F3116" s="3">
        <v>25</v>
      </c>
      <c r="G3116" s="3">
        <v>39</v>
      </c>
      <c r="H3116" s="3">
        <v>838.56</v>
      </c>
    </row>
    <row r="3117" ht="15.75" customHeight="1" spans="1:8">
      <c r="A3117" s="3" t="s">
        <v>3135</v>
      </c>
      <c r="B3117" s="10">
        <v>45267</v>
      </c>
      <c r="C3117" s="4" t="s">
        <v>16</v>
      </c>
      <c r="D3117" s="6" t="s">
        <v>21</v>
      </c>
      <c r="E3117" s="3">
        <v>1558.12</v>
      </c>
      <c r="F3117" s="3">
        <v>40</v>
      </c>
      <c r="G3117" s="3">
        <v>15</v>
      </c>
      <c r="H3117" s="3">
        <v>781.89</v>
      </c>
    </row>
    <row r="3118" ht="15.75" customHeight="1" spans="1:8">
      <c r="A3118" s="3" t="s">
        <v>3136</v>
      </c>
      <c r="B3118" s="10">
        <v>45481</v>
      </c>
      <c r="C3118" s="4" t="s">
        <v>13</v>
      </c>
      <c r="D3118" s="6" t="s">
        <v>23</v>
      </c>
      <c r="E3118" s="3">
        <v>4810.71</v>
      </c>
      <c r="F3118" s="3">
        <v>49</v>
      </c>
      <c r="G3118" s="3">
        <v>35</v>
      </c>
      <c r="H3118" s="3">
        <v>275.95</v>
      </c>
    </row>
    <row r="3119" ht="15.75" customHeight="1" spans="1:8">
      <c r="A3119" s="3" t="s">
        <v>3137</v>
      </c>
      <c r="B3119" s="10">
        <v>45107</v>
      </c>
      <c r="C3119" s="4" t="s">
        <v>13</v>
      </c>
      <c r="D3119" s="6" t="s">
        <v>28</v>
      </c>
      <c r="E3119" s="3">
        <v>2282</v>
      </c>
      <c r="F3119" s="3">
        <v>23</v>
      </c>
      <c r="G3119" s="3">
        <v>17</v>
      </c>
      <c r="H3119" s="3">
        <v>1392.85</v>
      </c>
    </row>
    <row r="3120" ht="15.75" customHeight="1" spans="1:8">
      <c r="A3120" s="3" t="s">
        <v>3138</v>
      </c>
      <c r="B3120" s="10">
        <v>45170</v>
      </c>
      <c r="C3120" s="4" t="s">
        <v>16</v>
      </c>
      <c r="D3120" s="6" t="s">
        <v>38</v>
      </c>
      <c r="E3120" s="3">
        <v>2655.04</v>
      </c>
      <c r="F3120" s="3">
        <v>38</v>
      </c>
      <c r="G3120" s="3">
        <v>5</v>
      </c>
      <c r="H3120" s="3">
        <v>1694.46</v>
      </c>
    </row>
    <row r="3121" ht="15.75" customHeight="1" spans="1:8">
      <c r="A3121" s="3" t="s">
        <v>3139</v>
      </c>
      <c r="B3121" s="10">
        <v>45076</v>
      </c>
      <c r="C3121" s="4" t="s">
        <v>20</v>
      </c>
      <c r="D3121" s="6" t="s">
        <v>21</v>
      </c>
      <c r="E3121" s="3">
        <v>2833.82</v>
      </c>
      <c r="F3121" s="3">
        <v>21</v>
      </c>
      <c r="G3121" s="3">
        <v>45</v>
      </c>
      <c r="H3121" s="3">
        <v>500.74</v>
      </c>
    </row>
    <row r="3122" ht="15.75" customHeight="1" spans="1:8">
      <c r="A3122" s="3" t="s">
        <v>3140</v>
      </c>
      <c r="B3122" s="10">
        <v>45501</v>
      </c>
      <c r="C3122" s="4" t="s">
        <v>10</v>
      </c>
      <c r="D3122" s="6" t="s">
        <v>21</v>
      </c>
      <c r="E3122" s="3">
        <v>1402.05</v>
      </c>
      <c r="F3122" s="3">
        <v>41</v>
      </c>
      <c r="G3122" s="3">
        <v>25</v>
      </c>
      <c r="H3122" s="3">
        <v>373.68</v>
      </c>
    </row>
    <row r="3123" ht="15.75" customHeight="1" spans="1:8">
      <c r="A3123" s="3" t="s">
        <v>3141</v>
      </c>
      <c r="B3123" s="10">
        <v>45564</v>
      </c>
      <c r="C3123" s="4" t="s">
        <v>13</v>
      </c>
      <c r="D3123" s="6" t="s">
        <v>26</v>
      </c>
      <c r="E3123" s="3">
        <v>346.9</v>
      </c>
      <c r="F3123" s="3">
        <v>25</v>
      </c>
      <c r="G3123" s="3">
        <v>20</v>
      </c>
      <c r="H3123" s="3">
        <v>851.34</v>
      </c>
    </row>
    <row r="3124" ht="15.75" customHeight="1" spans="1:8">
      <c r="A3124" s="3" t="s">
        <v>3142</v>
      </c>
      <c r="B3124" s="10">
        <v>45496</v>
      </c>
      <c r="C3124" s="4" t="s">
        <v>16</v>
      </c>
      <c r="D3124" s="6" t="s">
        <v>26</v>
      </c>
      <c r="E3124" s="3">
        <v>4906.35</v>
      </c>
      <c r="F3124" s="3">
        <v>2</v>
      </c>
      <c r="G3124" s="3">
        <v>30</v>
      </c>
      <c r="H3124" s="3">
        <v>713.5</v>
      </c>
    </row>
    <row r="3125" ht="15.75" customHeight="1" spans="1:8">
      <c r="A3125" s="3" t="s">
        <v>3143</v>
      </c>
      <c r="B3125" s="10">
        <v>45239</v>
      </c>
      <c r="C3125" s="4" t="s">
        <v>10</v>
      </c>
      <c r="D3125" s="6" t="s">
        <v>38</v>
      </c>
      <c r="E3125" s="3">
        <v>1923.41</v>
      </c>
      <c r="F3125" s="3">
        <v>21</v>
      </c>
      <c r="G3125" s="3">
        <v>36</v>
      </c>
      <c r="H3125" s="3">
        <v>1102.13</v>
      </c>
    </row>
    <row r="3126" ht="15.75" customHeight="1" spans="1:8">
      <c r="A3126" s="3" t="s">
        <v>3144</v>
      </c>
      <c r="B3126" s="10">
        <v>45037</v>
      </c>
      <c r="C3126" s="4" t="s">
        <v>20</v>
      </c>
      <c r="D3126" s="6" t="s">
        <v>21</v>
      </c>
      <c r="E3126" s="3">
        <v>1223.13</v>
      </c>
      <c r="F3126" s="3">
        <v>17</v>
      </c>
      <c r="G3126" s="3">
        <v>30</v>
      </c>
      <c r="H3126" s="3">
        <v>1512.77</v>
      </c>
    </row>
    <row r="3127" ht="15.75" customHeight="1" spans="1:8">
      <c r="A3127" s="3" t="s">
        <v>3145</v>
      </c>
      <c r="B3127" s="10">
        <v>45272</v>
      </c>
      <c r="C3127" s="4" t="s">
        <v>20</v>
      </c>
      <c r="D3127" s="6" t="s">
        <v>28</v>
      </c>
      <c r="E3127" s="3">
        <v>1650.09</v>
      </c>
      <c r="F3127" s="3">
        <v>31</v>
      </c>
      <c r="G3127" s="3">
        <v>30</v>
      </c>
      <c r="H3127" s="3">
        <v>89.97</v>
      </c>
    </row>
    <row r="3128" ht="15.75" customHeight="1" spans="1:8">
      <c r="A3128" s="3" t="s">
        <v>3146</v>
      </c>
      <c r="B3128" s="10">
        <v>45538</v>
      </c>
      <c r="C3128" s="4" t="s">
        <v>16</v>
      </c>
      <c r="D3128" s="6" t="s">
        <v>38</v>
      </c>
      <c r="E3128" s="3">
        <v>453.96</v>
      </c>
      <c r="F3128" s="3">
        <v>30</v>
      </c>
      <c r="G3128" s="3">
        <v>33</v>
      </c>
      <c r="H3128" s="3">
        <v>1455.15</v>
      </c>
    </row>
    <row r="3129" ht="15.75" customHeight="1" spans="1:8">
      <c r="A3129" s="3" t="s">
        <v>3147</v>
      </c>
      <c r="B3129" s="10">
        <v>45106</v>
      </c>
      <c r="C3129" s="4" t="s">
        <v>16</v>
      </c>
      <c r="D3129" s="6" t="s">
        <v>26</v>
      </c>
      <c r="E3129" s="3">
        <v>4309.36</v>
      </c>
      <c r="F3129" s="3">
        <v>31</v>
      </c>
      <c r="G3129" s="3">
        <v>7</v>
      </c>
      <c r="H3129" s="3">
        <v>1537.48</v>
      </c>
    </row>
    <row r="3130" ht="15.75" customHeight="1" spans="1:8">
      <c r="A3130" s="3" t="s">
        <v>3148</v>
      </c>
      <c r="B3130" s="10">
        <v>45188</v>
      </c>
      <c r="C3130" s="4" t="s">
        <v>10</v>
      </c>
      <c r="D3130" s="6" t="s">
        <v>38</v>
      </c>
      <c r="E3130" s="3">
        <v>644.5</v>
      </c>
      <c r="F3130" s="3">
        <v>46</v>
      </c>
      <c r="G3130" s="3">
        <v>39</v>
      </c>
      <c r="H3130" s="3">
        <v>892.64</v>
      </c>
    </row>
    <row r="3131" ht="15.75" customHeight="1" spans="1:8">
      <c r="A3131" s="3" t="s">
        <v>3149</v>
      </c>
      <c r="B3131" s="10">
        <v>45085</v>
      </c>
      <c r="C3131" s="4" t="s">
        <v>10</v>
      </c>
      <c r="D3131" s="6" t="s">
        <v>23</v>
      </c>
      <c r="E3131" s="3">
        <v>2648.77</v>
      </c>
      <c r="F3131" s="3">
        <v>30</v>
      </c>
      <c r="G3131" s="3">
        <v>18</v>
      </c>
      <c r="H3131" s="3">
        <v>308.19</v>
      </c>
    </row>
    <row r="3132" ht="15.75" customHeight="1" spans="1:8">
      <c r="A3132" s="3" t="s">
        <v>3150</v>
      </c>
      <c r="B3132" s="10">
        <v>45422</v>
      </c>
      <c r="C3132" s="4" t="s">
        <v>20</v>
      </c>
      <c r="D3132" s="6" t="s">
        <v>26</v>
      </c>
      <c r="E3132" s="3">
        <v>2893.19</v>
      </c>
      <c r="F3132" s="3">
        <v>4</v>
      </c>
      <c r="G3132" s="3">
        <v>49</v>
      </c>
      <c r="H3132" s="3">
        <v>1143.15</v>
      </c>
    </row>
    <row r="3133" ht="15.75" customHeight="1" spans="1:8">
      <c r="A3133" s="3" t="s">
        <v>3151</v>
      </c>
      <c r="B3133" s="10">
        <v>45408</v>
      </c>
      <c r="C3133" s="4" t="s">
        <v>20</v>
      </c>
      <c r="D3133" s="6" t="s">
        <v>21</v>
      </c>
      <c r="E3133" s="3">
        <v>620.91</v>
      </c>
      <c r="F3133" s="3">
        <v>13</v>
      </c>
      <c r="G3133" s="3">
        <v>11</v>
      </c>
      <c r="H3133" s="3">
        <v>1607.9</v>
      </c>
    </row>
    <row r="3134" ht="15.75" customHeight="1" spans="1:8">
      <c r="A3134" s="3" t="s">
        <v>3152</v>
      </c>
      <c r="B3134" s="10">
        <v>44911</v>
      </c>
      <c r="C3134" s="4" t="s">
        <v>16</v>
      </c>
      <c r="D3134" s="6" t="s">
        <v>38</v>
      </c>
      <c r="E3134" s="3">
        <v>3226.62</v>
      </c>
      <c r="F3134" s="3">
        <v>40</v>
      </c>
      <c r="G3134" s="3">
        <v>33</v>
      </c>
      <c r="H3134" s="3">
        <v>748.9</v>
      </c>
    </row>
    <row r="3135" ht="15.75" customHeight="1" spans="1:8">
      <c r="A3135" s="3" t="s">
        <v>3153</v>
      </c>
      <c r="B3135" s="10">
        <v>45068</v>
      </c>
      <c r="C3135" s="4" t="s">
        <v>16</v>
      </c>
      <c r="D3135" s="6" t="s">
        <v>23</v>
      </c>
      <c r="E3135" s="3">
        <v>2190.18</v>
      </c>
      <c r="F3135" s="3">
        <v>20</v>
      </c>
      <c r="G3135" s="3">
        <v>34</v>
      </c>
      <c r="H3135" s="3">
        <v>361.78</v>
      </c>
    </row>
    <row r="3136" ht="15.75" customHeight="1" spans="1:8">
      <c r="A3136" s="3" t="s">
        <v>3154</v>
      </c>
      <c r="B3136" s="10">
        <v>45234</v>
      </c>
      <c r="C3136" s="4" t="s">
        <v>10</v>
      </c>
      <c r="D3136" s="6" t="s">
        <v>23</v>
      </c>
      <c r="E3136" s="3">
        <v>1999.25</v>
      </c>
      <c r="F3136" s="3">
        <v>8</v>
      </c>
      <c r="G3136" s="3">
        <v>29</v>
      </c>
      <c r="H3136" s="3">
        <v>911.69</v>
      </c>
    </row>
    <row r="3137" ht="15.75" customHeight="1" spans="1:8">
      <c r="A3137" s="3" t="s">
        <v>3155</v>
      </c>
      <c r="B3137" s="10">
        <v>45263</v>
      </c>
      <c r="C3137" s="4" t="s">
        <v>13</v>
      </c>
      <c r="D3137" s="6" t="s">
        <v>28</v>
      </c>
      <c r="E3137" s="3">
        <v>2705.91</v>
      </c>
      <c r="F3137" s="3">
        <v>49</v>
      </c>
      <c r="G3137" s="3">
        <v>50</v>
      </c>
      <c r="H3137" s="3">
        <v>1755.2</v>
      </c>
    </row>
    <row r="3138" ht="15.75" customHeight="1" spans="1:8">
      <c r="A3138" s="3" t="s">
        <v>3156</v>
      </c>
      <c r="B3138" s="10">
        <v>45107</v>
      </c>
      <c r="C3138" s="4" t="s">
        <v>16</v>
      </c>
      <c r="D3138" s="6" t="s">
        <v>28</v>
      </c>
      <c r="E3138" s="3">
        <v>899.21</v>
      </c>
      <c r="F3138" s="3">
        <v>34</v>
      </c>
      <c r="G3138" s="3">
        <v>37</v>
      </c>
      <c r="H3138" s="3">
        <v>1805.73</v>
      </c>
    </row>
    <row r="3139" ht="15.75" customHeight="1" spans="1:8">
      <c r="A3139" s="3" t="s">
        <v>3157</v>
      </c>
      <c r="B3139" s="10">
        <v>45001</v>
      </c>
      <c r="C3139" s="4" t="s">
        <v>13</v>
      </c>
      <c r="D3139" s="6" t="s">
        <v>28</v>
      </c>
      <c r="E3139" s="3">
        <v>4674.39</v>
      </c>
      <c r="F3139" s="3">
        <v>31</v>
      </c>
      <c r="G3139" s="3">
        <v>3</v>
      </c>
      <c r="H3139" s="3">
        <v>304.47</v>
      </c>
    </row>
    <row r="3140" ht="15.75" customHeight="1" spans="1:8">
      <c r="A3140" s="3" t="s">
        <v>3158</v>
      </c>
      <c r="B3140" s="10">
        <v>45565</v>
      </c>
      <c r="C3140" s="4" t="s">
        <v>13</v>
      </c>
      <c r="D3140" s="6" t="s">
        <v>28</v>
      </c>
      <c r="E3140" s="3">
        <v>4807.62</v>
      </c>
      <c r="F3140" s="3">
        <v>1</v>
      </c>
      <c r="G3140" s="3">
        <v>50</v>
      </c>
      <c r="H3140" s="3">
        <v>50.27</v>
      </c>
    </row>
    <row r="3141" ht="15.75" customHeight="1" spans="1:8">
      <c r="A3141" s="3" t="s">
        <v>3159</v>
      </c>
      <c r="B3141" s="10">
        <v>45083</v>
      </c>
      <c r="C3141" s="4" t="s">
        <v>16</v>
      </c>
      <c r="D3141" s="6" t="s">
        <v>21</v>
      </c>
      <c r="E3141" s="3">
        <v>4897.24</v>
      </c>
      <c r="F3141" s="3">
        <v>31</v>
      </c>
      <c r="G3141" s="3">
        <v>10</v>
      </c>
      <c r="H3141" s="3">
        <v>613.87</v>
      </c>
    </row>
    <row r="3142" ht="15.75" customHeight="1" spans="1:8">
      <c r="A3142" s="3" t="s">
        <v>3160</v>
      </c>
      <c r="B3142" s="10">
        <v>44974</v>
      </c>
      <c r="C3142" s="4" t="s">
        <v>10</v>
      </c>
      <c r="D3142" s="6" t="s">
        <v>26</v>
      </c>
      <c r="E3142" s="3">
        <v>2496.88</v>
      </c>
      <c r="F3142" s="3">
        <v>32</v>
      </c>
      <c r="G3142" s="3">
        <v>18</v>
      </c>
      <c r="H3142" s="3">
        <v>1043.77</v>
      </c>
    </row>
    <row r="3143" ht="15.75" customHeight="1" spans="1:8">
      <c r="A3143" s="3" t="s">
        <v>3161</v>
      </c>
      <c r="B3143" s="10">
        <v>45394</v>
      </c>
      <c r="C3143" s="4" t="s">
        <v>16</v>
      </c>
      <c r="D3143" s="6" t="s">
        <v>28</v>
      </c>
      <c r="E3143" s="3">
        <v>4927.49</v>
      </c>
      <c r="F3143" s="3">
        <v>16</v>
      </c>
      <c r="G3143" s="3">
        <v>46</v>
      </c>
      <c r="H3143" s="3">
        <v>310.49</v>
      </c>
    </row>
    <row r="3144" ht="15.75" customHeight="1" spans="1:8">
      <c r="A3144" s="3" t="s">
        <v>3162</v>
      </c>
      <c r="B3144" s="10">
        <v>45392</v>
      </c>
      <c r="C3144" s="4" t="s">
        <v>10</v>
      </c>
      <c r="D3144" s="6" t="s">
        <v>23</v>
      </c>
      <c r="E3144" s="3">
        <v>468.24</v>
      </c>
      <c r="F3144" s="3">
        <v>18</v>
      </c>
      <c r="G3144" s="3">
        <v>36</v>
      </c>
      <c r="H3144" s="3">
        <v>1166.62</v>
      </c>
    </row>
    <row r="3145" ht="15.75" customHeight="1" spans="1:8">
      <c r="A3145" s="3" t="s">
        <v>3163</v>
      </c>
      <c r="B3145" s="10">
        <v>45342</v>
      </c>
      <c r="C3145" s="4" t="s">
        <v>20</v>
      </c>
      <c r="D3145" s="6" t="s">
        <v>38</v>
      </c>
      <c r="E3145" s="3">
        <v>2619.27</v>
      </c>
      <c r="F3145" s="3">
        <v>9</v>
      </c>
      <c r="G3145" s="3">
        <v>14</v>
      </c>
      <c r="H3145" s="3">
        <v>772.72</v>
      </c>
    </row>
    <row r="3146" ht="15.75" customHeight="1" spans="1:8">
      <c r="A3146" s="3" t="s">
        <v>3164</v>
      </c>
      <c r="B3146" s="10">
        <v>45174</v>
      </c>
      <c r="C3146" s="4" t="s">
        <v>10</v>
      </c>
      <c r="D3146" s="6" t="s">
        <v>28</v>
      </c>
      <c r="E3146" s="3">
        <v>168.37</v>
      </c>
      <c r="F3146" s="3">
        <v>19</v>
      </c>
      <c r="G3146" s="3">
        <v>44</v>
      </c>
      <c r="H3146" s="3">
        <v>10.78</v>
      </c>
    </row>
    <row r="3147" ht="15.75" customHeight="1" spans="1:8">
      <c r="A3147" s="3" t="s">
        <v>3165</v>
      </c>
      <c r="B3147" s="10">
        <v>45069</v>
      </c>
      <c r="C3147" s="4" t="s">
        <v>10</v>
      </c>
      <c r="D3147" s="6" t="s">
        <v>28</v>
      </c>
      <c r="E3147" s="3">
        <v>3750.54</v>
      </c>
      <c r="F3147" s="3">
        <v>24</v>
      </c>
      <c r="G3147" s="3">
        <v>37</v>
      </c>
      <c r="H3147" s="3">
        <v>259.21</v>
      </c>
    </row>
    <row r="3148" ht="15.75" customHeight="1" spans="1:8">
      <c r="A3148" s="3" t="s">
        <v>3166</v>
      </c>
      <c r="B3148" s="10">
        <v>45347</v>
      </c>
      <c r="C3148" s="4" t="s">
        <v>20</v>
      </c>
      <c r="D3148" s="6" t="s">
        <v>21</v>
      </c>
      <c r="E3148" s="3">
        <v>2348.12</v>
      </c>
      <c r="F3148" s="3">
        <v>48</v>
      </c>
      <c r="G3148" s="3">
        <v>33</v>
      </c>
      <c r="H3148" s="3">
        <v>1730.9</v>
      </c>
    </row>
    <row r="3149" ht="15.75" customHeight="1" spans="1:8">
      <c r="A3149" s="3" t="s">
        <v>3167</v>
      </c>
      <c r="B3149" s="10">
        <v>45451</v>
      </c>
      <c r="C3149" s="4" t="s">
        <v>13</v>
      </c>
      <c r="D3149" s="6" t="s">
        <v>28</v>
      </c>
      <c r="E3149" s="3">
        <v>4819.44</v>
      </c>
      <c r="F3149" s="3">
        <v>13</v>
      </c>
      <c r="G3149" s="3">
        <v>27</v>
      </c>
      <c r="H3149" s="3">
        <v>1848.62</v>
      </c>
    </row>
    <row r="3150" ht="15.75" customHeight="1" spans="1:8">
      <c r="A3150" s="3" t="s">
        <v>3168</v>
      </c>
      <c r="B3150" s="10">
        <v>45055</v>
      </c>
      <c r="C3150" s="4" t="s">
        <v>20</v>
      </c>
      <c r="D3150" s="6" t="s">
        <v>26</v>
      </c>
      <c r="E3150" s="3">
        <v>441.22</v>
      </c>
      <c r="F3150" s="3">
        <v>43</v>
      </c>
      <c r="G3150" s="3">
        <v>24</v>
      </c>
      <c r="H3150" s="3">
        <v>436.65</v>
      </c>
    </row>
    <row r="3151" ht="15.75" customHeight="1" spans="1:8">
      <c r="A3151" s="3" t="s">
        <v>3169</v>
      </c>
      <c r="B3151" s="10">
        <v>45113</v>
      </c>
      <c r="C3151" s="4" t="s">
        <v>16</v>
      </c>
      <c r="D3151" s="6" t="s">
        <v>28</v>
      </c>
      <c r="E3151" s="3">
        <v>3205.64</v>
      </c>
      <c r="F3151" s="3">
        <v>21</v>
      </c>
      <c r="G3151" s="3">
        <v>36</v>
      </c>
      <c r="H3151" s="3">
        <v>987.27</v>
      </c>
    </row>
    <row r="3152" ht="15.75" customHeight="1" spans="1:8">
      <c r="A3152" s="3" t="s">
        <v>3170</v>
      </c>
      <c r="B3152" s="10">
        <v>44931</v>
      </c>
      <c r="C3152" s="4" t="s">
        <v>10</v>
      </c>
      <c r="D3152" s="6" t="s">
        <v>23</v>
      </c>
      <c r="E3152" s="3">
        <v>4014.66</v>
      </c>
      <c r="F3152" s="3">
        <v>26</v>
      </c>
      <c r="G3152" s="3">
        <v>3</v>
      </c>
      <c r="H3152" s="3">
        <v>796.65</v>
      </c>
    </row>
    <row r="3153" ht="15.75" customHeight="1" spans="1:8">
      <c r="A3153" s="3" t="s">
        <v>3171</v>
      </c>
      <c r="B3153" s="10">
        <v>45249</v>
      </c>
      <c r="C3153" s="4" t="s">
        <v>16</v>
      </c>
      <c r="D3153" s="6" t="s">
        <v>21</v>
      </c>
      <c r="E3153" s="3">
        <v>1213.03</v>
      </c>
      <c r="F3153" s="3">
        <v>26</v>
      </c>
      <c r="G3153" s="3">
        <v>26</v>
      </c>
      <c r="H3153" s="3">
        <v>1169.32</v>
      </c>
    </row>
    <row r="3154" ht="15.75" customHeight="1" spans="1:8">
      <c r="A3154" s="3" t="s">
        <v>3172</v>
      </c>
      <c r="B3154" s="10">
        <v>45318</v>
      </c>
      <c r="C3154" s="4" t="s">
        <v>16</v>
      </c>
      <c r="D3154" s="6" t="s">
        <v>28</v>
      </c>
      <c r="E3154" s="3">
        <v>4097.43</v>
      </c>
      <c r="F3154" s="3">
        <v>40</v>
      </c>
      <c r="G3154" s="3">
        <v>28</v>
      </c>
      <c r="H3154" s="3">
        <v>1921.63</v>
      </c>
    </row>
    <row r="3155" ht="15.75" customHeight="1" spans="1:8">
      <c r="A3155" s="3" t="s">
        <v>3173</v>
      </c>
      <c r="B3155" s="10">
        <v>45528</v>
      </c>
      <c r="C3155" s="4" t="s">
        <v>16</v>
      </c>
      <c r="D3155" s="6" t="s">
        <v>38</v>
      </c>
      <c r="E3155" s="3">
        <v>4619.38</v>
      </c>
      <c r="F3155" s="3">
        <v>2</v>
      </c>
      <c r="G3155" s="3">
        <v>29</v>
      </c>
      <c r="H3155" s="3">
        <v>308.64</v>
      </c>
    </row>
    <row r="3156" ht="15.75" customHeight="1" spans="1:8">
      <c r="A3156" s="3" t="s">
        <v>3174</v>
      </c>
      <c r="B3156" s="10">
        <v>45422</v>
      </c>
      <c r="C3156" s="4" t="s">
        <v>10</v>
      </c>
      <c r="D3156" s="6" t="s">
        <v>26</v>
      </c>
      <c r="E3156" s="3">
        <v>1006.62</v>
      </c>
      <c r="F3156" s="3">
        <v>50</v>
      </c>
      <c r="G3156" s="3">
        <v>21</v>
      </c>
      <c r="H3156" s="3">
        <v>1134.71</v>
      </c>
    </row>
    <row r="3157" ht="15.75" customHeight="1" spans="1:8">
      <c r="A3157" s="3" t="s">
        <v>3175</v>
      </c>
      <c r="B3157" s="10">
        <v>45486</v>
      </c>
      <c r="C3157" s="4" t="s">
        <v>16</v>
      </c>
      <c r="D3157" s="6" t="s">
        <v>38</v>
      </c>
      <c r="E3157" s="3">
        <v>4965.26</v>
      </c>
      <c r="F3157" s="3">
        <v>44</v>
      </c>
      <c r="G3157" s="3">
        <v>6</v>
      </c>
      <c r="H3157" s="3">
        <v>1360.23</v>
      </c>
    </row>
    <row r="3158" ht="15.75" customHeight="1" spans="1:8">
      <c r="A3158" s="3" t="s">
        <v>3176</v>
      </c>
      <c r="B3158" s="10">
        <v>45117</v>
      </c>
      <c r="C3158" s="4" t="s">
        <v>16</v>
      </c>
      <c r="D3158" s="6" t="s">
        <v>23</v>
      </c>
      <c r="E3158" s="3">
        <v>1023.7</v>
      </c>
      <c r="F3158" s="3">
        <v>6</v>
      </c>
      <c r="G3158" s="3">
        <v>46</v>
      </c>
      <c r="H3158" s="3">
        <v>971.14</v>
      </c>
    </row>
    <row r="3159" ht="15.75" customHeight="1" spans="1:8">
      <c r="A3159" s="3" t="s">
        <v>3177</v>
      </c>
      <c r="B3159" s="10">
        <v>45287</v>
      </c>
      <c r="C3159" s="4" t="s">
        <v>10</v>
      </c>
      <c r="D3159" s="6" t="s">
        <v>23</v>
      </c>
      <c r="E3159" s="3">
        <v>1677.17</v>
      </c>
      <c r="F3159" s="3">
        <v>38</v>
      </c>
      <c r="G3159" s="3">
        <v>37</v>
      </c>
      <c r="H3159" s="3">
        <v>561.43</v>
      </c>
    </row>
    <row r="3160" ht="15.75" customHeight="1" spans="1:8">
      <c r="A3160" s="3" t="s">
        <v>3178</v>
      </c>
      <c r="B3160" s="10">
        <v>45611</v>
      </c>
      <c r="C3160" s="4" t="s">
        <v>13</v>
      </c>
      <c r="D3160" s="6" t="s">
        <v>28</v>
      </c>
      <c r="E3160" s="3">
        <v>1396.36</v>
      </c>
      <c r="F3160" s="3">
        <v>1</v>
      </c>
      <c r="G3160" s="3">
        <v>37</v>
      </c>
      <c r="H3160" s="3">
        <v>389.28</v>
      </c>
    </row>
    <row r="3161" ht="15.75" customHeight="1" spans="1:8">
      <c r="A3161" s="3" t="s">
        <v>3179</v>
      </c>
      <c r="B3161" s="10">
        <v>45165</v>
      </c>
      <c r="C3161" s="4" t="s">
        <v>16</v>
      </c>
      <c r="D3161" s="6" t="s">
        <v>26</v>
      </c>
      <c r="E3161" s="3">
        <v>1755.61</v>
      </c>
      <c r="F3161" s="3">
        <v>19</v>
      </c>
      <c r="G3161" s="3">
        <v>12</v>
      </c>
      <c r="H3161" s="3">
        <v>1282.05</v>
      </c>
    </row>
    <row r="3162" ht="15.75" customHeight="1" spans="1:8">
      <c r="A3162" s="3" t="s">
        <v>3180</v>
      </c>
      <c r="B3162" s="10">
        <v>44936</v>
      </c>
      <c r="C3162" s="4" t="s">
        <v>10</v>
      </c>
      <c r="D3162" s="6" t="s">
        <v>23</v>
      </c>
      <c r="E3162" s="3">
        <v>3135.15</v>
      </c>
      <c r="F3162" s="3">
        <v>42</v>
      </c>
      <c r="G3162" s="3">
        <v>44</v>
      </c>
      <c r="H3162" s="3">
        <v>788.46</v>
      </c>
    </row>
    <row r="3163" ht="15.75" customHeight="1" spans="1:8">
      <c r="A3163" s="3" t="s">
        <v>3181</v>
      </c>
      <c r="B3163" s="10">
        <v>44978</v>
      </c>
      <c r="C3163" s="4" t="s">
        <v>13</v>
      </c>
      <c r="D3163" s="6" t="s">
        <v>21</v>
      </c>
      <c r="E3163" s="3">
        <v>128.58</v>
      </c>
      <c r="F3163" s="3">
        <v>1</v>
      </c>
      <c r="G3163" s="3">
        <v>3</v>
      </c>
      <c r="H3163" s="3">
        <v>299.42</v>
      </c>
    </row>
    <row r="3164" ht="15.75" customHeight="1" spans="1:8">
      <c r="A3164" s="3" t="s">
        <v>3182</v>
      </c>
      <c r="B3164" s="10">
        <v>44908</v>
      </c>
      <c r="C3164" s="4" t="s">
        <v>16</v>
      </c>
      <c r="D3164" s="6" t="s">
        <v>38</v>
      </c>
      <c r="E3164" s="3">
        <v>1164.88</v>
      </c>
      <c r="F3164" s="3">
        <v>42</v>
      </c>
      <c r="G3164" s="3">
        <v>24</v>
      </c>
      <c r="H3164" s="3">
        <v>717.48</v>
      </c>
    </row>
    <row r="3165" ht="15.75" customHeight="1" spans="1:8">
      <c r="A3165" s="3" t="s">
        <v>3183</v>
      </c>
      <c r="B3165" s="10">
        <v>45055</v>
      </c>
      <c r="C3165" s="4" t="s">
        <v>16</v>
      </c>
      <c r="D3165" s="6" t="s">
        <v>26</v>
      </c>
      <c r="E3165" s="3">
        <v>3227.11</v>
      </c>
      <c r="F3165" s="3">
        <v>43</v>
      </c>
      <c r="G3165" s="3">
        <v>49</v>
      </c>
      <c r="H3165" s="3">
        <v>640.62</v>
      </c>
    </row>
    <row r="3166" ht="15.75" customHeight="1" spans="1:8">
      <c r="A3166" s="3" t="s">
        <v>3184</v>
      </c>
      <c r="B3166" s="10">
        <v>45128</v>
      </c>
      <c r="C3166" s="4" t="s">
        <v>16</v>
      </c>
      <c r="D3166" s="6" t="s">
        <v>28</v>
      </c>
      <c r="E3166" s="3">
        <v>3444.45</v>
      </c>
      <c r="F3166" s="3">
        <v>4</v>
      </c>
      <c r="G3166" s="3">
        <v>13</v>
      </c>
      <c r="H3166" s="3">
        <v>1816.62</v>
      </c>
    </row>
    <row r="3167" ht="15.75" customHeight="1" spans="1:8">
      <c r="A3167" s="3" t="s">
        <v>3185</v>
      </c>
      <c r="B3167" s="10">
        <v>45118</v>
      </c>
      <c r="C3167" s="4" t="s">
        <v>10</v>
      </c>
      <c r="D3167" s="6" t="s">
        <v>21</v>
      </c>
      <c r="E3167" s="3">
        <v>868.1</v>
      </c>
      <c r="F3167" s="3">
        <v>35</v>
      </c>
      <c r="G3167" s="3">
        <v>41</v>
      </c>
      <c r="H3167" s="3">
        <v>276.49</v>
      </c>
    </row>
    <row r="3168" ht="15.75" customHeight="1" spans="1:8">
      <c r="A3168" s="3" t="s">
        <v>3186</v>
      </c>
      <c r="B3168" s="10">
        <v>45118</v>
      </c>
      <c r="C3168" s="4" t="s">
        <v>13</v>
      </c>
      <c r="D3168" s="6" t="s">
        <v>26</v>
      </c>
      <c r="E3168" s="3">
        <v>1876.98</v>
      </c>
      <c r="F3168" s="3">
        <v>34</v>
      </c>
      <c r="G3168" s="3">
        <v>50</v>
      </c>
      <c r="H3168" s="3">
        <v>1779</v>
      </c>
    </row>
    <row r="3169" ht="15.75" customHeight="1" spans="1:8">
      <c r="A3169" s="3" t="s">
        <v>3187</v>
      </c>
      <c r="B3169" s="10">
        <v>45252</v>
      </c>
      <c r="C3169" s="4" t="s">
        <v>10</v>
      </c>
      <c r="D3169" s="6" t="s">
        <v>38</v>
      </c>
      <c r="E3169" s="3">
        <v>1003.59</v>
      </c>
      <c r="F3169" s="3">
        <v>37</v>
      </c>
      <c r="G3169" s="3">
        <v>20</v>
      </c>
      <c r="H3169" s="3">
        <v>1398.75</v>
      </c>
    </row>
    <row r="3170" ht="15.75" customHeight="1" spans="1:8">
      <c r="A3170" s="3" t="s">
        <v>3188</v>
      </c>
      <c r="B3170" s="10">
        <v>45225</v>
      </c>
      <c r="C3170" s="4" t="s">
        <v>20</v>
      </c>
      <c r="D3170" s="6" t="s">
        <v>23</v>
      </c>
      <c r="E3170" s="3">
        <v>4859.71</v>
      </c>
      <c r="F3170" s="3">
        <v>20</v>
      </c>
      <c r="G3170" s="3">
        <v>12</v>
      </c>
      <c r="H3170" s="3">
        <v>1425.42</v>
      </c>
    </row>
    <row r="3171" ht="15.75" customHeight="1" spans="1:8">
      <c r="A3171" s="3" t="s">
        <v>3189</v>
      </c>
      <c r="B3171" s="10">
        <v>44884</v>
      </c>
      <c r="C3171" s="4" t="s">
        <v>10</v>
      </c>
      <c r="D3171" s="6" t="s">
        <v>38</v>
      </c>
      <c r="E3171" s="3">
        <v>1094.95</v>
      </c>
      <c r="F3171" s="3">
        <v>1</v>
      </c>
      <c r="G3171" s="3">
        <v>9</v>
      </c>
      <c r="H3171" s="3">
        <v>1259.64</v>
      </c>
    </row>
    <row r="3172" ht="15.75" customHeight="1" spans="1:8">
      <c r="A3172" s="3" t="s">
        <v>3190</v>
      </c>
      <c r="B3172" s="10">
        <v>45253</v>
      </c>
      <c r="C3172" s="4" t="s">
        <v>20</v>
      </c>
      <c r="D3172" s="6" t="s">
        <v>23</v>
      </c>
      <c r="E3172" s="3">
        <v>3356.41</v>
      </c>
      <c r="F3172" s="3">
        <v>9</v>
      </c>
      <c r="G3172" s="3">
        <v>40</v>
      </c>
      <c r="H3172" s="3">
        <v>1945.6</v>
      </c>
    </row>
    <row r="3173" ht="15.75" customHeight="1" spans="1:8">
      <c r="A3173" s="3" t="s">
        <v>3191</v>
      </c>
      <c r="B3173" s="10">
        <v>45411</v>
      </c>
      <c r="C3173" s="4" t="s">
        <v>10</v>
      </c>
      <c r="D3173" s="6" t="s">
        <v>28</v>
      </c>
      <c r="E3173" s="3">
        <v>718.33</v>
      </c>
      <c r="F3173" s="3">
        <v>9</v>
      </c>
      <c r="G3173" s="3">
        <v>43</v>
      </c>
      <c r="H3173" s="3">
        <v>474.76</v>
      </c>
    </row>
    <row r="3174" ht="15.75" customHeight="1" spans="1:8">
      <c r="A3174" s="3" t="s">
        <v>3192</v>
      </c>
      <c r="B3174" s="10">
        <v>45008</v>
      </c>
      <c r="C3174" s="4" t="s">
        <v>20</v>
      </c>
      <c r="D3174" s="6" t="s">
        <v>21</v>
      </c>
      <c r="E3174" s="3">
        <v>990.22</v>
      </c>
      <c r="F3174" s="3">
        <v>28</v>
      </c>
      <c r="G3174" s="3">
        <v>8</v>
      </c>
      <c r="H3174" s="3">
        <v>1818.72</v>
      </c>
    </row>
    <row r="3175" ht="15.75" customHeight="1" spans="1:8">
      <c r="A3175" s="3" t="s">
        <v>3193</v>
      </c>
      <c r="B3175" s="10">
        <v>45398</v>
      </c>
      <c r="C3175" s="4" t="s">
        <v>20</v>
      </c>
      <c r="D3175" s="6" t="s">
        <v>23</v>
      </c>
      <c r="E3175" s="3">
        <v>3721.56</v>
      </c>
      <c r="F3175" s="3">
        <v>33</v>
      </c>
      <c r="G3175" s="3">
        <v>16</v>
      </c>
      <c r="H3175" s="3">
        <v>1847.47</v>
      </c>
    </row>
    <row r="3176" ht="15.75" customHeight="1" spans="1:8">
      <c r="A3176" s="3" t="s">
        <v>3194</v>
      </c>
      <c r="B3176" s="10">
        <v>45599</v>
      </c>
      <c r="C3176" s="4" t="s">
        <v>10</v>
      </c>
      <c r="D3176" s="6" t="s">
        <v>21</v>
      </c>
      <c r="E3176" s="3">
        <v>4362.19</v>
      </c>
      <c r="F3176" s="3">
        <v>25</v>
      </c>
      <c r="G3176" s="3">
        <v>20</v>
      </c>
      <c r="H3176" s="3">
        <v>290.37</v>
      </c>
    </row>
    <row r="3177" ht="15.75" customHeight="1" spans="1:8">
      <c r="A3177" s="3" t="s">
        <v>3195</v>
      </c>
      <c r="B3177" s="10">
        <v>45205</v>
      </c>
      <c r="C3177" s="4" t="s">
        <v>13</v>
      </c>
      <c r="D3177" s="6" t="s">
        <v>21</v>
      </c>
      <c r="E3177" s="3">
        <v>715.72</v>
      </c>
      <c r="F3177" s="3">
        <v>2</v>
      </c>
      <c r="G3177" s="3">
        <v>18</v>
      </c>
      <c r="H3177" s="3">
        <v>416.51</v>
      </c>
    </row>
    <row r="3178" ht="15.75" customHeight="1" spans="1:8">
      <c r="A3178" s="3" t="s">
        <v>3196</v>
      </c>
      <c r="B3178" s="10">
        <v>45243</v>
      </c>
      <c r="C3178" s="4" t="s">
        <v>10</v>
      </c>
      <c r="D3178" s="6" t="s">
        <v>28</v>
      </c>
      <c r="E3178" s="3">
        <v>2478.89</v>
      </c>
      <c r="F3178" s="3">
        <v>15</v>
      </c>
      <c r="G3178" s="3">
        <v>48</v>
      </c>
      <c r="H3178" s="3">
        <v>1843.45</v>
      </c>
    </row>
    <row r="3179" ht="15.75" customHeight="1" spans="1:8">
      <c r="A3179" s="3" t="s">
        <v>3197</v>
      </c>
      <c r="B3179" s="10">
        <v>44988</v>
      </c>
      <c r="C3179" s="4" t="s">
        <v>13</v>
      </c>
      <c r="D3179" s="6" t="s">
        <v>26</v>
      </c>
      <c r="E3179" s="3">
        <v>3936.66</v>
      </c>
      <c r="F3179" s="3">
        <v>40</v>
      </c>
      <c r="G3179" s="3">
        <v>9</v>
      </c>
      <c r="H3179" s="3">
        <v>39.24</v>
      </c>
    </row>
    <row r="3180" ht="15.75" customHeight="1" spans="1:8">
      <c r="A3180" s="3" t="s">
        <v>3198</v>
      </c>
      <c r="B3180" s="10">
        <v>45466</v>
      </c>
      <c r="C3180" s="4" t="s">
        <v>13</v>
      </c>
      <c r="D3180" s="6" t="s">
        <v>21</v>
      </c>
      <c r="E3180" s="3">
        <v>3245.69</v>
      </c>
      <c r="F3180" s="3">
        <v>16</v>
      </c>
      <c r="G3180" s="3">
        <v>49</v>
      </c>
      <c r="H3180" s="3">
        <v>1809.73</v>
      </c>
    </row>
    <row r="3181" ht="15.75" customHeight="1" spans="1:8">
      <c r="A3181" s="3" t="s">
        <v>3199</v>
      </c>
      <c r="B3181" s="10">
        <v>44932</v>
      </c>
      <c r="C3181" s="4" t="s">
        <v>20</v>
      </c>
      <c r="D3181" s="6" t="s">
        <v>28</v>
      </c>
      <c r="E3181" s="3">
        <v>1254.57</v>
      </c>
      <c r="F3181" s="3">
        <v>7</v>
      </c>
      <c r="G3181" s="3">
        <v>18</v>
      </c>
      <c r="H3181" s="3">
        <v>147.32</v>
      </c>
    </row>
    <row r="3182" ht="15.75" customHeight="1" spans="1:8">
      <c r="A3182" s="3" t="s">
        <v>3200</v>
      </c>
      <c r="B3182" s="10">
        <v>45530</v>
      </c>
      <c r="C3182" s="4" t="s">
        <v>20</v>
      </c>
      <c r="D3182" s="6" t="s">
        <v>23</v>
      </c>
      <c r="E3182" s="3">
        <v>1037.16</v>
      </c>
      <c r="F3182" s="3">
        <v>49</v>
      </c>
      <c r="G3182" s="3">
        <v>36</v>
      </c>
      <c r="H3182" s="3">
        <v>425.24</v>
      </c>
    </row>
    <row r="3183" ht="15.75" customHeight="1" spans="1:8">
      <c r="A3183" s="3" t="s">
        <v>3201</v>
      </c>
      <c r="B3183" s="10">
        <v>45354</v>
      </c>
      <c r="C3183" s="4" t="s">
        <v>20</v>
      </c>
      <c r="D3183" s="6" t="s">
        <v>28</v>
      </c>
      <c r="E3183" s="3">
        <v>1942.19</v>
      </c>
      <c r="F3183" s="3">
        <v>3</v>
      </c>
      <c r="G3183" s="3">
        <v>36</v>
      </c>
      <c r="H3183" s="3">
        <v>755.4</v>
      </c>
    </row>
    <row r="3184" ht="15.75" customHeight="1" spans="1:8">
      <c r="A3184" s="3" t="s">
        <v>3202</v>
      </c>
      <c r="B3184" s="10">
        <v>45159</v>
      </c>
      <c r="C3184" s="4" t="s">
        <v>20</v>
      </c>
      <c r="D3184" s="6" t="s">
        <v>23</v>
      </c>
      <c r="E3184" s="3">
        <v>1344.14</v>
      </c>
      <c r="F3184" s="3">
        <v>27</v>
      </c>
      <c r="G3184" s="3">
        <v>24</v>
      </c>
      <c r="H3184" s="3">
        <v>391.4</v>
      </c>
    </row>
    <row r="3185" ht="15.75" customHeight="1" spans="1:8">
      <c r="A3185" s="3" t="s">
        <v>3203</v>
      </c>
      <c r="B3185" s="10">
        <v>45517</v>
      </c>
      <c r="C3185" s="4" t="s">
        <v>10</v>
      </c>
      <c r="D3185" s="6" t="s">
        <v>26</v>
      </c>
      <c r="E3185" s="3">
        <v>4522.67</v>
      </c>
      <c r="F3185" s="3">
        <v>33</v>
      </c>
      <c r="G3185" s="3">
        <v>9</v>
      </c>
      <c r="H3185" s="3">
        <v>1460.56</v>
      </c>
    </row>
    <row r="3186" ht="15.75" customHeight="1" spans="1:8">
      <c r="A3186" s="3" t="s">
        <v>3204</v>
      </c>
      <c r="B3186" s="10">
        <v>45388</v>
      </c>
      <c r="C3186" s="4" t="s">
        <v>16</v>
      </c>
      <c r="D3186" s="6" t="s">
        <v>21</v>
      </c>
      <c r="E3186" s="3">
        <v>572.32</v>
      </c>
      <c r="F3186" s="3">
        <v>16</v>
      </c>
      <c r="G3186" s="3">
        <v>27</v>
      </c>
      <c r="H3186" s="3">
        <v>881.66</v>
      </c>
    </row>
    <row r="3187" ht="15.75" customHeight="1" spans="1:8">
      <c r="A3187" s="3" t="s">
        <v>3205</v>
      </c>
      <c r="B3187" s="10">
        <v>45199</v>
      </c>
      <c r="C3187" s="4" t="s">
        <v>20</v>
      </c>
      <c r="D3187" s="6" t="s">
        <v>28</v>
      </c>
      <c r="E3187" s="3">
        <v>3223.34</v>
      </c>
      <c r="F3187" s="3">
        <v>8</v>
      </c>
      <c r="G3187" s="3">
        <v>47</v>
      </c>
      <c r="H3187" s="3">
        <v>145.26</v>
      </c>
    </row>
    <row r="3188" ht="15.75" customHeight="1" spans="1:8">
      <c r="A3188" s="3" t="s">
        <v>3206</v>
      </c>
      <c r="B3188" s="10">
        <v>45174</v>
      </c>
      <c r="C3188" s="4" t="s">
        <v>16</v>
      </c>
      <c r="D3188" s="6" t="s">
        <v>28</v>
      </c>
      <c r="E3188" s="3">
        <v>784.37</v>
      </c>
      <c r="F3188" s="3">
        <v>15</v>
      </c>
      <c r="G3188" s="3">
        <v>7</v>
      </c>
      <c r="H3188" s="3">
        <v>153.91</v>
      </c>
    </row>
    <row r="3189" ht="15.75" customHeight="1" spans="1:8">
      <c r="A3189" s="3" t="s">
        <v>3207</v>
      </c>
      <c r="B3189" s="10">
        <v>45448</v>
      </c>
      <c r="C3189" s="4" t="s">
        <v>20</v>
      </c>
      <c r="D3189" s="6" t="s">
        <v>23</v>
      </c>
      <c r="E3189" s="3">
        <v>3109.05</v>
      </c>
      <c r="F3189" s="3">
        <v>30</v>
      </c>
      <c r="G3189" s="3">
        <v>17</v>
      </c>
      <c r="H3189" s="3">
        <v>1934.57</v>
      </c>
    </row>
    <row r="3190" ht="15.75" customHeight="1" spans="1:8">
      <c r="A3190" s="3" t="s">
        <v>3208</v>
      </c>
      <c r="B3190" s="10">
        <v>44957</v>
      </c>
      <c r="C3190" s="4" t="s">
        <v>10</v>
      </c>
      <c r="D3190" s="6" t="s">
        <v>28</v>
      </c>
      <c r="E3190" s="3">
        <v>1190.59</v>
      </c>
      <c r="F3190" s="3">
        <v>49</v>
      </c>
      <c r="G3190" s="3">
        <v>31</v>
      </c>
      <c r="H3190" s="3">
        <v>455.55</v>
      </c>
    </row>
    <row r="3191" ht="15.75" customHeight="1" spans="1:8">
      <c r="A3191" s="3" t="s">
        <v>3209</v>
      </c>
      <c r="B3191" s="10">
        <v>45406</v>
      </c>
      <c r="C3191" s="4" t="s">
        <v>16</v>
      </c>
      <c r="D3191" s="6" t="s">
        <v>38</v>
      </c>
      <c r="E3191" s="3">
        <v>4020.73</v>
      </c>
      <c r="F3191" s="3">
        <v>31</v>
      </c>
      <c r="G3191" s="3">
        <v>50</v>
      </c>
      <c r="H3191" s="3">
        <v>122.4</v>
      </c>
    </row>
    <row r="3192" ht="15.75" customHeight="1" spans="1:8">
      <c r="A3192" s="3" t="s">
        <v>3210</v>
      </c>
      <c r="B3192" s="10">
        <v>45154</v>
      </c>
      <c r="C3192" s="4" t="s">
        <v>10</v>
      </c>
      <c r="D3192" s="6" t="s">
        <v>26</v>
      </c>
      <c r="E3192" s="3">
        <v>4770.42</v>
      </c>
      <c r="F3192" s="3">
        <v>23</v>
      </c>
      <c r="G3192" s="3">
        <v>35</v>
      </c>
      <c r="H3192" s="3">
        <v>1375.09</v>
      </c>
    </row>
    <row r="3193" ht="15.75" customHeight="1" spans="1:8">
      <c r="A3193" s="3" t="s">
        <v>3211</v>
      </c>
      <c r="B3193" s="10">
        <v>45334</v>
      </c>
      <c r="C3193" s="4" t="s">
        <v>13</v>
      </c>
      <c r="D3193" s="6" t="s">
        <v>26</v>
      </c>
      <c r="E3193" s="3">
        <v>3501.33</v>
      </c>
      <c r="F3193" s="3">
        <v>17</v>
      </c>
      <c r="G3193" s="3">
        <v>39</v>
      </c>
      <c r="H3193" s="3">
        <v>700.39</v>
      </c>
    </row>
    <row r="3194" ht="15.75" customHeight="1" spans="1:8">
      <c r="A3194" s="3" t="s">
        <v>3212</v>
      </c>
      <c r="B3194" s="10">
        <v>45292</v>
      </c>
      <c r="C3194" s="4" t="s">
        <v>10</v>
      </c>
      <c r="D3194" s="6" t="s">
        <v>21</v>
      </c>
      <c r="E3194" s="3">
        <v>2036.22</v>
      </c>
      <c r="F3194" s="3">
        <v>45</v>
      </c>
      <c r="G3194" s="3">
        <v>45</v>
      </c>
      <c r="H3194" s="3">
        <v>318.29</v>
      </c>
    </row>
    <row r="3195" ht="15.75" customHeight="1" spans="1:8">
      <c r="A3195" s="3" t="s">
        <v>3213</v>
      </c>
      <c r="B3195" s="10">
        <v>45409</v>
      </c>
      <c r="C3195" s="4" t="s">
        <v>20</v>
      </c>
      <c r="D3195" s="6" t="s">
        <v>21</v>
      </c>
      <c r="E3195" s="3">
        <v>3689.03</v>
      </c>
      <c r="F3195" s="3">
        <v>48</v>
      </c>
      <c r="G3195" s="3">
        <v>1</v>
      </c>
      <c r="H3195" s="3">
        <v>319.06</v>
      </c>
    </row>
    <row r="3196" ht="15.75" customHeight="1" spans="1:8">
      <c r="A3196" s="3" t="s">
        <v>3214</v>
      </c>
      <c r="B3196" s="10">
        <v>45357</v>
      </c>
      <c r="C3196" s="4" t="s">
        <v>20</v>
      </c>
      <c r="D3196" s="6" t="s">
        <v>21</v>
      </c>
      <c r="E3196" s="3">
        <v>3674.59</v>
      </c>
      <c r="F3196" s="3">
        <v>4</v>
      </c>
      <c r="G3196" s="3">
        <v>10</v>
      </c>
      <c r="H3196" s="3">
        <v>125.49</v>
      </c>
    </row>
    <row r="3197" ht="15.75" customHeight="1" spans="1:8">
      <c r="A3197" s="3" t="s">
        <v>3215</v>
      </c>
      <c r="B3197" s="10">
        <v>44962</v>
      </c>
      <c r="C3197" s="4" t="s">
        <v>13</v>
      </c>
      <c r="D3197" s="6" t="s">
        <v>28</v>
      </c>
      <c r="E3197" s="3">
        <v>1963.89</v>
      </c>
      <c r="F3197" s="3">
        <v>48</v>
      </c>
      <c r="G3197" s="3">
        <v>33</v>
      </c>
      <c r="H3197" s="3">
        <v>831.46</v>
      </c>
    </row>
    <row r="3198" ht="15.75" customHeight="1" spans="1:8">
      <c r="A3198" s="3" t="s">
        <v>3216</v>
      </c>
      <c r="B3198" s="10">
        <v>45381</v>
      </c>
      <c r="C3198" s="4" t="s">
        <v>16</v>
      </c>
      <c r="D3198" s="6" t="s">
        <v>26</v>
      </c>
      <c r="E3198" s="3">
        <v>585.04</v>
      </c>
      <c r="F3198" s="3">
        <v>6</v>
      </c>
      <c r="G3198" s="3">
        <v>20</v>
      </c>
      <c r="H3198" s="3">
        <v>1320.94</v>
      </c>
    </row>
    <row r="3199" ht="15.75" customHeight="1" spans="1:8">
      <c r="A3199" s="3" t="s">
        <v>3217</v>
      </c>
      <c r="B3199" s="10">
        <v>45007</v>
      </c>
      <c r="C3199" s="4" t="s">
        <v>16</v>
      </c>
      <c r="D3199" s="6" t="s">
        <v>28</v>
      </c>
      <c r="E3199" s="3">
        <v>156.09</v>
      </c>
      <c r="F3199" s="3">
        <v>10</v>
      </c>
      <c r="G3199" s="3">
        <v>30</v>
      </c>
      <c r="H3199" s="3">
        <v>1580.47</v>
      </c>
    </row>
    <row r="3200" ht="15.75" customHeight="1" spans="1:8">
      <c r="A3200" s="3" t="s">
        <v>3218</v>
      </c>
      <c r="B3200" s="10">
        <v>45527</v>
      </c>
      <c r="C3200" s="4" t="s">
        <v>20</v>
      </c>
      <c r="D3200" s="6" t="s">
        <v>38</v>
      </c>
      <c r="E3200" s="3">
        <v>2250.55</v>
      </c>
      <c r="F3200" s="3">
        <v>30</v>
      </c>
      <c r="G3200" s="3">
        <v>26</v>
      </c>
      <c r="H3200" s="3">
        <v>1759.81</v>
      </c>
    </row>
    <row r="3201" ht="15.75" customHeight="1" spans="1:8">
      <c r="A3201" s="3" t="s">
        <v>3219</v>
      </c>
      <c r="B3201" s="10">
        <v>45534</v>
      </c>
      <c r="C3201" s="4" t="s">
        <v>16</v>
      </c>
      <c r="D3201" s="6" t="s">
        <v>21</v>
      </c>
      <c r="E3201" s="3">
        <v>4255.59</v>
      </c>
      <c r="F3201" s="3">
        <v>20</v>
      </c>
      <c r="G3201" s="3">
        <v>8</v>
      </c>
      <c r="H3201" s="3">
        <v>230.39</v>
      </c>
    </row>
    <row r="3202" ht="15.75" customHeight="1" spans="1:8">
      <c r="A3202" s="3" t="s">
        <v>3220</v>
      </c>
      <c r="B3202" s="10">
        <v>45386</v>
      </c>
      <c r="C3202" s="4" t="s">
        <v>10</v>
      </c>
      <c r="D3202" s="6" t="s">
        <v>38</v>
      </c>
      <c r="E3202" s="3">
        <v>149.54</v>
      </c>
      <c r="F3202" s="3">
        <v>14</v>
      </c>
      <c r="G3202" s="3">
        <v>20</v>
      </c>
      <c r="H3202" s="3">
        <v>1164.07</v>
      </c>
    </row>
    <row r="3203" ht="15.75" customHeight="1" spans="1:8">
      <c r="A3203" s="3" t="s">
        <v>3221</v>
      </c>
      <c r="B3203" s="10">
        <v>45202</v>
      </c>
      <c r="C3203" s="4" t="s">
        <v>20</v>
      </c>
      <c r="D3203" s="6" t="s">
        <v>26</v>
      </c>
      <c r="E3203" s="3">
        <v>2772.06</v>
      </c>
      <c r="F3203" s="3">
        <v>44</v>
      </c>
      <c r="G3203" s="3">
        <v>47</v>
      </c>
      <c r="H3203" s="3">
        <v>194.14</v>
      </c>
    </row>
    <row r="3204" ht="15.75" customHeight="1" spans="1:8">
      <c r="A3204" s="3" t="s">
        <v>3222</v>
      </c>
      <c r="B3204" s="10">
        <v>45442</v>
      </c>
      <c r="C3204" s="4" t="s">
        <v>20</v>
      </c>
      <c r="D3204" s="6" t="s">
        <v>26</v>
      </c>
      <c r="E3204" s="3">
        <v>4177.61</v>
      </c>
      <c r="F3204" s="3">
        <v>29</v>
      </c>
      <c r="G3204" s="3">
        <v>37</v>
      </c>
      <c r="H3204" s="3">
        <v>1970.17</v>
      </c>
    </row>
    <row r="3205" ht="15.75" customHeight="1" spans="1:8">
      <c r="A3205" s="3" t="s">
        <v>3223</v>
      </c>
      <c r="B3205" s="10">
        <v>45124</v>
      </c>
      <c r="C3205" s="4" t="s">
        <v>20</v>
      </c>
      <c r="D3205" s="6" t="s">
        <v>38</v>
      </c>
      <c r="E3205" s="3">
        <v>2134.53</v>
      </c>
      <c r="F3205" s="3">
        <v>39</v>
      </c>
      <c r="G3205" s="3">
        <v>5</v>
      </c>
      <c r="H3205" s="3">
        <v>481.83</v>
      </c>
    </row>
    <row r="3206" ht="15.75" customHeight="1" spans="1:8">
      <c r="A3206" s="3" t="s">
        <v>3224</v>
      </c>
      <c r="B3206" s="10">
        <v>44944</v>
      </c>
      <c r="C3206" s="4" t="s">
        <v>20</v>
      </c>
      <c r="D3206" s="6" t="s">
        <v>28</v>
      </c>
      <c r="E3206" s="3">
        <v>4207.33</v>
      </c>
      <c r="F3206" s="3">
        <v>14</v>
      </c>
      <c r="G3206" s="3">
        <v>10</v>
      </c>
      <c r="H3206" s="3">
        <v>343.44</v>
      </c>
    </row>
    <row r="3207" ht="15.75" customHeight="1" spans="1:8">
      <c r="A3207" s="3" t="s">
        <v>3225</v>
      </c>
      <c r="B3207" s="10">
        <v>44993</v>
      </c>
      <c r="C3207" s="4" t="s">
        <v>20</v>
      </c>
      <c r="D3207" s="6" t="s">
        <v>26</v>
      </c>
      <c r="E3207" s="3">
        <v>3947.07</v>
      </c>
      <c r="F3207" s="3">
        <v>4</v>
      </c>
      <c r="G3207" s="3">
        <v>47</v>
      </c>
      <c r="H3207" s="3">
        <v>937.33</v>
      </c>
    </row>
    <row r="3208" ht="15.75" customHeight="1" spans="1:8">
      <c r="A3208" s="3" t="s">
        <v>3226</v>
      </c>
      <c r="B3208" s="10">
        <v>45175</v>
      </c>
      <c r="C3208" s="4" t="s">
        <v>10</v>
      </c>
      <c r="D3208" s="6" t="s">
        <v>23</v>
      </c>
      <c r="E3208" s="3">
        <v>328.45</v>
      </c>
      <c r="F3208" s="3">
        <v>31</v>
      </c>
      <c r="G3208" s="3">
        <v>6</v>
      </c>
      <c r="H3208" s="3">
        <v>827.41</v>
      </c>
    </row>
    <row r="3209" ht="15.75" customHeight="1" spans="1:8">
      <c r="A3209" s="3" t="s">
        <v>3227</v>
      </c>
      <c r="B3209" s="10">
        <v>45227</v>
      </c>
      <c r="C3209" s="4" t="s">
        <v>20</v>
      </c>
      <c r="D3209" s="6" t="s">
        <v>38</v>
      </c>
      <c r="E3209" s="3">
        <v>3483.66</v>
      </c>
      <c r="F3209" s="3">
        <v>15</v>
      </c>
      <c r="G3209" s="3">
        <v>47</v>
      </c>
      <c r="H3209" s="3">
        <v>1935.92</v>
      </c>
    </row>
    <row r="3210" ht="15.75" customHeight="1" spans="1:8">
      <c r="A3210" s="3" t="s">
        <v>3228</v>
      </c>
      <c r="B3210" s="10">
        <v>45324</v>
      </c>
      <c r="C3210" s="4" t="s">
        <v>16</v>
      </c>
      <c r="D3210" s="6" t="s">
        <v>38</v>
      </c>
      <c r="E3210" s="3">
        <v>4797.65</v>
      </c>
      <c r="F3210" s="3">
        <v>23</v>
      </c>
      <c r="G3210" s="3">
        <v>2</v>
      </c>
      <c r="H3210" s="3">
        <v>1083.06</v>
      </c>
    </row>
    <row r="3211" ht="15.75" customHeight="1" spans="1:8">
      <c r="A3211" s="3" t="s">
        <v>3229</v>
      </c>
      <c r="B3211" s="10">
        <v>45446</v>
      </c>
      <c r="C3211" s="4" t="s">
        <v>10</v>
      </c>
      <c r="D3211" s="6" t="s">
        <v>26</v>
      </c>
      <c r="E3211" s="3">
        <v>2214.63</v>
      </c>
      <c r="F3211" s="3">
        <v>44</v>
      </c>
      <c r="G3211" s="3">
        <v>40</v>
      </c>
      <c r="H3211" s="3">
        <v>559.43</v>
      </c>
    </row>
    <row r="3212" ht="15.75" customHeight="1" spans="1:8">
      <c r="A3212" s="3" t="s">
        <v>3230</v>
      </c>
      <c r="B3212" s="10">
        <v>45066</v>
      </c>
      <c r="C3212" s="4" t="s">
        <v>10</v>
      </c>
      <c r="D3212" s="6" t="s">
        <v>23</v>
      </c>
      <c r="E3212" s="3">
        <v>1101.95</v>
      </c>
      <c r="F3212" s="3">
        <v>22</v>
      </c>
      <c r="G3212" s="3">
        <v>29</v>
      </c>
      <c r="H3212" s="3">
        <v>411.07</v>
      </c>
    </row>
    <row r="3213" ht="15.75" customHeight="1" spans="1:8">
      <c r="A3213" s="3" t="s">
        <v>3231</v>
      </c>
      <c r="B3213" s="10">
        <v>44965</v>
      </c>
      <c r="C3213" s="4" t="s">
        <v>13</v>
      </c>
      <c r="D3213" s="6" t="s">
        <v>23</v>
      </c>
      <c r="E3213" s="3">
        <v>1356.32</v>
      </c>
      <c r="F3213" s="3">
        <v>47</v>
      </c>
      <c r="G3213" s="3">
        <v>40</v>
      </c>
      <c r="H3213" s="3">
        <v>1078.63</v>
      </c>
    </row>
    <row r="3214" ht="15.75" customHeight="1" spans="1:8">
      <c r="A3214" s="3" t="s">
        <v>3232</v>
      </c>
      <c r="B3214" s="10">
        <v>45131</v>
      </c>
      <c r="C3214" s="4" t="s">
        <v>20</v>
      </c>
      <c r="D3214" s="6" t="s">
        <v>38</v>
      </c>
      <c r="E3214" s="3">
        <v>4350.81</v>
      </c>
      <c r="F3214" s="3">
        <v>28</v>
      </c>
      <c r="G3214" s="3">
        <v>17</v>
      </c>
      <c r="H3214" s="3">
        <v>1813.26</v>
      </c>
    </row>
    <row r="3215" ht="15.75" customHeight="1" spans="1:8">
      <c r="A3215" s="3" t="s">
        <v>3233</v>
      </c>
      <c r="B3215" s="10">
        <v>44901</v>
      </c>
      <c r="C3215" s="4" t="s">
        <v>20</v>
      </c>
      <c r="D3215" s="6" t="s">
        <v>26</v>
      </c>
      <c r="E3215" s="3">
        <v>3843.87</v>
      </c>
      <c r="F3215" s="3">
        <v>23</v>
      </c>
      <c r="G3215" s="3">
        <v>35</v>
      </c>
      <c r="H3215" s="3">
        <v>740.16</v>
      </c>
    </row>
    <row r="3216" ht="15.75" customHeight="1" spans="1:8">
      <c r="A3216" s="3" t="s">
        <v>3234</v>
      </c>
      <c r="B3216" s="10">
        <v>45325</v>
      </c>
      <c r="C3216" s="4" t="s">
        <v>20</v>
      </c>
      <c r="D3216" s="6" t="s">
        <v>21</v>
      </c>
      <c r="E3216" s="3">
        <v>1421.15</v>
      </c>
      <c r="F3216" s="3">
        <v>44</v>
      </c>
      <c r="G3216" s="3">
        <v>29</v>
      </c>
      <c r="H3216" s="3">
        <v>1661.02</v>
      </c>
    </row>
    <row r="3217" ht="15.75" customHeight="1" spans="1:8">
      <c r="A3217" s="3" t="s">
        <v>3235</v>
      </c>
      <c r="B3217" s="10">
        <v>45387</v>
      </c>
      <c r="C3217" s="4" t="s">
        <v>16</v>
      </c>
      <c r="D3217" s="6" t="s">
        <v>26</v>
      </c>
      <c r="E3217" s="3">
        <v>4327.33</v>
      </c>
      <c r="F3217" s="3">
        <v>7</v>
      </c>
      <c r="G3217" s="3">
        <v>42</v>
      </c>
      <c r="H3217" s="3">
        <v>118.37</v>
      </c>
    </row>
    <row r="3218" ht="15.75" customHeight="1" spans="1:8">
      <c r="A3218" s="3" t="s">
        <v>3236</v>
      </c>
      <c r="B3218" s="10">
        <v>45064</v>
      </c>
      <c r="C3218" s="4" t="s">
        <v>20</v>
      </c>
      <c r="D3218" s="6" t="s">
        <v>26</v>
      </c>
      <c r="E3218" s="3">
        <v>3898.61</v>
      </c>
      <c r="F3218" s="3">
        <v>26</v>
      </c>
      <c r="G3218" s="3">
        <v>15</v>
      </c>
      <c r="H3218" s="3">
        <v>944.31</v>
      </c>
    </row>
    <row r="3219" ht="15.75" customHeight="1" spans="1:8">
      <c r="A3219" s="3" t="s">
        <v>3237</v>
      </c>
      <c r="B3219" s="10">
        <v>45309</v>
      </c>
      <c r="C3219" s="4" t="s">
        <v>10</v>
      </c>
      <c r="D3219" s="6" t="s">
        <v>23</v>
      </c>
      <c r="E3219" s="3">
        <v>3768.29</v>
      </c>
      <c r="F3219" s="3">
        <v>43</v>
      </c>
      <c r="G3219" s="3">
        <v>15</v>
      </c>
      <c r="H3219" s="3">
        <v>1534.97</v>
      </c>
    </row>
    <row r="3220" ht="15.75" customHeight="1" spans="1:8">
      <c r="A3220" s="3" t="s">
        <v>3238</v>
      </c>
      <c r="B3220" s="10">
        <v>44963</v>
      </c>
      <c r="C3220" s="4" t="s">
        <v>16</v>
      </c>
      <c r="D3220" s="6" t="s">
        <v>38</v>
      </c>
      <c r="E3220" s="3">
        <v>162.46</v>
      </c>
      <c r="F3220" s="3">
        <v>11</v>
      </c>
      <c r="G3220" s="3">
        <v>47</v>
      </c>
      <c r="H3220" s="3">
        <v>1863.99</v>
      </c>
    </row>
    <row r="3221" ht="15.75" customHeight="1" spans="1:8">
      <c r="A3221" s="3" t="s">
        <v>3239</v>
      </c>
      <c r="B3221" s="10">
        <v>45106</v>
      </c>
      <c r="C3221" s="4" t="s">
        <v>16</v>
      </c>
      <c r="D3221" s="6" t="s">
        <v>21</v>
      </c>
      <c r="E3221" s="3">
        <v>4757.42</v>
      </c>
      <c r="F3221" s="3">
        <v>13</v>
      </c>
      <c r="G3221" s="3">
        <v>47</v>
      </c>
      <c r="H3221" s="3">
        <v>741.02</v>
      </c>
    </row>
    <row r="3222" ht="15.75" customHeight="1" spans="1:8">
      <c r="A3222" s="3" t="s">
        <v>3240</v>
      </c>
      <c r="B3222" s="10">
        <v>45063</v>
      </c>
      <c r="C3222" s="4" t="s">
        <v>10</v>
      </c>
      <c r="D3222" s="6" t="s">
        <v>21</v>
      </c>
      <c r="E3222" s="3">
        <v>572.09</v>
      </c>
      <c r="F3222" s="3">
        <v>47</v>
      </c>
      <c r="G3222" s="3">
        <v>10</v>
      </c>
      <c r="H3222" s="3">
        <v>1989.16</v>
      </c>
    </row>
    <row r="3223" ht="15.75" customHeight="1" spans="1:8">
      <c r="A3223" s="3" t="s">
        <v>3241</v>
      </c>
      <c r="B3223" s="10">
        <v>45531</v>
      </c>
      <c r="C3223" s="4" t="s">
        <v>10</v>
      </c>
      <c r="D3223" s="6" t="s">
        <v>26</v>
      </c>
      <c r="E3223" s="3">
        <v>232.87</v>
      </c>
      <c r="F3223" s="3">
        <v>25</v>
      </c>
      <c r="G3223" s="3">
        <v>12</v>
      </c>
      <c r="H3223" s="3">
        <v>127.12</v>
      </c>
    </row>
    <row r="3224" ht="15.75" customHeight="1" spans="1:8">
      <c r="A3224" s="3" t="s">
        <v>3242</v>
      </c>
      <c r="B3224" s="10">
        <v>44927</v>
      </c>
      <c r="C3224" s="4" t="s">
        <v>10</v>
      </c>
      <c r="D3224" s="6" t="s">
        <v>23</v>
      </c>
      <c r="E3224" s="3">
        <v>1226.76</v>
      </c>
      <c r="F3224" s="3">
        <v>31</v>
      </c>
      <c r="G3224" s="3">
        <v>28</v>
      </c>
      <c r="H3224" s="3">
        <v>1792.36</v>
      </c>
    </row>
    <row r="3225" ht="15.75" customHeight="1" spans="1:8">
      <c r="A3225" s="3" t="s">
        <v>3243</v>
      </c>
      <c r="B3225" s="10">
        <v>44898</v>
      </c>
      <c r="C3225" s="4" t="s">
        <v>20</v>
      </c>
      <c r="D3225" s="6" t="s">
        <v>28</v>
      </c>
      <c r="E3225" s="3">
        <v>2838.52</v>
      </c>
      <c r="F3225" s="3">
        <v>2</v>
      </c>
      <c r="G3225" s="3">
        <v>6</v>
      </c>
      <c r="H3225" s="3">
        <v>1253.8</v>
      </c>
    </row>
    <row r="3226" ht="15.75" customHeight="1" spans="1:8">
      <c r="A3226" s="3" t="s">
        <v>3244</v>
      </c>
      <c r="B3226" s="10">
        <v>45376</v>
      </c>
      <c r="C3226" s="4" t="s">
        <v>20</v>
      </c>
      <c r="D3226" s="6" t="s">
        <v>26</v>
      </c>
      <c r="E3226" s="3">
        <v>1870.44</v>
      </c>
      <c r="F3226" s="3">
        <v>33</v>
      </c>
      <c r="G3226" s="3">
        <v>12</v>
      </c>
      <c r="H3226" s="3">
        <v>1635.84</v>
      </c>
    </row>
    <row r="3227" ht="15.75" customHeight="1" spans="1:8">
      <c r="A3227" s="3" t="s">
        <v>3245</v>
      </c>
      <c r="B3227" s="10">
        <v>45041</v>
      </c>
      <c r="C3227" s="4" t="s">
        <v>20</v>
      </c>
      <c r="D3227" s="6" t="s">
        <v>26</v>
      </c>
      <c r="E3227" s="3">
        <v>603.21</v>
      </c>
      <c r="F3227" s="3">
        <v>30</v>
      </c>
      <c r="G3227" s="3">
        <v>18</v>
      </c>
      <c r="H3227" s="3">
        <v>966.86</v>
      </c>
    </row>
    <row r="3228" ht="15.75" customHeight="1" spans="1:8">
      <c r="A3228" s="3" t="s">
        <v>3246</v>
      </c>
      <c r="B3228" s="10">
        <v>45136</v>
      </c>
      <c r="C3228" s="4" t="s">
        <v>16</v>
      </c>
      <c r="D3228" s="6" t="s">
        <v>21</v>
      </c>
      <c r="E3228" s="3">
        <v>3856.69</v>
      </c>
      <c r="F3228" s="3">
        <v>1</v>
      </c>
      <c r="G3228" s="3">
        <v>15</v>
      </c>
      <c r="H3228" s="3">
        <v>1956.89</v>
      </c>
    </row>
    <row r="3229" ht="15.75" customHeight="1" spans="1:8">
      <c r="A3229" s="3" t="s">
        <v>3247</v>
      </c>
      <c r="B3229" s="10">
        <v>45360</v>
      </c>
      <c r="C3229" s="4" t="s">
        <v>13</v>
      </c>
      <c r="D3229" s="6" t="s">
        <v>26</v>
      </c>
      <c r="E3229" s="3">
        <v>2317.06</v>
      </c>
      <c r="F3229" s="3">
        <v>16</v>
      </c>
      <c r="G3229" s="3">
        <v>33</v>
      </c>
      <c r="H3229" s="3">
        <v>88.54</v>
      </c>
    </row>
    <row r="3230" ht="15.75" customHeight="1" spans="1:8">
      <c r="A3230" s="3" t="s">
        <v>3248</v>
      </c>
      <c r="B3230" s="10">
        <v>45512</v>
      </c>
      <c r="C3230" s="4" t="s">
        <v>20</v>
      </c>
      <c r="D3230" s="6" t="s">
        <v>28</v>
      </c>
      <c r="E3230" s="3">
        <v>3308.02</v>
      </c>
      <c r="F3230" s="3">
        <v>44</v>
      </c>
      <c r="G3230" s="3">
        <v>48</v>
      </c>
      <c r="H3230" s="3">
        <v>1334.64</v>
      </c>
    </row>
    <row r="3231" ht="15.75" customHeight="1" spans="1:8">
      <c r="A3231" s="3" t="s">
        <v>3249</v>
      </c>
      <c r="B3231" s="10">
        <v>45134</v>
      </c>
      <c r="C3231" s="4" t="s">
        <v>20</v>
      </c>
      <c r="D3231" s="6" t="s">
        <v>38</v>
      </c>
      <c r="E3231" s="3">
        <v>4304.01</v>
      </c>
      <c r="F3231" s="3">
        <v>6</v>
      </c>
      <c r="G3231" s="3">
        <v>9</v>
      </c>
      <c r="H3231" s="3">
        <v>392.35</v>
      </c>
    </row>
    <row r="3232" ht="15.75" customHeight="1" spans="1:8">
      <c r="A3232" s="7" t="s">
        <v>3250</v>
      </c>
      <c r="B3232" s="10">
        <v>45107</v>
      </c>
      <c r="C3232" s="4" t="s">
        <v>16</v>
      </c>
      <c r="D3232" s="6" t="s">
        <v>21</v>
      </c>
      <c r="E3232" s="3">
        <v>3684.64</v>
      </c>
      <c r="F3232" s="3">
        <v>33</v>
      </c>
      <c r="G3232" s="3">
        <v>37</v>
      </c>
      <c r="H3232" s="3">
        <v>1001.06</v>
      </c>
    </row>
    <row r="3233" ht="15.75" customHeight="1" spans="1:8">
      <c r="A3233" s="3" t="s">
        <v>3251</v>
      </c>
      <c r="B3233" s="10">
        <v>45058</v>
      </c>
      <c r="C3233" s="4" t="s">
        <v>20</v>
      </c>
      <c r="D3233" s="6" t="s">
        <v>38</v>
      </c>
      <c r="E3233" s="3">
        <v>4223.14</v>
      </c>
      <c r="F3233" s="3">
        <v>18</v>
      </c>
      <c r="G3233" s="3">
        <v>41</v>
      </c>
      <c r="H3233" s="3">
        <v>971</v>
      </c>
    </row>
    <row r="3234" ht="15.75" customHeight="1" spans="1:8">
      <c r="A3234" s="3" t="s">
        <v>3252</v>
      </c>
      <c r="B3234" s="10">
        <v>44890</v>
      </c>
      <c r="C3234" s="4" t="s">
        <v>20</v>
      </c>
      <c r="D3234" s="6" t="s">
        <v>21</v>
      </c>
      <c r="E3234" s="3">
        <v>3864.52</v>
      </c>
      <c r="F3234" s="3">
        <v>46</v>
      </c>
      <c r="G3234" s="3">
        <v>16</v>
      </c>
      <c r="H3234" s="3">
        <v>1979.92</v>
      </c>
    </row>
    <row r="3235" ht="15.75" customHeight="1" spans="1:8">
      <c r="A3235" s="3" t="s">
        <v>3253</v>
      </c>
      <c r="B3235" s="10">
        <v>45259</v>
      </c>
      <c r="C3235" s="4" t="s">
        <v>13</v>
      </c>
      <c r="D3235" s="6" t="s">
        <v>28</v>
      </c>
      <c r="E3235" s="3">
        <v>3433.48</v>
      </c>
      <c r="F3235" s="3">
        <v>27</v>
      </c>
      <c r="G3235" s="3">
        <v>20</v>
      </c>
      <c r="H3235" s="3">
        <v>1084.7</v>
      </c>
    </row>
    <row r="3236" ht="15.75" customHeight="1" spans="1:8">
      <c r="A3236" s="3" t="s">
        <v>3254</v>
      </c>
      <c r="B3236" s="10">
        <v>45219</v>
      </c>
      <c r="C3236" s="4" t="s">
        <v>10</v>
      </c>
      <c r="D3236" s="6" t="s">
        <v>23</v>
      </c>
      <c r="E3236" s="3">
        <v>717.28</v>
      </c>
      <c r="F3236" s="3">
        <v>20</v>
      </c>
      <c r="G3236" s="3">
        <v>46</v>
      </c>
      <c r="H3236" s="3">
        <v>1143.34</v>
      </c>
    </row>
    <row r="3237" ht="15.75" customHeight="1" spans="1:8">
      <c r="A3237" s="3" t="s">
        <v>3255</v>
      </c>
      <c r="B3237" s="10">
        <v>44957</v>
      </c>
      <c r="C3237" s="4" t="s">
        <v>16</v>
      </c>
      <c r="D3237" s="6" t="s">
        <v>23</v>
      </c>
      <c r="E3237" s="3">
        <v>3358.3</v>
      </c>
      <c r="F3237" s="3">
        <v>11</v>
      </c>
      <c r="G3237" s="3">
        <v>28</v>
      </c>
      <c r="H3237" s="3">
        <v>586.18</v>
      </c>
    </row>
    <row r="3238" ht="15.75" customHeight="1" spans="1:8">
      <c r="A3238" s="3" t="s">
        <v>3256</v>
      </c>
      <c r="B3238" s="10">
        <v>45444</v>
      </c>
      <c r="C3238" s="4" t="s">
        <v>20</v>
      </c>
      <c r="D3238" s="6" t="s">
        <v>28</v>
      </c>
      <c r="E3238" s="3">
        <v>3392.79</v>
      </c>
      <c r="F3238" s="3">
        <v>10</v>
      </c>
      <c r="G3238" s="3">
        <v>20</v>
      </c>
      <c r="H3238" s="3">
        <v>41.62</v>
      </c>
    </row>
    <row r="3239" ht="15.75" customHeight="1" spans="1:8">
      <c r="A3239" s="3" t="s">
        <v>3257</v>
      </c>
      <c r="B3239" s="10">
        <v>44899</v>
      </c>
      <c r="C3239" s="4" t="s">
        <v>20</v>
      </c>
      <c r="D3239" s="6" t="s">
        <v>28</v>
      </c>
      <c r="E3239" s="3">
        <v>2344.38</v>
      </c>
      <c r="F3239" s="3">
        <v>21</v>
      </c>
      <c r="G3239" s="3">
        <v>39</v>
      </c>
      <c r="H3239" s="3">
        <v>10.25</v>
      </c>
    </row>
    <row r="3240" ht="15.75" customHeight="1" spans="1:8">
      <c r="A3240" s="3" t="s">
        <v>3258</v>
      </c>
      <c r="B3240" s="10">
        <v>45472</v>
      </c>
      <c r="C3240" s="4" t="s">
        <v>16</v>
      </c>
      <c r="D3240" s="6" t="s">
        <v>23</v>
      </c>
      <c r="E3240" s="3">
        <v>3053.62</v>
      </c>
      <c r="F3240" s="3">
        <v>17</v>
      </c>
      <c r="G3240" s="3">
        <v>24</v>
      </c>
      <c r="H3240" s="3">
        <v>1101.87</v>
      </c>
    </row>
    <row r="3241" ht="15.75" customHeight="1" spans="1:8">
      <c r="A3241" s="3" t="s">
        <v>3259</v>
      </c>
      <c r="B3241" s="10">
        <v>45442</v>
      </c>
      <c r="C3241" s="4" t="s">
        <v>16</v>
      </c>
      <c r="D3241" s="6" t="s">
        <v>28</v>
      </c>
      <c r="E3241" s="3">
        <v>2082.46</v>
      </c>
      <c r="F3241" s="3">
        <v>3</v>
      </c>
      <c r="G3241" s="3">
        <v>41</v>
      </c>
      <c r="H3241" s="3">
        <v>807.32</v>
      </c>
    </row>
    <row r="3242" ht="15.75" customHeight="1" spans="1:8">
      <c r="A3242" s="3" t="s">
        <v>3260</v>
      </c>
      <c r="B3242" s="10">
        <v>45226</v>
      </c>
      <c r="C3242" s="4" t="s">
        <v>16</v>
      </c>
      <c r="D3242" s="6" t="s">
        <v>38</v>
      </c>
      <c r="E3242" s="3">
        <v>393.85</v>
      </c>
      <c r="F3242" s="3">
        <v>16</v>
      </c>
      <c r="G3242" s="3">
        <v>43</v>
      </c>
      <c r="H3242" s="3">
        <v>795.35</v>
      </c>
    </row>
    <row r="3243" ht="15.75" customHeight="1" spans="1:8">
      <c r="A3243" s="3" t="s">
        <v>3261</v>
      </c>
      <c r="B3243" s="10">
        <v>45128</v>
      </c>
      <c r="C3243" s="4" t="s">
        <v>16</v>
      </c>
      <c r="D3243" s="6" t="s">
        <v>38</v>
      </c>
      <c r="E3243" s="3">
        <v>1527.85</v>
      </c>
      <c r="F3243" s="3">
        <v>16</v>
      </c>
      <c r="G3243" s="3">
        <v>23</v>
      </c>
      <c r="H3243" s="3">
        <v>655.84</v>
      </c>
    </row>
    <row r="3244" ht="15.75" customHeight="1" spans="1:8">
      <c r="A3244" s="3" t="s">
        <v>3262</v>
      </c>
      <c r="B3244" s="10">
        <v>45226</v>
      </c>
      <c r="C3244" s="4" t="s">
        <v>10</v>
      </c>
      <c r="D3244" s="6" t="s">
        <v>23</v>
      </c>
      <c r="E3244" s="3">
        <v>1336.82</v>
      </c>
      <c r="F3244" s="3">
        <v>31</v>
      </c>
      <c r="G3244" s="3">
        <v>4</v>
      </c>
      <c r="H3244" s="3">
        <v>1051.5</v>
      </c>
    </row>
    <row r="3245" ht="15.75" customHeight="1" spans="1:8">
      <c r="A3245" s="3" t="s">
        <v>3263</v>
      </c>
      <c r="B3245" s="10">
        <v>45599</v>
      </c>
      <c r="C3245" s="4" t="s">
        <v>13</v>
      </c>
      <c r="D3245" s="6" t="s">
        <v>28</v>
      </c>
      <c r="E3245" s="3">
        <v>2301.16</v>
      </c>
      <c r="F3245" s="3">
        <v>14</v>
      </c>
      <c r="G3245" s="3">
        <v>34</v>
      </c>
      <c r="H3245" s="3">
        <v>505.12</v>
      </c>
    </row>
    <row r="3246" ht="15.75" customHeight="1" spans="1:8">
      <c r="A3246" s="3" t="s">
        <v>3264</v>
      </c>
      <c r="B3246" s="10">
        <v>45299</v>
      </c>
      <c r="C3246" s="4" t="s">
        <v>10</v>
      </c>
      <c r="D3246" s="6" t="s">
        <v>28</v>
      </c>
      <c r="E3246" s="3">
        <v>4427.05</v>
      </c>
      <c r="F3246" s="3">
        <v>27</v>
      </c>
      <c r="G3246" s="3">
        <v>20</v>
      </c>
      <c r="H3246" s="3">
        <v>530.61</v>
      </c>
    </row>
    <row r="3247" ht="15.75" customHeight="1" spans="1:8">
      <c r="A3247" s="3" t="s">
        <v>3265</v>
      </c>
      <c r="B3247" s="10">
        <v>45116</v>
      </c>
      <c r="C3247" s="4" t="s">
        <v>16</v>
      </c>
      <c r="D3247" s="6" t="s">
        <v>23</v>
      </c>
      <c r="E3247" s="3">
        <v>1303.48</v>
      </c>
      <c r="F3247" s="3">
        <v>5</v>
      </c>
      <c r="G3247" s="3">
        <v>32</v>
      </c>
      <c r="H3247" s="3">
        <v>243.74</v>
      </c>
    </row>
    <row r="3248" ht="15.75" customHeight="1" spans="1:8">
      <c r="A3248" s="3" t="s">
        <v>3266</v>
      </c>
      <c r="B3248" s="10">
        <v>45374</v>
      </c>
      <c r="C3248" s="4" t="s">
        <v>20</v>
      </c>
      <c r="D3248" s="6" t="s">
        <v>21</v>
      </c>
      <c r="E3248" s="3">
        <v>191.14</v>
      </c>
      <c r="F3248" s="3">
        <v>1</v>
      </c>
      <c r="G3248" s="3">
        <v>20</v>
      </c>
      <c r="H3248" s="3">
        <v>1991.61</v>
      </c>
    </row>
    <row r="3249" ht="15.75" customHeight="1" spans="1:8">
      <c r="A3249" s="3" t="s">
        <v>3267</v>
      </c>
      <c r="B3249" s="10">
        <v>45568</v>
      </c>
      <c r="C3249" s="4" t="s">
        <v>10</v>
      </c>
      <c r="D3249" s="6" t="s">
        <v>26</v>
      </c>
      <c r="E3249" s="3">
        <v>3737.58</v>
      </c>
      <c r="F3249" s="3">
        <v>34</v>
      </c>
      <c r="G3249" s="3">
        <v>34</v>
      </c>
      <c r="H3249" s="3">
        <v>1764.51</v>
      </c>
    </row>
    <row r="3250" ht="15.75" customHeight="1" spans="1:8">
      <c r="A3250" s="3" t="s">
        <v>3268</v>
      </c>
      <c r="B3250" s="10">
        <v>44960</v>
      </c>
      <c r="C3250" s="4" t="s">
        <v>16</v>
      </c>
      <c r="D3250" s="6" t="s">
        <v>21</v>
      </c>
      <c r="E3250" s="3">
        <v>2511.24</v>
      </c>
      <c r="F3250" s="3">
        <v>40</v>
      </c>
      <c r="G3250" s="3">
        <v>24</v>
      </c>
      <c r="H3250" s="3">
        <v>645.36</v>
      </c>
    </row>
    <row r="3251" ht="15.75" customHeight="1" spans="1:8">
      <c r="A3251" s="3" t="s">
        <v>3269</v>
      </c>
      <c r="B3251" s="10">
        <v>45542</v>
      </c>
      <c r="C3251" s="4" t="s">
        <v>10</v>
      </c>
      <c r="D3251" s="6" t="s">
        <v>21</v>
      </c>
      <c r="E3251" s="3">
        <v>4455.44</v>
      </c>
      <c r="F3251" s="3">
        <v>12</v>
      </c>
      <c r="G3251" s="3">
        <v>13</v>
      </c>
      <c r="H3251" s="3">
        <v>272.15</v>
      </c>
    </row>
    <row r="3252" ht="15.75" customHeight="1" spans="1:8">
      <c r="A3252" s="3" t="s">
        <v>3270</v>
      </c>
      <c r="B3252" s="10">
        <v>45577</v>
      </c>
      <c r="C3252" s="4" t="s">
        <v>13</v>
      </c>
      <c r="D3252" s="6" t="s">
        <v>28</v>
      </c>
      <c r="E3252" s="3">
        <v>3067.32</v>
      </c>
      <c r="F3252" s="3">
        <v>13</v>
      </c>
      <c r="G3252" s="3">
        <v>13</v>
      </c>
      <c r="H3252" s="3">
        <v>590.93</v>
      </c>
    </row>
    <row r="3253" ht="15.75" customHeight="1" spans="1:8">
      <c r="A3253" s="3" t="s">
        <v>3271</v>
      </c>
      <c r="B3253" s="10">
        <v>45206</v>
      </c>
      <c r="C3253" s="4" t="s">
        <v>20</v>
      </c>
      <c r="D3253" s="6" t="s">
        <v>38</v>
      </c>
      <c r="E3253" s="3">
        <v>1375.71</v>
      </c>
      <c r="F3253" s="3">
        <v>32</v>
      </c>
      <c r="G3253" s="3">
        <v>4</v>
      </c>
      <c r="H3253" s="3">
        <v>466.4</v>
      </c>
    </row>
    <row r="3254" ht="15.75" customHeight="1" spans="1:8">
      <c r="A3254" s="3" t="s">
        <v>3272</v>
      </c>
      <c r="B3254" s="10">
        <v>45425</v>
      </c>
      <c r="C3254" s="4" t="s">
        <v>20</v>
      </c>
      <c r="D3254" s="6" t="s">
        <v>28</v>
      </c>
      <c r="E3254" s="3">
        <v>3755.51</v>
      </c>
      <c r="F3254" s="3">
        <v>34</v>
      </c>
      <c r="G3254" s="3">
        <v>29</v>
      </c>
      <c r="H3254" s="3">
        <v>942.56</v>
      </c>
    </row>
    <row r="3255" ht="15.75" customHeight="1" spans="1:8">
      <c r="A3255" s="3" t="s">
        <v>3273</v>
      </c>
      <c r="B3255" s="10">
        <v>44938</v>
      </c>
      <c r="C3255" s="4" t="s">
        <v>16</v>
      </c>
      <c r="D3255" s="6" t="s">
        <v>28</v>
      </c>
      <c r="E3255" s="3">
        <v>4889.93</v>
      </c>
      <c r="F3255" s="3">
        <v>18</v>
      </c>
      <c r="G3255" s="3">
        <v>12</v>
      </c>
      <c r="H3255" s="3">
        <v>1622.88</v>
      </c>
    </row>
    <row r="3256" ht="15.75" customHeight="1" spans="1:8">
      <c r="A3256" s="3" t="s">
        <v>3274</v>
      </c>
      <c r="B3256" s="10">
        <v>44925</v>
      </c>
      <c r="C3256" s="4" t="s">
        <v>20</v>
      </c>
      <c r="D3256" s="6" t="s">
        <v>21</v>
      </c>
      <c r="E3256" s="3">
        <v>137.62</v>
      </c>
      <c r="F3256" s="3">
        <v>1</v>
      </c>
      <c r="G3256" s="3">
        <v>41</v>
      </c>
      <c r="H3256" s="3">
        <v>973.19</v>
      </c>
    </row>
    <row r="3257" ht="15.75" customHeight="1" spans="1:8">
      <c r="A3257" s="3" t="s">
        <v>3275</v>
      </c>
      <c r="B3257" s="10">
        <v>44921</v>
      </c>
      <c r="C3257" s="4" t="s">
        <v>13</v>
      </c>
      <c r="D3257" s="6" t="s">
        <v>26</v>
      </c>
      <c r="E3257" s="3">
        <v>487.98</v>
      </c>
      <c r="F3257" s="3">
        <v>1</v>
      </c>
      <c r="G3257" s="3">
        <v>27</v>
      </c>
      <c r="H3257" s="3">
        <v>186.18</v>
      </c>
    </row>
    <row r="3258" ht="15.75" customHeight="1" spans="1:8">
      <c r="A3258" s="3" t="s">
        <v>3276</v>
      </c>
      <c r="B3258" s="10">
        <v>45277</v>
      </c>
      <c r="C3258" s="4" t="s">
        <v>20</v>
      </c>
      <c r="D3258" s="6" t="s">
        <v>38</v>
      </c>
      <c r="E3258" s="3">
        <v>3253.76</v>
      </c>
      <c r="F3258" s="3">
        <v>7</v>
      </c>
      <c r="G3258" s="3">
        <v>7</v>
      </c>
      <c r="H3258" s="3">
        <v>1370.68</v>
      </c>
    </row>
    <row r="3259" ht="15.75" customHeight="1" spans="1:8">
      <c r="A3259" s="3" t="s">
        <v>3277</v>
      </c>
      <c r="B3259" s="10">
        <v>45191</v>
      </c>
      <c r="C3259" s="4" t="s">
        <v>13</v>
      </c>
      <c r="D3259" s="6" t="s">
        <v>26</v>
      </c>
      <c r="E3259" s="3">
        <v>266.07</v>
      </c>
      <c r="F3259" s="3">
        <v>31</v>
      </c>
      <c r="G3259" s="3">
        <v>28</v>
      </c>
      <c r="H3259" s="3">
        <v>162.22</v>
      </c>
    </row>
    <row r="3260" ht="15.75" customHeight="1" spans="1:8">
      <c r="A3260" s="3" t="s">
        <v>3278</v>
      </c>
      <c r="B3260" s="10">
        <v>45273</v>
      </c>
      <c r="C3260" s="4" t="s">
        <v>13</v>
      </c>
      <c r="D3260" s="6" t="s">
        <v>28</v>
      </c>
      <c r="E3260" s="3">
        <v>3033.79</v>
      </c>
      <c r="F3260" s="3">
        <v>5</v>
      </c>
      <c r="G3260" s="3">
        <v>47</v>
      </c>
      <c r="H3260" s="3">
        <v>427.74</v>
      </c>
    </row>
    <row r="3261" ht="15.75" customHeight="1" spans="1:8">
      <c r="A3261" s="3" t="s">
        <v>3279</v>
      </c>
      <c r="B3261" s="10">
        <v>44975</v>
      </c>
      <c r="C3261" s="4" t="s">
        <v>20</v>
      </c>
      <c r="D3261" s="6" t="s">
        <v>38</v>
      </c>
      <c r="E3261" s="3">
        <v>4368.24</v>
      </c>
      <c r="F3261" s="3">
        <v>15</v>
      </c>
      <c r="G3261" s="3">
        <v>17</v>
      </c>
      <c r="H3261" s="3">
        <v>88.18</v>
      </c>
    </row>
    <row r="3262" ht="15.75" customHeight="1" spans="1:8">
      <c r="A3262" s="3" t="s">
        <v>3280</v>
      </c>
      <c r="B3262" s="10">
        <v>45111</v>
      </c>
      <c r="C3262" s="4" t="s">
        <v>13</v>
      </c>
      <c r="D3262" s="6" t="s">
        <v>28</v>
      </c>
      <c r="E3262" s="3">
        <v>4943.18</v>
      </c>
      <c r="F3262" s="3">
        <v>23</v>
      </c>
      <c r="G3262" s="3">
        <v>45</v>
      </c>
      <c r="H3262" s="3">
        <v>1194.83</v>
      </c>
    </row>
    <row r="3263" ht="15.75" customHeight="1" spans="1:8">
      <c r="A3263" s="3" t="s">
        <v>3281</v>
      </c>
      <c r="B3263" s="10">
        <v>45434</v>
      </c>
      <c r="C3263" s="4" t="s">
        <v>10</v>
      </c>
      <c r="D3263" s="6" t="s">
        <v>23</v>
      </c>
      <c r="E3263" s="3">
        <v>288.57</v>
      </c>
      <c r="F3263" s="3">
        <v>26</v>
      </c>
      <c r="G3263" s="3">
        <v>23</v>
      </c>
      <c r="H3263" s="3">
        <v>224.32</v>
      </c>
    </row>
    <row r="3264" ht="15.75" customHeight="1" spans="1:8">
      <c r="A3264" s="3" t="s">
        <v>3282</v>
      </c>
      <c r="B3264" s="10">
        <v>45181</v>
      </c>
      <c r="C3264" s="4" t="s">
        <v>10</v>
      </c>
      <c r="D3264" s="6" t="s">
        <v>38</v>
      </c>
      <c r="E3264" s="3">
        <v>1128.47</v>
      </c>
      <c r="F3264" s="3">
        <v>39</v>
      </c>
      <c r="G3264" s="3">
        <v>19</v>
      </c>
      <c r="H3264" s="3">
        <v>827.52</v>
      </c>
    </row>
    <row r="3265" ht="15.75" customHeight="1" spans="1:8">
      <c r="A3265" s="3" t="s">
        <v>3283</v>
      </c>
      <c r="B3265" s="10">
        <v>45495</v>
      </c>
      <c r="C3265" s="4" t="s">
        <v>20</v>
      </c>
      <c r="D3265" s="6" t="s">
        <v>28</v>
      </c>
      <c r="E3265" s="3">
        <v>4579.79</v>
      </c>
      <c r="F3265" s="3">
        <v>7</v>
      </c>
      <c r="G3265" s="3">
        <v>42</v>
      </c>
      <c r="H3265" s="3">
        <v>574.68</v>
      </c>
    </row>
    <row r="3266" ht="15.75" customHeight="1" spans="1:8">
      <c r="A3266" s="3" t="s">
        <v>3284</v>
      </c>
      <c r="B3266" s="10">
        <v>45439</v>
      </c>
      <c r="C3266" s="4" t="s">
        <v>13</v>
      </c>
      <c r="D3266" s="6" t="s">
        <v>21</v>
      </c>
      <c r="E3266" s="3">
        <v>3312.07</v>
      </c>
      <c r="F3266" s="3">
        <v>24</v>
      </c>
      <c r="G3266" s="3">
        <v>43</v>
      </c>
      <c r="H3266" s="3">
        <v>1359.07</v>
      </c>
    </row>
    <row r="3267" ht="15.75" customHeight="1" spans="1:8">
      <c r="A3267" s="3" t="s">
        <v>3285</v>
      </c>
      <c r="B3267" s="10">
        <v>45053</v>
      </c>
      <c r="C3267" s="4" t="s">
        <v>20</v>
      </c>
      <c r="D3267" s="6" t="s">
        <v>21</v>
      </c>
      <c r="E3267" s="3">
        <v>3076.36</v>
      </c>
      <c r="F3267" s="3">
        <v>33</v>
      </c>
      <c r="G3267" s="3">
        <v>28</v>
      </c>
      <c r="H3267" s="3">
        <v>350.44</v>
      </c>
    </row>
    <row r="3268" ht="15.75" customHeight="1" spans="1:8">
      <c r="A3268" s="3" t="s">
        <v>3286</v>
      </c>
      <c r="B3268" s="10">
        <v>45558</v>
      </c>
      <c r="C3268" s="4" t="s">
        <v>16</v>
      </c>
      <c r="D3268" s="6" t="s">
        <v>38</v>
      </c>
      <c r="E3268" s="3">
        <v>4708.64</v>
      </c>
      <c r="F3268" s="3">
        <v>47</v>
      </c>
      <c r="G3268" s="3">
        <v>25</v>
      </c>
      <c r="H3268" s="3">
        <v>1313.89</v>
      </c>
    </row>
    <row r="3269" ht="15.75" customHeight="1" spans="1:8">
      <c r="A3269" s="3" t="s">
        <v>3287</v>
      </c>
      <c r="B3269" s="10">
        <v>45012</v>
      </c>
      <c r="C3269" s="4" t="s">
        <v>20</v>
      </c>
      <c r="D3269" s="6" t="s">
        <v>26</v>
      </c>
      <c r="E3269" s="3">
        <v>1039.68</v>
      </c>
      <c r="F3269" s="3">
        <v>4</v>
      </c>
      <c r="G3269" s="3">
        <v>34</v>
      </c>
      <c r="H3269" s="3">
        <v>1597.05</v>
      </c>
    </row>
    <row r="3270" ht="15.75" customHeight="1" spans="1:8">
      <c r="A3270" s="3" t="s">
        <v>3288</v>
      </c>
      <c r="B3270" s="10">
        <v>44940</v>
      </c>
      <c r="C3270" s="4" t="s">
        <v>20</v>
      </c>
      <c r="D3270" s="6" t="s">
        <v>38</v>
      </c>
      <c r="E3270" s="3">
        <v>4730.28</v>
      </c>
      <c r="F3270" s="3">
        <v>10</v>
      </c>
      <c r="G3270" s="3">
        <v>13</v>
      </c>
      <c r="H3270" s="3">
        <v>1692.18</v>
      </c>
    </row>
    <row r="3271" ht="15.75" customHeight="1" spans="1:8">
      <c r="A3271" s="3" t="s">
        <v>3289</v>
      </c>
      <c r="B3271" s="10">
        <v>45133</v>
      </c>
      <c r="C3271" s="4" t="s">
        <v>20</v>
      </c>
      <c r="D3271" s="6" t="s">
        <v>21</v>
      </c>
      <c r="E3271" s="3">
        <v>1193.68</v>
      </c>
      <c r="F3271" s="3">
        <v>8</v>
      </c>
      <c r="G3271" s="3">
        <v>33</v>
      </c>
      <c r="H3271" s="3">
        <v>870.91</v>
      </c>
    </row>
    <row r="3272" ht="15.75" customHeight="1" spans="1:8">
      <c r="A3272" s="3" t="s">
        <v>3290</v>
      </c>
      <c r="B3272" s="10">
        <v>45224</v>
      </c>
      <c r="C3272" s="4" t="s">
        <v>20</v>
      </c>
      <c r="D3272" s="6" t="s">
        <v>28</v>
      </c>
      <c r="E3272" s="3">
        <v>4294.92</v>
      </c>
      <c r="F3272" s="3">
        <v>16</v>
      </c>
      <c r="G3272" s="3">
        <v>39</v>
      </c>
      <c r="H3272" s="3">
        <v>468.76</v>
      </c>
    </row>
    <row r="3273" ht="15.75" customHeight="1" spans="1:8">
      <c r="A3273" s="3" t="s">
        <v>3291</v>
      </c>
      <c r="B3273" s="10">
        <v>45101</v>
      </c>
      <c r="C3273" s="4" t="s">
        <v>10</v>
      </c>
      <c r="D3273" s="6" t="s">
        <v>21</v>
      </c>
      <c r="E3273" s="3">
        <v>814.51</v>
      </c>
      <c r="F3273" s="3">
        <v>31</v>
      </c>
      <c r="G3273" s="3">
        <v>6</v>
      </c>
      <c r="H3273" s="3">
        <v>476.4</v>
      </c>
    </row>
    <row r="3274" ht="15.75" customHeight="1" spans="1:8">
      <c r="A3274" s="3" t="s">
        <v>3292</v>
      </c>
      <c r="B3274" s="10">
        <v>45340</v>
      </c>
      <c r="C3274" s="4" t="s">
        <v>16</v>
      </c>
      <c r="D3274" s="6" t="s">
        <v>26</v>
      </c>
      <c r="E3274" s="3">
        <v>2645.86</v>
      </c>
      <c r="F3274" s="3">
        <v>50</v>
      </c>
      <c r="G3274" s="3">
        <v>20</v>
      </c>
      <c r="H3274" s="3">
        <v>961.35</v>
      </c>
    </row>
    <row r="3275" ht="15.75" customHeight="1" spans="1:8">
      <c r="A3275" s="3" t="s">
        <v>3293</v>
      </c>
      <c r="B3275" s="10">
        <v>45349</v>
      </c>
      <c r="C3275" s="4" t="s">
        <v>16</v>
      </c>
      <c r="D3275" s="6" t="s">
        <v>26</v>
      </c>
      <c r="E3275" s="3">
        <v>2184.25</v>
      </c>
      <c r="F3275" s="3">
        <v>35</v>
      </c>
      <c r="G3275" s="3">
        <v>12</v>
      </c>
      <c r="H3275" s="3">
        <v>1601.93</v>
      </c>
    </row>
    <row r="3276" ht="15.75" customHeight="1" spans="1:8">
      <c r="A3276" s="3" t="s">
        <v>3294</v>
      </c>
      <c r="B3276" s="10">
        <v>45033</v>
      </c>
      <c r="C3276" s="4" t="s">
        <v>13</v>
      </c>
      <c r="D3276" s="6" t="s">
        <v>26</v>
      </c>
      <c r="E3276" s="3">
        <v>3854.58</v>
      </c>
      <c r="F3276" s="3">
        <v>41</v>
      </c>
      <c r="G3276" s="3">
        <v>17</v>
      </c>
      <c r="H3276" s="3">
        <v>1921.99</v>
      </c>
    </row>
    <row r="3277" ht="15.75" customHeight="1" spans="1:8">
      <c r="A3277" s="3" t="s">
        <v>3295</v>
      </c>
      <c r="B3277" s="10">
        <v>44948</v>
      </c>
      <c r="C3277" s="4" t="s">
        <v>10</v>
      </c>
      <c r="D3277" s="6" t="s">
        <v>26</v>
      </c>
      <c r="E3277" s="3">
        <v>3986.72</v>
      </c>
      <c r="F3277" s="3">
        <v>10</v>
      </c>
      <c r="G3277" s="3">
        <v>21</v>
      </c>
      <c r="H3277" s="3">
        <v>1048.23</v>
      </c>
    </row>
    <row r="3278" ht="15.75" customHeight="1" spans="1:8">
      <c r="A3278" s="3" t="s">
        <v>3296</v>
      </c>
      <c r="B3278" s="10">
        <v>45504</v>
      </c>
      <c r="C3278" s="4" t="s">
        <v>20</v>
      </c>
      <c r="D3278" s="6" t="s">
        <v>21</v>
      </c>
      <c r="E3278" s="3">
        <v>4395.31</v>
      </c>
      <c r="F3278" s="3">
        <v>27</v>
      </c>
      <c r="G3278" s="3">
        <v>37</v>
      </c>
      <c r="H3278" s="3">
        <v>943.73</v>
      </c>
    </row>
    <row r="3279" ht="15.75" customHeight="1" spans="1:8">
      <c r="A3279" s="3" t="s">
        <v>3297</v>
      </c>
      <c r="B3279" s="10">
        <v>44963</v>
      </c>
      <c r="C3279" s="4" t="s">
        <v>13</v>
      </c>
      <c r="D3279" s="6" t="s">
        <v>21</v>
      </c>
      <c r="E3279" s="3">
        <v>4477.29</v>
      </c>
      <c r="F3279" s="3">
        <v>16</v>
      </c>
      <c r="G3279" s="3">
        <v>14</v>
      </c>
      <c r="H3279" s="3">
        <v>1492.81</v>
      </c>
    </row>
    <row r="3280" ht="15.75" customHeight="1" spans="1:8">
      <c r="A3280" s="3" t="s">
        <v>3298</v>
      </c>
      <c r="B3280" s="10">
        <v>45390</v>
      </c>
      <c r="C3280" s="4" t="s">
        <v>20</v>
      </c>
      <c r="D3280" s="6" t="s">
        <v>28</v>
      </c>
      <c r="E3280" s="3">
        <v>2408.68</v>
      </c>
      <c r="F3280" s="3">
        <v>28</v>
      </c>
      <c r="G3280" s="3">
        <v>34</v>
      </c>
      <c r="H3280" s="3">
        <v>333</v>
      </c>
    </row>
    <row r="3281" ht="15.75" customHeight="1" spans="1:8">
      <c r="A3281" s="3" t="s">
        <v>3299</v>
      </c>
      <c r="B3281" s="10">
        <v>45025</v>
      </c>
      <c r="C3281" s="4" t="s">
        <v>20</v>
      </c>
      <c r="D3281" s="6" t="s">
        <v>28</v>
      </c>
      <c r="E3281" s="3">
        <v>2353.07</v>
      </c>
      <c r="F3281" s="3">
        <v>18</v>
      </c>
      <c r="G3281" s="3">
        <v>10</v>
      </c>
      <c r="H3281" s="3">
        <v>652.19</v>
      </c>
    </row>
    <row r="3282" ht="15.75" customHeight="1" spans="1:8">
      <c r="A3282" s="3" t="s">
        <v>3300</v>
      </c>
      <c r="B3282" s="10">
        <v>45433</v>
      </c>
      <c r="C3282" s="4" t="s">
        <v>13</v>
      </c>
      <c r="D3282" s="6" t="s">
        <v>28</v>
      </c>
      <c r="E3282" s="3">
        <v>1112.91</v>
      </c>
      <c r="F3282" s="3">
        <v>13</v>
      </c>
      <c r="G3282" s="3">
        <v>16</v>
      </c>
      <c r="H3282" s="3">
        <v>216.38</v>
      </c>
    </row>
    <row r="3283" ht="15.75" customHeight="1" spans="1:8">
      <c r="A3283" s="3" t="s">
        <v>3301</v>
      </c>
      <c r="B3283" s="10">
        <v>45172</v>
      </c>
      <c r="C3283" s="4" t="s">
        <v>20</v>
      </c>
      <c r="D3283" s="6" t="s">
        <v>23</v>
      </c>
      <c r="E3283" s="3">
        <v>3552.32</v>
      </c>
      <c r="F3283" s="3">
        <v>48</v>
      </c>
      <c r="G3283" s="3">
        <v>1</v>
      </c>
      <c r="H3283" s="3">
        <v>43.19</v>
      </c>
    </row>
    <row r="3284" ht="15.75" customHeight="1" spans="1:8">
      <c r="A3284" s="3" t="s">
        <v>3302</v>
      </c>
      <c r="B3284" s="10">
        <v>45585</v>
      </c>
      <c r="C3284" s="4" t="s">
        <v>10</v>
      </c>
      <c r="D3284" s="6" t="s">
        <v>28</v>
      </c>
      <c r="E3284" s="3">
        <v>1357.24</v>
      </c>
      <c r="F3284" s="3">
        <v>22</v>
      </c>
      <c r="G3284" s="3">
        <v>45</v>
      </c>
      <c r="H3284" s="3">
        <v>1220.17</v>
      </c>
    </row>
    <row r="3285" ht="15.75" customHeight="1" spans="1:8">
      <c r="A3285" s="3" t="s">
        <v>3303</v>
      </c>
      <c r="B3285" s="10">
        <v>45064</v>
      </c>
      <c r="C3285" s="4" t="s">
        <v>10</v>
      </c>
      <c r="D3285" s="6" t="s">
        <v>38</v>
      </c>
      <c r="E3285" s="3">
        <v>2276.84</v>
      </c>
      <c r="F3285" s="3">
        <v>20</v>
      </c>
      <c r="G3285" s="3">
        <v>12</v>
      </c>
      <c r="H3285" s="3">
        <v>1706.41</v>
      </c>
    </row>
    <row r="3286" ht="15.75" customHeight="1" spans="1:8">
      <c r="A3286" s="3" t="s">
        <v>3304</v>
      </c>
      <c r="B3286" s="10">
        <v>45425</v>
      </c>
      <c r="C3286" s="4" t="s">
        <v>13</v>
      </c>
      <c r="D3286" s="6" t="s">
        <v>38</v>
      </c>
      <c r="E3286" s="3">
        <v>4020.94</v>
      </c>
      <c r="F3286" s="3">
        <v>48</v>
      </c>
      <c r="G3286" s="3">
        <v>34</v>
      </c>
      <c r="H3286" s="3">
        <v>835.85</v>
      </c>
    </row>
    <row r="3287" ht="15.75" customHeight="1" spans="1:8">
      <c r="A3287" s="3" t="s">
        <v>3305</v>
      </c>
      <c r="B3287" s="10">
        <v>45299</v>
      </c>
      <c r="C3287" s="4" t="s">
        <v>16</v>
      </c>
      <c r="D3287" s="6" t="s">
        <v>21</v>
      </c>
      <c r="E3287" s="3">
        <v>4845.59</v>
      </c>
      <c r="F3287" s="3">
        <v>5</v>
      </c>
      <c r="G3287" s="3">
        <v>30</v>
      </c>
      <c r="H3287" s="3">
        <v>1254.26</v>
      </c>
    </row>
    <row r="3288" ht="15.75" customHeight="1" spans="1:8">
      <c r="A3288" s="3" t="s">
        <v>3306</v>
      </c>
      <c r="B3288" s="10">
        <v>45396</v>
      </c>
      <c r="C3288" s="4" t="s">
        <v>16</v>
      </c>
      <c r="D3288" s="6" t="s">
        <v>21</v>
      </c>
      <c r="E3288" s="3">
        <v>1580.23</v>
      </c>
      <c r="F3288" s="3">
        <v>6</v>
      </c>
      <c r="G3288" s="3">
        <v>3</v>
      </c>
      <c r="H3288" s="3">
        <v>522.07</v>
      </c>
    </row>
    <row r="3289" ht="15.75" customHeight="1" spans="1:8">
      <c r="A3289" s="3" t="s">
        <v>3307</v>
      </c>
      <c r="B3289" s="10">
        <v>45368</v>
      </c>
      <c r="C3289" s="4" t="s">
        <v>13</v>
      </c>
      <c r="D3289" s="6" t="s">
        <v>23</v>
      </c>
      <c r="E3289" s="3">
        <v>2322.61</v>
      </c>
      <c r="F3289" s="3">
        <v>28</v>
      </c>
      <c r="G3289" s="3">
        <v>9</v>
      </c>
      <c r="H3289" s="3">
        <v>319.53</v>
      </c>
    </row>
    <row r="3290" ht="15.75" customHeight="1" spans="1:8">
      <c r="A3290" s="3" t="s">
        <v>3308</v>
      </c>
      <c r="B3290" s="10">
        <v>45004</v>
      </c>
      <c r="C3290" s="4" t="s">
        <v>20</v>
      </c>
      <c r="D3290" s="6" t="s">
        <v>38</v>
      </c>
      <c r="E3290" s="3">
        <v>231.26</v>
      </c>
      <c r="F3290" s="3">
        <v>42</v>
      </c>
      <c r="G3290" s="3">
        <v>1</v>
      </c>
      <c r="H3290" s="3">
        <v>1747.98</v>
      </c>
    </row>
    <row r="3291" ht="15.75" customHeight="1" spans="1:8">
      <c r="A3291" s="3" t="s">
        <v>3309</v>
      </c>
      <c r="B3291" s="10">
        <v>45604</v>
      </c>
      <c r="C3291" s="4" t="s">
        <v>10</v>
      </c>
      <c r="D3291" s="6" t="s">
        <v>21</v>
      </c>
      <c r="E3291" s="3">
        <v>4453.91</v>
      </c>
      <c r="F3291" s="3">
        <v>28</v>
      </c>
      <c r="G3291" s="3">
        <v>34</v>
      </c>
      <c r="H3291" s="3">
        <v>191.11</v>
      </c>
    </row>
    <row r="3292" ht="15.75" customHeight="1" spans="1:8">
      <c r="A3292" s="3" t="s">
        <v>3310</v>
      </c>
      <c r="B3292" s="10">
        <v>45326</v>
      </c>
      <c r="C3292" s="4" t="s">
        <v>20</v>
      </c>
      <c r="D3292" s="6" t="s">
        <v>23</v>
      </c>
      <c r="E3292" s="3">
        <v>2442.34</v>
      </c>
      <c r="F3292" s="3">
        <v>4</v>
      </c>
      <c r="G3292" s="3">
        <v>30</v>
      </c>
      <c r="H3292" s="3">
        <v>29.03</v>
      </c>
    </row>
    <row r="3293" ht="15.75" customHeight="1" spans="1:8">
      <c r="A3293" s="3" t="s">
        <v>3311</v>
      </c>
      <c r="B3293" s="10">
        <v>45529</v>
      </c>
      <c r="C3293" s="4" t="s">
        <v>20</v>
      </c>
      <c r="D3293" s="6" t="s">
        <v>21</v>
      </c>
      <c r="E3293" s="3">
        <v>4948.27</v>
      </c>
      <c r="F3293" s="3">
        <v>26</v>
      </c>
      <c r="G3293" s="3">
        <v>14</v>
      </c>
      <c r="H3293" s="3">
        <v>1656.15</v>
      </c>
    </row>
    <row r="3294" ht="15.75" customHeight="1" spans="1:8">
      <c r="A3294" s="3" t="s">
        <v>3312</v>
      </c>
      <c r="B3294" s="10">
        <v>44917</v>
      </c>
      <c r="C3294" s="4" t="s">
        <v>20</v>
      </c>
      <c r="D3294" s="6" t="s">
        <v>26</v>
      </c>
      <c r="E3294" s="3">
        <v>4331.84</v>
      </c>
      <c r="F3294" s="3">
        <v>3</v>
      </c>
      <c r="G3294" s="3">
        <v>21</v>
      </c>
      <c r="H3294" s="3">
        <v>805.69</v>
      </c>
    </row>
    <row r="3295" ht="15.75" customHeight="1" spans="1:8">
      <c r="A3295" s="3" t="s">
        <v>3313</v>
      </c>
      <c r="B3295" s="10">
        <v>45472</v>
      </c>
      <c r="C3295" s="4" t="s">
        <v>13</v>
      </c>
      <c r="D3295" s="6" t="s">
        <v>38</v>
      </c>
      <c r="E3295" s="3">
        <v>4682.37</v>
      </c>
      <c r="F3295" s="3">
        <v>23</v>
      </c>
      <c r="G3295" s="3">
        <v>37</v>
      </c>
      <c r="H3295" s="3">
        <v>1751.81</v>
      </c>
    </row>
    <row r="3296" ht="15.75" customHeight="1" spans="1:8">
      <c r="A3296" s="3" t="s">
        <v>3314</v>
      </c>
      <c r="B3296" s="10">
        <v>45064</v>
      </c>
      <c r="C3296" s="4" t="s">
        <v>20</v>
      </c>
      <c r="D3296" s="6" t="s">
        <v>21</v>
      </c>
      <c r="E3296" s="3">
        <v>1758.71</v>
      </c>
      <c r="F3296" s="3">
        <v>18</v>
      </c>
      <c r="G3296" s="3">
        <v>45</v>
      </c>
      <c r="H3296" s="3">
        <v>1930.78</v>
      </c>
    </row>
    <row r="3297" ht="15.75" customHeight="1" spans="1:8">
      <c r="A3297" s="3" t="s">
        <v>3315</v>
      </c>
      <c r="B3297" s="10">
        <v>45001</v>
      </c>
      <c r="C3297" s="4" t="s">
        <v>16</v>
      </c>
      <c r="D3297" s="6" t="s">
        <v>28</v>
      </c>
      <c r="E3297" s="3">
        <v>4863.32</v>
      </c>
      <c r="F3297" s="3">
        <v>30</v>
      </c>
      <c r="G3297" s="3">
        <v>1</v>
      </c>
      <c r="H3297" s="3">
        <v>1462.21</v>
      </c>
    </row>
    <row r="3298" ht="15.75" customHeight="1" spans="1:8">
      <c r="A3298" s="3" t="s">
        <v>3316</v>
      </c>
      <c r="B3298" s="10">
        <v>45364</v>
      </c>
      <c r="C3298" s="4" t="s">
        <v>13</v>
      </c>
      <c r="D3298" s="6" t="s">
        <v>26</v>
      </c>
      <c r="E3298" s="3">
        <v>3366.39</v>
      </c>
      <c r="F3298" s="3">
        <v>47</v>
      </c>
      <c r="G3298" s="3">
        <v>17</v>
      </c>
      <c r="H3298" s="3">
        <v>1506.81</v>
      </c>
    </row>
    <row r="3299" ht="15.75" customHeight="1" spans="1:8">
      <c r="A3299" s="3" t="s">
        <v>3317</v>
      </c>
      <c r="B3299" s="10">
        <v>45082</v>
      </c>
      <c r="C3299" s="4" t="s">
        <v>16</v>
      </c>
      <c r="D3299" s="6" t="s">
        <v>21</v>
      </c>
      <c r="E3299" s="3">
        <v>1817.29</v>
      </c>
      <c r="F3299" s="3">
        <v>4</v>
      </c>
      <c r="G3299" s="3">
        <v>29</v>
      </c>
      <c r="H3299" s="3">
        <v>1736.74</v>
      </c>
    </row>
    <row r="3300" ht="15.75" customHeight="1" spans="1:8">
      <c r="A3300" s="3" t="s">
        <v>3318</v>
      </c>
      <c r="B3300" s="10">
        <v>44984</v>
      </c>
      <c r="C3300" s="4" t="s">
        <v>20</v>
      </c>
      <c r="D3300" s="6" t="s">
        <v>28</v>
      </c>
      <c r="E3300" s="3">
        <v>1926.5</v>
      </c>
      <c r="F3300" s="3">
        <v>12</v>
      </c>
      <c r="G3300" s="3">
        <v>46</v>
      </c>
      <c r="H3300" s="3">
        <v>1252.84</v>
      </c>
    </row>
    <row r="3301" ht="15.75" customHeight="1" spans="1:8">
      <c r="A3301" s="3" t="s">
        <v>3319</v>
      </c>
      <c r="B3301" s="10">
        <v>45577</v>
      </c>
      <c r="C3301" s="4" t="s">
        <v>13</v>
      </c>
      <c r="D3301" s="6" t="s">
        <v>23</v>
      </c>
      <c r="E3301" s="3">
        <v>1217.85</v>
      </c>
      <c r="F3301" s="3">
        <v>34</v>
      </c>
      <c r="G3301" s="3">
        <v>17</v>
      </c>
      <c r="H3301" s="3">
        <v>1886.4</v>
      </c>
    </row>
    <row r="3302" ht="15.75" customHeight="1" spans="1:8">
      <c r="A3302" s="3" t="s">
        <v>3320</v>
      </c>
      <c r="B3302" s="10">
        <v>45170</v>
      </c>
      <c r="C3302" s="4" t="s">
        <v>13</v>
      </c>
      <c r="D3302" s="6" t="s">
        <v>28</v>
      </c>
      <c r="E3302" s="3">
        <v>4492.39</v>
      </c>
      <c r="F3302" s="3">
        <v>2</v>
      </c>
      <c r="G3302" s="3">
        <v>45</v>
      </c>
      <c r="H3302" s="3">
        <v>891.23</v>
      </c>
    </row>
    <row r="3303" ht="15.75" customHeight="1" spans="1:8">
      <c r="A3303" s="3" t="s">
        <v>3321</v>
      </c>
      <c r="B3303" s="10">
        <v>45534</v>
      </c>
      <c r="C3303" s="4" t="s">
        <v>13</v>
      </c>
      <c r="D3303" s="6" t="s">
        <v>28</v>
      </c>
      <c r="E3303" s="3">
        <v>2800.38</v>
      </c>
      <c r="F3303" s="3">
        <v>24</v>
      </c>
      <c r="G3303" s="3">
        <v>14</v>
      </c>
      <c r="H3303" s="3">
        <v>341</v>
      </c>
    </row>
    <row r="3304" ht="15.75" customHeight="1" spans="1:8">
      <c r="A3304" s="3" t="s">
        <v>3322</v>
      </c>
      <c r="B3304" s="10">
        <v>45118</v>
      </c>
      <c r="C3304" s="4" t="s">
        <v>16</v>
      </c>
      <c r="D3304" s="6" t="s">
        <v>26</v>
      </c>
      <c r="E3304" s="3">
        <v>2423.49</v>
      </c>
      <c r="F3304" s="3">
        <v>43</v>
      </c>
      <c r="G3304" s="3">
        <v>44</v>
      </c>
      <c r="H3304" s="3">
        <v>1615.3</v>
      </c>
    </row>
    <row r="3305" ht="15.75" customHeight="1" spans="1:8">
      <c r="A3305" s="3" t="s">
        <v>3323</v>
      </c>
      <c r="B3305" s="10">
        <v>45328</v>
      </c>
      <c r="C3305" s="4" t="s">
        <v>10</v>
      </c>
      <c r="D3305" s="6" t="s">
        <v>26</v>
      </c>
      <c r="E3305" s="3">
        <v>1420.98</v>
      </c>
      <c r="F3305" s="3">
        <v>10</v>
      </c>
      <c r="G3305" s="3">
        <v>38</v>
      </c>
      <c r="H3305" s="3">
        <v>615.42</v>
      </c>
    </row>
    <row r="3306" ht="15.75" customHeight="1" spans="1:8">
      <c r="A3306" s="3" t="s">
        <v>3324</v>
      </c>
      <c r="B3306" s="10">
        <v>45472</v>
      </c>
      <c r="C3306" s="4" t="s">
        <v>20</v>
      </c>
      <c r="D3306" s="6" t="s">
        <v>26</v>
      </c>
      <c r="E3306" s="3">
        <v>1195.25</v>
      </c>
      <c r="F3306" s="3">
        <v>47</v>
      </c>
      <c r="G3306" s="3">
        <v>15</v>
      </c>
      <c r="H3306" s="3">
        <v>1469.37</v>
      </c>
    </row>
    <row r="3307" ht="15.75" customHeight="1" spans="1:8">
      <c r="A3307" s="3" t="s">
        <v>3325</v>
      </c>
      <c r="B3307" s="10">
        <v>45585</v>
      </c>
      <c r="C3307" s="4" t="s">
        <v>10</v>
      </c>
      <c r="D3307" s="6" t="s">
        <v>23</v>
      </c>
      <c r="E3307" s="3">
        <v>905.79</v>
      </c>
      <c r="F3307" s="3">
        <v>33</v>
      </c>
      <c r="G3307" s="3">
        <v>25</v>
      </c>
      <c r="H3307" s="3">
        <v>496.7</v>
      </c>
    </row>
    <row r="3308" ht="15.75" customHeight="1" spans="1:8">
      <c r="A3308" s="3" t="s">
        <v>3326</v>
      </c>
      <c r="B3308" s="10">
        <v>45244</v>
      </c>
      <c r="C3308" s="4" t="s">
        <v>13</v>
      </c>
      <c r="D3308" s="6" t="s">
        <v>21</v>
      </c>
      <c r="E3308" s="3">
        <v>3391.89</v>
      </c>
      <c r="F3308" s="3">
        <v>8</v>
      </c>
      <c r="G3308" s="3">
        <v>42</v>
      </c>
      <c r="H3308" s="3">
        <v>1030.2</v>
      </c>
    </row>
    <row r="3309" ht="15.75" customHeight="1" spans="1:8">
      <c r="A3309" s="3" t="s">
        <v>3327</v>
      </c>
      <c r="B3309" s="10">
        <v>45367</v>
      </c>
      <c r="C3309" s="4" t="s">
        <v>20</v>
      </c>
      <c r="D3309" s="6" t="s">
        <v>23</v>
      </c>
      <c r="E3309" s="3">
        <v>4618.49</v>
      </c>
      <c r="F3309" s="3">
        <v>35</v>
      </c>
      <c r="G3309" s="3">
        <v>48</v>
      </c>
      <c r="H3309" s="3">
        <v>299.32</v>
      </c>
    </row>
    <row r="3310" ht="15.75" customHeight="1" spans="1:8">
      <c r="A3310" s="3" t="s">
        <v>3328</v>
      </c>
      <c r="B3310" s="10">
        <v>45524</v>
      </c>
      <c r="C3310" s="4" t="s">
        <v>16</v>
      </c>
      <c r="D3310" s="6" t="s">
        <v>26</v>
      </c>
      <c r="E3310" s="3">
        <v>4209.94</v>
      </c>
      <c r="F3310" s="3">
        <v>21</v>
      </c>
      <c r="G3310" s="3">
        <v>2</v>
      </c>
      <c r="H3310" s="3">
        <v>240.07</v>
      </c>
    </row>
    <row r="3311" ht="15.75" customHeight="1" spans="1:8">
      <c r="A3311" s="3" t="s">
        <v>3329</v>
      </c>
      <c r="B3311" s="10">
        <v>45367</v>
      </c>
      <c r="C3311" s="4" t="s">
        <v>10</v>
      </c>
      <c r="D3311" s="6" t="s">
        <v>26</v>
      </c>
      <c r="E3311" s="3">
        <v>2364.48</v>
      </c>
      <c r="F3311" s="3">
        <v>9</v>
      </c>
      <c r="G3311" s="3">
        <v>19</v>
      </c>
      <c r="H3311" s="3">
        <v>714.96</v>
      </c>
    </row>
    <row r="3312" ht="15.75" customHeight="1" spans="1:8">
      <c r="A3312" s="3" t="s">
        <v>3330</v>
      </c>
      <c r="B3312" s="10">
        <v>45156</v>
      </c>
      <c r="C3312" s="4" t="s">
        <v>13</v>
      </c>
      <c r="D3312" s="6" t="s">
        <v>26</v>
      </c>
      <c r="E3312" s="3">
        <v>2838.02</v>
      </c>
      <c r="F3312" s="3">
        <v>42</v>
      </c>
      <c r="G3312" s="3">
        <v>35</v>
      </c>
      <c r="H3312" s="3">
        <v>159.92</v>
      </c>
    </row>
    <row r="3313" ht="15.75" customHeight="1" spans="1:8">
      <c r="A3313" s="3" t="s">
        <v>3331</v>
      </c>
      <c r="B3313" s="10">
        <v>45513</v>
      </c>
      <c r="C3313" s="4" t="s">
        <v>16</v>
      </c>
      <c r="D3313" s="6" t="s">
        <v>28</v>
      </c>
      <c r="E3313" s="3">
        <v>3585.99</v>
      </c>
      <c r="F3313" s="3">
        <v>40</v>
      </c>
      <c r="G3313" s="3">
        <v>16</v>
      </c>
      <c r="H3313" s="3">
        <v>1213.96</v>
      </c>
    </row>
    <row r="3314" ht="15.75" customHeight="1" spans="1:8">
      <c r="A3314" s="3" t="s">
        <v>3332</v>
      </c>
      <c r="B3314" s="10">
        <v>44947</v>
      </c>
      <c r="C3314" s="4" t="s">
        <v>16</v>
      </c>
      <c r="D3314" s="6" t="s">
        <v>23</v>
      </c>
      <c r="E3314" s="3">
        <v>4057.15</v>
      </c>
      <c r="F3314" s="3">
        <v>38</v>
      </c>
      <c r="G3314" s="3">
        <v>46</v>
      </c>
      <c r="H3314" s="3">
        <v>1086.68</v>
      </c>
    </row>
    <row r="3315" ht="15.75" customHeight="1" spans="1:8">
      <c r="A3315" s="3" t="s">
        <v>3333</v>
      </c>
      <c r="B3315" s="10">
        <v>45476</v>
      </c>
      <c r="C3315" s="4" t="s">
        <v>10</v>
      </c>
      <c r="D3315" s="6" t="s">
        <v>28</v>
      </c>
      <c r="E3315" s="3">
        <v>2879</v>
      </c>
      <c r="F3315" s="3">
        <v>35</v>
      </c>
      <c r="G3315" s="3">
        <v>11</v>
      </c>
      <c r="H3315" s="3">
        <v>472.97</v>
      </c>
    </row>
    <row r="3316" ht="15.75" customHeight="1" spans="1:8">
      <c r="A3316" s="3" t="s">
        <v>3334</v>
      </c>
      <c r="B3316" s="10">
        <v>45400</v>
      </c>
      <c r="C3316" s="4" t="s">
        <v>13</v>
      </c>
      <c r="D3316" s="6" t="s">
        <v>23</v>
      </c>
      <c r="E3316" s="3">
        <v>3981.73</v>
      </c>
      <c r="F3316" s="3">
        <v>30</v>
      </c>
      <c r="G3316" s="3">
        <v>27</v>
      </c>
      <c r="H3316" s="3">
        <v>929.39</v>
      </c>
    </row>
    <row r="3317" ht="15.75" customHeight="1" spans="1:8">
      <c r="A3317" s="3" t="s">
        <v>3335</v>
      </c>
      <c r="B3317" s="10">
        <v>45509</v>
      </c>
      <c r="C3317" s="4" t="s">
        <v>13</v>
      </c>
      <c r="D3317" s="6" t="s">
        <v>21</v>
      </c>
      <c r="E3317" s="3">
        <v>4767.07</v>
      </c>
      <c r="F3317" s="3">
        <v>46</v>
      </c>
      <c r="G3317" s="3">
        <v>30</v>
      </c>
      <c r="H3317" s="3">
        <v>311.24</v>
      </c>
    </row>
    <row r="3318" ht="15.75" customHeight="1" spans="1:8">
      <c r="A3318" s="3" t="s">
        <v>3336</v>
      </c>
      <c r="B3318" s="10">
        <v>45513</v>
      </c>
      <c r="C3318" s="4" t="s">
        <v>20</v>
      </c>
      <c r="D3318" s="6" t="s">
        <v>21</v>
      </c>
      <c r="E3318" s="3">
        <v>2323.48</v>
      </c>
      <c r="F3318" s="3">
        <v>42</v>
      </c>
      <c r="G3318" s="3">
        <v>17</v>
      </c>
      <c r="H3318" s="3">
        <v>1705.07</v>
      </c>
    </row>
    <row r="3319" ht="15.75" customHeight="1" spans="1:8">
      <c r="A3319" s="3" t="s">
        <v>3337</v>
      </c>
      <c r="B3319" s="10">
        <v>45188</v>
      </c>
      <c r="C3319" s="4" t="s">
        <v>16</v>
      </c>
      <c r="D3319" s="6" t="s">
        <v>28</v>
      </c>
      <c r="E3319" s="3">
        <v>1065.66</v>
      </c>
      <c r="F3319" s="3">
        <v>6</v>
      </c>
      <c r="G3319" s="3">
        <v>38</v>
      </c>
      <c r="H3319" s="3">
        <v>923.18</v>
      </c>
    </row>
    <row r="3320" ht="15.75" customHeight="1" spans="1:8">
      <c r="A3320" s="3" t="s">
        <v>3338</v>
      </c>
      <c r="B3320" s="10">
        <v>45280</v>
      </c>
      <c r="C3320" s="4" t="s">
        <v>16</v>
      </c>
      <c r="D3320" s="6" t="s">
        <v>28</v>
      </c>
      <c r="E3320" s="3">
        <v>1800.61</v>
      </c>
      <c r="F3320" s="3">
        <v>22</v>
      </c>
      <c r="G3320" s="3">
        <v>7</v>
      </c>
      <c r="H3320" s="3">
        <v>1503.79</v>
      </c>
    </row>
    <row r="3321" ht="15.75" customHeight="1" spans="1:8">
      <c r="A3321" s="7" t="s">
        <v>1238</v>
      </c>
      <c r="B3321" s="10">
        <v>45152</v>
      </c>
      <c r="C3321" s="4" t="s">
        <v>16</v>
      </c>
      <c r="D3321" s="6" t="s">
        <v>28</v>
      </c>
      <c r="E3321" s="3">
        <v>2963.98</v>
      </c>
      <c r="F3321" s="3">
        <v>16</v>
      </c>
      <c r="G3321" s="3">
        <v>4</v>
      </c>
      <c r="H3321" s="3">
        <v>1304.52</v>
      </c>
    </row>
    <row r="3322" ht="15.75" customHeight="1" spans="1:8">
      <c r="A3322" s="3" t="s">
        <v>3339</v>
      </c>
      <c r="B3322" s="10">
        <v>44972</v>
      </c>
      <c r="C3322" s="4" t="s">
        <v>10</v>
      </c>
      <c r="D3322" s="6" t="s">
        <v>21</v>
      </c>
      <c r="E3322" s="3">
        <v>234.41</v>
      </c>
      <c r="F3322" s="3">
        <v>11</v>
      </c>
      <c r="G3322" s="3">
        <v>13</v>
      </c>
      <c r="H3322" s="3">
        <v>555.7</v>
      </c>
    </row>
    <row r="3323" ht="15.75" customHeight="1" spans="1:8">
      <c r="A3323" s="3" t="s">
        <v>3340</v>
      </c>
      <c r="B3323" s="10">
        <v>45212</v>
      </c>
      <c r="C3323" s="4" t="s">
        <v>20</v>
      </c>
      <c r="D3323" s="6" t="s">
        <v>28</v>
      </c>
      <c r="E3323" s="3">
        <v>686.97</v>
      </c>
      <c r="F3323" s="3">
        <v>41</v>
      </c>
      <c r="G3323" s="3">
        <v>28</v>
      </c>
      <c r="H3323" s="3">
        <v>1121.13</v>
      </c>
    </row>
    <row r="3324" ht="15.75" customHeight="1" spans="1:8">
      <c r="A3324" s="3" t="s">
        <v>3341</v>
      </c>
      <c r="B3324" s="10">
        <v>45189</v>
      </c>
      <c r="C3324" s="4" t="s">
        <v>13</v>
      </c>
      <c r="D3324" s="6" t="s">
        <v>28</v>
      </c>
      <c r="E3324" s="3">
        <v>4297.51</v>
      </c>
      <c r="F3324" s="3">
        <v>1</v>
      </c>
      <c r="G3324" s="3">
        <v>25</v>
      </c>
      <c r="H3324" s="3">
        <v>1916.93</v>
      </c>
    </row>
    <row r="3325" ht="15.75" customHeight="1" spans="1:8">
      <c r="A3325" s="3" t="s">
        <v>3342</v>
      </c>
      <c r="B3325" s="10">
        <v>45075</v>
      </c>
      <c r="C3325" s="4" t="s">
        <v>20</v>
      </c>
      <c r="D3325" s="6" t="s">
        <v>21</v>
      </c>
      <c r="E3325" s="3">
        <v>3319.59</v>
      </c>
      <c r="F3325" s="3">
        <v>21</v>
      </c>
      <c r="G3325" s="3">
        <v>47</v>
      </c>
      <c r="H3325" s="3">
        <v>318.7</v>
      </c>
    </row>
    <row r="3326" ht="15.75" customHeight="1" spans="1:8">
      <c r="A3326" s="3" t="s">
        <v>3343</v>
      </c>
      <c r="B3326" s="10">
        <v>45029</v>
      </c>
      <c r="C3326" s="4" t="s">
        <v>20</v>
      </c>
      <c r="D3326" s="6" t="s">
        <v>23</v>
      </c>
      <c r="E3326" s="3">
        <v>2813.51</v>
      </c>
      <c r="F3326" s="3">
        <v>21</v>
      </c>
      <c r="G3326" s="3">
        <v>12</v>
      </c>
      <c r="H3326" s="3">
        <v>1286.17</v>
      </c>
    </row>
    <row r="3327" ht="15.75" customHeight="1" spans="1:8">
      <c r="A3327" s="3" t="s">
        <v>3344</v>
      </c>
      <c r="B3327" s="10">
        <v>45415</v>
      </c>
      <c r="C3327" s="4" t="s">
        <v>20</v>
      </c>
      <c r="D3327" s="6" t="s">
        <v>21</v>
      </c>
      <c r="E3327" s="3">
        <v>1507.1</v>
      </c>
      <c r="F3327" s="3">
        <v>49</v>
      </c>
      <c r="G3327" s="3">
        <v>15</v>
      </c>
      <c r="H3327" s="3">
        <v>1313.32</v>
      </c>
    </row>
    <row r="3328" ht="15.75" customHeight="1" spans="1:8">
      <c r="A3328" s="3" t="s">
        <v>3345</v>
      </c>
      <c r="B3328" s="10">
        <v>45392</v>
      </c>
      <c r="C3328" s="4" t="s">
        <v>10</v>
      </c>
      <c r="D3328" s="6" t="s">
        <v>28</v>
      </c>
      <c r="E3328" s="3">
        <v>2437.12</v>
      </c>
      <c r="F3328" s="3">
        <v>38</v>
      </c>
      <c r="G3328" s="3">
        <v>32</v>
      </c>
      <c r="H3328" s="3">
        <v>1919.52</v>
      </c>
    </row>
    <row r="3329" ht="15.75" customHeight="1" spans="1:8">
      <c r="A3329" s="3" t="s">
        <v>3346</v>
      </c>
      <c r="B3329" s="10">
        <v>44946</v>
      </c>
      <c r="C3329" s="4" t="s">
        <v>13</v>
      </c>
      <c r="D3329" s="6" t="s">
        <v>21</v>
      </c>
      <c r="E3329" s="3">
        <v>3666.81</v>
      </c>
      <c r="F3329" s="3">
        <v>11</v>
      </c>
      <c r="G3329" s="3">
        <v>44</v>
      </c>
      <c r="H3329" s="3">
        <v>1309.78</v>
      </c>
    </row>
    <row r="3330" ht="15.75" customHeight="1" spans="1:8">
      <c r="A3330" s="3" t="s">
        <v>3347</v>
      </c>
      <c r="B3330" s="10">
        <v>45289</v>
      </c>
      <c r="C3330" s="4" t="s">
        <v>20</v>
      </c>
      <c r="D3330" s="6" t="s">
        <v>38</v>
      </c>
      <c r="E3330" s="3">
        <v>663.06</v>
      </c>
      <c r="F3330" s="3">
        <v>35</v>
      </c>
      <c r="G3330" s="3">
        <v>46</v>
      </c>
      <c r="H3330" s="3">
        <v>1483.75</v>
      </c>
    </row>
    <row r="3331" ht="15.75" customHeight="1" spans="1:8">
      <c r="A3331" s="3" t="s">
        <v>3348</v>
      </c>
      <c r="B3331" s="10">
        <v>45044</v>
      </c>
      <c r="C3331" s="4" t="s">
        <v>10</v>
      </c>
      <c r="D3331" s="6" t="s">
        <v>26</v>
      </c>
      <c r="E3331" s="3">
        <v>227.44</v>
      </c>
      <c r="F3331" s="3">
        <v>3</v>
      </c>
      <c r="G3331" s="3">
        <v>48</v>
      </c>
      <c r="H3331" s="3">
        <v>1292.62</v>
      </c>
    </row>
    <row r="3332" ht="15.75" customHeight="1" spans="1:8">
      <c r="A3332" s="3" t="s">
        <v>3349</v>
      </c>
      <c r="B3332" s="10">
        <v>45489</v>
      </c>
      <c r="C3332" s="4" t="s">
        <v>10</v>
      </c>
      <c r="D3332" s="6" t="s">
        <v>28</v>
      </c>
      <c r="E3332" s="3">
        <v>461.79</v>
      </c>
      <c r="F3332" s="3">
        <v>6</v>
      </c>
      <c r="G3332" s="3">
        <v>43</v>
      </c>
      <c r="H3332" s="3">
        <v>1679.2</v>
      </c>
    </row>
    <row r="3333" ht="15.75" customHeight="1" spans="1:8">
      <c r="A3333" s="3" t="s">
        <v>3350</v>
      </c>
      <c r="B3333" s="10">
        <v>45391</v>
      </c>
      <c r="C3333" s="4" t="s">
        <v>13</v>
      </c>
      <c r="D3333" s="6" t="s">
        <v>23</v>
      </c>
      <c r="E3333" s="3">
        <v>3544.22</v>
      </c>
      <c r="F3333" s="3">
        <v>11</v>
      </c>
      <c r="G3333" s="3">
        <v>28</v>
      </c>
      <c r="H3333" s="3">
        <v>1059.59</v>
      </c>
    </row>
    <row r="3334" ht="15.75" customHeight="1" spans="1:8">
      <c r="A3334" s="3" t="s">
        <v>3351</v>
      </c>
      <c r="B3334" s="10">
        <v>45056</v>
      </c>
      <c r="C3334" s="4" t="s">
        <v>16</v>
      </c>
      <c r="D3334" s="6" t="s">
        <v>26</v>
      </c>
      <c r="E3334" s="3">
        <v>1479.86</v>
      </c>
      <c r="F3334" s="3">
        <v>49</v>
      </c>
      <c r="G3334" s="3">
        <v>24</v>
      </c>
      <c r="H3334" s="3">
        <v>421.02</v>
      </c>
    </row>
    <row r="3335" ht="15.75" customHeight="1" spans="1:8">
      <c r="A3335" s="3" t="s">
        <v>3352</v>
      </c>
      <c r="B3335" s="10">
        <v>45577</v>
      </c>
      <c r="C3335" s="4" t="s">
        <v>13</v>
      </c>
      <c r="D3335" s="6" t="s">
        <v>23</v>
      </c>
      <c r="E3335" s="3">
        <v>3478.09</v>
      </c>
      <c r="F3335" s="3">
        <v>14</v>
      </c>
      <c r="G3335" s="3">
        <v>40</v>
      </c>
      <c r="H3335" s="3">
        <v>1102.24</v>
      </c>
    </row>
    <row r="3336" ht="15.75" customHeight="1" spans="1:8">
      <c r="A3336" s="3" t="s">
        <v>3353</v>
      </c>
      <c r="B3336" s="10">
        <v>45550</v>
      </c>
      <c r="C3336" s="4" t="s">
        <v>20</v>
      </c>
      <c r="D3336" s="6" t="s">
        <v>38</v>
      </c>
      <c r="E3336" s="3">
        <v>2772.68</v>
      </c>
      <c r="F3336" s="3">
        <v>19</v>
      </c>
      <c r="G3336" s="3">
        <v>16</v>
      </c>
      <c r="H3336" s="3">
        <v>964.77</v>
      </c>
    </row>
    <row r="3337" ht="15.75" customHeight="1" spans="1:8">
      <c r="A3337" s="3" t="s">
        <v>3354</v>
      </c>
      <c r="B3337" s="10">
        <v>45342</v>
      </c>
      <c r="C3337" s="4" t="s">
        <v>16</v>
      </c>
      <c r="D3337" s="6" t="s">
        <v>21</v>
      </c>
      <c r="E3337" s="3">
        <v>3402.92</v>
      </c>
      <c r="F3337" s="3">
        <v>33</v>
      </c>
      <c r="G3337" s="3">
        <v>50</v>
      </c>
      <c r="H3337" s="3">
        <v>1276.44</v>
      </c>
    </row>
    <row r="3338" ht="15.75" customHeight="1" spans="1:8">
      <c r="A3338" s="3" t="s">
        <v>3355</v>
      </c>
      <c r="B3338" s="10">
        <v>45306</v>
      </c>
      <c r="C3338" s="4" t="s">
        <v>16</v>
      </c>
      <c r="D3338" s="6" t="s">
        <v>26</v>
      </c>
      <c r="E3338" s="3">
        <v>3272.23</v>
      </c>
      <c r="F3338" s="3">
        <v>19</v>
      </c>
      <c r="G3338" s="3">
        <v>15</v>
      </c>
      <c r="H3338" s="3">
        <v>427.55</v>
      </c>
    </row>
    <row r="3339" ht="15.75" customHeight="1" spans="1:8">
      <c r="A3339" s="3" t="s">
        <v>3356</v>
      </c>
      <c r="B3339" s="10">
        <v>45117</v>
      </c>
      <c r="C3339" s="4" t="s">
        <v>13</v>
      </c>
      <c r="D3339" s="6" t="s">
        <v>23</v>
      </c>
      <c r="E3339" s="3">
        <v>1222.76</v>
      </c>
      <c r="F3339" s="3">
        <v>50</v>
      </c>
      <c r="G3339" s="3">
        <v>46</v>
      </c>
      <c r="H3339" s="3">
        <v>44.18</v>
      </c>
    </row>
    <row r="3340" ht="15.75" customHeight="1" spans="1:8">
      <c r="A3340" s="3" t="s">
        <v>3357</v>
      </c>
      <c r="B3340" s="10">
        <v>45565</v>
      </c>
      <c r="C3340" s="4" t="s">
        <v>16</v>
      </c>
      <c r="D3340" s="6" t="s">
        <v>23</v>
      </c>
      <c r="E3340" s="3">
        <v>3936.04</v>
      </c>
      <c r="F3340" s="3">
        <v>14</v>
      </c>
      <c r="G3340" s="3">
        <v>44</v>
      </c>
      <c r="H3340" s="3">
        <v>1732.1</v>
      </c>
    </row>
    <row r="3341" ht="15.75" customHeight="1" spans="1:8">
      <c r="A3341" s="3" t="s">
        <v>3358</v>
      </c>
      <c r="B3341" s="10">
        <v>45156</v>
      </c>
      <c r="C3341" s="4" t="s">
        <v>10</v>
      </c>
      <c r="D3341" s="6" t="s">
        <v>26</v>
      </c>
      <c r="E3341" s="3">
        <v>4457.15</v>
      </c>
      <c r="F3341" s="3">
        <v>13</v>
      </c>
      <c r="G3341" s="3">
        <v>9</v>
      </c>
      <c r="H3341" s="3">
        <v>196.67</v>
      </c>
    </row>
    <row r="3342" ht="15.75" customHeight="1" spans="1:8">
      <c r="A3342" s="3" t="s">
        <v>3359</v>
      </c>
      <c r="B3342" s="10">
        <v>44954</v>
      </c>
      <c r="C3342" s="4" t="s">
        <v>13</v>
      </c>
      <c r="D3342" s="6" t="s">
        <v>38</v>
      </c>
      <c r="E3342" s="3">
        <v>4430.29</v>
      </c>
      <c r="F3342" s="3">
        <v>45</v>
      </c>
      <c r="G3342" s="3">
        <v>43</v>
      </c>
      <c r="H3342" s="3">
        <v>1648.55</v>
      </c>
    </row>
    <row r="3343" ht="15.75" customHeight="1" spans="1:8">
      <c r="A3343" s="3" t="s">
        <v>3360</v>
      </c>
      <c r="B3343" s="10">
        <v>45222</v>
      </c>
      <c r="C3343" s="4" t="s">
        <v>10</v>
      </c>
      <c r="D3343" s="6" t="s">
        <v>23</v>
      </c>
      <c r="E3343" s="3">
        <v>1119.46</v>
      </c>
      <c r="F3343" s="3">
        <v>35</v>
      </c>
      <c r="G3343" s="3">
        <v>45</v>
      </c>
      <c r="H3343" s="3">
        <v>1037.42</v>
      </c>
    </row>
    <row r="3344" ht="15.75" customHeight="1" spans="1:8">
      <c r="A3344" s="3" t="s">
        <v>3361</v>
      </c>
      <c r="B3344" s="10">
        <v>45523</v>
      </c>
      <c r="C3344" s="4" t="s">
        <v>13</v>
      </c>
      <c r="D3344" s="6" t="s">
        <v>38</v>
      </c>
      <c r="E3344" s="3">
        <v>2512.62</v>
      </c>
      <c r="F3344" s="3">
        <v>41</v>
      </c>
      <c r="G3344" s="3">
        <v>10</v>
      </c>
      <c r="H3344" s="3">
        <v>1117.59</v>
      </c>
    </row>
    <row r="3345" ht="15.75" customHeight="1" spans="1:8">
      <c r="A3345" s="3" t="s">
        <v>3362</v>
      </c>
      <c r="B3345" s="10">
        <v>45103</v>
      </c>
      <c r="C3345" s="4" t="s">
        <v>10</v>
      </c>
      <c r="D3345" s="6" t="s">
        <v>21</v>
      </c>
      <c r="E3345" s="3">
        <v>4978.15</v>
      </c>
      <c r="F3345" s="3">
        <v>32</v>
      </c>
      <c r="G3345" s="3">
        <v>11</v>
      </c>
      <c r="H3345" s="3">
        <v>446.64</v>
      </c>
    </row>
    <row r="3346" ht="15.75" customHeight="1" spans="1:8">
      <c r="A3346" s="3" t="s">
        <v>3363</v>
      </c>
      <c r="B3346" s="10">
        <v>45221</v>
      </c>
      <c r="C3346" s="4" t="s">
        <v>20</v>
      </c>
      <c r="D3346" s="6" t="s">
        <v>21</v>
      </c>
      <c r="E3346" s="3">
        <v>1396.94</v>
      </c>
      <c r="F3346" s="3">
        <v>18</v>
      </c>
      <c r="G3346" s="3">
        <v>6</v>
      </c>
      <c r="H3346" s="3">
        <v>998.57</v>
      </c>
    </row>
    <row r="3347" ht="15.75" customHeight="1" spans="1:8">
      <c r="A3347" s="3" t="s">
        <v>3364</v>
      </c>
      <c r="B3347" s="10">
        <v>44945</v>
      </c>
      <c r="C3347" s="4" t="s">
        <v>16</v>
      </c>
      <c r="D3347" s="6" t="s">
        <v>38</v>
      </c>
      <c r="E3347" s="3">
        <v>2314.3</v>
      </c>
      <c r="F3347" s="3">
        <v>16</v>
      </c>
      <c r="G3347" s="3">
        <v>12</v>
      </c>
      <c r="H3347" s="3">
        <v>42.32</v>
      </c>
    </row>
    <row r="3348" ht="15.75" customHeight="1" spans="1:8">
      <c r="A3348" s="3" t="s">
        <v>3365</v>
      </c>
      <c r="B3348" s="10">
        <v>45046</v>
      </c>
      <c r="C3348" s="4" t="s">
        <v>13</v>
      </c>
      <c r="D3348" s="6" t="s">
        <v>38</v>
      </c>
      <c r="E3348" s="3">
        <v>259.1</v>
      </c>
      <c r="F3348" s="3">
        <v>21</v>
      </c>
      <c r="G3348" s="3">
        <v>23</v>
      </c>
      <c r="H3348" s="3">
        <v>1444.86</v>
      </c>
    </row>
    <row r="3349" ht="15.75" customHeight="1" spans="1:8">
      <c r="A3349" s="3" t="s">
        <v>3366</v>
      </c>
      <c r="B3349" s="10">
        <v>45562</v>
      </c>
      <c r="C3349" s="4" t="s">
        <v>13</v>
      </c>
      <c r="D3349" s="6" t="s">
        <v>23</v>
      </c>
      <c r="E3349" s="3">
        <v>1779.22</v>
      </c>
      <c r="F3349" s="3">
        <v>37</v>
      </c>
      <c r="G3349" s="3">
        <v>11</v>
      </c>
      <c r="H3349" s="3">
        <v>180.62</v>
      </c>
    </row>
    <row r="3350" ht="15.75" customHeight="1" spans="1:8">
      <c r="A3350" s="3" t="s">
        <v>3367</v>
      </c>
      <c r="B3350" s="10">
        <v>45212</v>
      </c>
      <c r="C3350" s="4" t="s">
        <v>16</v>
      </c>
      <c r="D3350" s="6" t="s">
        <v>38</v>
      </c>
      <c r="E3350" s="3">
        <v>4665.82</v>
      </c>
      <c r="F3350" s="3">
        <v>1</v>
      </c>
      <c r="G3350" s="3">
        <v>41</v>
      </c>
      <c r="H3350" s="3">
        <v>259.86</v>
      </c>
    </row>
    <row r="3351" ht="15.75" customHeight="1" spans="1:8">
      <c r="A3351" s="3" t="s">
        <v>3368</v>
      </c>
      <c r="B3351" s="10">
        <v>44988</v>
      </c>
      <c r="C3351" s="4" t="s">
        <v>13</v>
      </c>
      <c r="D3351" s="6" t="s">
        <v>38</v>
      </c>
      <c r="E3351" s="3">
        <v>1043.6</v>
      </c>
      <c r="F3351" s="3">
        <v>18</v>
      </c>
      <c r="G3351" s="3">
        <v>17</v>
      </c>
      <c r="H3351" s="3">
        <v>292.65</v>
      </c>
    </row>
    <row r="3352" ht="15.75" customHeight="1" spans="1:8">
      <c r="A3352" s="3" t="s">
        <v>3369</v>
      </c>
      <c r="B3352" s="10">
        <v>45363</v>
      </c>
      <c r="C3352" s="4" t="s">
        <v>13</v>
      </c>
      <c r="D3352" s="6" t="s">
        <v>23</v>
      </c>
      <c r="E3352" s="3">
        <v>2425.34</v>
      </c>
      <c r="F3352" s="3">
        <v>41</v>
      </c>
      <c r="G3352" s="3">
        <v>35</v>
      </c>
      <c r="H3352" s="3">
        <v>1769.89</v>
      </c>
    </row>
    <row r="3353" ht="15.75" customHeight="1" spans="1:8">
      <c r="A3353" s="3" t="s">
        <v>3370</v>
      </c>
      <c r="B3353" s="10">
        <v>44947</v>
      </c>
      <c r="C3353" s="4" t="s">
        <v>20</v>
      </c>
      <c r="D3353" s="6" t="s">
        <v>21</v>
      </c>
      <c r="E3353" s="3">
        <v>219.14</v>
      </c>
      <c r="F3353" s="3">
        <v>20</v>
      </c>
      <c r="G3353" s="3">
        <v>0</v>
      </c>
      <c r="H3353" s="3">
        <v>1768.2</v>
      </c>
    </row>
    <row r="3354" ht="15.75" customHeight="1" spans="1:8">
      <c r="A3354" s="3" t="s">
        <v>3371</v>
      </c>
      <c r="B3354" s="10">
        <v>45344</v>
      </c>
      <c r="C3354" s="4" t="s">
        <v>20</v>
      </c>
      <c r="D3354" s="6" t="s">
        <v>26</v>
      </c>
      <c r="E3354" s="3">
        <v>4735.98</v>
      </c>
      <c r="F3354" s="3">
        <v>29</v>
      </c>
      <c r="G3354" s="3">
        <v>23</v>
      </c>
      <c r="H3354" s="3">
        <v>501.68</v>
      </c>
    </row>
    <row r="3355" ht="15.75" customHeight="1" spans="1:8">
      <c r="A3355" s="3" t="s">
        <v>3372</v>
      </c>
      <c r="B3355" s="10">
        <v>45082</v>
      </c>
      <c r="C3355" s="4" t="s">
        <v>16</v>
      </c>
      <c r="D3355" s="6" t="s">
        <v>38</v>
      </c>
      <c r="E3355" s="3">
        <v>3327.6</v>
      </c>
      <c r="F3355" s="3">
        <v>12</v>
      </c>
      <c r="G3355" s="3">
        <v>47</v>
      </c>
      <c r="H3355" s="3">
        <v>942.94</v>
      </c>
    </row>
    <row r="3356" ht="15.75" customHeight="1" spans="1:8">
      <c r="A3356" s="3" t="s">
        <v>3373</v>
      </c>
      <c r="B3356" s="10">
        <v>45605</v>
      </c>
      <c r="C3356" s="4" t="s">
        <v>13</v>
      </c>
      <c r="D3356" s="6" t="s">
        <v>21</v>
      </c>
      <c r="E3356" s="3">
        <v>2156.81</v>
      </c>
      <c r="F3356" s="3">
        <v>19</v>
      </c>
      <c r="G3356" s="3">
        <v>38</v>
      </c>
      <c r="H3356" s="3">
        <v>1845.55</v>
      </c>
    </row>
    <row r="3357" ht="15.75" customHeight="1" spans="1:8">
      <c r="A3357" s="3" t="s">
        <v>3374</v>
      </c>
      <c r="B3357" s="10">
        <v>45422</v>
      </c>
      <c r="C3357" s="4" t="s">
        <v>16</v>
      </c>
      <c r="D3357" s="6" t="s">
        <v>23</v>
      </c>
      <c r="E3357" s="3">
        <v>1543.73</v>
      </c>
      <c r="F3357" s="3">
        <v>49</v>
      </c>
      <c r="G3357" s="3">
        <v>20</v>
      </c>
      <c r="H3357" s="3">
        <v>1001.38</v>
      </c>
    </row>
    <row r="3358" ht="15.75" customHeight="1" spans="1:8">
      <c r="A3358" s="3" t="s">
        <v>3375</v>
      </c>
      <c r="B3358" s="10">
        <v>45424</v>
      </c>
      <c r="C3358" s="4" t="s">
        <v>10</v>
      </c>
      <c r="D3358" s="6" t="s">
        <v>28</v>
      </c>
      <c r="E3358" s="3">
        <v>900.88</v>
      </c>
      <c r="F3358" s="3">
        <v>43</v>
      </c>
      <c r="G3358" s="3">
        <v>21</v>
      </c>
      <c r="H3358" s="3">
        <v>259.85</v>
      </c>
    </row>
    <row r="3359" ht="15.75" customHeight="1" spans="1:8">
      <c r="A3359" s="3" t="s">
        <v>3376</v>
      </c>
      <c r="B3359" s="10">
        <v>45170</v>
      </c>
      <c r="C3359" s="4" t="s">
        <v>10</v>
      </c>
      <c r="D3359" s="6" t="s">
        <v>38</v>
      </c>
      <c r="E3359" s="3">
        <v>4613.57</v>
      </c>
      <c r="F3359" s="3">
        <v>9</v>
      </c>
      <c r="G3359" s="3">
        <v>42</v>
      </c>
      <c r="H3359" s="3">
        <v>1708.34</v>
      </c>
    </row>
    <row r="3360" ht="15.75" customHeight="1" spans="1:8">
      <c r="A3360" s="3" t="s">
        <v>3377</v>
      </c>
      <c r="B3360" s="10">
        <v>44905</v>
      </c>
      <c r="C3360" s="4" t="s">
        <v>10</v>
      </c>
      <c r="D3360" s="6" t="s">
        <v>38</v>
      </c>
      <c r="E3360" s="3">
        <v>3416.19</v>
      </c>
      <c r="F3360" s="3">
        <v>37</v>
      </c>
      <c r="G3360" s="3">
        <v>25</v>
      </c>
      <c r="H3360" s="3">
        <v>658.33</v>
      </c>
    </row>
    <row r="3361" ht="15.75" customHeight="1" spans="1:8">
      <c r="A3361" s="3" t="s">
        <v>3378</v>
      </c>
      <c r="B3361" s="10">
        <v>45350</v>
      </c>
      <c r="C3361" s="4" t="s">
        <v>13</v>
      </c>
      <c r="D3361" s="6" t="s">
        <v>26</v>
      </c>
      <c r="E3361" s="3">
        <v>2450.53</v>
      </c>
      <c r="F3361" s="3">
        <v>1</v>
      </c>
      <c r="G3361" s="3">
        <v>17</v>
      </c>
      <c r="H3361" s="3">
        <v>1499.13</v>
      </c>
    </row>
    <row r="3362" ht="15.75" customHeight="1" spans="1:8">
      <c r="A3362" s="3" t="s">
        <v>3379</v>
      </c>
      <c r="B3362" s="10">
        <v>45470</v>
      </c>
      <c r="C3362" s="4" t="s">
        <v>13</v>
      </c>
      <c r="D3362" s="6" t="s">
        <v>21</v>
      </c>
      <c r="E3362" s="3">
        <v>2135.16</v>
      </c>
      <c r="F3362" s="3">
        <v>7</v>
      </c>
      <c r="G3362" s="3">
        <v>16</v>
      </c>
      <c r="H3362" s="3">
        <v>701.8</v>
      </c>
    </row>
    <row r="3363" ht="15.75" customHeight="1" spans="1:8">
      <c r="A3363" s="3" t="s">
        <v>3380</v>
      </c>
      <c r="B3363" s="10">
        <v>45541</v>
      </c>
      <c r="C3363" s="4" t="s">
        <v>10</v>
      </c>
      <c r="D3363" s="6" t="s">
        <v>26</v>
      </c>
      <c r="E3363" s="3">
        <v>4304.57</v>
      </c>
      <c r="F3363" s="3">
        <v>28</v>
      </c>
      <c r="G3363" s="3">
        <v>13</v>
      </c>
      <c r="H3363" s="3">
        <v>1863.71</v>
      </c>
    </row>
    <row r="3364" ht="15.75" customHeight="1" spans="1:8">
      <c r="A3364" s="3" t="s">
        <v>3381</v>
      </c>
      <c r="B3364" s="10">
        <v>45194</v>
      </c>
      <c r="C3364" s="4" t="s">
        <v>20</v>
      </c>
      <c r="D3364" s="6" t="s">
        <v>28</v>
      </c>
      <c r="E3364" s="3">
        <v>4782.06</v>
      </c>
      <c r="F3364" s="3">
        <v>14</v>
      </c>
      <c r="G3364" s="3">
        <v>20</v>
      </c>
      <c r="H3364" s="3">
        <v>235.35</v>
      </c>
    </row>
    <row r="3365" ht="15.75" customHeight="1" spans="1:8">
      <c r="A3365" s="3" t="s">
        <v>3382</v>
      </c>
      <c r="B3365" s="10">
        <v>45241</v>
      </c>
      <c r="C3365" s="4" t="s">
        <v>20</v>
      </c>
      <c r="D3365" s="6" t="s">
        <v>28</v>
      </c>
      <c r="E3365" s="3">
        <v>3478.83</v>
      </c>
      <c r="F3365" s="3">
        <v>13</v>
      </c>
      <c r="G3365" s="3">
        <v>25</v>
      </c>
      <c r="H3365" s="3">
        <v>736</v>
      </c>
    </row>
    <row r="3366" ht="15.75" customHeight="1" spans="1:8">
      <c r="A3366" s="3" t="s">
        <v>3383</v>
      </c>
      <c r="B3366" s="10">
        <v>45582</v>
      </c>
      <c r="C3366" s="4" t="s">
        <v>10</v>
      </c>
      <c r="D3366" s="6" t="s">
        <v>28</v>
      </c>
      <c r="E3366" s="3">
        <v>553.11</v>
      </c>
      <c r="F3366" s="3">
        <v>9</v>
      </c>
      <c r="G3366" s="3">
        <v>35</v>
      </c>
      <c r="H3366" s="3">
        <v>216.43</v>
      </c>
    </row>
    <row r="3367" ht="15.75" customHeight="1" spans="1:8">
      <c r="A3367" s="3" t="s">
        <v>3384</v>
      </c>
      <c r="B3367" s="10">
        <v>45525</v>
      </c>
      <c r="C3367" s="4" t="s">
        <v>20</v>
      </c>
      <c r="D3367" s="6" t="s">
        <v>26</v>
      </c>
      <c r="E3367" s="3">
        <v>3938.69</v>
      </c>
      <c r="F3367" s="3">
        <v>22</v>
      </c>
      <c r="G3367" s="3">
        <v>41</v>
      </c>
      <c r="H3367" s="3">
        <v>1015.67</v>
      </c>
    </row>
    <row r="3368" ht="15.75" customHeight="1" spans="1:8">
      <c r="A3368" s="3" t="s">
        <v>3385</v>
      </c>
      <c r="B3368" s="10">
        <v>45577</v>
      </c>
      <c r="C3368" s="4" t="s">
        <v>10</v>
      </c>
      <c r="D3368" s="6" t="s">
        <v>28</v>
      </c>
      <c r="E3368" s="3">
        <v>2142.14</v>
      </c>
      <c r="F3368" s="3">
        <v>48</v>
      </c>
      <c r="G3368" s="3">
        <v>26</v>
      </c>
      <c r="H3368" s="3">
        <v>488.29</v>
      </c>
    </row>
    <row r="3369" ht="15.75" customHeight="1" spans="1:8">
      <c r="A3369" s="3" t="s">
        <v>3386</v>
      </c>
      <c r="B3369" s="10">
        <v>44986</v>
      </c>
      <c r="C3369" s="4" t="s">
        <v>10</v>
      </c>
      <c r="D3369" s="6" t="s">
        <v>21</v>
      </c>
      <c r="E3369" s="3">
        <v>3176.95</v>
      </c>
      <c r="F3369" s="3">
        <v>47</v>
      </c>
      <c r="G3369" s="3">
        <v>21</v>
      </c>
      <c r="H3369" s="3">
        <v>1588.98</v>
      </c>
    </row>
    <row r="3370" ht="15.75" customHeight="1" spans="1:8">
      <c r="A3370" s="3" t="s">
        <v>3387</v>
      </c>
      <c r="B3370" s="10">
        <v>45008</v>
      </c>
      <c r="C3370" s="4" t="s">
        <v>10</v>
      </c>
      <c r="D3370" s="6" t="s">
        <v>28</v>
      </c>
      <c r="E3370" s="3">
        <v>4643.45</v>
      </c>
      <c r="F3370" s="3">
        <v>13</v>
      </c>
      <c r="G3370" s="3">
        <v>1</v>
      </c>
      <c r="H3370" s="3">
        <v>1261.87</v>
      </c>
    </row>
    <row r="3371" ht="15.75" customHeight="1" spans="1:8">
      <c r="A3371" s="3" t="s">
        <v>3388</v>
      </c>
      <c r="B3371" s="10">
        <v>45457</v>
      </c>
      <c r="C3371" s="4" t="s">
        <v>10</v>
      </c>
      <c r="D3371" s="6" t="s">
        <v>28</v>
      </c>
      <c r="E3371" s="3">
        <v>1584.27</v>
      </c>
      <c r="F3371" s="3">
        <v>14</v>
      </c>
      <c r="G3371" s="3">
        <v>32</v>
      </c>
      <c r="H3371" s="3">
        <v>1603.97</v>
      </c>
    </row>
    <row r="3372" ht="15.75" customHeight="1" spans="1:8">
      <c r="A3372" s="3" t="s">
        <v>3389</v>
      </c>
      <c r="B3372" s="10">
        <v>45059</v>
      </c>
      <c r="C3372" s="4" t="s">
        <v>13</v>
      </c>
      <c r="D3372" s="6" t="s">
        <v>26</v>
      </c>
      <c r="E3372" s="3">
        <v>779.7</v>
      </c>
      <c r="F3372" s="3">
        <v>49</v>
      </c>
      <c r="G3372" s="3">
        <v>8</v>
      </c>
      <c r="H3372" s="3">
        <v>915.88</v>
      </c>
    </row>
    <row r="3373" ht="15.75" customHeight="1" spans="1:8">
      <c r="A3373" s="3" t="s">
        <v>3390</v>
      </c>
      <c r="B3373" s="10">
        <v>44921</v>
      </c>
      <c r="C3373" s="4" t="s">
        <v>10</v>
      </c>
      <c r="D3373" s="6" t="s">
        <v>21</v>
      </c>
      <c r="E3373" s="3">
        <v>122.44</v>
      </c>
      <c r="F3373" s="3">
        <v>18</v>
      </c>
      <c r="G3373" s="3">
        <v>8</v>
      </c>
      <c r="H3373" s="3">
        <v>377.99</v>
      </c>
    </row>
    <row r="3374" ht="15.75" customHeight="1" spans="1:8">
      <c r="A3374" s="3" t="s">
        <v>3391</v>
      </c>
      <c r="B3374" s="10">
        <v>45282</v>
      </c>
      <c r="C3374" s="4" t="s">
        <v>13</v>
      </c>
      <c r="D3374" s="6" t="s">
        <v>26</v>
      </c>
      <c r="E3374" s="3">
        <v>629.25</v>
      </c>
      <c r="F3374" s="3">
        <v>19</v>
      </c>
      <c r="G3374" s="3">
        <v>37</v>
      </c>
      <c r="H3374" s="3">
        <v>1462.21</v>
      </c>
    </row>
    <row r="3375" ht="15.75" customHeight="1" spans="1:8">
      <c r="A3375" s="3" t="s">
        <v>3392</v>
      </c>
      <c r="B3375" s="10">
        <v>45397</v>
      </c>
      <c r="C3375" s="4" t="s">
        <v>13</v>
      </c>
      <c r="D3375" s="6" t="s">
        <v>23</v>
      </c>
      <c r="E3375" s="3">
        <v>913.95</v>
      </c>
      <c r="F3375" s="3">
        <v>2</v>
      </c>
      <c r="G3375" s="3">
        <v>16</v>
      </c>
      <c r="H3375" s="3">
        <v>855.46</v>
      </c>
    </row>
    <row r="3376" ht="15.75" customHeight="1" spans="1:8">
      <c r="A3376" s="3" t="s">
        <v>3393</v>
      </c>
      <c r="B3376" s="10">
        <v>45235</v>
      </c>
      <c r="C3376" s="4" t="s">
        <v>16</v>
      </c>
      <c r="D3376" s="6" t="s">
        <v>23</v>
      </c>
      <c r="E3376" s="3">
        <v>4180.58</v>
      </c>
      <c r="F3376" s="3">
        <v>40</v>
      </c>
      <c r="G3376" s="3">
        <v>10</v>
      </c>
      <c r="H3376" s="3">
        <v>1644.75</v>
      </c>
    </row>
    <row r="3377" ht="15.75" customHeight="1" spans="1:8">
      <c r="A3377" s="3" t="s">
        <v>3394</v>
      </c>
      <c r="B3377" s="10">
        <v>45599</v>
      </c>
      <c r="C3377" s="4" t="s">
        <v>10</v>
      </c>
      <c r="D3377" s="6" t="s">
        <v>23</v>
      </c>
      <c r="E3377" s="3">
        <v>195.69</v>
      </c>
      <c r="F3377" s="3">
        <v>25</v>
      </c>
      <c r="G3377" s="3">
        <v>30</v>
      </c>
      <c r="H3377" s="3">
        <v>106.59</v>
      </c>
    </row>
    <row r="3378" ht="15.75" customHeight="1" spans="1:8">
      <c r="A3378" s="3" t="s">
        <v>3395</v>
      </c>
      <c r="B3378" s="10">
        <v>45171</v>
      </c>
      <c r="C3378" s="4" t="s">
        <v>10</v>
      </c>
      <c r="D3378" s="6" t="s">
        <v>38</v>
      </c>
      <c r="E3378" s="3">
        <v>544.59</v>
      </c>
      <c r="F3378" s="3">
        <v>2</v>
      </c>
      <c r="G3378" s="3">
        <v>23</v>
      </c>
      <c r="H3378" s="3">
        <v>377.61</v>
      </c>
    </row>
    <row r="3379" ht="15.75" customHeight="1" spans="1:8">
      <c r="A3379" s="3" t="s">
        <v>3396</v>
      </c>
      <c r="B3379" s="10">
        <v>44890</v>
      </c>
      <c r="C3379" s="4" t="s">
        <v>13</v>
      </c>
      <c r="D3379" s="6" t="s">
        <v>26</v>
      </c>
      <c r="E3379" s="3">
        <v>1947.08</v>
      </c>
      <c r="F3379" s="3">
        <v>10</v>
      </c>
      <c r="G3379" s="3">
        <v>45</v>
      </c>
      <c r="H3379" s="3">
        <v>769.1</v>
      </c>
    </row>
    <row r="3380" ht="15.75" customHeight="1" spans="1:8">
      <c r="A3380" s="3" t="s">
        <v>3397</v>
      </c>
      <c r="B3380" s="10">
        <v>44995</v>
      </c>
      <c r="C3380" s="4" t="s">
        <v>20</v>
      </c>
      <c r="D3380" s="6" t="s">
        <v>28</v>
      </c>
      <c r="E3380" s="3">
        <v>4648.93</v>
      </c>
      <c r="F3380" s="3">
        <v>23</v>
      </c>
      <c r="G3380" s="3">
        <v>45</v>
      </c>
      <c r="H3380" s="3">
        <v>374.46</v>
      </c>
    </row>
    <row r="3381" ht="15.75" customHeight="1" spans="1:8">
      <c r="A3381" s="3" t="s">
        <v>3398</v>
      </c>
      <c r="B3381" s="10">
        <v>45363</v>
      </c>
      <c r="C3381" s="4" t="s">
        <v>16</v>
      </c>
      <c r="D3381" s="6" t="s">
        <v>26</v>
      </c>
      <c r="E3381" s="3">
        <v>3597.16</v>
      </c>
      <c r="F3381" s="3">
        <v>15</v>
      </c>
      <c r="G3381" s="3">
        <v>33</v>
      </c>
      <c r="H3381" s="3">
        <v>454.6</v>
      </c>
    </row>
    <row r="3382" ht="15.75" customHeight="1" spans="1:8">
      <c r="A3382" s="3" t="s">
        <v>3399</v>
      </c>
      <c r="B3382" s="10">
        <v>45233</v>
      </c>
      <c r="C3382" s="4" t="s">
        <v>16</v>
      </c>
      <c r="D3382" s="6" t="s">
        <v>21</v>
      </c>
      <c r="E3382" s="3">
        <v>3602.98</v>
      </c>
      <c r="F3382" s="3">
        <v>7</v>
      </c>
      <c r="G3382" s="3">
        <v>17</v>
      </c>
      <c r="H3382" s="3">
        <v>128.62</v>
      </c>
    </row>
    <row r="3383" ht="15.75" customHeight="1" spans="1:8">
      <c r="A3383" s="3" t="s">
        <v>3400</v>
      </c>
      <c r="B3383" s="10">
        <v>45047</v>
      </c>
      <c r="C3383" s="4" t="s">
        <v>20</v>
      </c>
      <c r="D3383" s="6" t="s">
        <v>23</v>
      </c>
      <c r="E3383" s="3">
        <v>524.3</v>
      </c>
      <c r="F3383" s="3">
        <v>5</v>
      </c>
      <c r="G3383" s="3">
        <v>13</v>
      </c>
      <c r="H3383" s="3">
        <v>340.88</v>
      </c>
    </row>
    <row r="3384" ht="15.75" customHeight="1" spans="1:8">
      <c r="A3384" s="3" t="s">
        <v>3401</v>
      </c>
      <c r="B3384" s="10">
        <v>45262</v>
      </c>
      <c r="C3384" s="4" t="s">
        <v>20</v>
      </c>
      <c r="D3384" s="6" t="s">
        <v>38</v>
      </c>
      <c r="E3384" s="3">
        <v>1617.57</v>
      </c>
      <c r="F3384" s="3">
        <v>36</v>
      </c>
      <c r="G3384" s="3">
        <v>28</v>
      </c>
      <c r="H3384" s="3">
        <v>553.5</v>
      </c>
    </row>
    <row r="3385" ht="15.75" customHeight="1" spans="1:8">
      <c r="A3385" s="3" t="s">
        <v>3402</v>
      </c>
      <c r="B3385" s="10">
        <v>45463</v>
      </c>
      <c r="C3385" s="4" t="s">
        <v>16</v>
      </c>
      <c r="D3385" s="6" t="s">
        <v>23</v>
      </c>
      <c r="E3385" s="3">
        <v>2996.46</v>
      </c>
      <c r="F3385" s="3">
        <v>11</v>
      </c>
      <c r="G3385" s="3">
        <v>21</v>
      </c>
      <c r="H3385" s="3">
        <v>1604.11</v>
      </c>
    </row>
    <row r="3386" ht="15.75" customHeight="1" spans="1:8">
      <c r="A3386" s="3" t="s">
        <v>3403</v>
      </c>
      <c r="B3386" s="10">
        <v>45178</v>
      </c>
      <c r="C3386" s="4" t="s">
        <v>20</v>
      </c>
      <c r="D3386" s="6" t="s">
        <v>23</v>
      </c>
      <c r="E3386" s="3">
        <v>1729.65</v>
      </c>
      <c r="F3386" s="3">
        <v>46</v>
      </c>
      <c r="G3386" s="3">
        <v>35</v>
      </c>
      <c r="H3386" s="3">
        <v>578.12</v>
      </c>
    </row>
    <row r="3387" ht="15.75" customHeight="1" spans="1:8">
      <c r="A3387" s="3" t="s">
        <v>3404</v>
      </c>
      <c r="B3387" s="10">
        <v>45268</v>
      </c>
      <c r="C3387" s="4" t="s">
        <v>20</v>
      </c>
      <c r="D3387" s="6" t="s">
        <v>28</v>
      </c>
      <c r="E3387" s="3">
        <v>4962.94</v>
      </c>
      <c r="F3387" s="3">
        <v>49</v>
      </c>
      <c r="G3387" s="3">
        <v>1</v>
      </c>
      <c r="H3387" s="3">
        <v>660.29</v>
      </c>
    </row>
    <row r="3388" ht="15.75" customHeight="1" spans="1:8">
      <c r="A3388" s="3" t="s">
        <v>3405</v>
      </c>
      <c r="B3388" s="10">
        <v>44960</v>
      </c>
      <c r="C3388" s="4" t="s">
        <v>10</v>
      </c>
      <c r="D3388" s="6" t="s">
        <v>21</v>
      </c>
      <c r="E3388" s="3">
        <v>2089.99</v>
      </c>
      <c r="F3388" s="3">
        <v>46</v>
      </c>
      <c r="G3388" s="3">
        <v>35</v>
      </c>
      <c r="H3388" s="3">
        <v>1694.56</v>
      </c>
    </row>
    <row r="3389" ht="15.75" customHeight="1" spans="1:8">
      <c r="A3389" s="3" t="s">
        <v>3406</v>
      </c>
      <c r="B3389" s="10">
        <v>45282</v>
      </c>
      <c r="C3389" s="4" t="s">
        <v>13</v>
      </c>
      <c r="D3389" s="6" t="s">
        <v>38</v>
      </c>
      <c r="E3389" s="3">
        <v>2962.8</v>
      </c>
      <c r="F3389" s="3">
        <v>44</v>
      </c>
      <c r="G3389" s="3">
        <v>5</v>
      </c>
      <c r="H3389" s="3">
        <v>1654</v>
      </c>
    </row>
    <row r="3390" ht="15.75" customHeight="1" spans="1:8">
      <c r="A3390" s="3" t="s">
        <v>3407</v>
      </c>
      <c r="B3390" s="10">
        <v>45472</v>
      </c>
      <c r="C3390" s="4" t="s">
        <v>16</v>
      </c>
      <c r="D3390" s="6" t="s">
        <v>38</v>
      </c>
      <c r="E3390" s="3">
        <v>1067.72</v>
      </c>
      <c r="F3390" s="3">
        <v>40</v>
      </c>
      <c r="G3390" s="3">
        <v>31</v>
      </c>
      <c r="H3390" s="3">
        <v>286.75</v>
      </c>
    </row>
    <row r="3391" ht="15.75" customHeight="1" spans="1:8">
      <c r="A3391" s="3" t="s">
        <v>3408</v>
      </c>
      <c r="B3391" s="10">
        <v>45392</v>
      </c>
      <c r="C3391" s="4" t="s">
        <v>10</v>
      </c>
      <c r="D3391" s="6" t="s">
        <v>23</v>
      </c>
      <c r="E3391" s="3">
        <v>703.08</v>
      </c>
      <c r="F3391" s="3">
        <v>32</v>
      </c>
      <c r="G3391" s="3">
        <v>19</v>
      </c>
      <c r="H3391" s="3">
        <v>843.47</v>
      </c>
    </row>
    <row r="3392" ht="15.75" customHeight="1" spans="1:8">
      <c r="A3392" s="3" t="s">
        <v>3409</v>
      </c>
      <c r="B3392" s="10">
        <v>44927</v>
      </c>
      <c r="C3392" s="4" t="s">
        <v>10</v>
      </c>
      <c r="D3392" s="6" t="s">
        <v>23</v>
      </c>
      <c r="E3392" s="3">
        <v>1583.59</v>
      </c>
      <c r="F3392" s="3">
        <v>16</v>
      </c>
      <c r="G3392" s="3">
        <v>40</v>
      </c>
      <c r="H3392" s="3">
        <v>1123.36</v>
      </c>
    </row>
    <row r="3393" ht="15.75" customHeight="1" spans="1:8">
      <c r="A3393" s="3" t="s">
        <v>3410</v>
      </c>
      <c r="B3393" s="10">
        <v>45269</v>
      </c>
      <c r="C3393" s="4" t="s">
        <v>16</v>
      </c>
      <c r="D3393" s="6" t="s">
        <v>26</v>
      </c>
      <c r="E3393" s="3">
        <v>2304.05</v>
      </c>
      <c r="F3393" s="3">
        <v>24</v>
      </c>
      <c r="G3393" s="3">
        <v>46</v>
      </c>
      <c r="H3393" s="3">
        <v>563.41</v>
      </c>
    </row>
    <row r="3394" ht="15.75" customHeight="1" spans="1:8">
      <c r="A3394" s="3" t="s">
        <v>3411</v>
      </c>
      <c r="B3394" s="10">
        <v>45093</v>
      </c>
      <c r="C3394" s="4" t="s">
        <v>20</v>
      </c>
      <c r="D3394" s="6" t="s">
        <v>21</v>
      </c>
      <c r="E3394" s="3">
        <v>1277.78</v>
      </c>
      <c r="F3394" s="3">
        <v>19</v>
      </c>
      <c r="G3394" s="3">
        <v>15</v>
      </c>
      <c r="H3394" s="3">
        <v>1624.44</v>
      </c>
    </row>
    <row r="3395" ht="15.75" customHeight="1" spans="1:8">
      <c r="A3395" s="3" t="s">
        <v>3412</v>
      </c>
      <c r="B3395" s="10">
        <v>45538</v>
      </c>
      <c r="C3395" s="4" t="s">
        <v>10</v>
      </c>
      <c r="D3395" s="6" t="s">
        <v>23</v>
      </c>
      <c r="E3395" s="3">
        <v>432.59</v>
      </c>
      <c r="F3395" s="3">
        <v>34</v>
      </c>
      <c r="G3395" s="3">
        <v>25</v>
      </c>
      <c r="H3395" s="3">
        <v>194.48</v>
      </c>
    </row>
    <row r="3396" ht="15.75" customHeight="1" spans="1:8">
      <c r="A3396" s="3" t="s">
        <v>3413</v>
      </c>
      <c r="B3396" s="10">
        <v>44908</v>
      </c>
      <c r="C3396" s="4" t="s">
        <v>20</v>
      </c>
      <c r="D3396" s="6" t="s">
        <v>23</v>
      </c>
      <c r="E3396" s="3">
        <v>4629.39</v>
      </c>
      <c r="F3396" s="3">
        <v>42</v>
      </c>
      <c r="G3396" s="3">
        <v>9</v>
      </c>
      <c r="H3396" s="3">
        <v>1277.26</v>
      </c>
    </row>
    <row r="3397" ht="15.75" customHeight="1" spans="1:8">
      <c r="A3397" s="3" t="s">
        <v>3414</v>
      </c>
      <c r="B3397" s="10">
        <v>45353</v>
      </c>
      <c r="C3397" s="4" t="s">
        <v>16</v>
      </c>
      <c r="D3397" s="6" t="s">
        <v>23</v>
      </c>
      <c r="E3397" s="3">
        <v>1556.03</v>
      </c>
      <c r="F3397" s="3">
        <v>25</v>
      </c>
      <c r="G3397" s="3">
        <v>29</v>
      </c>
      <c r="H3397" s="3">
        <v>404.02</v>
      </c>
    </row>
    <row r="3398" ht="15.75" customHeight="1" spans="1:8">
      <c r="A3398" s="3" t="s">
        <v>3415</v>
      </c>
      <c r="B3398" s="10">
        <v>45323</v>
      </c>
      <c r="C3398" s="4" t="s">
        <v>16</v>
      </c>
      <c r="D3398" s="6" t="s">
        <v>28</v>
      </c>
      <c r="E3398" s="3">
        <v>1552.73</v>
      </c>
      <c r="F3398" s="3">
        <v>19</v>
      </c>
      <c r="G3398" s="3">
        <v>1</v>
      </c>
      <c r="H3398" s="3">
        <v>595.4</v>
      </c>
    </row>
    <row r="3399" ht="15.75" customHeight="1" spans="1:8">
      <c r="A3399" s="3" t="s">
        <v>3416</v>
      </c>
      <c r="B3399" s="10">
        <v>45573</v>
      </c>
      <c r="C3399" s="4" t="s">
        <v>16</v>
      </c>
      <c r="D3399" s="6" t="s">
        <v>23</v>
      </c>
      <c r="E3399" s="3">
        <v>706.37</v>
      </c>
      <c r="F3399" s="3">
        <v>2</v>
      </c>
      <c r="G3399" s="3">
        <v>10</v>
      </c>
      <c r="H3399" s="3">
        <v>1503.71</v>
      </c>
    </row>
    <row r="3400" ht="15.75" customHeight="1" spans="1:8">
      <c r="A3400" s="3" t="s">
        <v>3417</v>
      </c>
      <c r="B3400" s="10">
        <v>45107</v>
      </c>
      <c r="C3400" s="4" t="s">
        <v>10</v>
      </c>
      <c r="D3400" s="6" t="s">
        <v>23</v>
      </c>
      <c r="E3400" s="3">
        <v>3362.77</v>
      </c>
      <c r="F3400" s="3">
        <v>31</v>
      </c>
      <c r="G3400" s="3">
        <v>33</v>
      </c>
      <c r="H3400" s="3">
        <v>1732.07</v>
      </c>
    </row>
    <row r="3401" ht="15.75" customHeight="1" spans="1:8">
      <c r="A3401" s="3" t="s">
        <v>3418</v>
      </c>
      <c r="B3401" s="10">
        <v>44958</v>
      </c>
      <c r="C3401" s="4" t="s">
        <v>10</v>
      </c>
      <c r="D3401" s="6" t="s">
        <v>23</v>
      </c>
      <c r="E3401" s="3">
        <v>520.71</v>
      </c>
      <c r="F3401" s="3">
        <v>13</v>
      </c>
      <c r="G3401" s="3">
        <v>32</v>
      </c>
      <c r="H3401" s="3">
        <v>555.04</v>
      </c>
    </row>
    <row r="3402" ht="15.75" customHeight="1" spans="1:8">
      <c r="A3402" s="3" t="s">
        <v>3419</v>
      </c>
      <c r="B3402" s="10">
        <v>44890</v>
      </c>
      <c r="C3402" s="4" t="s">
        <v>16</v>
      </c>
      <c r="D3402" s="6" t="s">
        <v>23</v>
      </c>
      <c r="E3402" s="3">
        <v>1003.33</v>
      </c>
      <c r="F3402" s="3">
        <v>18</v>
      </c>
      <c r="G3402" s="3">
        <v>44</v>
      </c>
      <c r="H3402" s="3">
        <v>710.92</v>
      </c>
    </row>
    <row r="3403" ht="15.75" customHeight="1" spans="1:8">
      <c r="A3403" s="3" t="s">
        <v>3420</v>
      </c>
      <c r="B3403" s="10">
        <v>45241</v>
      </c>
      <c r="C3403" s="4" t="s">
        <v>20</v>
      </c>
      <c r="D3403" s="6" t="s">
        <v>21</v>
      </c>
      <c r="E3403" s="3">
        <v>1344.45</v>
      </c>
      <c r="F3403" s="3">
        <v>4</v>
      </c>
      <c r="G3403" s="3">
        <v>3</v>
      </c>
      <c r="H3403" s="3">
        <v>1122.75</v>
      </c>
    </row>
    <row r="3404" ht="15.75" customHeight="1" spans="1:8">
      <c r="A3404" s="3" t="s">
        <v>3421</v>
      </c>
      <c r="B3404" s="10">
        <v>45239</v>
      </c>
      <c r="C3404" s="4" t="s">
        <v>16</v>
      </c>
      <c r="D3404" s="6" t="s">
        <v>26</v>
      </c>
      <c r="E3404" s="3">
        <v>1237.27</v>
      </c>
      <c r="F3404" s="3">
        <v>6</v>
      </c>
      <c r="G3404" s="3">
        <v>28</v>
      </c>
      <c r="H3404" s="3">
        <v>1262.42</v>
      </c>
    </row>
    <row r="3405" ht="15.75" customHeight="1" spans="1:8">
      <c r="A3405" s="3" t="s">
        <v>3422</v>
      </c>
      <c r="B3405" s="10">
        <v>45444</v>
      </c>
      <c r="C3405" s="4" t="s">
        <v>10</v>
      </c>
      <c r="D3405" s="6" t="s">
        <v>23</v>
      </c>
      <c r="E3405" s="3">
        <v>1612.11</v>
      </c>
      <c r="F3405" s="3">
        <v>27</v>
      </c>
      <c r="G3405" s="3">
        <v>26</v>
      </c>
      <c r="H3405" s="3">
        <v>111.92</v>
      </c>
    </row>
    <row r="3406" ht="15.75" customHeight="1" spans="1:8">
      <c r="A3406" s="3" t="s">
        <v>3423</v>
      </c>
      <c r="B3406" s="10">
        <v>45278</v>
      </c>
      <c r="C3406" s="4" t="s">
        <v>16</v>
      </c>
      <c r="D3406" s="6" t="s">
        <v>26</v>
      </c>
      <c r="E3406" s="3">
        <v>3810.92</v>
      </c>
      <c r="F3406" s="3">
        <v>18</v>
      </c>
      <c r="G3406" s="3">
        <v>40</v>
      </c>
      <c r="H3406" s="3">
        <v>682.59</v>
      </c>
    </row>
    <row r="3407" ht="15.75" customHeight="1" spans="1:8">
      <c r="A3407" s="3" t="s">
        <v>3424</v>
      </c>
      <c r="B3407" s="10">
        <v>45342</v>
      </c>
      <c r="C3407" s="4" t="s">
        <v>13</v>
      </c>
      <c r="D3407" s="6" t="s">
        <v>26</v>
      </c>
      <c r="E3407" s="3">
        <v>3744.64</v>
      </c>
      <c r="F3407" s="3">
        <v>34</v>
      </c>
      <c r="G3407" s="3">
        <v>39</v>
      </c>
      <c r="H3407" s="3">
        <v>250.73</v>
      </c>
    </row>
    <row r="3408" ht="15.75" customHeight="1" spans="1:8">
      <c r="A3408" s="3" t="s">
        <v>3425</v>
      </c>
      <c r="B3408" s="10">
        <v>45348</v>
      </c>
      <c r="C3408" s="4" t="s">
        <v>20</v>
      </c>
      <c r="D3408" s="6" t="s">
        <v>21</v>
      </c>
      <c r="E3408" s="3">
        <v>2925.11</v>
      </c>
      <c r="F3408" s="3">
        <v>10</v>
      </c>
      <c r="G3408" s="3">
        <v>46</v>
      </c>
      <c r="H3408" s="3">
        <v>1659.23</v>
      </c>
    </row>
    <row r="3409" ht="15.75" customHeight="1" spans="1:8">
      <c r="A3409" s="3" t="s">
        <v>3426</v>
      </c>
      <c r="B3409" s="10">
        <v>45433</v>
      </c>
      <c r="C3409" s="4" t="s">
        <v>20</v>
      </c>
      <c r="D3409" s="6" t="s">
        <v>21</v>
      </c>
      <c r="E3409" s="3">
        <v>916.39</v>
      </c>
      <c r="F3409" s="3">
        <v>45</v>
      </c>
      <c r="G3409" s="3">
        <v>3</v>
      </c>
      <c r="H3409" s="3">
        <v>1465.24</v>
      </c>
    </row>
    <row r="3410" ht="15.75" customHeight="1" spans="1:8">
      <c r="A3410" s="3" t="s">
        <v>3427</v>
      </c>
      <c r="B3410" s="10">
        <v>45198</v>
      </c>
      <c r="C3410" s="4" t="s">
        <v>10</v>
      </c>
      <c r="D3410" s="6" t="s">
        <v>38</v>
      </c>
      <c r="E3410" s="3">
        <v>4246.1</v>
      </c>
      <c r="F3410" s="3">
        <v>34</v>
      </c>
      <c r="G3410" s="3">
        <v>25</v>
      </c>
      <c r="H3410" s="3">
        <v>1359.26</v>
      </c>
    </row>
    <row r="3411" ht="15.75" customHeight="1" spans="1:8">
      <c r="A3411" s="3" t="s">
        <v>3428</v>
      </c>
      <c r="B3411" s="10">
        <v>45450</v>
      </c>
      <c r="C3411" s="4" t="s">
        <v>10</v>
      </c>
      <c r="D3411" s="6" t="s">
        <v>38</v>
      </c>
      <c r="E3411" s="3">
        <v>887.65</v>
      </c>
      <c r="F3411" s="3">
        <v>2</v>
      </c>
      <c r="G3411" s="3">
        <v>25</v>
      </c>
      <c r="H3411" s="3">
        <v>1913.95</v>
      </c>
    </row>
    <row r="3412" ht="15.75" customHeight="1" spans="1:8">
      <c r="A3412" s="3" t="s">
        <v>3429</v>
      </c>
      <c r="B3412" s="10">
        <v>45421</v>
      </c>
      <c r="C3412" s="4" t="s">
        <v>13</v>
      </c>
      <c r="D3412" s="6" t="s">
        <v>26</v>
      </c>
      <c r="E3412" s="3">
        <v>3614.2</v>
      </c>
      <c r="F3412" s="3">
        <v>49</v>
      </c>
      <c r="G3412" s="3">
        <v>34</v>
      </c>
      <c r="H3412" s="3">
        <v>1676.25</v>
      </c>
    </row>
    <row r="3413" ht="15.75" customHeight="1" spans="1:8">
      <c r="A3413" s="3" t="s">
        <v>3430</v>
      </c>
      <c r="B3413" s="10">
        <v>45312</v>
      </c>
      <c r="C3413" s="4" t="s">
        <v>16</v>
      </c>
      <c r="D3413" s="6" t="s">
        <v>21</v>
      </c>
      <c r="E3413" s="3">
        <v>3600.64</v>
      </c>
      <c r="F3413" s="3">
        <v>25</v>
      </c>
      <c r="G3413" s="3">
        <v>6</v>
      </c>
      <c r="H3413" s="3">
        <v>445.69</v>
      </c>
    </row>
    <row r="3414" ht="15.75" customHeight="1" spans="1:8">
      <c r="A3414" s="3" t="s">
        <v>3431</v>
      </c>
      <c r="B3414" s="10">
        <v>45165</v>
      </c>
      <c r="C3414" s="4" t="s">
        <v>20</v>
      </c>
      <c r="D3414" s="6" t="s">
        <v>23</v>
      </c>
      <c r="E3414" s="3">
        <v>1566.53</v>
      </c>
      <c r="F3414" s="3">
        <v>28</v>
      </c>
      <c r="G3414" s="3">
        <v>30</v>
      </c>
      <c r="H3414" s="3">
        <v>879.19</v>
      </c>
    </row>
    <row r="3415" ht="15.75" customHeight="1" spans="1:8">
      <c r="A3415" s="3" t="s">
        <v>3432</v>
      </c>
      <c r="B3415" s="10">
        <v>44950</v>
      </c>
      <c r="C3415" s="4" t="s">
        <v>10</v>
      </c>
      <c r="D3415" s="6" t="s">
        <v>21</v>
      </c>
      <c r="E3415" s="3">
        <v>234.62</v>
      </c>
      <c r="F3415" s="3">
        <v>17</v>
      </c>
      <c r="G3415" s="3">
        <v>29</v>
      </c>
      <c r="H3415" s="3">
        <v>817.22</v>
      </c>
    </row>
    <row r="3416" ht="15.75" customHeight="1" spans="1:8">
      <c r="A3416" s="3" t="s">
        <v>3433</v>
      </c>
      <c r="B3416" s="10">
        <v>45133</v>
      </c>
      <c r="C3416" s="4" t="s">
        <v>20</v>
      </c>
      <c r="D3416" s="6" t="s">
        <v>21</v>
      </c>
      <c r="E3416" s="3">
        <v>2122.6</v>
      </c>
      <c r="F3416" s="3">
        <v>24</v>
      </c>
      <c r="G3416" s="3">
        <v>45</v>
      </c>
      <c r="H3416" s="3">
        <v>385.28</v>
      </c>
    </row>
    <row r="3417" ht="15.75" customHeight="1" spans="1:8">
      <c r="A3417" s="3" t="s">
        <v>3434</v>
      </c>
      <c r="B3417" s="10">
        <v>45180</v>
      </c>
      <c r="C3417" s="4" t="s">
        <v>13</v>
      </c>
      <c r="D3417" s="6" t="s">
        <v>21</v>
      </c>
      <c r="E3417" s="3">
        <v>1440.49</v>
      </c>
      <c r="F3417" s="3">
        <v>13</v>
      </c>
      <c r="G3417" s="3">
        <v>20</v>
      </c>
      <c r="H3417" s="3">
        <v>189.19</v>
      </c>
    </row>
    <row r="3418" ht="15.75" customHeight="1" spans="1:8">
      <c r="A3418" s="3" t="s">
        <v>3435</v>
      </c>
      <c r="B3418" s="10">
        <v>45456</v>
      </c>
      <c r="C3418" s="4" t="s">
        <v>13</v>
      </c>
      <c r="D3418" s="6" t="s">
        <v>38</v>
      </c>
      <c r="E3418" s="3">
        <v>2572.83</v>
      </c>
      <c r="F3418" s="3">
        <v>28</v>
      </c>
      <c r="G3418" s="3">
        <v>17</v>
      </c>
      <c r="H3418" s="3">
        <v>1922.33</v>
      </c>
    </row>
    <row r="3419" ht="15.75" customHeight="1" spans="1:8">
      <c r="A3419" s="3" t="s">
        <v>3436</v>
      </c>
      <c r="B3419" s="10">
        <v>45127</v>
      </c>
      <c r="C3419" s="4" t="s">
        <v>20</v>
      </c>
      <c r="D3419" s="6" t="s">
        <v>21</v>
      </c>
      <c r="E3419" s="3">
        <v>4248.35</v>
      </c>
      <c r="F3419" s="3">
        <v>14</v>
      </c>
      <c r="G3419" s="3">
        <v>43</v>
      </c>
      <c r="H3419" s="3">
        <v>112.48</v>
      </c>
    </row>
    <row r="3420" ht="15.75" customHeight="1" spans="1:8">
      <c r="A3420" s="3" t="s">
        <v>3437</v>
      </c>
      <c r="B3420" s="10">
        <v>45011</v>
      </c>
      <c r="C3420" s="4" t="s">
        <v>20</v>
      </c>
      <c r="D3420" s="6" t="s">
        <v>23</v>
      </c>
      <c r="E3420" s="3">
        <v>2817.92</v>
      </c>
      <c r="F3420" s="3">
        <v>42</v>
      </c>
      <c r="G3420" s="3">
        <v>10</v>
      </c>
      <c r="H3420" s="3">
        <v>1531.19</v>
      </c>
    </row>
    <row r="3421" ht="15.75" customHeight="1" spans="1:8">
      <c r="A3421" s="3" t="s">
        <v>3438</v>
      </c>
      <c r="B3421" s="10">
        <v>45253</v>
      </c>
      <c r="C3421" s="4" t="s">
        <v>16</v>
      </c>
      <c r="D3421" s="6" t="s">
        <v>26</v>
      </c>
      <c r="E3421" s="3">
        <v>2403.42</v>
      </c>
      <c r="F3421" s="3">
        <v>36</v>
      </c>
      <c r="G3421" s="3">
        <v>1</v>
      </c>
      <c r="H3421" s="3">
        <v>1954.97</v>
      </c>
    </row>
    <row r="3422" ht="15.75" customHeight="1" spans="1:8">
      <c r="A3422" s="3" t="s">
        <v>3439</v>
      </c>
      <c r="B3422" s="10">
        <v>45316</v>
      </c>
      <c r="C3422" s="4" t="s">
        <v>16</v>
      </c>
      <c r="D3422" s="6" t="s">
        <v>23</v>
      </c>
      <c r="E3422" s="3">
        <v>2665.81</v>
      </c>
      <c r="F3422" s="3">
        <v>28</v>
      </c>
      <c r="G3422" s="3">
        <v>33</v>
      </c>
      <c r="H3422" s="3">
        <v>1197.34</v>
      </c>
    </row>
    <row r="3423" ht="15.75" customHeight="1" spans="1:8">
      <c r="A3423" s="3" t="s">
        <v>3440</v>
      </c>
      <c r="B3423" s="10">
        <v>45151</v>
      </c>
      <c r="C3423" s="4" t="s">
        <v>13</v>
      </c>
      <c r="D3423" s="6" t="s">
        <v>26</v>
      </c>
      <c r="E3423" s="3">
        <v>2086.35</v>
      </c>
      <c r="F3423" s="3">
        <v>38</v>
      </c>
      <c r="G3423" s="3">
        <v>24</v>
      </c>
      <c r="H3423" s="3">
        <v>1393.59</v>
      </c>
    </row>
    <row r="3424" ht="15.75" customHeight="1" spans="1:8">
      <c r="A3424" s="3" t="s">
        <v>3441</v>
      </c>
      <c r="B3424" s="10">
        <v>45102</v>
      </c>
      <c r="C3424" s="4" t="s">
        <v>16</v>
      </c>
      <c r="D3424" s="6" t="s">
        <v>26</v>
      </c>
      <c r="E3424" s="3">
        <v>1872.95</v>
      </c>
      <c r="F3424" s="3">
        <v>23</v>
      </c>
      <c r="G3424" s="3">
        <v>12</v>
      </c>
      <c r="H3424" s="3">
        <v>234.97</v>
      </c>
    </row>
    <row r="3425" ht="15.75" customHeight="1" spans="1:8">
      <c r="A3425" s="3" t="s">
        <v>3442</v>
      </c>
      <c r="B3425" s="10">
        <v>45219</v>
      </c>
      <c r="C3425" s="4" t="s">
        <v>13</v>
      </c>
      <c r="D3425" s="6" t="s">
        <v>28</v>
      </c>
      <c r="E3425" s="3">
        <v>3750.23</v>
      </c>
      <c r="F3425" s="3">
        <v>50</v>
      </c>
      <c r="G3425" s="3">
        <v>44</v>
      </c>
      <c r="H3425" s="3">
        <v>296</v>
      </c>
    </row>
    <row r="3426" ht="15.75" customHeight="1" spans="1:8">
      <c r="A3426" s="3" t="s">
        <v>3443</v>
      </c>
      <c r="B3426" s="10">
        <v>45584</v>
      </c>
      <c r="C3426" s="4" t="s">
        <v>10</v>
      </c>
      <c r="D3426" s="6" t="s">
        <v>21</v>
      </c>
      <c r="E3426" s="3">
        <v>870.04</v>
      </c>
      <c r="F3426" s="3">
        <v>19</v>
      </c>
      <c r="G3426" s="3">
        <v>37</v>
      </c>
      <c r="H3426" s="3">
        <v>356.29</v>
      </c>
    </row>
    <row r="3427" ht="15.75" customHeight="1" spans="1:8">
      <c r="A3427" s="3" t="s">
        <v>3444</v>
      </c>
      <c r="B3427" s="10">
        <v>45431</v>
      </c>
      <c r="C3427" s="4" t="s">
        <v>10</v>
      </c>
      <c r="D3427" s="6" t="s">
        <v>26</v>
      </c>
      <c r="E3427" s="3">
        <v>1075.41</v>
      </c>
      <c r="F3427" s="3">
        <v>45</v>
      </c>
      <c r="G3427" s="3">
        <v>16</v>
      </c>
      <c r="H3427" s="3">
        <v>1403.58</v>
      </c>
    </row>
    <row r="3428" ht="15.75" customHeight="1" spans="1:8">
      <c r="A3428" s="3" t="s">
        <v>3445</v>
      </c>
      <c r="B3428" s="10">
        <v>44955</v>
      </c>
      <c r="C3428" s="4" t="s">
        <v>20</v>
      </c>
      <c r="D3428" s="6" t="s">
        <v>28</v>
      </c>
      <c r="E3428" s="3">
        <v>506.69</v>
      </c>
      <c r="F3428" s="3">
        <v>38</v>
      </c>
      <c r="G3428" s="3">
        <v>27</v>
      </c>
      <c r="H3428" s="3">
        <v>1442.18</v>
      </c>
    </row>
    <row r="3429" ht="15.75" customHeight="1" spans="1:8">
      <c r="A3429" s="3" t="s">
        <v>3446</v>
      </c>
      <c r="B3429" s="10">
        <v>45122</v>
      </c>
      <c r="C3429" s="4" t="s">
        <v>16</v>
      </c>
      <c r="D3429" s="6" t="s">
        <v>21</v>
      </c>
      <c r="E3429" s="3">
        <v>873.61</v>
      </c>
      <c r="F3429" s="3">
        <v>24</v>
      </c>
      <c r="G3429" s="3">
        <v>28</v>
      </c>
      <c r="H3429" s="3">
        <v>545.9</v>
      </c>
    </row>
    <row r="3430" ht="15.75" customHeight="1" spans="1:8">
      <c r="A3430" s="3" t="s">
        <v>3447</v>
      </c>
      <c r="B3430" s="10">
        <v>45526</v>
      </c>
      <c r="C3430" s="4" t="s">
        <v>20</v>
      </c>
      <c r="D3430" s="6" t="s">
        <v>21</v>
      </c>
      <c r="E3430" s="3">
        <v>1511.81</v>
      </c>
      <c r="F3430" s="3">
        <v>45</v>
      </c>
      <c r="G3430" s="3">
        <v>6</v>
      </c>
      <c r="H3430" s="3">
        <v>460.81</v>
      </c>
    </row>
    <row r="3431" ht="15.75" customHeight="1" spans="1:8">
      <c r="A3431" s="3" t="s">
        <v>3448</v>
      </c>
      <c r="B3431" s="10">
        <v>44886</v>
      </c>
      <c r="C3431" s="4" t="s">
        <v>10</v>
      </c>
      <c r="D3431" s="6" t="s">
        <v>21</v>
      </c>
      <c r="E3431" s="3">
        <v>2598.04</v>
      </c>
      <c r="F3431" s="3">
        <v>21</v>
      </c>
      <c r="G3431" s="3">
        <v>9</v>
      </c>
      <c r="H3431" s="3">
        <v>866.87</v>
      </c>
    </row>
    <row r="3432" ht="15.75" customHeight="1" spans="1:8">
      <c r="A3432" s="3" t="s">
        <v>3449</v>
      </c>
      <c r="B3432" s="10">
        <v>45277</v>
      </c>
      <c r="C3432" s="4" t="s">
        <v>13</v>
      </c>
      <c r="D3432" s="6" t="s">
        <v>28</v>
      </c>
      <c r="E3432" s="3">
        <v>2450.06</v>
      </c>
      <c r="F3432" s="3">
        <v>38</v>
      </c>
      <c r="G3432" s="3">
        <v>27</v>
      </c>
      <c r="H3432" s="3">
        <v>1529.47</v>
      </c>
    </row>
    <row r="3433" ht="15.75" customHeight="1" spans="1:8">
      <c r="A3433" s="3" t="s">
        <v>3450</v>
      </c>
      <c r="B3433" s="10">
        <v>44913</v>
      </c>
      <c r="C3433" s="4" t="s">
        <v>13</v>
      </c>
      <c r="D3433" s="6" t="s">
        <v>21</v>
      </c>
      <c r="E3433" s="3">
        <v>2846.09</v>
      </c>
      <c r="F3433" s="3">
        <v>38</v>
      </c>
      <c r="G3433" s="3">
        <v>42</v>
      </c>
      <c r="H3433" s="3">
        <v>686.21</v>
      </c>
    </row>
    <row r="3434" ht="15.75" customHeight="1" spans="1:8">
      <c r="A3434" s="3" t="s">
        <v>3451</v>
      </c>
      <c r="B3434" s="10">
        <v>45482</v>
      </c>
      <c r="C3434" s="4" t="s">
        <v>10</v>
      </c>
      <c r="D3434" s="6" t="s">
        <v>26</v>
      </c>
      <c r="E3434" s="3">
        <v>1488.09</v>
      </c>
      <c r="F3434" s="3">
        <v>33</v>
      </c>
      <c r="G3434" s="3">
        <v>25</v>
      </c>
      <c r="H3434" s="3">
        <v>1030.74</v>
      </c>
    </row>
    <row r="3435" ht="15.75" customHeight="1" spans="1:8">
      <c r="A3435" s="3" t="s">
        <v>3452</v>
      </c>
      <c r="B3435" s="10">
        <v>45151</v>
      </c>
      <c r="C3435" s="4" t="s">
        <v>20</v>
      </c>
      <c r="D3435" s="6" t="s">
        <v>26</v>
      </c>
      <c r="E3435" s="3">
        <v>2115.97</v>
      </c>
      <c r="F3435" s="3">
        <v>48</v>
      </c>
      <c r="G3435" s="3">
        <v>21</v>
      </c>
      <c r="H3435" s="3">
        <v>1973.05</v>
      </c>
    </row>
    <row r="3436" ht="15.75" customHeight="1" spans="1:8">
      <c r="A3436" s="3" t="s">
        <v>3453</v>
      </c>
      <c r="B3436" s="10">
        <v>45464</v>
      </c>
      <c r="C3436" s="4" t="s">
        <v>16</v>
      </c>
      <c r="D3436" s="6" t="s">
        <v>28</v>
      </c>
      <c r="E3436" s="3">
        <v>4876.94</v>
      </c>
      <c r="F3436" s="3">
        <v>8</v>
      </c>
      <c r="G3436" s="3">
        <v>44</v>
      </c>
      <c r="H3436" s="3">
        <v>1575.73</v>
      </c>
    </row>
    <row r="3437" ht="15.75" customHeight="1" spans="1:8">
      <c r="A3437" s="3" t="s">
        <v>3454</v>
      </c>
      <c r="B3437" s="10">
        <v>44944</v>
      </c>
      <c r="C3437" s="4" t="s">
        <v>10</v>
      </c>
      <c r="D3437" s="6" t="s">
        <v>21</v>
      </c>
      <c r="E3437" s="3">
        <v>2741.33</v>
      </c>
      <c r="F3437" s="3">
        <v>29</v>
      </c>
      <c r="G3437" s="3">
        <v>43</v>
      </c>
      <c r="H3437" s="3">
        <v>774.42</v>
      </c>
    </row>
    <row r="3438" ht="15.75" customHeight="1" spans="1:8">
      <c r="A3438" s="3" t="s">
        <v>3455</v>
      </c>
      <c r="B3438" s="10">
        <v>45286</v>
      </c>
      <c r="C3438" s="4" t="s">
        <v>13</v>
      </c>
      <c r="D3438" s="6" t="s">
        <v>21</v>
      </c>
      <c r="E3438" s="3">
        <v>2051.67</v>
      </c>
      <c r="F3438" s="3">
        <v>23</v>
      </c>
      <c r="G3438" s="3">
        <v>44</v>
      </c>
      <c r="H3438" s="3">
        <v>1599.75</v>
      </c>
    </row>
    <row r="3439" ht="15.75" customHeight="1" spans="1:8">
      <c r="A3439" s="3" t="s">
        <v>3456</v>
      </c>
      <c r="B3439" s="10">
        <v>45124</v>
      </c>
      <c r="C3439" s="4" t="s">
        <v>20</v>
      </c>
      <c r="D3439" s="6" t="s">
        <v>26</v>
      </c>
      <c r="E3439" s="3">
        <v>3459.39</v>
      </c>
      <c r="F3439" s="3">
        <v>12</v>
      </c>
      <c r="G3439" s="3">
        <v>24</v>
      </c>
      <c r="H3439" s="3">
        <v>962.6</v>
      </c>
    </row>
    <row r="3440" ht="15.75" customHeight="1" spans="1:8">
      <c r="A3440" s="3" t="s">
        <v>3457</v>
      </c>
      <c r="B3440" s="10">
        <v>45369</v>
      </c>
      <c r="C3440" s="4" t="s">
        <v>10</v>
      </c>
      <c r="D3440" s="6" t="s">
        <v>23</v>
      </c>
      <c r="E3440" s="3">
        <v>4858.08</v>
      </c>
      <c r="F3440" s="3">
        <v>39</v>
      </c>
      <c r="G3440" s="3">
        <v>4</v>
      </c>
      <c r="H3440" s="3">
        <v>761.71</v>
      </c>
    </row>
    <row r="3441" ht="15.75" customHeight="1" spans="1:8">
      <c r="A3441" s="3" t="s">
        <v>3458</v>
      </c>
      <c r="B3441" s="10">
        <v>45156</v>
      </c>
      <c r="C3441" s="4" t="s">
        <v>10</v>
      </c>
      <c r="D3441" s="6" t="s">
        <v>21</v>
      </c>
      <c r="E3441" s="3">
        <v>1448.7</v>
      </c>
      <c r="F3441" s="3">
        <v>27</v>
      </c>
      <c r="G3441" s="3">
        <v>40</v>
      </c>
      <c r="H3441" s="3">
        <v>1663.21</v>
      </c>
    </row>
    <row r="3442" ht="15.75" customHeight="1" spans="1:8">
      <c r="A3442" s="3" t="s">
        <v>3459</v>
      </c>
      <c r="B3442" s="10">
        <v>45277</v>
      </c>
      <c r="C3442" s="4" t="s">
        <v>10</v>
      </c>
      <c r="D3442" s="6" t="s">
        <v>28</v>
      </c>
      <c r="E3442" s="3">
        <v>255.52</v>
      </c>
      <c r="F3442" s="3">
        <v>15</v>
      </c>
      <c r="G3442" s="3">
        <v>22</v>
      </c>
      <c r="H3442" s="3">
        <v>1860.97</v>
      </c>
    </row>
    <row r="3443" ht="15.75" customHeight="1" spans="1:8">
      <c r="A3443" s="3" t="s">
        <v>3460</v>
      </c>
      <c r="B3443" s="10">
        <v>44883</v>
      </c>
      <c r="C3443" s="4" t="s">
        <v>20</v>
      </c>
      <c r="D3443" s="6" t="s">
        <v>21</v>
      </c>
      <c r="E3443" s="3">
        <v>2814.33</v>
      </c>
      <c r="F3443" s="3">
        <v>26</v>
      </c>
      <c r="G3443" s="3">
        <v>1</v>
      </c>
      <c r="H3443" s="3">
        <v>619.33</v>
      </c>
    </row>
    <row r="3444" ht="15.75" customHeight="1" spans="1:8">
      <c r="A3444" s="3" t="s">
        <v>3461</v>
      </c>
      <c r="B3444" s="10">
        <v>45537</v>
      </c>
      <c r="C3444" s="4" t="s">
        <v>10</v>
      </c>
      <c r="D3444" s="6" t="s">
        <v>26</v>
      </c>
      <c r="E3444" s="3">
        <v>758.63</v>
      </c>
      <c r="F3444" s="3">
        <v>21</v>
      </c>
      <c r="G3444" s="3">
        <v>5</v>
      </c>
      <c r="H3444" s="3">
        <v>646.28</v>
      </c>
    </row>
    <row r="3445" ht="15.75" customHeight="1" spans="1:8">
      <c r="A3445" s="3" t="s">
        <v>3462</v>
      </c>
      <c r="B3445" s="10">
        <v>45441</v>
      </c>
      <c r="C3445" s="4" t="s">
        <v>10</v>
      </c>
      <c r="D3445" s="6" t="s">
        <v>38</v>
      </c>
      <c r="E3445" s="3">
        <v>2994.78</v>
      </c>
      <c r="F3445" s="3">
        <v>7</v>
      </c>
      <c r="G3445" s="3">
        <v>9</v>
      </c>
      <c r="H3445" s="3">
        <v>548.35</v>
      </c>
    </row>
    <row r="3446" ht="15.75" customHeight="1" spans="1:8">
      <c r="A3446" s="3" t="s">
        <v>3463</v>
      </c>
      <c r="B3446" s="10">
        <v>45404</v>
      </c>
      <c r="C3446" s="4" t="s">
        <v>16</v>
      </c>
      <c r="D3446" s="6" t="s">
        <v>23</v>
      </c>
      <c r="E3446" s="3">
        <v>2023.63</v>
      </c>
      <c r="F3446" s="3">
        <v>44</v>
      </c>
      <c r="G3446" s="3">
        <v>28</v>
      </c>
      <c r="H3446" s="3">
        <v>1174.66</v>
      </c>
    </row>
    <row r="3447" ht="15.75" customHeight="1" spans="1:8">
      <c r="A3447" s="3" t="s">
        <v>3464</v>
      </c>
      <c r="B3447" s="10">
        <v>45273</v>
      </c>
      <c r="C3447" s="4" t="s">
        <v>13</v>
      </c>
      <c r="D3447" s="6" t="s">
        <v>21</v>
      </c>
      <c r="E3447" s="3">
        <v>2399.54</v>
      </c>
      <c r="F3447" s="3">
        <v>21</v>
      </c>
      <c r="G3447" s="3">
        <v>31</v>
      </c>
      <c r="H3447" s="3">
        <v>788.04</v>
      </c>
    </row>
    <row r="3448" ht="15.75" customHeight="1" spans="1:8">
      <c r="A3448" s="3" t="s">
        <v>3465</v>
      </c>
      <c r="B3448" s="10">
        <v>44894</v>
      </c>
      <c r="C3448" s="4" t="s">
        <v>20</v>
      </c>
      <c r="D3448" s="6" t="s">
        <v>38</v>
      </c>
      <c r="E3448" s="3">
        <v>3374.21</v>
      </c>
      <c r="F3448" s="3">
        <v>6</v>
      </c>
      <c r="G3448" s="3">
        <v>0</v>
      </c>
      <c r="H3448" s="3">
        <v>1209.25</v>
      </c>
    </row>
    <row r="3449" ht="15.75" customHeight="1" spans="1:8">
      <c r="A3449" s="3" t="s">
        <v>3466</v>
      </c>
      <c r="B3449" s="10">
        <v>45478</v>
      </c>
      <c r="C3449" s="4" t="s">
        <v>16</v>
      </c>
      <c r="D3449" s="6" t="s">
        <v>23</v>
      </c>
      <c r="E3449" s="3">
        <v>608.05</v>
      </c>
      <c r="F3449" s="3">
        <v>40</v>
      </c>
      <c r="G3449" s="3">
        <v>30</v>
      </c>
      <c r="H3449" s="3">
        <v>591.05</v>
      </c>
    </row>
    <row r="3450" ht="15.75" customHeight="1" spans="1:8">
      <c r="A3450" s="3" t="s">
        <v>3467</v>
      </c>
      <c r="B3450" s="10">
        <v>45100</v>
      </c>
      <c r="C3450" s="4" t="s">
        <v>20</v>
      </c>
      <c r="D3450" s="6" t="s">
        <v>21</v>
      </c>
      <c r="E3450" s="3">
        <v>4077.2</v>
      </c>
      <c r="F3450" s="3">
        <v>45</v>
      </c>
      <c r="G3450" s="3">
        <v>5</v>
      </c>
      <c r="H3450" s="3">
        <v>501.45</v>
      </c>
    </row>
    <row r="3451" ht="15.75" customHeight="1" spans="1:8">
      <c r="A3451" s="3" t="s">
        <v>3468</v>
      </c>
      <c r="B3451" s="10">
        <v>45195</v>
      </c>
      <c r="C3451" s="4" t="s">
        <v>16</v>
      </c>
      <c r="D3451" s="6" t="s">
        <v>21</v>
      </c>
      <c r="E3451" s="3">
        <v>4771.23</v>
      </c>
      <c r="F3451" s="3">
        <v>14</v>
      </c>
      <c r="G3451" s="3">
        <v>20</v>
      </c>
      <c r="H3451" s="3">
        <v>140.6</v>
      </c>
    </row>
    <row r="3452" ht="15.75" customHeight="1" spans="1:8">
      <c r="A3452" s="3" t="s">
        <v>3469</v>
      </c>
      <c r="B3452" s="10">
        <v>45432</v>
      </c>
      <c r="C3452" s="4" t="s">
        <v>20</v>
      </c>
      <c r="D3452" s="6" t="s">
        <v>28</v>
      </c>
      <c r="E3452" s="3">
        <v>4931.93</v>
      </c>
      <c r="F3452" s="3">
        <v>2</v>
      </c>
      <c r="G3452" s="3">
        <v>16</v>
      </c>
      <c r="H3452" s="3">
        <v>1931.16</v>
      </c>
    </row>
    <row r="3453" ht="15.75" customHeight="1" spans="1:8">
      <c r="A3453" s="3" t="s">
        <v>3470</v>
      </c>
      <c r="B3453" s="10">
        <v>45288</v>
      </c>
      <c r="C3453" s="4" t="s">
        <v>10</v>
      </c>
      <c r="D3453" s="6" t="s">
        <v>38</v>
      </c>
      <c r="E3453" s="3">
        <v>4373.61</v>
      </c>
      <c r="F3453" s="3">
        <v>3</v>
      </c>
      <c r="G3453" s="3">
        <v>48</v>
      </c>
      <c r="H3453" s="3">
        <v>1570.19</v>
      </c>
    </row>
    <row r="3454" ht="15.75" customHeight="1" spans="1:8">
      <c r="A3454" s="3" t="s">
        <v>3471</v>
      </c>
      <c r="B3454" s="10">
        <v>45143</v>
      </c>
      <c r="C3454" s="4" t="s">
        <v>20</v>
      </c>
      <c r="D3454" s="6" t="s">
        <v>26</v>
      </c>
      <c r="E3454" s="3">
        <v>2362.23</v>
      </c>
      <c r="F3454" s="3">
        <v>17</v>
      </c>
      <c r="G3454" s="3">
        <v>17</v>
      </c>
      <c r="H3454" s="3">
        <v>1712.85</v>
      </c>
    </row>
    <row r="3455" ht="15.75" customHeight="1" spans="1:8">
      <c r="A3455" s="3" t="s">
        <v>3472</v>
      </c>
      <c r="B3455" s="10">
        <v>45259</v>
      </c>
      <c r="C3455" s="4" t="s">
        <v>20</v>
      </c>
      <c r="D3455" s="6" t="s">
        <v>23</v>
      </c>
      <c r="E3455" s="3">
        <v>395.74</v>
      </c>
      <c r="F3455" s="3">
        <v>36</v>
      </c>
      <c r="G3455" s="3">
        <v>49</v>
      </c>
      <c r="H3455" s="3">
        <v>1699.19</v>
      </c>
    </row>
    <row r="3456" ht="15.75" customHeight="1" spans="1:8">
      <c r="A3456" s="3" t="s">
        <v>3473</v>
      </c>
      <c r="B3456" s="10">
        <v>44960</v>
      </c>
      <c r="C3456" s="4" t="s">
        <v>20</v>
      </c>
      <c r="D3456" s="6" t="s">
        <v>28</v>
      </c>
      <c r="E3456" s="3">
        <v>3187.48</v>
      </c>
      <c r="F3456" s="3">
        <v>48</v>
      </c>
      <c r="G3456" s="3">
        <v>49</v>
      </c>
      <c r="H3456" s="3">
        <v>395.29</v>
      </c>
    </row>
    <row r="3457" ht="15.75" customHeight="1" spans="1:8">
      <c r="A3457" s="3" t="s">
        <v>3474</v>
      </c>
      <c r="B3457" s="10">
        <v>45338</v>
      </c>
      <c r="C3457" s="4" t="s">
        <v>13</v>
      </c>
      <c r="D3457" s="6" t="s">
        <v>26</v>
      </c>
      <c r="E3457" s="3">
        <v>2283.91</v>
      </c>
      <c r="F3457" s="3">
        <v>26</v>
      </c>
      <c r="G3457" s="3">
        <v>9</v>
      </c>
      <c r="H3457" s="3">
        <v>688.35</v>
      </c>
    </row>
    <row r="3458" ht="15.75" customHeight="1" spans="1:8">
      <c r="A3458" s="3" t="s">
        <v>3475</v>
      </c>
      <c r="B3458" s="10">
        <v>45356</v>
      </c>
      <c r="C3458" s="4" t="s">
        <v>20</v>
      </c>
      <c r="D3458" s="6" t="s">
        <v>28</v>
      </c>
      <c r="E3458" s="3">
        <v>746.92</v>
      </c>
      <c r="F3458" s="3">
        <v>11</v>
      </c>
      <c r="G3458" s="3">
        <v>20</v>
      </c>
      <c r="H3458" s="3">
        <v>1818.56</v>
      </c>
    </row>
    <row r="3459" ht="15.75" customHeight="1" spans="1:8">
      <c r="A3459" s="3" t="s">
        <v>3476</v>
      </c>
      <c r="B3459" s="10">
        <v>45305</v>
      </c>
      <c r="C3459" s="4" t="s">
        <v>16</v>
      </c>
      <c r="D3459" s="6" t="s">
        <v>38</v>
      </c>
      <c r="E3459" s="3">
        <v>1376.7</v>
      </c>
      <c r="F3459" s="3">
        <v>4</v>
      </c>
      <c r="G3459" s="3">
        <v>35</v>
      </c>
      <c r="H3459" s="3">
        <v>376.45</v>
      </c>
    </row>
    <row r="3460" ht="15.75" customHeight="1" spans="1:8">
      <c r="A3460" s="3" t="s">
        <v>3477</v>
      </c>
      <c r="B3460" s="10">
        <v>45345</v>
      </c>
      <c r="C3460" s="4" t="s">
        <v>10</v>
      </c>
      <c r="D3460" s="6" t="s">
        <v>38</v>
      </c>
      <c r="E3460" s="3">
        <v>1650.34</v>
      </c>
      <c r="F3460" s="3">
        <v>20</v>
      </c>
      <c r="G3460" s="3">
        <v>32</v>
      </c>
      <c r="H3460" s="3">
        <v>1196.56</v>
      </c>
    </row>
    <row r="3461" ht="15.75" customHeight="1" spans="1:8">
      <c r="A3461" s="3" t="s">
        <v>3478</v>
      </c>
      <c r="B3461" s="10">
        <v>45560</v>
      </c>
      <c r="C3461" s="4" t="s">
        <v>20</v>
      </c>
      <c r="D3461" s="6" t="s">
        <v>23</v>
      </c>
      <c r="E3461" s="3">
        <v>712.58</v>
      </c>
      <c r="F3461" s="3">
        <v>36</v>
      </c>
      <c r="G3461" s="3">
        <v>2</v>
      </c>
      <c r="H3461" s="3">
        <v>1948.49</v>
      </c>
    </row>
    <row r="3462" ht="15.75" customHeight="1" spans="1:8">
      <c r="A3462" s="3" t="s">
        <v>3479</v>
      </c>
      <c r="B3462" s="10">
        <v>45195</v>
      </c>
      <c r="C3462" s="4" t="s">
        <v>10</v>
      </c>
      <c r="D3462" s="6" t="s">
        <v>21</v>
      </c>
      <c r="E3462" s="3">
        <v>3581.25</v>
      </c>
      <c r="F3462" s="3">
        <v>31</v>
      </c>
      <c r="G3462" s="3">
        <v>47</v>
      </c>
      <c r="H3462" s="3">
        <v>1598.74</v>
      </c>
    </row>
    <row r="3463" ht="15.75" customHeight="1" spans="1:8">
      <c r="A3463" s="3" t="s">
        <v>3480</v>
      </c>
      <c r="B3463" s="10">
        <v>45526</v>
      </c>
      <c r="C3463" s="4" t="s">
        <v>13</v>
      </c>
      <c r="D3463" s="6" t="s">
        <v>21</v>
      </c>
      <c r="E3463" s="3">
        <v>343.9</v>
      </c>
      <c r="F3463" s="3">
        <v>26</v>
      </c>
      <c r="G3463" s="3">
        <v>9</v>
      </c>
      <c r="H3463" s="3">
        <v>981.23</v>
      </c>
    </row>
    <row r="3464" ht="15.75" customHeight="1" spans="1:8">
      <c r="A3464" s="3" t="s">
        <v>3481</v>
      </c>
      <c r="B3464" s="10">
        <v>45506</v>
      </c>
      <c r="C3464" s="4" t="s">
        <v>13</v>
      </c>
      <c r="D3464" s="6" t="s">
        <v>26</v>
      </c>
      <c r="E3464" s="3">
        <v>4365.06</v>
      </c>
      <c r="F3464" s="3">
        <v>26</v>
      </c>
      <c r="G3464" s="3">
        <v>6</v>
      </c>
      <c r="H3464" s="3">
        <v>1719.37</v>
      </c>
    </row>
    <row r="3465" ht="15.75" customHeight="1" spans="1:8">
      <c r="A3465" s="3" t="s">
        <v>3482</v>
      </c>
      <c r="B3465" s="10">
        <v>45246</v>
      </c>
      <c r="C3465" s="4" t="s">
        <v>13</v>
      </c>
      <c r="D3465" s="6" t="s">
        <v>26</v>
      </c>
      <c r="E3465" s="3">
        <v>1058.85</v>
      </c>
      <c r="F3465" s="3">
        <v>30</v>
      </c>
      <c r="G3465" s="3">
        <v>14</v>
      </c>
      <c r="H3465" s="3">
        <v>398.64</v>
      </c>
    </row>
    <row r="3466" ht="15.75" customHeight="1" spans="1:8">
      <c r="A3466" s="3" t="s">
        <v>3483</v>
      </c>
      <c r="B3466" s="10">
        <v>45446</v>
      </c>
      <c r="C3466" s="4" t="s">
        <v>10</v>
      </c>
      <c r="D3466" s="6" t="s">
        <v>23</v>
      </c>
      <c r="E3466" s="3">
        <v>2178.38</v>
      </c>
      <c r="F3466" s="3">
        <v>23</v>
      </c>
      <c r="G3466" s="3">
        <v>14</v>
      </c>
      <c r="H3466" s="3">
        <v>1362.61</v>
      </c>
    </row>
    <row r="3467" ht="15.75" customHeight="1" spans="1:8">
      <c r="A3467" s="3" t="s">
        <v>3484</v>
      </c>
      <c r="B3467" s="10">
        <v>45239</v>
      </c>
      <c r="C3467" s="4" t="s">
        <v>16</v>
      </c>
      <c r="D3467" s="6" t="s">
        <v>28</v>
      </c>
      <c r="E3467" s="3">
        <v>332.56</v>
      </c>
      <c r="F3467" s="3">
        <v>22</v>
      </c>
      <c r="G3467" s="3">
        <v>14</v>
      </c>
      <c r="H3467" s="3">
        <v>1456.73</v>
      </c>
    </row>
    <row r="3468" ht="15.75" customHeight="1" spans="1:8">
      <c r="A3468" s="3" t="s">
        <v>3485</v>
      </c>
      <c r="B3468" s="10">
        <v>45202</v>
      </c>
      <c r="C3468" s="4" t="s">
        <v>10</v>
      </c>
      <c r="D3468" s="6" t="s">
        <v>26</v>
      </c>
      <c r="E3468" s="3">
        <v>2300.55</v>
      </c>
      <c r="F3468" s="3">
        <v>32</v>
      </c>
      <c r="G3468" s="3">
        <v>46</v>
      </c>
      <c r="H3468" s="3">
        <v>730.62</v>
      </c>
    </row>
    <row r="3469" ht="15.75" customHeight="1" spans="1:8">
      <c r="A3469" s="3" t="s">
        <v>3486</v>
      </c>
      <c r="B3469" s="10">
        <v>45288</v>
      </c>
      <c r="C3469" s="4" t="s">
        <v>13</v>
      </c>
      <c r="D3469" s="6" t="s">
        <v>28</v>
      </c>
      <c r="E3469" s="3">
        <v>1755.84</v>
      </c>
      <c r="F3469" s="3">
        <v>7</v>
      </c>
      <c r="G3469" s="3">
        <v>15</v>
      </c>
      <c r="H3469" s="3">
        <v>502.31</v>
      </c>
    </row>
    <row r="3470" ht="15.75" customHeight="1" spans="1:8">
      <c r="A3470" s="3" t="s">
        <v>3487</v>
      </c>
      <c r="B3470" s="10">
        <v>45205</v>
      </c>
      <c r="C3470" s="4" t="s">
        <v>20</v>
      </c>
      <c r="D3470" s="6" t="s">
        <v>28</v>
      </c>
      <c r="E3470" s="3">
        <v>3122.58</v>
      </c>
      <c r="F3470" s="3">
        <v>25</v>
      </c>
      <c r="G3470" s="3">
        <v>0</v>
      </c>
      <c r="H3470" s="3">
        <v>548.28</v>
      </c>
    </row>
    <row r="3471" ht="15.75" customHeight="1" spans="1:8">
      <c r="A3471" s="3" t="s">
        <v>3488</v>
      </c>
      <c r="B3471" s="10">
        <v>45126</v>
      </c>
      <c r="C3471" s="4" t="s">
        <v>13</v>
      </c>
      <c r="D3471" s="6" t="s">
        <v>26</v>
      </c>
      <c r="E3471" s="3">
        <v>4619.16</v>
      </c>
      <c r="F3471" s="3">
        <v>33</v>
      </c>
      <c r="G3471" s="3">
        <v>35</v>
      </c>
      <c r="H3471" s="3">
        <v>209.34</v>
      </c>
    </row>
    <row r="3472" ht="15.75" customHeight="1" spans="1:8">
      <c r="A3472" s="3" t="s">
        <v>3489</v>
      </c>
      <c r="B3472" s="10">
        <v>45124</v>
      </c>
      <c r="C3472" s="4" t="s">
        <v>20</v>
      </c>
      <c r="D3472" s="6" t="s">
        <v>21</v>
      </c>
      <c r="E3472" s="3">
        <v>836.32</v>
      </c>
      <c r="F3472" s="3">
        <v>3</v>
      </c>
      <c r="G3472" s="3">
        <v>49</v>
      </c>
      <c r="H3472" s="3">
        <v>1641.49</v>
      </c>
    </row>
    <row r="3473" ht="15.75" customHeight="1" spans="1:8">
      <c r="A3473" s="3" t="s">
        <v>3490</v>
      </c>
      <c r="B3473" s="10">
        <v>45195</v>
      </c>
      <c r="C3473" s="4" t="s">
        <v>13</v>
      </c>
      <c r="D3473" s="6" t="s">
        <v>38</v>
      </c>
      <c r="E3473" s="3">
        <v>1283.45</v>
      </c>
      <c r="F3473" s="3">
        <v>17</v>
      </c>
      <c r="G3473" s="3">
        <v>38</v>
      </c>
      <c r="H3473" s="3">
        <v>1692.03</v>
      </c>
    </row>
    <row r="3474" ht="15.75" customHeight="1" spans="1:8">
      <c r="A3474" s="3" t="s">
        <v>3491</v>
      </c>
      <c r="B3474" s="10">
        <v>45310</v>
      </c>
      <c r="C3474" s="4" t="s">
        <v>20</v>
      </c>
      <c r="D3474" s="6" t="s">
        <v>38</v>
      </c>
      <c r="E3474" s="3">
        <v>3426.39</v>
      </c>
      <c r="F3474" s="3">
        <v>37</v>
      </c>
      <c r="G3474" s="3">
        <v>21</v>
      </c>
      <c r="H3474" s="3">
        <v>1777.66</v>
      </c>
    </row>
    <row r="3475" ht="15.75" customHeight="1" spans="1:8">
      <c r="A3475" s="3" t="s">
        <v>3492</v>
      </c>
      <c r="B3475" s="10">
        <v>44902</v>
      </c>
      <c r="C3475" s="4" t="s">
        <v>16</v>
      </c>
      <c r="D3475" s="6" t="s">
        <v>38</v>
      </c>
      <c r="E3475" s="3">
        <v>4779.91</v>
      </c>
      <c r="F3475" s="3">
        <v>27</v>
      </c>
      <c r="G3475" s="3">
        <v>20</v>
      </c>
      <c r="H3475" s="3">
        <v>1955.13</v>
      </c>
    </row>
    <row r="3476" ht="15.75" customHeight="1" spans="1:8">
      <c r="A3476" s="3" t="s">
        <v>3493</v>
      </c>
      <c r="B3476" s="10">
        <v>45085</v>
      </c>
      <c r="C3476" s="4" t="s">
        <v>10</v>
      </c>
      <c r="D3476" s="6" t="s">
        <v>26</v>
      </c>
      <c r="E3476" s="3">
        <v>2331.26</v>
      </c>
      <c r="F3476" s="3">
        <v>31</v>
      </c>
      <c r="G3476" s="3">
        <v>16</v>
      </c>
      <c r="H3476" s="3">
        <v>291.45</v>
      </c>
    </row>
    <row r="3477" ht="15.75" customHeight="1" spans="1:8">
      <c r="A3477" s="3" t="s">
        <v>3494</v>
      </c>
      <c r="B3477" s="10">
        <v>45111</v>
      </c>
      <c r="C3477" s="4" t="s">
        <v>13</v>
      </c>
      <c r="D3477" s="6" t="s">
        <v>21</v>
      </c>
      <c r="E3477" s="3">
        <v>621.86</v>
      </c>
      <c r="F3477" s="3">
        <v>49</v>
      </c>
      <c r="G3477" s="3">
        <v>12</v>
      </c>
      <c r="H3477" s="3">
        <v>1076.28</v>
      </c>
    </row>
    <row r="3478" ht="15.75" customHeight="1" spans="1:8">
      <c r="A3478" s="3" t="s">
        <v>3495</v>
      </c>
      <c r="B3478" s="10">
        <v>45523</v>
      </c>
      <c r="C3478" s="4" t="s">
        <v>13</v>
      </c>
      <c r="D3478" s="6" t="s">
        <v>21</v>
      </c>
      <c r="E3478" s="3">
        <v>70.19</v>
      </c>
      <c r="F3478" s="3">
        <v>7</v>
      </c>
      <c r="G3478" s="3">
        <v>6</v>
      </c>
      <c r="H3478" s="3">
        <v>211.85</v>
      </c>
    </row>
    <row r="3479" ht="15.75" customHeight="1" spans="1:8">
      <c r="A3479" s="3" t="s">
        <v>3496</v>
      </c>
      <c r="B3479" s="10">
        <v>45190</v>
      </c>
      <c r="C3479" s="4" t="s">
        <v>20</v>
      </c>
      <c r="D3479" s="6" t="s">
        <v>38</v>
      </c>
      <c r="E3479" s="3">
        <v>1384.29</v>
      </c>
      <c r="F3479" s="3">
        <v>31</v>
      </c>
      <c r="G3479" s="3">
        <v>39</v>
      </c>
      <c r="H3479" s="3">
        <v>1117.27</v>
      </c>
    </row>
    <row r="3480" ht="15.75" customHeight="1" spans="1:8">
      <c r="A3480" s="3" t="s">
        <v>3497</v>
      </c>
      <c r="B3480" s="10">
        <v>45243</v>
      </c>
      <c r="C3480" s="4" t="s">
        <v>20</v>
      </c>
      <c r="D3480" s="6" t="s">
        <v>23</v>
      </c>
      <c r="E3480" s="3">
        <v>3526.56</v>
      </c>
      <c r="F3480" s="3">
        <v>47</v>
      </c>
      <c r="G3480" s="3">
        <v>33</v>
      </c>
      <c r="H3480" s="3">
        <v>540.95</v>
      </c>
    </row>
    <row r="3481" ht="15.75" customHeight="1" spans="1:8">
      <c r="A3481" s="3" t="s">
        <v>3498</v>
      </c>
      <c r="B3481" s="10">
        <v>45092</v>
      </c>
      <c r="C3481" s="4" t="s">
        <v>10</v>
      </c>
      <c r="D3481" s="6" t="s">
        <v>26</v>
      </c>
      <c r="E3481" s="3">
        <v>3698.84</v>
      </c>
      <c r="F3481" s="3">
        <v>12</v>
      </c>
      <c r="G3481" s="3">
        <v>42</v>
      </c>
      <c r="H3481" s="3">
        <v>636.57</v>
      </c>
    </row>
    <row r="3482" ht="15.75" customHeight="1" spans="1:8">
      <c r="A3482" s="3" t="s">
        <v>3499</v>
      </c>
      <c r="B3482" s="10">
        <v>45100</v>
      </c>
      <c r="C3482" s="4" t="s">
        <v>10</v>
      </c>
      <c r="D3482" s="6" t="s">
        <v>21</v>
      </c>
      <c r="E3482" s="3">
        <v>608.85</v>
      </c>
      <c r="F3482" s="3">
        <v>45</v>
      </c>
      <c r="G3482" s="3">
        <v>29</v>
      </c>
      <c r="H3482" s="3">
        <v>1707.37</v>
      </c>
    </row>
    <row r="3483" ht="15.75" customHeight="1" spans="1:8">
      <c r="A3483" s="3" t="s">
        <v>3500</v>
      </c>
      <c r="B3483" s="10">
        <v>45191</v>
      </c>
      <c r="C3483" s="4" t="s">
        <v>16</v>
      </c>
      <c r="D3483" s="6" t="s">
        <v>38</v>
      </c>
      <c r="E3483" s="3">
        <v>2851.88</v>
      </c>
      <c r="F3483" s="3">
        <v>43</v>
      </c>
      <c r="G3483" s="3">
        <v>45</v>
      </c>
      <c r="H3483" s="3">
        <v>1769.2</v>
      </c>
    </row>
    <row r="3484" ht="15.75" customHeight="1" spans="1:8">
      <c r="A3484" s="3" t="s">
        <v>3501</v>
      </c>
      <c r="B3484" s="10">
        <v>45323</v>
      </c>
      <c r="C3484" s="4" t="s">
        <v>20</v>
      </c>
      <c r="D3484" s="6" t="s">
        <v>38</v>
      </c>
      <c r="E3484" s="3">
        <v>1583.95</v>
      </c>
      <c r="F3484" s="3">
        <v>8</v>
      </c>
      <c r="G3484" s="3">
        <v>16</v>
      </c>
      <c r="H3484" s="3">
        <v>760.12</v>
      </c>
    </row>
    <row r="3485" ht="15.75" customHeight="1" spans="1:8">
      <c r="A3485" s="3" t="s">
        <v>3502</v>
      </c>
      <c r="B3485" s="10">
        <v>45079</v>
      </c>
      <c r="C3485" s="4" t="s">
        <v>16</v>
      </c>
      <c r="D3485" s="6" t="s">
        <v>23</v>
      </c>
      <c r="E3485" s="3">
        <v>991.66</v>
      </c>
      <c r="F3485" s="3">
        <v>19</v>
      </c>
      <c r="G3485" s="3">
        <v>15</v>
      </c>
      <c r="H3485" s="3">
        <v>1795.98</v>
      </c>
    </row>
    <row r="3486" ht="15.75" customHeight="1" spans="1:8">
      <c r="A3486" s="3" t="s">
        <v>3503</v>
      </c>
      <c r="B3486" s="10">
        <v>45421</v>
      </c>
      <c r="C3486" s="4" t="s">
        <v>10</v>
      </c>
      <c r="D3486" s="6" t="s">
        <v>38</v>
      </c>
      <c r="E3486" s="3">
        <v>1467.57</v>
      </c>
      <c r="F3486" s="3">
        <v>5</v>
      </c>
      <c r="G3486" s="3">
        <v>31</v>
      </c>
      <c r="H3486" s="3">
        <v>311.83</v>
      </c>
    </row>
    <row r="3487" ht="15.75" customHeight="1" spans="1:8">
      <c r="A3487" s="3" t="s">
        <v>3504</v>
      </c>
      <c r="B3487" s="10">
        <v>45401</v>
      </c>
      <c r="C3487" s="4" t="s">
        <v>10</v>
      </c>
      <c r="D3487" s="6" t="s">
        <v>28</v>
      </c>
      <c r="E3487" s="3">
        <v>1385.29</v>
      </c>
      <c r="F3487" s="3">
        <v>48</v>
      </c>
      <c r="G3487" s="3">
        <v>32</v>
      </c>
      <c r="H3487" s="3">
        <v>364.03</v>
      </c>
    </row>
    <row r="3488" ht="15.75" customHeight="1" spans="1:8">
      <c r="A3488" s="3" t="s">
        <v>3505</v>
      </c>
      <c r="B3488" s="10">
        <v>45420</v>
      </c>
      <c r="C3488" s="4" t="s">
        <v>13</v>
      </c>
      <c r="D3488" s="6" t="s">
        <v>21</v>
      </c>
      <c r="E3488" s="3">
        <v>3935.93</v>
      </c>
      <c r="F3488" s="3">
        <v>20</v>
      </c>
      <c r="G3488" s="3">
        <v>39</v>
      </c>
      <c r="H3488" s="3">
        <v>1135.71</v>
      </c>
    </row>
    <row r="3489" ht="15.75" customHeight="1" spans="1:8">
      <c r="A3489" s="3" t="s">
        <v>3506</v>
      </c>
      <c r="B3489" s="10">
        <v>45115</v>
      </c>
      <c r="C3489" s="4" t="s">
        <v>20</v>
      </c>
      <c r="D3489" s="6" t="s">
        <v>23</v>
      </c>
      <c r="E3489" s="3">
        <v>1018.33</v>
      </c>
      <c r="F3489" s="3">
        <v>3</v>
      </c>
      <c r="G3489" s="3">
        <v>26</v>
      </c>
      <c r="H3489" s="3">
        <v>1343.23</v>
      </c>
    </row>
    <row r="3490" ht="15.75" customHeight="1" spans="1:8">
      <c r="A3490" s="3" t="s">
        <v>3507</v>
      </c>
      <c r="B3490" s="10">
        <v>45246</v>
      </c>
      <c r="C3490" s="4" t="s">
        <v>16</v>
      </c>
      <c r="D3490" s="6" t="s">
        <v>38</v>
      </c>
      <c r="E3490" s="3">
        <v>165.09</v>
      </c>
      <c r="F3490" s="3">
        <v>39</v>
      </c>
      <c r="G3490" s="3">
        <v>10</v>
      </c>
      <c r="H3490" s="3">
        <v>1711.43</v>
      </c>
    </row>
    <row r="3491" ht="15.75" customHeight="1" spans="1:8">
      <c r="A3491" s="3" t="s">
        <v>3508</v>
      </c>
      <c r="B3491" s="10">
        <v>45141</v>
      </c>
      <c r="C3491" s="4" t="s">
        <v>13</v>
      </c>
      <c r="D3491" s="6" t="s">
        <v>38</v>
      </c>
      <c r="E3491" s="3">
        <v>2958.34</v>
      </c>
      <c r="F3491" s="3">
        <v>1</v>
      </c>
      <c r="G3491" s="3">
        <v>32</v>
      </c>
      <c r="H3491" s="3">
        <v>689.64</v>
      </c>
    </row>
    <row r="3492" ht="15.75" customHeight="1" spans="1:8">
      <c r="A3492" s="3" t="s">
        <v>3509</v>
      </c>
      <c r="B3492" s="10">
        <v>44928</v>
      </c>
      <c r="C3492" s="4" t="s">
        <v>20</v>
      </c>
      <c r="D3492" s="6" t="s">
        <v>21</v>
      </c>
      <c r="E3492" s="3">
        <v>1748.51</v>
      </c>
      <c r="F3492" s="3">
        <v>28</v>
      </c>
      <c r="G3492" s="3">
        <v>6</v>
      </c>
      <c r="H3492" s="3">
        <v>1292.22</v>
      </c>
    </row>
    <row r="3493" ht="15.75" customHeight="1" spans="1:8">
      <c r="A3493" s="3" t="s">
        <v>3510</v>
      </c>
      <c r="B3493" s="10">
        <v>44914</v>
      </c>
      <c r="C3493" s="4" t="s">
        <v>16</v>
      </c>
      <c r="D3493" s="6" t="s">
        <v>38</v>
      </c>
      <c r="E3493" s="3">
        <v>485.13</v>
      </c>
      <c r="F3493" s="3">
        <v>7</v>
      </c>
      <c r="G3493" s="3">
        <v>1</v>
      </c>
      <c r="H3493" s="3">
        <v>544.1</v>
      </c>
    </row>
    <row r="3494" ht="15.75" customHeight="1" spans="1:8">
      <c r="A3494" s="3" t="s">
        <v>3511</v>
      </c>
      <c r="B3494" s="10">
        <v>44998</v>
      </c>
      <c r="C3494" s="4" t="s">
        <v>10</v>
      </c>
      <c r="D3494" s="6" t="s">
        <v>21</v>
      </c>
      <c r="E3494" s="3">
        <v>3562.71</v>
      </c>
      <c r="F3494" s="3">
        <v>15</v>
      </c>
      <c r="G3494" s="3">
        <v>26</v>
      </c>
      <c r="H3494" s="3">
        <v>1032.01</v>
      </c>
    </row>
    <row r="3495" ht="15.75" customHeight="1" spans="1:8">
      <c r="A3495" s="3" t="s">
        <v>3512</v>
      </c>
      <c r="B3495" s="10">
        <v>45207</v>
      </c>
      <c r="C3495" s="4" t="s">
        <v>13</v>
      </c>
      <c r="D3495" s="6" t="s">
        <v>38</v>
      </c>
      <c r="E3495" s="3">
        <v>3619.8</v>
      </c>
      <c r="F3495" s="3">
        <v>23</v>
      </c>
      <c r="G3495" s="3">
        <v>17</v>
      </c>
      <c r="H3495" s="3">
        <v>1810.83</v>
      </c>
    </row>
    <row r="3496" ht="15.75" customHeight="1" spans="1:8">
      <c r="A3496" s="3" t="s">
        <v>3513</v>
      </c>
      <c r="B3496" s="10">
        <v>45456</v>
      </c>
      <c r="C3496" s="4" t="s">
        <v>10</v>
      </c>
      <c r="D3496" s="6" t="s">
        <v>21</v>
      </c>
      <c r="E3496" s="3">
        <v>2570.06</v>
      </c>
      <c r="F3496" s="3">
        <v>20</v>
      </c>
      <c r="G3496" s="3">
        <v>30</v>
      </c>
      <c r="H3496" s="3">
        <v>1436.59</v>
      </c>
    </row>
    <row r="3497" ht="15.75" customHeight="1" spans="1:8">
      <c r="A3497" s="3" t="s">
        <v>3514</v>
      </c>
      <c r="B3497" s="10">
        <v>45202</v>
      </c>
      <c r="C3497" s="4" t="s">
        <v>10</v>
      </c>
      <c r="D3497" s="6" t="s">
        <v>21</v>
      </c>
      <c r="E3497" s="3">
        <v>3220.85</v>
      </c>
      <c r="F3497" s="3">
        <v>46</v>
      </c>
      <c r="G3497" s="3">
        <v>1</v>
      </c>
      <c r="H3497" s="3">
        <v>435.87</v>
      </c>
    </row>
    <row r="3498" ht="15.75" customHeight="1" spans="1:8">
      <c r="A3498" s="3" t="s">
        <v>3515</v>
      </c>
      <c r="B3498" s="10">
        <v>45312</v>
      </c>
      <c r="C3498" s="4" t="s">
        <v>16</v>
      </c>
      <c r="D3498" s="6" t="s">
        <v>26</v>
      </c>
      <c r="E3498" s="3">
        <v>2470.21</v>
      </c>
      <c r="F3498" s="3">
        <v>33</v>
      </c>
      <c r="G3498" s="3">
        <v>16</v>
      </c>
      <c r="H3498" s="3">
        <v>1340.71</v>
      </c>
    </row>
    <row r="3499" ht="15.75" customHeight="1" spans="1:8">
      <c r="A3499" s="3" t="s">
        <v>3516</v>
      </c>
      <c r="B3499" s="10">
        <v>45589</v>
      </c>
      <c r="C3499" s="4" t="s">
        <v>13</v>
      </c>
      <c r="D3499" s="6" t="s">
        <v>23</v>
      </c>
      <c r="E3499" s="3">
        <v>4601.29</v>
      </c>
      <c r="F3499" s="3">
        <v>21</v>
      </c>
      <c r="G3499" s="3">
        <v>11</v>
      </c>
      <c r="H3499" s="3">
        <v>1870.9</v>
      </c>
    </row>
    <row r="3500" ht="15.75" customHeight="1" spans="1:8">
      <c r="A3500" s="3" t="s">
        <v>3517</v>
      </c>
      <c r="B3500" s="10">
        <v>45181</v>
      </c>
      <c r="C3500" s="4" t="s">
        <v>16</v>
      </c>
      <c r="D3500" s="6" t="s">
        <v>23</v>
      </c>
      <c r="E3500" s="3">
        <v>494.42</v>
      </c>
      <c r="F3500" s="3">
        <v>43</v>
      </c>
      <c r="G3500" s="3">
        <v>14</v>
      </c>
      <c r="H3500" s="3">
        <v>742.75</v>
      </c>
    </row>
    <row r="3501" ht="15.75" customHeight="1" spans="1:8">
      <c r="A3501" s="3" t="s">
        <v>3518</v>
      </c>
      <c r="B3501" s="10">
        <v>45356</v>
      </c>
      <c r="C3501" s="4" t="s">
        <v>13</v>
      </c>
      <c r="D3501" s="6" t="s">
        <v>26</v>
      </c>
      <c r="E3501" s="3">
        <v>3212</v>
      </c>
      <c r="F3501" s="3">
        <v>24</v>
      </c>
      <c r="G3501" s="3">
        <v>15</v>
      </c>
      <c r="H3501" s="3">
        <v>268.92</v>
      </c>
    </row>
    <row r="3502" ht="15.75" customHeight="1" spans="1:8">
      <c r="A3502" s="3" t="s">
        <v>3519</v>
      </c>
      <c r="B3502" s="10">
        <v>45063</v>
      </c>
      <c r="C3502" s="4" t="s">
        <v>20</v>
      </c>
      <c r="D3502" s="6" t="s">
        <v>38</v>
      </c>
      <c r="E3502" s="3">
        <v>3161.12</v>
      </c>
      <c r="F3502" s="3">
        <v>34</v>
      </c>
      <c r="G3502" s="3">
        <v>50</v>
      </c>
      <c r="H3502" s="3">
        <v>322.64</v>
      </c>
    </row>
    <row r="3503" ht="15.75" customHeight="1" spans="1:8">
      <c r="A3503" s="3" t="s">
        <v>3520</v>
      </c>
      <c r="B3503" s="10">
        <v>44927</v>
      </c>
      <c r="C3503" s="4" t="s">
        <v>10</v>
      </c>
      <c r="D3503" s="6" t="s">
        <v>38</v>
      </c>
      <c r="E3503" s="3">
        <v>525.77</v>
      </c>
      <c r="F3503" s="3">
        <v>44</v>
      </c>
      <c r="G3503" s="3">
        <v>5</v>
      </c>
      <c r="H3503" s="3">
        <v>1045.77</v>
      </c>
    </row>
    <row r="3504" ht="15.75" customHeight="1" spans="1:8">
      <c r="A3504" s="3" t="s">
        <v>3521</v>
      </c>
      <c r="B3504" s="10">
        <v>45262</v>
      </c>
      <c r="C3504" s="4" t="s">
        <v>13</v>
      </c>
      <c r="D3504" s="6" t="s">
        <v>28</v>
      </c>
      <c r="E3504" s="3">
        <v>2669.79</v>
      </c>
      <c r="F3504" s="3">
        <v>2</v>
      </c>
      <c r="G3504" s="3">
        <v>19</v>
      </c>
      <c r="H3504" s="3">
        <v>132.98</v>
      </c>
    </row>
    <row r="3505" ht="15.75" customHeight="1" spans="1:8">
      <c r="A3505" s="3" t="s">
        <v>3522</v>
      </c>
      <c r="B3505" s="10">
        <v>45237</v>
      </c>
      <c r="C3505" s="4" t="s">
        <v>13</v>
      </c>
      <c r="D3505" s="6" t="s">
        <v>38</v>
      </c>
      <c r="E3505" s="3">
        <v>3497.11</v>
      </c>
      <c r="F3505" s="3">
        <v>6</v>
      </c>
      <c r="G3505" s="3">
        <v>7</v>
      </c>
      <c r="H3505" s="3">
        <v>952.92</v>
      </c>
    </row>
    <row r="3506" ht="15.75" customHeight="1" spans="1:8">
      <c r="A3506" s="3" t="s">
        <v>3523</v>
      </c>
      <c r="B3506" s="10">
        <v>44937</v>
      </c>
      <c r="C3506" s="4" t="s">
        <v>20</v>
      </c>
      <c r="D3506" s="6" t="s">
        <v>21</v>
      </c>
      <c r="E3506" s="3">
        <v>4324.06</v>
      </c>
      <c r="F3506" s="3">
        <v>34</v>
      </c>
      <c r="G3506" s="3">
        <v>14</v>
      </c>
      <c r="H3506" s="3">
        <v>150.58</v>
      </c>
    </row>
    <row r="3507" ht="15.75" customHeight="1" spans="1:8">
      <c r="A3507" s="3" t="s">
        <v>3524</v>
      </c>
      <c r="B3507" s="10">
        <v>45003</v>
      </c>
      <c r="C3507" s="4" t="s">
        <v>10</v>
      </c>
      <c r="D3507" s="6" t="s">
        <v>38</v>
      </c>
      <c r="E3507" s="3">
        <v>4529.05</v>
      </c>
      <c r="F3507" s="3">
        <v>9</v>
      </c>
      <c r="G3507" s="3">
        <v>15</v>
      </c>
      <c r="H3507" s="3">
        <v>1406.72</v>
      </c>
    </row>
    <row r="3508" ht="15.75" customHeight="1" spans="1:8">
      <c r="A3508" s="3" t="s">
        <v>3525</v>
      </c>
      <c r="B3508" s="10">
        <v>45349</v>
      </c>
      <c r="C3508" s="4" t="s">
        <v>16</v>
      </c>
      <c r="D3508" s="6" t="s">
        <v>38</v>
      </c>
      <c r="E3508" s="3">
        <v>3740.01</v>
      </c>
      <c r="F3508" s="3">
        <v>4</v>
      </c>
      <c r="G3508" s="3">
        <v>7</v>
      </c>
      <c r="H3508" s="3">
        <v>1330.3</v>
      </c>
    </row>
    <row r="3509" ht="15.75" customHeight="1" spans="1:8">
      <c r="A3509" s="3" t="s">
        <v>3526</v>
      </c>
      <c r="B3509" s="10">
        <v>45078</v>
      </c>
      <c r="C3509" s="4" t="s">
        <v>20</v>
      </c>
      <c r="D3509" s="6" t="s">
        <v>21</v>
      </c>
      <c r="E3509" s="3">
        <v>1741.35</v>
      </c>
      <c r="F3509" s="3">
        <v>32</v>
      </c>
      <c r="G3509" s="3">
        <v>37</v>
      </c>
      <c r="H3509" s="3">
        <v>1195</v>
      </c>
    </row>
    <row r="3510" ht="15.75" customHeight="1" spans="1:8">
      <c r="A3510" s="3" t="s">
        <v>3527</v>
      </c>
      <c r="B3510" s="10">
        <v>45073</v>
      </c>
      <c r="C3510" s="4" t="s">
        <v>10</v>
      </c>
      <c r="D3510" s="6" t="s">
        <v>26</v>
      </c>
      <c r="E3510" s="3">
        <v>3208.93</v>
      </c>
      <c r="F3510" s="3">
        <v>37</v>
      </c>
      <c r="G3510" s="3">
        <v>15</v>
      </c>
      <c r="H3510" s="3">
        <v>212.46</v>
      </c>
    </row>
    <row r="3511" ht="15.75" customHeight="1" spans="1:8">
      <c r="A3511" s="3" t="s">
        <v>3528</v>
      </c>
      <c r="B3511" s="10">
        <v>44939</v>
      </c>
      <c r="C3511" s="4" t="s">
        <v>10</v>
      </c>
      <c r="D3511" s="6" t="s">
        <v>23</v>
      </c>
      <c r="E3511" s="3">
        <v>4678.6</v>
      </c>
      <c r="F3511" s="3">
        <v>15</v>
      </c>
      <c r="G3511" s="3">
        <v>31</v>
      </c>
      <c r="H3511" s="3">
        <v>1304.37</v>
      </c>
    </row>
    <row r="3512" ht="15.75" customHeight="1" spans="1:8">
      <c r="A3512" s="3" t="s">
        <v>3529</v>
      </c>
      <c r="B3512" s="10">
        <v>45264</v>
      </c>
      <c r="C3512" s="4" t="s">
        <v>10</v>
      </c>
      <c r="D3512" s="6" t="s">
        <v>38</v>
      </c>
      <c r="E3512" s="3">
        <v>4318.76</v>
      </c>
      <c r="F3512" s="3">
        <v>50</v>
      </c>
      <c r="G3512" s="3">
        <v>6</v>
      </c>
      <c r="H3512" s="3">
        <v>213.96</v>
      </c>
    </row>
    <row r="3513" ht="15.75" customHeight="1" spans="1:8">
      <c r="A3513" s="3" t="s">
        <v>3530</v>
      </c>
      <c r="B3513" s="10">
        <v>44991</v>
      </c>
      <c r="C3513" s="4" t="s">
        <v>16</v>
      </c>
      <c r="D3513" s="6" t="s">
        <v>21</v>
      </c>
      <c r="E3513" s="3">
        <v>4402.77</v>
      </c>
      <c r="F3513" s="3">
        <v>4</v>
      </c>
      <c r="G3513" s="3">
        <v>36</v>
      </c>
      <c r="H3513" s="3">
        <v>61.49</v>
      </c>
    </row>
    <row r="3514" ht="15.75" customHeight="1" spans="1:8">
      <c r="A3514" s="3" t="s">
        <v>3531</v>
      </c>
      <c r="B3514" s="10">
        <v>45259</v>
      </c>
      <c r="C3514" s="4" t="s">
        <v>20</v>
      </c>
      <c r="D3514" s="6" t="s">
        <v>21</v>
      </c>
      <c r="E3514" s="3">
        <v>92.58</v>
      </c>
      <c r="F3514" s="3">
        <v>41</v>
      </c>
      <c r="G3514" s="3">
        <v>39</v>
      </c>
      <c r="H3514" s="3">
        <v>534.05</v>
      </c>
    </row>
    <row r="3515" ht="15.75" customHeight="1" spans="1:8">
      <c r="A3515" s="3" t="s">
        <v>3532</v>
      </c>
      <c r="B3515" s="10">
        <v>44928</v>
      </c>
      <c r="C3515" s="4" t="s">
        <v>20</v>
      </c>
      <c r="D3515" s="6" t="s">
        <v>26</v>
      </c>
      <c r="E3515" s="3">
        <v>2508.59</v>
      </c>
      <c r="F3515" s="3">
        <v>23</v>
      </c>
      <c r="G3515" s="3">
        <v>25</v>
      </c>
      <c r="H3515" s="3">
        <v>1852.47</v>
      </c>
    </row>
    <row r="3516" ht="15.75" customHeight="1" spans="1:8">
      <c r="A3516" s="3" t="s">
        <v>3533</v>
      </c>
      <c r="B3516" s="10">
        <v>45245</v>
      </c>
      <c r="C3516" s="4" t="s">
        <v>16</v>
      </c>
      <c r="D3516" s="6" t="s">
        <v>26</v>
      </c>
      <c r="E3516" s="3">
        <v>3399.08</v>
      </c>
      <c r="F3516" s="3">
        <v>24</v>
      </c>
      <c r="G3516" s="3">
        <v>28</v>
      </c>
      <c r="H3516" s="3">
        <v>1782.82</v>
      </c>
    </row>
    <row r="3517" ht="15.75" customHeight="1" spans="1:8">
      <c r="A3517" s="3" t="s">
        <v>3534</v>
      </c>
      <c r="B3517" s="10">
        <v>45425</v>
      </c>
      <c r="C3517" s="4" t="s">
        <v>10</v>
      </c>
      <c r="D3517" s="6" t="s">
        <v>23</v>
      </c>
      <c r="E3517" s="3">
        <v>4153.2</v>
      </c>
      <c r="F3517" s="3">
        <v>31</v>
      </c>
      <c r="G3517" s="3">
        <v>23</v>
      </c>
      <c r="H3517" s="3">
        <v>1542.38</v>
      </c>
    </row>
    <row r="3518" ht="15.75" customHeight="1" spans="1:8">
      <c r="A3518" s="3" t="s">
        <v>3535</v>
      </c>
      <c r="B3518" s="10">
        <v>45136</v>
      </c>
      <c r="C3518" s="4" t="s">
        <v>10</v>
      </c>
      <c r="D3518" s="6" t="s">
        <v>23</v>
      </c>
      <c r="E3518" s="3">
        <v>3465.45</v>
      </c>
      <c r="F3518" s="3">
        <v>48</v>
      </c>
      <c r="G3518" s="3">
        <v>41</v>
      </c>
      <c r="H3518" s="3">
        <v>1240.19</v>
      </c>
    </row>
    <row r="3519" ht="15.75" customHeight="1" spans="1:8">
      <c r="A3519" s="3" t="s">
        <v>3536</v>
      </c>
      <c r="B3519" s="10">
        <v>45572</v>
      </c>
      <c r="C3519" s="4" t="s">
        <v>10</v>
      </c>
      <c r="D3519" s="6" t="s">
        <v>28</v>
      </c>
      <c r="E3519" s="3">
        <v>4308.9</v>
      </c>
      <c r="F3519" s="3">
        <v>29</v>
      </c>
      <c r="G3519" s="3">
        <v>32</v>
      </c>
      <c r="H3519" s="3">
        <v>411.99</v>
      </c>
    </row>
    <row r="3520" ht="15.75" customHeight="1" spans="1:8">
      <c r="A3520" s="3" t="s">
        <v>3537</v>
      </c>
      <c r="B3520" s="10">
        <v>45496</v>
      </c>
      <c r="C3520" s="4" t="s">
        <v>13</v>
      </c>
      <c r="D3520" s="6" t="s">
        <v>26</v>
      </c>
      <c r="E3520" s="3">
        <v>760.31</v>
      </c>
      <c r="F3520" s="3">
        <v>29</v>
      </c>
      <c r="G3520" s="3">
        <v>38</v>
      </c>
      <c r="H3520" s="3">
        <v>1902.36</v>
      </c>
    </row>
    <row r="3521" ht="15.75" customHeight="1" spans="1:8">
      <c r="A3521" s="3" t="s">
        <v>3538</v>
      </c>
      <c r="B3521" s="10">
        <v>45138</v>
      </c>
      <c r="C3521" s="4" t="s">
        <v>13</v>
      </c>
      <c r="D3521" s="6" t="s">
        <v>23</v>
      </c>
      <c r="E3521" s="3">
        <v>3296.95</v>
      </c>
      <c r="F3521" s="3">
        <v>20</v>
      </c>
      <c r="G3521" s="3">
        <v>11</v>
      </c>
      <c r="H3521" s="3">
        <v>266.62</v>
      </c>
    </row>
    <row r="3522" ht="15.75" customHeight="1" spans="1:8">
      <c r="A3522" s="3" t="s">
        <v>3539</v>
      </c>
      <c r="B3522" s="10">
        <v>45351</v>
      </c>
      <c r="C3522" s="4" t="s">
        <v>20</v>
      </c>
      <c r="D3522" s="6" t="s">
        <v>28</v>
      </c>
      <c r="E3522" s="3">
        <v>4645.48</v>
      </c>
      <c r="F3522" s="3">
        <v>48</v>
      </c>
      <c r="G3522" s="3">
        <v>13</v>
      </c>
      <c r="H3522" s="3">
        <v>1580.77</v>
      </c>
    </row>
    <row r="3523" ht="15.75" customHeight="1" spans="1:8">
      <c r="A3523" s="3" t="s">
        <v>3540</v>
      </c>
      <c r="B3523" s="10">
        <v>45235</v>
      </c>
      <c r="C3523" s="4" t="s">
        <v>16</v>
      </c>
      <c r="D3523" s="6" t="s">
        <v>38</v>
      </c>
      <c r="E3523" s="3">
        <v>4024.06</v>
      </c>
      <c r="F3523" s="3">
        <v>50</v>
      </c>
      <c r="G3523" s="3">
        <v>19</v>
      </c>
      <c r="H3523" s="3">
        <v>886.41</v>
      </c>
    </row>
    <row r="3524" ht="15.75" customHeight="1" spans="1:8">
      <c r="A3524" s="3" t="s">
        <v>3541</v>
      </c>
      <c r="B3524" s="10">
        <v>44965</v>
      </c>
      <c r="C3524" s="4" t="s">
        <v>13</v>
      </c>
      <c r="D3524" s="6" t="s">
        <v>23</v>
      </c>
      <c r="E3524" s="3">
        <v>2135.91</v>
      </c>
      <c r="F3524" s="3">
        <v>6</v>
      </c>
      <c r="G3524" s="3">
        <v>13</v>
      </c>
      <c r="H3524" s="3">
        <v>1052.12</v>
      </c>
    </row>
    <row r="3525" ht="15.75" customHeight="1" spans="1:8">
      <c r="A3525" s="3" t="s">
        <v>3542</v>
      </c>
      <c r="B3525" s="10">
        <v>45324</v>
      </c>
      <c r="C3525" s="4" t="s">
        <v>13</v>
      </c>
      <c r="D3525" s="6" t="s">
        <v>28</v>
      </c>
      <c r="E3525" s="3">
        <v>3702.32</v>
      </c>
      <c r="F3525" s="3">
        <v>22</v>
      </c>
      <c r="G3525" s="3">
        <v>14</v>
      </c>
      <c r="H3525" s="3">
        <v>218.6</v>
      </c>
    </row>
    <row r="3526" ht="15.75" customHeight="1" spans="1:8">
      <c r="A3526" s="3" t="s">
        <v>3543</v>
      </c>
      <c r="B3526" s="10">
        <v>44976</v>
      </c>
      <c r="C3526" s="4" t="s">
        <v>10</v>
      </c>
      <c r="D3526" s="6" t="s">
        <v>21</v>
      </c>
      <c r="E3526" s="3">
        <v>1978.92</v>
      </c>
      <c r="F3526" s="3">
        <v>9</v>
      </c>
      <c r="G3526" s="3">
        <v>41</v>
      </c>
      <c r="H3526" s="3">
        <v>750.93</v>
      </c>
    </row>
    <row r="3527" ht="15.75" customHeight="1" spans="1:8">
      <c r="A3527" s="3" t="s">
        <v>3544</v>
      </c>
      <c r="B3527" s="10">
        <v>45081</v>
      </c>
      <c r="C3527" s="4" t="s">
        <v>10</v>
      </c>
      <c r="D3527" s="6" t="s">
        <v>38</v>
      </c>
      <c r="E3527" s="3">
        <v>2952.17</v>
      </c>
      <c r="F3527" s="3">
        <v>40</v>
      </c>
      <c r="G3527" s="3">
        <v>19</v>
      </c>
      <c r="H3527" s="3">
        <v>1677.2</v>
      </c>
    </row>
    <row r="3528" ht="15.75" customHeight="1" spans="1:8">
      <c r="A3528" s="3" t="s">
        <v>3545</v>
      </c>
      <c r="B3528" s="10">
        <v>45279</v>
      </c>
      <c r="C3528" s="4" t="s">
        <v>13</v>
      </c>
      <c r="D3528" s="6" t="s">
        <v>38</v>
      </c>
      <c r="E3528" s="3">
        <v>327.1</v>
      </c>
      <c r="F3528" s="3">
        <v>19</v>
      </c>
      <c r="G3528" s="3">
        <v>45</v>
      </c>
      <c r="H3528" s="3">
        <v>596.21</v>
      </c>
    </row>
    <row r="3529" ht="15.75" customHeight="1" spans="1:8">
      <c r="A3529" s="3" t="s">
        <v>3546</v>
      </c>
      <c r="B3529" s="10">
        <v>44989</v>
      </c>
      <c r="C3529" s="4" t="s">
        <v>20</v>
      </c>
      <c r="D3529" s="6" t="s">
        <v>21</v>
      </c>
      <c r="E3529" s="3">
        <v>2313.82</v>
      </c>
      <c r="F3529" s="3">
        <v>17</v>
      </c>
      <c r="G3529" s="3">
        <v>48</v>
      </c>
      <c r="H3529" s="3">
        <v>181.83</v>
      </c>
    </row>
    <row r="3530" ht="15.75" customHeight="1" spans="1:8">
      <c r="A3530" s="3" t="s">
        <v>3547</v>
      </c>
      <c r="B3530" s="10">
        <v>45439</v>
      </c>
      <c r="C3530" s="4" t="s">
        <v>16</v>
      </c>
      <c r="D3530" s="6" t="s">
        <v>26</v>
      </c>
      <c r="E3530" s="3">
        <v>2156.26</v>
      </c>
      <c r="F3530" s="3">
        <v>18</v>
      </c>
      <c r="G3530" s="3">
        <v>18</v>
      </c>
      <c r="H3530" s="3">
        <v>687.58</v>
      </c>
    </row>
    <row r="3531" ht="15.75" customHeight="1" spans="1:8">
      <c r="A3531" s="3" t="s">
        <v>3548</v>
      </c>
      <c r="B3531" s="10">
        <v>45103</v>
      </c>
      <c r="C3531" s="4" t="s">
        <v>10</v>
      </c>
      <c r="D3531" s="6" t="s">
        <v>38</v>
      </c>
      <c r="E3531" s="3">
        <v>739.33</v>
      </c>
      <c r="F3531" s="3">
        <v>36</v>
      </c>
      <c r="G3531" s="3">
        <v>9</v>
      </c>
      <c r="H3531" s="3">
        <v>32.79</v>
      </c>
    </row>
    <row r="3532" ht="15.75" customHeight="1" spans="1:8">
      <c r="A3532" s="3" t="s">
        <v>3549</v>
      </c>
      <c r="B3532" s="10">
        <v>45238</v>
      </c>
      <c r="C3532" s="4" t="s">
        <v>16</v>
      </c>
      <c r="D3532" s="6" t="s">
        <v>21</v>
      </c>
      <c r="E3532" s="3">
        <v>1137.32</v>
      </c>
      <c r="F3532" s="3">
        <v>43</v>
      </c>
      <c r="G3532" s="3">
        <v>8</v>
      </c>
      <c r="H3532" s="3">
        <v>833.66</v>
      </c>
    </row>
    <row r="3533" ht="15.75" customHeight="1" spans="1:8">
      <c r="A3533" s="3" t="s">
        <v>3550</v>
      </c>
      <c r="B3533" s="10">
        <v>45173</v>
      </c>
      <c r="C3533" s="4" t="s">
        <v>10</v>
      </c>
      <c r="D3533" s="6" t="s">
        <v>21</v>
      </c>
      <c r="E3533" s="3">
        <v>3594.02</v>
      </c>
      <c r="F3533" s="3">
        <v>50</v>
      </c>
      <c r="G3533" s="3">
        <v>43</v>
      </c>
      <c r="H3533" s="3">
        <v>1783.65</v>
      </c>
    </row>
    <row r="3534" ht="15.75" customHeight="1" spans="1:8">
      <c r="A3534" s="3" t="s">
        <v>3551</v>
      </c>
      <c r="B3534" s="10">
        <v>44941</v>
      </c>
      <c r="C3534" s="4" t="s">
        <v>13</v>
      </c>
      <c r="D3534" s="6" t="s">
        <v>26</v>
      </c>
      <c r="E3534" s="3">
        <v>4191.22</v>
      </c>
      <c r="F3534" s="3">
        <v>34</v>
      </c>
      <c r="G3534" s="3">
        <v>37</v>
      </c>
      <c r="H3534" s="3">
        <v>1799.63</v>
      </c>
    </row>
    <row r="3535" ht="15.75" customHeight="1" spans="1:8">
      <c r="A3535" s="3" t="s">
        <v>3552</v>
      </c>
      <c r="B3535" s="10">
        <v>45273</v>
      </c>
      <c r="C3535" s="4" t="s">
        <v>10</v>
      </c>
      <c r="D3535" s="6" t="s">
        <v>21</v>
      </c>
      <c r="E3535" s="3">
        <v>4475.08</v>
      </c>
      <c r="F3535" s="3">
        <v>36</v>
      </c>
      <c r="G3535" s="3">
        <v>42</v>
      </c>
      <c r="H3535" s="3">
        <v>1333.53</v>
      </c>
    </row>
    <row r="3536" ht="15.75" customHeight="1" spans="1:8">
      <c r="A3536" s="3" t="s">
        <v>3553</v>
      </c>
      <c r="B3536" s="10">
        <v>45430</v>
      </c>
      <c r="C3536" s="4" t="s">
        <v>13</v>
      </c>
      <c r="D3536" s="6" t="s">
        <v>28</v>
      </c>
      <c r="E3536" s="3">
        <v>1895.14</v>
      </c>
      <c r="F3536" s="3">
        <v>8</v>
      </c>
      <c r="G3536" s="3">
        <v>6</v>
      </c>
      <c r="H3536" s="3">
        <v>1694.06</v>
      </c>
    </row>
    <row r="3537" ht="15.75" customHeight="1" spans="1:8">
      <c r="A3537" s="3" t="s">
        <v>3554</v>
      </c>
      <c r="B3537" s="10">
        <v>45071</v>
      </c>
      <c r="C3537" s="4" t="s">
        <v>13</v>
      </c>
      <c r="D3537" s="6" t="s">
        <v>23</v>
      </c>
      <c r="E3537" s="3">
        <v>1373.03</v>
      </c>
      <c r="F3537" s="3">
        <v>26</v>
      </c>
      <c r="G3537" s="3">
        <v>18</v>
      </c>
      <c r="H3537" s="3">
        <v>111.78</v>
      </c>
    </row>
    <row r="3538" ht="15.75" customHeight="1" spans="1:8">
      <c r="A3538" s="3" t="s">
        <v>3555</v>
      </c>
      <c r="B3538" s="10">
        <v>45139</v>
      </c>
      <c r="C3538" s="4" t="s">
        <v>16</v>
      </c>
      <c r="D3538" s="6" t="s">
        <v>26</v>
      </c>
      <c r="E3538" s="3">
        <v>1119.87</v>
      </c>
      <c r="F3538" s="3">
        <v>47</v>
      </c>
      <c r="G3538" s="3">
        <v>50</v>
      </c>
      <c r="H3538" s="3">
        <v>1375.28</v>
      </c>
    </row>
    <row r="3539" ht="15.75" customHeight="1" spans="1:8">
      <c r="A3539" s="3" t="s">
        <v>3556</v>
      </c>
      <c r="B3539" s="10">
        <v>44956</v>
      </c>
      <c r="C3539" s="4" t="s">
        <v>10</v>
      </c>
      <c r="D3539" s="6" t="s">
        <v>28</v>
      </c>
      <c r="E3539" s="3">
        <v>2992.98</v>
      </c>
      <c r="F3539" s="3">
        <v>30</v>
      </c>
      <c r="G3539" s="3">
        <v>7</v>
      </c>
      <c r="H3539" s="3">
        <v>1512.66</v>
      </c>
    </row>
    <row r="3540" ht="15.75" customHeight="1" spans="1:8">
      <c r="A3540" s="3" t="s">
        <v>3557</v>
      </c>
      <c r="B3540" s="10">
        <v>45155</v>
      </c>
      <c r="C3540" s="4" t="s">
        <v>20</v>
      </c>
      <c r="D3540" s="6" t="s">
        <v>23</v>
      </c>
      <c r="E3540" s="3">
        <v>1014.86</v>
      </c>
      <c r="F3540" s="3">
        <v>26</v>
      </c>
      <c r="G3540" s="3">
        <v>45</v>
      </c>
      <c r="H3540" s="3">
        <v>1562.69</v>
      </c>
    </row>
    <row r="3541" ht="15.75" customHeight="1" spans="1:8">
      <c r="A3541" s="3" t="s">
        <v>3558</v>
      </c>
      <c r="B3541" s="10">
        <v>45543</v>
      </c>
      <c r="C3541" s="4" t="s">
        <v>20</v>
      </c>
      <c r="D3541" s="6" t="s">
        <v>38</v>
      </c>
      <c r="E3541" s="3">
        <v>3223.34</v>
      </c>
      <c r="F3541" s="3">
        <v>10</v>
      </c>
      <c r="G3541" s="3">
        <v>2</v>
      </c>
      <c r="H3541" s="3">
        <v>548.61</v>
      </c>
    </row>
    <row r="3542" ht="15.75" customHeight="1" spans="1:8">
      <c r="A3542" s="3" t="s">
        <v>3559</v>
      </c>
      <c r="B3542" s="10">
        <v>45048</v>
      </c>
      <c r="C3542" s="4" t="s">
        <v>13</v>
      </c>
      <c r="D3542" s="6" t="s">
        <v>23</v>
      </c>
      <c r="E3542" s="3">
        <v>2620.83</v>
      </c>
      <c r="F3542" s="3">
        <v>38</v>
      </c>
      <c r="G3542" s="3">
        <v>40</v>
      </c>
      <c r="H3542" s="3">
        <v>616.61</v>
      </c>
    </row>
    <row r="3543" ht="15.75" customHeight="1" spans="1:8">
      <c r="A3543" s="3" t="s">
        <v>3560</v>
      </c>
      <c r="B3543" s="10">
        <v>45217</v>
      </c>
      <c r="C3543" s="4" t="s">
        <v>13</v>
      </c>
      <c r="D3543" s="6" t="s">
        <v>26</v>
      </c>
      <c r="E3543" s="3">
        <v>4324.14</v>
      </c>
      <c r="F3543" s="3">
        <v>6</v>
      </c>
      <c r="G3543" s="3">
        <v>7</v>
      </c>
      <c r="H3543" s="3">
        <v>1101.5</v>
      </c>
    </row>
    <row r="3544" ht="15.75" customHeight="1" spans="1:8">
      <c r="A3544" s="3" t="s">
        <v>3561</v>
      </c>
      <c r="B3544" s="10">
        <v>45147</v>
      </c>
      <c r="C3544" s="4" t="s">
        <v>20</v>
      </c>
      <c r="D3544" s="6" t="s">
        <v>26</v>
      </c>
      <c r="E3544" s="3">
        <v>1879.28</v>
      </c>
      <c r="F3544" s="3">
        <v>32</v>
      </c>
      <c r="G3544" s="3">
        <v>26</v>
      </c>
      <c r="H3544" s="3">
        <v>865.49</v>
      </c>
    </row>
    <row r="3545" ht="15.75" customHeight="1" spans="1:8">
      <c r="A3545" s="3" t="s">
        <v>3562</v>
      </c>
      <c r="B3545" s="10">
        <v>45515</v>
      </c>
      <c r="C3545" s="4" t="s">
        <v>20</v>
      </c>
      <c r="D3545" s="6" t="s">
        <v>23</v>
      </c>
      <c r="E3545" s="3">
        <v>3140.8</v>
      </c>
      <c r="F3545" s="3">
        <v>10</v>
      </c>
      <c r="G3545" s="3">
        <v>45</v>
      </c>
      <c r="H3545" s="3">
        <v>1536.19</v>
      </c>
    </row>
    <row r="3546" ht="15.75" customHeight="1" spans="1:8">
      <c r="A3546" s="3" t="s">
        <v>3563</v>
      </c>
      <c r="B3546" s="10">
        <v>45180</v>
      </c>
      <c r="C3546" s="4" t="s">
        <v>10</v>
      </c>
      <c r="D3546" s="6" t="s">
        <v>21</v>
      </c>
      <c r="E3546" s="3">
        <v>3433.44</v>
      </c>
      <c r="F3546" s="3">
        <v>13</v>
      </c>
      <c r="G3546" s="3">
        <v>13</v>
      </c>
      <c r="H3546" s="3">
        <v>744.21</v>
      </c>
    </row>
    <row r="3547" ht="15.75" customHeight="1" spans="1:8">
      <c r="A3547" s="3" t="s">
        <v>3564</v>
      </c>
      <c r="B3547" s="10">
        <v>45470</v>
      </c>
      <c r="C3547" s="4" t="s">
        <v>10</v>
      </c>
      <c r="D3547" s="6" t="s">
        <v>28</v>
      </c>
      <c r="E3547" s="3">
        <v>1183.04</v>
      </c>
      <c r="F3547" s="3">
        <v>10</v>
      </c>
      <c r="G3547" s="3">
        <v>44</v>
      </c>
      <c r="H3547" s="3">
        <v>160.82</v>
      </c>
    </row>
    <row r="3548" ht="15.75" customHeight="1" spans="1:8">
      <c r="A3548" s="3" t="s">
        <v>3565</v>
      </c>
      <c r="B3548" s="10">
        <v>45046</v>
      </c>
      <c r="C3548" s="4" t="s">
        <v>10</v>
      </c>
      <c r="D3548" s="6" t="s">
        <v>28</v>
      </c>
      <c r="E3548" s="3">
        <v>2439.93</v>
      </c>
      <c r="F3548" s="3">
        <v>12</v>
      </c>
      <c r="G3548" s="3">
        <v>48</v>
      </c>
      <c r="H3548" s="3">
        <v>1646.45</v>
      </c>
    </row>
    <row r="3549" ht="15.75" customHeight="1" spans="1:8">
      <c r="A3549" s="3" t="s">
        <v>3566</v>
      </c>
      <c r="B3549" s="10">
        <v>45115</v>
      </c>
      <c r="C3549" s="4" t="s">
        <v>10</v>
      </c>
      <c r="D3549" s="6" t="s">
        <v>26</v>
      </c>
      <c r="E3549" s="3">
        <v>2079.55</v>
      </c>
      <c r="F3549" s="3">
        <v>18</v>
      </c>
      <c r="G3549" s="3">
        <v>3</v>
      </c>
      <c r="H3549" s="3">
        <v>1178.32</v>
      </c>
    </row>
    <row r="3550" ht="15.75" customHeight="1" spans="1:8">
      <c r="A3550" s="3" t="s">
        <v>3567</v>
      </c>
      <c r="B3550" s="10">
        <v>44905</v>
      </c>
      <c r="C3550" s="4" t="s">
        <v>20</v>
      </c>
      <c r="D3550" s="6" t="s">
        <v>23</v>
      </c>
      <c r="E3550" s="3">
        <v>3423</v>
      </c>
      <c r="F3550" s="3">
        <v>39</v>
      </c>
      <c r="G3550" s="3">
        <v>20</v>
      </c>
      <c r="H3550" s="3">
        <v>1169.59</v>
      </c>
    </row>
    <row r="3551" ht="15.75" customHeight="1" spans="1:8">
      <c r="A3551" s="3" t="s">
        <v>3568</v>
      </c>
      <c r="B3551" s="10">
        <v>44910</v>
      </c>
      <c r="C3551" s="4" t="s">
        <v>13</v>
      </c>
      <c r="D3551" s="6" t="s">
        <v>26</v>
      </c>
      <c r="E3551" s="3">
        <v>3447.8</v>
      </c>
      <c r="F3551" s="3">
        <v>41</v>
      </c>
      <c r="G3551" s="3">
        <v>4</v>
      </c>
      <c r="H3551" s="3">
        <v>1751.23</v>
      </c>
    </row>
    <row r="3552" ht="15.75" customHeight="1" spans="1:8">
      <c r="A3552" s="3" t="s">
        <v>3569</v>
      </c>
      <c r="B3552" s="10">
        <v>45079</v>
      </c>
      <c r="C3552" s="4" t="s">
        <v>13</v>
      </c>
      <c r="D3552" s="6" t="s">
        <v>28</v>
      </c>
      <c r="E3552" s="3">
        <v>2086.28</v>
      </c>
      <c r="F3552" s="3">
        <v>36</v>
      </c>
      <c r="G3552" s="3">
        <v>19</v>
      </c>
      <c r="H3552" s="3">
        <v>841.05</v>
      </c>
    </row>
    <row r="3553" ht="15.75" customHeight="1" spans="1:8">
      <c r="A3553" s="3" t="s">
        <v>3570</v>
      </c>
      <c r="B3553" s="10">
        <v>45378</v>
      </c>
      <c r="C3553" s="4" t="s">
        <v>13</v>
      </c>
      <c r="D3553" s="6" t="s">
        <v>38</v>
      </c>
      <c r="E3553" s="3">
        <v>2332.65</v>
      </c>
      <c r="F3553" s="3">
        <v>23</v>
      </c>
      <c r="G3553" s="3">
        <v>23</v>
      </c>
      <c r="H3553" s="3">
        <v>357.8</v>
      </c>
    </row>
    <row r="3554" ht="15.75" customHeight="1" spans="1:8">
      <c r="A3554" s="3" t="s">
        <v>3571</v>
      </c>
      <c r="B3554" s="10">
        <v>44918</v>
      </c>
      <c r="C3554" s="4" t="s">
        <v>10</v>
      </c>
      <c r="D3554" s="6" t="s">
        <v>28</v>
      </c>
      <c r="E3554" s="3">
        <v>635.75</v>
      </c>
      <c r="F3554" s="3">
        <v>30</v>
      </c>
      <c r="G3554" s="3">
        <v>16</v>
      </c>
      <c r="H3554" s="3">
        <v>1338.97</v>
      </c>
    </row>
    <row r="3555" ht="15.75" customHeight="1" spans="1:8">
      <c r="A3555" s="3" t="s">
        <v>3572</v>
      </c>
      <c r="B3555" s="10">
        <v>44912</v>
      </c>
      <c r="C3555" s="4" t="s">
        <v>20</v>
      </c>
      <c r="D3555" s="6" t="s">
        <v>23</v>
      </c>
      <c r="E3555" s="3">
        <v>1674.25</v>
      </c>
      <c r="F3555" s="3">
        <v>47</v>
      </c>
      <c r="G3555" s="3">
        <v>11</v>
      </c>
      <c r="H3555" s="3">
        <v>424.46</v>
      </c>
    </row>
    <row r="3556" ht="15.75" customHeight="1" spans="1:8">
      <c r="A3556" s="3" t="s">
        <v>3573</v>
      </c>
      <c r="B3556" s="10">
        <v>45002</v>
      </c>
      <c r="C3556" s="4" t="s">
        <v>20</v>
      </c>
      <c r="D3556" s="6" t="s">
        <v>23</v>
      </c>
      <c r="E3556" s="3">
        <v>597.2</v>
      </c>
      <c r="F3556" s="3">
        <v>38</v>
      </c>
      <c r="G3556" s="3">
        <v>41</v>
      </c>
      <c r="H3556" s="3">
        <v>388.69</v>
      </c>
    </row>
    <row r="3557" ht="15.75" customHeight="1" spans="1:8">
      <c r="A3557" s="3" t="s">
        <v>3574</v>
      </c>
      <c r="B3557" s="10">
        <v>45462</v>
      </c>
      <c r="C3557" s="4" t="s">
        <v>10</v>
      </c>
      <c r="D3557" s="6" t="s">
        <v>38</v>
      </c>
      <c r="E3557" s="3">
        <v>3532.22</v>
      </c>
      <c r="F3557" s="3">
        <v>37</v>
      </c>
      <c r="G3557" s="3">
        <v>8</v>
      </c>
      <c r="H3557" s="3">
        <v>621.94</v>
      </c>
    </row>
    <row r="3558" ht="15.75" customHeight="1" spans="1:8">
      <c r="A3558" s="3" t="s">
        <v>3575</v>
      </c>
      <c r="B3558" s="10">
        <v>45217</v>
      </c>
      <c r="C3558" s="4" t="s">
        <v>13</v>
      </c>
      <c r="D3558" s="6" t="s">
        <v>23</v>
      </c>
      <c r="E3558" s="3">
        <v>1200.18</v>
      </c>
      <c r="F3558" s="3">
        <v>2</v>
      </c>
      <c r="G3558" s="3">
        <v>33</v>
      </c>
      <c r="H3558" s="3">
        <v>715.85</v>
      </c>
    </row>
    <row r="3559" ht="15.75" customHeight="1" spans="1:8">
      <c r="A3559" s="3" t="s">
        <v>3576</v>
      </c>
      <c r="B3559" s="10">
        <v>45503</v>
      </c>
      <c r="C3559" s="4" t="s">
        <v>20</v>
      </c>
      <c r="D3559" s="6" t="s">
        <v>21</v>
      </c>
      <c r="E3559" s="3">
        <v>3762.55</v>
      </c>
      <c r="F3559" s="3">
        <v>12</v>
      </c>
      <c r="G3559" s="3">
        <v>30</v>
      </c>
      <c r="H3559" s="3">
        <v>1065.88</v>
      </c>
    </row>
    <row r="3560" ht="15.75" customHeight="1" spans="1:8">
      <c r="A3560" s="3" t="s">
        <v>3577</v>
      </c>
      <c r="B3560" s="10">
        <v>44950</v>
      </c>
      <c r="C3560" s="4" t="s">
        <v>20</v>
      </c>
      <c r="D3560" s="6" t="s">
        <v>38</v>
      </c>
      <c r="E3560" s="3">
        <v>1523.9</v>
      </c>
      <c r="F3560" s="3">
        <v>36</v>
      </c>
      <c r="G3560" s="3">
        <v>2</v>
      </c>
      <c r="H3560" s="3">
        <v>770.9</v>
      </c>
    </row>
    <row r="3561" ht="15.75" customHeight="1" spans="1:8">
      <c r="A3561" s="3" t="s">
        <v>3578</v>
      </c>
      <c r="B3561" s="10">
        <v>45518</v>
      </c>
      <c r="C3561" s="4" t="s">
        <v>13</v>
      </c>
      <c r="D3561" s="6" t="s">
        <v>28</v>
      </c>
      <c r="E3561" s="3">
        <v>3152.83</v>
      </c>
      <c r="F3561" s="3">
        <v>17</v>
      </c>
      <c r="G3561" s="3">
        <v>16</v>
      </c>
      <c r="H3561" s="3">
        <v>1578.68</v>
      </c>
    </row>
    <row r="3562" ht="15.75" customHeight="1" spans="1:8">
      <c r="A3562" s="3" t="s">
        <v>3579</v>
      </c>
      <c r="B3562" s="10">
        <v>45610</v>
      </c>
      <c r="C3562" s="4" t="s">
        <v>16</v>
      </c>
      <c r="D3562" s="6" t="s">
        <v>38</v>
      </c>
      <c r="E3562" s="3">
        <v>1035.16</v>
      </c>
      <c r="F3562" s="3">
        <v>38</v>
      </c>
      <c r="G3562" s="3">
        <v>32</v>
      </c>
      <c r="H3562" s="3">
        <v>1570.04</v>
      </c>
    </row>
    <row r="3563" ht="15.75" customHeight="1" spans="1:8">
      <c r="A3563" s="3" t="s">
        <v>3580</v>
      </c>
      <c r="B3563" s="10">
        <v>45603</v>
      </c>
      <c r="C3563" s="4" t="s">
        <v>10</v>
      </c>
      <c r="D3563" s="6" t="s">
        <v>28</v>
      </c>
      <c r="E3563" s="3">
        <v>1136.02</v>
      </c>
      <c r="F3563" s="3">
        <v>11</v>
      </c>
      <c r="G3563" s="3">
        <v>41</v>
      </c>
      <c r="H3563" s="3">
        <v>831.58</v>
      </c>
    </row>
    <row r="3564" ht="15.75" customHeight="1" spans="1:8">
      <c r="A3564" s="3" t="s">
        <v>3581</v>
      </c>
      <c r="B3564" s="10">
        <v>45426</v>
      </c>
      <c r="C3564" s="4" t="s">
        <v>10</v>
      </c>
      <c r="D3564" s="6" t="s">
        <v>26</v>
      </c>
      <c r="E3564" s="3">
        <v>1892.32</v>
      </c>
      <c r="F3564" s="3">
        <v>34</v>
      </c>
      <c r="G3564" s="3">
        <v>25</v>
      </c>
      <c r="H3564" s="3">
        <v>1160.02</v>
      </c>
    </row>
    <row r="3565" ht="15.75" customHeight="1" spans="1:8">
      <c r="A3565" s="3" t="s">
        <v>3582</v>
      </c>
      <c r="B3565" s="10">
        <v>45349</v>
      </c>
      <c r="C3565" s="4" t="s">
        <v>13</v>
      </c>
      <c r="D3565" s="6" t="s">
        <v>38</v>
      </c>
      <c r="E3565" s="3">
        <v>119.86</v>
      </c>
      <c r="F3565" s="3">
        <v>47</v>
      </c>
      <c r="G3565" s="3">
        <v>43</v>
      </c>
      <c r="H3565" s="3">
        <v>914.09</v>
      </c>
    </row>
    <row r="3566" ht="15.75" customHeight="1" spans="1:8">
      <c r="A3566" s="3" t="s">
        <v>3583</v>
      </c>
      <c r="B3566" s="10">
        <v>45139</v>
      </c>
      <c r="C3566" s="4" t="s">
        <v>10</v>
      </c>
      <c r="D3566" s="6" t="s">
        <v>38</v>
      </c>
      <c r="E3566" s="3">
        <v>4134.15</v>
      </c>
      <c r="F3566" s="3">
        <v>42</v>
      </c>
      <c r="G3566" s="3">
        <v>19</v>
      </c>
      <c r="H3566" s="3">
        <v>715.7</v>
      </c>
    </row>
    <row r="3567" ht="15.75" customHeight="1" spans="1:8">
      <c r="A3567" s="3" t="s">
        <v>3584</v>
      </c>
      <c r="B3567" s="10">
        <v>45059</v>
      </c>
      <c r="C3567" s="4" t="s">
        <v>10</v>
      </c>
      <c r="D3567" s="6" t="s">
        <v>28</v>
      </c>
      <c r="E3567" s="3">
        <v>2256.67</v>
      </c>
      <c r="F3567" s="3">
        <v>13</v>
      </c>
      <c r="G3567" s="3">
        <v>23</v>
      </c>
      <c r="H3567" s="3">
        <v>1456.26</v>
      </c>
    </row>
    <row r="3568" ht="15.75" customHeight="1" spans="1:8">
      <c r="A3568" s="3" t="s">
        <v>3585</v>
      </c>
      <c r="B3568" s="10">
        <v>45068</v>
      </c>
      <c r="C3568" s="4" t="s">
        <v>20</v>
      </c>
      <c r="D3568" s="6" t="s">
        <v>28</v>
      </c>
      <c r="E3568" s="3">
        <v>1096.59</v>
      </c>
      <c r="F3568" s="3">
        <v>4</v>
      </c>
      <c r="G3568" s="3">
        <v>24</v>
      </c>
      <c r="H3568" s="3">
        <v>1766.86</v>
      </c>
    </row>
    <row r="3569" ht="15.75" customHeight="1" spans="1:8">
      <c r="A3569" s="3" t="s">
        <v>3586</v>
      </c>
      <c r="B3569" s="10">
        <v>45328</v>
      </c>
      <c r="C3569" s="4" t="s">
        <v>10</v>
      </c>
      <c r="D3569" s="6" t="s">
        <v>26</v>
      </c>
      <c r="E3569" s="3">
        <v>1696.94</v>
      </c>
      <c r="F3569" s="3">
        <v>38</v>
      </c>
      <c r="G3569" s="3">
        <v>45</v>
      </c>
      <c r="H3569" s="3">
        <v>1666.38</v>
      </c>
    </row>
    <row r="3570" ht="15.75" customHeight="1" spans="1:8">
      <c r="A3570" s="3" t="s">
        <v>3587</v>
      </c>
      <c r="B3570" s="10">
        <v>45075</v>
      </c>
      <c r="C3570" s="4" t="s">
        <v>10</v>
      </c>
      <c r="D3570" s="6" t="s">
        <v>38</v>
      </c>
      <c r="E3570" s="3">
        <v>2245.68</v>
      </c>
      <c r="F3570" s="3">
        <v>2</v>
      </c>
      <c r="G3570" s="3">
        <v>35</v>
      </c>
      <c r="H3570" s="3">
        <v>187.03</v>
      </c>
    </row>
    <row r="3571" ht="15.75" customHeight="1" spans="1:8">
      <c r="A3571" s="3" t="s">
        <v>3588</v>
      </c>
      <c r="B3571" s="10">
        <v>45131</v>
      </c>
      <c r="C3571" s="4" t="s">
        <v>13</v>
      </c>
      <c r="D3571" s="6" t="s">
        <v>28</v>
      </c>
      <c r="E3571" s="3">
        <v>2026.95</v>
      </c>
      <c r="F3571" s="3">
        <v>13</v>
      </c>
      <c r="G3571" s="3">
        <v>22</v>
      </c>
      <c r="H3571" s="3">
        <v>632.56</v>
      </c>
    </row>
    <row r="3572" ht="15.75" customHeight="1" spans="1:8">
      <c r="A3572" s="3" t="s">
        <v>3589</v>
      </c>
      <c r="B3572" s="10">
        <v>44952</v>
      </c>
      <c r="C3572" s="4" t="s">
        <v>20</v>
      </c>
      <c r="D3572" s="6" t="s">
        <v>26</v>
      </c>
      <c r="E3572" s="3">
        <v>4728.96</v>
      </c>
      <c r="F3572" s="3">
        <v>26</v>
      </c>
      <c r="G3572" s="3">
        <v>45</v>
      </c>
      <c r="H3572" s="3">
        <v>965.64</v>
      </c>
    </row>
    <row r="3573" ht="15.75" customHeight="1" spans="1:8">
      <c r="A3573" s="3" t="s">
        <v>3590</v>
      </c>
      <c r="B3573" s="10">
        <v>45269</v>
      </c>
      <c r="C3573" s="4" t="s">
        <v>16</v>
      </c>
      <c r="D3573" s="6" t="s">
        <v>21</v>
      </c>
      <c r="E3573" s="3">
        <v>1820.43</v>
      </c>
      <c r="F3573" s="3">
        <v>32</v>
      </c>
      <c r="G3573" s="3">
        <v>5</v>
      </c>
      <c r="H3573" s="3">
        <v>225.39</v>
      </c>
    </row>
    <row r="3574" ht="15.75" customHeight="1" spans="1:8">
      <c r="A3574" s="3" t="s">
        <v>3591</v>
      </c>
      <c r="B3574" s="10">
        <v>45478</v>
      </c>
      <c r="C3574" s="4" t="s">
        <v>10</v>
      </c>
      <c r="D3574" s="6" t="s">
        <v>38</v>
      </c>
      <c r="E3574" s="3">
        <v>787.21</v>
      </c>
      <c r="F3574" s="3">
        <v>19</v>
      </c>
      <c r="G3574" s="3">
        <v>13</v>
      </c>
      <c r="H3574" s="3">
        <v>345.86</v>
      </c>
    </row>
    <row r="3575" ht="15.75" customHeight="1" spans="1:8">
      <c r="A3575" s="3" t="s">
        <v>3592</v>
      </c>
      <c r="B3575" s="10">
        <v>45199</v>
      </c>
      <c r="C3575" s="4" t="s">
        <v>20</v>
      </c>
      <c r="D3575" s="6" t="s">
        <v>26</v>
      </c>
      <c r="E3575" s="3">
        <v>4793.8</v>
      </c>
      <c r="F3575" s="3">
        <v>14</v>
      </c>
      <c r="G3575" s="3">
        <v>17</v>
      </c>
      <c r="H3575" s="3">
        <v>851.78</v>
      </c>
    </row>
    <row r="3576" ht="15.75" customHeight="1" spans="1:8">
      <c r="A3576" s="3" t="s">
        <v>3593</v>
      </c>
      <c r="B3576" s="10">
        <v>45472</v>
      </c>
      <c r="C3576" s="4" t="s">
        <v>20</v>
      </c>
      <c r="D3576" s="6" t="s">
        <v>21</v>
      </c>
      <c r="E3576" s="3">
        <v>2756.3</v>
      </c>
      <c r="F3576" s="3">
        <v>5</v>
      </c>
      <c r="G3576" s="3">
        <v>36</v>
      </c>
      <c r="H3576" s="3">
        <v>366.49</v>
      </c>
    </row>
    <row r="3577" ht="15.75" customHeight="1" spans="1:8">
      <c r="A3577" s="3" t="s">
        <v>3594</v>
      </c>
      <c r="B3577" s="10">
        <v>45348</v>
      </c>
      <c r="C3577" s="4" t="s">
        <v>20</v>
      </c>
      <c r="D3577" s="6" t="s">
        <v>26</v>
      </c>
      <c r="E3577" s="3">
        <v>1279.18</v>
      </c>
      <c r="F3577" s="3">
        <v>29</v>
      </c>
      <c r="G3577" s="3">
        <v>13</v>
      </c>
      <c r="H3577" s="3">
        <v>1229.86</v>
      </c>
    </row>
    <row r="3578" ht="15.75" customHeight="1" spans="1:8">
      <c r="A3578" s="3" t="s">
        <v>3595</v>
      </c>
      <c r="B3578" s="10">
        <v>45157</v>
      </c>
      <c r="C3578" s="4" t="s">
        <v>20</v>
      </c>
      <c r="D3578" s="6" t="s">
        <v>38</v>
      </c>
      <c r="E3578" s="3">
        <v>2695.32</v>
      </c>
      <c r="F3578" s="3">
        <v>7</v>
      </c>
      <c r="G3578" s="3">
        <v>18</v>
      </c>
      <c r="H3578" s="3">
        <v>237.19</v>
      </c>
    </row>
    <row r="3579" ht="15.75" customHeight="1" spans="1:8">
      <c r="A3579" s="3" t="s">
        <v>3596</v>
      </c>
      <c r="B3579" s="10">
        <v>44973</v>
      </c>
      <c r="C3579" s="4" t="s">
        <v>13</v>
      </c>
      <c r="D3579" s="6" t="s">
        <v>26</v>
      </c>
      <c r="E3579" s="3">
        <v>1422.56</v>
      </c>
      <c r="F3579" s="3">
        <v>44</v>
      </c>
      <c r="G3579" s="3">
        <v>49</v>
      </c>
      <c r="H3579" s="3">
        <v>95.81</v>
      </c>
    </row>
    <row r="3580" ht="15.75" customHeight="1" spans="1:8">
      <c r="A3580" s="3" t="s">
        <v>3597</v>
      </c>
      <c r="B3580" s="10">
        <v>45433</v>
      </c>
      <c r="C3580" s="4" t="s">
        <v>16</v>
      </c>
      <c r="D3580" s="6" t="s">
        <v>26</v>
      </c>
      <c r="E3580" s="3">
        <v>2452.87</v>
      </c>
      <c r="F3580" s="3">
        <v>2</v>
      </c>
      <c r="G3580" s="3">
        <v>8</v>
      </c>
      <c r="H3580" s="3">
        <v>1647.39</v>
      </c>
    </row>
    <row r="3581" ht="15.75" customHeight="1" spans="1:8">
      <c r="A3581" s="3" t="s">
        <v>3598</v>
      </c>
      <c r="B3581" s="10">
        <v>45551</v>
      </c>
      <c r="C3581" s="4" t="s">
        <v>16</v>
      </c>
      <c r="D3581" s="6" t="s">
        <v>21</v>
      </c>
      <c r="E3581" s="3">
        <v>415.57</v>
      </c>
      <c r="F3581" s="3">
        <v>9</v>
      </c>
      <c r="G3581" s="3">
        <v>32</v>
      </c>
      <c r="H3581" s="3">
        <v>1506.72</v>
      </c>
    </row>
    <row r="3582" ht="15.75" customHeight="1" spans="1:8">
      <c r="A3582" s="3" t="s">
        <v>3599</v>
      </c>
      <c r="B3582" s="10">
        <v>45151</v>
      </c>
      <c r="C3582" s="4" t="s">
        <v>16</v>
      </c>
      <c r="D3582" s="6" t="s">
        <v>38</v>
      </c>
      <c r="E3582" s="3">
        <v>4836.67</v>
      </c>
      <c r="F3582" s="3">
        <v>42</v>
      </c>
      <c r="G3582" s="3">
        <v>14</v>
      </c>
      <c r="H3582" s="3">
        <v>1506.77</v>
      </c>
    </row>
    <row r="3583" ht="15.75" customHeight="1" spans="1:8">
      <c r="A3583" s="3" t="s">
        <v>3600</v>
      </c>
      <c r="B3583" s="10">
        <v>45461</v>
      </c>
      <c r="C3583" s="4" t="s">
        <v>13</v>
      </c>
      <c r="D3583" s="6" t="s">
        <v>38</v>
      </c>
      <c r="E3583" s="3">
        <v>4192.07</v>
      </c>
      <c r="F3583" s="3">
        <v>7</v>
      </c>
      <c r="G3583" s="3">
        <v>8</v>
      </c>
      <c r="H3583" s="3">
        <v>840.58</v>
      </c>
    </row>
    <row r="3584" ht="15.75" customHeight="1" spans="1:8">
      <c r="A3584" s="3" t="s">
        <v>3601</v>
      </c>
      <c r="B3584" s="10">
        <v>44987</v>
      </c>
      <c r="C3584" s="4" t="s">
        <v>16</v>
      </c>
      <c r="D3584" s="6" t="s">
        <v>26</v>
      </c>
      <c r="E3584" s="3">
        <v>2192.22</v>
      </c>
      <c r="F3584" s="3">
        <v>12</v>
      </c>
      <c r="G3584" s="3">
        <v>4</v>
      </c>
      <c r="H3584" s="3">
        <v>1770.15</v>
      </c>
    </row>
    <row r="3585" ht="15.75" customHeight="1" spans="1:8">
      <c r="A3585" s="3" t="s">
        <v>3602</v>
      </c>
      <c r="B3585" s="10">
        <v>45257</v>
      </c>
      <c r="C3585" s="4" t="s">
        <v>16</v>
      </c>
      <c r="D3585" s="6" t="s">
        <v>28</v>
      </c>
      <c r="E3585" s="3">
        <v>512.15</v>
      </c>
      <c r="F3585" s="3">
        <v>21</v>
      </c>
      <c r="G3585" s="3">
        <v>38</v>
      </c>
      <c r="H3585" s="3">
        <v>818.05</v>
      </c>
    </row>
    <row r="3586" ht="15.75" customHeight="1" spans="1:8">
      <c r="A3586" s="3" t="s">
        <v>3603</v>
      </c>
      <c r="B3586" s="10">
        <v>45365</v>
      </c>
      <c r="C3586" s="4" t="s">
        <v>10</v>
      </c>
      <c r="D3586" s="6" t="s">
        <v>23</v>
      </c>
      <c r="E3586" s="3">
        <v>3198.65</v>
      </c>
      <c r="F3586" s="3">
        <v>20</v>
      </c>
      <c r="G3586" s="3">
        <v>43</v>
      </c>
      <c r="H3586" s="3">
        <v>1846.12</v>
      </c>
    </row>
    <row r="3587" ht="15.75" customHeight="1" spans="1:8">
      <c r="A3587" s="3" t="s">
        <v>3604</v>
      </c>
      <c r="B3587" s="10">
        <v>45203</v>
      </c>
      <c r="C3587" s="4" t="s">
        <v>10</v>
      </c>
      <c r="D3587" s="6" t="s">
        <v>26</v>
      </c>
      <c r="E3587" s="3">
        <v>795.8</v>
      </c>
      <c r="F3587" s="3">
        <v>32</v>
      </c>
      <c r="G3587" s="3">
        <v>17</v>
      </c>
      <c r="H3587" s="3">
        <v>1892.72</v>
      </c>
    </row>
    <row r="3588" ht="15.75" customHeight="1" spans="1:8">
      <c r="A3588" s="3" t="s">
        <v>3605</v>
      </c>
      <c r="B3588" s="10">
        <v>45247</v>
      </c>
      <c r="C3588" s="4" t="s">
        <v>13</v>
      </c>
      <c r="D3588" s="6" t="s">
        <v>21</v>
      </c>
      <c r="E3588" s="3">
        <v>3739.72</v>
      </c>
      <c r="F3588" s="3">
        <v>7</v>
      </c>
      <c r="G3588" s="3">
        <v>42</v>
      </c>
      <c r="H3588" s="3">
        <v>769.96</v>
      </c>
    </row>
    <row r="3589" ht="15.75" customHeight="1" spans="1:8">
      <c r="A3589" s="3" t="s">
        <v>3606</v>
      </c>
      <c r="B3589" s="10">
        <v>45003</v>
      </c>
      <c r="C3589" s="4" t="s">
        <v>13</v>
      </c>
      <c r="D3589" s="6" t="s">
        <v>28</v>
      </c>
      <c r="E3589" s="3">
        <v>1222.42</v>
      </c>
      <c r="F3589" s="3">
        <v>35</v>
      </c>
      <c r="G3589" s="3">
        <v>5</v>
      </c>
      <c r="H3589" s="3">
        <v>1455.51</v>
      </c>
    </row>
    <row r="3590" ht="15.75" customHeight="1" spans="1:8">
      <c r="A3590" s="3" t="s">
        <v>3607</v>
      </c>
      <c r="B3590" s="10">
        <v>45071</v>
      </c>
      <c r="C3590" s="4" t="s">
        <v>10</v>
      </c>
      <c r="D3590" s="6" t="s">
        <v>23</v>
      </c>
      <c r="E3590" s="3">
        <v>367.86</v>
      </c>
      <c r="F3590" s="3">
        <v>9</v>
      </c>
      <c r="G3590" s="3">
        <v>13</v>
      </c>
      <c r="H3590" s="3">
        <v>538.54</v>
      </c>
    </row>
    <row r="3591" ht="15.75" customHeight="1" spans="1:8">
      <c r="A3591" s="3" t="s">
        <v>3608</v>
      </c>
      <c r="B3591" s="10">
        <v>45596</v>
      </c>
      <c r="C3591" s="4" t="s">
        <v>16</v>
      </c>
      <c r="D3591" s="6" t="s">
        <v>21</v>
      </c>
      <c r="E3591" s="3">
        <v>64.89</v>
      </c>
      <c r="F3591" s="3">
        <v>42</v>
      </c>
      <c r="G3591" s="3">
        <v>45</v>
      </c>
      <c r="H3591" s="3">
        <v>247.5</v>
      </c>
    </row>
    <row r="3592" ht="15.75" customHeight="1" spans="1:8">
      <c r="A3592" s="3" t="s">
        <v>3609</v>
      </c>
      <c r="B3592" s="10">
        <v>45582</v>
      </c>
      <c r="C3592" s="4" t="s">
        <v>10</v>
      </c>
      <c r="D3592" s="6" t="s">
        <v>26</v>
      </c>
      <c r="E3592" s="3">
        <v>393.38</v>
      </c>
      <c r="F3592" s="3">
        <v>38</v>
      </c>
      <c r="G3592" s="3">
        <v>50</v>
      </c>
      <c r="H3592" s="3">
        <v>303.83</v>
      </c>
    </row>
    <row r="3593" ht="15.75" customHeight="1" spans="1:8">
      <c r="A3593" s="3" t="s">
        <v>3610</v>
      </c>
      <c r="B3593" s="10">
        <v>44936</v>
      </c>
      <c r="C3593" s="4" t="s">
        <v>13</v>
      </c>
      <c r="D3593" s="6" t="s">
        <v>38</v>
      </c>
      <c r="E3593" s="3">
        <v>1349.76</v>
      </c>
      <c r="F3593" s="3">
        <v>44</v>
      </c>
      <c r="G3593" s="3">
        <v>24</v>
      </c>
      <c r="H3593" s="3">
        <v>1516.48</v>
      </c>
    </row>
    <row r="3594" ht="15.75" customHeight="1" spans="1:8">
      <c r="A3594" s="3" t="s">
        <v>3611</v>
      </c>
      <c r="B3594" s="10">
        <v>45457</v>
      </c>
      <c r="C3594" s="4" t="s">
        <v>20</v>
      </c>
      <c r="D3594" s="6" t="s">
        <v>26</v>
      </c>
      <c r="E3594" s="3">
        <v>3673.99</v>
      </c>
      <c r="F3594" s="3">
        <v>2</v>
      </c>
      <c r="G3594" s="3">
        <v>6</v>
      </c>
      <c r="H3594" s="3">
        <v>1125.3</v>
      </c>
    </row>
    <row r="3595" ht="15.75" customHeight="1" spans="1:8">
      <c r="A3595" s="3" t="s">
        <v>3612</v>
      </c>
      <c r="B3595" s="10">
        <v>45497</v>
      </c>
      <c r="C3595" s="4" t="s">
        <v>20</v>
      </c>
      <c r="D3595" s="6" t="s">
        <v>23</v>
      </c>
      <c r="E3595" s="3">
        <v>2148.4</v>
      </c>
      <c r="F3595" s="3">
        <v>10</v>
      </c>
      <c r="G3595" s="3">
        <v>0</v>
      </c>
      <c r="H3595" s="3">
        <v>188.55</v>
      </c>
    </row>
    <row r="3596" ht="15.75" customHeight="1" spans="1:8">
      <c r="A3596" s="3" t="s">
        <v>3613</v>
      </c>
      <c r="B3596" s="10">
        <v>45362</v>
      </c>
      <c r="C3596" s="4" t="s">
        <v>16</v>
      </c>
      <c r="D3596" s="6" t="s">
        <v>38</v>
      </c>
      <c r="E3596" s="3">
        <v>2054.37</v>
      </c>
      <c r="F3596" s="3">
        <v>26</v>
      </c>
      <c r="G3596" s="3">
        <v>5</v>
      </c>
      <c r="H3596" s="3">
        <v>1572.73</v>
      </c>
    </row>
    <row r="3597" ht="15.75" customHeight="1" spans="1:8">
      <c r="A3597" s="3" t="s">
        <v>3614</v>
      </c>
      <c r="B3597" s="10">
        <v>45263</v>
      </c>
      <c r="C3597" s="4" t="s">
        <v>20</v>
      </c>
      <c r="D3597" s="6" t="s">
        <v>28</v>
      </c>
      <c r="E3597" s="3">
        <v>66.58</v>
      </c>
      <c r="F3597" s="3">
        <v>40</v>
      </c>
      <c r="G3597" s="3">
        <v>27</v>
      </c>
      <c r="H3597" s="3">
        <v>370.16</v>
      </c>
    </row>
    <row r="3598" ht="15.75" customHeight="1" spans="1:8">
      <c r="A3598" s="3" t="s">
        <v>3615</v>
      </c>
      <c r="B3598" s="10">
        <v>45196</v>
      </c>
      <c r="C3598" s="4" t="s">
        <v>10</v>
      </c>
      <c r="D3598" s="6" t="s">
        <v>28</v>
      </c>
      <c r="E3598" s="3">
        <v>2769.97</v>
      </c>
      <c r="F3598" s="3">
        <v>27</v>
      </c>
      <c r="G3598" s="3">
        <v>39</v>
      </c>
      <c r="H3598" s="3">
        <v>964.84</v>
      </c>
    </row>
    <row r="3599" ht="15.75" customHeight="1" spans="1:8">
      <c r="A3599" s="3" t="s">
        <v>3616</v>
      </c>
      <c r="B3599" s="10">
        <v>45067</v>
      </c>
      <c r="C3599" s="4" t="s">
        <v>13</v>
      </c>
      <c r="D3599" s="6" t="s">
        <v>38</v>
      </c>
      <c r="E3599" s="3">
        <v>3993.22</v>
      </c>
      <c r="F3599" s="3">
        <v>22</v>
      </c>
      <c r="G3599" s="3">
        <v>30</v>
      </c>
      <c r="H3599" s="3">
        <v>1832.25</v>
      </c>
    </row>
    <row r="3600" ht="15.75" customHeight="1" spans="1:8">
      <c r="A3600" s="3" t="s">
        <v>3617</v>
      </c>
      <c r="B3600" s="10">
        <v>45449</v>
      </c>
      <c r="C3600" s="4" t="s">
        <v>13</v>
      </c>
      <c r="D3600" s="6" t="s">
        <v>26</v>
      </c>
      <c r="E3600" s="3">
        <v>1807.7</v>
      </c>
      <c r="F3600" s="3">
        <v>44</v>
      </c>
      <c r="G3600" s="3">
        <v>43</v>
      </c>
      <c r="H3600" s="3">
        <v>924.75</v>
      </c>
    </row>
    <row r="3601" ht="15.75" customHeight="1" spans="1:8">
      <c r="A3601" s="3" t="s">
        <v>3618</v>
      </c>
      <c r="B3601" s="10">
        <v>45422</v>
      </c>
      <c r="C3601" s="4" t="s">
        <v>20</v>
      </c>
      <c r="D3601" s="6" t="s">
        <v>23</v>
      </c>
      <c r="E3601" s="3">
        <v>2174.99</v>
      </c>
      <c r="F3601" s="3">
        <v>1</v>
      </c>
      <c r="G3601" s="3">
        <v>32</v>
      </c>
      <c r="H3601" s="3">
        <v>1082.3</v>
      </c>
    </row>
    <row r="3602" ht="15.75" customHeight="1" spans="1:8">
      <c r="A3602" s="3" t="s">
        <v>3619</v>
      </c>
      <c r="B3602" s="10">
        <v>44985</v>
      </c>
      <c r="C3602" s="4" t="s">
        <v>10</v>
      </c>
      <c r="D3602" s="6" t="s">
        <v>26</v>
      </c>
      <c r="E3602" s="3">
        <v>3997.07</v>
      </c>
      <c r="F3602" s="3">
        <v>22</v>
      </c>
      <c r="G3602" s="3">
        <v>46</v>
      </c>
      <c r="H3602" s="3">
        <v>429.46</v>
      </c>
    </row>
    <row r="3603" ht="15.75" customHeight="1" spans="1:8">
      <c r="A3603" s="3" t="s">
        <v>3620</v>
      </c>
      <c r="B3603" s="10">
        <v>45075</v>
      </c>
      <c r="C3603" s="4" t="s">
        <v>10</v>
      </c>
      <c r="D3603" s="6" t="s">
        <v>26</v>
      </c>
      <c r="E3603" s="3">
        <v>4281.39</v>
      </c>
      <c r="F3603" s="3">
        <v>1</v>
      </c>
      <c r="G3603" s="3">
        <v>7</v>
      </c>
      <c r="H3603" s="3">
        <v>1076.99</v>
      </c>
    </row>
    <row r="3604" ht="15.75" customHeight="1" spans="1:8">
      <c r="A3604" s="3" t="s">
        <v>3621</v>
      </c>
      <c r="B3604" s="10">
        <v>45330</v>
      </c>
      <c r="C3604" s="4" t="s">
        <v>13</v>
      </c>
      <c r="D3604" s="6" t="s">
        <v>28</v>
      </c>
      <c r="E3604" s="3">
        <v>2613.89</v>
      </c>
      <c r="F3604" s="3">
        <v>40</v>
      </c>
      <c r="G3604" s="3">
        <v>41</v>
      </c>
      <c r="H3604" s="3">
        <v>849.7</v>
      </c>
    </row>
    <row r="3605" ht="15.75" customHeight="1" spans="1:8">
      <c r="A3605" s="3" t="s">
        <v>3622</v>
      </c>
      <c r="B3605" s="10">
        <v>45567</v>
      </c>
      <c r="C3605" s="4" t="s">
        <v>16</v>
      </c>
      <c r="D3605" s="6" t="s">
        <v>21</v>
      </c>
      <c r="E3605" s="3">
        <v>1875.29</v>
      </c>
      <c r="F3605" s="3">
        <v>31</v>
      </c>
      <c r="G3605" s="3">
        <v>10</v>
      </c>
      <c r="H3605" s="3">
        <v>449.78</v>
      </c>
    </row>
    <row r="3606" ht="15.75" customHeight="1" spans="1:8">
      <c r="A3606" s="3" t="s">
        <v>3623</v>
      </c>
      <c r="B3606" s="10">
        <v>45560</v>
      </c>
      <c r="C3606" s="4" t="s">
        <v>13</v>
      </c>
      <c r="D3606" s="6" t="s">
        <v>21</v>
      </c>
      <c r="E3606" s="3">
        <v>4007.14</v>
      </c>
      <c r="F3606" s="3">
        <v>14</v>
      </c>
      <c r="G3606" s="3">
        <v>3</v>
      </c>
      <c r="H3606" s="3">
        <v>336.15</v>
      </c>
    </row>
    <row r="3607" ht="15.75" customHeight="1" spans="1:8">
      <c r="A3607" s="3" t="s">
        <v>3624</v>
      </c>
      <c r="B3607" s="10">
        <v>45584</v>
      </c>
      <c r="C3607" s="4" t="s">
        <v>10</v>
      </c>
      <c r="D3607" s="6" t="s">
        <v>21</v>
      </c>
      <c r="E3607" s="3">
        <v>4778.17</v>
      </c>
      <c r="F3607" s="3">
        <v>13</v>
      </c>
      <c r="G3607" s="3">
        <v>13</v>
      </c>
      <c r="H3607" s="3">
        <v>23.69</v>
      </c>
    </row>
    <row r="3608" ht="15.75" customHeight="1" spans="1:8">
      <c r="A3608" s="3" t="s">
        <v>3625</v>
      </c>
      <c r="B3608" s="10">
        <v>44912</v>
      </c>
      <c r="C3608" s="4" t="s">
        <v>13</v>
      </c>
      <c r="D3608" s="6" t="s">
        <v>38</v>
      </c>
      <c r="E3608" s="3">
        <v>4981.1</v>
      </c>
      <c r="F3608" s="3">
        <v>29</v>
      </c>
      <c r="G3608" s="3">
        <v>6</v>
      </c>
      <c r="H3608" s="3">
        <v>1447.1</v>
      </c>
    </row>
    <row r="3609" ht="15.75" customHeight="1" spans="1:8">
      <c r="A3609" s="3" t="s">
        <v>3626</v>
      </c>
      <c r="B3609" s="10">
        <v>45034</v>
      </c>
      <c r="C3609" s="4" t="s">
        <v>13</v>
      </c>
      <c r="D3609" s="6" t="s">
        <v>26</v>
      </c>
      <c r="E3609" s="3">
        <v>2946.63</v>
      </c>
      <c r="F3609" s="3">
        <v>10</v>
      </c>
      <c r="G3609" s="3">
        <v>2</v>
      </c>
      <c r="H3609" s="3">
        <v>176.6</v>
      </c>
    </row>
    <row r="3610" ht="15.75" customHeight="1" spans="1:8">
      <c r="A3610" s="3" t="s">
        <v>3627</v>
      </c>
      <c r="B3610" s="10">
        <v>44966</v>
      </c>
      <c r="C3610" s="4" t="s">
        <v>20</v>
      </c>
      <c r="D3610" s="6" t="s">
        <v>21</v>
      </c>
      <c r="E3610" s="3">
        <v>2840.01</v>
      </c>
      <c r="F3610" s="3">
        <v>14</v>
      </c>
      <c r="G3610" s="3">
        <v>5</v>
      </c>
      <c r="H3610" s="3">
        <v>1228.26</v>
      </c>
    </row>
    <row r="3611" ht="15.75" customHeight="1" spans="1:8">
      <c r="A3611" s="3" t="s">
        <v>3628</v>
      </c>
      <c r="B3611" s="10">
        <v>45421</v>
      </c>
      <c r="C3611" s="4" t="s">
        <v>20</v>
      </c>
      <c r="D3611" s="6" t="s">
        <v>23</v>
      </c>
      <c r="E3611" s="3">
        <v>4147.21</v>
      </c>
      <c r="F3611" s="3">
        <v>23</v>
      </c>
      <c r="G3611" s="3">
        <v>19</v>
      </c>
      <c r="H3611" s="3">
        <v>305.36</v>
      </c>
    </row>
    <row r="3612" ht="15.75" customHeight="1" spans="1:8">
      <c r="A3612" s="3" t="s">
        <v>3629</v>
      </c>
      <c r="B3612" s="10">
        <v>45605</v>
      </c>
      <c r="C3612" s="4" t="s">
        <v>13</v>
      </c>
      <c r="D3612" s="6" t="s">
        <v>21</v>
      </c>
      <c r="E3612" s="3">
        <v>2702.39</v>
      </c>
      <c r="F3612" s="3">
        <v>9</v>
      </c>
      <c r="G3612" s="3">
        <v>18</v>
      </c>
      <c r="H3612" s="3">
        <v>1968.25</v>
      </c>
    </row>
    <row r="3613" ht="15.75" customHeight="1" spans="1:8">
      <c r="A3613" s="3" t="s">
        <v>3630</v>
      </c>
      <c r="B3613" s="10">
        <v>44954</v>
      </c>
      <c r="C3613" s="4" t="s">
        <v>16</v>
      </c>
      <c r="D3613" s="6" t="s">
        <v>23</v>
      </c>
      <c r="E3613" s="3">
        <v>3914.65</v>
      </c>
      <c r="F3613" s="3">
        <v>41</v>
      </c>
      <c r="G3613" s="3">
        <v>8</v>
      </c>
      <c r="H3613" s="3">
        <v>1528.3</v>
      </c>
    </row>
    <row r="3614" ht="15.75" customHeight="1" spans="1:8">
      <c r="A3614" s="3" t="s">
        <v>3631</v>
      </c>
      <c r="B3614" s="10">
        <v>45360</v>
      </c>
      <c r="C3614" s="4" t="s">
        <v>13</v>
      </c>
      <c r="D3614" s="6" t="s">
        <v>28</v>
      </c>
      <c r="E3614" s="3">
        <v>2078.41</v>
      </c>
      <c r="F3614" s="3">
        <v>2</v>
      </c>
      <c r="G3614" s="3">
        <v>40</v>
      </c>
      <c r="H3614" s="3">
        <v>45.13</v>
      </c>
    </row>
    <row r="3615" ht="15.75" customHeight="1" spans="1:8">
      <c r="A3615" s="3" t="s">
        <v>3632</v>
      </c>
      <c r="B3615" s="10">
        <v>45524</v>
      </c>
      <c r="C3615" s="4" t="s">
        <v>16</v>
      </c>
      <c r="D3615" s="6" t="s">
        <v>23</v>
      </c>
      <c r="E3615" s="3">
        <v>1472.67</v>
      </c>
      <c r="F3615" s="3">
        <v>38</v>
      </c>
      <c r="G3615" s="3">
        <v>33</v>
      </c>
      <c r="H3615" s="3">
        <v>1998.28</v>
      </c>
    </row>
    <row r="3616" ht="15.75" customHeight="1" spans="1:8">
      <c r="A3616" s="3" t="s">
        <v>3633</v>
      </c>
      <c r="B3616" s="10">
        <v>45529</v>
      </c>
      <c r="C3616" s="4" t="s">
        <v>20</v>
      </c>
      <c r="D3616" s="6" t="s">
        <v>21</v>
      </c>
      <c r="E3616" s="3">
        <v>4953.96</v>
      </c>
      <c r="F3616" s="3">
        <v>18</v>
      </c>
      <c r="G3616" s="3">
        <v>11</v>
      </c>
      <c r="H3616" s="3">
        <v>479.31</v>
      </c>
    </row>
    <row r="3617" ht="15.75" customHeight="1" spans="1:8">
      <c r="A3617" s="3" t="s">
        <v>3634</v>
      </c>
      <c r="B3617" s="10">
        <v>45182</v>
      </c>
      <c r="C3617" s="4" t="s">
        <v>20</v>
      </c>
      <c r="D3617" s="6" t="s">
        <v>28</v>
      </c>
      <c r="E3617" s="3">
        <v>2952.57</v>
      </c>
      <c r="F3617" s="3">
        <v>2</v>
      </c>
      <c r="G3617" s="3">
        <v>20</v>
      </c>
      <c r="H3617" s="3">
        <v>990.34</v>
      </c>
    </row>
    <row r="3618" ht="15.75" customHeight="1" spans="1:8">
      <c r="A3618" s="3" t="s">
        <v>3635</v>
      </c>
      <c r="B3618" s="10">
        <v>45529</v>
      </c>
      <c r="C3618" s="4" t="s">
        <v>16</v>
      </c>
      <c r="D3618" s="6" t="s">
        <v>23</v>
      </c>
      <c r="E3618" s="3">
        <v>294.37</v>
      </c>
      <c r="F3618" s="3">
        <v>41</v>
      </c>
      <c r="G3618" s="3">
        <v>15</v>
      </c>
      <c r="H3618" s="3">
        <v>1770.54</v>
      </c>
    </row>
    <row r="3619" ht="15.75" customHeight="1" spans="1:8">
      <c r="A3619" s="3" t="s">
        <v>3636</v>
      </c>
      <c r="B3619" s="10">
        <v>44997</v>
      </c>
      <c r="C3619" s="4" t="s">
        <v>16</v>
      </c>
      <c r="D3619" s="6" t="s">
        <v>21</v>
      </c>
      <c r="E3619" s="3">
        <v>4569.65</v>
      </c>
      <c r="F3619" s="3">
        <v>44</v>
      </c>
      <c r="G3619" s="3">
        <v>2</v>
      </c>
      <c r="H3619" s="3">
        <v>1344.53</v>
      </c>
    </row>
    <row r="3620" ht="15.75" customHeight="1" spans="1:8">
      <c r="A3620" s="3" t="s">
        <v>3637</v>
      </c>
      <c r="B3620" s="10">
        <v>45570</v>
      </c>
      <c r="C3620" s="4" t="s">
        <v>20</v>
      </c>
      <c r="D3620" s="6" t="s">
        <v>38</v>
      </c>
      <c r="E3620" s="3">
        <v>4891.75</v>
      </c>
      <c r="F3620" s="3">
        <v>22</v>
      </c>
      <c r="G3620" s="3">
        <v>9</v>
      </c>
      <c r="H3620" s="3">
        <v>1910.47</v>
      </c>
    </row>
    <row r="3621" ht="15.75" customHeight="1" spans="1:8">
      <c r="A3621" s="3" t="s">
        <v>3638</v>
      </c>
      <c r="B3621" s="10">
        <v>45100</v>
      </c>
      <c r="C3621" s="4" t="s">
        <v>10</v>
      </c>
      <c r="D3621" s="6" t="s">
        <v>28</v>
      </c>
      <c r="E3621" s="3">
        <v>2624.4</v>
      </c>
      <c r="F3621" s="3">
        <v>47</v>
      </c>
      <c r="G3621" s="3">
        <v>33</v>
      </c>
      <c r="H3621" s="3">
        <v>1503.04</v>
      </c>
    </row>
    <row r="3622" ht="15.75" customHeight="1" spans="1:8">
      <c r="A3622" s="3" t="s">
        <v>3639</v>
      </c>
      <c r="B3622" s="10">
        <v>45563</v>
      </c>
      <c r="C3622" s="4" t="s">
        <v>20</v>
      </c>
      <c r="D3622" s="6" t="s">
        <v>21</v>
      </c>
      <c r="E3622" s="3">
        <v>4996.52</v>
      </c>
      <c r="F3622" s="3">
        <v>19</v>
      </c>
      <c r="G3622" s="3">
        <v>39</v>
      </c>
      <c r="H3622" s="3">
        <v>1168.25</v>
      </c>
    </row>
    <row r="3623" ht="15.75" customHeight="1" spans="1:8">
      <c r="A3623" s="3" t="s">
        <v>3640</v>
      </c>
      <c r="B3623" s="10">
        <v>45541</v>
      </c>
      <c r="C3623" s="4" t="s">
        <v>10</v>
      </c>
      <c r="D3623" s="6" t="s">
        <v>26</v>
      </c>
      <c r="E3623" s="3">
        <v>912.88</v>
      </c>
      <c r="F3623" s="3">
        <v>42</v>
      </c>
      <c r="G3623" s="3">
        <v>32</v>
      </c>
      <c r="H3623" s="3">
        <v>1611.46</v>
      </c>
    </row>
    <row r="3624" ht="15.75" customHeight="1" spans="1:8">
      <c r="A3624" s="3" t="s">
        <v>3641</v>
      </c>
      <c r="B3624" s="10">
        <v>45411</v>
      </c>
      <c r="C3624" s="4" t="s">
        <v>20</v>
      </c>
      <c r="D3624" s="6" t="s">
        <v>23</v>
      </c>
      <c r="E3624" s="3">
        <v>2056.82</v>
      </c>
      <c r="F3624" s="3">
        <v>13</v>
      </c>
      <c r="G3624" s="3">
        <v>40</v>
      </c>
      <c r="H3624" s="3">
        <v>1691.3</v>
      </c>
    </row>
    <row r="3625" ht="15.75" customHeight="1" spans="1:8">
      <c r="A3625" s="3" t="s">
        <v>3642</v>
      </c>
      <c r="B3625" s="10">
        <v>45541</v>
      </c>
      <c r="C3625" s="4" t="s">
        <v>13</v>
      </c>
      <c r="D3625" s="6" t="s">
        <v>26</v>
      </c>
      <c r="E3625" s="3">
        <v>1306.87</v>
      </c>
      <c r="F3625" s="3">
        <v>7</v>
      </c>
      <c r="G3625" s="3">
        <v>2</v>
      </c>
      <c r="H3625" s="3">
        <v>746.34</v>
      </c>
    </row>
    <row r="3626" ht="15.75" customHeight="1" spans="1:8">
      <c r="A3626" s="3" t="s">
        <v>3643</v>
      </c>
      <c r="B3626" s="10">
        <v>45193</v>
      </c>
      <c r="C3626" s="4" t="s">
        <v>20</v>
      </c>
      <c r="D3626" s="6" t="s">
        <v>38</v>
      </c>
      <c r="E3626" s="3">
        <v>1882.15</v>
      </c>
      <c r="F3626" s="3">
        <v>23</v>
      </c>
      <c r="G3626" s="3">
        <v>2</v>
      </c>
      <c r="H3626" s="3">
        <v>184.28</v>
      </c>
    </row>
    <row r="3627" ht="15.75" customHeight="1" spans="1:8">
      <c r="A3627" s="3" t="s">
        <v>3644</v>
      </c>
      <c r="B3627" s="10">
        <v>45454</v>
      </c>
      <c r="C3627" s="4" t="s">
        <v>13</v>
      </c>
      <c r="D3627" s="6" t="s">
        <v>26</v>
      </c>
      <c r="E3627" s="3">
        <v>529.33</v>
      </c>
      <c r="F3627" s="3">
        <v>15</v>
      </c>
      <c r="G3627" s="3">
        <v>8</v>
      </c>
      <c r="H3627" s="3">
        <v>731.48</v>
      </c>
    </row>
    <row r="3628" ht="15.75" customHeight="1" spans="1:8">
      <c r="A3628" s="3" t="s">
        <v>3645</v>
      </c>
      <c r="B3628" s="10">
        <v>45538</v>
      </c>
      <c r="C3628" s="4" t="s">
        <v>16</v>
      </c>
      <c r="D3628" s="6" t="s">
        <v>21</v>
      </c>
      <c r="E3628" s="3">
        <v>2849.05</v>
      </c>
      <c r="F3628" s="3">
        <v>36</v>
      </c>
      <c r="G3628" s="3">
        <v>12</v>
      </c>
      <c r="H3628" s="3">
        <v>1568.69</v>
      </c>
    </row>
    <row r="3629" ht="15.75" customHeight="1" spans="1:8">
      <c r="A3629" s="3" t="s">
        <v>3646</v>
      </c>
      <c r="B3629" s="10">
        <v>45269</v>
      </c>
      <c r="C3629" s="4" t="s">
        <v>20</v>
      </c>
      <c r="D3629" s="6" t="s">
        <v>21</v>
      </c>
      <c r="E3629" s="3">
        <v>1818.44</v>
      </c>
      <c r="F3629" s="3">
        <v>30</v>
      </c>
      <c r="G3629" s="3">
        <v>17</v>
      </c>
      <c r="H3629" s="3">
        <v>1661.99</v>
      </c>
    </row>
    <row r="3630" ht="15.75" customHeight="1" spans="1:8">
      <c r="A3630" s="3" t="s">
        <v>3647</v>
      </c>
      <c r="B3630" s="10">
        <v>45284</v>
      </c>
      <c r="C3630" s="4" t="s">
        <v>10</v>
      </c>
      <c r="D3630" s="6" t="s">
        <v>23</v>
      </c>
      <c r="E3630" s="3">
        <v>2717.27</v>
      </c>
      <c r="F3630" s="3">
        <v>10</v>
      </c>
      <c r="G3630" s="3">
        <v>50</v>
      </c>
      <c r="H3630" s="3">
        <v>667.74</v>
      </c>
    </row>
    <row r="3631" ht="15.75" customHeight="1" spans="1:8">
      <c r="A3631" s="3" t="s">
        <v>3648</v>
      </c>
      <c r="B3631" s="10">
        <v>44998</v>
      </c>
      <c r="C3631" s="4" t="s">
        <v>13</v>
      </c>
      <c r="D3631" s="6" t="s">
        <v>21</v>
      </c>
      <c r="E3631" s="3">
        <v>2819.98</v>
      </c>
      <c r="F3631" s="3">
        <v>25</v>
      </c>
      <c r="G3631" s="3">
        <v>32</v>
      </c>
      <c r="H3631" s="3">
        <v>1943.62</v>
      </c>
    </row>
    <row r="3632" ht="15.75" customHeight="1" spans="1:8">
      <c r="A3632" s="3" t="s">
        <v>3649</v>
      </c>
      <c r="B3632" s="10">
        <v>45217</v>
      </c>
      <c r="C3632" s="4" t="s">
        <v>10</v>
      </c>
      <c r="D3632" s="6" t="s">
        <v>28</v>
      </c>
      <c r="E3632" s="3">
        <v>1945.35</v>
      </c>
      <c r="F3632" s="3">
        <v>45</v>
      </c>
      <c r="G3632" s="3">
        <v>14</v>
      </c>
      <c r="H3632" s="3">
        <v>1070.1</v>
      </c>
    </row>
    <row r="3633" ht="15.75" customHeight="1" spans="1:8">
      <c r="A3633" s="3" t="s">
        <v>3650</v>
      </c>
      <c r="B3633" s="10">
        <v>45522</v>
      </c>
      <c r="C3633" s="4" t="s">
        <v>20</v>
      </c>
      <c r="D3633" s="6" t="s">
        <v>23</v>
      </c>
      <c r="E3633" s="3">
        <v>2349.25</v>
      </c>
      <c r="F3633" s="3">
        <v>6</v>
      </c>
      <c r="G3633" s="3">
        <v>14</v>
      </c>
      <c r="H3633" s="3">
        <v>149.37</v>
      </c>
    </row>
    <row r="3634" ht="15.75" customHeight="1" spans="1:8">
      <c r="A3634" s="3" t="s">
        <v>3651</v>
      </c>
      <c r="B3634" s="10">
        <v>45583</v>
      </c>
      <c r="C3634" s="4" t="s">
        <v>10</v>
      </c>
      <c r="D3634" s="6" t="s">
        <v>23</v>
      </c>
      <c r="E3634" s="3">
        <v>426.59</v>
      </c>
      <c r="F3634" s="3">
        <v>20</v>
      </c>
      <c r="G3634" s="3">
        <v>26</v>
      </c>
      <c r="H3634" s="3">
        <v>1418.29</v>
      </c>
    </row>
    <row r="3635" ht="15.75" customHeight="1" spans="1:8">
      <c r="A3635" s="3" t="s">
        <v>3652</v>
      </c>
      <c r="B3635" s="10">
        <v>45357</v>
      </c>
      <c r="C3635" s="4" t="s">
        <v>10</v>
      </c>
      <c r="D3635" s="6" t="s">
        <v>21</v>
      </c>
      <c r="E3635" s="3">
        <v>2188.43</v>
      </c>
      <c r="F3635" s="3">
        <v>7</v>
      </c>
      <c r="G3635" s="3">
        <v>38</v>
      </c>
      <c r="H3635" s="3">
        <v>186.37</v>
      </c>
    </row>
    <row r="3636" ht="15.75" customHeight="1" spans="1:8">
      <c r="A3636" s="3" t="s">
        <v>3653</v>
      </c>
      <c r="B3636" s="10">
        <v>45552</v>
      </c>
      <c r="C3636" s="4" t="s">
        <v>16</v>
      </c>
      <c r="D3636" s="6" t="s">
        <v>26</v>
      </c>
      <c r="E3636" s="3">
        <v>4491.32</v>
      </c>
      <c r="F3636" s="3">
        <v>21</v>
      </c>
      <c r="G3636" s="3">
        <v>24</v>
      </c>
      <c r="H3636" s="3">
        <v>1965.18</v>
      </c>
    </row>
    <row r="3637" ht="15.75" customHeight="1" spans="1:8">
      <c r="A3637" s="3" t="s">
        <v>3654</v>
      </c>
      <c r="B3637" s="10">
        <v>45443</v>
      </c>
      <c r="C3637" s="4" t="s">
        <v>13</v>
      </c>
      <c r="D3637" s="6" t="s">
        <v>21</v>
      </c>
      <c r="E3637" s="3">
        <v>2360.14</v>
      </c>
      <c r="F3637" s="3">
        <v>47</v>
      </c>
      <c r="G3637" s="3">
        <v>14</v>
      </c>
      <c r="H3637" s="3">
        <v>855.84</v>
      </c>
    </row>
    <row r="3638" ht="15.75" customHeight="1" spans="1:8">
      <c r="A3638" s="3" t="s">
        <v>3655</v>
      </c>
      <c r="B3638" s="10">
        <v>44887</v>
      </c>
      <c r="C3638" s="4" t="s">
        <v>16</v>
      </c>
      <c r="D3638" s="6" t="s">
        <v>26</v>
      </c>
      <c r="E3638" s="3">
        <v>2011.28</v>
      </c>
      <c r="F3638" s="3">
        <v>3</v>
      </c>
      <c r="G3638" s="3">
        <v>11</v>
      </c>
      <c r="H3638" s="3">
        <v>1335.17</v>
      </c>
    </row>
    <row r="3639" ht="15.75" customHeight="1" spans="1:8">
      <c r="A3639" s="3" t="s">
        <v>3656</v>
      </c>
      <c r="B3639" s="10">
        <v>45300</v>
      </c>
      <c r="C3639" s="4" t="s">
        <v>20</v>
      </c>
      <c r="D3639" s="6" t="s">
        <v>28</v>
      </c>
      <c r="E3639" s="3">
        <v>3901.29</v>
      </c>
      <c r="F3639" s="3">
        <v>29</v>
      </c>
      <c r="G3639" s="3">
        <v>5</v>
      </c>
      <c r="H3639" s="3">
        <v>508.13</v>
      </c>
    </row>
    <row r="3640" ht="15.75" customHeight="1" spans="1:8">
      <c r="A3640" s="7" t="s">
        <v>3657</v>
      </c>
      <c r="B3640" s="10">
        <v>45136</v>
      </c>
      <c r="C3640" s="4" t="s">
        <v>16</v>
      </c>
      <c r="D3640" s="6" t="s">
        <v>23</v>
      </c>
      <c r="E3640" s="3">
        <v>2982.05</v>
      </c>
      <c r="F3640" s="3">
        <v>45</v>
      </c>
      <c r="G3640" s="3">
        <v>22</v>
      </c>
      <c r="H3640" s="3">
        <v>480.24</v>
      </c>
    </row>
    <row r="3641" ht="15.75" customHeight="1" spans="1:8">
      <c r="A3641" s="3" t="s">
        <v>3658</v>
      </c>
      <c r="B3641" s="10">
        <v>45487</v>
      </c>
      <c r="C3641" s="4" t="s">
        <v>16</v>
      </c>
      <c r="D3641" s="6" t="s">
        <v>26</v>
      </c>
      <c r="E3641" s="3">
        <v>1694.65</v>
      </c>
      <c r="F3641" s="3">
        <v>42</v>
      </c>
      <c r="G3641" s="3">
        <v>4</v>
      </c>
      <c r="H3641" s="3">
        <v>1869.98</v>
      </c>
    </row>
    <row r="3642" ht="15.75" customHeight="1" spans="1:8">
      <c r="A3642" s="3" t="s">
        <v>3659</v>
      </c>
      <c r="B3642" s="10">
        <v>45403</v>
      </c>
      <c r="C3642" s="4" t="s">
        <v>10</v>
      </c>
      <c r="D3642" s="6" t="s">
        <v>28</v>
      </c>
      <c r="E3642" s="3">
        <v>3433.84</v>
      </c>
      <c r="F3642" s="3">
        <v>45</v>
      </c>
      <c r="G3642" s="3">
        <v>45</v>
      </c>
      <c r="H3642" s="3">
        <v>122.66</v>
      </c>
    </row>
    <row r="3643" ht="15.75" customHeight="1" spans="1:8">
      <c r="A3643" s="3" t="s">
        <v>3660</v>
      </c>
      <c r="B3643" s="10">
        <v>44954</v>
      </c>
      <c r="C3643" s="4" t="s">
        <v>10</v>
      </c>
      <c r="D3643" s="6" t="s">
        <v>28</v>
      </c>
      <c r="E3643" s="3">
        <v>4025.69</v>
      </c>
      <c r="F3643" s="3">
        <v>43</v>
      </c>
      <c r="G3643" s="3">
        <v>20</v>
      </c>
      <c r="H3643" s="3">
        <v>1254.69</v>
      </c>
    </row>
    <row r="3644" ht="15.75" customHeight="1" spans="1:8">
      <c r="A3644" s="3" t="s">
        <v>3661</v>
      </c>
      <c r="B3644" s="10">
        <v>45421</v>
      </c>
      <c r="C3644" s="4" t="s">
        <v>13</v>
      </c>
      <c r="D3644" s="6" t="s">
        <v>28</v>
      </c>
      <c r="E3644" s="3">
        <v>2742.42</v>
      </c>
      <c r="F3644" s="3">
        <v>21</v>
      </c>
      <c r="G3644" s="3">
        <v>42</v>
      </c>
      <c r="H3644" s="3">
        <v>1106.73</v>
      </c>
    </row>
    <row r="3645" ht="15.75" customHeight="1" spans="1:8">
      <c r="A3645" s="3" t="s">
        <v>3662</v>
      </c>
      <c r="B3645" s="10">
        <v>45360</v>
      </c>
      <c r="C3645" s="4" t="s">
        <v>16</v>
      </c>
      <c r="D3645" s="6" t="s">
        <v>21</v>
      </c>
      <c r="E3645" s="3">
        <v>129.91</v>
      </c>
      <c r="F3645" s="3">
        <v>40</v>
      </c>
      <c r="G3645" s="3">
        <v>30</v>
      </c>
      <c r="H3645" s="3">
        <v>897.75</v>
      </c>
    </row>
    <row r="3646" ht="15.75" customHeight="1" spans="1:8">
      <c r="A3646" s="3" t="s">
        <v>3663</v>
      </c>
      <c r="B3646" s="10">
        <v>45396</v>
      </c>
      <c r="C3646" s="4" t="s">
        <v>20</v>
      </c>
      <c r="D3646" s="6" t="s">
        <v>28</v>
      </c>
      <c r="E3646" s="3">
        <v>4178.4</v>
      </c>
      <c r="F3646" s="3">
        <v>9</v>
      </c>
      <c r="G3646" s="3">
        <v>19</v>
      </c>
      <c r="H3646" s="3">
        <v>246.58</v>
      </c>
    </row>
    <row r="3647" ht="15.75" customHeight="1" spans="1:8">
      <c r="A3647" s="3" t="s">
        <v>3664</v>
      </c>
      <c r="B3647" s="10">
        <v>45388</v>
      </c>
      <c r="C3647" s="4" t="s">
        <v>10</v>
      </c>
      <c r="D3647" s="6" t="s">
        <v>26</v>
      </c>
      <c r="E3647" s="3">
        <v>1264.26</v>
      </c>
      <c r="F3647" s="3">
        <v>33</v>
      </c>
      <c r="G3647" s="3">
        <v>9</v>
      </c>
      <c r="H3647" s="3">
        <v>1189.67</v>
      </c>
    </row>
    <row r="3648" ht="15.75" customHeight="1" spans="1:8">
      <c r="A3648" s="3" t="s">
        <v>3665</v>
      </c>
      <c r="B3648" s="10">
        <v>45257</v>
      </c>
      <c r="C3648" s="4" t="s">
        <v>16</v>
      </c>
      <c r="D3648" s="6" t="s">
        <v>28</v>
      </c>
      <c r="E3648" s="3">
        <v>2576.37</v>
      </c>
      <c r="F3648" s="3">
        <v>45</v>
      </c>
      <c r="G3648" s="3">
        <v>16</v>
      </c>
      <c r="H3648" s="3">
        <v>519.31</v>
      </c>
    </row>
    <row r="3649" ht="15.75" customHeight="1" spans="1:8">
      <c r="A3649" s="3" t="s">
        <v>3666</v>
      </c>
      <c r="B3649" s="10">
        <v>45193</v>
      </c>
      <c r="C3649" s="4" t="s">
        <v>13</v>
      </c>
      <c r="D3649" s="6" t="s">
        <v>28</v>
      </c>
      <c r="E3649" s="3">
        <v>3278.05</v>
      </c>
      <c r="F3649" s="3">
        <v>18</v>
      </c>
      <c r="G3649" s="3">
        <v>7</v>
      </c>
      <c r="H3649" s="3">
        <v>1782.28</v>
      </c>
    </row>
    <row r="3650" ht="15.75" customHeight="1" spans="1:8">
      <c r="A3650" s="3" t="s">
        <v>3667</v>
      </c>
      <c r="B3650" s="10">
        <v>45478</v>
      </c>
      <c r="C3650" s="4" t="s">
        <v>20</v>
      </c>
      <c r="D3650" s="6" t="s">
        <v>38</v>
      </c>
      <c r="E3650" s="3">
        <v>4010.19</v>
      </c>
      <c r="F3650" s="3">
        <v>33</v>
      </c>
      <c r="G3650" s="3">
        <v>5</v>
      </c>
      <c r="H3650" s="3">
        <v>1279.67</v>
      </c>
    </row>
    <row r="3651" ht="15.75" customHeight="1" spans="1:8">
      <c r="A3651" s="3" t="s">
        <v>3668</v>
      </c>
      <c r="B3651" s="10">
        <v>44886</v>
      </c>
      <c r="C3651" s="4" t="s">
        <v>16</v>
      </c>
      <c r="D3651" s="6" t="s">
        <v>23</v>
      </c>
      <c r="E3651" s="3">
        <v>762.89</v>
      </c>
      <c r="F3651" s="3">
        <v>33</v>
      </c>
      <c r="G3651" s="3">
        <v>1</v>
      </c>
      <c r="H3651" s="3">
        <v>1272.3</v>
      </c>
    </row>
    <row r="3652" ht="15.75" customHeight="1" spans="1:8">
      <c r="A3652" s="3" t="s">
        <v>3669</v>
      </c>
      <c r="B3652" s="10">
        <v>45170</v>
      </c>
      <c r="C3652" s="4" t="s">
        <v>20</v>
      </c>
      <c r="D3652" s="6" t="s">
        <v>23</v>
      </c>
      <c r="E3652" s="3">
        <v>3782.72</v>
      </c>
      <c r="F3652" s="3">
        <v>4</v>
      </c>
      <c r="G3652" s="3">
        <v>3</v>
      </c>
      <c r="H3652" s="3">
        <v>1183.85</v>
      </c>
    </row>
    <row r="3653" ht="15.75" customHeight="1" spans="1:8">
      <c r="A3653" s="3" t="s">
        <v>3670</v>
      </c>
      <c r="B3653" s="10">
        <v>44912</v>
      </c>
      <c r="C3653" s="4" t="s">
        <v>20</v>
      </c>
      <c r="D3653" s="6" t="s">
        <v>38</v>
      </c>
      <c r="E3653" s="3">
        <v>1708.26</v>
      </c>
      <c r="F3653" s="3">
        <v>41</v>
      </c>
      <c r="G3653" s="3">
        <v>12</v>
      </c>
      <c r="H3653" s="3">
        <v>1558.14</v>
      </c>
    </row>
    <row r="3654" ht="15.75" customHeight="1" spans="1:8">
      <c r="A3654" s="3" t="s">
        <v>3671</v>
      </c>
      <c r="B3654" s="10">
        <v>45066</v>
      </c>
      <c r="C3654" s="4" t="s">
        <v>10</v>
      </c>
      <c r="D3654" s="6" t="s">
        <v>23</v>
      </c>
      <c r="E3654" s="3">
        <v>84.88</v>
      </c>
      <c r="F3654" s="3">
        <v>25</v>
      </c>
      <c r="G3654" s="3">
        <v>36</v>
      </c>
      <c r="H3654" s="3">
        <v>799.55</v>
      </c>
    </row>
    <row r="3655" ht="15.75" customHeight="1" spans="1:8">
      <c r="A3655" s="3" t="s">
        <v>3672</v>
      </c>
      <c r="B3655" s="10">
        <v>45458</v>
      </c>
      <c r="C3655" s="4" t="s">
        <v>10</v>
      </c>
      <c r="D3655" s="6" t="s">
        <v>23</v>
      </c>
      <c r="E3655" s="3">
        <v>345.95</v>
      </c>
      <c r="F3655" s="3">
        <v>49</v>
      </c>
      <c r="G3655" s="3">
        <v>27</v>
      </c>
      <c r="H3655" s="3">
        <v>1278.9</v>
      </c>
    </row>
    <row r="3656" ht="15.75" customHeight="1" spans="1:8">
      <c r="A3656" s="3" t="s">
        <v>3673</v>
      </c>
      <c r="B3656" s="10">
        <v>45031</v>
      </c>
      <c r="C3656" s="4" t="s">
        <v>16</v>
      </c>
      <c r="D3656" s="6" t="s">
        <v>28</v>
      </c>
      <c r="E3656" s="3">
        <v>774.21</v>
      </c>
      <c r="F3656" s="3">
        <v>43</v>
      </c>
      <c r="G3656" s="3">
        <v>31</v>
      </c>
      <c r="H3656" s="3">
        <v>1413.43</v>
      </c>
    </row>
    <row r="3657" ht="15.75" customHeight="1" spans="1:8">
      <c r="A3657" s="3" t="s">
        <v>3674</v>
      </c>
      <c r="B3657" s="10">
        <v>45192</v>
      </c>
      <c r="C3657" s="4" t="s">
        <v>13</v>
      </c>
      <c r="D3657" s="6" t="s">
        <v>21</v>
      </c>
      <c r="E3657" s="3">
        <v>1329</v>
      </c>
      <c r="F3657" s="3">
        <v>27</v>
      </c>
      <c r="G3657" s="3">
        <v>25</v>
      </c>
      <c r="H3657" s="3">
        <v>943.81</v>
      </c>
    </row>
    <row r="3658" ht="15.75" customHeight="1" spans="1:8">
      <c r="A3658" s="3" t="s">
        <v>3675</v>
      </c>
      <c r="B3658" s="10">
        <v>45557</v>
      </c>
      <c r="C3658" s="4" t="s">
        <v>13</v>
      </c>
      <c r="D3658" s="6" t="s">
        <v>28</v>
      </c>
      <c r="E3658" s="3">
        <v>4318.68</v>
      </c>
      <c r="F3658" s="3">
        <v>30</v>
      </c>
      <c r="G3658" s="3">
        <v>24</v>
      </c>
      <c r="H3658" s="3">
        <v>961.97</v>
      </c>
    </row>
    <row r="3659" ht="15.75" customHeight="1" spans="1:8">
      <c r="A3659" s="3" t="s">
        <v>3676</v>
      </c>
      <c r="B3659" s="10">
        <v>45246</v>
      </c>
      <c r="C3659" s="4" t="s">
        <v>13</v>
      </c>
      <c r="D3659" s="6" t="s">
        <v>26</v>
      </c>
      <c r="E3659" s="3">
        <v>2928.01</v>
      </c>
      <c r="F3659" s="3">
        <v>15</v>
      </c>
      <c r="G3659" s="3">
        <v>6</v>
      </c>
      <c r="H3659" s="3">
        <v>97.74</v>
      </c>
    </row>
    <row r="3660" ht="15.75" customHeight="1" spans="1:8">
      <c r="A3660" s="3" t="s">
        <v>3677</v>
      </c>
      <c r="B3660" s="10">
        <v>45543</v>
      </c>
      <c r="C3660" s="4" t="s">
        <v>10</v>
      </c>
      <c r="D3660" s="6" t="s">
        <v>21</v>
      </c>
      <c r="E3660" s="3">
        <v>1217.07</v>
      </c>
      <c r="F3660" s="3">
        <v>33</v>
      </c>
      <c r="G3660" s="3">
        <v>12</v>
      </c>
      <c r="H3660" s="3">
        <v>1804.08</v>
      </c>
    </row>
    <row r="3661" ht="15.75" customHeight="1" spans="1:8">
      <c r="A3661" s="3" t="s">
        <v>3678</v>
      </c>
      <c r="B3661" s="10">
        <v>44939</v>
      </c>
      <c r="C3661" s="4" t="s">
        <v>16</v>
      </c>
      <c r="D3661" s="6" t="s">
        <v>23</v>
      </c>
      <c r="E3661" s="3">
        <v>4949.68</v>
      </c>
      <c r="F3661" s="3">
        <v>20</v>
      </c>
      <c r="G3661" s="3">
        <v>45</v>
      </c>
      <c r="H3661" s="3">
        <v>1519.84</v>
      </c>
    </row>
    <row r="3662" ht="15.75" customHeight="1" spans="1:8">
      <c r="A3662" s="3" t="s">
        <v>3679</v>
      </c>
      <c r="B3662" s="10">
        <v>45393</v>
      </c>
      <c r="C3662" s="4" t="s">
        <v>20</v>
      </c>
      <c r="D3662" s="6" t="s">
        <v>26</v>
      </c>
      <c r="E3662" s="3">
        <v>1535.52</v>
      </c>
      <c r="F3662" s="3">
        <v>39</v>
      </c>
      <c r="G3662" s="3">
        <v>32</v>
      </c>
      <c r="H3662" s="3">
        <v>1602.28</v>
      </c>
    </row>
    <row r="3663" ht="15.75" customHeight="1" spans="1:8">
      <c r="A3663" s="3" t="s">
        <v>3680</v>
      </c>
      <c r="B3663" s="10">
        <v>45378</v>
      </c>
      <c r="C3663" s="4" t="s">
        <v>20</v>
      </c>
      <c r="D3663" s="6" t="s">
        <v>26</v>
      </c>
      <c r="E3663" s="3">
        <v>998.39</v>
      </c>
      <c r="F3663" s="3">
        <v>48</v>
      </c>
      <c r="G3663" s="3">
        <v>7</v>
      </c>
      <c r="H3663" s="3">
        <v>151.68</v>
      </c>
    </row>
    <row r="3664" ht="15.75" customHeight="1" spans="1:8">
      <c r="A3664" s="3" t="s">
        <v>3681</v>
      </c>
      <c r="B3664" s="10">
        <v>45076</v>
      </c>
      <c r="C3664" s="4" t="s">
        <v>13</v>
      </c>
      <c r="D3664" s="6" t="s">
        <v>38</v>
      </c>
      <c r="E3664" s="3">
        <v>3305.09</v>
      </c>
      <c r="F3664" s="3">
        <v>33</v>
      </c>
      <c r="G3664" s="3">
        <v>6</v>
      </c>
      <c r="H3664" s="3">
        <v>664.17</v>
      </c>
    </row>
    <row r="3665" ht="15.75" customHeight="1" spans="1:8">
      <c r="A3665" s="3" t="s">
        <v>3682</v>
      </c>
      <c r="B3665" s="10">
        <v>45079</v>
      </c>
      <c r="C3665" s="4" t="s">
        <v>10</v>
      </c>
      <c r="D3665" s="6" t="s">
        <v>26</v>
      </c>
      <c r="E3665" s="3">
        <v>1131.22</v>
      </c>
      <c r="F3665" s="3">
        <v>15</v>
      </c>
      <c r="G3665" s="3">
        <v>29</v>
      </c>
      <c r="H3665" s="3">
        <v>339.7</v>
      </c>
    </row>
    <row r="3666" ht="15.75" customHeight="1" spans="1:8">
      <c r="A3666" s="3" t="s">
        <v>3683</v>
      </c>
      <c r="B3666" s="10">
        <v>45266</v>
      </c>
      <c r="C3666" s="4" t="s">
        <v>16</v>
      </c>
      <c r="D3666" s="6" t="s">
        <v>28</v>
      </c>
      <c r="E3666" s="3">
        <v>836.47</v>
      </c>
      <c r="F3666" s="3">
        <v>12</v>
      </c>
      <c r="G3666" s="3">
        <v>9</v>
      </c>
      <c r="H3666" s="3">
        <v>1152.23</v>
      </c>
    </row>
    <row r="3667" ht="15.75" customHeight="1" spans="1:8">
      <c r="A3667" s="3" t="s">
        <v>3684</v>
      </c>
      <c r="B3667" s="10">
        <v>45139</v>
      </c>
      <c r="C3667" s="4" t="s">
        <v>16</v>
      </c>
      <c r="D3667" s="6" t="s">
        <v>21</v>
      </c>
      <c r="E3667" s="3">
        <v>199.07</v>
      </c>
      <c r="F3667" s="3">
        <v>28</v>
      </c>
      <c r="G3667" s="3">
        <v>22</v>
      </c>
      <c r="H3667" s="3">
        <v>422.58</v>
      </c>
    </row>
    <row r="3668" ht="15.75" customHeight="1" spans="1:8">
      <c r="A3668" s="3" t="s">
        <v>3685</v>
      </c>
      <c r="B3668" s="10">
        <v>44976</v>
      </c>
      <c r="C3668" s="4" t="s">
        <v>10</v>
      </c>
      <c r="D3668" s="6" t="s">
        <v>21</v>
      </c>
      <c r="E3668" s="3">
        <v>2757.5</v>
      </c>
      <c r="F3668" s="3">
        <v>50</v>
      </c>
      <c r="G3668" s="3">
        <v>33</v>
      </c>
      <c r="H3668" s="3">
        <v>709.5</v>
      </c>
    </row>
    <row r="3669" ht="15.75" customHeight="1" spans="1:8">
      <c r="A3669" s="3" t="s">
        <v>3686</v>
      </c>
      <c r="B3669" s="10">
        <v>45331</v>
      </c>
      <c r="C3669" s="4" t="s">
        <v>20</v>
      </c>
      <c r="D3669" s="6" t="s">
        <v>21</v>
      </c>
      <c r="E3669" s="3">
        <v>947.73</v>
      </c>
      <c r="F3669" s="3">
        <v>36</v>
      </c>
      <c r="G3669" s="3">
        <v>31</v>
      </c>
      <c r="H3669" s="3">
        <v>1395.28</v>
      </c>
    </row>
    <row r="3670" ht="15.75" customHeight="1" spans="1:8">
      <c r="A3670" s="3" t="s">
        <v>3687</v>
      </c>
      <c r="B3670" s="10">
        <v>44897</v>
      </c>
      <c r="C3670" s="4" t="s">
        <v>13</v>
      </c>
      <c r="D3670" s="6" t="s">
        <v>38</v>
      </c>
      <c r="E3670" s="3">
        <v>4163.68</v>
      </c>
      <c r="F3670" s="3">
        <v>27</v>
      </c>
      <c r="G3670" s="3">
        <v>14</v>
      </c>
      <c r="H3670" s="3">
        <v>640.74</v>
      </c>
    </row>
    <row r="3671" ht="15.75" customHeight="1" spans="1:8">
      <c r="A3671" s="3" t="s">
        <v>3688</v>
      </c>
      <c r="B3671" s="10">
        <v>45578</v>
      </c>
      <c r="C3671" s="4" t="s">
        <v>16</v>
      </c>
      <c r="D3671" s="6" t="s">
        <v>26</v>
      </c>
      <c r="E3671" s="3">
        <v>1686.92</v>
      </c>
      <c r="F3671" s="3">
        <v>18</v>
      </c>
      <c r="G3671" s="3">
        <v>33</v>
      </c>
      <c r="H3671" s="3">
        <v>681.92</v>
      </c>
    </row>
    <row r="3672" ht="15.75" customHeight="1" spans="1:8">
      <c r="A3672" s="3" t="s">
        <v>3689</v>
      </c>
      <c r="B3672" s="10">
        <v>45467</v>
      </c>
      <c r="C3672" s="4" t="s">
        <v>13</v>
      </c>
      <c r="D3672" s="6" t="s">
        <v>26</v>
      </c>
      <c r="E3672" s="3">
        <v>2010.41</v>
      </c>
      <c r="F3672" s="3">
        <v>15</v>
      </c>
      <c r="G3672" s="3">
        <v>35</v>
      </c>
      <c r="H3672" s="3">
        <v>42.63</v>
      </c>
    </row>
    <row r="3673" ht="15.75" customHeight="1" spans="1:8">
      <c r="A3673" s="3" t="s">
        <v>3690</v>
      </c>
      <c r="B3673" s="10">
        <v>45396</v>
      </c>
      <c r="C3673" s="4" t="s">
        <v>10</v>
      </c>
      <c r="D3673" s="6" t="s">
        <v>21</v>
      </c>
      <c r="E3673" s="3">
        <v>2516.01</v>
      </c>
      <c r="F3673" s="3">
        <v>10</v>
      </c>
      <c r="G3673" s="3">
        <v>11</v>
      </c>
      <c r="H3673" s="3">
        <v>249.76</v>
      </c>
    </row>
    <row r="3674" ht="15.75" customHeight="1" spans="1:8">
      <c r="A3674" s="3" t="s">
        <v>3691</v>
      </c>
      <c r="B3674" s="10">
        <v>45569</v>
      </c>
      <c r="C3674" s="4" t="s">
        <v>16</v>
      </c>
      <c r="D3674" s="6" t="s">
        <v>38</v>
      </c>
      <c r="E3674" s="3">
        <v>2176.24</v>
      </c>
      <c r="F3674" s="3">
        <v>45</v>
      </c>
      <c r="G3674" s="3">
        <v>44</v>
      </c>
      <c r="H3674" s="3">
        <v>967.67</v>
      </c>
    </row>
    <row r="3675" ht="15.75" customHeight="1" spans="1:8">
      <c r="A3675" s="3" t="s">
        <v>3692</v>
      </c>
      <c r="B3675" s="10">
        <v>45570</v>
      </c>
      <c r="C3675" s="4" t="s">
        <v>10</v>
      </c>
      <c r="D3675" s="6" t="s">
        <v>28</v>
      </c>
      <c r="E3675" s="3">
        <v>2879.4</v>
      </c>
      <c r="F3675" s="3">
        <v>50</v>
      </c>
      <c r="G3675" s="3">
        <v>8</v>
      </c>
      <c r="H3675" s="3">
        <v>1489.87</v>
      </c>
    </row>
    <row r="3676" ht="15.75" customHeight="1" spans="1:8">
      <c r="A3676" s="3" t="s">
        <v>3693</v>
      </c>
      <c r="B3676" s="10">
        <v>45106</v>
      </c>
      <c r="C3676" s="4" t="s">
        <v>10</v>
      </c>
      <c r="D3676" s="6" t="s">
        <v>28</v>
      </c>
      <c r="E3676" s="3">
        <v>2765.56</v>
      </c>
      <c r="F3676" s="3">
        <v>29</v>
      </c>
      <c r="G3676" s="3">
        <v>25</v>
      </c>
      <c r="H3676" s="3">
        <v>1411.56</v>
      </c>
    </row>
    <row r="3677" ht="15.75" customHeight="1" spans="1:8">
      <c r="A3677" s="3" t="s">
        <v>3694</v>
      </c>
      <c r="B3677" s="10">
        <v>44964</v>
      </c>
      <c r="C3677" s="4" t="s">
        <v>10</v>
      </c>
      <c r="D3677" s="6" t="s">
        <v>26</v>
      </c>
      <c r="E3677" s="3">
        <v>4289.55</v>
      </c>
      <c r="F3677" s="3">
        <v>9</v>
      </c>
      <c r="G3677" s="3">
        <v>45</v>
      </c>
      <c r="H3677" s="3">
        <v>1321.6</v>
      </c>
    </row>
    <row r="3678" ht="15.75" customHeight="1" spans="1:8">
      <c r="A3678" s="3" t="s">
        <v>3695</v>
      </c>
      <c r="B3678" s="10">
        <v>45566</v>
      </c>
      <c r="C3678" s="4" t="s">
        <v>13</v>
      </c>
      <c r="D3678" s="6" t="s">
        <v>23</v>
      </c>
      <c r="E3678" s="3">
        <v>320.03</v>
      </c>
      <c r="F3678" s="3">
        <v>44</v>
      </c>
      <c r="G3678" s="3">
        <v>16</v>
      </c>
      <c r="H3678" s="3">
        <v>353.86</v>
      </c>
    </row>
    <row r="3679" ht="15.75" customHeight="1" spans="1:8">
      <c r="A3679" s="3" t="s">
        <v>3696</v>
      </c>
      <c r="B3679" s="10">
        <v>45423</v>
      </c>
      <c r="C3679" s="4" t="s">
        <v>10</v>
      </c>
      <c r="D3679" s="6" t="s">
        <v>28</v>
      </c>
      <c r="E3679" s="3">
        <v>202.12</v>
      </c>
      <c r="F3679" s="3">
        <v>31</v>
      </c>
      <c r="G3679" s="3">
        <v>9</v>
      </c>
      <c r="H3679" s="3">
        <v>1964.08</v>
      </c>
    </row>
    <row r="3680" ht="15.75" customHeight="1" spans="1:8">
      <c r="A3680" s="3" t="s">
        <v>3697</v>
      </c>
      <c r="B3680" s="10">
        <v>45238</v>
      </c>
      <c r="C3680" s="4" t="s">
        <v>20</v>
      </c>
      <c r="D3680" s="6" t="s">
        <v>23</v>
      </c>
      <c r="E3680" s="3">
        <v>2519.44</v>
      </c>
      <c r="F3680" s="3">
        <v>41</v>
      </c>
      <c r="G3680" s="3">
        <v>17</v>
      </c>
      <c r="H3680" s="3">
        <v>1892.37</v>
      </c>
    </row>
    <row r="3681" ht="15.75" customHeight="1" spans="1:8">
      <c r="A3681" s="3" t="s">
        <v>3698</v>
      </c>
      <c r="B3681" s="10">
        <v>44966</v>
      </c>
      <c r="C3681" s="4" t="s">
        <v>13</v>
      </c>
      <c r="D3681" s="6" t="s">
        <v>21</v>
      </c>
      <c r="E3681" s="3">
        <v>1323.22</v>
      </c>
      <c r="F3681" s="3">
        <v>8</v>
      </c>
      <c r="G3681" s="3">
        <v>1</v>
      </c>
      <c r="H3681" s="3">
        <v>1240.46</v>
      </c>
    </row>
    <row r="3682" ht="15.75" customHeight="1" spans="1:8">
      <c r="A3682" s="3" t="s">
        <v>3699</v>
      </c>
      <c r="B3682" s="10">
        <v>45118</v>
      </c>
      <c r="C3682" s="4" t="s">
        <v>13</v>
      </c>
      <c r="D3682" s="6" t="s">
        <v>38</v>
      </c>
      <c r="E3682" s="3">
        <v>4724.88</v>
      </c>
      <c r="F3682" s="3">
        <v>38</v>
      </c>
      <c r="G3682" s="3">
        <v>21</v>
      </c>
      <c r="H3682" s="3">
        <v>999.18</v>
      </c>
    </row>
    <row r="3683" ht="15.75" customHeight="1" spans="1:8">
      <c r="A3683" s="3" t="s">
        <v>3700</v>
      </c>
      <c r="B3683" s="10">
        <v>45597</v>
      </c>
      <c r="C3683" s="4" t="s">
        <v>16</v>
      </c>
      <c r="D3683" s="6" t="s">
        <v>21</v>
      </c>
      <c r="E3683" s="3">
        <v>4447.51</v>
      </c>
      <c r="F3683" s="3">
        <v>5</v>
      </c>
      <c r="G3683" s="3">
        <v>47</v>
      </c>
      <c r="H3683" s="3">
        <v>695.33</v>
      </c>
    </row>
    <row r="3684" ht="15.75" customHeight="1" spans="1:8">
      <c r="A3684" s="3" t="s">
        <v>3701</v>
      </c>
      <c r="B3684" s="10">
        <v>45318</v>
      </c>
      <c r="C3684" s="4" t="s">
        <v>16</v>
      </c>
      <c r="D3684" s="6" t="s">
        <v>21</v>
      </c>
      <c r="E3684" s="3">
        <v>934.17</v>
      </c>
      <c r="F3684" s="3">
        <v>6</v>
      </c>
      <c r="G3684" s="3">
        <v>6</v>
      </c>
      <c r="H3684" s="3">
        <v>1600.13</v>
      </c>
    </row>
    <row r="3685" ht="15.75" customHeight="1" spans="1:8">
      <c r="A3685" s="3" t="s">
        <v>3702</v>
      </c>
      <c r="B3685" s="10">
        <v>45488</v>
      </c>
      <c r="C3685" s="4" t="s">
        <v>10</v>
      </c>
      <c r="D3685" s="6" t="s">
        <v>28</v>
      </c>
      <c r="E3685" s="3">
        <v>2840.85</v>
      </c>
      <c r="F3685" s="3">
        <v>44</v>
      </c>
      <c r="G3685" s="3">
        <v>38</v>
      </c>
      <c r="H3685" s="3">
        <v>933.96</v>
      </c>
    </row>
    <row r="3686" ht="15.75" customHeight="1" spans="1:8">
      <c r="A3686" s="3" t="s">
        <v>3703</v>
      </c>
      <c r="B3686" s="10">
        <v>45426</v>
      </c>
      <c r="C3686" s="4" t="s">
        <v>13</v>
      </c>
      <c r="D3686" s="6" t="s">
        <v>23</v>
      </c>
      <c r="E3686" s="3">
        <v>2237.16</v>
      </c>
      <c r="F3686" s="3">
        <v>50</v>
      </c>
      <c r="G3686" s="3">
        <v>39</v>
      </c>
      <c r="H3686" s="3">
        <v>1952.58</v>
      </c>
    </row>
    <row r="3687" ht="15.75" customHeight="1" spans="1:8">
      <c r="A3687" s="3" t="s">
        <v>3704</v>
      </c>
      <c r="B3687" s="10">
        <v>45557</v>
      </c>
      <c r="C3687" s="4" t="s">
        <v>20</v>
      </c>
      <c r="D3687" s="6" t="s">
        <v>28</v>
      </c>
      <c r="E3687" s="3">
        <v>4059.59</v>
      </c>
      <c r="F3687" s="3">
        <v>36</v>
      </c>
      <c r="G3687" s="3">
        <v>19</v>
      </c>
      <c r="H3687" s="3">
        <v>1473.1</v>
      </c>
    </row>
    <row r="3688" ht="15.75" customHeight="1" spans="1:8">
      <c r="A3688" s="3" t="s">
        <v>3705</v>
      </c>
      <c r="B3688" s="10">
        <v>45183</v>
      </c>
      <c r="C3688" s="4" t="s">
        <v>10</v>
      </c>
      <c r="D3688" s="6" t="s">
        <v>21</v>
      </c>
      <c r="E3688" s="3">
        <v>1481.13</v>
      </c>
      <c r="F3688" s="3">
        <v>10</v>
      </c>
      <c r="G3688" s="3">
        <v>6</v>
      </c>
      <c r="H3688" s="3">
        <v>1569.25</v>
      </c>
    </row>
    <row r="3689" ht="15.75" customHeight="1" spans="1:8">
      <c r="A3689" s="3" t="s">
        <v>3706</v>
      </c>
      <c r="B3689" s="10">
        <v>45043</v>
      </c>
      <c r="C3689" s="4" t="s">
        <v>16</v>
      </c>
      <c r="D3689" s="6" t="s">
        <v>28</v>
      </c>
      <c r="E3689" s="3">
        <v>1389.66</v>
      </c>
      <c r="F3689" s="3">
        <v>48</v>
      </c>
      <c r="G3689" s="3">
        <v>8</v>
      </c>
      <c r="H3689" s="3">
        <v>883.5</v>
      </c>
    </row>
    <row r="3690" ht="15.75" customHeight="1" spans="1:8">
      <c r="A3690" s="3" t="s">
        <v>3707</v>
      </c>
      <c r="B3690" s="10">
        <v>45110</v>
      </c>
      <c r="C3690" s="4" t="s">
        <v>20</v>
      </c>
      <c r="D3690" s="6" t="s">
        <v>21</v>
      </c>
      <c r="E3690" s="3">
        <v>975.84</v>
      </c>
      <c r="F3690" s="3">
        <v>49</v>
      </c>
      <c r="G3690" s="3">
        <v>18</v>
      </c>
      <c r="H3690" s="3">
        <v>1420.06</v>
      </c>
    </row>
    <row r="3691" ht="15.75" customHeight="1" spans="1:8">
      <c r="A3691" s="3" t="s">
        <v>3708</v>
      </c>
      <c r="B3691" s="10">
        <v>44996</v>
      </c>
      <c r="C3691" s="4" t="s">
        <v>13</v>
      </c>
      <c r="D3691" s="6" t="s">
        <v>28</v>
      </c>
      <c r="E3691" s="3">
        <v>847.08</v>
      </c>
      <c r="F3691" s="3">
        <v>19</v>
      </c>
      <c r="G3691" s="3">
        <v>0</v>
      </c>
      <c r="H3691" s="3">
        <v>1628.49</v>
      </c>
    </row>
    <row r="3692" ht="15.75" customHeight="1" spans="1:8">
      <c r="A3692" s="3" t="s">
        <v>3709</v>
      </c>
      <c r="B3692" s="10">
        <v>45551</v>
      </c>
      <c r="C3692" s="4" t="s">
        <v>13</v>
      </c>
      <c r="D3692" s="6" t="s">
        <v>23</v>
      </c>
      <c r="E3692" s="3">
        <v>4137.66</v>
      </c>
      <c r="F3692" s="3">
        <v>17</v>
      </c>
      <c r="G3692" s="3">
        <v>18</v>
      </c>
      <c r="H3692" s="3">
        <v>1761.72</v>
      </c>
    </row>
    <row r="3693" ht="15.75" customHeight="1" spans="1:8">
      <c r="A3693" s="3" t="s">
        <v>3710</v>
      </c>
      <c r="B3693" s="10">
        <v>45371</v>
      </c>
      <c r="C3693" s="4" t="s">
        <v>16</v>
      </c>
      <c r="D3693" s="6" t="s">
        <v>28</v>
      </c>
      <c r="E3693" s="3">
        <v>1807.04</v>
      </c>
      <c r="F3693" s="3">
        <v>39</v>
      </c>
      <c r="G3693" s="3">
        <v>17</v>
      </c>
      <c r="H3693" s="3">
        <v>1515.32</v>
      </c>
    </row>
    <row r="3694" ht="15.75" customHeight="1" spans="1:8">
      <c r="A3694" s="3" t="s">
        <v>3711</v>
      </c>
      <c r="B3694" s="10">
        <v>45075</v>
      </c>
      <c r="C3694" s="4" t="s">
        <v>10</v>
      </c>
      <c r="D3694" s="6" t="s">
        <v>26</v>
      </c>
      <c r="E3694" s="3">
        <v>2241.77</v>
      </c>
      <c r="F3694" s="3">
        <v>7</v>
      </c>
      <c r="G3694" s="3">
        <v>43</v>
      </c>
      <c r="H3694" s="3">
        <v>107.43</v>
      </c>
    </row>
    <row r="3695" ht="15.75" customHeight="1" spans="1:8">
      <c r="A3695" s="3" t="s">
        <v>3712</v>
      </c>
      <c r="B3695" s="10">
        <v>45146</v>
      </c>
      <c r="C3695" s="4" t="s">
        <v>20</v>
      </c>
      <c r="D3695" s="6" t="s">
        <v>21</v>
      </c>
      <c r="E3695" s="3">
        <v>3002.42</v>
      </c>
      <c r="F3695" s="3">
        <v>46</v>
      </c>
      <c r="G3695" s="3">
        <v>0</v>
      </c>
      <c r="H3695" s="3">
        <v>509.12</v>
      </c>
    </row>
    <row r="3696" ht="15.75" customHeight="1" spans="1:8">
      <c r="A3696" s="3" t="s">
        <v>3713</v>
      </c>
      <c r="B3696" s="10">
        <v>45539</v>
      </c>
      <c r="C3696" s="4" t="s">
        <v>13</v>
      </c>
      <c r="D3696" s="6" t="s">
        <v>28</v>
      </c>
      <c r="E3696" s="3">
        <v>1302.83</v>
      </c>
      <c r="F3696" s="3">
        <v>19</v>
      </c>
      <c r="G3696" s="3">
        <v>1</v>
      </c>
      <c r="H3696" s="3">
        <v>419.32</v>
      </c>
    </row>
    <row r="3697" ht="15.75" customHeight="1" spans="1:8">
      <c r="A3697" s="3" t="s">
        <v>3714</v>
      </c>
      <c r="B3697" s="10">
        <v>45412</v>
      </c>
      <c r="C3697" s="4" t="s">
        <v>16</v>
      </c>
      <c r="D3697" s="6" t="s">
        <v>38</v>
      </c>
      <c r="E3697" s="3">
        <v>2926.54</v>
      </c>
      <c r="F3697" s="3">
        <v>36</v>
      </c>
      <c r="G3697" s="3">
        <v>44</v>
      </c>
      <c r="H3697" s="3">
        <v>425.78</v>
      </c>
    </row>
    <row r="3698" ht="15.75" customHeight="1" spans="1:8">
      <c r="A3698" s="3" t="s">
        <v>3715</v>
      </c>
      <c r="B3698" s="10">
        <v>45005</v>
      </c>
      <c r="C3698" s="4" t="s">
        <v>10</v>
      </c>
      <c r="D3698" s="6" t="s">
        <v>38</v>
      </c>
      <c r="E3698" s="3">
        <v>3741.24</v>
      </c>
      <c r="F3698" s="3">
        <v>19</v>
      </c>
      <c r="G3698" s="3">
        <v>26</v>
      </c>
      <c r="H3698" s="3">
        <v>1341.41</v>
      </c>
    </row>
    <row r="3699" ht="15.75" customHeight="1" spans="1:8">
      <c r="A3699" s="3" t="s">
        <v>3716</v>
      </c>
      <c r="B3699" s="10">
        <v>44929</v>
      </c>
      <c r="C3699" s="4" t="s">
        <v>10</v>
      </c>
      <c r="D3699" s="6" t="s">
        <v>23</v>
      </c>
      <c r="E3699" s="3">
        <v>609.05</v>
      </c>
      <c r="F3699" s="3">
        <v>40</v>
      </c>
      <c r="G3699" s="3">
        <v>3</v>
      </c>
      <c r="H3699" s="3">
        <v>1195.25</v>
      </c>
    </row>
    <row r="3700" ht="15.75" customHeight="1" spans="1:8">
      <c r="A3700" s="3" t="s">
        <v>3717</v>
      </c>
      <c r="B3700" s="10">
        <v>45257</v>
      </c>
      <c r="C3700" s="4" t="s">
        <v>13</v>
      </c>
      <c r="D3700" s="6" t="s">
        <v>38</v>
      </c>
      <c r="E3700" s="3">
        <v>4994.49</v>
      </c>
      <c r="F3700" s="3">
        <v>48</v>
      </c>
      <c r="G3700" s="3">
        <v>39</v>
      </c>
      <c r="H3700" s="3">
        <v>792.19</v>
      </c>
    </row>
    <row r="3701" ht="15.75" customHeight="1" spans="1:8">
      <c r="A3701" s="3" t="s">
        <v>3718</v>
      </c>
      <c r="B3701" s="10">
        <v>45103</v>
      </c>
      <c r="C3701" s="4" t="s">
        <v>20</v>
      </c>
      <c r="D3701" s="6" t="s">
        <v>26</v>
      </c>
      <c r="E3701" s="3">
        <v>4405.66</v>
      </c>
      <c r="F3701" s="3">
        <v>25</v>
      </c>
      <c r="G3701" s="3">
        <v>10</v>
      </c>
      <c r="H3701" s="3">
        <v>562.35</v>
      </c>
    </row>
    <row r="3702" ht="15.75" customHeight="1" spans="1:8">
      <c r="A3702" s="3" t="s">
        <v>3719</v>
      </c>
      <c r="B3702" s="10">
        <v>45343</v>
      </c>
      <c r="C3702" s="4" t="s">
        <v>16</v>
      </c>
      <c r="D3702" s="6" t="s">
        <v>38</v>
      </c>
      <c r="E3702" s="3">
        <v>2053.03</v>
      </c>
      <c r="F3702" s="3">
        <v>15</v>
      </c>
      <c r="G3702" s="3">
        <v>48</v>
      </c>
      <c r="H3702" s="3">
        <v>1348.64</v>
      </c>
    </row>
    <row r="3703" ht="15.75" customHeight="1" spans="1:8">
      <c r="A3703" s="3" t="s">
        <v>3720</v>
      </c>
      <c r="B3703" s="10">
        <v>45526</v>
      </c>
      <c r="C3703" s="4" t="s">
        <v>16</v>
      </c>
      <c r="D3703" s="6" t="s">
        <v>26</v>
      </c>
      <c r="E3703" s="3">
        <v>3773.43</v>
      </c>
      <c r="F3703" s="3">
        <v>20</v>
      </c>
      <c r="G3703" s="3">
        <v>21</v>
      </c>
      <c r="H3703" s="3">
        <v>1855.68</v>
      </c>
    </row>
    <row r="3704" ht="15.75" customHeight="1" spans="1:8">
      <c r="A3704" s="3" t="s">
        <v>3721</v>
      </c>
      <c r="B3704" s="10">
        <v>45024</v>
      </c>
      <c r="C3704" s="4" t="s">
        <v>16</v>
      </c>
      <c r="D3704" s="6" t="s">
        <v>28</v>
      </c>
      <c r="E3704" s="3">
        <v>1720.56</v>
      </c>
      <c r="F3704" s="3">
        <v>37</v>
      </c>
      <c r="G3704" s="3">
        <v>25</v>
      </c>
      <c r="H3704" s="3">
        <v>372.38</v>
      </c>
    </row>
    <row r="3705" ht="15.75" customHeight="1" spans="1:8">
      <c r="A3705" s="3" t="s">
        <v>3722</v>
      </c>
      <c r="B3705" s="10">
        <v>45342</v>
      </c>
      <c r="C3705" s="4" t="s">
        <v>10</v>
      </c>
      <c r="D3705" s="6" t="s">
        <v>21</v>
      </c>
      <c r="E3705" s="3">
        <v>1153.22</v>
      </c>
      <c r="F3705" s="3">
        <v>22</v>
      </c>
      <c r="G3705" s="3">
        <v>38</v>
      </c>
      <c r="H3705" s="3">
        <v>778.31</v>
      </c>
    </row>
    <row r="3706" ht="15.75" customHeight="1" spans="1:8">
      <c r="A3706" s="3" t="s">
        <v>3723</v>
      </c>
      <c r="B3706" s="10">
        <v>45530</v>
      </c>
      <c r="C3706" s="4" t="s">
        <v>13</v>
      </c>
      <c r="D3706" s="6" t="s">
        <v>26</v>
      </c>
      <c r="E3706" s="3">
        <v>2030.26</v>
      </c>
      <c r="F3706" s="3">
        <v>31</v>
      </c>
      <c r="G3706" s="3">
        <v>36</v>
      </c>
      <c r="H3706" s="3">
        <v>1002.1</v>
      </c>
    </row>
    <row r="3707" ht="15.75" customHeight="1" spans="1:8">
      <c r="A3707" s="3" t="s">
        <v>3724</v>
      </c>
      <c r="B3707" s="10">
        <v>45532</v>
      </c>
      <c r="C3707" s="4" t="s">
        <v>10</v>
      </c>
      <c r="D3707" s="6" t="s">
        <v>21</v>
      </c>
      <c r="E3707" s="3">
        <v>684.65</v>
      </c>
      <c r="F3707" s="3">
        <v>11</v>
      </c>
      <c r="G3707" s="3">
        <v>0</v>
      </c>
      <c r="H3707" s="3">
        <v>1452.63</v>
      </c>
    </row>
    <row r="3708" ht="15.75" customHeight="1" spans="1:8">
      <c r="A3708" s="3" t="s">
        <v>3725</v>
      </c>
      <c r="B3708" s="10">
        <v>45179</v>
      </c>
      <c r="C3708" s="4" t="s">
        <v>20</v>
      </c>
      <c r="D3708" s="6" t="s">
        <v>21</v>
      </c>
      <c r="E3708" s="3">
        <v>111.82</v>
      </c>
      <c r="F3708" s="3">
        <v>5</v>
      </c>
      <c r="G3708" s="3">
        <v>43</v>
      </c>
      <c r="H3708" s="3">
        <v>1913.78</v>
      </c>
    </row>
    <row r="3709" ht="15.75" customHeight="1" spans="1:8">
      <c r="A3709" s="3" t="s">
        <v>3726</v>
      </c>
      <c r="B3709" s="10">
        <v>45044</v>
      </c>
      <c r="C3709" s="4" t="s">
        <v>13</v>
      </c>
      <c r="D3709" s="6" t="s">
        <v>38</v>
      </c>
      <c r="E3709" s="3">
        <v>3124.23</v>
      </c>
      <c r="F3709" s="3">
        <v>23</v>
      </c>
      <c r="G3709" s="3">
        <v>39</v>
      </c>
      <c r="H3709" s="3">
        <v>42.63</v>
      </c>
    </row>
    <row r="3710" ht="15.75" customHeight="1" spans="1:8">
      <c r="A3710" s="3" t="s">
        <v>3727</v>
      </c>
      <c r="B3710" s="10">
        <v>44908</v>
      </c>
      <c r="C3710" s="4" t="s">
        <v>13</v>
      </c>
      <c r="D3710" s="6" t="s">
        <v>21</v>
      </c>
      <c r="E3710" s="3">
        <v>4512.46</v>
      </c>
      <c r="F3710" s="3">
        <v>18</v>
      </c>
      <c r="G3710" s="3">
        <v>12</v>
      </c>
      <c r="H3710" s="3">
        <v>1502.93</v>
      </c>
    </row>
    <row r="3711" ht="15.75" customHeight="1" spans="1:8">
      <c r="A3711" s="3" t="s">
        <v>3728</v>
      </c>
      <c r="B3711" s="10">
        <v>45278</v>
      </c>
      <c r="C3711" s="4" t="s">
        <v>10</v>
      </c>
      <c r="D3711" s="6" t="s">
        <v>21</v>
      </c>
      <c r="E3711" s="3">
        <v>3275.21</v>
      </c>
      <c r="F3711" s="3">
        <v>47</v>
      </c>
      <c r="G3711" s="3">
        <v>22</v>
      </c>
      <c r="H3711" s="3">
        <v>1426.39</v>
      </c>
    </row>
    <row r="3712" ht="15.75" customHeight="1" spans="1:8">
      <c r="A3712" s="3" t="s">
        <v>3729</v>
      </c>
      <c r="B3712" s="10">
        <v>45551</v>
      </c>
      <c r="C3712" s="4" t="s">
        <v>20</v>
      </c>
      <c r="D3712" s="6" t="s">
        <v>23</v>
      </c>
      <c r="E3712" s="3">
        <v>4438.23</v>
      </c>
      <c r="F3712" s="3">
        <v>33</v>
      </c>
      <c r="G3712" s="3">
        <v>9</v>
      </c>
      <c r="H3712" s="3">
        <v>310.12</v>
      </c>
    </row>
    <row r="3713" ht="15.75" customHeight="1" spans="1:8">
      <c r="A3713" s="3" t="s">
        <v>3730</v>
      </c>
      <c r="B3713" s="10">
        <v>45438</v>
      </c>
      <c r="C3713" s="4" t="s">
        <v>16</v>
      </c>
      <c r="D3713" s="6" t="s">
        <v>21</v>
      </c>
      <c r="E3713" s="3">
        <v>1045.34</v>
      </c>
      <c r="F3713" s="3">
        <v>49</v>
      </c>
      <c r="G3713" s="3">
        <v>15</v>
      </c>
      <c r="H3713" s="3">
        <v>648.59</v>
      </c>
    </row>
    <row r="3714" ht="15.75" customHeight="1" spans="1:8">
      <c r="A3714" s="3" t="s">
        <v>3731</v>
      </c>
      <c r="B3714" s="10">
        <v>45557</v>
      </c>
      <c r="C3714" s="4" t="s">
        <v>13</v>
      </c>
      <c r="D3714" s="6" t="s">
        <v>26</v>
      </c>
      <c r="E3714" s="3">
        <v>3306.96</v>
      </c>
      <c r="F3714" s="3">
        <v>42</v>
      </c>
      <c r="G3714" s="3">
        <v>38</v>
      </c>
      <c r="H3714" s="3">
        <v>824.02</v>
      </c>
    </row>
    <row r="3715" ht="15.75" customHeight="1" spans="1:8">
      <c r="A3715" s="3" t="s">
        <v>3732</v>
      </c>
      <c r="B3715" s="10">
        <v>45363</v>
      </c>
      <c r="C3715" s="4" t="s">
        <v>20</v>
      </c>
      <c r="D3715" s="6" t="s">
        <v>23</v>
      </c>
      <c r="E3715" s="3">
        <v>586.53</v>
      </c>
      <c r="F3715" s="3">
        <v>9</v>
      </c>
      <c r="G3715" s="3">
        <v>18</v>
      </c>
      <c r="H3715" s="3">
        <v>1514.27</v>
      </c>
    </row>
    <row r="3716" ht="15.75" customHeight="1" spans="1:8">
      <c r="A3716" s="3" t="s">
        <v>3733</v>
      </c>
      <c r="B3716" s="10">
        <v>45258</v>
      </c>
      <c r="C3716" s="4" t="s">
        <v>13</v>
      </c>
      <c r="D3716" s="6" t="s">
        <v>23</v>
      </c>
      <c r="E3716" s="3">
        <v>1523.51</v>
      </c>
      <c r="F3716" s="3">
        <v>46</v>
      </c>
      <c r="G3716" s="3">
        <v>22</v>
      </c>
      <c r="H3716" s="3">
        <v>1660.64</v>
      </c>
    </row>
    <row r="3717" ht="15.75" customHeight="1" spans="1:8">
      <c r="A3717" s="3" t="s">
        <v>3734</v>
      </c>
      <c r="B3717" s="10">
        <v>45457</v>
      </c>
      <c r="C3717" s="4" t="s">
        <v>20</v>
      </c>
      <c r="D3717" s="6" t="s">
        <v>21</v>
      </c>
      <c r="E3717" s="3">
        <v>1455.64</v>
      </c>
      <c r="F3717" s="3">
        <v>31</v>
      </c>
      <c r="G3717" s="3">
        <v>39</v>
      </c>
      <c r="H3717" s="3">
        <v>916.73</v>
      </c>
    </row>
    <row r="3718" ht="15.75" customHeight="1" spans="1:8">
      <c r="A3718" s="3" t="s">
        <v>3735</v>
      </c>
      <c r="B3718" s="10">
        <v>45366</v>
      </c>
      <c r="C3718" s="4" t="s">
        <v>16</v>
      </c>
      <c r="D3718" s="6" t="s">
        <v>26</v>
      </c>
      <c r="E3718" s="3">
        <v>4563.76</v>
      </c>
      <c r="F3718" s="3">
        <v>47</v>
      </c>
      <c r="G3718" s="3">
        <v>43</v>
      </c>
      <c r="H3718" s="3">
        <v>434.21</v>
      </c>
    </row>
    <row r="3719" ht="15.75" customHeight="1" spans="1:8">
      <c r="A3719" s="3" t="s">
        <v>3736</v>
      </c>
      <c r="B3719" s="10">
        <v>45173</v>
      </c>
      <c r="C3719" s="4" t="s">
        <v>20</v>
      </c>
      <c r="D3719" s="6" t="s">
        <v>26</v>
      </c>
      <c r="E3719" s="3">
        <v>4364.77</v>
      </c>
      <c r="F3719" s="3">
        <v>26</v>
      </c>
      <c r="G3719" s="3">
        <v>29</v>
      </c>
      <c r="H3719" s="3">
        <v>45.94</v>
      </c>
    </row>
    <row r="3720" ht="15.75" customHeight="1" spans="1:8">
      <c r="A3720" s="3" t="s">
        <v>3737</v>
      </c>
      <c r="B3720" s="10">
        <v>45010</v>
      </c>
      <c r="C3720" s="4" t="s">
        <v>20</v>
      </c>
      <c r="D3720" s="6" t="s">
        <v>21</v>
      </c>
      <c r="E3720" s="3">
        <v>4618.33</v>
      </c>
      <c r="F3720" s="3">
        <v>43</v>
      </c>
      <c r="G3720" s="3">
        <v>28</v>
      </c>
      <c r="H3720" s="3">
        <v>309.39</v>
      </c>
    </row>
    <row r="3721" ht="15.75" customHeight="1" spans="1:8">
      <c r="A3721" s="3" t="s">
        <v>3738</v>
      </c>
      <c r="B3721" s="10">
        <v>45541</v>
      </c>
      <c r="C3721" s="4" t="s">
        <v>13</v>
      </c>
      <c r="D3721" s="6" t="s">
        <v>23</v>
      </c>
      <c r="E3721" s="3">
        <v>2133.92</v>
      </c>
      <c r="F3721" s="3">
        <v>46</v>
      </c>
      <c r="G3721" s="3">
        <v>25</v>
      </c>
      <c r="H3721" s="3">
        <v>167.31</v>
      </c>
    </row>
    <row r="3722" ht="15.75" customHeight="1" spans="1:8">
      <c r="A3722" s="3" t="s">
        <v>3739</v>
      </c>
      <c r="B3722" s="10">
        <v>45272</v>
      </c>
      <c r="C3722" s="4" t="s">
        <v>16</v>
      </c>
      <c r="D3722" s="6" t="s">
        <v>26</v>
      </c>
      <c r="E3722" s="3">
        <v>2975.45</v>
      </c>
      <c r="F3722" s="3">
        <v>21</v>
      </c>
      <c r="G3722" s="3">
        <v>26</v>
      </c>
      <c r="H3722" s="3">
        <v>1149.59</v>
      </c>
    </row>
    <row r="3723" ht="15.75" customHeight="1" spans="1:8">
      <c r="A3723" s="3" t="s">
        <v>3740</v>
      </c>
      <c r="B3723" s="10">
        <v>45580</v>
      </c>
      <c r="C3723" s="4" t="s">
        <v>20</v>
      </c>
      <c r="D3723" s="6" t="s">
        <v>28</v>
      </c>
      <c r="E3723" s="3">
        <v>473.7</v>
      </c>
      <c r="F3723" s="3">
        <v>13</v>
      </c>
      <c r="G3723" s="3">
        <v>26</v>
      </c>
      <c r="H3723" s="3">
        <v>1075.74</v>
      </c>
    </row>
    <row r="3724" ht="15.75" customHeight="1" spans="1:8">
      <c r="A3724" s="3" t="s">
        <v>3741</v>
      </c>
      <c r="B3724" s="10">
        <v>45247</v>
      </c>
      <c r="C3724" s="4" t="s">
        <v>13</v>
      </c>
      <c r="D3724" s="6" t="s">
        <v>28</v>
      </c>
      <c r="E3724" s="3">
        <v>689.12</v>
      </c>
      <c r="F3724" s="3">
        <v>3</v>
      </c>
      <c r="G3724" s="3">
        <v>35</v>
      </c>
      <c r="H3724" s="3">
        <v>888.66</v>
      </c>
    </row>
    <row r="3725" ht="15.75" customHeight="1" spans="1:8">
      <c r="A3725" s="3" t="s">
        <v>3742</v>
      </c>
      <c r="B3725" s="10">
        <v>44921</v>
      </c>
      <c r="C3725" s="4" t="s">
        <v>10</v>
      </c>
      <c r="D3725" s="6" t="s">
        <v>23</v>
      </c>
      <c r="E3725" s="3">
        <v>3936.45</v>
      </c>
      <c r="F3725" s="3">
        <v>18</v>
      </c>
      <c r="G3725" s="3">
        <v>2</v>
      </c>
      <c r="H3725" s="3">
        <v>590.41</v>
      </c>
    </row>
    <row r="3726" ht="15.75" customHeight="1" spans="1:8">
      <c r="A3726" s="7" t="s">
        <v>3743</v>
      </c>
      <c r="B3726" s="10">
        <v>45534</v>
      </c>
      <c r="C3726" s="4" t="s">
        <v>13</v>
      </c>
      <c r="D3726" s="6" t="s">
        <v>28</v>
      </c>
      <c r="E3726" s="3">
        <v>4206.65</v>
      </c>
      <c r="F3726" s="3">
        <v>23</v>
      </c>
      <c r="G3726" s="3">
        <v>11</v>
      </c>
      <c r="H3726" s="3">
        <v>362.81</v>
      </c>
    </row>
    <row r="3727" ht="15.75" customHeight="1" spans="1:8">
      <c r="A3727" s="3" t="s">
        <v>3744</v>
      </c>
      <c r="B3727" s="10">
        <v>45033</v>
      </c>
      <c r="C3727" s="4" t="s">
        <v>13</v>
      </c>
      <c r="D3727" s="6" t="s">
        <v>21</v>
      </c>
      <c r="E3727" s="3">
        <v>4351.06</v>
      </c>
      <c r="F3727" s="3">
        <v>41</v>
      </c>
      <c r="G3727" s="3">
        <v>26</v>
      </c>
      <c r="H3727" s="3">
        <v>458.66</v>
      </c>
    </row>
    <row r="3728" ht="15.75" customHeight="1" spans="1:8">
      <c r="A3728" s="3" t="s">
        <v>3745</v>
      </c>
      <c r="B3728" s="10">
        <v>45368</v>
      </c>
      <c r="C3728" s="4" t="s">
        <v>20</v>
      </c>
      <c r="D3728" s="6" t="s">
        <v>21</v>
      </c>
      <c r="E3728" s="3">
        <v>1737.65</v>
      </c>
      <c r="F3728" s="3">
        <v>16</v>
      </c>
      <c r="G3728" s="3">
        <v>2</v>
      </c>
      <c r="H3728" s="3">
        <v>1771.89</v>
      </c>
    </row>
    <row r="3729" ht="15.75" customHeight="1" spans="1:8">
      <c r="A3729" s="3" t="s">
        <v>3746</v>
      </c>
      <c r="B3729" s="10">
        <v>45455</v>
      </c>
      <c r="C3729" s="4" t="s">
        <v>20</v>
      </c>
      <c r="D3729" s="6" t="s">
        <v>28</v>
      </c>
      <c r="E3729" s="3">
        <v>4059.37</v>
      </c>
      <c r="F3729" s="3">
        <v>16</v>
      </c>
      <c r="G3729" s="3">
        <v>50</v>
      </c>
      <c r="H3729" s="3">
        <v>1831.05</v>
      </c>
    </row>
    <row r="3730" ht="15.75" customHeight="1" spans="1:8">
      <c r="A3730" s="3" t="s">
        <v>3747</v>
      </c>
      <c r="B3730" s="10">
        <v>45601</v>
      </c>
      <c r="C3730" s="4" t="s">
        <v>20</v>
      </c>
      <c r="D3730" s="6" t="s">
        <v>23</v>
      </c>
      <c r="E3730" s="3">
        <v>2661.71</v>
      </c>
      <c r="F3730" s="3">
        <v>17</v>
      </c>
      <c r="G3730" s="3">
        <v>37</v>
      </c>
      <c r="H3730" s="3">
        <v>1530</v>
      </c>
    </row>
    <row r="3731" ht="15.75" customHeight="1" spans="1:8">
      <c r="A3731" s="3" t="s">
        <v>3748</v>
      </c>
      <c r="B3731" s="10">
        <v>45176</v>
      </c>
      <c r="C3731" s="4" t="s">
        <v>10</v>
      </c>
      <c r="D3731" s="6" t="s">
        <v>38</v>
      </c>
      <c r="E3731" s="3">
        <v>2516.69</v>
      </c>
      <c r="F3731" s="3">
        <v>45</v>
      </c>
      <c r="G3731" s="3">
        <v>25</v>
      </c>
      <c r="H3731" s="3">
        <v>1323.92</v>
      </c>
    </row>
    <row r="3732" ht="15.75" customHeight="1" spans="1:8">
      <c r="A3732" s="3" t="s">
        <v>3749</v>
      </c>
      <c r="B3732" s="10">
        <v>44994</v>
      </c>
      <c r="C3732" s="4" t="s">
        <v>16</v>
      </c>
      <c r="D3732" s="6" t="s">
        <v>38</v>
      </c>
      <c r="E3732" s="3">
        <v>1985.64</v>
      </c>
      <c r="F3732" s="3">
        <v>37</v>
      </c>
      <c r="G3732" s="3">
        <v>45</v>
      </c>
      <c r="H3732" s="3">
        <v>739.25</v>
      </c>
    </row>
    <row r="3733" ht="15.75" customHeight="1" spans="1:8">
      <c r="A3733" s="3" t="s">
        <v>3750</v>
      </c>
      <c r="B3733" s="10">
        <v>45232</v>
      </c>
      <c r="C3733" s="4" t="s">
        <v>16</v>
      </c>
      <c r="D3733" s="6" t="s">
        <v>28</v>
      </c>
      <c r="E3733" s="3">
        <v>3205.18</v>
      </c>
      <c r="F3733" s="3">
        <v>40</v>
      </c>
      <c r="G3733" s="3">
        <v>26</v>
      </c>
      <c r="H3733" s="3">
        <v>1070.97</v>
      </c>
    </row>
    <row r="3734" ht="15.75" customHeight="1" spans="1:8">
      <c r="A3734" s="3" t="s">
        <v>3751</v>
      </c>
      <c r="B3734" s="10">
        <v>44923</v>
      </c>
      <c r="C3734" s="4" t="s">
        <v>13</v>
      </c>
      <c r="D3734" s="6" t="s">
        <v>28</v>
      </c>
      <c r="E3734" s="3">
        <v>1381.45</v>
      </c>
      <c r="F3734" s="3">
        <v>47</v>
      </c>
      <c r="G3734" s="3">
        <v>30</v>
      </c>
      <c r="H3734" s="3">
        <v>1138.17</v>
      </c>
    </row>
    <row r="3735" ht="15.75" customHeight="1" spans="1:8">
      <c r="A3735" s="3" t="s">
        <v>3752</v>
      </c>
      <c r="B3735" s="10">
        <v>45466</v>
      </c>
      <c r="C3735" s="4" t="s">
        <v>10</v>
      </c>
      <c r="D3735" s="6" t="s">
        <v>38</v>
      </c>
      <c r="E3735" s="3">
        <v>4433.59</v>
      </c>
      <c r="F3735" s="3">
        <v>6</v>
      </c>
      <c r="G3735" s="3">
        <v>16</v>
      </c>
      <c r="H3735" s="3">
        <v>521.18</v>
      </c>
    </row>
    <row r="3736" ht="15.75" customHeight="1" spans="1:8">
      <c r="A3736" s="3" t="s">
        <v>3753</v>
      </c>
      <c r="B3736" s="10">
        <v>44919</v>
      </c>
      <c r="C3736" s="4" t="s">
        <v>13</v>
      </c>
      <c r="D3736" s="6" t="s">
        <v>38</v>
      </c>
      <c r="E3736" s="3">
        <v>365.86</v>
      </c>
      <c r="F3736" s="3">
        <v>33</v>
      </c>
      <c r="G3736" s="3">
        <v>13</v>
      </c>
      <c r="H3736" s="3">
        <v>298.5</v>
      </c>
    </row>
    <row r="3737" ht="15.75" customHeight="1" spans="1:8">
      <c r="A3737" s="3" t="s">
        <v>3754</v>
      </c>
      <c r="B3737" s="10">
        <v>45361</v>
      </c>
      <c r="C3737" s="4" t="s">
        <v>20</v>
      </c>
      <c r="D3737" s="6" t="s">
        <v>38</v>
      </c>
      <c r="E3737" s="3">
        <v>1813.97</v>
      </c>
      <c r="F3737" s="3">
        <v>29</v>
      </c>
      <c r="G3737" s="3">
        <v>37</v>
      </c>
      <c r="H3737" s="3">
        <v>1606.57</v>
      </c>
    </row>
    <row r="3738" ht="15.75" customHeight="1" spans="1:8">
      <c r="A3738" s="3" t="s">
        <v>3755</v>
      </c>
      <c r="B3738" s="10">
        <v>45325</v>
      </c>
      <c r="C3738" s="4" t="s">
        <v>16</v>
      </c>
      <c r="D3738" s="6" t="s">
        <v>21</v>
      </c>
      <c r="E3738" s="3">
        <v>664.93</v>
      </c>
      <c r="F3738" s="3">
        <v>25</v>
      </c>
      <c r="G3738" s="3">
        <v>10</v>
      </c>
      <c r="H3738" s="3">
        <v>1906.91</v>
      </c>
    </row>
    <row r="3739" ht="15.75" customHeight="1" spans="1:8">
      <c r="A3739" s="3" t="s">
        <v>3756</v>
      </c>
      <c r="B3739" s="10">
        <v>44897</v>
      </c>
      <c r="C3739" s="4" t="s">
        <v>16</v>
      </c>
      <c r="D3739" s="6" t="s">
        <v>21</v>
      </c>
      <c r="E3739" s="3">
        <v>4578.56</v>
      </c>
      <c r="F3739" s="3">
        <v>11</v>
      </c>
      <c r="G3739" s="3">
        <v>45</v>
      </c>
      <c r="H3739" s="3">
        <v>983.06</v>
      </c>
    </row>
    <row r="3740" ht="15.75" customHeight="1" spans="1:8">
      <c r="A3740" s="3" t="s">
        <v>3757</v>
      </c>
      <c r="B3740" s="10">
        <v>45208</v>
      </c>
      <c r="C3740" s="4" t="s">
        <v>16</v>
      </c>
      <c r="D3740" s="6" t="s">
        <v>28</v>
      </c>
      <c r="E3740" s="3">
        <v>1315.74</v>
      </c>
      <c r="F3740" s="3">
        <v>25</v>
      </c>
      <c r="G3740" s="3">
        <v>16</v>
      </c>
      <c r="H3740" s="3">
        <v>1915.54</v>
      </c>
    </row>
    <row r="3741" ht="15.75" customHeight="1" spans="1:8">
      <c r="A3741" s="3" t="s">
        <v>3758</v>
      </c>
      <c r="B3741" s="10">
        <v>45049</v>
      </c>
      <c r="C3741" s="4" t="s">
        <v>20</v>
      </c>
      <c r="D3741" s="6" t="s">
        <v>23</v>
      </c>
      <c r="E3741" s="3">
        <v>2257.62</v>
      </c>
      <c r="F3741" s="3">
        <v>6</v>
      </c>
      <c r="G3741" s="3">
        <v>19</v>
      </c>
      <c r="H3741" s="3">
        <v>64.1</v>
      </c>
    </row>
    <row r="3742" ht="15.75" customHeight="1" spans="1:8">
      <c r="A3742" s="3" t="s">
        <v>3759</v>
      </c>
      <c r="B3742" s="10">
        <v>45366</v>
      </c>
      <c r="C3742" s="4" t="s">
        <v>20</v>
      </c>
      <c r="D3742" s="6" t="s">
        <v>21</v>
      </c>
      <c r="E3742" s="3">
        <v>886.21</v>
      </c>
      <c r="F3742" s="3">
        <v>4</v>
      </c>
      <c r="G3742" s="3">
        <v>47</v>
      </c>
      <c r="H3742" s="3">
        <v>1786.45</v>
      </c>
    </row>
    <row r="3743" ht="15.75" customHeight="1" spans="1:8">
      <c r="A3743" s="3" t="s">
        <v>3760</v>
      </c>
      <c r="B3743" s="10">
        <v>45504</v>
      </c>
      <c r="C3743" s="4" t="s">
        <v>10</v>
      </c>
      <c r="D3743" s="6" t="s">
        <v>26</v>
      </c>
      <c r="E3743" s="3">
        <v>1065.31</v>
      </c>
      <c r="F3743" s="3">
        <v>19</v>
      </c>
      <c r="G3743" s="3">
        <v>3</v>
      </c>
      <c r="H3743" s="3">
        <v>1558.97</v>
      </c>
    </row>
    <row r="3744" ht="15.75" customHeight="1" spans="1:8">
      <c r="A3744" s="3" t="s">
        <v>3761</v>
      </c>
      <c r="B3744" s="10">
        <v>45423</v>
      </c>
      <c r="C3744" s="4" t="s">
        <v>10</v>
      </c>
      <c r="D3744" s="6" t="s">
        <v>26</v>
      </c>
      <c r="E3744" s="3">
        <v>1710.23</v>
      </c>
      <c r="F3744" s="3">
        <v>31</v>
      </c>
      <c r="G3744" s="3">
        <v>3</v>
      </c>
      <c r="H3744" s="3">
        <v>1314.62</v>
      </c>
    </row>
    <row r="3745" ht="15.75" customHeight="1" spans="1:8">
      <c r="A3745" s="3" t="s">
        <v>3762</v>
      </c>
      <c r="B3745" s="10">
        <v>45351</v>
      </c>
      <c r="C3745" s="4" t="s">
        <v>10</v>
      </c>
      <c r="D3745" s="6" t="s">
        <v>21</v>
      </c>
      <c r="E3745" s="3">
        <v>4928.87</v>
      </c>
      <c r="F3745" s="3">
        <v>27</v>
      </c>
      <c r="G3745" s="3">
        <v>27</v>
      </c>
      <c r="H3745" s="3">
        <v>84.72</v>
      </c>
    </row>
    <row r="3746" ht="15.75" customHeight="1" spans="1:8">
      <c r="A3746" s="3" t="s">
        <v>3763</v>
      </c>
      <c r="B3746" s="10">
        <v>45524</v>
      </c>
      <c r="C3746" s="4" t="s">
        <v>16</v>
      </c>
      <c r="D3746" s="6" t="s">
        <v>28</v>
      </c>
      <c r="E3746" s="3">
        <v>3982.78</v>
      </c>
      <c r="F3746" s="3">
        <v>13</v>
      </c>
      <c r="G3746" s="3">
        <v>8</v>
      </c>
      <c r="H3746" s="3">
        <v>1560.17</v>
      </c>
    </row>
    <row r="3747" ht="15.75" customHeight="1" spans="1:8">
      <c r="A3747" s="3" t="s">
        <v>3764</v>
      </c>
      <c r="B3747" s="10">
        <v>44962</v>
      </c>
      <c r="C3747" s="4" t="s">
        <v>10</v>
      </c>
      <c r="D3747" s="6" t="s">
        <v>21</v>
      </c>
      <c r="E3747" s="3">
        <v>2940.82</v>
      </c>
      <c r="F3747" s="3">
        <v>47</v>
      </c>
      <c r="G3747" s="3">
        <v>6</v>
      </c>
      <c r="H3747" s="3">
        <v>943.24</v>
      </c>
    </row>
    <row r="3748" ht="15.75" customHeight="1" spans="1:8">
      <c r="A3748" s="3" t="s">
        <v>3765</v>
      </c>
      <c r="B3748" s="10">
        <v>45186</v>
      </c>
      <c r="C3748" s="4" t="s">
        <v>16</v>
      </c>
      <c r="D3748" s="6" t="s">
        <v>23</v>
      </c>
      <c r="E3748" s="3">
        <v>2185.07</v>
      </c>
      <c r="F3748" s="3">
        <v>6</v>
      </c>
      <c r="G3748" s="3">
        <v>42</v>
      </c>
      <c r="H3748" s="3">
        <v>206.81</v>
      </c>
    </row>
    <row r="3749" ht="15.75" customHeight="1" spans="1:8">
      <c r="A3749" s="3" t="s">
        <v>3766</v>
      </c>
      <c r="B3749" s="10">
        <v>45577</v>
      </c>
      <c r="C3749" s="4" t="s">
        <v>13</v>
      </c>
      <c r="D3749" s="6" t="s">
        <v>28</v>
      </c>
      <c r="E3749" s="3">
        <v>4651.06</v>
      </c>
      <c r="F3749" s="3">
        <v>8</v>
      </c>
      <c r="G3749" s="3">
        <v>18</v>
      </c>
      <c r="H3749" s="3">
        <v>528.15</v>
      </c>
    </row>
    <row r="3750" ht="15.75" customHeight="1" spans="1:8">
      <c r="A3750" s="3" t="s">
        <v>3767</v>
      </c>
      <c r="B3750" s="10">
        <v>45449</v>
      </c>
      <c r="C3750" s="4" t="s">
        <v>16</v>
      </c>
      <c r="D3750" s="6" t="s">
        <v>23</v>
      </c>
      <c r="E3750" s="3">
        <v>1298.81</v>
      </c>
      <c r="F3750" s="3">
        <v>45</v>
      </c>
      <c r="G3750" s="3">
        <v>36</v>
      </c>
      <c r="H3750" s="3">
        <v>1288.48</v>
      </c>
    </row>
    <row r="3751" ht="15.75" customHeight="1" spans="1:8">
      <c r="A3751" s="3" t="s">
        <v>3768</v>
      </c>
      <c r="B3751" s="10">
        <v>45226</v>
      </c>
      <c r="C3751" s="4" t="s">
        <v>13</v>
      </c>
      <c r="D3751" s="6" t="s">
        <v>23</v>
      </c>
      <c r="E3751" s="3">
        <v>1227.93</v>
      </c>
      <c r="F3751" s="3">
        <v>40</v>
      </c>
      <c r="G3751" s="3">
        <v>19</v>
      </c>
      <c r="H3751" s="3">
        <v>1767.54</v>
      </c>
    </row>
    <row r="3752" ht="15.75" customHeight="1" spans="1:8">
      <c r="A3752" s="3" t="s">
        <v>3769</v>
      </c>
      <c r="B3752" s="10">
        <v>45273</v>
      </c>
      <c r="C3752" s="4" t="s">
        <v>13</v>
      </c>
      <c r="D3752" s="6" t="s">
        <v>26</v>
      </c>
      <c r="E3752" s="3">
        <v>4311.44</v>
      </c>
      <c r="F3752" s="3">
        <v>41</v>
      </c>
      <c r="G3752" s="3">
        <v>23</v>
      </c>
      <c r="H3752" s="3">
        <v>1074.86</v>
      </c>
    </row>
    <row r="3753" ht="15.75" customHeight="1" spans="1:8">
      <c r="A3753" s="3" t="s">
        <v>3770</v>
      </c>
      <c r="B3753" s="10">
        <v>45098</v>
      </c>
      <c r="C3753" s="4" t="s">
        <v>13</v>
      </c>
      <c r="D3753" s="6" t="s">
        <v>23</v>
      </c>
      <c r="E3753" s="3">
        <v>4653.53</v>
      </c>
      <c r="F3753" s="3">
        <v>8</v>
      </c>
      <c r="G3753" s="3">
        <v>46</v>
      </c>
      <c r="H3753" s="3">
        <v>828.35</v>
      </c>
    </row>
    <row r="3754" ht="15.75" customHeight="1" spans="1:8">
      <c r="A3754" s="3" t="s">
        <v>3771</v>
      </c>
      <c r="B3754" s="10">
        <v>44964</v>
      </c>
      <c r="C3754" s="4" t="s">
        <v>20</v>
      </c>
      <c r="D3754" s="6" t="s">
        <v>28</v>
      </c>
      <c r="E3754" s="3">
        <v>680.03</v>
      </c>
      <c r="F3754" s="3">
        <v>34</v>
      </c>
      <c r="G3754" s="3">
        <v>16</v>
      </c>
      <c r="H3754" s="3">
        <v>1371.94</v>
      </c>
    </row>
    <row r="3755" ht="15.75" customHeight="1" spans="1:8">
      <c r="A3755" s="3" t="s">
        <v>3772</v>
      </c>
      <c r="B3755" s="10">
        <v>45446</v>
      </c>
      <c r="C3755" s="4" t="s">
        <v>20</v>
      </c>
      <c r="D3755" s="6" t="s">
        <v>28</v>
      </c>
      <c r="E3755" s="3">
        <v>1413.92</v>
      </c>
      <c r="F3755" s="3">
        <v>12</v>
      </c>
      <c r="G3755" s="3">
        <v>16</v>
      </c>
      <c r="H3755" s="3">
        <v>1151.65</v>
      </c>
    </row>
    <row r="3756" ht="15.75" customHeight="1" spans="1:8">
      <c r="A3756" s="3" t="s">
        <v>3773</v>
      </c>
      <c r="B3756" s="10">
        <v>45111</v>
      </c>
      <c r="C3756" s="4" t="s">
        <v>13</v>
      </c>
      <c r="D3756" s="6" t="s">
        <v>21</v>
      </c>
      <c r="E3756" s="3">
        <v>642.36</v>
      </c>
      <c r="F3756" s="3">
        <v>9</v>
      </c>
      <c r="G3756" s="3">
        <v>30</v>
      </c>
      <c r="H3756" s="3">
        <v>387.56</v>
      </c>
    </row>
    <row r="3757" ht="15.75" customHeight="1" spans="1:8">
      <c r="A3757" s="3" t="s">
        <v>3774</v>
      </c>
      <c r="B3757" s="10">
        <v>45497</v>
      </c>
      <c r="C3757" s="4" t="s">
        <v>13</v>
      </c>
      <c r="D3757" s="6" t="s">
        <v>23</v>
      </c>
      <c r="E3757" s="3">
        <v>593.33</v>
      </c>
      <c r="F3757" s="3">
        <v>8</v>
      </c>
      <c r="G3757" s="3">
        <v>30</v>
      </c>
      <c r="H3757" s="3">
        <v>1567.54</v>
      </c>
    </row>
    <row r="3758" ht="15.75" customHeight="1" spans="1:8">
      <c r="A3758" s="3" t="s">
        <v>3775</v>
      </c>
      <c r="B3758" s="10">
        <v>44942</v>
      </c>
      <c r="C3758" s="4" t="s">
        <v>10</v>
      </c>
      <c r="D3758" s="6" t="s">
        <v>38</v>
      </c>
      <c r="E3758" s="3">
        <v>2596.57</v>
      </c>
      <c r="F3758" s="3">
        <v>8</v>
      </c>
      <c r="G3758" s="3">
        <v>29</v>
      </c>
      <c r="H3758" s="3">
        <v>622.19</v>
      </c>
    </row>
    <row r="3759" ht="15.75" customHeight="1" spans="1:8">
      <c r="A3759" s="3" t="s">
        <v>3776</v>
      </c>
      <c r="B3759" s="10">
        <v>45497</v>
      </c>
      <c r="C3759" s="4" t="s">
        <v>20</v>
      </c>
      <c r="D3759" s="6" t="s">
        <v>26</v>
      </c>
      <c r="E3759" s="3">
        <v>371.06</v>
      </c>
      <c r="F3759" s="3">
        <v>24</v>
      </c>
      <c r="G3759" s="3">
        <v>6</v>
      </c>
      <c r="H3759" s="3">
        <v>1138</v>
      </c>
    </row>
    <row r="3760" ht="15.75" customHeight="1" spans="1:8">
      <c r="A3760" s="3" t="s">
        <v>3777</v>
      </c>
      <c r="B3760" s="10">
        <v>45470</v>
      </c>
      <c r="C3760" s="4" t="s">
        <v>16</v>
      </c>
      <c r="D3760" s="6" t="s">
        <v>38</v>
      </c>
      <c r="E3760" s="3">
        <v>540.15</v>
      </c>
      <c r="F3760" s="3">
        <v>40</v>
      </c>
      <c r="G3760" s="3">
        <v>47</v>
      </c>
      <c r="H3760" s="3">
        <v>1586.54</v>
      </c>
    </row>
    <row r="3761" ht="15.75" customHeight="1" spans="1:8">
      <c r="A3761" s="3" t="s">
        <v>3778</v>
      </c>
      <c r="B3761" s="10">
        <v>45422</v>
      </c>
      <c r="C3761" s="4" t="s">
        <v>16</v>
      </c>
      <c r="D3761" s="6" t="s">
        <v>38</v>
      </c>
      <c r="E3761" s="3">
        <v>3164.74</v>
      </c>
      <c r="F3761" s="3">
        <v>22</v>
      </c>
      <c r="G3761" s="3">
        <v>5</v>
      </c>
      <c r="H3761" s="3">
        <v>1552.49</v>
      </c>
    </row>
    <row r="3762" ht="15.75" customHeight="1" spans="1:8">
      <c r="A3762" s="3" t="s">
        <v>3779</v>
      </c>
      <c r="B3762" s="10">
        <v>45153</v>
      </c>
      <c r="C3762" s="4" t="s">
        <v>10</v>
      </c>
      <c r="D3762" s="6" t="s">
        <v>28</v>
      </c>
      <c r="E3762" s="3">
        <v>3525.84</v>
      </c>
      <c r="F3762" s="3">
        <v>47</v>
      </c>
      <c r="G3762" s="3">
        <v>9</v>
      </c>
      <c r="H3762" s="3">
        <v>599.62</v>
      </c>
    </row>
    <row r="3763" ht="15.75" customHeight="1" spans="1:8">
      <c r="A3763" s="3" t="s">
        <v>3780</v>
      </c>
      <c r="B3763" s="10">
        <v>45362</v>
      </c>
      <c r="C3763" s="4" t="s">
        <v>20</v>
      </c>
      <c r="D3763" s="6" t="s">
        <v>23</v>
      </c>
      <c r="E3763" s="3">
        <v>2132.43</v>
      </c>
      <c r="F3763" s="3">
        <v>46</v>
      </c>
      <c r="G3763" s="3">
        <v>23</v>
      </c>
      <c r="H3763" s="3">
        <v>1103.6</v>
      </c>
    </row>
    <row r="3764" ht="15.75" customHeight="1" spans="1:8">
      <c r="A3764" s="3" t="s">
        <v>3781</v>
      </c>
      <c r="B3764" s="10">
        <v>45031</v>
      </c>
      <c r="C3764" s="4" t="s">
        <v>20</v>
      </c>
      <c r="D3764" s="6" t="s">
        <v>38</v>
      </c>
      <c r="E3764" s="3">
        <v>4138.68</v>
      </c>
      <c r="F3764" s="3">
        <v>15</v>
      </c>
      <c r="G3764" s="3">
        <v>26</v>
      </c>
      <c r="H3764" s="3">
        <v>593.87</v>
      </c>
    </row>
    <row r="3765" ht="15.75" customHeight="1" spans="1:8">
      <c r="A3765" s="3" t="s">
        <v>3782</v>
      </c>
      <c r="B3765" s="10">
        <v>45286</v>
      </c>
      <c r="C3765" s="4" t="s">
        <v>20</v>
      </c>
      <c r="D3765" s="6" t="s">
        <v>26</v>
      </c>
      <c r="E3765" s="3">
        <v>3353.68</v>
      </c>
      <c r="F3765" s="3">
        <v>39</v>
      </c>
      <c r="G3765" s="3">
        <v>17</v>
      </c>
      <c r="H3765" s="3">
        <v>1573.62</v>
      </c>
    </row>
    <row r="3766" ht="15.75" customHeight="1" spans="1:8">
      <c r="A3766" s="3" t="s">
        <v>3783</v>
      </c>
      <c r="B3766" s="10">
        <v>44937</v>
      </c>
      <c r="C3766" s="4" t="s">
        <v>10</v>
      </c>
      <c r="D3766" s="6" t="s">
        <v>23</v>
      </c>
      <c r="E3766" s="3">
        <v>2803.74</v>
      </c>
      <c r="F3766" s="3">
        <v>44</v>
      </c>
      <c r="G3766" s="3">
        <v>49</v>
      </c>
      <c r="H3766" s="3">
        <v>411.17</v>
      </c>
    </row>
    <row r="3767" ht="15.75" customHeight="1" spans="1:8">
      <c r="A3767" s="3" t="s">
        <v>3784</v>
      </c>
      <c r="B3767" s="10">
        <v>45502</v>
      </c>
      <c r="C3767" s="4" t="s">
        <v>20</v>
      </c>
      <c r="D3767" s="6" t="s">
        <v>21</v>
      </c>
      <c r="E3767" s="3">
        <v>4732.89</v>
      </c>
      <c r="F3767" s="3">
        <v>50</v>
      </c>
      <c r="G3767" s="3">
        <v>27</v>
      </c>
      <c r="H3767" s="3">
        <v>922.3</v>
      </c>
    </row>
    <row r="3768" ht="15.75" customHeight="1" spans="1:8">
      <c r="A3768" s="3" t="s">
        <v>3785</v>
      </c>
      <c r="B3768" s="10">
        <v>45195</v>
      </c>
      <c r="C3768" s="4" t="s">
        <v>13</v>
      </c>
      <c r="D3768" s="6" t="s">
        <v>28</v>
      </c>
      <c r="E3768" s="3">
        <v>1405.1</v>
      </c>
      <c r="F3768" s="3">
        <v>17</v>
      </c>
      <c r="G3768" s="3">
        <v>9</v>
      </c>
      <c r="H3768" s="3">
        <v>793.13</v>
      </c>
    </row>
    <row r="3769" ht="15.75" customHeight="1" spans="1:8">
      <c r="A3769" s="3" t="s">
        <v>3786</v>
      </c>
      <c r="B3769" s="10">
        <v>45162</v>
      </c>
      <c r="C3769" s="4" t="s">
        <v>16</v>
      </c>
      <c r="D3769" s="6" t="s">
        <v>38</v>
      </c>
      <c r="E3769" s="3">
        <v>4379.73</v>
      </c>
      <c r="F3769" s="3">
        <v>1</v>
      </c>
      <c r="G3769" s="3">
        <v>38</v>
      </c>
      <c r="H3769" s="3">
        <v>1973.19</v>
      </c>
    </row>
    <row r="3770" ht="15.75" customHeight="1" spans="1:8">
      <c r="A3770" s="3" t="s">
        <v>3787</v>
      </c>
      <c r="B3770" s="10">
        <v>45140</v>
      </c>
      <c r="C3770" s="4" t="s">
        <v>20</v>
      </c>
      <c r="D3770" s="6" t="s">
        <v>21</v>
      </c>
      <c r="E3770" s="3">
        <v>4583.59</v>
      </c>
      <c r="F3770" s="3">
        <v>43</v>
      </c>
      <c r="G3770" s="3">
        <v>17</v>
      </c>
      <c r="H3770" s="3">
        <v>1294.98</v>
      </c>
    </row>
    <row r="3771" ht="15.75" customHeight="1" spans="1:8">
      <c r="A3771" s="3" t="s">
        <v>3788</v>
      </c>
      <c r="B3771" s="10">
        <v>45511</v>
      </c>
      <c r="C3771" s="4" t="s">
        <v>10</v>
      </c>
      <c r="D3771" s="6" t="s">
        <v>21</v>
      </c>
      <c r="E3771" s="3">
        <v>4100.22</v>
      </c>
      <c r="F3771" s="3">
        <v>39</v>
      </c>
      <c r="G3771" s="3">
        <v>31</v>
      </c>
      <c r="H3771" s="3">
        <v>672.51</v>
      </c>
    </row>
    <row r="3772" ht="15.75" customHeight="1" spans="1:8">
      <c r="A3772" s="3" t="s">
        <v>3789</v>
      </c>
      <c r="B3772" s="10">
        <v>45340</v>
      </c>
      <c r="C3772" s="4" t="s">
        <v>20</v>
      </c>
      <c r="D3772" s="6" t="s">
        <v>21</v>
      </c>
      <c r="E3772" s="3">
        <v>2504.42</v>
      </c>
      <c r="F3772" s="3">
        <v>5</v>
      </c>
      <c r="G3772" s="3">
        <v>9</v>
      </c>
      <c r="H3772" s="3">
        <v>1961.89</v>
      </c>
    </row>
    <row r="3773" ht="15.75" customHeight="1" spans="1:8">
      <c r="A3773" s="3" t="s">
        <v>3790</v>
      </c>
      <c r="B3773" s="10">
        <v>45091</v>
      </c>
      <c r="C3773" s="4" t="s">
        <v>20</v>
      </c>
      <c r="D3773" s="6" t="s">
        <v>23</v>
      </c>
      <c r="E3773" s="3">
        <v>878.71</v>
      </c>
      <c r="F3773" s="3">
        <v>4</v>
      </c>
      <c r="G3773" s="3">
        <v>7</v>
      </c>
      <c r="H3773" s="3">
        <v>650.14</v>
      </c>
    </row>
    <row r="3774" ht="15.75" customHeight="1" spans="1:8">
      <c r="A3774" s="3" t="s">
        <v>3791</v>
      </c>
      <c r="B3774" s="10">
        <v>45058</v>
      </c>
      <c r="C3774" s="4" t="s">
        <v>13</v>
      </c>
      <c r="D3774" s="6" t="s">
        <v>38</v>
      </c>
      <c r="E3774" s="3">
        <v>2560.61</v>
      </c>
      <c r="F3774" s="3">
        <v>16</v>
      </c>
      <c r="G3774" s="3">
        <v>5</v>
      </c>
      <c r="H3774" s="3">
        <v>521.63</v>
      </c>
    </row>
    <row r="3775" ht="15.75" customHeight="1" spans="1:8">
      <c r="A3775" s="3" t="s">
        <v>3792</v>
      </c>
      <c r="B3775" s="10">
        <v>44885</v>
      </c>
      <c r="C3775" s="4" t="s">
        <v>13</v>
      </c>
      <c r="D3775" s="6" t="s">
        <v>28</v>
      </c>
      <c r="E3775" s="3">
        <v>3974.52</v>
      </c>
      <c r="F3775" s="3">
        <v>25</v>
      </c>
      <c r="G3775" s="3">
        <v>50</v>
      </c>
      <c r="H3775" s="3">
        <v>1055.3</v>
      </c>
    </row>
    <row r="3776" ht="15.75" customHeight="1" spans="1:8">
      <c r="A3776" s="3" t="s">
        <v>3793</v>
      </c>
      <c r="B3776" s="10">
        <v>45267</v>
      </c>
      <c r="C3776" s="4" t="s">
        <v>16</v>
      </c>
      <c r="D3776" s="6" t="s">
        <v>23</v>
      </c>
      <c r="E3776" s="3">
        <v>4002.35</v>
      </c>
      <c r="F3776" s="3">
        <v>46</v>
      </c>
      <c r="G3776" s="3">
        <v>14</v>
      </c>
      <c r="H3776" s="3">
        <v>799.19</v>
      </c>
    </row>
    <row r="3777" ht="15.75" customHeight="1" spans="1:8">
      <c r="A3777" s="3" t="s">
        <v>3794</v>
      </c>
      <c r="B3777" s="10">
        <v>45104</v>
      </c>
      <c r="C3777" s="4" t="s">
        <v>20</v>
      </c>
      <c r="D3777" s="6" t="s">
        <v>38</v>
      </c>
      <c r="E3777" s="3">
        <v>3272.52</v>
      </c>
      <c r="F3777" s="3">
        <v>17</v>
      </c>
      <c r="G3777" s="3">
        <v>30</v>
      </c>
      <c r="H3777" s="3">
        <v>842.14</v>
      </c>
    </row>
    <row r="3778" ht="15.75" customHeight="1" spans="1:8">
      <c r="A3778" s="3" t="s">
        <v>3795</v>
      </c>
      <c r="B3778" s="10">
        <v>45078</v>
      </c>
      <c r="C3778" s="4" t="s">
        <v>16</v>
      </c>
      <c r="D3778" s="6" t="s">
        <v>21</v>
      </c>
      <c r="E3778" s="3">
        <v>3663.97</v>
      </c>
      <c r="F3778" s="3">
        <v>36</v>
      </c>
      <c r="G3778" s="3">
        <v>39</v>
      </c>
      <c r="H3778" s="3">
        <v>945.05</v>
      </c>
    </row>
    <row r="3779" ht="15.75" customHeight="1" spans="1:8">
      <c r="A3779" s="3" t="s">
        <v>3796</v>
      </c>
      <c r="B3779" s="10">
        <v>45460</v>
      </c>
      <c r="C3779" s="4" t="s">
        <v>10</v>
      </c>
      <c r="D3779" s="6" t="s">
        <v>38</v>
      </c>
      <c r="E3779" s="3">
        <v>329.57</v>
      </c>
      <c r="F3779" s="3">
        <v>36</v>
      </c>
      <c r="G3779" s="3">
        <v>10</v>
      </c>
      <c r="H3779" s="3">
        <v>10.94</v>
      </c>
    </row>
    <row r="3780" ht="15.75" customHeight="1" spans="1:8">
      <c r="A3780" s="3" t="s">
        <v>3797</v>
      </c>
      <c r="B3780" s="10">
        <v>45405</v>
      </c>
      <c r="C3780" s="4" t="s">
        <v>20</v>
      </c>
      <c r="D3780" s="6" t="s">
        <v>28</v>
      </c>
      <c r="E3780" s="3">
        <v>4078.31</v>
      </c>
      <c r="F3780" s="3">
        <v>4</v>
      </c>
      <c r="G3780" s="3">
        <v>46</v>
      </c>
      <c r="H3780" s="3">
        <v>1012.38</v>
      </c>
    </row>
    <row r="3781" ht="15.75" customHeight="1" spans="1:8">
      <c r="A3781" s="3" t="s">
        <v>3798</v>
      </c>
      <c r="B3781" s="10">
        <v>45263</v>
      </c>
      <c r="C3781" s="4" t="s">
        <v>13</v>
      </c>
      <c r="D3781" s="6" t="s">
        <v>38</v>
      </c>
      <c r="E3781" s="3">
        <v>1643.67</v>
      </c>
      <c r="F3781" s="3">
        <v>24</v>
      </c>
      <c r="G3781" s="3">
        <v>27</v>
      </c>
      <c r="H3781" s="3">
        <v>180.62</v>
      </c>
    </row>
    <row r="3782" ht="15.75" customHeight="1" spans="1:8">
      <c r="A3782" s="3" t="s">
        <v>3799</v>
      </c>
      <c r="B3782" s="10">
        <v>45151</v>
      </c>
      <c r="C3782" s="4" t="s">
        <v>10</v>
      </c>
      <c r="D3782" s="6" t="s">
        <v>38</v>
      </c>
      <c r="E3782" s="3">
        <v>4286.14</v>
      </c>
      <c r="F3782" s="3">
        <v>20</v>
      </c>
      <c r="G3782" s="3">
        <v>49</v>
      </c>
      <c r="H3782" s="3">
        <v>44.61</v>
      </c>
    </row>
    <row r="3783" ht="15.75" customHeight="1" spans="1:8">
      <c r="A3783" s="3" t="s">
        <v>3800</v>
      </c>
      <c r="B3783" s="10">
        <v>45236</v>
      </c>
      <c r="C3783" s="4" t="s">
        <v>10</v>
      </c>
      <c r="D3783" s="6" t="s">
        <v>38</v>
      </c>
      <c r="E3783" s="3">
        <v>699.09</v>
      </c>
      <c r="F3783" s="3">
        <v>7</v>
      </c>
      <c r="G3783" s="3">
        <v>24</v>
      </c>
      <c r="H3783" s="3">
        <v>279.42</v>
      </c>
    </row>
    <row r="3784" ht="15.75" customHeight="1" spans="1:8">
      <c r="A3784" s="3" t="s">
        <v>3801</v>
      </c>
      <c r="B3784" s="10">
        <v>45173</v>
      </c>
      <c r="C3784" s="4" t="s">
        <v>20</v>
      </c>
      <c r="D3784" s="6" t="s">
        <v>26</v>
      </c>
      <c r="E3784" s="3">
        <v>2546.4</v>
      </c>
      <c r="F3784" s="3">
        <v>44</v>
      </c>
      <c r="G3784" s="3">
        <v>5</v>
      </c>
      <c r="H3784" s="3">
        <v>796.78</v>
      </c>
    </row>
    <row r="3785" ht="15.75" customHeight="1" spans="1:8">
      <c r="A3785" s="3" t="s">
        <v>3802</v>
      </c>
      <c r="B3785" s="10">
        <v>45477</v>
      </c>
      <c r="C3785" s="4" t="s">
        <v>10</v>
      </c>
      <c r="D3785" s="6" t="s">
        <v>26</v>
      </c>
      <c r="E3785" s="3">
        <v>960.41</v>
      </c>
      <c r="F3785" s="3">
        <v>49</v>
      </c>
      <c r="G3785" s="3">
        <v>26</v>
      </c>
      <c r="H3785" s="3">
        <v>23.08</v>
      </c>
    </row>
    <row r="3786" ht="15.75" customHeight="1" spans="1:8">
      <c r="A3786" s="3" t="s">
        <v>3803</v>
      </c>
      <c r="B3786" s="10">
        <v>45532</v>
      </c>
      <c r="C3786" s="4" t="s">
        <v>13</v>
      </c>
      <c r="D3786" s="6" t="s">
        <v>28</v>
      </c>
      <c r="E3786" s="3">
        <v>2921.4</v>
      </c>
      <c r="F3786" s="3">
        <v>50</v>
      </c>
      <c r="G3786" s="3">
        <v>38</v>
      </c>
      <c r="H3786" s="3">
        <v>1300.6</v>
      </c>
    </row>
    <row r="3787" ht="15.75" customHeight="1" spans="1:8">
      <c r="A3787" s="3" t="s">
        <v>3804</v>
      </c>
      <c r="B3787" s="10">
        <v>45397</v>
      </c>
      <c r="C3787" s="4" t="s">
        <v>20</v>
      </c>
      <c r="D3787" s="6" t="s">
        <v>21</v>
      </c>
      <c r="E3787" s="3">
        <v>52.04</v>
      </c>
      <c r="F3787" s="3">
        <v>45</v>
      </c>
      <c r="G3787" s="3">
        <v>2</v>
      </c>
      <c r="H3787" s="3">
        <v>1529.16</v>
      </c>
    </row>
    <row r="3788" ht="15.75" customHeight="1" spans="1:8">
      <c r="A3788" s="3" t="s">
        <v>3805</v>
      </c>
      <c r="B3788" s="10">
        <v>44947</v>
      </c>
      <c r="C3788" s="4" t="s">
        <v>13</v>
      </c>
      <c r="D3788" s="6" t="s">
        <v>28</v>
      </c>
      <c r="E3788" s="3">
        <v>3757.47</v>
      </c>
      <c r="F3788" s="3">
        <v>11</v>
      </c>
      <c r="G3788" s="3">
        <v>2</v>
      </c>
      <c r="H3788" s="3">
        <v>1316.35</v>
      </c>
    </row>
    <row r="3789" ht="15.75" customHeight="1" spans="1:8">
      <c r="A3789" s="3" t="s">
        <v>3806</v>
      </c>
      <c r="B3789" s="10">
        <v>45240</v>
      </c>
      <c r="C3789" s="4" t="s">
        <v>16</v>
      </c>
      <c r="D3789" s="6" t="s">
        <v>21</v>
      </c>
      <c r="E3789" s="3">
        <v>4445.24</v>
      </c>
      <c r="F3789" s="3">
        <v>13</v>
      </c>
      <c r="G3789" s="3">
        <v>18</v>
      </c>
      <c r="H3789" s="3">
        <v>323.96</v>
      </c>
    </row>
    <row r="3790" ht="15.75" customHeight="1" spans="1:8">
      <c r="A3790" s="3" t="s">
        <v>3807</v>
      </c>
      <c r="B3790" s="10">
        <v>44916</v>
      </c>
      <c r="C3790" s="4" t="s">
        <v>16</v>
      </c>
      <c r="D3790" s="6" t="s">
        <v>26</v>
      </c>
      <c r="E3790" s="3">
        <v>4162.25</v>
      </c>
      <c r="F3790" s="3">
        <v>44</v>
      </c>
      <c r="G3790" s="3">
        <v>35</v>
      </c>
      <c r="H3790" s="3">
        <v>721.67</v>
      </c>
    </row>
    <row r="3791" ht="15.75" customHeight="1" spans="1:8">
      <c r="A3791" s="3" t="s">
        <v>3808</v>
      </c>
      <c r="B3791" s="10">
        <v>45316</v>
      </c>
      <c r="C3791" s="4" t="s">
        <v>10</v>
      </c>
      <c r="D3791" s="6" t="s">
        <v>21</v>
      </c>
      <c r="E3791" s="3">
        <v>3578.19</v>
      </c>
      <c r="F3791" s="3">
        <v>1</v>
      </c>
      <c r="G3791" s="3">
        <v>6</v>
      </c>
      <c r="H3791" s="3">
        <v>419.29</v>
      </c>
    </row>
    <row r="3792" ht="15.75" customHeight="1" spans="1:8">
      <c r="A3792" s="3" t="s">
        <v>3809</v>
      </c>
      <c r="B3792" s="10">
        <v>45135</v>
      </c>
      <c r="C3792" s="4" t="s">
        <v>16</v>
      </c>
      <c r="D3792" s="6" t="s">
        <v>21</v>
      </c>
      <c r="E3792" s="3">
        <v>661.18</v>
      </c>
      <c r="F3792" s="3">
        <v>24</v>
      </c>
      <c r="G3792" s="3">
        <v>14</v>
      </c>
      <c r="H3792" s="3">
        <v>1785.98</v>
      </c>
    </row>
    <row r="3793" ht="15.75" customHeight="1" spans="1:8">
      <c r="A3793" s="3" t="s">
        <v>3810</v>
      </c>
      <c r="B3793" s="10">
        <v>45433</v>
      </c>
      <c r="C3793" s="4" t="s">
        <v>13</v>
      </c>
      <c r="D3793" s="6" t="s">
        <v>38</v>
      </c>
      <c r="E3793" s="3">
        <v>1906.95</v>
      </c>
      <c r="F3793" s="3">
        <v>40</v>
      </c>
      <c r="G3793" s="3">
        <v>20</v>
      </c>
      <c r="H3793" s="3">
        <v>561.13</v>
      </c>
    </row>
    <row r="3794" ht="15.75" customHeight="1" spans="1:8">
      <c r="A3794" s="3" t="s">
        <v>3811</v>
      </c>
      <c r="B3794" s="10">
        <v>45137</v>
      </c>
      <c r="C3794" s="4" t="s">
        <v>16</v>
      </c>
      <c r="D3794" s="6" t="s">
        <v>26</v>
      </c>
      <c r="E3794" s="3">
        <v>1555.72</v>
      </c>
      <c r="F3794" s="3">
        <v>40</v>
      </c>
      <c r="G3794" s="3">
        <v>14</v>
      </c>
      <c r="H3794" s="3">
        <v>590.75</v>
      </c>
    </row>
    <row r="3795" ht="15.75" customHeight="1" spans="1:8">
      <c r="A3795" s="3" t="s">
        <v>3812</v>
      </c>
      <c r="B3795" s="10">
        <v>44922</v>
      </c>
      <c r="C3795" s="4" t="s">
        <v>20</v>
      </c>
      <c r="D3795" s="6" t="s">
        <v>28</v>
      </c>
      <c r="E3795" s="3">
        <v>1464.62</v>
      </c>
      <c r="F3795" s="3">
        <v>21</v>
      </c>
      <c r="G3795" s="3">
        <v>13</v>
      </c>
      <c r="H3795" s="3">
        <v>402.15</v>
      </c>
    </row>
    <row r="3796" ht="15.75" customHeight="1" spans="1:8">
      <c r="A3796" s="3" t="s">
        <v>3813</v>
      </c>
      <c r="B3796" s="10">
        <v>45053</v>
      </c>
      <c r="C3796" s="4" t="s">
        <v>20</v>
      </c>
      <c r="D3796" s="6" t="s">
        <v>28</v>
      </c>
      <c r="E3796" s="3">
        <v>1120.65</v>
      </c>
      <c r="F3796" s="3">
        <v>31</v>
      </c>
      <c r="G3796" s="3">
        <v>14</v>
      </c>
      <c r="H3796" s="3">
        <v>1176.03</v>
      </c>
    </row>
    <row r="3797" ht="15.75" customHeight="1" spans="1:8">
      <c r="A3797" s="3" t="s">
        <v>3814</v>
      </c>
      <c r="B3797" s="10">
        <v>44883</v>
      </c>
      <c r="C3797" s="4" t="s">
        <v>10</v>
      </c>
      <c r="D3797" s="6" t="s">
        <v>23</v>
      </c>
      <c r="E3797" s="3">
        <v>3892.66</v>
      </c>
      <c r="F3797" s="3">
        <v>7</v>
      </c>
      <c r="G3797" s="3">
        <v>45</v>
      </c>
      <c r="H3797" s="3">
        <v>141.09</v>
      </c>
    </row>
    <row r="3798" ht="15.75" customHeight="1" spans="1:8">
      <c r="A3798" s="3" t="s">
        <v>3815</v>
      </c>
      <c r="B3798" s="10">
        <v>45176</v>
      </c>
      <c r="C3798" s="4" t="s">
        <v>20</v>
      </c>
      <c r="D3798" s="6" t="s">
        <v>23</v>
      </c>
      <c r="E3798" s="3">
        <v>4629.18</v>
      </c>
      <c r="F3798" s="3">
        <v>29</v>
      </c>
      <c r="G3798" s="3">
        <v>42</v>
      </c>
      <c r="H3798" s="3">
        <v>630.49</v>
      </c>
    </row>
    <row r="3799" ht="15.75" customHeight="1" spans="1:8">
      <c r="A3799" s="3" t="s">
        <v>3816</v>
      </c>
      <c r="B3799" s="10">
        <v>44976</v>
      </c>
      <c r="C3799" s="4" t="s">
        <v>10</v>
      </c>
      <c r="D3799" s="6" t="s">
        <v>26</v>
      </c>
      <c r="E3799" s="3">
        <v>2718.41</v>
      </c>
      <c r="F3799" s="3">
        <v>4</v>
      </c>
      <c r="G3799" s="3">
        <v>50</v>
      </c>
      <c r="H3799" s="3">
        <v>311.6</v>
      </c>
    </row>
    <row r="3800" ht="15.75" customHeight="1" spans="1:8">
      <c r="A3800" s="3" t="s">
        <v>3817</v>
      </c>
      <c r="B3800" s="10">
        <v>44893</v>
      </c>
      <c r="C3800" s="4" t="s">
        <v>13</v>
      </c>
      <c r="D3800" s="6" t="s">
        <v>28</v>
      </c>
      <c r="E3800" s="3">
        <v>663.84</v>
      </c>
      <c r="F3800" s="3">
        <v>16</v>
      </c>
      <c r="G3800" s="3">
        <v>13</v>
      </c>
      <c r="H3800" s="3">
        <v>209.56</v>
      </c>
    </row>
    <row r="3801" ht="15.75" customHeight="1" spans="1:8">
      <c r="A3801" s="3" t="s">
        <v>3818</v>
      </c>
      <c r="B3801" s="10">
        <v>45451</v>
      </c>
      <c r="C3801" s="4" t="s">
        <v>16</v>
      </c>
      <c r="D3801" s="6" t="s">
        <v>28</v>
      </c>
      <c r="E3801" s="3">
        <v>1390.74</v>
      </c>
      <c r="F3801" s="3">
        <v>11</v>
      </c>
      <c r="G3801" s="3">
        <v>32</v>
      </c>
      <c r="H3801" s="3">
        <v>1100.66</v>
      </c>
    </row>
    <row r="3802" ht="15.75" customHeight="1" spans="1:8">
      <c r="A3802" s="3" t="s">
        <v>3819</v>
      </c>
      <c r="B3802" s="10">
        <v>45013</v>
      </c>
      <c r="C3802" s="4" t="s">
        <v>13</v>
      </c>
      <c r="D3802" s="6" t="s">
        <v>21</v>
      </c>
      <c r="E3802" s="3">
        <v>1732.16</v>
      </c>
      <c r="F3802" s="3">
        <v>14</v>
      </c>
      <c r="G3802" s="3">
        <v>13</v>
      </c>
      <c r="H3802" s="3">
        <v>510.07</v>
      </c>
    </row>
    <row r="3803" ht="15.75" customHeight="1" spans="1:8">
      <c r="A3803" s="3" t="s">
        <v>3820</v>
      </c>
      <c r="B3803" s="10">
        <v>45397</v>
      </c>
      <c r="C3803" s="4" t="s">
        <v>16</v>
      </c>
      <c r="D3803" s="6" t="s">
        <v>28</v>
      </c>
      <c r="E3803" s="3">
        <v>1316.36</v>
      </c>
      <c r="F3803" s="3">
        <v>43</v>
      </c>
      <c r="G3803" s="3">
        <v>20</v>
      </c>
      <c r="H3803" s="3">
        <v>828.51</v>
      </c>
    </row>
    <row r="3804" ht="15.75" customHeight="1" spans="1:8">
      <c r="A3804" s="3" t="s">
        <v>3821</v>
      </c>
      <c r="B3804" s="10">
        <v>45605</v>
      </c>
      <c r="C3804" s="4" t="s">
        <v>16</v>
      </c>
      <c r="D3804" s="6" t="s">
        <v>28</v>
      </c>
      <c r="E3804" s="3">
        <v>3040.66</v>
      </c>
      <c r="F3804" s="3">
        <v>34</v>
      </c>
      <c r="G3804" s="3">
        <v>40</v>
      </c>
      <c r="H3804" s="3">
        <v>1820.27</v>
      </c>
    </row>
    <row r="3805" ht="15.75" customHeight="1" spans="1:8">
      <c r="A3805" s="3" t="s">
        <v>3822</v>
      </c>
      <c r="B3805" s="10">
        <v>44931</v>
      </c>
      <c r="C3805" s="4" t="s">
        <v>16</v>
      </c>
      <c r="D3805" s="6" t="s">
        <v>26</v>
      </c>
      <c r="E3805" s="3">
        <v>2797.38</v>
      </c>
      <c r="F3805" s="3">
        <v>39</v>
      </c>
      <c r="G3805" s="3">
        <v>42</v>
      </c>
      <c r="H3805" s="3">
        <v>1392.26</v>
      </c>
    </row>
    <row r="3806" ht="15.75" customHeight="1" spans="1:8">
      <c r="A3806" s="3" t="s">
        <v>3823</v>
      </c>
      <c r="B3806" s="10">
        <v>45276</v>
      </c>
      <c r="C3806" s="4" t="s">
        <v>13</v>
      </c>
      <c r="D3806" s="6" t="s">
        <v>23</v>
      </c>
      <c r="E3806" s="3">
        <v>4395.96</v>
      </c>
      <c r="F3806" s="3">
        <v>14</v>
      </c>
      <c r="G3806" s="3">
        <v>50</v>
      </c>
      <c r="H3806" s="3">
        <v>648.2</v>
      </c>
    </row>
    <row r="3807" ht="15.75" customHeight="1" spans="1:8">
      <c r="A3807" s="3" t="s">
        <v>3824</v>
      </c>
      <c r="B3807" s="10">
        <v>44921</v>
      </c>
      <c r="C3807" s="4" t="s">
        <v>16</v>
      </c>
      <c r="D3807" s="6" t="s">
        <v>23</v>
      </c>
      <c r="E3807" s="3">
        <v>1884.6</v>
      </c>
      <c r="F3807" s="3">
        <v>6</v>
      </c>
      <c r="G3807" s="3">
        <v>17</v>
      </c>
      <c r="H3807" s="3">
        <v>1603.91</v>
      </c>
    </row>
    <row r="3808" ht="15.75" customHeight="1" spans="1:8">
      <c r="A3808" s="3" t="s">
        <v>3825</v>
      </c>
      <c r="B3808" s="10">
        <v>45493</v>
      </c>
      <c r="C3808" s="4" t="s">
        <v>10</v>
      </c>
      <c r="D3808" s="6" t="s">
        <v>23</v>
      </c>
      <c r="E3808" s="3">
        <v>3395.31</v>
      </c>
      <c r="F3808" s="3">
        <v>26</v>
      </c>
      <c r="G3808" s="3">
        <v>7</v>
      </c>
      <c r="H3808" s="3">
        <v>996.53</v>
      </c>
    </row>
    <row r="3809" ht="15.75" customHeight="1" spans="1:8">
      <c r="A3809" s="3" t="s">
        <v>3826</v>
      </c>
      <c r="B3809" s="10">
        <v>44964</v>
      </c>
      <c r="C3809" s="4" t="s">
        <v>16</v>
      </c>
      <c r="D3809" s="6" t="s">
        <v>26</v>
      </c>
      <c r="E3809" s="3">
        <v>1255.74</v>
      </c>
      <c r="F3809" s="3">
        <v>38</v>
      </c>
      <c r="G3809" s="3">
        <v>47</v>
      </c>
      <c r="H3809" s="3">
        <v>1789.06</v>
      </c>
    </row>
    <row r="3810" ht="15.75" customHeight="1" spans="1:8">
      <c r="A3810" s="3" t="s">
        <v>3827</v>
      </c>
      <c r="B3810" s="10">
        <v>45576</v>
      </c>
      <c r="C3810" s="4" t="s">
        <v>16</v>
      </c>
      <c r="D3810" s="6" t="s">
        <v>28</v>
      </c>
      <c r="E3810" s="3">
        <v>3831.08</v>
      </c>
      <c r="F3810" s="3">
        <v>45</v>
      </c>
      <c r="G3810" s="3">
        <v>32</v>
      </c>
      <c r="H3810" s="3">
        <v>150.33</v>
      </c>
    </row>
    <row r="3811" ht="15.75" customHeight="1" spans="1:8">
      <c r="A3811" s="3" t="s">
        <v>3828</v>
      </c>
      <c r="B3811" s="10">
        <v>45412</v>
      </c>
      <c r="C3811" s="4" t="s">
        <v>13</v>
      </c>
      <c r="D3811" s="6" t="s">
        <v>26</v>
      </c>
      <c r="E3811" s="3">
        <v>3143.55</v>
      </c>
      <c r="F3811" s="3">
        <v>44</v>
      </c>
      <c r="G3811" s="3">
        <v>19</v>
      </c>
      <c r="H3811" s="3">
        <v>1230.95</v>
      </c>
    </row>
    <row r="3812" ht="15.75" customHeight="1" spans="1:8">
      <c r="A3812" s="3" t="s">
        <v>3829</v>
      </c>
      <c r="B3812" s="10">
        <v>45056</v>
      </c>
      <c r="C3812" s="4" t="s">
        <v>10</v>
      </c>
      <c r="D3812" s="6" t="s">
        <v>28</v>
      </c>
      <c r="E3812" s="3">
        <v>1407.02</v>
      </c>
      <c r="F3812" s="3">
        <v>50</v>
      </c>
      <c r="G3812" s="3">
        <v>35</v>
      </c>
      <c r="H3812" s="3">
        <v>1146.11</v>
      </c>
    </row>
    <row r="3813" ht="15.75" customHeight="1" spans="1:8">
      <c r="A3813" s="3" t="s">
        <v>3830</v>
      </c>
      <c r="B3813" s="10">
        <v>45339</v>
      </c>
      <c r="C3813" s="4" t="s">
        <v>16</v>
      </c>
      <c r="D3813" s="6" t="s">
        <v>23</v>
      </c>
      <c r="E3813" s="3">
        <v>4004.13</v>
      </c>
      <c r="F3813" s="3">
        <v>30</v>
      </c>
      <c r="G3813" s="3">
        <v>25</v>
      </c>
      <c r="H3813" s="3">
        <v>679.16</v>
      </c>
    </row>
    <row r="3814" ht="15.75" customHeight="1" spans="1:8">
      <c r="A3814" s="3" t="s">
        <v>3831</v>
      </c>
      <c r="B3814" s="10">
        <v>45584</v>
      </c>
      <c r="C3814" s="4" t="s">
        <v>13</v>
      </c>
      <c r="D3814" s="6" t="s">
        <v>21</v>
      </c>
      <c r="E3814" s="3">
        <v>1673.71</v>
      </c>
      <c r="F3814" s="3">
        <v>39</v>
      </c>
      <c r="G3814" s="3">
        <v>47</v>
      </c>
      <c r="H3814" s="3">
        <v>1556.47</v>
      </c>
    </row>
    <row r="3815" ht="15.75" customHeight="1" spans="1:8">
      <c r="A3815" s="3" t="s">
        <v>3832</v>
      </c>
      <c r="B3815" s="10">
        <v>45200</v>
      </c>
      <c r="C3815" s="4" t="s">
        <v>10</v>
      </c>
      <c r="D3815" s="6" t="s">
        <v>23</v>
      </c>
      <c r="E3815" s="3">
        <v>4059.96</v>
      </c>
      <c r="F3815" s="3">
        <v>15</v>
      </c>
      <c r="G3815" s="3">
        <v>12</v>
      </c>
      <c r="H3815" s="3">
        <v>201.71</v>
      </c>
    </row>
    <row r="3816" ht="15.75" customHeight="1" spans="1:8">
      <c r="A3816" s="3" t="s">
        <v>3833</v>
      </c>
      <c r="B3816" s="10">
        <v>45553</v>
      </c>
      <c r="C3816" s="4" t="s">
        <v>16</v>
      </c>
      <c r="D3816" s="6" t="s">
        <v>38</v>
      </c>
      <c r="E3816" s="3">
        <v>3321.6</v>
      </c>
      <c r="F3816" s="3">
        <v>26</v>
      </c>
      <c r="G3816" s="3">
        <v>42</v>
      </c>
      <c r="H3816" s="3">
        <v>1349.51</v>
      </c>
    </row>
    <row r="3817" ht="15.75" customHeight="1" spans="1:8">
      <c r="A3817" s="3" t="s">
        <v>3834</v>
      </c>
      <c r="B3817" s="10">
        <v>45481</v>
      </c>
      <c r="C3817" s="4" t="s">
        <v>20</v>
      </c>
      <c r="D3817" s="6" t="s">
        <v>23</v>
      </c>
      <c r="E3817" s="3">
        <v>1309.44</v>
      </c>
      <c r="F3817" s="3">
        <v>29</v>
      </c>
      <c r="G3817" s="3">
        <v>27</v>
      </c>
      <c r="H3817" s="3">
        <v>1451.8</v>
      </c>
    </row>
    <row r="3818" ht="15.75" customHeight="1" spans="1:8">
      <c r="A3818" s="3" t="s">
        <v>3835</v>
      </c>
      <c r="B3818" s="10">
        <v>45101</v>
      </c>
      <c r="C3818" s="4" t="s">
        <v>16</v>
      </c>
      <c r="D3818" s="6" t="s">
        <v>23</v>
      </c>
      <c r="E3818" s="3">
        <v>966.24</v>
      </c>
      <c r="F3818" s="3">
        <v>20</v>
      </c>
      <c r="G3818" s="3">
        <v>48</v>
      </c>
      <c r="H3818" s="3">
        <v>303.56</v>
      </c>
    </row>
    <row r="3819" ht="15.75" customHeight="1" spans="1:8">
      <c r="A3819" s="3" t="s">
        <v>3836</v>
      </c>
      <c r="B3819" s="10">
        <v>44907</v>
      </c>
      <c r="C3819" s="4" t="s">
        <v>10</v>
      </c>
      <c r="D3819" s="6" t="s">
        <v>23</v>
      </c>
      <c r="E3819" s="3">
        <v>1632.72</v>
      </c>
      <c r="F3819" s="3">
        <v>26</v>
      </c>
      <c r="G3819" s="3">
        <v>48</v>
      </c>
      <c r="H3819" s="3">
        <v>1132.56</v>
      </c>
    </row>
    <row r="3820" ht="15.75" customHeight="1" spans="1:8">
      <c r="A3820" s="3" t="s">
        <v>3837</v>
      </c>
      <c r="B3820" s="10">
        <v>44892</v>
      </c>
      <c r="C3820" s="4" t="s">
        <v>10</v>
      </c>
      <c r="D3820" s="6" t="s">
        <v>23</v>
      </c>
      <c r="E3820" s="3">
        <v>341.31</v>
      </c>
      <c r="F3820" s="3">
        <v>2</v>
      </c>
      <c r="G3820" s="3">
        <v>27</v>
      </c>
      <c r="H3820" s="3">
        <v>1308.9</v>
      </c>
    </row>
    <row r="3821" ht="15.75" customHeight="1" spans="1:8">
      <c r="A3821" s="3" t="s">
        <v>3838</v>
      </c>
      <c r="B3821" s="10">
        <v>44883</v>
      </c>
      <c r="C3821" s="4" t="s">
        <v>10</v>
      </c>
      <c r="D3821" s="6" t="s">
        <v>23</v>
      </c>
      <c r="E3821" s="3">
        <v>2784.42</v>
      </c>
      <c r="F3821" s="3">
        <v>21</v>
      </c>
      <c r="G3821" s="3">
        <v>18</v>
      </c>
      <c r="H3821" s="3">
        <v>386.61</v>
      </c>
    </row>
    <row r="3822" ht="15.75" customHeight="1" spans="1:8">
      <c r="A3822" s="3" t="s">
        <v>3839</v>
      </c>
      <c r="B3822" s="10">
        <v>45475</v>
      </c>
      <c r="C3822" s="4" t="s">
        <v>10</v>
      </c>
      <c r="D3822" s="6" t="s">
        <v>28</v>
      </c>
      <c r="E3822" s="3">
        <v>4903.83</v>
      </c>
      <c r="F3822" s="3">
        <v>35</v>
      </c>
      <c r="G3822" s="3">
        <v>48</v>
      </c>
      <c r="H3822" s="3">
        <v>955.6</v>
      </c>
    </row>
    <row r="3823" ht="15.75" customHeight="1" spans="1:8">
      <c r="A3823" s="3" t="s">
        <v>3840</v>
      </c>
      <c r="B3823" s="10">
        <v>45083</v>
      </c>
      <c r="C3823" s="4" t="s">
        <v>13</v>
      </c>
      <c r="D3823" s="6" t="s">
        <v>28</v>
      </c>
      <c r="E3823" s="3">
        <v>2827.85</v>
      </c>
      <c r="F3823" s="3">
        <v>17</v>
      </c>
      <c r="G3823" s="3">
        <v>28</v>
      </c>
      <c r="H3823" s="3">
        <v>1627.17</v>
      </c>
    </row>
    <row r="3824" ht="15.75" customHeight="1" spans="1:8">
      <c r="A3824" s="3" t="s">
        <v>3841</v>
      </c>
      <c r="B3824" s="10">
        <v>45478</v>
      </c>
      <c r="C3824" s="4" t="s">
        <v>16</v>
      </c>
      <c r="D3824" s="6" t="s">
        <v>38</v>
      </c>
      <c r="E3824" s="3">
        <v>3103.32</v>
      </c>
      <c r="F3824" s="3">
        <v>10</v>
      </c>
      <c r="G3824" s="3">
        <v>6</v>
      </c>
      <c r="H3824" s="3">
        <v>56.03</v>
      </c>
    </row>
    <row r="3825" ht="15.75" customHeight="1" spans="1:8">
      <c r="A3825" s="3" t="s">
        <v>3842</v>
      </c>
      <c r="B3825" s="10">
        <v>45392</v>
      </c>
      <c r="C3825" s="4" t="s">
        <v>20</v>
      </c>
      <c r="D3825" s="6" t="s">
        <v>26</v>
      </c>
      <c r="E3825" s="3">
        <v>3880.71</v>
      </c>
      <c r="F3825" s="3">
        <v>35</v>
      </c>
      <c r="G3825" s="3">
        <v>19</v>
      </c>
      <c r="H3825" s="3">
        <v>951.16</v>
      </c>
    </row>
    <row r="3826" ht="15.75" customHeight="1" spans="1:8">
      <c r="A3826" s="3" t="s">
        <v>3843</v>
      </c>
      <c r="B3826" s="10">
        <v>44992</v>
      </c>
      <c r="C3826" s="4" t="s">
        <v>13</v>
      </c>
      <c r="D3826" s="6" t="s">
        <v>23</v>
      </c>
      <c r="E3826" s="3">
        <v>1632.72</v>
      </c>
      <c r="F3826" s="3">
        <v>4</v>
      </c>
      <c r="G3826" s="3">
        <v>21</v>
      </c>
      <c r="H3826" s="3">
        <v>1953.79</v>
      </c>
    </row>
    <row r="3827" ht="15.75" customHeight="1" spans="1:8">
      <c r="A3827" s="3" t="s">
        <v>3844</v>
      </c>
      <c r="B3827" s="10">
        <v>45317</v>
      </c>
      <c r="C3827" s="4" t="s">
        <v>20</v>
      </c>
      <c r="D3827" s="6" t="s">
        <v>26</v>
      </c>
      <c r="E3827" s="3">
        <v>4679.47</v>
      </c>
      <c r="F3827" s="3">
        <v>8</v>
      </c>
      <c r="G3827" s="3">
        <v>44</v>
      </c>
      <c r="H3827" s="3">
        <v>592.49</v>
      </c>
    </row>
    <row r="3828" ht="15.75" customHeight="1" spans="1:8">
      <c r="A3828" s="3" t="s">
        <v>3845</v>
      </c>
      <c r="B3828" s="10">
        <v>45201</v>
      </c>
      <c r="C3828" s="4" t="s">
        <v>13</v>
      </c>
      <c r="D3828" s="6" t="s">
        <v>28</v>
      </c>
      <c r="E3828" s="3">
        <v>2645.97</v>
      </c>
      <c r="F3828" s="3">
        <v>4</v>
      </c>
      <c r="G3828" s="3">
        <v>39</v>
      </c>
      <c r="H3828" s="3">
        <v>1385.78</v>
      </c>
    </row>
    <row r="3829" ht="15.75" customHeight="1" spans="1:8">
      <c r="A3829" s="3" t="s">
        <v>3846</v>
      </c>
      <c r="B3829" s="10">
        <v>45111</v>
      </c>
      <c r="C3829" s="4" t="s">
        <v>13</v>
      </c>
      <c r="D3829" s="6" t="s">
        <v>28</v>
      </c>
      <c r="E3829" s="3">
        <v>4686.73</v>
      </c>
      <c r="F3829" s="3">
        <v>32</v>
      </c>
      <c r="G3829" s="3">
        <v>5</v>
      </c>
      <c r="H3829" s="3">
        <v>63.88</v>
      </c>
    </row>
    <row r="3830" ht="15.75" customHeight="1" spans="1:8">
      <c r="A3830" s="3" t="s">
        <v>3847</v>
      </c>
      <c r="B3830" s="10">
        <v>45567</v>
      </c>
      <c r="C3830" s="4" t="s">
        <v>16</v>
      </c>
      <c r="D3830" s="6" t="s">
        <v>21</v>
      </c>
      <c r="E3830" s="3">
        <v>1022.83</v>
      </c>
      <c r="F3830" s="3">
        <v>1</v>
      </c>
      <c r="G3830" s="3">
        <v>7</v>
      </c>
      <c r="H3830" s="3">
        <v>1908.02</v>
      </c>
    </row>
    <row r="3831" ht="15.75" customHeight="1" spans="1:8">
      <c r="A3831" s="3" t="s">
        <v>3848</v>
      </c>
      <c r="B3831" s="10">
        <v>44883</v>
      </c>
      <c r="C3831" s="4" t="s">
        <v>13</v>
      </c>
      <c r="D3831" s="6" t="s">
        <v>26</v>
      </c>
      <c r="E3831" s="3">
        <v>4565.27</v>
      </c>
      <c r="F3831" s="3">
        <v>7</v>
      </c>
      <c r="G3831" s="3">
        <v>6</v>
      </c>
      <c r="H3831" s="3">
        <v>266.61</v>
      </c>
    </row>
    <row r="3832" ht="15.75" customHeight="1" spans="1:8">
      <c r="A3832" s="3" t="s">
        <v>3849</v>
      </c>
      <c r="B3832" s="10">
        <v>45395</v>
      </c>
      <c r="C3832" s="4" t="s">
        <v>10</v>
      </c>
      <c r="D3832" s="6" t="s">
        <v>28</v>
      </c>
      <c r="E3832" s="3">
        <v>4099.13</v>
      </c>
      <c r="F3832" s="3">
        <v>42</v>
      </c>
      <c r="G3832" s="3">
        <v>29</v>
      </c>
      <c r="H3832" s="3">
        <v>1493.08</v>
      </c>
    </row>
    <row r="3833" ht="15.75" customHeight="1" spans="1:8">
      <c r="A3833" s="3" t="s">
        <v>3850</v>
      </c>
      <c r="B3833" s="10">
        <v>45458</v>
      </c>
      <c r="C3833" s="4" t="s">
        <v>16</v>
      </c>
      <c r="D3833" s="6" t="s">
        <v>23</v>
      </c>
      <c r="E3833" s="3">
        <v>4132.35</v>
      </c>
      <c r="F3833" s="3">
        <v>49</v>
      </c>
      <c r="G3833" s="3">
        <v>8</v>
      </c>
      <c r="H3833" s="3">
        <v>1578.88</v>
      </c>
    </row>
    <row r="3834" ht="15.75" customHeight="1" spans="1:8">
      <c r="A3834" s="3" t="s">
        <v>3851</v>
      </c>
      <c r="B3834" s="10">
        <v>45079</v>
      </c>
      <c r="C3834" s="4" t="s">
        <v>16</v>
      </c>
      <c r="D3834" s="6" t="s">
        <v>28</v>
      </c>
      <c r="E3834" s="3">
        <v>4450.83</v>
      </c>
      <c r="F3834" s="3">
        <v>30</v>
      </c>
      <c r="G3834" s="3">
        <v>14</v>
      </c>
      <c r="H3834" s="3">
        <v>541.71</v>
      </c>
    </row>
    <row r="3835" ht="15.75" customHeight="1" spans="1:8">
      <c r="A3835" s="3" t="s">
        <v>3852</v>
      </c>
      <c r="B3835" s="10">
        <v>45347</v>
      </c>
      <c r="C3835" s="4" t="s">
        <v>10</v>
      </c>
      <c r="D3835" s="6" t="s">
        <v>23</v>
      </c>
      <c r="E3835" s="3">
        <v>2147.87</v>
      </c>
      <c r="F3835" s="3">
        <v>23</v>
      </c>
      <c r="G3835" s="3">
        <v>21</v>
      </c>
      <c r="H3835" s="3">
        <v>975.32</v>
      </c>
    </row>
    <row r="3836" ht="15.75" customHeight="1" spans="1:8">
      <c r="A3836" s="3" t="s">
        <v>3853</v>
      </c>
      <c r="B3836" s="10">
        <v>45447</v>
      </c>
      <c r="C3836" s="4" t="s">
        <v>20</v>
      </c>
      <c r="D3836" s="6" t="s">
        <v>21</v>
      </c>
      <c r="E3836" s="3">
        <v>2023.44</v>
      </c>
      <c r="F3836" s="3">
        <v>25</v>
      </c>
      <c r="G3836" s="3">
        <v>29</v>
      </c>
      <c r="H3836" s="3">
        <v>1293.64</v>
      </c>
    </row>
    <row r="3837" ht="15.75" customHeight="1" spans="1:8">
      <c r="A3837" s="3" t="s">
        <v>3854</v>
      </c>
      <c r="B3837" s="10">
        <v>45248</v>
      </c>
      <c r="C3837" s="4" t="s">
        <v>16</v>
      </c>
      <c r="D3837" s="6" t="s">
        <v>38</v>
      </c>
      <c r="E3837" s="3">
        <v>1314.49</v>
      </c>
      <c r="F3837" s="3">
        <v>24</v>
      </c>
      <c r="G3837" s="3">
        <v>27</v>
      </c>
      <c r="H3837" s="3">
        <v>321.11</v>
      </c>
    </row>
    <row r="3838" ht="15.75" customHeight="1" spans="1:8">
      <c r="A3838" s="3" t="s">
        <v>3855</v>
      </c>
      <c r="B3838" s="10">
        <v>45322</v>
      </c>
      <c r="C3838" s="4" t="s">
        <v>13</v>
      </c>
      <c r="D3838" s="6" t="s">
        <v>23</v>
      </c>
      <c r="E3838" s="3">
        <v>3845.43</v>
      </c>
      <c r="F3838" s="3">
        <v>44</v>
      </c>
      <c r="G3838" s="3">
        <v>26</v>
      </c>
      <c r="H3838" s="3">
        <v>1822.37</v>
      </c>
    </row>
    <row r="3839" ht="15.75" customHeight="1" spans="1:8">
      <c r="A3839" s="3" t="s">
        <v>3856</v>
      </c>
      <c r="B3839" s="10">
        <v>44963</v>
      </c>
      <c r="C3839" s="4" t="s">
        <v>20</v>
      </c>
      <c r="D3839" s="6" t="s">
        <v>26</v>
      </c>
      <c r="E3839" s="3">
        <v>2841.41</v>
      </c>
      <c r="F3839" s="3">
        <v>10</v>
      </c>
      <c r="G3839" s="3">
        <v>17</v>
      </c>
      <c r="H3839" s="3">
        <v>1936.36</v>
      </c>
    </row>
    <row r="3840" ht="15.75" customHeight="1" spans="1:8">
      <c r="A3840" s="3" t="s">
        <v>3857</v>
      </c>
      <c r="B3840" s="10">
        <v>45550</v>
      </c>
      <c r="C3840" s="4" t="s">
        <v>16</v>
      </c>
      <c r="D3840" s="6" t="s">
        <v>23</v>
      </c>
      <c r="E3840" s="3">
        <v>4935.78</v>
      </c>
      <c r="F3840" s="3">
        <v>26</v>
      </c>
      <c r="G3840" s="3">
        <v>32</v>
      </c>
      <c r="H3840" s="3">
        <v>178.92</v>
      </c>
    </row>
    <row r="3841" ht="15.75" customHeight="1" spans="1:8">
      <c r="A3841" s="3" t="s">
        <v>3858</v>
      </c>
      <c r="B3841" s="10">
        <v>45464</v>
      </c>
      <c r="C3841" s="4" t="s">
        <v>10</v>
      </c>
      <c r="D3841" s="6" t="s">
        <v>23</v>
      </c>
      <c r="E3841" s="3">
        <v>1531.92</v>
      </c>
      <c r="F3841" s="3">
        <v>45</v>
      </c>
      <c r="G3841" s="3">
        <v>49</v>
      </c>
      <c r="H3841" s="3">
        <v>1442.38</v>
      </c>
    </row>
    <row r="3842" ht="15.75" customHeight="1" spans="1:8">
      <c r="A3842" s="3" t="s">
        <v>3859</v>
      </c>
      <c r="B3842" s="10">
        <v>45219</v>
      </c>
      <c r="C3842" s="4" t="s">
        <v>16</v>
      </c>
      <c r="D3842" s="6" t="s">
        <v>38</v>
      </c>
      <c r="E3842" s="3">
        <v>2502.09</v>
      </c>
      <c r="F3842" s="3">
        <v>9</v>
      </c>
      <c r="G3842" s="3">
        <v>5</v>
      </c>
      <c r="H3842" s="3">
        <v>204.52</v>
      </c>
    </row>
    <row r="3843" ht="15.75" customHeight="1" spans="1:8">
      <c r="A3843" s="3" t="s">
        <v>3860</v>
      </c>
      <c r="B3843" s="10">
        <v>45426</v>
      </c>
      <c r="C3843" s="4" t="s">
        <v>13</v>
      </c>
      <c r="D3843" s="6" t="s">
        <v>26</v>
      </c>
      <c r="E3843" s="3">
        <v>2313.3</v>
      </c>
      <c r="F3843" s="3">
        <v>50</v>
      </c>
      <c r="G3843" s="3">
        <v>9</v>
      </c>
      <c r="H3843" s="3">
        <v>1860.42</v>
      </c>
    </row>
    <row r="3844" ht="15.75" customHeight="1" spans="1:8">
      <c r="A3844" s="3" t="s">
        <v>3861</v>
      </c>
      <c r="B3844" s="10">
        <v>45252</v>
      </c>
      <c r="C3844" s="4" t="s">
        <v>16</v>
      </c>
      <c r="D3844" s="6" t="s">
        <v>26</v>
      </c>
      <c r="E3844" s="3">
        <v>1019.59</v>
      </c>
      <c r="F3844" s="3">
        <v>47</v>
      </c>
      <c r="G3844" s="3">
        <v>31</v>
      </c>
      <c r="H3844" s="3">
        <v>507.03</v>
      </c>
    </row>
    <row r="3845" ht="15.75" customHeight="1" spans="1:8">
      <c r="A3845" s="3" t="s">
        <v>3862</v>
      </c>
      <c r="B3845" s="10">
        <v>45247</v>
      </c>
      <c r="C3845" s="4" t="s">
        <v>10</v>
      </c>
      <c r="D3845" s="6" t="s">
        <v>28</v>
      </c>
      <c r="E3845" s="3">
        <v>2297.23</v>
      </c>
      <c r="F3845" s="3">
        <v>34</v>
      </c>
      <c r="G3845" s="3">
        <v>28</v>
      </c>
      <c r="H3845" s="3">
        <v>99.06</v>
      </c>
    </row>
    <row r="3846" ht="15.75" customHeight="1" spans="1:8">
      <c r="A3846" s="3" t="s">
        <v>3863</v>
      </c>
      <c r="B3846" s="10">
        <v>45296</v>
      </c>
      <c r="C3846" s="4" t="s">
        <v>20</v>
      </c>
      <c r="D3846" s="6" t="s">
        <v>38</v>
      </c>
      <c r="E3846" s="3">
        <v>3624.58</v>
      </c>
      <c r="F3846" s="3">
        <v>23</v>
      </c>
      <c r="G3846" s="3">
        <v>43</v>
      </c>
      <c r="H3846" s="3">
        <v>1445.62</v>
      </c>
    </row>
    <row r="3847" ht="15.75" customHeight="1" spans="1:8">
      <c r="A3847" s="3" t="s">
        <v>3864</v>
      </c>
      <c r="B3847" s="10">
        <v>45498</v>
      </c>
      <c r="C3847" s="4" t="s">
        <v>20</v>
      </c>
      <c r="D3847" s="6" t="s">
        <v>28</v>
      </c>
      <c r="E3847" s="3">
        <v>4058.66</v>
      </c>
      <c r="F3847" s="3">
        <v>14</v>
      </c>
      <c r="G3847" s="3">
        <v>36</v>
      </c>
      <c r="H3847" s="3">
        <v>297.13</v>
      </c>
    </row>
    <row r="3848" ht="15.75" customHeight="1" spans="1:8">
      <c r="A3848" s="3" t="s">
        <v>3865</v>
      </c>
      <c r="B3848" s="10">
        <v>45007</v>
      </c>
      <c r="C3848" s="4" t="s">
        <v>20</v>
      </c>
      <c r="D3848" s="6" t="s">
        <v>23</v>
      </c>
      <c r="E3848" s="3">
        <v>1728.34</v>
      </c>
      <c r="F3848" s="3">
        <v>10</v>
      </c>
      <c r="G3848" s="3">
        <v>42</v>
      </c>
      <c r="H3848" s="3">
        <v>109.64</v>
      </c>
    </row>
    <row r="3849" ht="15.75" customHeight="1" spans="1:8">
      <c r="A3849" s="3" t="s">
        <v>3866</v>
      </c>
      <c r="B3849" s="10">
        <v>44905</v>
      </c>
      <c r="C3849" s="4" t="s">
        <v>20</v>
      </c>
      <c r="D3849" s="6" t="s">
        <v>26</v>
      </c>
      <c r="E3849" s="3">
        <v>259.93</v>
      </c>
      <c r="F3849" s="3">
        <v>49</v>
      </c>
      <c r="G3849" s="3">
        <v>32</v>
      </c>
      <c r="H3849" s="3">
        <v>1948.09</v>
      </c>
    </row>
    <row r="3850" ht="15.75" customHeight="1" spans="1:8">
      <c r="A3850" s="3" t="s">
        <v>3867</v>
      </c>
      <c r="B3850" s="10">
        <v>45311</v>
      </c>
      <c r="C3850" s="4" t="s">
        <v>20</v>
      </c>
      <c r="D3850" s="6" t="s">
        <v>23</v>
      </c>
      <c r="E3850" s="3">
        <v>4004.88</v>
      </c>
      <c r="F3850" s="3">
        <v>49</v>
      </c>
      <c r="G3850" s="3">
        <v>17</v>
      </c>
      <c r="H3850" s="3">
        <v>729.6</v>
      </c>
    </row>
    <row r="3851" ht="15.75" customHeight="1" spans="1:8">
      <c r="A3851" s="3" t="s">
        <v>3868</v>
      </c>
      <c r="B3851" s="10">
        <v>44994</v>
      </c>
      <c r="C3851" s="4" t="s">
        <v>13</v>
      </c>
      <c r="D3851" s="6" t="s">
        <v>38</v>
      </c>
      <c r="E3851" s="3">
        <v>3809.01</v>
      </c>
      <c r="F3851" s="3">
        <v>46</v>
      </c>
      <c r="G3851" s="3">
        <v>23</v>
      </c>
      <c r="H3851" s="3">
        <v>711.21</v>
      </c>
    </row>
    <row r="3852" ht="15.75" customHeight="1" spans="1:8">
      <c r="A3852" s="3" t="s">
        <v>3869</v>
      </c>
      <c r="B3852" s="10">
        <v>45593</v>
      </c>
      <c r="C3852" s="4" t="s">
        <v>20</v>
      </c>
      <c r="D3852" s="6" t="s">
        <v>26</v>
      </c>
      <c r="E3852" s="3">
        <v>872.87</v>
      </c>
      <c r="F3852" s="3">
        <v>7</v>
      </c>
      <c r="G3852" s="3">
        <v>35</v>
      </c>
      <c r="H3852" s="3">
        <v>1403.64</v>
      </c>
    </row>
    <row r="3853" ht="15.75" customHeight="1" spans="1:8">
      <c r="A3853" s="3" t="s">
        <v>3870</v>
      </c>
      <c r="B3853" s="10">
        <v>44952</v>
      </c>
      <c r="C3853" s="4" t="s">
        <v>20</v>
      </c>
      <c r="D3853" s="6" t="s">
        <v>23</v>
      </c>
      <c r="E3853" s="3">
        <v>4497.51</v>
      </c>
      <c r="F3853" s="3">
        <v>26</v>
      </c>
      <c r="G3853" s="3">
        <v>8</v>
      </c>
      <c r="H3853" s="3">
        <v>915.55</v>
      </c>
    </row>
    <row r="3854" ht="15.75" customHeight="1" spans="1:8">
      <c r="A3854" s="3" t="s">
        <v>3871</v>
      </c>
      <c r="B3854" s="10">
        <v>44897</v>
      </c>
      <c r="C3854" s="4" t="s">
        <v>16</v>
      </c>
      <c r="D3854" s="6" t="s">
        <v>21</v>
      </c>
      <c r="E3854" s="3">
        <v>1013.45</v>
      </c>
      <c r="F3854" s="3">
        <v>9</v>
      </c>
      <c r="G3854" s="3">
        <v>42</v>
      </c>
      <c r="H3854" s="3">
        <v>969.45</v>
      </c>
    </row>
    <row r="3855" ht="15.75" customHeight="1" spans="1:8">
      <c r="A3855" s="3" t="s">
        <v>3872</v>
      </c>
      <c r="B3855" s="10">
        <v>45597</v>
      </c>
      <c r="C3855" s="4" t="s">
        <v>16</v>
      </c>
      <c r="D3855" s="6" t="s">
        <v>21</v>
      </c>
      <c r="E3855" s="3">
        <v>3359.38</v>
      </c>
      <c r="F3855" s="3">
        <v>5</v>
      </c>
      <c r="G3855" s="3">
        <v>25</v>
      </c>
      <c r="H3855" s="3">
        <v>1424.97</v>
      </c>
    </row>
    <row r="3856" ht="15.75" customHeight="1" spans="1:8">
      <c r="A3856" s="3" t="s">
        <v>3873</v>
      </c>
      <c r="B3856" s="10">
        <v>45508</v>
      </c>
      <c r="C3856" s="4" t="s">
        <v>20</v>
      </c>
      <c r="D3856" s="6" t="s">
        <v>26</v>
      </c>
      <c r="E3856" s="3">
        <v>4874.06</v>
      </c>
      <c r="F3856" s="3">
        <v>47</v>
      </c>
      <c r="G3856" s="3">
        <v>27</v>
      </c>
      <c r="H3856" s="3">
        <v>1500.6</v>
      </c>
    </row>
    <row r="3857" ht="15.75" customHeight="1" spans="1:8">
      <c r="A3857" s="3" t="s">
        <v>3874</v>
      </c>
      <c r="B3857" s="10">
        <v>45418</v>
      </c>
      <c r="C3857" s="4" t="s">
        <v>20</v>
      </c>
      <c r="D3857" s="6" t="s">
        <v>23</v>
      </c>
      <c r="E3857" s="3">
        <v>1099.19</v>
      </c>
      <c r="F3857" s="3">
        <v>3</v>
      </c>
      <c r="G3857" s="3">
        <v>20</v>
      </c>
      <c r="H3857" s="3">
        <v>1151.09</v>
      </c>
    </row>
    <row r="3858" ht="15.75" customHeight="1" spans="1:8">
      <c r="A3858" s="3" t="s">
        <v>3875</v>
      </c>
      <c r="B3858" s="10">
        <v>45051</v>
      </c>
      <c r="C3858" s="4" t="s">
        <v>20</v>
      </c>
      <c r="D3858" s="6" t="s">
        <v>38</v>
      </c>
      <c r="E3858" s="3">
        <v>2023.47</v>
      </c>
      <c r="F3858" s="3">
        <v>29</v>
      </c>
      <c r="G3858" s="3">
        <v>33</v>
      </c>
      <c r="H3858" s="3">
        <v>1541.46</v>
      </c>
    </row>
    <row r="3859" ht="15.75" customHeight="1" spans="1:8">
      <c r="A3859" s="3" t="s">
        <v>3876</v>
      </c>
      <c r="B3859" s="10">
        <v>45155</v>
      </c>
      <c r="C3859" s="4" t="s">
        <v>10</v>
      </c>
      <c r="D3859" s="6" t="s">
        <v>23</v>
      </c>
      <c r="E3859" s="3">
        <v>4348.43</v>
      </c>
      <c r="F3859" s="3">
        <v>34</v>
      </c>
      <c r="G3859" s="3">
        <v>16</v>
      </c>
      <c r="H3859" s="3">
        <v>1151.25</v>
      </c>
    </row>
    <row r="3860" ht="15.75" customHeight="1" spans="1:8">
      <c r="A3860" s="3" t="s">
        <v>3877</v>
      </c>
      <c r="B3860" s="10">
        <v>44932</v>
      </c>
      <c r="C3860" s="4" t="s">
        <v>16</v>
      </c>
      <c r="D3860" s="6" t="s">
        <v>21</v>
      </c>
      <c r="E3860" s="3">
        <v>3822.62</v>
      </c>
      <c r="F3860" s="3">
        <v>39</v>
      </c>
      <c r="G3860" s="3">
        <v>42</v>
      </c>
      <c r="H3860" s="3">
        <v>262.08</v>
      </c>
    </row>
    <row r="3861" ht="15.75" customHeight="1" spans="1:8">
      <c r="A3861" s="3" t="s">
        <v>3878</v>
      </c>
      <c r="B3861" s="10">
        <v>45329</v>
      </c>
      <c r="C3861" s="4" t="s">
        <v>20</v>
      </c>
      <c r="D3861" s="6" t="s">
        <v>28</v>
      </c>
      <c r="E3861" s="3">
        <v>3874.7</v>
      </c>
      <c r="F3861" s="3">
        <v>24</v>
      </c>
      <c r="G3861" s="3">
        <v>33</v>
      </c>
      <c r="H3861" s="3">
        <v>1286</v>
      </c>
    </row>
    <row r="3862" ht="15.75" customHeight="1" spans="1:8">
      <c r="A3862" s="3" t="s">
        <v>3879</v>
      </c>
      <c r="B3862" s="10">
        <v>44960</v>
      </c>
      <c r="C3862" s="4" t="s">
        <v>20</v>
      </c>
      <c r="D3862" s="6" t="s">
        <v>21</v>
      </c>
      <c r="E3862" s="3">
        <v>1262.06</v>
      </c>
      <c r="F3862" s="3">
        <v>46</v>
      </c>
      <c r="G3862" s="3">
        <v>36</v>
      </c>
      <c r="H3862" s="3">
        <v>1365.88</v>
      </c>
    </row>
    <row r="3863" ht="15.75" customHeight="1" spans="1:8">
      <c r="A3863" s="3" t="s">
        <v>3880</v>
      </c>
      <c r="B3863" s="10">
        <v>45515</v>
      </c>
      <c r="C3863" s="4" t="s">
        <v>10</v>
      </c>
      <c r="D3863" s="6" t="s">
        <v>38</v>
      </c>
      <c r="E3863" s="3">
        <v>4971.02</v>
      </c>
      <c r="F3863" s="3">
        <v>20</v>
      </c>
      <c r="G3863" s="3">
        <v>18</v>
      </c>
      <c r="H3863" s="3">
        <v>1856.21</v>
      </c>
    </row>
    <row r="3864" ht="15.75" customHeight="1" spans="1:8">
      <c r="A3864" s="3" t="s">
        <v>3881</v>
      </c>
      <c r="B3864" s="10">
        <v>45412</v>
      </c>
      <c r="C3864" s="4" t="s">
        <v>10</v>
      </c>
      <c r="D3864" s="6" t="s">
        <v>21</v>
      </c>
      <c r="E3864" s="3">
        <v>4949.17</v>
      </c>
      <c r="F3864" s="3">
        <v>45</v>
      </c>
      <c r="G3864" s="3">
        <v>16</v>
      </c>
      <c r="H3864" s="3">
        <v>580.12</v>
      </c>
    </row>
    <row r="3865" ht="15.75" customHeight="1" spans="1:8">
      <c r="A3865" s="3" t="s">
        <v>3882</v>
      </c>
      <c r="B3865" s="10">
        <v>44991</v>
      </c>
      <c r="C3865" s="4" t="s">
        <v>16</v>
      </c>
      <c r="D3865" s="6" t="s">
        <v>28</v>
      </c>
      <c r="E3865" s="3">
        <v>1964.34</v>
      </c>
      <c r="F3865" s="3">
        <v>44</v>
      </c>
      <c r="G3865" s="3">
        <v>1</v>
      </c>
      <c r="H3865" s="3">
        <v>1236.54</v>
      </c>
    </row>
    <row r="3866" ht="15.75" customHeight="1" spans="1:8">
      <c r="A3866" s="3" t="s">
        <v>3883</v>
      </c>
      <c r="B3866" s="10">
        <v>45048</v>
      </c>
      <c r="C3866" s="4" t="s">
        <v>20</v>
      </c>
      <c r="D3866" s="6" t="s">
        <v>21</v>
      </c>
      <c r="E3866" s="3">
        <v>1250.05</v>
      </c>
      <c r="F3866" s="3">
        <v>44</v>
      </c>
      <c r="G3866" s="3">
        <v>24</v>
      </c>
      <c r="H3866" s="3">
        <v>1782.89</v>
      </c>
    </row>
    <row r="3867" ht="15.75" customHeight="1" spans="1:8">
      <c r="A3867" s="3" t="s">
        <v>3884</v>
      </c>
      <c r="B3867" s="10">
        <v>44944</v>
      </c>
      <c r="C3867" s="4" t="s">
        <v>20</v>
      </c>
      <c r="D3867" s="6" t="s">
        <v>26</v>
      </c>
      <c r="E3867" s="3">
        <v>1762.86</v>
      </c>
      <c r="F3867" s="3">
        <v>37</v>
      </c>
      <c r="G3867" s="3">
        <v>49</v>
      </c>
      <c r="H3867" s="3">
        <v>151.12</v>
      </c>
    </row>
    <row r="3868" ht="15.75" customHeight="1" spans="1:8">
      <c r="A3868" s="3" t="s">
        <v>3885</v>
      </c>
      <c r="B3868" s="10">
        <v>44928</v>
      </c>
      <c r="C3868" s="4" t="s">
        <v>16</v>
      </c>
      <c r="D3868" s="6" t="s">
        <v>21</v>
      </c>
      <c r="E3868" s="3">
        <v>4934.91</v>
      </c>
      <c r="F3868" s="3">
        <v>37</v>
      </c>
      <c r="G3868" s="3">
        <v>45</v>
      </c>
      <c r="H3868" s="3">
        <v>1762.25</v>
      </c>
    </row>
    <row r="3869" ht="15.75" customHeight="1" spans="1:8">
      <c r="A3869" s="3" t="s">
        <v>3886</v>
      </c>
      <c r="B3869" s="10">
        <v>45375</v>
      </c>
      <c r="C3869" s="4" t="s">
        <v>20</v>
      </c>
      <c r="D3869" s="6" t="s">
        <v>23</v>
      </c>
      <c r="E3869" s="3">
        <v>2044.12</v>
      </c>
      <c r="F3869" s="3">
        <v>6</v>
      </c>
      <c r="G3869" s="3">
        <v>46</v>
      </c>
      <c r="H3869" s="3">
        <v>1211.55</v>
      </c>
    </row>
    <row r="3870" ht="15.75" customHeight="1" spans="1:8">
      <c r="A3870" s="3" t="s">
        <v>3887</v>
      </c>
      <c r="B3870" s="10">
        <v>45472</v>
      </c>
      <c r="C3870" s="4" t="s">
        <v>13</v>
      </c>
      <c r="D3870" s="6" t="s">
        <v>21</v>
      </c>
      <c r="E3870" s="3">
        <v>622.22</v>
      </c>
      <c r="F3870" s="3">
        <v>43</v>
      </c>
      <c r="G3870" s="3">
        <v>14</v>
      </c>
      <c r="H3870" s="3">
        <v>1674.34</v>
      </c>
    </row>
    <row r="3871" ht="15.75" customHeight="1" spans="1:8">
      <c r="A3871" s="3" t="s">
        <v>3888</v>
      </c>
      <c r="B3871" s="10">
        <v>45052</v>
      </c>
      <c r="C3871" s="4" t="s">
        <v>10</v>
      </c>
      <c r="D3871" s="6" t="s">
        <v>26</v>
      </c>
      <c r="E3871" s="3">
        <v>4245.68</v>
      </c>
      <c r="F3871" s="3">
        <v>35</v>
      </c>
      <c r="G3871" s="3">
        <v>43</v>
      </c>
      <c r="H3871" s="3">
        <v>779.45</v>
      </c>
    </row>
    <row r="3872" ht="15.75" customHeight="1" spans="1:8">
      <c r="A3872" s="3" t="s">
        <v>3889</v>
      </c>
      <c r="B3872" s="10">
        <v>45149</v>
      </c>
      <c r="C3872" s="4" t="s">
        <v>20</v>
      </c>
      <c r="D3872" s="6" t="s">
        <v>23</v>
      </c>
      <c r="E3872" s="3">
        <v>1438.86</v>
      </c>
      <c r="F3872" s="3">
        <v>46</v>
      </c>
      <c r="G3872" s="3">
        <v>26</v>
      </c>
      <c r="H3872" s="3">
        <v>1164.81</v>
      </c>
    </row>
    <row r="3873" ht="15.75" customHeight="1" spans="1:8">
      <c r="A3873" s="3" t="s">
        <v>3890</v>
      </c>
      <c r="B3873" s="10">
        <v>44939</v>
      </c>
      <c r="C3873" s="4" t="s">
        <v>20</v>
      </c>
      <c r="D3873" s="6" t="s">
        <v>38</v>
      </c>
      <c r="E3873" s="3">
        <v>1434.83</v>
      </c>
      <c r="F3873" s="3">
        <v>4</v>
      </c>
      <c r="G3873" s="3">
        <v>46</v>
      </c>
      <c r="H3873" s="3">
        <v>922.04</v>
      </c>
    </row>
    <row r="3874" ht="15.75" customHeight="1" spans="1:8">
      <c r="A3874" s="3" t="s">
        <v>3891</v>
      </c>
      <c r="B3874" s="10">
        <v>44982</v>
      </c>
      <c r="C3874" s="4" t="s">
        <v>13</v>
      </c>
      <c r="D3874" s="6" t="s">
        <v>21</v>
      </c>
      <c r="E3874" s="3">
        <v>4030.63</v>
      </c>
      <c r="F3874" s="3">
        <v>21</v>
      </c>
      <c r="G3874" s="3">
        <v>17</v>
      </c>
      <c r="H3874" s="3">
        <v>348.15</v>
      </c>
    </row>
    <row r="3875" ht="15.75" customHeight="1" spans="1:8">
      <c r="A3875" s="3" t="s">
        <v>3892</v>
      </c>
      <c r="B3875" s="10">
        <v>45438</v>
      </c>
      <c r="C3875" s="4" t="s">
        <v>10</v>
      </c>
      <c r="D3875" s="6" t="s">
        <v>28</v>
      </c>
      <c r="E3875" s="3">
        <v>3101.82</v>
      </c>
      <c r="F3875" s="3">
        <v>35</v>
      </c>
      <c r="G3875" s="3">
        <v>8</v>
      </c>
      <c r="H3875" s="3">
        <v>800.42</v>
      </c>
    </row>
    <row r="3876" ht="15.75" customHeight="1" spans="1:8">
      <c r="A3876" s="3" t="s">
        <v>3893</v>
      </c>
      <c r="B3876" s="10">
        <v>45601</v>
      </c>
      <c r="C3876" s="4" t="s">
        <v>16</v>
      </c>
      <c r="D3876" s="6" t="s">
        <v>26</v>
      </c>
      <c r="E3876" s="3">
        <v>4661.75</v>
      </c>
      <c r="F3876" s="3">
        <v>17</v>
      </c>
      <c r="G3876" s="3">
        <v>24</v>
      </c>
      <c r="H3876" s="3">
        <v>1511.39</v>
      </c>
    </row>
    <row r="3877" ht="15.75" customHeight="1" spans="1:8">
      <c r="A3877" s="3" t="s">
        <v>3894</v>
      </c>
      <c r="B3877" s="10">
        <v>45332</v>
      </c>
      <c r="C3877" s="4" t="s">
        <v>10</v>
      </c>
      <c r="D3877" s="6" t="s">
        <v>38</v>
      </c>
      <c r="E3877" s="3">
        <v>3372.36</v>
      </c>
      <c r="F3877" s="3">
        <v>7</v>
      </c>
      <c r="G3877" s="3">
        <v>4</v>
      </c>
      <c r="H3877" s="3">
        <v>171.5</v>
      </c>
    </row>
    <row r="3878" ht="15.75" customHeight="1" spans="1:8">
      <c r="A3878" s="3" t="s">
        <v>3895</v>
      </c>
      <c r="B3878" s="10">
        <v>45434</v>
      </c>
      <c r="C3878" s="4" t="s">
        <v>16</v>
      </c>
      <c r="D3878" s="6" t="s">
        <v>23</v>
      </c>
      <c r="E3878" s="3">
        <v>4051.66</v>
      </c>
      <c r="F3878" s="3">
        <v>29</v>
      </c>
      <c r="G3878" s="3">
        <v>22</v>
      </c>
      <c r="H3878" s="3">
        <v>1822.99</v>
      </c>
    </row>
    <row r="3879" ht="15.75" customHeight="1" spans="1:8">
      <c r="A3879" s="3" t="s">
        <v>3896</v>
      </c>
      <c r="B3879" s="10">
        <v>45012</v>
      </c>
      <c r="C3879" s="4" t="s">
        <v>10</v>
      </c>
      <c r="D3879" s="6" t="s">
        <v>28</v>
      </c>
      <c r="E3879" s="3">
        <v>3650.79</v>
      </c>
      <c r="F3879" s="3">
        <v>12</v>
      </c>
      <c r="G3879" s="3">
        <v>3</v>
      </c>
      <c r="H3879" s="3">
        <v>1911.39</v>
      </c>
    </row>
    <row r="3880" ht="15.75" customHeight="1" spans="1:8">
      <c r="A3880" s="3" t="s">
        <v>3897</v>
      </c>
      <c r="B3880" s="10">
        <v>45055</v>
      </c>
      <c r="C3880" s="4" t="s">
        <v>13</v>
      </c>
      <c r="D3880" s="6" t="s">
        <v>38</v>
      </c>
      <c r="E3880" s="3">
        <v>4166.96</v>
      </c>
      <c r="F3880" s="3">
        <v>34</v>
      </c>
      <c r="G3880" s="3">
        <v>9</v>
      </c>
      <c r="H3880" s="3">
        <v>1764.24</v>
      </c>
    </row>
    <row r="3881" ht="15.75" customHeight="1" spans="1:8">
      <c r="A3881" s="3" t="s">
        <v>3898</v>
      </c>
      <c r="B3881" s="10">
        <v>45133</v>
      </c>
      <c r="C3881" s="4" t="s">
        <v>20</v>
      </c>
      <c r="D3881" s="6" t="s">
        <v>28</v>
      </c>
      <c r="E3881" s="3">
        <v>853.52</v>
      </c>
      <c r="F3881" s="3">
        <v>35</v>
      </c>
      <c r="G3881" s="3">
        <v>23</v>
      </c>
      <c r="H3881" s="3">
        <v>193.82</v>
      </c>
    </row>
    <row r="3882" ht="15.75" customHeight="1" spans="1:8">
      <c r="A3882" s="3" t="s">
        <v>3899</v>
      </c>
      <c r="B3882" s="10">
        <v>45199</v>
      </c>
      <c r="C3882" s="4" t="s">
        <v>13</v>
      </c>
      <c r="D3882" s="6" t="s">
        <v>28</v>
      </c>
      <c r="E3882" s="3">
        <v>4733.06</v>
      </c>
      <c r="F3882" s="3">
        <v>19</v>
      </c>
      <c r="G3882" s="3">
        <v>8</v>
      </c>
      <c r="H3882" s="3">
        <v>559.52</v>
      </c>
    </row>
    <row r="3883" ht="15.75" customHeight="1" spans="1:8">
      <c r="A3883" s="3" t="s">
        <v>3900</v>
      </c>
      <c r="B3883" s="10">
        <v>45026</v>
      </c>
      <c r="C3883" s="4" t="s">
        <v>16</v>
      </c>
      <c r="D3883" s="6" t="s">
        <v>21</v>
      </c>
      <c r="E3883" s="3">
        <v>1572.85</v>
      </c>
      <c r="F3883" s="3">
        <v>40</v>
      </c>
      <c r="G3883" s="3">
        <v>45</v>
      </c>
      <c r="H3883" s="3">
        <v>1915.33</v>
      </c>
    </row>
    <row r="3884" ht="15.75" customHeight="1" spans="1:8">
      <c r="A3884" s="3" t="s">
        <v>3901</v>
      </c>
      <c r="B3884" s="10">
        <v>44927</v>
      </c>
      <c r="C3884" s="4" t="s">
        <v>20</v>
      </c>
      <c r="D3884" s="6" t="s">
        <v>26</v>
      </c>
      <c r="E3884" s="3">
        <v>1643.33</v>
      </c>
      <c r="F3884" s="3">
        <v>40</v>
      </c>
      <c r="G3884" s="3">
        <v>43</v>
      </c>
      <c r="H3884" s="3">
        <v>1690.41</v>
      </c>
    </row>
    <row r="3885" ht="15.75" customHeight="1" spans="1:8">
      <c r="A3885" s="3" t="s">
        <v>3902</v>
      </c>
      <c r="B3885" s="10">
        <v>45215</v>
      </c>
      <c r="C3885" s="4" t="s">
        <v>16</v>
      </c>
      <c r="D3885" s="6" t="s">
        <v>28</v>
      </c>
      <c r="E3885" s="3">
        <v>101.94</v>
      </c>
      <c r="F3885" s="3">
        <v>8</v>
      </c>
      <c r="G3885" s="3">
        <v>31</v>
      </c>
      <c r="H3885" s="3">
        <v>1933.01</v>
      </c>
    </row>
    <row r="3886" ht="15.75" customHeight="1" spans="1:8">
      <c r="A3886" s="3" t="s">
        <v>3903</v>
      </c>
      <c r="B3886" s="10">
        <v>45468</v>
      </c>
      <c r="C3886" s="4" t="s">
        <v>16</v>
      </c>
      <c r="D3886" s="6" t="s">
        <v>38</v>
      </c>
      <c r="E3886" s="3">
        <v>1519.64</v>
      </c>
      <c r="F3886" s="3">
        <v>50</v>
      </c>
      <c r="G3886" s="3">
        <v>41</v>
      </c>
      <c r="H3886" s="3">
        <v>123.16</v>
      </c>
    </row>
    <row r="3887" ht="15.75" customHeight="1" spans="1:8">
      <c r="A3887" s="3" t="s">
        <v>3904</v>
      </c>
      <c r="B3887" s="10">
        <v>45050</v>
      </c>
      <c r="C3887" s="4" t="s">
        <v>16</v>
      </c>
      <c r="D3887" s="6" t="s">
        <v>26</v>
      </c>
      <c r="E3887" s="3">
        <v>2930.03</v>
      </c>
      <c r="F3887" s="3">
        <v>16</v>
      </c>
      <c r="G3887" s="3">
        <v>43</v>
      </c>
      <c r="H3887" s="3">
        <v>1869.11</v>
      </c>
    </row>
    <row r="3888" ht="15.75" customHeight="1" spans="1:8">
      <c r="A3888" s="3" t="s">
        <v>3905</v>
      </c>
      <c r="B3888" s="10">
        <v>45501</v>
      </c>
      <c r="C3888" s="4" t="s">
        <v>16</v>
      </c>
      <c r="D3888" s="6" t="s">
        <v>21</v>
      </c>
      <c r="E3888" s="3">
        <v>3254.94</v>
      </c>
      <c r="F3888" s="3">
        <v>16</v>
      </c>
      <c r="G3888" s="3">
        <v>26</v>
      </c>
      <c r="H3888" s="3">
        <v>991.57</v>
      </c>
    </row>
    <row r="3889" ht="15.75" customHeight="1" spans="1:8">
      <c r="A3889" s="3" t="s">
        <v>3906</v>
      </c>
      <c r="B3889" s="10">
        <v>45351</v>
      </c>
      <c r="C3889" s="4" t="s">
        <v>13</v>
      </c>
      <c r="D3889" s="6" t="s">
        <v>28</v>
      </c>
      <c r="E3889" s="3">
        <v>2558.65</v>
      </c>
      <c r="F3889" s="3">
        <v>10</v>
      </c>
      <c r="G3889" s="3">
        <v>15</v>
      </c>
      <c r="H3889" s="3">
        <v>1147.36</v>
      </c>
    </row>
    <row r="3890" ht="15.75" customHeight="1" spans="1:8">
      <c r="A3890" s="3" t="s">
        <v>3907</v>
      </c>
      <c r="B3890" s="10">
        <v>45098</v>
      </c>
      <c r="C3890" s="4" t="s">
        <v>16</v>
      </c>
      <c r="D3890" s="6" t="s">
        <v>21</v>
      </c>
      <c r="E3890" s="3">
        <v>4778.66</v>
      </c>
      <c r="F3890" s="3">
        <v>25</v>
      </c>
      <c r="G3890" s="3">
        <v>24</v>
      </c>
      <c r="H3890" s="3">
        <v>1633.91</v>
      </c>
    </row>
    <row r="3891" ht="15.75" customHeight="1" spans="1:8">
      <c r="A3891" s="3" t="s">
        <v>3908</v>
      </c>
      <c r="B3891" s="10">
        <v>45365</v>
      </c>
      <c r="C3891" s="4" t="s">
        <v>20</v>
      </c>
      <c r="D3891" s="6" t="s">
        <v>26</v>
      </c>
      <c r="E3891" s="3">
        <v>2954.41</v>
      </c>
      <c r="F3891" s="3">
        <v>44</v>
      </c>
      <c r="G3891" s="3">
        <v>13</v>
      </c>
      <c r="H3891" s="3">
        <v>736.04</v>
      </c>
    </row>
    <row r="3892" ht="15.75" customHeight="1" spans="1:8">
      <c r="A3892" s="3" t="s">
        <v>3909</v>
      </c>
      <c r="B3892" s="10">
        <v>45080</v>
      </c>
      <c r="C3892" s="4" t="s">
        <v>10</v>
      </c>
      <c r="D3892" s="6" t="s">
        <v>26</v>
      </c>
      <c r="E3892" s="3">
        <v>992.57</v>
      </c>
      <c r="F3892" s="3">
        <v>30</v>
      </c>
      <c r="G3892" s="3">
        <v>13</v>
      </c>
      <c r="H3892" s="3">
        <v>72</v>
      </c>
    </row>
    <row r="3893" ht="15.75" customHeight="1" spans="1:8">
      <c r="A3893" s="3" t="s">
        <v>3910</v>
      </c>
      <c r="B3893" s="10">
        <v>45128</v>
      </c>
      <c r="C3893" s="4" t="s">
        <v>20</v>
      </c>
      <c r="D3893" s="6" t="s">
        <v>28</v>
      </c>
      <c r="E3893" s="3">
        <v>2658.89</v>
      </c>
      <c r="F3893" s="3">
        <v>25</v>
      </c>
      <c r="G3893" s="3">
        <v>10</v>
      </c>
      <c r="H3893" s="3">
        <v>1748.42</v>
      </c>
    </row>
    <row r="3894" ht="15.75" customHeight="1" spans="1:8">
      <c r="A3894" s="3" t="s">
        <v>3911</v>
      </c>
      <c r="B3894" s="10">
        <v>45572</v>
      </c>
      <c r="C3894" s="4" t="s">
        <v>10</v>
      </c>
      <c r="D3894" s="6" t="s">
        <v>26</v>
      </c>
      <c r="E3894" s="3">
        <v>4088.94</v>
      </c>
      <c r="F3894" s="3">
        <v>44</v>
      </c>
      <c r="G3894" s="3">
        <v>2</v>
      </c>
      <c r="H3894" s="3">
        <v>442.6</v>
      </c>
    </row>
    <row r="3895" ht="15.75" customHeight="1" spans="1:8">
      <c r="A3895" s="3" t="s">
        <v>3912</v>
      </c>
      <c r="B3895" s="10">
        <v>45086</v>
      </c>
      <c r="C3895" s="4" t="s">
        <v>20</v>
      </c>
      <c r="D3895" s="6" t="s">
        <v>28</v>
      </c>
      <c r="E3895" s="3">
        <v>3604.22</v>
      </c>
      <c r="F3895" s="3">
        <v>17</v>
      </c>
      <c r="G3895" s="3">
        <v>4</v>
      </c>
      <c r="H3895" s="3">
        <v>1587.18</v>
      </c>
    </row>
    <row r="3896" ht="15.75" customHeight="1" spans="1:8">
      <c r="A3896" s="3" t="s">
        <v>3913</v>
      </c>
      <c r="B3896" s="10">
        <v>45323</v>
      </c>
      <c r="C3896" s="4" t="s">
        <v>10</v>
      </c>
      <c r="D3896" s="6" t="s">
        <v>38</v>
      </c>
      <c r="E3896" s="3">
        <v>4812.18</v>
      </c>
      <c r="F3896" s="3">
        <v>9</v>
      </c>
      <c r="G3896" s="3">
        <v>42</v>
      </c>
      <c r="H3896" s="3">
        <v>847.56</v>
      </c>
    </row>
    <row r="3897" ht="15.75" customHeight="1" spans="1:8">
      <c r="A3897" s="3" t="s">
        <v>3914</v>
      </c>
      <c r="B3897" s="10">
        <v>45186</v>
      </c>
      <c r="C3897" s="4" t="s">
        <v>16</v>
      </c>
      <c r="D3897" s="6" t="s">
        <v>21</v>
      </c>
      <c r="E3897" s="3">
        <v>721.44</v>
      </c>
      <c r="F3897" s="3">
        <v>30</v>
      </c>
      <c r="G3897" s="3">
        <v>31</v>
      </c>
      <c r="H3897" s="3">
        <v>1233.51</v>
      </c>
    </row>
    <row r="3898" ht="15.75" customHeight="1" spans="1:8">
      <c r="A3898" s="3" t="s">
        <v>3915</v>
      </c>
      <c r="B3898" s="10">
        <v>45442</v>
      </c>
      <c r="C3898" s="4" t="s">
        <v>20</v>
      </c>
      <c r="D3898" s="6" t="s">
        <v>21</v>
      </c>
      <c r="E3898" s="3">
        <v>1318.51</v>
      </c>
      <c r="F3898" s="3">
        <v>42</v>
      </c>
      <c r="G3898" s="3">
        <v>45</v>
      </c>
      <c r="H3898" s="3">
        <v>924.25</v>
      </c>
    </row>
    <row r="3899" ht="15.75" customHeight="1" spans="1:8">
      <c r="A3899" s="3" t="s">
        <v>3916</v>
      </c>
      <c r="B3899" s="10">
        <v>45376</v>
      </c>
      <c r="C3899" s="4" t="s">
        <v>16</v>
      </c>
      <c r="D3899" s="6" t="s">
        <v>26</v>
      </c>
      <c r="E3899" s="3">
        <v>1744.85</v>
      </c>
      <c r="F3899" s="3">
        <v>47</v>
      </c>
      <c r="G3899" s="3">
        <v>27</v>
      </c>
      <c r="H3899" s="3">
        <v>1922.61</v>
      </c>
    </row>
    <row r="3900" ht="15.75" customHeight="1" spans="1:8">
      <c r="A3900" s="3" t="s">
        <v>3917</v>
      </c>
      <c r="B3900" s="10">
        <v>44992</v>
      </c>
      <c r="C3900" s="4" t="s">
        <v>13</v>
      </c>
      <c r="D3900" s="6" t="s">
        <v>26</v>
      </c>
      <c r="E3900" s="3">
        <v>1345.04</v>
      </c>
      <c r="F3900" s="3">
        <v>50</v>
      </c>
      <c r="G3900" s="3">
        <v>24</v>
      </c>
      <c r="H3900" s="3">
        <v>1861.92</v>
      </c>
    </row>
    <row r="3901" ht="15.75" customHeight="1" spans="1:8">
      <c r="A3901" s="3" t="s">
        <v>3918</v>
      </c>
      <c r="B3901" s="10">
        <v>45339</v>
      </c>
      <c r="C3901" s="4" t="s">
        <v>20</v>
      </c>
      <c r="D3901" s="6" t="s">
        <v>21</v>
      </c>
      <c r="E3901" s="3">
        <v>1308.86</v>
      </c>
      <c r="F3901" s="3">
        <v>8</v>
      </c>
      <c r="G3901" s="3">
        <v>18</v>
      </c>
      <c r="H3901" s="3">
        <v>632.6</v>
      </c>
    </row>
    <row r="3902" ht="15.75" customHeight="1" spans="1:8">
      <c r="A3902" s="3" t="s">
        <v>3919</v>
      </c>
      <c r="B3902" s="10">
        <v>45285</v>
      </c>
      <c r="C3902" s="4" t="s">
        <v>16</v>
      </c>
      <c r="D3902" s="6" t="s">
        <v>28</v>
      </c>
      <c r="E3902" s="3">
        <v>3406.19</v>
      </c>
      <c r="F3902" s="3">
        <v>34</v>
      </c>
      <c r="G3902" s="3">
        <v>42</v>
      </c>
      <c r="H3902" s="3">
        <v>1665.37</v>
      </c>
    </row>
    <row r="3903" ht="15.75" customHeight="1" spans="1:8">
      <c r="A3903" s="3" t="s">
        <v>3920</v>
      </c>
      <c r="B3903" s="10">
        <v>45444</v>
      </c>
      <c r="C3903" s="4" t="s">
        <v>16</v>
      </c>
      <c r="D3903" s="6" t="s">
        <v>28</v>
      </c>
      <c r="E3903" s="3">
        <v>2460.02</v>
      </c>
      <c r="F3903" s="3">
        <v>38</v>
      </c>
      <c r="G3903" s="3">
        <v>18</v>
      </c>
      <c r="H3903" s="3">
        <v>1863.97</v>
      </c>
    </row>
    <row r="3904" ht="15.75" customHeight="1" spans="1:8">
      <c r="A3904" s="3" t="s">
        <v>3921</v>
      </c>
      <c r="B3904" s="10">
        <v>45548</v>
      </c>
      <c r="C3904" s="4" t="s">
        <v>13</v>
      </c>
      <c r="D3904" s="6" t="s">
        <v>28</v>
      </c>
      <c r="E3904" s="3">
        <v>4730.14</v>
      </c>
      <c r="F3904" s="3">
        <v>15</v>
      </c>
      <c r="G3904" s="3">
        <v>25</v>
      </c>
      <c r="H3904" s="3">
        <v>721.16</v>
      </c>
    </row>
    <row r="3905" ht="15.75" customHeight="1" spans="1:8">
      <c r="A3905" s="3" t="s">
        <v>3922</v>
      </c>
      <c r="B3905" s="10">
        <v>45543</v>
      </c>
      <c r="C3905" s="4" t="s">
        <v>10</v>
      </c>
      <c r="D3905" s="6" t="s">
        <v>28</v>
      </c>
      <c r="E3905" s="3">
        <v>451</v>
      </c>
      <c r="F3905" s="3">
        <v>23</v>
      </c>
      <c r="G3905" s="3">
        <v>26</v>
      </c>
      <c r="H3905" s="3">
        <v>1950.23</v>
      </c>
    </row>
    <row r="3906" ht="15.75" customHeight="1" spans="1:8">
      <c r="A3906" s="3" t="s">
        <v>3923</v>
      </c>
      <c r="B3906" s="10">
        <v>45584</v>
      </c>
      <c r="C3906" s="4" t="s">
        <v>20</v>
      </c>
      <c r="D3906" s="6" t="s">
        <v>38</v>
      </c>
      <c r="E3906" s="3">
        <v>1056.61</v>
      </c>
      <c r="F3906" s="3">
        <v>1</v>
      </c>
      <c r="G3906" s="3">
        <v>8</v>
      </c>
      <c r="H3906" s="3">
        <v>705.75</v>
      </c>
    </row>
    <row r="3907" ht="15.75" customHeight="1" spans="1:8">
      <c r="A3907" s="3" t="s">
        <v>3924</v>
      </c>
      <c r="B3907" s="10">
        <v>45528</v>
      </c>
      <c r="C3907" s="4" t="s">
        <v>13</v>
      </c>
      <c r="D3907" s="6" t="s">
        <v>38</v>
      </c>
      <c r="E3907" s="3">
        <v>2215.52</v>
      </c>
      <c r="F3907" s="3">
        <v>37</v>
      </c>
      <c r="G3907" s="3">
        <v>12</v>
      </c>
      <c r="H3907" s="3">
        <v>1571.29</v>
      </c>
    </row>
    <row r="3908" ht="15.75" customHeight="1" spans="1:8">
      <c r="A3908" s="3" t="s">
        <v>3925</v>
      </c>
      <c r="B3908" s="10">
        <v>45159</v>
      </c>
      <c r="C3908" s="4" t="s">
        <v>10</v>
      </c>
      <c r="D3908" s="6" t="s">
        <v>28</v>
      </c>
      <c r="E3908" s="3">
        <v>439.95</v>
      </c>
      <c r="F3908" s="3">
        <v>15</v>
      </c>
      <c r="G3908" s="3">
        <v>16</v>
      </c>
      <c r="H3908" s="3">
        <v>1768.28</v>
      </c>
    </row>
    <row r="3909" ht="15.75" customHeight="1" spans="1:8">
      <c r="A3909" s="3" t="s">
        <v>3926</v>
      </c>
      <c r="B3909" s="10">
        <v>45435</v>
      </c>
      <c r="C3909" s="4" t="s">
        <v>20</v>
      </c>
      <c r="D3909" s="6" t="s">
        <v>23</v>
      </c>
      <c r="E3909" s="3">
        <v>770.52</v>
      </c>
      <c r="F3909" s="3">
        <v>24</v>
      </c>
      <c r="G3909" s="3">
        <v>40</v>
      </c>
      <c r="H3909" s="3">
        <v>1743.43</v>
      </c>
    </row>
    <row r="3910" ht="15.75" customHeight="1" spans="1:8">
      <c r="A3910" s="3" t="s">
        <v>3927</v>
      </c>
      <c r="B3910" s="10">
        <v>44943</v>
      </c>
      <c r="C3910" s="4" t="s">
        <v>13</v>
      </c>
      <c r="D3910" s="6" t="s">
        <v>28</v>
      </c>
      <c r="E3910" s="3">
        <v>2543.53</v>
      </c>
      <c r="F3910" s="3">
        <v>34</v>
      </c>
      <c r="G3910" s="3">
        <v>24</v>
      </c>
      <c r="H3910" s="3">
        <v>1817.91</v>
      </c>
    </row>
    <row r="3911" ht="15.75" customHeight="1" spans="1:8">
      <c r="A3911" s="3" t="s">
        <v>3928</v>
      </c>
      <c r="B3911" s="10">
        <v>45005</v>
      </c>
      <c r="C3911" s="4" t="s">
        <v>20</v>
      </c>
      <c r="D3911" s="6" t="s">
        <v>28</v>
      </c>
      <c r="E3911" s="3">
        <v>3701.98</v>
      </c>
      <c r="F3911" s="3">
        <v>39</v>
      </c>
      <c r="G3911" s="3">
        <v>36</v>
      </c>
      <c r="H3911" s="3">
        <v>1764.73</v>
      </c>
    </row>
    <row r="3912" ht="15.75" customHeight="1" spans="1:8">
      <c r="A3912" s="3" t="s">
        <v>3929</v>
      </c>
      <c r="B3912" s="10">
        <v>45507</v>
      </c>
      <c r="C3912" s="4" t="s">
        <v>20</v>
      </c>
      <c r="D3912" s="6" t="s">
        <v>26</v>
      </c>
      <c r="E3912" s="3">
        <v>2620.03</v>
      </c>
      <c r="F3912" s="3">
        <v>38</v>
      </c>
      <c r="G3912" s="3">
        <v>34</v>
      </c>
      <c r="H3912" s="3">
        <v>1440.88</v>
      </c>
    </row>
    <row r="3913" ht="15.75" customHeight="1" spans="1:8">
      <c r="A3913" s="3" t="s">
        <v>3930</v>
      </c>
      <c r="B3913" s="10">
        <v>44899</v>
      </c>
      <c r="C3913" s="4" t="s">
        <v>20</v>
      </c>
      <c r="D3913" s="6" t="s">
        <v>38</v>
      </c>
      <c r="E3913" s="3">
        <v>3009.43</v>
      </c>
      <c r="F3913" s="3">
        <v>36</v>
      </c>
      <c r="G3913" s="3">
        <v>35</v>
      </c>
      <c r="H3913" s="3">
        <v>1662.47</v>
      </c>
    </row>
    <row r="3914" ht="15.75" customHeight="1" spans="1:8">
      <c r="A3914" s="3" t="s">
        <v>3931</v>
      </c>
      <c r="B3914" s="10">
        <v>45504</v>
      </c>
      <c r="C3914" s="4" t="s">
        <v>13</v>
      </c>
      <c r="D3914" s="6" t="s">
        <v>21</v>
      </c>
      <c r="E3914" s="3">
        <v>2104.66</v>
      </c>
      <c r="F3914" s="3">
        <v>3</v>
      </c>
      <c r="G3914" s="3">
        <v>24</v>
      </c>
      <c r="H3914" s="3">
        <v>1370.92</v>
      </c>
    </row>
    <row r="3915" ht="15.75" customHeight="1" spans="1:8">
      <c r="A3915" s="3" t="s">
        <v>3932</v>
      </c>
      <c r="B3915" s="10">
        <v>45155</v>
      </c>
      <c r="C3915" s="4" t="s">
        <v>20</v>
      </c>
      <c r="D3915" s="6" t="s">
        <v>38</v>
      </c>
      <c r="E3915" s="3">
        <v>1645.7</v>
      </c>
      <c r="F3915" s="3">
        <v>28</v>
      </c>
      <c r="G3915" s="3">
        <v>41</v>
      </c>
      <c r="H3915" s="3">
        <v>1913.96</v>
      </c>
    </row>
    <row r="3916" ht="15.75" customHeight="1" spans="1:8">
      <c r="A3916" s="3" t="s">
        <v>3933</v>
      </c>
      <c r="B3916" s="10">
        <v>45464</v>
      </c>
      <c r="C3916" s="4" t="s">
        <v>13</v>
      </c>
      <c r="D3916" s="6" t="s">
        <v>23</v>
      </c>
      <c r="E3916" s="3">
        <v>2371.5</v>
      </c>
      <c r="F3916" s="3">
        <v>31</v>
      </c>
      <c r="G3916" s="3">
        <v>26</v>
      </c>
      <c r="H3916" s="3">
        <v>1893.96</v>
      </c>
    </row>
    <row r="3917" ht="15.75" customHeight="1" spans="1:8">
      <c r="A3917" s="3" t="s">
        <v>3934</v>
      </c>
      <c r="B3917" s="10">
        <v>45050</v>
      </c>
      <c r="C3917" s="4" t="s">
        <v>10</v>
      </c>
      <c r="D3917" s="6" t="s">
        <v>21</v>
      </c>
      <c r="E3917" s="3">
        <v>4784.25</v>
      </c>
      <c r="F3917" s="3">
        <v>19</v>
      </c>
      <c r="G3917" s="3">
        <v>34</v>
      </c>
      <c r="H3917" s="3">
        <v>418.05</v>
      </c>
    </row>
    <row r="3918" ht="15.75" customHeight="1" spans="1:8">
      <c r="A3918" s="3" t="s">
        <v>3935</v>
      </c>
      <c r="B3918" s="10">
        <v>45473</v>
      </c>
      <c r="C3918" s="4" t="s">
        <v>16</v>
      </c>
      <c r="D3918" s="6" t="s">
        <v>23</v>
      </c>
      <c r="E3918" s="3">
        <v>397.58</v>
      </c>
      <c r="F3918" s="3">
        <v>39</v>
      </c>
      <c r="G3918" s="3">
        <v>25</v>
      </c>
      <c r="H3918" s="3">
        <v>1405.74</v>
      </c>
    </row>
    <row r="3919" ht="15.75" customHeight="1" spans="1:8">
      <c r="A3919" s="3" t="s">
        <v>3936</v>
      </c>
      <c r="B3919" s="10">
        <v>45567</v>
      </c>
      <c r="C3919" s="4" t="s">
        <v>10</v>
      </c>
      <c r="D3919" s="6" t="s">
        <v>26</v>
      </c>
      <c r="E3919" s="3">
        <v>2647</v>
      </c>
      <c r="F3919" s="3">
        <v>5</v>
      </c>
      <c r="G3919" s="3">
        <v>24</v>
      </c>
      <c r="H3919" s="3">
        <v>221.52</v>
      </c>
    </row>
    <row r="3920" ht="15.75" customHeight="1" spans="1:8">
      <c r="A3920" s="3" t="s">
        <v>3937</v>
      </c>
      <c r="B3920" s="10">
        <v>45247</v>
      </c>
      <c r="C3920" s="4" t="s">
        <v>13</v>
      </c>
      <c r="D3920" s="6" t="s">
        <v>38</v>
      </c>
      <c r="E3920" s="3">
        <v>942.52</v>
      </c>
      <c r="F3920" s="3">
        <v>34</v>
      </c>
      <c r="G3920" s="3">
        <v>44</v>
      </c>
      <c r="H3920" s="3">
        <v>278.88</v>
      </c>
    </row>
    <row r="3921" ht="15.75" customHeight="1" spans="1:8">
      <c r="A3921" s="3" t="s">
        <v>3938</v>
      </c>
      <c r="B3921" s="10">
        <v>44905</v>
      </c>
      <c r="C3921" s="4" t="s">
        <v>16</v>
      </c>
      <c r="D3921" s="6" t="s">
        <v>28</v>
      </c>
      <c r="E3921" s="3">
        <v>191.23</v>
      </c>
      <c r="F3921" s="3">
        <v>12</v>
      </c>
      <c r="G3921" s="3">
        <v>9</v>
      </c>
      <c r="H3921" s="3">
        <v>985.59</v>
      </c>
    </row>
    <row r="3922" ht="15.75" customHeight="1" spans="1:8">
      <c r="A3922" s="3" t="s">
        <v>3939</v>
      </c>
      <c r="B3922" s="10">
        <v>45353</v>
      </c>
      <c r="C3922" s="4" t="s">
        <v>20</v>
      </c>
      <c r="D3922" s="6" t="s">
        <v>28</v>
      </c>
      <c r="E3922" s="3">
        <v>4212.17</v>
      </c>
      <c r="F3922" s="3">
        <v>6</v>
      </c>
      <c r="G3922" s="3">
        <v>5</v>
      </c>
      <c r="H3922" s="3">
        <v>312</v>
      </c>
    </row>
    <row r="3923" ht="15.75" customHeight="1" spans="1:8">
      <c r="A3923" s="3" t="s">
        <v>3940</v>
      </c>
      <c r="B3923" s="10">
        <v>45507</v>
      </c>
      <c r="C3923" s="4" t="s">
        <v>10</v>
      </c>
      <c r="D3923" s="6" t="s">
        <v>21</v>
      </c>
      <c r="E3923" s="3">
        <v>3438.68</v>
      </c>
      <c r="F3923" s="3">
        <v>37</v>
      </c>
      <c r="G3923" s="3">
        <v>39</v>
      </c>
      <c r="H3923" s="3">
        <v>1064.28</v>
      </c>
    </row>
    <row r="3924" ht="15.75" customHeight="1" spans="1:8">
      <c r="A3924" s="3" t="s">
        <v>3941</v>
      </c>
      <c r="B3924" s="10">
        <v>45279</v>
      </c>
      <c r="C3924" s="4" t="s">
        <v>20</v>
      </c>
      <c r="D3924" s="6" t="s">
        <v>23</v>
      </c>
      <c r="E3924" s="3">
        <v>51.9</v>
      </c>
      <c r="F3924" s="3">
        <v>6</v>
      </c>
      <c r="G3924" s="3">
        <v>19</v>
      </c>
      <c r="H3924" s="3">
        <v>755.22</v>
      </c>
    </row>
    <row r="3925" ht="15.75" customHeight="1" spans="1:8">
      <c r="A3925" s="3" t="s">
        <v>3942</v>
      </c>
      <c r="B3925" s="10">
        <v>45256</v>
      </c>
      <c r="C3925" s="4" t="s">
        <v>10</v>
      </c>
      <c r="D3925" s="6" t="s">
        <v>23</v>
      </c>
      <c r="E3925" s="3">
        <v>166.5</v>
      </c>
      <c r="F3925" s="3">
        <v>43</v>
      </c>
      <c r="G3925" s="3">
        <v>25</v>
      </c>
      <c r="H3925" s="3">
        <v>967.62</v>
      </c>
    </row>
    <row r="3926" ht="15.75" customHeight="1" spans="1:8">
      <c r="A3926" s="3" t="s">
        <v>3943</v>
      </c>
      <c r="B3926" s="10">
        <v>45050</v>
      </c>
      <c r="C3926" s="4" t="s">
        <v>13</v>
      </c>
      <c r="D3926" s="6" t="s">
        <v>21</v>
      </c>
      <c r="E3926" s="3">
        <v>2740.46</v>
      </c>
      <c r="F3926" s="3">
        <v>31</v>
      </c>
      <c r="G3926" s="3">
        <v>13</v>
      </c>
      <c r="H3926" s="3">
        <v>51.57</v>
      </c>
    </row>
    <row r="3927" ht="15.75" customHeight="1" spans="1:8">
      <c r="A3927" s="3" t="s">
        <v>3944</v>
      </c>
      <c r="B3927" s="10">
        <v>45385</v>
      </c>
      <c r="C3927" s="4" t="s">
        <v>20</v>
      </c>
      <c r="D3927" s="6" t="s">
        <v>38</v>
      </c>
      <c r="E3927" s="3">
        <v>2217.07</v>
      </c>
      <c r="F3927" s="3">
        <v>5</v>
      </c>
      <c r="G3927" s="3">
        <v>29</v>
      </c>
      <c r="H3927" s="3">
        <v>874.22</v>
      </c>
    </row>
    <row r="3928" ht="15.75" customHeight="1" spans="1:8">
      <c r="A3928" s="3" t="s">
        <v>3945</v>
      </c>
      <c r="B3928" s="10">
        <v>45393</v>
      </c>
      <c r="C3928" s="4" t="s">
        <v>10</v>
      </c>
      <c r="D3928" s="6" t="s">
        <v>26</v>
      </c>
      <c r="E3928" s="3">
        <v>926.24</v>
      </c>
      <c r="F3928" s="3">
        <v>24</v>
      </c>
      <c r="G3928" s="3">
        <v>2</v>
      </c>
      <c r="H3928" s="3">
        <v>217.71</v>
      </c>
    </row>
    <row r="3929" ht="15.75" customHeight="1" spans="1:8">
      <c r="A3929" s="3" t="s">
        <v>3946</v>
      </c>
      <c r="B3929" s="10">
        <v>45065</v>
      </c>
      <c r="C3929" s="4" t="s">
        <v>20</v>
      </c>
      <c r="D3929" s="6" t="s">
        <v>26</v>
      </c>
      <c r="E3929" s="3">
        <v>4430.03</v>
      </c>
      <c r="F3929" s="3">
        <v>39</v>
      </c>
      <c r="G3929" s="3">
        <v>14</v>
      </c>
      <c r="H3929" s="3">
        <v>1971.96</v>
      </c>
    </row>
    <row r="3930" ht="15.75" customHeight="1" spans="1:8">
      <c r="A3930" s="3" t="s">
        <v>3947</v>
      </c>
      <c r="B3930" s="10">
        <v>45344</v>
      </c>
      <c r="C3930" s="4" t="s">
        <v>16</v>
      </c>
      <c r="D3930" s="6" t="s">
        <v>23</v>
      </c>
      <c r="E3930" s="3">
        <v>3921.43</v>
      </c>
      <c r="F3930" s="3">
        <v>39</v>
      </c>
      <c r="G3930" s="3">
        <v>9</v>
      </c>
      <c r="H3930" s="3">
        <v>1540.73</v>
      </c>
    </row>
    <row r="3931" ht="15.75" customHeight="1" spans="1:8">
      <c r="A3931" s="3" t="s">
        <v>3948</v>
      </c>
      <c r="B3931" s="10">
        <v>45220</v>
      </c>
      <c r="C3931" s="4" t="s">
        <v>10</v>
      </c>
      <c r="D3931" s="6" t="s">
        <v>21</v>
      </c>
      <c r="E3931" s="3">
        <v>1522.09</v>
      </c>
      <c r="F3931" s="3">
        <v>47</v>
      </c>
      <c r="G3931" s="3">
        <v>44</v>
      </c>
      <c r="H3931" s="3">
        <v>1298.54</v>
      </c>
    </row>
    <row r="3932" ht="15.75" customHeight="1" spans="1:8">
      <c r="A3932" s="3" t="s">
        <v>3949</v>
      </c>
      <c r="B3932" s="10">
        <v>44897</v>
      </c>
      <c r="C3932" s="4" t="s">
        <v>10</v>
      </c>
      <c r="D3932" s="6" t="s">
        <v>23</v>
      </c>
      <c r="E3932" s="3">
        <v>3462.87</v>
      </c>
      <c r="F3932" s="3">
        <v>14</v>
      </c>
      <c r="G3932" s="3">
        <v>45</v>
      </c>
      <c r="H3932" s="3">
        <v>1854.04</v>
      </c>
    </row>
    <row r="3933" ht="15.75" customHeight="1" spans="1:8">
      <c r="A3933" s="3" t="s">
        <v>3950</v>
      </c>
      <c r="B3933" s="10">
        <v>45043</v>
      </c>
      <c r="C3933" s="4" t="s">
        <v>13</v>
      </c>
      <c r="D3933" s="6" t="s">
        <v>23</v>
      </c>
      <c r="E3933" s="3">
        <v>4833.99</v>
      </c>
      <c r="F3933" s="3">
        <v>9</v>
      </c>
      <c r="G3933" s="3">
        <v>1</v>
      </c>
      <c r="H3933" s="3">
        <v>588.18</v>
      </c>
    </row>
    <row r="3934" ht="15.75" customHeight="1" spans="1:8">
      <c r="A3934" s="3" t="s">
        <v>3951</v>
      </c>
      <c r="B3934" s="10">
        <v>45252</v>
      </c>
      <c r="C3934" s="4" t="s">
        <v>16</v>
      </c>
      <c r="D3934" s="6" t="s">
        <v>28</v>
      </c>
      <c r="E3934" s="3">
        <v>987.98</v>
      </c>
      <c r="F3934" s="3">
        <v>29</v>
      </c>
      <c r="G3934" s="3">
        <v>32</v>
      </c>
      <c r="H3934" s="3">
        <v>1952.37</v>
      </c>
    </row>
    <row r="3935" ht="15.75" customHeight="1" spans="1:8">
      <c r="A3935" s="3" t="s">
        <v>3952</v>
      </c>
      <c r="B3935" s="10">
        <v>45116</v>
      </c>
      <c r="C3935" s="4" t="s">
        <v>13</v>
      </c>
      <c r="D3935" s="6" t="s">
        <v>21</v>
      </c>
      <c r="E3935" s="3">
        <v>4441.64</v>
      </c>
      <c r="F3935" s="3">
        <v>45</v>
      </c>
      <c r="G3935" s="3">
        <v>11</v>
      </c>
      <c r="H3935" s="3">
        <v>828.69</v>
      </c>
    </row>
    <row r="3936" ht="15.75" customHeight="1" spans="1:8">
      <c r="A3936" s="3" t="s">
        <v>3953</v>
      </c>
      <c r="B3936" s="10">
        <v>45316</v>
      </c>
      <c r="C3936" s="4" t="s">
        <v>16</v>
      </c>
      <c r="D3936" s="6" t="s">
        <v>28</v>
      </c>
      <c r="E3936" s="3">
        <v>1066.51</v>
      </c>
      <c r="F3936" s="3">
        <v>5</v>
      </c>
      <c r="G3936" s="3">
        <v>12</v>
      </c>
      <c r="H3936" s="3">
        <v>1007.7</v>
      </c>
    </row>
    <row r="3937" ht="15.75" customHeight="1" spans="1:8">
      <c r="A3937" s="3" t="s">
        <v>3954</v>
      </c>
      <c r="B3937" s="10">
        <v>45269</v>
      </c>
      <c r="C3937" s="4" t="s">
        <v>10</v>
      </c>
      <c r="D3937" s="6" t="s">
        <v>23</v>
      </c>
      <c r="E3937" s="3">
        <v>1255.3</v>
      </c>
      <c r="F3937" s="3">
        <v>38</v>
      </c>
      <c r="G3937" s="3">
        <v>46</v>
      </c>
      <c r="H3937" s="3">
        <v>1914.59</v>
      </c>
    </row>
    <row r="3938" ht="15.75" customHeight="1" spans="1:8">
      <c r="A3938" s="3" t="s">
        <v>3955</v>
      </c>
      <c r="B3938" s="10">
        <v>45111</v>
      </c>
      <c r="C3938" s="4" t="s">
        <v>10</v>
      </c>
      <c r="D3938" s="6" t="s">
        <v>26</v>
      </c>
      <c r="E3938" s="3">
        <v>2936.18</v>
      </c>
      <c r="F3938" s="3">
        <v>15</v>
      </c>
      <c r="G3938" s="3">
        <v>27</v>
      </c>
      <c r="H3938" s="3">
        <v>98.28</v>
      </c>
    </row>
    <row r="3939" ht="15.75" customHeight="1" spans="1:8">
      <c r="A3939" s="3" t="s">
        <v>3956</v>
      </c>
      <c r="B3939" s="10">
        <v>45274</v>
      </c>
      <c r="C3939" s="4" t="s">
        <v>20</v>
      </c>
      <c r="D3939" s="6" t="s">
        <v>26</v>
      </c>
      <c r="E3939" s="3">
        <v>757.49</v>
      </c>
      <c r="F3939" s="3">
        <v>17</v>
      </c>
      <c r="G3939" s="3">
        <v>19</v>
      </c>
      <c r="H3939" s="3">
        <v>429.25</v>
      </c>
    </row>
    <row r="3940" ht="15.75" customHeight="1" spans="1:8">
      <c r="A3940" s="3" t="s">
        <v>3957</v>
      </c>
      <c r="B3940" s="10">
        <v>45318</v>
      </c>
      <c r="C3940" s="4" t="s">
        <v>20</v>
      </c>
      <c r="D3940" s="6" t="s">
        <v>21</v>
      </c>
      <c r="E3940" s="3">
        <v>474.03</v>
      </c>
      <c r="F3940" s="3">
        <v>46</v>
      </c>
      <c r="G3940" s="3">
        <v>42</v>
      </c>
      <c r="H3940" s="3">
        <v>1681.08</v>
      </c>
    </row>
    <row r="3941" ht="15.75" customHeight="1" spans="1:8">
      <c r="A3941" s="3" t="s">
        <v>3958</v>
      </c>
      <c r="B3941" s="10">
        <v>45026</v>
      </c>
      <c r="C3941" s="4" t="s">
        <v>10</v>
      </c>
      <c r="D3941" s="6" t="s">
        <v>21</v>
      </c>
      <c r="E3941" s="3">
        <v>4511.67</v>
      </c>
      <c r="F3941" s="3">
        <v>42</v>
      </c>
      <c r="G3941" s="3">
        <v>24</v>
      </c>
      <c r="H3941" s="3">
        <v>1368.32</v>
      </c>
    </row>
    <row r="3942" ht="15.75" customHeight="1" spans="1:8">
      <c r="A3942" s="3" t="s">
        <v>3959</v>
      </c>
      <c r="B3942" s="10">
        <v>45298</v>
      </c>
      <c r="C3942" s="4" t="s">
        <v>10</v>
      </c>
      <c r="D3942" s="6" t="s">
        <v>26</v>
      </c>
      <c r="E3942" s="3">
        <v>2757.46</v>
      </c>
      <c r="F3942" s="3">
        <v>42</v>
      </c>
      <c r="G3942" s="3">
        <v>35</v>
      </c>
      <c r="H3942" s="3">
        <v>707.14</v>
      </c>
    </row>
    <row r="3943" ht="15.75" customHeight="1" spans="1:8">
      <c r="A3943" s="3" t="s">
        <v>3960</v>
      </c>
      <c r="B3943" s="10">
        <v>45120</v>
      </c>
      <c r="C3943" s="4" t="s">
        <v>10</v>
      </c>
      <c r="D3943" s="6" t="s">
        <v>21</v>
      </c>
      <c r="E3943" s="3">
        <v>3636.63</v>
      </c>
      <c r="F3943" s="3">
        <v>30</v>
      </c>
      <c r="G3943" s="3">
        <v>44</v>
      </c>
      <c r="H3943" s="3">
        <v>1002.41</v>
      </c>
    </row>
    <row r="3944" ht="15.75" customHeight="1" spans="1:8">
      <c r="A3944" s="3" t="s">
        <v>3961</v>
      </c>
      <c r="B3944" s="10">
        <v>45287</v>
      </c>
      <c r="C3944" s="4" t="s">
        <v>16</v>
      </c>
      <c r="D3944" s="6" t="s">
        <v>23</v>
      </c>
      <c r="E3944" s="3">
        <v>4423.04</v>
      </c>
      <c r="F3944" s="3">
        <v>20</v>
      </c>
      <c r="G3944" s="3">
        <v>25</v>
      </c>
      <c r="H3944" s="3">
        <v>770.82</v>
      </c>
    </row>
    <row r="3945" ht="15.75" customHeight="1" spans="1:8">
      <c r="A3945" s="3" t="s">
        <v>3962</v>
      </c>
      <c r="B3945" s="10">
        <v>45324</v>
      </c>
      <c r="C3945" s="4" t="s">
        <v>13</v>
      </c>
      <c r="D3945" s="6" t="s">
        <v>28</v>
      </c>
      <c r="E3945" s="3">
        <v>2040.08</v>
      </c>
      <c r="F3945" s="3">
        <v>37</v>
      </c>
      <c r="G3945" s="3">
        <v>4</v>
      </c>
      <c r="H3945" s="3">
        <v>218.25</v>
      </c>
    </row>
    <row r="3946" ht="15.75" customHeight="1" spans="1:8">
      <c r="A3946" s="3" t="s">
        <v>3963</v>
      </c>
      <c r="B3946" s="10">
        <v>45101</v>
      </c>
      <c r="C3946" s="4" t="s">
        <v>13</v>
      </c>
      <c r="D3946" s="6" t="s">
        <v>23</v>
      </c>
      <c r="E3946" s="3">
        <v>761.76</v>
      </c>
      <c r="F3946" s="3">
        <v>23</v>
      </c>
      <c r="G3946" s="3">
        <v>21</v>
      </c>
      <c r="H3946" s="3">
        <v>650.13</v>
      </c>
    </row>
    <row r="3947" ht="15.75" customHeight="1" spans="1:8">
      <c r="A3947" s="3" t="s">
        <v>3964</v>
      </c>
      <c r="B3947" s="10">
        <v>44940</v>
      </c>
      <c r="C3947" s="4" t="s">
        <v>10</v>
      </c>
      <c r="D3947" s="6" t="s">
        <v>23</v>
      </c>
      <c r="E3947" s="3">
        <v>445.31</v>
      </c>
      <c r="F3947" s="3">
        <v>10</v>
      </c>
      <c r="G3947" s="3">
        <v>1</v>
      </c>
      <c r="H3947" s="3">
        <v>1437.06</v>
      </c>
    </row>
    <row r="3948" ht="15.75" customHeight="1" spans="1:8">
      <c r="A3948" s="3" t="s">
        <v>3965</v>
      </c>
      <c r="B3948" s="10">
        <v>45088</v>
      </c>
      <c r="C3948" s="4" t="s">
        <v>10</v>
      </c>
      <c r="D3948" s="6" t="s">
        <v>23</v>
      </c>
      <c r="E3948" s="3">
        <v>3051.77</v>
      </c>
      <c r="F3948" s="3">
        <v>25</v>
      </c>
      <c r="G3948" s="3">
        <v>14</v>
      </c>
      <c r="H3948" s="3">
        <v>1386.99</v>
      </c>
    </row>
    <row r="3949" ht="15.75" customHeight="1" spans="1:8">
      <c r="A3949" s="3" t="s">
        <v>3966</v>
      </c>
      <c r="B3949" s="10">
        <v>45041</v>
      </c>
      <c r="C3949" s="4" t="s">
        <v>10</v>
      </c>
      <c r="D3949" s="6" t="s">
        <v>26</v>
      </c>
      <c r="E3949" s="3">
        <v>1129.05</v>
      </c>
      <c r="F3949" s="3">
        <v>3</v>
      </c>
      <c r="G3949" s="3">
        <v>30</v>
      </c>
      <c r="H3949" s="3">
        <v>1561.12</v>
      </c>
    </row>
    <row r="3950" ht="15.75" customHeight="1" spans="1:8">
      <c r="A3950" s="3" t="s">
        <v>3967</v>
      </c>
      <c r="B3950" s="10">
        <v>44903</v>
      </c>
      <c r="C3950" s="4" t="s">
        <v>13</v>
      </c>
      <c r="D3950" s="6" t="s">
        <v>21</v>
      </c>
      <c r="E3950" s="3">
        <v>972.19</v>
      </c>
      <c r="F3950" s="3">
        <v>38</v>
      </c>
      <c r="G3950" s="3">
        <v>17</v>
      </c>
      <c r="H3950" s="3">
        <v>1717.69</v>
      </c>
    </row>
    <row r="3951" ht="15.75" customHeight="1" spans="1:8">
      <c r="A3951" s="3" t="s">
        <v>3968</v>
      </c>
      <c r="B3951" s="10">
        <v>45461</v>
      </c>
      <c r="C3951" s="4" t="s">
        <v>20</v>
      </c>
      <c r="D3951" s="6" t="s">
        <v>28</v>
      </c>
      <c r="E3951" s="3">
        <v>2846.39</v>
      </c>
      <c r="F3951" s="3">
        <v>44</v>
      </c>
      <c r="G3951" s="3">
        <v>38</v>
      </c>
      <c r="H3951" s="3">
        <v>1619.34</v>
      </c>
    </row>
    <row r="3952" ht="15.75" customHeight="1" spans="1:8">
      <c r="A3952" s="3" t="s">
        <v>3969</v>
      </c>
      <c r="B3952" s="10">
        <v>45572</v>
      </c>
      <c r="C3952" s="4" t="s">
        <v>10</v>
      </c>
      <c r="D3952" s="6" t="s">
        <v>21</v>
      </c>
      <c r="E3952" s="3">
        <v>879.73</v>
      </c>
      <c r="F3952" s="3">
        <v>49</v>
      </c>
      <c r="G3952" s="3">
        <v>24</v>
      </c>
      <c r="H3952" s="3">
        <v>496.71</v>
      </c>
    </row>
    <row r="3953" ht="15.75" customHeight="1" spans="1:8">
      <c r="A3953" s="3" t="s">
        <v>3970</v>
      </c>
      <c r="B3953" s="10">
        <v>45290</v>
      </c>
      <c r="C3953" s="4" t="s">
        <v>10</v>
      </c>
      <c r="D3953" s="6" t="s">
        <v>28</v>
      </c>
      <c r="E3953" s="3">
        <v>1973.54</v>
      </c>
      <c r="F3953" s="3">
        <v>31</v>
      </c>
      <c r="G3953" s="3">
        <v>37</v>
      </c>
      <c r="H3953" s="3">
        <v>956.39</v>
      </c>
    </row>
    <row r="3954" ht="15.75" customHeight="1" spans="1:8">
      <c r="A3954" s="3" t="s">
        <v>3971</v>
      </c>
      <c r="B3954" s="10">
        <v>44904</v>
      </c>
      <c r="C3954" s="4" t="s">
        <v>16</v>
      </c>
      <c r="D3954" s="6" t="s">
        <v>21</v>
      </c>
      <c r="E3954" s="3">
        <v>4538</v>
      </c>
      <c r="F3954" s="3">
        <v>1</v>
      </c>
      <c r="G3954" s="3">
        <v>1</v>
      </c>
      <c r="H3954" s="3">
        <v>886.12</v>
      </c>
    </row>
    <row r="3955" ht="15.75" customHeight="1" spans="1:8">
      <c r="A3955" s="3" t="s">
        <v>3972</v>
      </c>
      <c r="B3955" s="10">
        <v>45003</v>
      </c>
      <c r="C3955" s="4" t="s">
        <v>10</v>
      </c>
      <c r="D3955" s="6" t="s">
        <v>21</v>
      </c>
      <c r="E3955" s="3">
        <v>3092.66</v>
      </c>
      <c r="F3955" s="3">
        <v>13</v>
      </c>
      <c r="G3955" s="3">
        <v>26</v>
      </c>
      <c r="H3955" s="3">
        <v>335.43</v>
      </c>
    </row>
    <row r="3956" ht="15.75" customHeight="1" spans="1:8">
      <c r="A3956" s="3" t="s">
        <v>3973</v>
      </c>
      <c r="B3956" s="10">
        <v>45596</v>
      </c>
      <c r="C3956" s="4" t="s">
        <v>13</v>
      </c>
      <c r="D3956" s="6" t="s">
        <v>26</v>
      </c>
      <c r="E3956" s="3">
        <v>160.11</v>
      </c>
      <c r="F3956" s="3">
        <v>3</v>
      </c>
      <c r="G3956" s="3">
        <v>9</v>
      </c>
      <c r="H3956" s="3">
        <v>1615.28</v>
      </c>
    </row>
    <row r="3957" ht="15.75" customHeight="1" spans="1:8">
      <c r="A3957" s="3" t="s">
        <v>3974</v>
      </c>
      <c r="B3957" s="10">
        <v>44899</v>
      </c>
      <c r="C3957" s="4" t="s">
        <v>16</v>
      </c>
      <c r="D3957" s="6" t="s">
        <v>26</v>
      </c>
      <c r="E3957" s="3">
        <v>718.84</v>
      </c>
      <c r="F3957" s="3">
        <v>24</v>
      </c>
      <c r="G3957" s="3">
        <v>47</v>
      </c>
      <c r="H3957" s="3">
        <v>321.06</v>
      </c>
    </row>
    <row r="3958" ht="15.75" customHeight="1" spans="1:8">
      <c r="A3958" s="3" t="s">
        <v>3975</v>
      </c>
      <c r="B3958" s="10">
        <v>45438</v>
      </c>
      <c r="C3958" s="4" t="s">
        <v>16</v>
      </c>
      <c r="D3958" s="6" t="s">
        <v>26</v>
      </c>
      <c r="E3958" s="3">
        <v>1330.99</v>
      </c>
      <c r="F3958" s="3">
        <v>15</v>
      </c>
      <c r="G3958" s="3">
        <v>41</v>
      </c>
      <c r="H3958" s="3">
        <v>1925.83</v>
      </c>
    </row>
    <row r="3959" ht="15.75" customHeight="1" spans="1:8">
      <c r="A3959" s="3" t="s">
        <v>3976</v>
      </c>
      <c r="B3959" s="10">
        <v>45540</v>
      </c>
      <c r="C3959" s="4" t="s">
        <v>20</v>
      </c>
      <c r="D3959" s="6" t="s">
        <v>23</v>
      </c>
      <c r="E3959" s="3">
        <v>4655.52</v>
      </c>
      <c r="F3959" s="3">
        <v>22</v>
      </c>
      <c r="G3959" s="3">
        <v>24</v>
      </c>
      <c r="H3959" s="3">
        <v>833.07</v>
      </c>
    </row>
    <row r="3960" ht="15.75" customHeight="1" spans="1:8">
      <c r="A3960" s="3" t="s">
        <v>3977</v>
      </c>
      <c r="B3960" s="10">
        <v>45415</v>
      </c>
      <c r="C3960" s="4" t="s">
        <v>10</v>
      </c>
      <c r="D3960" s="6" t="s">
        <v>28</v>
      </c>
      <c r="E3960" s="3">
        <v>4297.79</v>
      </c>
      <c r="F3960" s="3">
        <v>40</v>
      </c>
      <c r="G3960" s="3">
        <v>3</v>
      </c>
      <c r="H3960" s="3">
        <v>1110.25</v>
      </c>
    </row>
    <row r="3961" ht="15.75" customHeight="1" spans="1:8">
      <c r="A3961" s="3" t="s">
        <v>3978</v>
      </c>
      <c r="B3961" s="10">
        <v>45373</v>
      </c>
      <c r="C3961" s="4" t="s">
        <v>10</v>
      </c>
      <c r="D3961" s="6" t="s">
        <v>21</v>
      </c>
      <c r="E3961" s="3">
        <v>1584.19</v>
      </c>
      <c r="F3961" s="3">
        <v>22</v>
      </c>
      <c r="G3961" s="3">
        <v>37</v>
      </c>
      <c r="H3961" s="3">
        <v>362.82</v>
      </c>
    </row>
    <row r="3962" ht="15.75" customHeight="1" spans="1:8">
      <c r="A3962" s="3" t="s">
        <v>3979</v>
      </c>
      <c r="B3962" s="10">
        <v>45522</v>
      </c>
      <c r="C3962" s="4" t="s">
        <v>20</v>
      </c>
      <c r="D3962" s="6" t="s">
        <v>26</v>
      </c>
      <c r="E3962" s="3">
        <v>542.48</v>
      </c>
      <c r="F3962" s="3">
        <v>3</v>
      </c>
      <c r="G3962" s="3">
        <v>37</v>
      </c>
      <c r="H3962" s="3">
        <v>662.18</v>
      </c>
    </row>
    <row r="3963" ht="15.75" customHeight="1" spans="1:8">
      <c r="A3963" s="3" t="s">
        <v>3980</v>
      </c>
      <c r="B3963" s="10">
        <v>45381</v>
      </c>
      <c r="C3963" s="4" t="s">
        <v>13</v>
      </c>
      <c r="D3963" s="6" t="s">
        <v>28</v>
      </c>
      <c r="E3963" s="3">
        <v>4789.42</v>
      </c>
      <c r="F3963" s="3">
        <v>31</v>
      </c>
      <c r="G3963" s="3">
        <v>37</v>
      </c>
      <c r="H3963" s="3">
        <v>1702.98</v>
      </c>
    </row>
    <row r="3964" ht="15.75" customHeight="1" spans="1:8">
      <c r="A3964" s="3" t="s">
        <v>3981</v>
      </c>
      <c r="B3964" s="10">
        <v>45237</v>
      </c>
      <c r="C3964" s="4" t="s">
        <v>10</v>
      </c>
      <c r="D3964" s="6" t="s">
        <v>21</v>
      </c>
      <c r="E3964" s="3">
        <v>4457.93</v>
      </c>
      <c r="F3964" s="3">
        <v>34</v>
      </c>
      <c r="G3964" s="3">
        <v>15</v>
      </c>
      <c r="H3964" s="3">
        <v>1442.49</v>
      </c>
    </row>
    <row r="3965" ht="15.75" customHeight="1" spans="1:8">
      <c r="A3965" s="3" t="s">
        <v>3982</v>
      </c>
      <c r="B3965" s="10">
        <v>44955</v>
      </c>
      <c r="C3965" s="4" t="s">
        <v>20</v>
      </c>
      <c r="D3965" s="6" t="s">
        <v>26</v>
      </c>
      <c r="E3965" s="3">
        <v>2795.08</v>
      </c>
      <c r="F3965" s="3">
        <v>21</v>
      </c>
      <c r="G3965" s="3">
        <v>46</v>
      </c>
      <c r="H3965" s="3">
        <v>768.94</v>
      </c>
    </row>
    <row r="3966" ht="15.75" customHeight="1" spans="1:8">
      <c r="A3966" s="3" t="s">
        <v>3983</v>
      </c>
      <c r="B3966" s="10">
        <v>44992</v>
      </c>
      <c r="C3966" s="4" t="s">
        <v>13</v>
      </c>
      <c r="D3966" s="6" t="s">
        <v>38</v>
      </c>
      <c r="E3966" s="3">
        <v>1561.75</v>
      </c>
      <c r="F3966" s="3">
        <v>46</v>
      </c>
      <c r="G3966" s="3">
        <v>28</v>
      </c>
      <c r="H3966" s="3">
        <v>1067.04</v>
      </c>
    </row>
    <row r="3967" ht="15.75" customHeight="1" spans="1:8">
      <c r="A3967" s="3" t="s">
        <v>3984</v>
      </c>
      <c r="B3967" s="10">
        <v>45300</v>
      </c>
      <c r="C3967" s="4" t="s">
        <v>13</v>
      </c>
      <c r="D3967" s="6" t="s">
        <v>23</v>
      </c>
      <c r="E3967" s="3">
        <v>132.74</v>
      </c>
      <c r="F3967" s="3">
        <v>26</v>
      </c>
      <c r="G3967" s="3">
        <v>29</v>
      </c>
      <c r="H3967" s="3">
        <v>1252.47</v>
      </c>
    </row>
    <row r="3968" ht="15.75" customHeight="1" spans="1:8">
      <c r="A3968" s="3" t="s">
        <v>3985</v>
      </c>
      <c r="B3968" s="10">
        <v>45371</v>
      </c>
      <c r="C3968" s="4" t="s">
        <v>16</v>
      </c>
      <c r="D3968" s="6" t="s">
        <v>26</v>
      </c>
      <c r="E3968" s="3">
        <v>2706.53</v>
      </c>
      <c r="F3968" s="3">
        <v>32</v>
      </c>
      <c r="G3968" s="3">
        <v>28</v>
      </c>
      <c r="H3968" s="3">
        <v>1922.47</v>
      </c>
    </row>
    <row r="3969" ht="15.75" customHeight="1" spans="1:8">
      <c r="A3969" s="3" t="s">
        <v>3986</v>
      </c>
      <c r="B3969" s="10">
        <v>45321</v>
      </c>
      <c r="C3969" s="4" t="s">
        <v>16</v>
      </c>
      <c r="D3969" s="6" t="s">
        <v>21</v>
      </c>
      <c r="E3969" s="3">
        <v>1969.86</v>
      </c>
      <c r="F3969" s="3">
        <v>48</v>
      </c>
      <c r="G3969" s="3">
        <v>16</v>
      </c>
      <c r="H3969" s="3">
        <v>294.29</v>
      </c>
    </row>
    <row r="3970" ht="15.75" customHeight="1" spans="1:8">
      <c r="A3970" s="3" t="s">
        <v>3987</v>
      </c>
      <c r="B3970" s="10">
        <v>45551</v>
      </c>
      <c r="C3970" s="4" t="s">
        <v>16</v>
      </c>
      <c r="D3970" s="6" t="s">
        <v>28</v>
      </c>
      <c r="E3970" s="3">
        <v>3228.19</v>
      </c>
      <c r="F3970" s="3">
        <v>42</v>
      </c>
      <c r="G3970" s="3">
        <v>39</v>
      </c>
      <c r="H3970" s="3">
        <v>324.59</v>
      </c>
    </row>
    <row r="3971" ht="15.75" customHeight="1" spans="1:8">
      <c r="A3971" s="3" t="s">
        <v>3988</v>
      </c>
      <c r="B3971" s="10">
        <v>45269</v>
      </c>
      <c r="C3971" s="4" t="s">
        <v>20</v>
      </c>
      <c r="D3971" s="6" t="s">
        <v>21</v>
      </c>
      <c r="E3971" s="3">
        <v>1132.62</v>
      </c>
      <c r="F3971" s="3">
        <v>48</v>
      </c>
      <c r="G3971" s="3">
        <v>38</v>
      </c>
      <c r="H3971" s="3">
        <v>1682.41</v>
      </c>
    </row>
    <row r="3972" ht="15.75" customHeight="1" spans="1:8">
      <c r="A3972" s="3" t="s">
        <v>3989</v>
      </c>
      <c r="B3972" s="10">
        <v>45258</v>
      </c>
      <c r="C3972" s="4" t="s">
        <v>20</v>
      </c>
      <c r="D3972" s="6" t="s">
        <v>21</v>
      </c>
      <c r="E3972" s="3">
        <v>1048.48</v>
      </c>
      <c r="F3972" s="3">
        <v>25</v>
      </c>
      <c r="G3972" s="3">
        <v>49</v>
      </c>
      <c r="H3972" s="3">
        <v>296.93</v>
      </c>
    </row>
    <row r="3973" ht="15.75" customHeight="1" spans="1:8">
      <c r="A3973" s="3" t="s">
        <v>3990</v>
      </c>
      <c r="B3973" s="10">
        <v>45374</v>
      </c>
      <c r="C3973" s="4" t="s">
        <v>16</v>
      </c>
      <c r="D3973" s="6" t="s">
        <v>21</v>
      </c>
      <c r="E3973" s="3">
        <v>315.23</v>
      </c>
      <c r="F3973" s="3">
        <v>13</v>
      </c>
      <c r="G3973" s="3">
        <v>27</v>
      </c>
      <c r="H3973" s="3">
        <v>954.53</v>
      </c>
    </row>
    <row r="3974" ht="15.75" customHeight="1" spans="1:8">
      <c r="A3974" s="3" t="s">
        <v>3991</v>
      </c>
      <c r="B3974" s="10">
        <v>45284</v>
      </c>
      <c r="C3974" s="4" t="s">
        <v>16</v>
      </c>
      <c r="D3974" s="6" t="s">
        <v>21</v>
      </c>
      <c r="E3974" s="3">
        <v>2628.65</v>
      </c>
      <c r="F3974" s="3">
        <v>17</v>
      </c>
      <c r="G3974" s="3">
        <v>9</v>
      </c>
      <c r="H3974" s="3">
        <v>842.71</v>
      </c>
    </row>
    <row r="3975" ht="15.75" customHeight="1" spans="1:8">
      <c r="A3975" s="3" t="s">
        <v>3992</v>
      </c>
      <c r="B3975" s="10">
        <v>44961</v>
      </c>
      <c r="C3975" s="4" t="s">
        <v>20</v>
      </c>
      <c r="D3975" s="6" t="s">
        <v>28</v>
      </c>
      <c r="E3975" s="3">
        <v>2665.6</v>
      </c>
      <c r="F3975" s="3">
        <v>50</v>
      </c>
      <c r="G3975" s="3">
        <v>27</v>
      </c>
      <c r="H3975" s="3">
        <v>828.3</v>
      </c>
    </row>
    <row r="3976" ht="15.75" customHeight="1" spans="1:8">
      <c r="A3976" s="3" t="s">
        <v>3993</v>
      </c>
      <c r="B3976" s="10">
        <v>45400</v>
      </c>
      <c r="C3976" s="4" t="s">
        <v>20</v>
      </c>
      <c r="D3976" s="6" t="s">
        <v>38</v>
      </c>
      <c r="E3976" s="3">
        <v>3403.89</v>
      </c>
      <c r="F3976" s="3">
        <v>19</v>
      </c>
      <c r="G3976" s="3">
        <v>46</v>
      </c>
      <c r="H3976" s="3">
        <v>1588.43</v>
      </c>
    </row>
    <row r="3977" ht="15.75" customHeight="1" spans="1:8">
      <c r="A3977" s="3" t="s">
        <v>3994</v>
      </c>
      <c r="B3977" s="10">
        <v>45033</v>
      </c>
      <c r="C3977" s="4" t="s">
        <v>20</v>
      </c>
      <c r="D3977" s="6" t="s">
        <v>23</v>
      </c>
      <c r="E3977" s="3">
        <v>4172.06</v>
      </c>
      <c r="F3977" s="3">
        <v>32</v>
      </c>
      <c r="G3977" s="3">
        <v>30</v>
      </c>
      <c r="H3977" s="3">
        <v>1358.35</v>
      </c>
    </row>
    <row r="3978" ht="15.75" customHeight="1" spans="1:8">
      <c r="A3978" s="3" t="s">
        <v>3995</v>
      </c>
      <c r="B3978" s="10">
        <v>45168</v>
      </c>
      <c r="C3978" s="4" t="s">
        <v>16</v>
      </c>
      <c r="D3978" s="6" t="s">
        <v>38</v>
      </c>
      <c r="E3978" s="3">
        <v>1769.71</v>
      </c>
      <c r="F3978" s="3">
        <v>35</v>
      </c>
      <c r="G3978" s="3">
        <v>19</v>
      </c>
      <c r="H3978" s="3">
        <v>1908.05</v>
      </c>
    </row>
    <row r="3979" ht="15.75" customHeight="1" spans="1:8">
      <c r="A3979" s="3" t="s">
        <v>3996</v>
      </c>
      <c r="B3979" s="10">
        <v>45260</v>
      </c>
      <c r="C3979" s="4" t="s">
        <v>16</v>
      </c>
      <c r="D3979" s="6" t="s">
        <v>21</v>
      </c>
      <c r="E3979" s="3">
        <v>4322.84</v>
      </c>
      <c r="F3979" s="3">
        <v>44</v>
      </c>
      <c r="G3979" s="3">
        <v>40</v>
      </c>
      <c r="H3979" s="3">
        <v>1776.15</v>
      </c>
    </row>
    <row r="3980" ht="15.75" customHeight="1" spans="1:8">
      <c r="A3980" s="3" t="s">
        <v>3997</v>
      </c>
      <c r="B3980" s="10">
        <v>44916</v>
      </c>
      <c r="C3980" s="4" t="s">
        <v>20</v>
      </c>
      <c r="D3980" s="6" t="s">
        <v>26</v>
      </c>
      <c r="E3980" s="3">
        <v>4193.5</v>
      </c>
      <c r="F3980" s="3">
        <v>34</v>
      </c>
      <c r="G3980" s="3">
        <v>28</v>
      </c>
      <c r="H3980" s="3">
        <v>89.65</v>
      </c>
    </row>
    <row r="3981" ht="15.75" customHeight="1" spans="1:8">
      <c r="A3981" s="3" t="s">
        <v>3998</v>
      </c>
      <c r="B3981" s="10">
        <v>45107</v>
      </c>
      <c r="C3981" s="4" t="s">
        <v>10</v>
      </c>
      <c r="D3981" s="6" t="s">
        <v>21</v>
      </c>
      <c r="E3981" s="3">
        <v>2926.33</v>
      </c>
      <c r="F3981" s="3">
        <v>50</v>
      </c>
      <c r="G3981" s="3">
        <v>7</v>
      </c>
      <c r="H3981" s="3">
        <v>576.58</v>
      </c>
    </row>
    <row r="3982" ht="15.75" customHeight="1" spans="1:8">
      <c r="A3982" s="3" t="s">
        <v>3999</v>
      </c>
      <c r="B3982" s="10">
        <v>44986</v>
      </c>
      <c r="C3982" s="4" t="s">
        <v>20</v>
      </c>
      <c r="D3982" s="6" t="s">
        <v>21</v>
      </c>
      <c r="E3982" s="3">
        <v>2155.22</v>
      </c>
      <c r="F3982" s="3">
        <v>39</v>
      </c>
      <c r="G3982" s="3">
        <v>16</v>
      </c>
      <c r="H3982" s="3">
        <v>1114.21</v>
      </c>
    </row>
    <row r="3983" ht="15.75" customHeight="1" spans="1:8">
      <c r="A3983" s="3" t="s">
        <v>4000</v>
      </c>
      <c r="B3983" s="10">
        <v>44990</v>
      </c>
      <c r="C3983" s="4" t="s">
        <v>16</v>
      </c>
      <c r="D3983" s="6" t="s">
        <v>21</v>
      </c>
      <c r="E3983" s="3">
        <v>732.73</v>
      </c>
      <c r="F3983" s="3">
        <v>19</v>
      </c>
      <c r="G3983" s="3">
        <v>24</v>
      </c>
      <c r="H3983" s="3">
        <v>696.01</v>
      </c>
    </row>
    <row r="3984" ht="15.75" customHeight="1" spans="1:8">
      <c r="A3984" s="3" t="s">
        <v>4001</v>
      </c>
      <c r="B3984" s="10">
        <v>45056</v>
      </c>
      <c r="C3984" s="4" t="s">
        <v>20</v>
      </c>
      <c r="D3984" s="6" t="s">
        <v>26</v>
      </c>
      <c r="E3984" s="3">
        <v>3748.77</v>
      </c>
      <c r="F3984" s="3">
        <v>34</v>
      </c>
      <c r="G3984" s="3">
        <v>37</v>
      </c>
      <c r="H3984" s="3">
        <v>1436.07</v>
      </c>
    </row>
    <row r="3985" ht="15.75" customHeight="1" spans="1:8">
      <c r="A3985" s="3" t="s">
        <v>4002</v>
      </c>
      <c r="B3985" s="10">
        <v>45355</v>
      </c>
      <c r="C3985" s="4" t="s">
        <v>13</v>
      </c>
      <c r="D3985" s="6" t="s">
        <v>21</v>
      </c>
      <c r="E3985" s="3">
        <v>1146.17</v>
      </c>
      <c r="F3985" s="3">
        <v>49</v>
      </c>
      <c r="G3985" s="3">
        <v>47</v>
      </c>
      <c r="H3985" s="3">
        <v>948.05</v>
      </c>
    </row>
    <row r="3986" ht="15.75" customHeight="1" spans="1:8">
      <c r="A3986" s="3" t="s">
        <v>4003</v>
      </c>
      <c r="B3986" s="10">
        <v>45065</v>
      </c>
      <c r="C3986" s="4" t="s">
        <v>20</v>
      </c>
      <c r="D3986" s="6" t="s">
        <v>23</v>
      </c>
      <c r="E3986" s="3">
        <v>3451.25</v>
      </c>
      <c r="F3986" s="3">
        <v>7</v>
      </c>
      <c r="G3986" s="3">
        <v>28</v>
      </c>
      <c r="H3986" s="3">
        <v>69.55</v>
      </c>
    </row>
    <row r="3987" ht="15.75" customHeight="1" spans="1:8">
      <c r="A3987" s="3" t="s">
        <v>4004</v>
      </c>
      <c r="B3987" s="10">
        <v>45151</v>
      </c>
      <c r="C3987" s="4" t="s">
        <v>13</v>
      </c>
      <c r="D3987" s="6" t="s">
        <v>38</v>
      </c>
      <c r="E3987" s="3">
        <v>3897.72</v>
      </c>
      <c r="F3987" s="3">
        <v>42</v>
      </c>
      <c r="G3987" s="3">
        <v>35</v>
      </c>
      <c r="H3987" s="3">
        <v>1232.6</v>
      </c>
    </row>
    <row r="3988" ht="15.75" customHeight="1" spans="1:8">
      <c r="A3988" s="3" t="s">
        <v>4005</v>
      </c>
      <c r="B3988" s="10">
        <v>44957</v>
      </c>
      <c r="C3988" s="4" t="s">
        <v>16</v>
      </c>
      <c r="D3988" s="6" t="s">
        <v>21</v>
      </c>
      <c r="E3988" s="3">
        <v>2410.45</v>
      </c>
      <c r="F3988" s="3">
        <v>23</v>
      </c>
      <c r="G3988" s="3">
        <v>48</v>
      </c>
      <c r="H3988" s="3">
        <v>1427.01</v>
      </c>
    </row>
    <row r="3989" ht="15.75" customHeight="1" spans="1:8">
      <c r="A3989" s="3" t="s">
        <v>4006</v>
      </c>
      <c r="B3989" s="10">
        <v>45370</v>
      </c>
      <c r="C3989" s="4" t="s">
        <v>16</v>
      </c>
      <c r="D3989" s="6" t="s">
        <v>38</v>
      </c>
      <c r="E3989" s="3">
        <v>673.63</v>
      </c>
      <c r="F3989" s="3">
        <v>48</v>
      </c>
      <c r="G3989" s="3">
        <v>24</v>
      </c>
      <c r="H3989" s="3">
        <v>570.3</v>
      </c>
    </row>
    <row r="3990" ht="15.75" customHeight="1" spans="1:8">
      <c r="A3990" s="3" t="s">
        <v>4007</v>
      </c>
      <c r="B3990" s="10">
        <v>45587</v>
      </c>
      <c r="C3990" s="4" t="s">
        <v>13</v>
      </c>
      <c r="D3990" s="6" t="s">
        <v>38</v>
      </c>
      <c r="E3990" s="3">
        <v>3146.78</v>
      </c>
      <c r="F3990" s="3">
        <v>13</v>
      </c>
      <c r="G3990" s="3">
        <v>24</v>
      </c>
      <c r="H3990" s="3">
        <v>791.07</v>
      </c>
    </row>
    <row r="3991" ht="15.75" customHeight="1" spans="1:8">
      <c r="A3991" s="3" t="s">
        <v>4008</v>
      </c>
      <c r="B3991" s="10">
        <v>45106</v>
      </c>
      <c r="C3991" s="4" t="s">
        <v>20</v>
      </c>
      <c r="D3991" s="6" t="s">
        <v>28</v>
      </c>
      <c r="E3991" s="3">
        <v>454.3</v>
      </c>
      <c r="F3991" s="3">
        <v>5</v>
      </c>
      <c r="G3991" s="3">
        <v>42</v>
      </c>
      <c r="H3991" s="3">
        <v>44.5</v>
      </c>
    </row>
    <row r="3992" ht="15.75" customHeight="1" spans="1:8">
      <c r="A3992" s="3" t="s">
        <v>4009</v>
      </c>
      <c r="B3992" s="10">
        <v>45324</v>
      </c>
      <c r="C3992" s="4" t="s">
        <v>10</v>
      </c>
      <c r="D3992" s="6" t="s">
        <v>38</v>
      </c>
      <c r="E3992" s="3">
        <v>3271.44</v>
      </c>
      <c r="F3992" s="3">
        <v>41</v>
      </c>
      <c r="G3992" s="3">
        <v>42</v>
      </c>
      <c r="H3992" s="3">
        <v>1167.25</v>
      </c>
    </row>
    <row r="3993" ht="15.75" customHeight="1" spans="1:8">
      <c r="A3993" s="3" t="s">
        <v>4010</v>
      </c>
      <c r="B3993" s="10">
        <v>45171</v>
      </c>
      <c r="C3993" s="4" t="s">
        <v>13</v>
      </c>
      <c r="D3993" s="6" t="s">
        <v>38</v>
      </c>
      <c r="E3993" s="3">
        <v>3190.45</v>
      </c>
      <c r="F3993" s="3">
        <v>4</v>
      </c>
      <c r="G3993" s="3">
        <v>11</v>
      </c>
      <c r="H3993" s="3">
        <v>1977.34</v>
      </c>
    </row>
    <row r="3994" ht="15.75" customHeight="1" spans="1:8">
      <c r="A3994" s="3" t="s">
        <v>4011</v>
      </c>
      <c r="B3994" s="10">
        <v>45530</v>
      </c>
      <c r="C3994" s="4" t="s">
        <v>10</v>
      </c>
      <c r="D3994" s="6" t="s">
        <v>21</v>
      </c>
      <c r="E3994" s="3">
        <v>4281.74</v>
      </c>
      <c r="F3994" s="3">
        <v>28</v>
      </c>
      <c r="G3994" s="3">
        <v>41</v>
      </c>
      <c r="H3994" s="3">
        <v>57.17</v>
      </c>
    </row>
    <row r="3995" ht="15.75" customHeight="1" spans="1:8">
      <c r="A3995" s="3" t="s">
        <v>4012</v>
      </c>
      <c r="B3995" s="10">
        <v>45355</v>
      </c>
      <c r="C3995" s="4" t="s">
        <v>10</v>
      </c>
      <c r="D3995" s="6" t="s">
        <v>21</v>
      </c>
      <c r="E3995" s="3">
        <v>1423.92</v>
      </c>
      <c r="F3995" s="3">
        <v>42</v>
      </c>
      <c r="G3995" s="3">
        <v>21</v>
      </c>
      <c r="H3995" s="3">
        <v>1702.66</v>
      </c>
    </row>
    <row r="3996" ht="15.75" customHeight="1" spans="1:8">
      <c r="A3996" s="3" t="s">
        <v>4013</v>
      </c>
      <c r="B3996" s="10">
        <v>45424</v>
      </c>
      <c r="C3996" s="4" t="s">
        <v>16</v>
      </c>
      <c r="D3996" s="6" t="s">
        <v>38</v>
      </c>
      <c r="E3996" s="3">
        <v>1368.84</v>
      </c>
      <c r="F3996" s="3">
        <v>36</v>
      </c>
      <c r="G3996" s="3">
        <v>18</v>
      </c>
      <c r="H3996" s="3">
        <v>866</v>
      </c>
    </row>
    <row r="3997" ht="15.75" customHeight="1" spans="1:8">
      <c r="A3997" s="3" t="s">
        <v>4014</v>
      </c>
      <c r="B3997" s="10">
        <v>45307</v>
      </c>
      <c r="C3997" s="4" t="s">
        <v>20</v>
      </c>
      <c r="D3997" s="6" t="s">
        <v>21</v>
      </c>
      <c r="E3997" s="3">
        <v>4987.16</v>
      </c>
      <c r="F3997" s="3">
        <v>31</v>
      </c>
      <c r="G3997" s="3">
        <v>33</v>
      </c>
      <c r="H3997" s="3">
        <v>1147.55</v>
      </c>
    </row>
    <row r="3998" ht="15.75" customHeight="1" spans="1:8">
      <c r="A3998" s="3" t="s">
        <v>4015</v>
      </c>
      <c r="B3998" s="10">
        <v>45571</v>
      </c>
      <c r="C3998" s="4" t="s">
        <v>20</v>
      </c>
      <c r="D3998" s="6" t="s">
        <v>28</v>
      </c>
      <c r="E3998" s="3">
        <v>371.47</v>
      </c>
      <c r="F3998" s="3">
        <v>39</v>
      </c>
      <c r="G3998" s="3">
        <v>27</v>
      </c>
      <c r="H3998" s="3">
        <v>438.58</v>
      </c>
    </row>
    <row r="3999" ht="15.75" customHeight="1" spans="1:8">
      <c r="A3999" s="3" t="s">
        <v>4016</v>
      </c>
      <c r="B3999" s="10">
        <v>45093</v>
      </c>
      <c r="C3999" s="4" t="s">
        <v>10</v>
      </c>
      <c r="D3999" s="6" t="s">
        <v>26</v>
      </c>
      <c r="E3999" s="3">
        <v>2726.21</v>
      </c>
      <c r="F3999" s="3">
        <v>31</v>
      </c>
      <c r="G3999" s="3">
        <v>22</v>
      </c>
      <c r="H3999" s="3">
        <v>1228.36</v>
      </c>
    </row>
    <row r="4000" ht="15.75" customHeight="1" spans="1:8">
      <c r="A4000" s="3" t="s">
        <v>4017</v>
      </c>
      <c r="B4000" s="10">
        <v>45357</v>
      </c>
      <c r="C4000" s="4" t="s">
        <v>13</v>
      </c>
      <c r="D4000" s="6" t="s">
        <v>26</v>
      </c>
      <c r="E4000" s="3">
        <v>953.78</v>
      </c>
      <c r="F4000" s="3">
        <v>41</v>
      </c>
      <c r="G4000" s="3">
        <v>28</v>
      </c>
      <c r="H4000" s="3">
        <v>469.11</v>
      </c>
    </row>
    <row r="4001" ht="15.75" customHeight="1" spans="1:8">
      <c r="A4001" s="3" t="s">
        <v>4018</v>
      </c>
      <c r="B4001" s="10">
        <v>45465</v>
      </c>
      <c r="C4001" s="4" t="s">
        <v>16</v>
      </c>
      <c r="D4001" s="6" t="s">
        <v>23</v>
      </c>
      <c r="E4001" s="3">
        <v>2975.86</v>
      </c>
      <c r="F4001" s="3">
        <v>29</v>
      </c>
      <c r="G4001" s="3">
        <v>37</v>
      </c>
      <c r="H4001" s="3">
        <v>1870.61</v>
      </c>
    </row>
    <row r="4002" customFormat="1" ht="15.75" customHeight="1" spans="1:8">
      <c r="B4002" s="9"/>
      <c r="C4002" s="4"/>
      <c r="D4002" s="6"/>
    </row>
    <row r="4003" ht="15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03"/>
  <sheetViews>
    <sheetView workbookViewId="0">
      <selection activeCell="D10" sqref="D10"/>
    </sheetView>
  </sheetViews>
  <sheetFormatPr defaultColWidth="12.6285714285714" defaultRowHeight="15" customHeight="1" outlineLevelCol="7"/>
  <cols>
    <col min="1" max="3" width="12.6285714285714" customWidth="1"/>
    <col min="4" max="4" width="15.1333333333333" customWidth="1"/>
    <col min="5" max="6" width="12.6285714285714" customWidth="1"/>
  </cols>
  <sheetData>
    <row r="1" ht="15.75" customHeight="1" spans="1:8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5.75" customHeight="1" spans="1:8">
      <c r="A2" s="3" t="s">
        <v>9</v>
      </c>
      <c r="B2" s="5">
        <v>45022</v>
      </c>
      <c r="C2" s="4" t="s">
        <v>10</v>
      </c>
      <c r="D2" s="6" t="s">
        <v>11</v>
      </c>
      <c r="E2" s="3">
        <v>859.29</v>
      </c>
      <c r="F2" s="3">
        <v>44</v>
      </c>
      <c r="G2" s="3">
        <v>37</v>
      </c>
      <c r="H2" s="3">
        <v>1653.87</v>
      </c>
    </row>
    <row r="3" ht="15.75" customHeight="1" spans="1:8">
      <c r="A3" s="3" t="s">
        <v>12</v>
      </c>
      <c r="B3" s="5">
        <v>45412</v>
      </c>
      <c r="C3" s="4" t="s">
        <v>13</v>
      </c>
      <c r="D3" s="6" t="s">
        <v>11</v>
      </c>
      <c r="E3" s="3">
        <v>1546.81</v>
      </c>
      <c r="F3" s="3">
        <v>23</v>
      </c>
      <c r="G3" s="3">
        <v>33</v>
      </c>
      <c r="H3" s="3">
        <v>1932.71</v>
      </c>
    </row>
    <row r="4" ht="15.75" customHeight="1" spans="1:8">
      <c r="A4" s="3" t="s">
        <v>15</v>
      </c>
      <c r="B4" s="5">
        <v>45363</v>
      </c>
      <c r="C4" s="4" t="s">
        <v>16</v>
      </c>
      <c r="D4" s="6" t="s">
        <v>11</v>
      </c>
      <c r="E4" s="3">
        <v>4703.58</v>
      </c>
      <c r="F4" s="3">
        <v>31</v>
      </c>
      <c r="G4" s="3">
        <v>15</v>
      </c>
      <c r="H4" s="3">
        <v>527.47</v>
      </c>
    </row>
    <row r="5" ht="15.75" customHeight="1" spans="1:8">
      <c r="A5" s="3" t="s">
        <v>17</v>
      </c>
      <c r="B5" s="5">
        <v>45331</v>
      </c>
      <c r="C5" s="4" t="s">
        <v>16</v>
      </c>
      <c r="D5" s="6" t="s">
        <v>11</v>
      </c>
      <c r="E5" s="3">
        <v>3377.17</v>
      </c>
      <c r="F5" s="3">
        <v>47</v>
      </c>
      <c r="G5" s="3">
        <v>3</v>
      </c>
      <c r="H5" s="3">
        <v>482.65</v>
      </c>
    </row>
    <row r="6" ht="15.75" customHeight="1" spans="1:8">
      <c r="A6" s="3" t="s">
        <v>19</v>
      </c>
      <c r="B6" s="5">
        <v>45502</v>
      </c>
      <c r="C6" s="4" t="s">
        <v>20</v>
      </c>
      <c r="D6" s="6" t="s">
        <v>21</v>
      </c>
      <c r="E6" s="3">
        <v>3517.49</v>
      </c>
      <c r="F6" s="3">
        <v>6</v>
      </c>
      <c r="G6" s="3">
        <v>28</v>
      </c>
      <c r="H6" s="3">
        <v>748.72</v>
      </c>
    </row>
    <row r="7" ht="15.75" customHeight="1" spans="1:8">
      <c r="A7" s="3" t="s">
        <v>22</v>
      </c>
      <c r="B7" s="5">
        <v>45164</v>
      </c>
      <c r="C7" s="4" t="s">
        <v>16</v>
      </c>
      <c r="D7" s="6" t="s">
        <v>23</v>
      </c>
      <c r="E7" s="3">
        <v>362.55</v>
      </c>
      <c r="F7" s="3">
        <v>19</v>
      </c>
      <c r="G7" s="3">
        <v>50</v>
      </c>
      <c r="H7" s="3">
        <v>314.71</v>
      </c>
    </row>
    <row r="8" ht="15.75" customHeight="1" spans="1:8">
      <c r="A8" s="3" t="s">
        <v>25</v>
      </c>
      <c r="B8" s="5">
        <v>45572</v>
      </c>
      <c r="C8" s="4" t="s">
        <v>16</v>
      </c>
      <c r="D8" s="6" t="s">
        <v>26</v>
      </c>
      <c r="E8" s="3">
        <v>4811.17</v>
      </c>
      <c r="F8" s="3">
        <v>22</v>
      </c>
      <c r="G8" s="3">
        <v>18</v>
      </c>
      <c r="H8" s="3">
        <v>1372.89</v>
      </c>
    </row>
    <row r="9" ht="15.75" customHeight="1" spans="1:8">
      <c r="A9" s="3" t="s">
        <v>27</v>
      </c>
      <c r="B9" s="5">
        <v>45000</v>
      </c>
      <c r="C9" s="4" t="s">
        <v>13</v>
      </c>
      <c r="D9" s="6" t="s">
        <v>28</v>
      </c>
      <c r="E9" s="3">
        <v>3565.2</v>
      </c>
      <c r="F9" s="3">
        <v>22</v>
      </c>
      <c r="G9" s="3">
        <v>16</v>
      </c>
      <c r="H9" s="3">
        <v>1437.3</v>
      </c>
    </row>
    <row r="10" ht="15.75" customHeight="1" spans="1:8">
      <c r="A10" s="3" t="s">
        <v>29</v>
      </c>
      <c r="B10" s="5">
        <v>45106</v>
      </c>
      <c r="C10" s="4" t="s">
        <v>16</v>
      </c>
      <c r="D10" s="6" t="s">
        <v>21</v>
      </c>
      <c r="E10" s="3">
        <v>3805.25</v>
      </c>
      <c r="F10" s="3">
        <v>19</v>
      </c>
      <c r="G10" s="3">
        <v>3</v>
      </c>
      <c r="H10" s="3">
        <v>1537.28</v>
      </c>
    </row>
    <row r="11" ht="15.75" customHeight="1" spans="1:8">
      <c r="A11" s="3" t="s">
        <v>30</v>
      </c>
      <c r="B11" s="5">
        <v>44998</v>
      </c>
      <c r="C11" s="4" t="s">
        <v>20</v>
      </c>
      <c r="D11" s="6" t="s">
        <v>21</v>
      </c>
      <c r="E11" s="3">
        <v>2178.72</v>
      </c>
      <c r="F11" s="3">
        <v>15</v>
      </c>
      <c r="G11" s="3">
        <v>24</v>
      </c>
      <c r="H11" s="3">
        <v>1696.65</v>
      </c>
    </row>
    <row r="12" ht="15.75" customHeight="1" spans="1:8">
      <c r="A12" s="3" t="s">
        <v>31</v>
      </c>
      <c r="B12" s="5">
        <v>45439</v>
      </c>
      <c r="C12" s="4" t="s">
        <v>13</v>
      </c>
      <c r="D12" s="6" t="s">
        <v>11</v>
      </c>
      <c r="E12" s="3">
        <v>2844.93</v>
      </c>
      <c r="F12" s="3">
        <v>34</v>
      </c>
      <c r="G12" s="3">
        <v>12</v>
      </c>
      <c r="H12" s="3">
        <v>1166.39</v>
      </c>
    </row>
    <row r="13" ht="15.75" customHeight="1" spans="1:8">
      <c r="A13" s="3" t="s">
        <v>32</v>
      </c>
      <c r="B13" s="5">
        <v>45291</v>
      </c>
      <c r="C13" s="4" t="s">
        <v>13</v>
      </c>
      <c r="D13" s="6" t="s">
        <v>28</v>
      </c>
      <c r="E13" s="3">
        <v>3600.04</v>
      </c>
      <c r="F13" s="3">
        <v>10</v>
      </c>
      <c r="G13" s="3">
        <v>2</v>
      </c>
      <c r="H13" s="3">
        <v>1632.75</v>
      </c>
    </row>
    <row r="14" ht="15.75" customHeight="1" spans="1:8">
      <c r="A14" s="3" t="s">
        <v>33</v>
      </c>
      <c r="B14" s="5">
        <v>45239</v>
      </c>
      <c r="C14" s="4" t="s">
        <v>16</v>
      </c>
      <c r="D14" s="6" t="s">
        <v>26</v>
      </c>
      <c r="E14" s="3">
        <v>941.88</v>
      </c>
      <c r="F14" s="3">
        <v>13</v>
      </c>
      <c r="G14" s="3">
        <v>28</v>
      </c>
      <c r="H14" s="3">
        <v>646.49</v>
      </c>
    </row>
    <row r="15" ht="15.75" customHeight="1" spans="1:8">
      <c r="A15" s="3" t="s">
        <v>34</v>
      </c>
      <c r="B15" s="5">
        <v>44919</v>
      </c>
      <c r="C15" s="4" t="s">
        <v>20</v>
      </c>
      <c r="D15" s="6" t="s">
        <v>26</v>
      </c>
      <c r="E15" s="3">
        <v>3300.86</v>
      </c>
      <c r="F15" s="3">
        <v>1</v>
      </c>
      <c r="G15" s="3">
        <v>48</v>
      </c>
      <c r="H15" s="3">
        <v>86.9</v>
      </c>
    </row>
    <row r="16" ht="15.75" customHeight="1" spans="1:8">
      <c r="A16" s="3" t="s">
        <v>35</v>
      </c>
      <c r="B16" s="5">
        <v>45329</v>
      </c>
      <c r="C16" s="4" t="s">
        <v>16</v>
      </c>
      <c r="D16" s="6" t="s">
        <v>11</v>
      </c>
      <c r="E16" s="3">
        <v>1081.62</v>
      </c>
      <c r="F16" s="3">
        <v>4</v>
      </c>
      <c r="G16" s="3">
        <v>19</v>
      </c>
      <c r="H16" s="3">
        <v>611.06</v>
      </c>
    </row>
    <row r="17" ht="15.75" customHeight="1" spans="1:8">
      <c r="A17" s="3" t="s">
        <v>36</v>
      </c>
      <c r="B17" s="5">
        <v>45318</v>
      </c>
      <c r="C17" s="4" t="s">
        <v>16</v>
      </c>
      <c r="D17" s="6" t="s">
        <v>23</v>
      </c>
      <c r="E17" s="3">
        <v>3455.67</v>
      </c>
      <c r="F17" s="3">
        <v>39</v>
      </c>
      <c r="G17" s="3">
        <v>21</v>
      </c>
      <c r="H17" s="3">
        <v>208.1</v>
      </c>
    </row>
    <row r="18" ht="15.75" customHeight="1" spans="1:8">
      <c r="A18" s="3" t="s">
        <v>37</v>
      </c>
      <c r="B18" s="5">
        <v>45078</v>
      </c>
      <c r="C18" s="4" t="s">
        <v>20</v>
      </c>
      <c r="D18" s="6" t="s">
        <v>38</v>
      </c>
      <c r="E18" s="3">
        <v>2381.51</v>
      </c>
      <c r="F18" s="3">
        <v>16</v>
      </c>
      <c r="G18" s="3">
        <v>39</v>
      </c>
      <c r="H18" s="3">
        <v>1083.96</v>
      </c>
    </row>
    <row r="19" ht="15.75" customHeight="1" spans="1:8">
      <c r="A19" s="3" t="s">
        <v>39</v>
      </c>
      <c r="B19" s="5">
        <v>45471</v>
      </c>
      <c r="C19" s="4" t="s">
        <v>10</v>
      </c>
      <c r="D19" s="6" t="s">
        <v>21</v>
      </c>
      <c r="E19" s="3">
        <v>2784.79</v>
      </c>
      <c r="F19" s="3">
        <v>35</v>
      </c>
      <c r="G19" s="3">
        <v>40</v>
      </c>
      <c r="H19" s="3">
        <v>999.6</v>
      </c>
    </row>
    <row r="20" ht="15.75" customHeight="1" spans="1:8">
      <c r="A20" s="3" t="s">
        <v>40</v>
      </c>
      <c r="B20" s="5">
        <v>45246</v>
      </c>
      <c r="C20" s="4" t="s">
        <v>20</v>
      </c>
      <c r="D20" s="6" t="s">
        <v>21</v>
      </c>
      <c r="E20" s="3">
        <v>1082.98</v>
      </c>
      <c r="F20" s="3">
        <v>8</v>
      </c>
      <c r="G20" s="3">
        <v>11</v>
      </c>
      <c r="H20" s="3">
        <v>1604.19</v>
      </c>
    </row>
    <row r="21" ht="15.75" customHeight="1" spans="1:8">
      <c r="A21" s="3" t="s">
        <v>41</v>
      </c>
      <c r="B21" s="5">
        <v>45556</v>
      </c>
      <c r="C21" s="4" t="s">
        <v>16</v>
      </c>
      <c r="D21" s="6" t="s">
        <v>21</v>
      </c>
      <c r="E21" s="3">
        <v>787.79</v>
      </c>
      <c r="F21" s="3">
        <v>47</v>
      </c>
      <c r="G21" s="3">
        <v>18</v>
      </c>
      <c r="H21" s="3">
        <v>1313.33</v>
      </c>
    </row>
    <row r="22" ht="15.75" customHeight="1" spans="1:8">
      <c r="A22" s="3" t="s">
        <v>42</v>
      </c>
      <c r="B22" s="5">
        <v>45566</v>
      </c>
      <c r="C22" s="4" t="s">
        <v>20</v>
      </c>
      <c r="D22" s="6" t="s">
        <v>23</v>
      </c>
      <c r="E22" s="3">
        <v>312.7</v>
      </c>
      <c r="F22" s="3">
        <v>36</v>
      </c>
      <c r="G22" s="3">
        <v>43</v>
      </c>
      <c r="H22" s="3">
        <v>559.52</v>
      </c>
    </row>
    <row r="23" ht="15.75" customHeight="1" spans="1:8">
      <c r="A23" s="3" t="s">
        <v>43</v>
      </c>
      <c r="B23" s="5">
        <v>45077</v>
      </c>
      <c r="C23" s="4" t="s">
        <v>16</v>
      </c>
      <c r="D23" s="6" t="s">
        <v>26</v>
      </c>
      <c r="E23" s="3">
        <v>265.32</v>
      </c>
      <c r="F23" s="3">
        <v>21</v>
      </c>
      <c r="G23" s="3">
        <v>36</v>
      </c>
      <c r="H23" s="3">
        <v>595.91</v>
      </c>
    </row>
    <row r="24" ht="15.75" customHeight="1" spans="1:8">
      <c r="A24" s="3" t="s">
        <v>44</v>
      </c>
      <c r="B24" s="5">
        <v>45400</v>
      </c>
      <c r="C24" s="4" t="s">
        <v>13</v>
      </c>
      <c r="D24" s="6" t="s">
        <v>23</v>
      </c>
      <c r="E24" s="3">
        <v>1253.64</v>
      </c>
      <c r="F24" s="3">
        <v>35</v>
      </c>
      <c r="G24" s="3">
        <v>14</v>
      </c>
      <c r="H24" s="3">
        <v>1653.66</v>
      </c>
    </row>
    <row r="25" ht="15.75" customHeight="1" spans="1:8">
      <c r="A25" s="3" t="s">
        <v>45</v>
      </c>
      <c r="B25" s="5">
        <v>45341</v>
      </c>
      <c r="C25" s="4" t="s">
        <v>13</v>
      </c>
      <c r="D25" s="6" t="s">
        <v>21</v>
      </c>
      <c r="E25" s="3">
        <v>1874.07</v>
      </c>
      <c r="F25" s="3">
        <v>28</v>
      </c>
      <c r="G25" s="3">
        <v>23</v>
      </c>
      <c r="H25" s="3">
        <v>1783.26</v>
      </c>
    </row>
    <row r="26" ht="15.75" customHeight="1" spans="1:8">
      <c r="A26" s="3" t="s">
        <v>46</v>
      </c>
      <c r="B26" s="5">
        <v>45041</v>
      </c>
      <c r="C26" s="4" t="s">
        <v>16</v>
      </c>
      <c r="D26" s="6" t="s">
        <v>21</v>
      </c>
      <c r="E26" s="3">
        <v>2561.71</v>
      </c>
      <c r="F26" s="3">
        <v>44</v>
      </c>
      <c r="G26" s="3">
        <v>10</v>
      </c>
      <c r="H26" s="3"/>
    </row>
    <row r="27" ht="15.75" customHeight="1" spans="1:8">
      <c r="A27" s="3" t="s">
        <v>47</v>
      </c>
      <c r="B27" s="5">
        <v>45059</v>
      </c>
      <c r="C27" s="4" t="s">
        <v>13</v>
      </c>
      <c r="D27" s="6" t="s">
        <v>26</v>
      </c>
      <c r="E27" s="3">
        <v>1960.74</v>
      </c>
      <c r="F27" s="3">
        <v>50</v>
      </c>
      <c r="G27" s="3">
        <v>6</v>
      </c>
      <c r="H27" s="3">
        <v>1530.61</v>
      </c>
    </row>
    <row r="28" ht="15.75" customHeight="1" spans="1:8">
      <c r="A28" s="3" t="s">
        <v>48</v>
      </c>
      <c r="B28" s="5">
        <v>45037</v>
      </c>
      <c r="C28" s="4" t="s">
        <v>16</v>
      </c>
      <c r="D28" s="6" t="s">
        <v>28</v>
      </c>
      <c r="E28" s="3">
        <v>2415.44</v>
      </c>
      <c r="F28" s="3">
        <v>35</v>
      </c>
      <c r="G28" s="3">
        <v>14</v>
      </c>
      <c r="H28" s="3">
        <v>335.57</v>
      </c>
    </row>
    <row r="29" ht="15.75" customHeight="1" spans="1:8">
      <c r="A29" s="3" t="s">
        <v>49</v>
      </c>
      <c r="B29" s="5">
        <v>45290</v>
      </c>
      <c r="C29" s="4" t="s">
        <v>16</v>
      </c>
      <c r="D29" s="6" t="s">
        <v>28</v>
      </c>
      <c r="E29" s="3">
        <v>2284.22</v>
      </c>
      <c r="F29" s="3">
        <v>8</v>
      </c>
      <c r="G29" s="3">
        <v>41</v>
      </c>
      <c r="H29" s="3">
        <v>1866.59</v>
      </c>
    </row>
    <row r="30" ht="15.75" customHeight="1" spans="1:8">
      <c r="A30" s="3" t="s">
        <v>50</v>
      </c>
      <c r="B30" s="5">
        <v>44885</v>
      </c>
      <c r="C30" s="4" t="s">
        <v>13</v>
      </c>
      <c r="D30" s="6" t="s">
        <v>26</v>
      </c>
      <c r="E30" s="3">
        <v>2118.55</v>
      </c>
      <c r="F30" s="3">
        <v>29</v>
      </c>
      <c r="G30" s="3">
        <v>24</v>
      </c>
      <c r="H30" s="3">
        <v>702.15</v>
      </c>
    </row>
    <row r="31" ht="15.75" customHeight="1" spans="1:8">
      <c r="A31" s="3" t="s">
        <v>51</v>
      </c>
      <c r="B31" s="5">
        <v>45248</v>
      </c>
      <c r="C31" s="4" t="s">
        <v>20</v>
      </c>
      <c r="D31" s="6" t="s">
        <v>38</v>
      </c>
      <c r="E31" s="3">
        <v>4803.6</v>
      </c>
      <c r="F31" s="3">
        <v>11</v>
      </c>
      <c r="G31" s="3">
        <v>12</v>
      </c>
      <c r="H31" s="3">
        <v>1086.74</v>
      </c>
    </row>
    <row r="32" ht="15.75" customHeight="1" spans="1:8">
      <c r="A32" s="3" t="s">
        <v>52</v>
      </c>
      <c r="B32" s="5">
        <v>45533</v>
      </c>
      <c r="C32" s="4" t="s">
        <v>10</v>
      </c>
      <c r="D32" s="6" t="s">
        <v>38</v>
      </c>
      <c r="E32" s="3">
        <v>4297</v>
      </c>
      <c r="F32" s="3">
        <v>17</v>
      </c>
      <c r="G32" s="3">
        <v>49</v>
      </c>
      <c r="H32" s="3">
        <v>678.7</v>
      </c>
    </row>
    <row r="33" ht="15.75" customHeight="1" spans="1:8">
      <c r="A33" s="3" t="s">
        <v>53</v>
      </c>
      <c r="B33" s="5">
        <v>45449</v>
      </c>
      <c r="C33" s="4" t="s">
        <v>16</v>
      </c>
      <c r="D33" s="6" t="s">
        <v>26</v>
      </c>
      <c r="E33" s="3">
        <v>804.64</v>
      </c>
      <c r="F33" s="3">
        <v>43</v>
      </c>
      <c r="G33" s="3">
        <v>1</v>
      </c>
      <c r="H33" s="3">
        <v>60.68</v>
      </c>
    </row>
    <row r="34" ht="15.75" customHeight="1" spans="1:8">
      <c r="A34" s="3" t="s">
        <v>54</v>
      </c>
      <c r="B34" s="5">
        <v>45228</v>
      </c>
      <c r="C34" s="4" t="s">
        <v>13</v>
      </c>
      <c r="D34" s="6" t="s">
        <v>21</v>
      </c>
      <c r="E34" s="3">
        <v>2903.83</v>
      </c>
      <c r="F34" s="3">
        <v>16</v>
      </c>
      <c r="G34" s="3">
        <v>31</v>
      </c>
      <c r="H34" s="3">
        <v>27.53</v>
      </c>
    </row>
    <row r="35" ht="15.75" customHeight="1" spans="1:8">
      <c r="A35" s="3" t="s">
        <v>55</v>
      </c>
      <c r="B35" s="5">
        <v>45114</v>
      </c>
      <c r="C35" s="4" t="s">
        <v>16</v>
      </c>
      <c r="D35" s="6" t="s">
        <v>28</v>
      </c>
      <c r="E35" s="3">
        <v>3436.78</v>
      </c>
      <c r="F35" s="3">
        <v>21</v>
      </c>
      <c r="G35" s="3">
        <v>27</v>
      </c>
      <c r="H35" s="3">
        <v>75.19</v>
      </c>
    </row>
    <row r="36" ht="15.75" customHeight="1" spans="1:8">
      <c r="A36" s="3" t="s">
        <v>56</v>
      </c>
      <c r="B36" s="5">
        <v>45557</v>
      </c>
      <c r="C36" s="4" t="s">
        <v>20</v>
      </c>
      <c r="D36" s="6" t="s">
        <v>28</v>
      </c>
      <c r="E36" s="3">
        <v>581.5</v>
      </c>
      <c r="F36" s="3">
        <v>39</v>
      </c>
      <c r="G36" s="3">
        <v>34</v>
      </c>
      <c r="H36" s="3">
        <v>863</v>
      </c>
    </row>
    <row r="37" ht="15.75" customHeight="1" spans="1:8">
      <c r="A37" s="3" t="s">
        <v>57</v>
      </c>
      <c r="B37" s="5">
        <v>45018</v>
      </c>
      <c r="C37" s="4" t="s">
        <v>13</v>
      </c>
      <c r="D37" s="6" t="s">
        <v>28</v>
      </c>
      <c r="E37" s="3">
        <v>1939.1</v>
      </c>
      <c r="F37" s="3">
        <v>26</v>
      </c>
      <c r="G37" s="3">
        <v>47</v>
      </c>
      <c r="H37" s="3">
        <v>1273.29</v>
      </c>
    </row>
    <row r="38" ht="15.75" customHeight="1" spans="1:8">
      <c r="A38" s="3" t="s">
        <v>58</v>
      </c>
      <c r="B38" s="5">
        <v>44899</v>
      </c>
      <c r="C38" s="4" t="s">
        <v>20</v>
      </c>
      <c r="D38" s="6" t="s">
        <v>23</v>
      </c>
      <c r="E38" s="3">
        <v>3252.47</v>
      </c>
      <c r="F38" s="3">
        <v>24</v>
      </c>
      <c r="G38" s="3">
        <v>4</v>
      </c>
      <c r="H38" s="3">
        <v>1643.65</v>
      </c>
    </row>
    <row r="39" ht="15.75" customHeight="1" spans="1:8">
      <c r="A39" s="3" t="s">
        <v>59</v>
      </c>
      <c r="B39" s="5">
        <v>45190</v>
      </c>
      <c r="C39" s="4" t="s">
        <v>10</v>
      </c>
      <c r="D39" s="6" t="s">
        <v>21</v>
      </c>
      <c r="E39" s="3">
        <v>3153.71</v>
      </c>
      <c r="F39" s="3">
        <v>2</v>
      </c>
      <c r="G39" s="3">
        <v>13</v>
      </c>
      <c r="H39" s="3">
        <v>101.03</v>
      </c>
    </row>
    <row r="40" ht="15.75" customHeight="1" spans="1:8">
      <c r="A40" s="3" t="s">
        <v>60</v>
      </c>
      <c r="B40" s="5">
        <v>45538</v>
      </c>
      <c r="C40" s="4" t="s">
        <v>16</v>
      </c>
      <c r="D40" s="6" t="s">
        <v>28</v>
      </c>
      <c r="E40" s="3">
        <v>322.61</v>
      </c>
      <c r="F40" s="3">
        <v>25</v>
      </c>
      <c r="G40" s="3">
        <v>39</v>
      </c>
      <c r="H40" s="3">
        <v>556.48</v>
      </c>
    </row>
    <row r="41" ht="15.75" customHeight="1" spans="1:8">
      <c r="A41" s="3" t="s">
        <v>61</v>
      </c>
      <c r="B41" s="5">
        <v>45349</v>
      </c>
      <c r="C41" s="4" t="s">
        <v>16</v>
      </c>
      <c r="D41" s="6" t="s">
        <v>23</v>
      </c>
      <c r="E41" s="3">
        <v>2100.47</v>
      </c>
      <c r="F41" s="3">
        <v>5</v>
      </c>
      <c r="G41" s="3">
        <v>13</v>
      </c>
      <c r="H41" s="3">
        <v>1047.83</v>
      </c>
    </row>
    <row r="42" ht="15.75" customHeight="1" spans="1:8">
      <c r="A42" s="3" t="s">
        <v>62</v>
      </c>
      <c r="B42" s="5">
        <v>44965</v>
      </c>
      <c r="C42" s="4" t="s">
        <v>13</v>
      </c>
      <c r="D42" s="6" t="s">
        <v>28</v>
      </c>
      <c r="E42" s="3">
        <v>2210.87</v>
      </c>
      <c r="F42" s="3">
        <v>9</v>
      </c>
      <c r="G42" s="3">
        <v>49</v>
      </c>
      <c r="H42" s="3">
        <v>1646.08</v>
      </c>
    </row>
    <row r="43" ht="15.75" customHeight="1" spans="1:8">
      <c r="A43" s="3" t="s">
        <v>63</v>
      </c>
      <c r="B43" s="5">
        <v>44989</v>
      </c>
      <c r="C43" s="4" t="s">
        <v>16</v>
      </c>
      <c r="D43" s="6" t="s">
        <v>21</v>
      </c>
      <c r="E43" s="3">
        <v>2128.58</v>
      </c>
      <c r="F43" s="3">
        <v>46</v>
      </c>
      <c r="G43" s="3">
        <v>13</v>
      </c>
      <c r="H43" s="3">
        <v>1671.36</v>
      </c>
    </row>
    <row r="44" ht="15.75" customHeight="1" spans="1:8">
      <c r="A44" s="3" t="s">
        <v>64</v>
      </c>
      <c r="B44" s="5">
        <v>45583</v>
      </c>
      <c r="C44" s="4" t="s">
        <v>20</v>
      </c>
      <c r="D44" s="6" t="s">
        <v>23</v>
      </c>
      <c r="E44" s="3">
        <v>3242.89</v>
      </c>
      <c r="F44" s="3">
        <v>22</v>
      </c>
      <c r="G44" s="3">
        <v>7</v>
      </c>
      <c r="H44" s="3">
        <v>1746.32</v>
      </c>
    </row>
    <row r="45" ht="15.75" customHeight="1" spans="1:8">
      <c r="A45" s="3" t="s">
        <v>65</v>
      </c>
      <c r="B45" s="5">
        <v>45580</v>
      </c>
      <c r="C45" s="4" t="s">
        <v>16</v>
      </c>
      <c r="D45" s="6" t="s">
        <v>28</v>
      </c>
      <c r="E45" s="3">
        <v>229.66</v>
      </c>
      <c r="F45" s="3">
        <v>2</v>
      </c>
      <c r="G45" s="3">
        <v>2</v>
      </c>
      <c r="H45" s="3">
        <v>417.82</v>
      </c>
    </row>
    <row r="46" ht="15.75" customHeight="1" spans="1:8">
      <c r="A46" s="3" t="s">
        <v>66</v>
      </c>
      <c r="B46" s="5">
        <v>45378</v>
      </c>
      <c r="C46" s="4" t="s">
        <v>10</v>
      </c>
      <c r="D46" s="6" t="s">
        <v>26</v>
      </c>
      <c r="E46" s="3">
        <v>424.59</v>
      </c>
      <c r="F46" s="3">
        <v>6</v>
      </c>
      <c r="G46" s="3">
        <v>27</v>
      </c>
      <c r="H46" s="3">
        <v>1509.87</v>
      </c>
    </row>
    <row r="47" ht="15.75" customHeight="1" spans="1:8">
      <c r="A47" s="3" t="s">
        <v>67</v>
      </c>
      <c r="B47" s="5">
        <v>45305</v>
      </c>
      <c r="C47" s="4" t="s">
        <v>16</v>
      </c>
      <c r="D47" s="6" t="s">
        <v>28</v>
      </c>
      <c r="E47" s="3">
        <v>636.44</v>
      </c>
      <c r="F47" s="3">
        <v>30</v>
      </c>
      <c r="G47" s="3">
        <v>10</v>
      </c>
      <c r="H47" s="3">
        <v>1965.35</v>
      </c>
    </row>
    <row r="48" ht="15.75" customHeight="1" spans="1:8">
      <c r="A48" s="3" t="s">
        <v>68</v>
      </c>
      <c r="B48" s="5">
        <v>44979</v>
      </c>
      <c r="C48" s="4" t="s">
        <v>16</v>
      </c>
      <c r="D48" s="6" t="s">
        <v>26</v>
      </c>
      <c r="E48" s="3">
        <v>82.77</v>
      </c>
      <c r="F48" s="3">
        <v>3</v>
      </c>
      <c r="G48" s="3">
        <v>33</v>
      </c>
      <c r="H48" s="3">
        <v>1416.52</v>
      </c>
    </row>
    <row r="49" ht="15.75" customHeight="1" spans="1:8">
      <c r="A49" s="3" t="s">
        <v>69</v>
      </c>
      <c r="B49" s="5">
        <v>45238</v>
      </c>
      <c r="C49" s="4" t="s">
        <v>16</v>
      </c>
      <c r="D49" s="6" t="s">
        <v>26</v>
      </c>
      <c r="E49" s="3">
        <v>3666.86</v>
      </c>
      <c r="F49" s="3">
        <v>42</v>
      </c>
      <c r="G49" s="3">
        <v>2</v>
      </c>
      <c r="H49" s="3">
        <v>1455.39</v>
      </c>
    </row>
    <row r="50" ht="15.75" customHeight="1" spans="1:8">
      <c r="A50" s="3" t="s">
        <v>70</v>
      </c>
      <c r="B50" s="5">
        <v>45326</v>
      </c>
      <c r="C50" s="4" t="s">
        <v>16</v>
      </c>
      <c r="D50" s="6" t="s">
        <v>38</v>
      </c>
      <c r="E50" s="3">
        <v>1864.97</v>
      </c>
      <c r="F50" s="3">
        <v>35</v>
      </c>
      <c r="G50" s="3">
        <v>5</v>
      </c>
      <c r="H50" s="3">
        <v>766.36</v>
      </c>
    </row>
    <row r="51" ht="15.75" customHeight="1" spans="1:8">
      <c r="A51" s="3" t="s">
        <v>71</v>
      </c>
      <c r="B51" s="5">
        <v>45227</v>
      </c>
      <c r="C51" s="4" t="s">
        <v>16</v>
      </c>
      <c r="D51" s="6" t="s">
        <v>28</v>
      </c>
      <c r="E51" s="3">
        <v>1992.19</v>
      </c>
      <c r="F51" s="3">
        <v>1</v>
      </c>
      <c r="G51" s="3">
        <v>43</v>
      </c>
      <c r="H51" s="3">
        <v>1273.72</v>
      </c>
    </row>
    <row r="52" ht="15.75" customHeight="1" spans="1:8">
      <c r="A52" s="3" t="s">
        <v>72</v>
      </c>
      <c r="B52" s="5">
        <v>45068</v>
      </c>
      <c r="C52" s="4" t="s">
        <v>13</v>
      </c>
      <c r="D52" s="6" t="s">
        <v>26</v>
      </c>
      <c r="E52" s="3">
        <v>1154.47</v>
      </c>
      <c r="F52" s="3">
        <v>41</v>
      </c>
      <c r="G52" s="3">
        <v>25</v>
      </c>
      <c r="H52" s="3">
        <v>402.81</v>
      </c>
    </row>
    <row r="53" ht="15.75" customHeight="1" spans="1:8">
      <c r="A53" s="3" t="s">
        <v>73</v>
      </c>
      <c r="B53" s="5">
        <v>45336</v>
      </c>
      <c r="C53" s="4" t="s">
        <v>20</v>
      </c>
      <c r="D53" s="6" t="s">
        <v>28</v>
      </c>
      <c r="E53" s="3">
        <v>875.31</v>
      </c>
      <c r="F53" s="3">
        <v>34</v>
      </c>
      <c r="G53" s="3">
        <v>30</v>
      </c>
      <c r="H53" s="3">
        <v>1216.75</v>
      </c>
    </row>
    <row r="54" ht="15.75" customHeight="1" spans="1:8">
      <c r="A54" s="3" t="s">
        <v>74</v>
      </c>
      <c r="B54" s="5">
        <v>45259</v>
      </c>
      <c r="C54" s="4" t="s">
        <v>20</v>
      </c>
      <c r="D54" s="6" t="s">
        <v>28</v>
      </c>
      <c r="E54" s="3">
        <v>3395.86</v>
      </c>
      <c r="F54" s="3">
        <v>43</v>
      </c>
      <c r="G54" s="3">
        <v>11</v>
      </c>
      <c r="H54" s="3">
        <v>755.41</v>
      </c>
    </row>
    <row r="55" ht="15.75" customHeight="1" spans="1:8">
      <c r="A55" s="3" t="s">
        <v>75</v>
      </c>
      <c r="B55" s="5">
        <v>45603</v>
      </c>
      <c r="C55" s="4" t="s">
        <v>13</v>
      </c>
      <c r="D55" s="6" t="s">
        <v>21</v>
      </c>
      <c r="E55" s="3">
        <v>2559.15</v>
      </c>
      <c r="F55" s="3">
        <v>43</v>
      </c>
      <c r="G55" s="3">
        <v>4</v>
      </c>
      <c r="H55" s="3">
        <v>432.75</v>
      </c>
    </row>
    <row r="56" ht="15.75" customHeight="1" spans="1:8">
      <c r="A56" s="3" t="s">
        <v>76</v>
      </c>
      <c r="B56" s="5">
        <v>44925</v>
      </c>
      <c r="C56" s="4" t="s">
        <v>10</v>
      </c>
      <c r="D56" s="6" t="s">
        <v>38</v>
      </c>
      <c r="E56" s="3">
        <v>1803.62</v>
      </c>
      <c r="F56" s="3">
        <v>5</v>
      </c>
      <c r="G56" s="3">
        <v>17</v>
      </c>
      <c r="H56" s="3">
        <v>457.27</v>
      </c>
    </row>
    <row r="57" ht="15.75" customHeight="1" spans="1:8">
      <c r="A57" s="3" t="s">
        <v>77</v>
      </c>
      <c r="B57" s="5">
        <v>45122</v>
      </c>
      <c r="C57" s="4" t="s">
        <v>10</v>
      </c>
      <c r="D57" s="6" t="s">
        <v>28</v>
      </c>
      <c r="E57" s="3">
        <v>2676.35</v>
      </c>
      <c r="F57" s="3">
        <v>43</v>
      </c>
      <c r="G57" s="3">
        <v>36</v>
      </c>
      <c r="H57" s="3">
        <v>877.09</v>
      </c>
    </row>
    <row r="58" ht="15.75" customHeight="1" spans="1:8">
      <c r="A58" s="3" t="s">
        <v>78</v>
      </c>
      <c r="B58" s="5">
        <v>45449</v>
      </c>
      <c r="C58" s="4" t="s">
        <v>20</v>
      </c>
      <c r="D58" s="6" t="s">
        <v>28</v>
      </c>
      <c r="E58" s="3">
        <v>1696.76</v>
      </c>
      <c r="F58" s="3">
        <v>4</v>
      </c>
      <c r="G58" s="3">
        <v>34</v>
      </c>
      <c r="H58" s="3">
        <v>1342.89</v>
      </c>
    </row>
    <row r="59" ht="15.75" customHeight="1" spans="1:8">
      <c r="A59" s="3" t="s">
        <v>79</v>
      </c>
      <c r="B59" s="5">
        <v>45506</v>
      </c>
      <c r="C59" s="4" t="s">
        <v>20</v>
      </c>
      <c r="D59" s="6" t="s">
        <v>26</v>
      </c>
      <c r="E59" s="3">
        <v>4694.48</v>
      </c>
      <c r="F59" s="3">
        <v>43</v>
      </c>
      <c r="G59" s="3">
        <v>18</v>
      </c>
      <c r="H59" s="3">
        <v>1318.49</v>
      </c>
    </row>
    <row r="60" ht="15.75" customHeight="1" spans="1:8">
      <c r="A60" s="3" t="s">
        <v>80</v>
      </c>
      <c r="B60" s="5">
        <v>44992</v>
      </c>
      <c r="C60" s="4" t="s">
        <v>13</v>
      </c>
      <c r="D60" s="6" t="s">
        <v>28</v>
      </c>
      <c r="E60" s="3">
        <v>72.07</v>
      </c>
      <c r="F60" s="3">
        <v>36</v>
      </c>
      <c r="G60" s="3">
        <v>36</v>
      </c>
      <c r="H60" s="3">
        <v>1470.42</v>
      </c>
    </row>
    <row r="61" ht="15.75" customHeight="1" spans="1:8">
      <c r="A61" s="3" t="s">
        <v>81</v>
      </c>
      <c r="B61" s="5">
        <v>45184</v>
      </c>
      <c r="C61" s="4" t="s">
        <v>13</v>
      </c>
      <c r="D61" s="6" t="s">
        <v>26</v>
      </c>
      <c r="E61" s="3">
        <v>3510.15</v>
      </c>
      <c r="F61" s="3">
        <v>22</v>
      </c>
      <c r="G61" s="3">
        <v>37</v>
      </c>
      <c r="H61" s="3">
        <v>313.22</v>
      </c>
    </row>
    <row r="62" ht="15.75" customHeight="1" spans="1:8">
      <c r="A62" s="3" t="s">
        <v>82</v>
      </c>
      <c r="B62" s="5">
        <v>45276</v>
      </c>
      <c r="C62" s="4" t="s">
        <v>16</v>
      </c>
      <c r="D62" s="6" t="s">
        <v>23</v>
      </c>
      <c r="E62" s="3">
        <v>1268.99</v>
      </c>
      <c r="F62" s="3">
        <v>10</v>
      </c>
      <c r="G62" s="3">
        <v>28</v>
      </c>
      <c r="H62" s="3">
        <v>1193.02</v>
      </c>
    </row>
    <row r="63" ht="15.75" customHeight="1" spans="1:8">
      <c r="A63" s="3" t="s">
        <v>83</v>
      </c>
      <c r="B63" s="5">
        <v>45265</v>
      </c>
      <c r="C63" s="4" t="s">
        <v>13</v>
      </c>
      <c r="D63" s="6" t="s">
        <v>28</v>
      </c>
      <c r="E63" s="3">
        <v>397.75</v>
      </c>
      <c r="F63" s="3">
        <v>49</v>
      </c>
      <c r="G63" s="3">
        <v>5</v>
      </c>
      <c r="H63" s="3">
        <v>335.09</v>
      </c>
    </row>
    <row r="64" ht="15.75" customHeight="1" spans="1:8">
      <c r="A64" s="3" t="s">
        <v>84</v>
      </c>
      <c r="B64" s="5">
        <v>45196</v>
      </c>
      <c r="C64" s="4" t="s">
        <v>20</v>
      </c>
      <c r="D64" s="6" t="s">
        <v>26</v>
      </c>
      <c r="E64" s="3">
        <v>2946.65</v>
      </c>
      <c r="F64" s="3">
        <v>45</v>
      </c>
      <c r="G64" s="3">
        <v>32</v>
      </c>
      <c r="H64" s="3">
        <v>1418.29</v>
      </c>
    </row>
    <row r="65" ht="15.75" customHeight="1" spans="1:8">
      <c r="A65" s="3" t="s">
        <v>85</v>
      </c>
      <c r="B65" s="5">
        <v>45383</v>
      </c>
      <c r="C65" s="4" t="s">
        <v>10</v>
      </c>
      <c r="D65" s="6" t="s">
        <v>23</v>
      </c>
      <c r="E65" s="3">
        <v>3270.98</v>
      </c>
      <c r="F65" s="3">
        <v>47</v>
      </c>
      <c r="G65" s="3">
        <v>11</v>
      </c>
      <c r="H65" s="3">
        <v>1784.1</v>
      </c>
    </row>
    <row r="66" ht="15.75" customHeight="1" spans="1:8">
      <c r="A66" s="3" t="s">
        <v>86</v>
      </c>
      <c r="B66" s="5">
        <v>45262</v>
      </c>
      <c r="C66" s="4" t="s">
        <v>16</v>
      </c>
      <c r="D66" s="6" t="s">
        <v>28</v>
      </c>
      <c r="E66" s="3">
        <v>2968.48</v>
      </c>
      <c r="F66" s="3">
        <v>27</v>
      </c>
      <c r="G66" s="3">
        <v>47</v>
      </c>
      <c r="H66" s="3">
        <v>1340.85</v>
      </c>
    </row>
    <row r="67" ht="15.75" customHeight="1" spans="1:8">
      <c r="A67" s="3" t="s">
        <v>87</v>
      </c>
      <c r="B67" s="5">
        <v>45126</v>
      </c>
      <c r="C67" s="4" t="s">
        <v>10</v>
      </c>
      <c r="D67" s="6" t="s">
        <v>28</v>
      </c>
      <c r="E67" s="3">
        <v>3430.86</v>
      </c>
      <c r="F67" s="3">
        <v>24</v>
      </c>
      <c r="G67" s="3">
        <v>11</v>
      </c>
      <c r="H67" s="3">
        <v>1885.85</v>
      </c>
    </row>
    <row r="68" ht="15.75" customHeight="1" spans="1:8">
      <c r="A68" s="3" t="s">
        <v>88</v>
      </c>
      <c r="B68" s="5">
        <v>44941</v>
      </c>
      <c r="C68" s="4" t="s">
        <v>10</v>
      </c>
      <c r="D68" s="6" t="s">
        <v>38</v>
      </c>
      <c r="E68" s="3">
        <v>2806.15</v>
      </c>
      <c r="F68" s="3">
        <v>38</v>
      </c>
      <c r="G68" s="3">
        <v>41</v>
      </c>
      <c r="H68" s="3">
        <v>1710.11</v>
      </c>
    </row>
    <row r="69" ht="15.75" customHeight="1" spans="1:8">
      <c r="A69" s="3" t="s">
        <v>89</v>
      </c>
      <c r="B69" s="5">
        <v>45024</v>
      </c>
      <c r="C69" s="4" t="s">
        <v>10</v>
      </c>
      <c r="D69" s="6" t="s">
        <v>23</v>
      </c>
      <c r="E69" s="3">
        <v>1356.62</v>
      </c>
      <c r="F69" s="3">
        <v>2</v>
      </c>
      <c r="G69" s="3">
        <v>21</v>
      </c>
      <c r="H69" s="3">
        <v>1213.34</v>
      </c>
    </row>
    <row r="70" ht="15.75" customHeight="1" spans="1:8">
      <c r="A70" s="3" t="s">
        <v>90</v>
      </c>
      <c r="B70" s="5">
        <v>45201</v>
      </c>
      <c r="C70" s="4" t="s">
        <v>20</v>
      </c>
      <c r="D70" s="6" t="s">
        <v>28</v>
      </c>
      <c r="E70" s="3">
        <v>2905.8</v>
      </c>
      <c r="F70" s="3">
        <v>20</v>
      </c>
      <c r="G70" s="3">
        <v>10</v>
      </c>
      <c r="H70" s="3">
        <v>1417.43</v>
      </c>
    </row>
    <row r="71" ht="15.75" customHeight="1" spans="1:8">
      <c r="A71" s="3" t="s">
        <v>91</v>
      </c>
      <c r="B71" s="5">
        <v>45060</v>
      </c>
      <c r="C71" s="4" t="s">
        <v>20</v>
      </c>
      <c r="D71" s="6" t="s">
        <v>23</v>
      </c>
      <c r="E71" s="3">
        <v>2065.42</v>
      </c>
      <c r="F71" s="3">
        <v>22</v>
      </c>
      <c r="G71" s="3">
        <v>15</v>
      </c>
      <c r="H71" s="3">
        <v>787.51</v>
      </c>
    </row>
    <row r="72" ht="15.75" customHeight="1" spans="1:8">
      <c r="A72" s="3" t="s">
        <v>92</v>
      </c>
      <c r="B72" s="5">
        <v>45094</v>
      </c>
      <c r="C72" s="4" t="s">
        <v>16</v>
      </c>
      <c r="D72" s="6" t="s">
        <v>21</v>
      </c>
      <c r="E72" s="3">
        <v>272.88</v>
      </c>
      <c r="F72" s="3">
        <v>47</v>
      </c>
      <c r="G72" s="3">
        <v>29</v>
      </c>
      <c r="H72" s="3">
        <v>1208.68</v>
      </c>
    </row>
    <row r="73" ht="15.75" customHeight="1" spans="1:8">
      <c r="A73" s="3" t="s">
        <v>93</v>
      </c>
      <c r="B73" s="5">
        <v>45594</v>
      </c>
      <c r="C73" s="4" t="s">
        <v>16</v>
      </c>
      <c r="D73" s="6" t="s">
        <v>21</v>
      </c>
      <c r="E73" s="3">
        <v>4126.4</v>
      </c>
      <c r="F73" s="3">
        <v>34</v>
      </c>
      <c r="G73" s="3">
        <v>13</v>
      </c>
      <c r="H73" s="3">
        <v>1690.11</v>
      </c>
    </row>
    <row r="74" ht="15.75" customHeight="1" spans="1:8">
      <c r="A74" s="3" t="s">
        <v>94</v>
      </c>
      <c r="B74" s="5">
        <v>45195</v>
      </c>
      <c r="C74" s="4" t="s">
        <v>10</v>
      </c>
      <c r="D74" s="6" t="s">
        <v>23</v>
      </c>
      <c r="E74" s="3">
        <v>4204.55</v>
      </c>
      <c r="F74" s="3">
        <v>49</v>
      </c>
      <c r="G74" s="3">
        <v>1</v>
      </c>
      <c r="H74" s="3">
        <v>1534.82</v>
      </c>
    </row>
    <row r="75" ht="15.75" customHeight="1" spans="1:8">
      <c r="A75" s="3" t="s">
        <v>95</v>
      </c>
      <c r="B75" s="5">
        <v>45226</v>
      </c>
      <c r="C75" s="4" t="s">
        <v>13</v>
      </c>
      <c r="D75" s="6" t="s">
        <v>21</v>
      </c>
      <c r="E75" s="3">
        <v>2130.98</v>
      </c>
      <c r="F75" s="3">
        <v>7</v>
      </c>
      <c r="G75" s="3">
        <v>29</v>
      </c>
      <c r="H75" s="3">
        <v>679.16</v>
      </c>
    </row>
    <row r="76" ht="15.75" customHeight="1" spans="1:8">
      <c r="A76" s="3" t="s">
        <v>96</v>
      </c>
      <c r="B76" s="5">
        <v>45436</v>
      </c>
      <c r="C76" s="4" t="s">
        <v>20</v>
      </c>
      <c r="D76" s="6" t="s">
        <v>23</v>
      </c>
      <c r="E76" s="3">
        <v>1253.28</v>
      </c>
      <c r="F76" s="3">
        <v>4</v>
      </c>
      <c r="G76" s="3">
        <v>48</v>
      </c>
      <c r="H76" s="3">
        <v>317.33</v>
      </c>
    </row>
    <row r="77" ht="15.75" customHeight="1" spans="1:8">
      <c r="A77" s="3" t="s">
        <v>97</v>
      </c>
      <c r="B77" s="5">
        <v>45478</v>
      </c>
      <c r="C77" s="4" t="s">
        <v>20</v>
      </c>
      <c r="D77" s="6" t="s">
        <v>26</v>
      </c>
      <c r="E77" s="3">
        <v>1050.29</v>
      </c>
      <c r="F77" s="3">
        <v>30</v>
      </c>
      <c r="G77" s="3">
        <v>4</v>
      </c>
      <c r="H77" s="3">
        <v>423.5</v>
      </c>
    </row>
    <row r="78" ht="15.75" customHeight="1" spans="1:8">
      <c r="A78" s="3" t="s">
        <v>98</v>
      </c>
      <c r="B78" s="5">
        <v>45079</v>
      </c>
      <c r="C78" s="4" t="s">
        <v>10</v>
      </c>
      <c r="D78" s="6" t="s">
        <v>23</v>
      </c>
      <c r="E78" s="3">
        <v>1269.1</v>
      </c>
      <c r="F78" s="3">
        <v>3</v>
      </c>
      <c r="G78" s="3">
        <v>7</v>
      </c>
      <c r="H78" s="3">
        <v>1819.88</v>
      </c>
    </row>
    <row r="79" ht="15.75" customHeight="1" spans="1:8">
      <c r="A79" s="7" t="s">
        <v>99</v>
      </c>
      <c r="B79" s="5">
        <v>45192</v>
      </c>
      <c r="C79" s="4" t="s">
        <v>13</v>
      </c>
      <c r="D79" s="6" t="s">
        <v>38</v>
      </c>
      <c r="E79" s="3">
        <v>4229.47</v>
      </c>
      <c r="F79" s="3">
        <v>3</v>
      </c>
      <c r="G79" s="3">
        <v>9</v>
      </c>
      <c r="H79" s="3">
        <v>11.29</v>
      </c>
    </row>
    <row r="80" ht="15.75" customHeight="1" spans="1:8">
      <c r="A80" s="3" t="s">
        <v>100</v>
      </c>
      <c r="B80" s="5">
        <v>45243</v>
      </c>
      <c r="C80" s="4" t="s">
        <v>20</v>
      </c>
      <c r="D80" s="6" t="s">
        <v>38</v>
      </c>
      <c r="E80" s="3">
        <v>3767.63</v>
      </c>
      <c r="F80" s="3">
        <v>30</v>
      </c>
      <c r="G80" s="3">
        <v>41</v>
      </c>
      <c r="H80" s="3">
        <v>1031.74</v>
      </c>
    </row>
    <row r="81" ht="15.75" customHeight="1" spans="1:8">
      <c r="A81" s="3" t="s">
        <v>101</v>
      </c>
      <c r="B81" s="5">
        <v>45068</v>
      </c>
      <c r="C81" s="4" t="s">
        <v>13</v>
      </c>
      <c r="D81" s="6" t="s">
        <v>26</v>
      </c>
      <c r="E81" s="3">
        <v>640.91</v>
      </c>
      <c r="F81" s="3">
        <v>19</v>
      </c>
      <c r="G81" s="3">
        <v>19</v>
      </c>
      <c r="H81" s="3">
        <v>1148.62</v>
      </c>
    </row>
    <row r="82" ht="15.75" customHeight="1" spans="1:8">
      <c r="A82" s="3" t="s">
        <v>102</v>
      </c>
      <c r="B82" s="5">
        <v>45461</v>
      </c>
      <c r="C82" s="4" t="s">
        <v>10</v>
      </c>
      <c r="D82" s="6" t="s">
        <v>23</v>
      </c>
      <c r="E82" s="3">
        <v>2958</v>
      </c>
      <c r="F82" s="3">
        <v>4</v>
      </c>
      <c r="G82" s="3">
        <v>22</v>
      </c>
      <c r="H82" s="3">
        <v>1968.62</v>
      </c>
    </row>
    <row r="83" ht="15.75" customHeight="1" spans="1:8">
      <c r="A83" s="3" t="s">
        <v>103</v>
      </c>
      <c r="B83" s="5">
        <v>44948</v>
      </c>
      <c r="C83" s="4" t="s">
        <v>13</v>
      </c>
      <c r="D83" s="6" t="s">
        <v>26</v>
      </c>
      <c r="E83" s="3">
        <v>4049.49</v>
      </c>
      <c r="F83" s="3">
        <v>5</v>
      </c>
      <c r="G83" s="3">
        <v>1</v>
      </c>
      <c r="H83" s="3">
        <v>1151.9</v>
      </c>
    </row>
    <row r="84" ht="15.75" customHeight="1" spans="1:8">
      <c r="A84" s="3" t="s">
        <v>104</v>
      </c>
      <c r="B84" s="5">
        <v>45385</v>
      </c>
      <c r="C84" s="4" t="s">
        <v>10</v>
      </c>
      <c r="D84" s="6" t="s">
        <v>26</v>
      </c>
      <c r="E84" s="3">
        <v>4155.03</v>
      </c>
      <c r="F84" s="3">
        <v>32</v>
      </c>
      <c r="G84" s="3">
        <v>5</v>
      </c>
      <c r="H84" s="3">
        <v>1637.7</v>
      </c>
    </row>
    <row r="85" ht="15.75" customHeight="1" spans="1:8">
      <c r="A85" s="3" t="s">
        <v>105</v>
      </c>
      <c r="B85" s="5">
        <v>45556</v>
      </c>
      <c r="C85" s="4" t="s">
        <v>10</v>
      </c>
      <c r="D85" s="6" t="s">
        <v>23</v>
      </c>
      <c r="E85" s="3">
        <v>2011.35</v>
      </c>
      <c r="F85" s="3">
        <v>44</v>
      </c>
      <c r="G85" s="3">
        <v>10</v>
      </c>
      <c r="H85" s="3">
        <v>829.69</v>
      </c>
    </row>
    <row r="86" ht="15.75" customHeight="1" spans="1:8">
      <c r="A86" s="3" t="s">
        <v>106</v>
      </c>
      <c r="B86" s="5">
        <v>45299</v>
      </c>
      <c r="C86" s="4" t="s">
        <v>13</v>
      </c>
      <c r="D86" s="6" t="s">
        <v>28</v>
      </c>
      <c r="E86" s="3">
        <v>2365.24</v>
      </c>
      <c r="F86" s="3">
        <v>10</v>
      </c>
      <c r="G86" s="3">
        <v>33</v>
      </c>
      <c r="H86" s="3">
        <v>1970.1</v>
      </c>
    </row>
    <row r="87" ht="15.75" customHeight="1" spans="1:8">
      <c r="A87" s="3" t="s">
        <v>107</v>
      </c>
      <c r="B87" s="5">
        <v>45321</v>
      </c>
      <c r="C87" s="4" t="s">
        <v>20</v>
      </c>
      <c r="D87" s="6" t="s">
        <v>21</v>
      </c>
      <c r="E87" s="3">
        <v>2615.84</v>
      </c>
      <c r="F87" s="3">
        <v>31</v>
      </c>
      <c r="G87" s="3">
        <v>9</v>
      </c>
      <c r="H87" s="3">
        <v>1276.87</v>
      </c>
    </row>
    <row r="88" ht="15.75" customHeight="1" spans="1:8">
      <c r="A88" s="3" t="s">
        <v>108</v>
      </c>
      <c r="B88" s="5">
        <v>45399</v>
      </c>
      <c r="C88" s="4" t="s">
        <v>13</v>
      </c>
      <c r="D88" s="6" t="s">
        <v>21</v>
      </c>
      <c r="E88" s="3">
        <v>4954.33</v>
      </c>
      <c r="F88" s="3">
        <v>26</v>
      </c>
      <c r="G88" s="3">
        <v>43</v>
      </c>
      <c r="H88" s="3">
        <v>1723.31</v>
      </c>
    </row>
    <row r="89" ht="15.75" customHeight="1" spans="1:8">
      <c r="A89" s="3" t="s">
        <v>109</v>
      </c>
      <c r="B89" s="5">
        <v>45082</v>
      </c>
      <c r="C89" s="4" t="s">
        <v>10</v>
      </c>
      <c r="D89" s="6" t="s">
        <v>21</v>
      </c>
      <c r="E89" s="3">
        <v>1969.35</v>
      </c>
      <c r="F89" s="3">
        <v>27</v>
      </c>
      <c r="G89" s="3">
        <v>11</v>
      </c>
      <c r="H89" s="3">
        <v>1532.9</v>
      </c>
    </row>
    <row r="90" ht="15.75" customHeight="1" spans="1:8">
      <c r="A90" s="3" t="s">
        <v>110</v>
      </c>
      <c r="B90" s="5">
        <v>45383</v>
      </c>
      <c r="C90" s="4" t="s">
        <v>10</v>
      </c>
      <c r="D90" s="6" t="s">
        <v>21</v>
      </c>
      <c r="E90" s="3">
        <v>2083.02</v>
      </c>
      <c r="F90" s="3">
        <v>49</v>
      </c>
      <c r="G90" s="3">
        <v>11</v>
      </c>
      <c r="H90" s="3">
        <v>105.26</v>
      </c>
    </row>
    <row r="91" ht="15.75" customHeight="1" spans="1:8">
      <c r="A91" s="3" t="s">
        <v>111</v>
      </c>
      <c r="B91" s="5">
        <v>45530</v>
      </c>
      <c r="C91" s="4" t="s">
        <v>20</v>
      </c>
      <c r="D91" s="6" t="s">
        <v>28</v>
      </c>
      <c r="E91" s="3">
        <v>4752.49</v>
      </c>
      <c r="F91" s="3">
        <v>36</v>
      </c>
      <c r="G91" s="3">
        <v>8</v>
      </c>
      <c r="H91" s="3">
        <v>1903.35</v>
      </c>
    </row>
    <row r="92" ht="15.75" customHeight="1" spans="1:8">
      <c r="A92" s="3" t="s">
        <v>112</v>
      </c>
      <c r="B92" s="5">
        <v>45097</v>
      </c>
      <c r="C92" s="4" t="s">
        <v>10</v>
      </c>
      <c r="D92" s="6" t="s">
        <v>21</v>
      </c>
      <c r="E92" s="3">
        <v>4031.47</v>
      </c>
      <c r="F92" s="3">
        <v>20</v>
      </c>
      <c r="G92" s="3">
        <v>4</v>
      </c>
      <c r="H92" s="3">
        <v>1722.65</v>
      </c>
    </row>
    <row r="93" ht="15.75" customHeight="1" spans="1:8">
      <c r="A93" s="3" t="s">
        <v>113</v>
      </c>
      <c r="B93" s="5">
        <v>45426</v>
      </c>
      <c r="C93" s="4" t="s">
        <v>16</v>
      </c>
      <c r="D93" s="6" t="s">
        <v>23</v>
      </c>
      <c r="E93" s="3">
        <v>3299.15</v>
      </c>
      <c r="F93" s="3">
        <v>22</v>
      </c>
      <c r="G93" s="3">
        <v>45</v>
      </c>
      <c r="H93" s="3">
        <v>1352.78</v>
      </c>
    </row>
    <row r="94" ht="15.75" customHeight="1" spans="1:8">
      <c r="A94" s="3" t="s">
        <v>114</v>
      </c>
      <c r="B94" s="5">
        <v>45465</v>
      </c>
      <c r="C94" s="4" t="s">
        <v>10</v>
      </c>
      <c r="D94" s="6" t="s">
        <v>21</v>
      </c>
      <c r="E94" s="3">
        <v>4132.07</v>
      </c>
      <c r="F94" s="3">
        <v>4</v>
      </c>
      <c r="G94" s="3">
        <v>19</v>
      </c>
      <c r="H94" s="3">
        <v>763.86</v>
      </c>
    </row>
    <row r="95" ht="15.75" customHeight="1" spans="1:8">
      <c r="A95" s="3" t="s">
        <v>115</v>
      </c>
      <c r="B95" s="5">
        <v>45084</v>
      </c>
      <c r="C95" s="4" t="s">
        <v>20</v>
      </c>
      <c r="D95" s="6" t="s">
        <v>28</v>
      </c>
      <c r="E95" s="3">
        <v>1053.19</v>
      </c>
      <c r="F95" s="3">
        <v>22</v>
      </c>
      <c r="G95" s="3">
        <v>20</v>
      </c>
      <c r="H95" s="3">
        <v>570.11</v>
      </c>
    </row>
    <row r="96" ht="15.75" customHeight="1" spans="1:8">
      <c r="A96" s="3" t="s">
        <v>116</v>
      </c>
      <c r="B96" s="5">
        <v>45425</v>
      </c>
      <c r="C96" s="4" t="s">
        <v>10</v>
      </c>
      <c r="D96" s="6" t="s">
        <v>28</v>
      </c>
      <c r="E96" s="3">
        <v>3864.26</v>
      </c>
      <c r="F96" s="3">
        <v>22</v>
      </c>
      <c r="G96" s="3">
        <v>28</v>
      </c>
      <c r="H96" s="3">
        <v>908.02</v>
      </c>
    </row>
    <row r="97" ht="15.75" customHeight="1" spans="1:8">
      <c r="A97" s="3" t="s">
        <v>117</v>
      </c>
      <c r="B97" s="5">
        <v>45399</v>
      </c>
      <c r="C97" s="4" t="s">
        <v>16</v>
      </c>
      <c r="D97" s="6" t="s">
        <v>21</v>
      </c>
      <c r="E97" s="3">
        <v>554.26</v>
      </c>
      <c r="F97" s="3">
        <v>17</v>
      </c>
      <c r="G97" s="3">
        <v>7</v>
      </c>
      <c r="H97" s="3">
        <v>1898.3</v>
      </c>
    </row>
    <row r="98" ht="15.75" customHeight="1" spans="1:8">
      <c r="A98" s="3" t="s">
        <v>118</v>
      </c>
      <c r="B98" s="5">
        <v>44926</v>
      </c>
      <c r="C98" s="4" t="s">
        <v>10</v>
      </c>
      <c r="D98" s="6" t="s">
        <v>38</v>
      </c>
      <c r="E98" s="3">
        <v>1781.92</v>
      </c>
      <c r="F98" s="3">
        <v>36</v>
      </c>
      <c r="G98" s="3">
        <v>39</v>
      </c>
      <c r="H98" s="3">
        <v>795.64</v>
      </c>
    </row>
    <row r="99" ht="15.75" customHeight="1" spans="1:8">
      <c r="A99" s="3" t="s">
        <v>119</v>
      </c>
      <c r="B99" s="5">
        <v>45123</v>
      </c>
      <c r="C99" s="4" t="s">
        <v>20</v>
      </c>
      <c r="D99" s="6" t="s">
        <v>38</v>
      </c>
      <c r="E99" s="3">
        <v>558.24</v>
      </c>
      <c r="F99" s="3">
        <v>35</v>
      </c>
      <c r="G99" s="3">
        <v>13</v>
      </c>
      <c r="H99" s="3">
        <v>1101.43</v>
      </c>
    </row>
    <row r="100" ht="15.75" customHeight="1" spans="1:8">
      <c r="A100" s="3" t="s">
        <v>120</v>
      </c>
      <c r="B100" s="5">
        <v>45517</v>
      </c>
      <c r="C100" s="4" t="s">
        <v>20</v>
      </c>
      <c r="D100" s="6" t="s">
        <v>28</v>
      </c>
      <c r="E100" s="3">
        <v>1132.27</v>
      </c>
      <c r="F100" s="3">
        <v>24</v>
      </c>
      <c r="G100" s="3">
        <v>45</v>
      </c>
      <c r="H100" s="3">
        <v>1667.35</v>
      </c>
    </row>
    <row r="101" ht="15.75" customHeight="1" spans="1:8">
      <c r="A101" s="3" t="s">
        <v>121</v>
      </c>
      <c r="B101" s="5">
        <v>45586</v>
      </c>
      <c r="C101" s="4" t="s">
        <v>13</v>
      </c>
      <c r="D101" s="6" t="s">
        <v>23</v>
      </c>
      <c r="E101" s="3">
        <v>4270.95</v>
      </c>
      <c r="F101" s="3">
        <v>3</v>
      </c>
      <c r="G101" s="3">
        <v>37</v>
      </c>
      <c r="H101" s="3">
        <v>49.76</v>
      </c>
    </row>
    <row r="102" ht="15.75" customHeight="1" spans="1:8">
      <c r="A102" s="3" t="s">
        <v>122</v>
      </c>
      <c r="B102" s="5">
        <v>45071</v>
      </c>
      <c r="C102" s="4" t="s">
        <v>13</v>
      </c>
      <c r="D102" s="6" t="s">
        <v>28</v>
      </c>
      <c r="E102" s="3">
        <v>633.82</v>
      </c>
      <c r="F102" s="3">
        <v>13</v>
      </c>
      <c r="G102" s="3">
        <v>10</v>
      </c>
      <c r="H102" s="3">
        <v>1830.09</v>
      </c>
    </row>
    <row r="103" ht="15.75" customHeight="1" spans="1:8">
      <c r="A103" s="3" t="s">
        <v>123</v>
      </c>
      <c r="B103" s="5">
        <v>45261</v>
      </c>
      <c r="C103" s="4" t="s">
        <v>13</v>
      </c>
      <c r="D103" s="6" t="s">
        <v>26</v>
      </c>
      <c r="E103" s="3">
        <v>1024.68</v>
      </c>
      <c r="F103" s="3">
        <v>33</v>
      </c>
      <c r="G103" s="3">
        <v>47</v>
      </c>
      <c r="H103" s="3">
        <v>241.15</v>
      </c>
    </row>
    <row r="104" ht="15.75" customHeight="1" spans="1:8">
      <c r="A104" s="3" t="s">
        <v>124</v>
      </c>
      <c r="B104" s="5">
        <v>45356</v>
      </c>
      <c r="C104" s="4" t="s">
        <v>10</v>
      </c>
      <c r="D104" s="6" t="s">
        <v>23</v>
      </c>
      <c r="E104" s="3">
        <v>218.83</v>
      </c>
      <c r="F104" s="3">
        <v>7</v>
      </c>
      <c r="G104" s="3">
        <v>13</v>
      </c>
      <c r="H104" s="3">
        <v>863.98</v>
      </c>
    </row>
    <row r="105" ht="15.75" customHeight="1" spans="1:8">
      <c r="A105" s="3" t="s">
        <v>125</v>
      </c>
      <c r="B105" s="5">
        <v>45532</v>
      </c>
      <c r="C105" s="4" t="s">
        <v>20</v>
      </c>
      <c r="D105" s="6" t="s">
        <v>26</v>
      </c>
      <c r="E105" s="3">
        <v>3563.26</v>
      </c>
      <c r="F105" s="3">
        <v>14</v>
      </c>
      <c r="G105" s="3">
        <v>3</v>
      </c>
      <c r="H105" s="3">
        <v>1939.69</v>
      </c>
    </row>
    <row r="106" ht="15.75" customHeight="1" spans="1:8">
      <c r="A106" s="3" t="s">
        <v>126</v>
      </c>
      <c r="B106" s="5">
        <v>45433</v>
      </c>
      <c r="C106" s="4" t="s">
        <v>13</v>
      </c>
      <c r="D106" s="6" t="s">
        <v>26</v>
      </c>
      <c r="E106" s="3">
        <v>879.56</v>
      </c>
      <c r="F106" s="3">
        <v>45</v>
      </c>
      <c r="G106" s="3">
        <v>15</v>
      </c>
      <c r="H106" s="3">
        <v>1898.75</v>
      </c>
    </row>
    <row r="107" ht="15.75" customHeight="1" spans="1:8">
      <c r="A107" s="3" t="s">
        <v>127</v>
      </c>
      <c r="B107" s="5">
        <v>45450</v>
      </c>
      <c r="C107" s="4" t="s">
        <v>20</v>
      </c>
      <c r="D107" s="6" t="s">
        <v>23</v>
      </c>
      <c r="E107" s="3">
        <v>239.31</v>
      </c>
      <c r="F107" s="3">
        <v>45</v>
      </c>
      <c r="G107" s="3">
        <v>6</v>
      </c>
      <c r="H107" s="3">
        <v>434.28</v>
      </c>
    </row>
    <row r="108" ht="15.75" customHeight="1" spans="1:8">
      <c r="A108" s="3" t="s">
        <v>128</v>
      </c>
      <c r="B108" s="5">
        <v>45423</v>
      </c>
      <c r="C108" s="4" t="s">
        <v>20</v>
      </c>
      <c r="D108" s="6" t="s">
        <v>38</v>
      </c>
      <c r="E108" s="3">
        <v>795.32</v>
      </c>
      <c r="F108" s="3">
        <v>31</v>
      </c>
      <c r="G108" s="3">
        <v>9</v>
      </c>
      <c r="H108" s="3">
        <v>1251.72</v>
      </c>
    </row>
    <row r="109" ht="15.75" customHeight="1" spans="1:8">
      <c r="A109" s="3" t="s">
        <v>129</v>
      </c>
      <c r="B109" s="5">
        <v>45002</v>
      </c>
      <c r="C109" s="4" t="s">
        <v>16</v>
      </c>
      <c r="D109" s="6" t="s">
        <v>28</v>
      </c>
      <c r="E109" s="3">
        <v>1606.99</v>
      </c>
      <c r="F109" s="3">
        <v>10</v>
      </c>
      <c r="G109" s="3">
        <v>14</v>
      </c>
      <c r="H109" s="3">
        <v>1127.86</v>
      </c>
    </row>
    <row r="110" ht="15.75" customHeight="1" spans="1:8">
      <c r="A110" s="3" t="s">
        <v>130</v>
      </c>
      <c r="B110" s="5">
        <v>45580</v>
      </c>
      <c r="C110" s="4" t="s">
        <v>20</v>
      </c>
      <c r="D110" s="6" t="s">
        <v>38</v>
      </c>
      <c r="E110" s="3">
        <v>4480.71</v>
      </c>
      <c r="F110" s="3">
        <v>16</v>
      </c>
      <c r="G110" s="3">
        <v>48</v>
      </c>
      <c r="H110" s="3">
        <v>45.94</v>
      </c>
    </row>
    <row r="111" ht="15.75" customHeight="1" spans="1:8">
      <c r="A111" s="3" t="s">
        <v>131</v>
      </c>
      <c r="B111" s="5">
        <v>44987</v>
      </c>
      <c r="C111" s="4" t="s">
        <v>16</v>
      </c>
      <c r="D111" s="6" t="s">
        <v>23</v>
      </c>
      <c r="E111" s="3">
        <v>3901.29</v>
      </c>
      <c r="F111" s="3">
        <v>36</v>
      </c>
      <c r="G111" s="3">
        <v>17</v>
      </c>
      <c r="H111" s="3">
        <v>1250.83</v>
      </c>
    </row>
    <row r="112" ht="15.75" customHeight="1" spans="1:8">
      <c r="A112" s="3" t="s">
        <v>132</v>
      </c>
      <c r="B112" s="5">
        <v>44974</v>
      </c>
      <c r="C112" s="4" t="s">
        <v>16</v>
      </c>
      <c r="D112" s="6" t="s">
        <v>26</v>
      </c>
      <c r="E112" s="3">
        <v>2584.68</v>
      </c>
      <c r="F112" s="3">
        <v>25</v>
      </c>
      <c r="G112" s="3">
        <v>14</v>
      </c>
      <c r="H112" s="3">
        <v>834.99</v>
      </c>
    </row>
    <row r="113" ht="15.75" customHeight="1" spans="1:8">
      <c r="A113" s="3" t="s">
        <v>133</v>
      </c>
      <c r="B113" s="5">
        <v>45170</v>
      </c>
      <c r="C113" s="4" t="s">
        <v>13</v>
      </c>
      <c r="D113" s="6" t="s">
        <v>23</v>
      </c>
      <c r="E113" s="3">
        <v>1894.09</v>
      </c>
      <c r="F113" s="3">
        <v>22</v>
      </c>
      <c r="G113" s="3">
        <v>1</v>
      </c>
      <c r="H113" s="3">
        <v>778.98</v>
      </c>
    </row>
    <row r="114" ht="15.75" customHeight="1" spans="1:8">
      <c r="A114" s="3" t="s">
        <v>134</v>
      </c>
      <c r="B114" s="5">
        <v>45539</v>
      </c>
      <c r="C114" s="4" t="s">
        <v>20</v>
      </c>
      <c r="D114" s="6" t="s">
        <v>23</v>
      </c>
      <c r="E114" s="3">
        <v>2748.36</v>
      </c>
      <c r="F114" s="3">
        <v>43</v>
      </c>
      <c r="G114" s="3">
        <v>40</v>
      </c>
      <c r="H114" s="3">
        <v>821.39</v>
      </c>
    </row>
    <row r="115" ht="15.75" customHeight="1" spans="1:8">
      <c r="A115" s="3" t="s">
        <v>135</v>
      </c>
      <c r="B115" s="5">
        <v>45070</v>
      </c>
      <c r="C115" s="4" t="s">
        <v>20</v>
      </c>
      <c r="D115" s="6" t="s">
        <v>28</v>
      </c>
      <c r="E115" s="3">
        <v>4464.86</v>
      </c>
      <c r="F115" s="3">
        <v>36</v>
      </c>
      <c r="G115" s="3">
        <v>24</v>
      </c>
      <c r="H115" s="3">
        <v>695.05</v>
      </c>
    </row>
    <row r="116" ht="15.75" customHeight="1" spans="1:8">
      <c r="A116" s="3" t="s">
        <v>136</v>
      </c>
      <c r="B116" s="5">
        <v>45338</v>
      </c>
      <c r="C116" s="4" t="s">
        <v>10</v>
      </c>
      <c r="D116" s="6" t="s">
        <v>23</v>
      </c>
      <c r="E116" s="3">
        <v>2387</v>
      </c>
      <c r="F116" s="3">
        <v>39</v>
      </c>
      <c r="G116" s="3">
        <v>24</v>
      </c>
      <c r="H116" s="3">
        <v>1353.49</v>
      </c>
    </row>
    <row r="117" ht="15.75" customHeight="1" spans="1:8">
      <c r="A117" s="3" t="s">
        <v>137</v>
      </c>
      <c r="B117" s="5">
        <v>45379</v>
      </c>
      <c r="C117" s="4" t="s">
        <v>13</v>
      </c>
      <c r="D117" s="6" t="s">
        <v>28</v>
      </c>
      <c r="E117" s="3">
        <v>1283.84</v>
      </c>
      <c r="F117" s="3">
        <v>19</v>
      </c>
      <c r="G117" s="3">
        <v>2</v>
      </c>
      <c r="H117" s="3">
        <v>1911.6</v>
      </c>
    </row>
    <row r="118" ht="15.75" customHeight="1" spans="1:8">
      <c r="A118" s="3" t="s">
        <v>138</v>
      </c>
      <c r="B118" s="5">
        <v>45141</v>
      </c>
      <c r="C118" s="4" t="s">
        <v>16</v>
      </c>
      <c r="D118" s="6" t="s">
        <v>23</v>
      </c>
      <c r="E118" s="3">
        <v>3030.58</v>
      </c>
      <c r="F118" s="3">
        <v>43</v>
      </c>
      <c r="G118" s="3">
        <v>47</v>
      </c>
      <c r="H118" s="3">
        <v>491.17</v>
      </c>
    </row>
    <row r="119" ht="15.75" customHeight="1" spans="1:8">
      <c r="A119" s="3" t="s">
        <v>139</v>
      </c>
      <c r="B119" s="5">
        <v>45289</v>
      </c>
      <c r="C119" s="4" t="s">
        <v>20</v>
      </c>
      <c r="D119" s="6" t="s">
        <v>23</v>
      </c>
      <c r="E119" s="3">
        <v>1729.53</v>
      </c>
      <c r="F119" s="3">
        <v>13</v>
      </c>
      <c r="G119" s="3">
        <v>29</v>
      </c>
      <c r="H119" s="3">
        <v>1892.43</v>
      </c>
    </row>
    <row r="120" ht="15.75" customHeight="1" spans="1:8">
      <c r="A120" s="3" t="s">
        <v>140</v>
      </c>
      <c r="B120" s="5">
        <v>45608</v>
      </c>
      <c r="C120" s="4" t="s">
        <v>20</v>
      </c>
      <c r="D120" s="6" t="s">
        <v>28</v>
      </c>
      <c r="E120" s="3">
        <v>2206.92</v>
      </c>
      <c r="F120" s="3">
        <v>40</v>
      </c>
      <c r="G120" s="3">
        <v>3</v>
      </c>
      <c r="H120" s="3">
        <v>87.05</v>
      </c>
    </row>
    <row r="121" ht="15.75" customHeight="1" spans="1:8">
      <c r="A121" s="3" t="s">
        <v>141</v>
      </c>
      <c r="B121" s="5">
        <v>45560</v>
      </c>
      <c r="C121" s="4" t="s">
        <v>16</v>
      </c>
      <c r="D121" s="6" t="s">
        <v>28</v>
      </c>
      <c r="E121" s="3">
        <v>2723.27</v>
      </c>
      <c r="F121" s="3">
        <v>22</v>
      </c>
      <c r="G121" s="3">
        <v>15</v>
      </c>
      <c r="H121" s="3">
        <v>1190.99</v>
      </c>
    </row>
    <row r="122" ht="15.75" customHeight="1" spans="1:8">
      <c r="A122" s="3" t="s">
        <v>142</v>
      </c>
      <c r="B122" s="5">
        <v>45569</v>
      </c>
      <c r="C122" s="4" t="s">
        <v>16</v>
      </c>
      <c r="D122" s="6" t="s">
        <v>23</v>
      </c>
      <c r="E122" s="3">
        <v>3835.55</v>
      </c>
      <c r="F122" s="3">
        <v>27</v>
      </c>
      <c r="G122" s="3">
        <v>17</v>
      </c>
      <c r="H122" s="3">
        <v>1205.89</v>
      </c>
    </row>
    <row r="123" ht="15.75" customHeight="1" spans="1:8">
      <c r="A123" s="3" t="s">
        <v>143</v>
      </c>
      <c r="B123" s="5">
        <v>45471</v>
      </c>
      <c r="C123" s="4" t="s">
        <v>10</v>
      </c>
      <c r="D123" s="6" t="s">
        <v>21</v>
      </c>
      <c r="E123" s="3">
        <v>1348.82</v>
      </c>
      <c r="F123" s="3">
        <v>47</v>
      </c>
      <c r="G123" s="3">
        <v>14</v>
      </c>
      <c r="H123" s="3">
        <v>110.54</v>
      </c>
    </row>
    <row r="124" ht="15.75" customHeight="1" spans="1:8">
      <c r="A124" s="3" t="s">
        <v>144</v>
      </c>
      <c r="B124" s="5">
        <v>45189</v>
      </c>
      <c r="C124" s="4" t="s">
        <v>10</v>
      </c>
      <c r="D124" s="6" t="s">
        <v>23</v>
      </c>
      <c r="E124" s="3">
        <v>487.67</v>
      </c>
      <c r="F124" s="3">
        <v>16</v>
      </c>
      <c r="G124" s="3">
        <v>42</v>
      </c>
      <c r="H124" s="3">
        <v>810.07</v>
      </c>
    </row>
    <row r="125" ht="15.75" customHeight="1" spans="1:8">
      <c r="A125" s="3" t="s">
        <v>145</v>
      </c>
      <c r="B125" s="5">
        <v>44930</v>
      </c>
      <c r="C125" s="4" t="s">
        <v>10</v>
      </c>
      <c r="D125" s="6" t="s">
        <v>26</v>
      </c>
      <c r="E125" s="3">
        <v>3338.32</v>
      </c>
      <c r="F125" s="3">
        <v>45</v>
      </c>
      <c r="G125" s="3">
        <v>6</v>
      </c>
      <c r="H125" s="3">
        <v>1639.12</v>
      </c>
    </row>
    <row r="126" ht="15.75" customHeight="1" spans="1:8">
      <c r="A126" s="3" t="s">
        <v>146</v>
      </c>
      <c r="B126" s="5">
        <v>45431</v>
      </c>
      <c r="C126" s="4" t="s">
        <v>16</v>
      </c>
      <c r="D126" s="6" t="s">
        <v>38</v>
      </c>
      <c r="E126" s="3">
        <v>50.75</v>
      </c>
      <c r="F126" s="3">
        <v>10</v>
      </c>
      <c r="G126" s="3">
        <v>43</v>
      </c>
      <c r="H126" s="3">
        <v>121.05</v>
      </c>
    </row>
    <row r="127" ht="15.75" customHeight="1" spans="1:8">
      <c r="A127" s="3" t="s">
        <v>147</v>
      </c>
      <c r="B127" s="5">
        <v>45018</v>
      </c>
      <c r="C127" s="4" t="s">
        <v>10</v>
      </c>
      <c r="D127" s="6" t="s">
        <v>23</v>
      </c>
      <c r="E127" s="3">
        <v>906.4</v>
      </c>
      <c r="F127" s="3">
        <v>47</v>
      </c>
      <c r="G127" s="3">
        <v>26</v>
      </c>
      <c r="H127" s="3">
        <v>1853.84</v>
      </c>
    </row>
    <row r="128" ht="15.75" customHeight="1" spans="1:8">
      <c r="A128" s="3" t="s">
        <v>148</v>
      </c>
      <c r="B128" s="5">
        <v>45528</v>
      </c>
      <c r="C128" s="4" t="s">
        <v>20</v>
      </c>
      <c r="D128" s="6" t="s">
        <v>26</v>
      </c>
      <c r="E128" s="3">
        <v>657.56</v>
      </c>
      <c r="F128" s="3">
        <v>22</v>
      </c>
      <c r="G128" s="3">
        <v>0</v>
      </c>
      <c r="H128" s="3">
        <v>104.11</v>
      </c>
    </row>
    <row r="129" ht="15.75" customHeight="1" spans="1:8">
      <c r="A129" s="3" t="s">
        <v>149</v>
      </c>
      <c r="B129" s="5">
        <v>45047</v>
      </c>
      <c r="C129" s="4" t="s">
        <v>10</v>
      </c>
      <c r="D129" s="6" t="s">
        <v>23</v>
      </c>
      <c r="E129" s="3">
        <v>2252.12</v>
      </c>
      <c r="F129" s="3">
        <v>23</v>
      </c>
      <c r="G129" s="3">
        <v>38</v>
      </c>
      <c r="H129" s="3">
        <v>1529.45</v>
      </c>
    </row>
    <row r="130" ht="15.75" customHeight="1" spans="1:8">
      <c r="A130" s="3" t="s">
        <v>150</v>
      </c>
      <c r="B130" s="5">
        <v>45030</v>
      </c>
      <c r="C130" s="4" t="s">
        <v>16</v>
      </c>
      <c r="D130" s="6" t="s">
        <v>26</v>
      </c>
      <c r="E130" s="3">
        <v>713.95</v>
      </c>
      <c r="F130" s="3">
        <v>25</v>
      </c>
      <c r="G130" s="3">
        <v>15</v>
      </c>
      <c r="H130" s="3">
        <v>78.73</v>
      </c>
    </row>
    <row r="131" ht="15.75" customHeight="1" spans="1:8">
      <c r="A131" s="3" t="s">
        <v>151</v>
      </c>
      <c r="B131" s="5">
        <v>45274</v>
      </c>
      <c r="C131" s="4" t="s">
        <v>13</v>
      </c>
      <c r="D131" s="6" t="s">
        <v>38</v>
      </c>
      <c r="E131" s="3">
        <v>3155.7</v>
      </c>
      <c r="F131" s="3">
        <v>43</v>
      </c>
      <c r="G131" s="3">
        <v>13</v>
      </c>
      <c r="H131" s="3">
        <v>393.8</v>
      </c>
    </row>
    <row r="132" ht="15.75" customHeight="1" spans="1:8">
      <c r="A132" s="3" t="s">
        <v>152</v>
      </c>
      <c r="B132" s="5">
        <v>45302</v>
      </c>
      <c r="C132" s="4" t="s">
        <v>10</v>
      </c>
      <c r="D132" s="6" t="s">
        <v>21</v>
      </c>
      <c r="E132" s="3">
        <v>427.47</v>
      </c>
      <c r="F132" s="3">
        <v>8</v>
      </c>
      <c r="G132" s="3">
        <v>22</v>
      </c>
      <c r="H132" s="3">
        <v>220.36</v>
      </c>
    </row>
    <row r="133" ht="15.75" customHeight="1" spans="1:8">
      <c r="A133" s="3" t="s">
        <v>153</v>
      </c>
      <c r="B133" s="5">
        <v>45198</v>
      </c>
      <c r="C133" s="4" t="s">
        <v>16</v>
      </c>
      <c r="D133" s="6" t="s">
        <v>23</v>
      </c>
      <c r="E133" s="3">
        <v>2997</v>
      </c>
      <c r="F133" s="3">
        <v>13</v>
      </c>
      <c r="G133" s="3">
        <v>0</v>
      </c>
      <c r="H133" s="3">
        <v>684.39</v>
      </c>
    </row>
    <row r="134" ht="15.75" customHeight="1" spans="1:8">
      <c r="A134" s="3" t="s">
        <v>154</v>
      </c>
      <c r="B134" s="5">
        <v>45135</v>
      </c>
      <c r="C134" s="4" t="s">
        <v>10</v>
      </c>
      <c r="D134" s="6" t="s">
        <v>28</v>
      </c>
      <c r="E134" s="3">
        <v>1485.73</v>
      </c>
      <c r="F134" s="3">
        <v>41</v>
      </c>
      <c r="G134" s="3">
        <v>8</v>
      </c>
      <c r="H134" s="3">
        <v>30.51</v>
      </c>
    </row>
    <row r="135" ht="15.75" customHeight="1" spans="1:8">
      <c r="A135" s="3" t="s">
        <v>155</v>
      </c>
      <c r="B135" s="5">
        <v>45050</v>
      </c>
      <c r="C135" s="4" t="s">
        <v>16</v>
      </c>
      <c r="D135" s="6" t="s">
        <v>21</v>
      </c>
      <c r="E135" s="3">
        <v>2607.64</v>
      </c>
      <c r="F135" s="3">
        <v>25</v>
      </c>
      <c r="G135" s="3">
        <v>16</v>
      </c>
      <c r="H135" s="3">
        <v>940.4</v>
      </c>
    </row>
    <row r="136" ht="15.75" customHeight="1" spans="1:8">
      <c r="A136" s="3" t="s">
        <v>156</v>
      </c>
      <c r="B136" s="5">
        <v>45496</v>
      </c>
      <c r="C136" s="4" t="s">
        <v>16</v>
      </c>
      <c r="D136" s="6" t="s">
        <v>23</v>
      </c>
      <c r="E136" s="3">
        <v>1351.29</v>
      </c>
      <c r="F136" s="3">
        <v>50</v>
      </c>
      <c r="G136" s="3">
        <v>17</v>
      </c>
      <c r="H136" s="3">
        <v>863.33</v>
      </c>
    </row>
    <row r="137" ht="15.75" customHeight="1" spans="1:8">
      <c r="A137" s="3" t="s">
        <v>157</v>
      </c>
      <c r="B137" s="5">
        <v>45461</v>
      </c>
      <c r="C137" s="4" t="s">
        <v>10</v>
      </c>
      <c r="D137" s="6" t="s">
        <v>21</v>
      </c>
      <c r="E137" s="3">
        <v>2901.66</v>
      </c>
      <c r="F137" s="3">
        <v>15</v>
      </c>
      <c r="G137" s="3">
        <v>18</v>
      </c>
      <c r="H137" s="3">
        <v>1362.08</v>
      </c>
    </row>
    <row r="138" ht="15.75" customHeight="1" spans="1:8">
      <c r="A138" s="3" t="s">
        <v>158</v>
      </c>
      <c r="B138" s="5">
        <v>45398</v>
      </c>
      <c r="C138" s="4" t="s">
        <v>10</v>
      </c>
      <c r="D138" s="6" t="s">
        <v>26</v>
      </c>
      <c r="E138" s="3">
        <v>215.33</v>
      </c>
      <c r="F138" s="3">
        <v>37</v>
      </c>
      <c r="G138" s="3">
        <v>0</v>
      </c>
      <c r="H138" s="3">
        <v>1665.67</v>
      </c>
    </row>
    <row r="139" ht="15.75" customHeight="1" spans="1:8">
      <c r="A139" s="3" t="s">
        <v>159</v>
      </c>
      <c r="B139" s="5">
        <v>44949</v>
      </c>
      <c r="C139" s="4" t="s">
        <v>10</v>
      </c>
      <c r="D139" s="6" t="s">
        <v>26</v>
      </c>
      <c r="E139" s="3">
        <v>3359.02</v>
      </c>
      <c r="F139" s="3">
        <v>2</v>
      </c>
      <c r="G139" s="3">
        <v>28</v>
      </c>
      <c r="H139" s="3">
        <v>1942.48</v>
      </c>
    </row>
    <row r="140" ht="15.75" customHeight="1" spans="1:8">
      <c r="A140" s="3" t="s">
        <v>160</v>
      </c>
      <c r="B140" s="5">
        <v>45471</v>
      </c>
      <c r="C140" s="4" t="s">
        <v>13</v>
      </c>
      <c r="D140" s="6" t="s">
        <v>23</v>
      </c>
      <c r="E140" s="3">
        <v>300.58</v>
      </c>
      <c r="F140" s="3">
        <v>30</v>
      </c>
      <c r="G140" s="3">
        <v>19</v>
      </c>
      <c r="H140" s="3">
        <v>376.97</v>
      </c>
    </row>
    <row r="141" ht="15.75" customHeight="1" spans="1:8">
      <c r="A141" s="3" t="s">
        <v>161</v>
      </c>
      <c r="B141" s="5">
        <v>45094</v>
      </c>
      <c r="C141" s="4" t="s">
        <v>13</v>
      </c>
      <c r="D141" s="6" t="s">
        <v>26</v>
      </c>
      <c r="E141" s="3">
        <v>1076.95</v>
      </c>
      <c r="F141" s="3">
        <v>1</v>
      </c>
      <c r="G141" s="3">
        <v>5</v>
      </c>
      <c r="H141" s="3">
        <v>837.87</v>
      </c>
    </row>
    <row r="142" ht="15.75" customHeight="1" spans="1:8">
      <c r="A142" s="3" t="s">
        <v>162</v>
      </c>
      <c r="B142" s="5">
        <v>45269</v>
      </c>
      <c r="C142" s="4" t="s">
        <v>16</v>
      </c>
      <c r="D142" s="6" t="s">
        <v>28</v>
      </c>
      <c r="E142" s="3">
        <v>1739.95</v>
      </c>
      <c r="F142" s="3">
        <v>26</v>
      </c>
      <c r="G142" s="3">
        <v>2</v>
      </c>
      <c r="H142" s="3">
        <v>1112.49</v>
      </c>
    </row>
    <row r="143" ht="15.75" customHeight="1" spans="1:8">
      <c r="A143" s="3" t="s">
        <v>163</v>
      </c>
      <c r="B143" s="5">
        <v>45215</v>
      </c>
      <c r="C143" s="4" t="s">
        <v>16</v>
      </c>
      <c r="D143" s="6" t="s">
        <v>26</v>
      </c>
      <c r="E143" s="3">
        <v>3047.27</v>
      </c>
      <c r="F143" s="3">
        <v>18</v>
      </c>
      <c r="G143" s="3">
        <v>13</v>
      </c>
      <c r="H143" s="3">
        <v>1639.74</v>
      </c>
    </row>
    <row r="144" ht="15.75" customHeight="1" spans="1:8">
      <c r="A144" s="3" t="s">
        <v>164</v>
      </c>
      <c r="B144" s="5">
        <v>45062</v>
      </c>
      <c r="C144" s="4" t="s">
        <v>16</v>
      </c>
      <c r="D144" s="6" t="s">
        <v>21</v>
      </c>
      <c r="E144" s="3">
        <v>1014.79</v>
      </c>
      <c r="F144" s="3">
        <v>4</v>
      </c>
      <c r="G144" s="3">
        <v>9</v>
      </c>
      <c r="H144" s="3">
        <v>1269.54</v>
      </c>
    </row>
    <row r="145" ht="15.75" customHeight="1" spans="1:8">
      <c r="A145" s="3" t="s">
        <v>165</v>
      </c>
      <c r="B145" s="5">
        <v>45453</v>
      </c>
      <c r="C145" s="4" t="s">
        <v>13</v>
      </c>
      <c r="D145" s="6" t="s">
        <v>21</v>
      </c>
      <c r="E145" s="3">
        <v>4764.2</v>
      </c>
      <c r="F145" s="3">
        <v>11</v>
      </c>
      <c r="G145" s="3">
        <v>31</v>
      </c>
      <c r="H145" s="3">
        <v>1056.49</v>
      </c>
    </row>
    <row r="146" ht="15.75" customHeight="1" spans="1:8">
      <c r="A146" s="3" t="s">
        <v>166</v>
      </c>
      <c r="B146" s="5">
        <v>45133</v>
      </c>
      <c r="C146" s="4" t="s">
        <v>16</v>
      </c>
      <c r="D146" s="6" t="s">
        <v>28</v>
      </c>
      <c r="E146" s="3">
        <v>3930.05</v>
      </c>
      <c r="F146" s="3">
        <v>23</v>
      </c>
      <c r="G146" s="3">
        <v>29</v>
      </c>
      <c r="H146" s="3">
        <v>1968.25</v>
      </c>
    </row>
    <row r="147" ht="15.75" customHeight="1" spans="1:8">
      <c r="A147" s="3" t="s">
        <v>167</v>
      </c>
      <c r="B147" s="5">
        <v>44939</v>
      </c>
      <c r="C147" s="4" t="s">
        <v>20</v>
      </c>
      <c r="D147" s="6" t="s">
        <v>38</v>
      </c>
      <c r="E147" s="3">
        <v>873.97</v>
      </c>
      <c r="F147" s="3">
        <v>41</v>
      </c>
      <c r="G147" s="3">
        <v>15</v>
      </c>
      <c r="H147" s="3">
        <v>213.98</v>
      </c>
    </row>
    <row r="148" ht="15.75" customHeight="1" spans="1:8">
      <c r="A148" s="3" t="s">
        <v>168</v>
      </c>
      <c r="B148" s="5">
        <v>45166</v>
      </c>
      <c r="C148" s="4" t="s">
        <v>20</v>
      </c>
      <c r="D148" s="6" t="s">
        <v>38</v>
      </c>
      <c r="E148" s="3">
        <v>959.04</v>
      </c>
      <c r="F148" s="3">
        <v>1</v>
      </c>
      <c r="G148" s="3">
        <v>18</v>
      </c>
      <c r="H148" s="3">
        <v>1832.28</v>
      </c>
    </row>
    <row r="149" ht="15.75" customHeight="1" spans="1:8">
      <c r="A149" s="3" t="s">
        <v>169</v>
      </c>
      <c r="B149" s="5">
        <v>44975</v>
      </c>
      <c r="C149" s="4" t="s">
        <v>13</v>
      </c>
      <c r="D149" s="6" t="s">
        <v>23</v>
      </c>
      <c r="E149" s="3">
        <v>1586.65</v>
      </c>
      <c r="F149" s="3">
        <v>26</v>
      </c>
      <c r="G149" s="3">
        <v>3</v>
      </c>
      <c r="H149" s="3">
        <v>1090.64</v>
      </c>
    </row>
    <row r="150" ht="15.75" customHeight="1" spans="1:8">
      <c r="A150" s="3" t="s">
        <v>170</v>
      </c>
      <c r="B150" s="5">
        <v>45434</v>
      </c>
      <c r="C150" s="4" t="s">
        <v>20</v>
      </c>
      <c r="D150" s="6" t="s">
        <v>23</v>
      </c>
      <c r="E150" s="3">
        <v>1453.8</v>
      </c>
      <c r="F150" s="3">
        <v>13</v>
      </c>
      <c r="G150" s="3">
        <v>16</v>
      </c>
      <c r="H150" s="3">
        <v>385.22</v>
      </c>
    </row>
    <row r="151" ht="15.75" customHeight="1" spans="1:8">
      <c r="A151" s="3" t="s">
        <v>171</v>
      </c>
      <c r="B151" s="5">
        <v>44923</v>
      </c>
      <c r="C151" s="4" t="s">
        <v>16</v>
      </c>
      <c r="D151" s="6" t="s">
        <v>26</v>
      </c>
      <c r="E151" s="3">
        <v>4889.46</v>
      </c>
      <c r="F151" s="3">
        <v>1</v>
      </c>
      <c r="G151" s="3">
        <v>20</v>
      </c>
      <c r="H151" s="3">
        <v>807.13</v>
      </c>
    </row>
    <row r="152" ht="15.75" customHeight="1" spans="1:8">
      <c r="A152" s="3" t="s">
        <v>172</v>
      </c>
      <c r="B152" s="5">
        <v>45106</v>
      </c>
      <c r="C152" s="4" t="s">
        <v>16</v>
      </c>
      <c r="D152" s="6" t="s">
        <v>26</v>
      </c>
      <c r="E152" s="3">
        <v>2548.91</v>
      </c>
      <c r="F152" s="3">
        <v>3</v>
      </c>
      <c r="G152" s="3">
        <v>7</v>
      </c>
      <c r="H152" s="3">
        <v>694.24</v>
      </c>
    </row>
    <row r="153" ht="15.75" customHeight="1" spans="1:8">
      <c r="A153" s="3" t="s">
        <v>173</v>
      </c>
      <c r="B153" s="5">
        <v>45144</v>
      </c>
      <c r="C153" s="4" t="s">
        <v>20</v>
      </c>
      <c r="D153" s="6" t="s">
        <v>21</v>
      </c>
      <c r="E153" s="3">
        <v>3804.77</v>
      </c>
      <c r="F153" s="3">
        <v>31</v>
      </c>
      <c r="G153" s="3">
        <v>47</v>
      </c>
      <c r="H153" s="3">
        <v>185.46</v>
      </c>
    </row>
    <row r="154" ht="15.75" customHeight="1" spans="1:8">
      <c r="A154" s="3" t="s">
        <v>174</v>
      </c>
      <c r="B154" s="5">
        <v>45499</v>
      </c>
      <c r="C154" s="4" t="s">
        <v>16</v>
      </c>
      <c r="D154" s="6" t="s">
        <v>38</v>
      </c>
      <c r="E154" s="3">
        <v>372.53</v>
      </c>
      <c r="F154" s="3">
        <v>19</v>
      </c>
      <c r="G154" s="3">
        <v>13</v>
      </c>
      <c r="H154" s="3">
        <v>232.82</v>
      </c>
    </row>
    <row r="155" ht="15.75" customHeight="1" spans="1:8">
      <c r="A155" s="3" t="s">
        <v>175</v>
      </c>
      <c r="B155" s="5">
        <v>45497</v>
      </c>
      <c r="C155" s="4" t="s">
        <v>10</v>
      </c>
      <c r="D155" s="6" t="s">
        <v>28</v>
      </c>
      <c r="E155" s="3">
        <v>2573.55</v>
      </c>
      <c r="F155" s="3">
        <v>48</v>
      </c>
      <c r="G155" s="3">
        <v>36</v>
      </c>
      <c r="H155" s="3">
        <v>1707.54</v>
      </c>
    </row>
    <row r="156" ht="15.75" customHeight="1" spans="1:8">
      <c r="A156" s="3" t="s">
        <v>176</v>
      </c>
      <c r="B156" s="5">
        <v>45235</v>
      </c>
      <c r="C156" s="4" t="s">
        <v>13</v>
      </c>
      <c r="D156" s="6" t="s">
        <v>21</v>
      </c>
      <c r="E156" s="3">
        <v>1761.29</v>
      </c>
      <c r="F156" s="3">
        <v>27</v>
      </c>
      <c r="G156" s="3">
        <v>12</v>
      </c>
      <c r="H156" s="3">
        <v>492.03</v>
      </c>
    </row>
    <row r="157" ht="15.75" customHeight="1" spans="1:8">
      <c r="A157" s="3" t="s">
        <v>177</v>
      </c>
      <c r="B157" s="5">
        <v>44972</v>
      </c>
      <c r="C157" s="4" t="s">
        <v>16</v>
      </c>
      <c r="D157" s="6" t="s">
        <v>38</v>
      </c>
      <c r="E157" s="3">
        <v>4113.4</v>
      </c>
      <c r="F157" s="3">
        <v>32</v>
      </c>
      <c r="G157" s="3">
        <v>3</v>
      </c>
      <c r="H157" s="3">
        <v>1726.09</v>
      </c>
    </row>
    <row r="158" ht="15.75" customHeight="1" spans="1:8">
      <c r="A158" s="3" t="s">
        <v>178</v>
      </c>
      <c r="B158" s="5">
        <v>45147</v>
      </c>
      <c r="C158" s="4" t="s">
        <v>13</v>
      </c>
      <c r="D158" s="6" t="s">
        <v>28</v>
      </c>
      <c r="E158" s="3">
        <v>202.21</v>
      </c>
      <c r="F158" s="3">
        <v>6</v>
      </c>
      <c r="G158" s="3">
        <v>43</v>
      </c>
      <c r="H158" s="3">
        <v>734.47</v>
      </c>
    </row>
    <row r="159" ht="15.75" customHeight="1" spans="1:8">
      <c r="A159" s="3" t="s">
        <v>179</v>
      </c>
      <c r="B159" s="5">
        <v>45576</v>
      </c>
      <c r="C159" s="4" t="s">
        <v>10</v>
      </c>
      <c r="D159" s="6" t="s">
        <v>26</v>
      </c>
      <c r="E159" s="3">
        <v>4347.15</v>
      </c>
      <c r="F159" s="3">
        <v>20</v>
      </c>
      <c r="G159" s="3">
        <v>34</v>
      </c>
      <c r="H159" s="3">
        <v>1392.45</v>
      </c>
    </row>
    <row r="160" ht="15.75" customHeight="1" spans="1:8">
      <c r="A160" s="3" t="s">
        <v>180</v>
      </c>
      <c r="B160" s="5">
        <v>45364</v>
      </c>
      <c r="C160" s="4" t="s">
        <v>13</v>
      </c>
      <c r="D160" s="6" t="s">
        <v>21</v>
      </c>
      <c r="E160" s="3">
        <v>4992.83</v>
      </c>
      <c r="F160" s="3">
        <v>2</v>
      </c>
      <c r="G160" s="3">
        <v>28</v>
      </c>
      <c r="H160" s="3">
        <v>1468.94</v>
      </c>
    </row>
    <row r="161" ht="15.75" customHeight="1" spans="1:8">
      <c r="A161" s="3" t="s">
        <v>181</v>
      </c>
      <c r="B161" s="5">
        <v>45500</v>
      </c>
      <c r="C161" s="4" t="s">
        <v>16</v>
      </c>
      <c r="D161" s="6" t="s">
        <v>26</v>
      </c>
      <c r="E161" s="3">
        <v>1387.18</v>
      </c>
      <c r="F161" s="3">
        <v>28</v>
      </c>
      <c r="G161" s="3">
        <v>9</v>
      </c>
      <c r="H161" s="3">
        <v>381.96</v>
      </c>
    </row>
    <row r="162" ht="15.75" customHeight="1" spans="1:8">
      <c r="A162" s="3" t="s">
        <v>182</v>
      </c>
      <c r="B162" s="5">
        <v>45566</v>
      </c>
      <c r="C162" s="4" t="s">
        <v>10</v>
      </c>
      <c r="D162" s="6" t="s">
        <v>21</v>
      </c>
      <c r="E162" s="3">
        <v>4642.87</v>
      </c>
      <c r="F162" s="3">
        <v>35</v>
      </c>
      <c r="G162" s="3">
        <v>14</v>
      </c>
      <c r="H162" s="3">
        <v>216.96</v>
      </c>
    </row>
    <row r="163" ht="15.75" customHeight="1" spans="1:8">
      <c r="A163" s="3" t="s">
        <v>183</v>
      </c>
      <c r="B163" s="5">
        <v>45165</v>
      </c>
      <c r="C163" s="4" t="s">
        <v>16</v>
      </c>
      <c r="D163" s="6" t="s">
        <v>28</v>
      </c>
      <c r="E163" s="3">
        <v>4879.9</v>
      </c>
      <c r="F163" s="3">
        <v>37</v>
      </c>
      <c r="G163" s="3">
        <v>5</v>
      </c>
      <c r="H163" s="3">
        <v>1424.1</v>
      </c>
    </row>
    <row r="164" ht="15.75" customHeight="1" spans="1:8">
      <c r="A164" s="3" t="s">
        <v>184</v>
      </c>
      <c r="B164" s="5">
        <v>45298</v>
      </c>
      <c r="C164" s="4" t="s">
        <v>16</v>
      </c>
      <c r="D164" s="6" t="s">
        <v>28</v>
      </c>
      <c r="E164" s="3">
        <v>932.08</v>
      </c>
      <c r="F164" s="3">
        <v>36</v>
      </c>
      <c r="G164" s="3">
        <v>4</v>
      </c>
      <c r="H164" s="3">
        <v>833.05</v>
      </c>
    </row>
    <row r="165" ht="15.75" customHeight="1" spans="1:8">
      <c r="A165" s="3" t="s">
        <v>185</v>
      </c>
      <c r="B165" s="5">
        <v>45288</v>
      </c>
      <c r="C165" s="4" t="s">
        <v>13</v>
      </c>
      <c r="D165" s="6" t="s">
        <v>28</v>
      </c>
      <c r="E165" s="3">
        <v>3673.01</v>
      </c>
      <c r="F165" s="3">
        <v>33</v>
      </c>
      <c r="G165" s="3">
        <v>31</v>
      </c>
      <c r="H165" s="3">
        <v>344.49</v>
      </c>
    </row>
    <row r="166" ht="15.75" customHeight="1" spans="1:8">
      <c r="A166" s="3" t="s">
        <v>186</v>
      </c>
      <c r="B166" s="5">
        <v>44914</v>
      </c>
      <c r="C166" s="4" t="s">
        <v>16</v>
      </c>
      <c r="D166" s="6" t="s">
        <v>28</v>
      </c>
      <c r="E166" s="3">
        <v>1275.02</v>
      </c>
      <c r="F166" s="3">
        <v>30</v>
      </c>
      <c r="G166" s="3">
        <v>27</v>
      </c>
      <c r="H166" s="3">
        <v>362.35</v>
      </c>
    </row>
    <row r="167" ht="15.75" customHeight="1" spans="1:8">
      <c r="A167" s="3" t="s">
        <v>187</v>
      </c>
      <c r="B167" s="5">
        <v>44969</v>
      </c>
      <c r="C167" s="4" t="s">
        <v>10</v>
      </c>
      <c r="D167" s="6" t="s">
        <v>38</v>
      </c>
      <c r="E167" s="3">
        <v>2552.92</v>
      </c>
      <c r="F167" s="3">
        <v>31</v>
      </c>
      <c r="G167" s="3">
        <v>31</v>
      </c>
      <c r="H167" s="3">
        <v>1907.44</v>
      </c>
    </row>
    <row r="168" ht="15.75" customHeight="1" spans="1:8">
      <c r="A168" s="3" t="s">
        <v>188</v>
      </c>
      <c r="B168" s="5">
        <v>45012</v>
      </c>
      <c r="C168" s="4" t="s">
        <v>13</v>
      </c>
      <c r="D168" s="6" t="s">
        <v>23</v>
      </c>
      <c r="E168" s="3">
        <v>1034.27</v>
      </c>
      <c r="F168" s="3">
        <v>16</v>
      </c>
      <c r="G168" s="3">
        <v>50</v>
      </c>
      <c r="H168" s="3">
        <v>1699.35</v>
      </c>
    </row>
    <row r="169" ht="15.75" customHeight="1" spans="1:8">
      <c r="A169" s="3" t="s">
        <v>189</v>
      </c>
      <c r="B169" s="5">
        <v>45440</v>
      </c>
      <c r="C169" s="4" t="s">
        <v>10</v>
      </c>
      <c r="D169" s="6" t="s">
        <v>28</v>
      </c>
      <c r="E169" s="3">
        <v>1844.22</v>
      </c>
      <c r="F169" s="3">
        <v>37</v>
      </c>
      <c r="G169" s="3">
        <v>35</v>
      </c>
      <c r="H169" s="3">
        <v>900.79</v>
      </c>
    </row>
    <row r="170" ht="15.75" customHeight="1" spans="1:8">
      <c r="A170" s="3" t="s">
        <v>190</v>
      </c>
      <c r="B170" s="5">
        <v>45264</v>
      </c>
      <c r="C170" s="4" t="s">
        <v>10</v>
      </c>
      <c r="D170" s="6" t="s">
        <v>28</v>
      </c>
      <c r="E170" s="3">
        <v>2034.58</v>
      </c>
      <c r="F170" s="3">
        <v>25</v>
      </c>
      <c r="G170" s="3">
        <v>22</v>
      </c>
      <c r="H170" s="3">
        <v>983.94</v>
      </c>
    </row>
    <row r="171" ht="15.75" customHeight="1" spans="1:8">
      <c r="A171" s="3" t="s">
        <v>191</v>
      </c>
      <c r="B171" s="5">
        <v>45364</v>
      </c>
      <c r="C171" s="4" t="s">
        <v>13</v>
      </c>
      <c r="D171" s="6" t="s">
        <v>23</v>
      </c>
      <c r="E171" s="3">
        <v>2299.83</v>
      </c>
      <c r="F171" s="3">
        <v>8</v>
      </c>
      <c r="G171" s="3">
        <v>3</v>
      </c>
      <c r="H171" s="3">
        <v>522.23</v>
      </c>
    </row>
    <row r="172" ht="15.75" customHeight="1" spans="1:8">
      <c r="A172" s="3" t="s">
        <v>192</v>
      </c>
      <c r="B172" s="5">
        <v>45274</v>
      </c>
      <c r="C172" s="4" t="s">
        <v>13</v>
      </c>
      <c r="D172" s="6" t="s">
        <v>23</v>
      </c>
      <c r="E172" s="3">
        <v>3657.96</v>
      </c>
      <c r="F172" s="3">
        <v>43</v>
      </c>
      <c r="G172" s="3">
        <v>27</v>
      </c>
      <c r="H172" s="3">
        <v>956.92</v>
      </c>
    </row>
    <row r="173" ht="15.75" customHeight="1" spans="1:8">
      <c r="A173" s="3" t="s">
        <v>193</v>
      </c>
      <c r="B173" s="5">
        <v>45026</v>
      </c>
      <c r="C173" s="4" t="s">
        <v>16</v>
      </c>
      <c r="D173" s="6" t="s">
        <v>28</v>
      </c>
      <c r="E173" s="3">
        <v>2852.97</v>
      </c>
      <c r="F173" s="3">
        <v>4</v>
      </c>
      <c r="G173" s="3">
        <v>5</v>
      </c>
      <c r="H173" s="3">
        <v>418.25</v>
      </c>
    </row>
    <row r="174" ht="15.75" customHeight="1" spans="1:8">
      <c r="A174" s="3" t="s">
        <v>194</v>
      </c>
      <c r="B174" s="5">
        <v>45359</v>
      </c>
      <c r="C174" s="4" t="s">
        <v>20</v>
      </c>
      <c r="D174" s="6" t="s">
        <v>38</v>
      </c>
      <c r="E174" s="3">
        <v>2168.49</v>
      </c>
      <c r="F174" s="3">
        <v>16</v>
      </c>
      <c r="G174" s="3">
        <v>0</v>
      </c>
      <c r="H174" s="3">
        <v>1301.12</v>
      </c>
    </row>
    <row r="175" ht="15.75" customHeight="1" spans="1:8">
      <c r="A175" s="3" t="s">
        <v>195</v>
      </c>
      <c r="B175" s="5">
        <v>45155</v>
      </c>
      <c r="C175" s="4" t="s">
        <v>10</v>
      </c>
      <c r="D175" s="6" t="s">
        <v>21</v>
      </c>
      <c r="E175" s="3">
        <v>2152.82</v>
      </c>
      <c r="F175" s="3">
        <v>19</v>
      </c>
      <c r="G175" s="3">
        <v>16</v>
      </c>
      <c r="H175" s="3">
        <v>1396.93</v>
      </c>
    </row>
    <row r="176" ht="15.75" customHeight="1" spans="1:8">
      <c r="A176" s="3" t="s">
        <v>196</v>
      </c>
      <c r="B176" s="5">
        <v>45195</v>
      </c>
      <c r="C176" s="4" t="s">
        <v>16</v>
      </c>
      <c r="D176" s="6" t="s">
        <v>38</v>
      </c>
      <c r="E176" s="3">
        <v>497.78</v>
      </c>
      <c r="F176" s="3">
        <v>20</v>
      </c>
      <c r="G176" s="3">
        <v>31</v>
      </c>
      <c r="H176" s="3">
        <v>853.81</v>
      </c>
    </row>
    <row r="177" ht="15.75" customHeight="1" spans="1:8">
      <c r="A177" s="3" t="s">
        <v>197</v>
      </c>
      <c r="B177" s="5">
        <v>44901</v>
      </c>
      <c r="C177" s="4" t="s">
        <v>13</v>
      </c>
      <c r="D177" s="6" t="s">
        <v>23</v>
      </c>
      <c r="E177" s="3">
        <v>1611.31</v>
      </c>
      <c r="F177" s="3">
        <v>39</v>
      </c>
      <c r="G177" s="3">
        <v>42</v>
      </c>
      <c r="H177" s="3">
        <v>1038.25</v>
      </c>
    </row>
    <row r="178" ht="15.75" customHeight="1" spans="1:8">
      <c r="A178" s="3" t="s">
        <v>198</v>
      </c>
      <c r="B178" s="5">
        <v>44956</v>
      </c>
      <c r="C178" s="4" t="s">
        <v>13</v>
      </c>
      <c r="D178" s="6" t="s">
        <v>23</v>
      </c>
      <c r="E178" s="3">
        <v>4586.33</v>
      </c>
      <c r="F178" s="3">
        <v>1</v>
      </c>
      <c r="G178" s="3">
        <v>20</v>
      </c>
      <c r="H178" s="3">
        <v>105.86</v>
      </c>
    </row>
    <row r="179" ht="15.75" customHeight="1" spans="1:8">
      <c r="A179" s="3" t="s">
        <v>199</v>
      </c>
      <c r="B179" s="5">
        <v>45114</v>
      </c>
      <c r="C179" s="4" t="s">
        <v>13</v>
      </c>
      <c r="D179" s="6" t="s">
        <v>26</v>
      </c>
      <c r="E179" s="3">
        <v>4680.21</v>
      </c>
      <c r="F179" s="3">
        <v>17</v>
      </c>
      <c r="G179" s="3">
        <v>7</v>
      </c>
      <c r="H179" s="3">
        <v>1891.83</v>
      </c>
    </row>
    <row r="180" ht="15.75" customHeight="1" spans="1:8">
      <c r="A180" s="3" t="s">
        <v>200</v>
      </c>
      <c r="B180" s="5">
        <v>45522</v>
      </c>
      <c r="C180" s="4" t="s">
        <v>13</v>
      </c>
      <c r="D180" s="6" t="s">
        <v>26</v>
      </c>
      <c r="E180" s="3">
        <v>2420.41</v>
      </c>
      <c r="F180" s="3">
        <v>22</v>
      </c>
      <c r="G180" s="3">
        <v>11</v>
      </c>
      <c r="H180" s="3">
        <v>326.32</v>
      </c>
    </row>
    <row r="181" ht="15.75" customHeight="1" spans="1:8">
      <c r="A181" s="3" t="s">
        <v>201</v>
      </c>
      <c r="B181" s="5">
        <v>45178</v>
      </c>
      <c r="C181" s="4" t="s">
        <v>10</v>
      </c>
      <c r="D181" s="6" t="s">
        <v>38</v>
      </c>
      <c r="E181" s="3">
        <v>2366.73</v>
      </c>
      <c r="F181" s="3">
        <v>46</v>
      </c>
      <c r="G181" s="3">
        <v>2</v>
      </c>
      <c r="H181" s="3">
        <v>719.48</v>
      </c>
    </row>
    <row r="182" ht="15.75" customHeight="1" spans="1:8">
      <c r="A182" s="3" t="s">
        <v>202</v>
      </c>
      <c r="B182" s="5">
        <v>45136</v>
      </c>
      <c r="C182" s="4" t="s">
        <v>20</v>
      </c>
      <c r="D182" s="6" t="s">
        <v>38</v>
      </c>
      <c r="E182" s="3">
        <v>2762.66</v>
      </c>
      <c r="F182" s="3">
        <v>35</v>
      </c>
      <c r="G182" s="3">
        <v>30</v>
      </c>
      <c r="H182" s="3">
        <v>422.52</v>
      </c>
    </row>
    <row r="183" ht="15.75" customHeight="1" spans="1:8">
      <c r="A183" s="3" t="s">
        <v>203</v>
      </c>
      <c r="B183" s="5">
        <v>45577</v>
      </c>
      <c r="C183" s="4" t="s">
        <v>20</v>
      </c>
      <c r="D183" s="6" t="s">
        <v>21</v>
      </c>
      <c r="E183" s="3">
        <v>1559.92</v>
      </c>
      <c r="F183" s="3">
        <v>33</v>
      </c>
      <c r="G183" s="3">
        <v>43</v>
      </c>
      <c r="H183" s="3">
        <v>1731.83</v>
      </c>
    </row>
    <row r="184" ht="15.75" customHeight="1" spans="1:8">
      <c r="A184" s="3" t="s">
        <v>204</v>
      </c>
      <c r="B184" s="5">
        <v>45150</v>
      </c>
      <c r="C184" s="4" t="s">
        <v>13</v>
      </c>
      <c r="D184" s="6" t="s">
        <v>38</v>
      </c>
      <c r="E184" s="3">
        <v>2680.05</v>
      </c>
      <c r="F184" s="3">
        <v>5</v>
      </c>
      <c r="G184" s="3">
        <v>16</v>
      </c>
      <c r="H184" s="3">
        <v>1116.5</v>
      </c>
    </row>
    <row r="185" ht="15.75" customHeight="1" spans="1:8">
      <c r="A185" s="3" t="s">
        <v>205</v>
      </c>
      <c r="B185" s="5">
        <v>45595</v>
      </c>
      <c r="C185" s="4" t="s">
        <v>13</v>
      </c>
      <c r="D185" s="6" t="s">
        <v>21</v>
      </c>
      <c r="E185" s="3">
        <v>4248.76</v>
      </c>
      <c r="F185" s="3">
        <v>48</v>
      </c>
      <c r="G185" s="3">
        <v>23</v>
      </c>
      <c r="H185" s="3">
        <v>1078.77</v>
      </c>
    </row>
    <row r="186" ht="15.75" customHeight="1" spans="1:8">
      <c r="A186" s="3" t="s">
        <v>206</v>
      </c>
      <c r="B186" s="5">
        <v>44927</v>
      </c>
      <c r="C186" s="4" t="s">
        <v>13</v>
      </c>
      <c r="D186" s="6" t="s">
        <v>28</v>
      </c>
      <c r="E186" s="3">
        <v>3946.9</v>
      </c>
      <c r="F186" s="3">
        <v>36</v>
      </c>
      <c r="G186" s="3">
        <v>44</v>
      </c>
      <c r="H186" s="3">
        <v>823.62</v>
      </c>
    </row>
    <row r="187" ht="15.75" customHeight="1" spans="1:8">
      <c r="A187" s="3" t="s">
        <v>207</v>
      </c>
      <c r="B187" s="5">
        <v>45565</v>
      </c>
      <c r="C187" s="4" t="s">
        <v>10</v>
      </c>
      <c r="D187" s="6" t="s">
        <v>26</v>
      </c>
      <c r="E187" s="3">
        <v>478.76</v>
      </c>
      <c r="F187" s="3">
        <v>50</v>
      </c>
      <c r="G187" s="3">
        <v>15</v>
      </c>
      <c r="H187" s="3">
        <v>1421.97</v>
      </c>
    </row>
    <row r="188" ht="15.75" customHeight="1" spans="1:8">
      <c r="A188" s="3" t="s">
        <v>208</v>
      </c>
      <c r="B188" s="5">
        <v>44924</v>
      </c>
      <c r="C188" s="4" t="s">
        <v>10</v>
      </c>
      <c r="D188" s="6" t="s">
        <v>26</v>
      </c>
      <c r="E188" s="3">
        <v>2323.76</v>
      </c>
      <c r="F188" s="3">
        <v>11</v>
      </c>
      <c r="G188" s="3">
        <v>18</v>
      </c>
      <c r="H188" s="3">
        <v>440.68</v>
      </c>
    </row>
    <row r="189" ht="15.75" customHeight="1" spans="1:8">
      <c r="A189" s="3" t="s">
        <v>209</v>
      </c>
      <c r="B189" s="5">
        <v>45338</v>
      </c>
      <c r="C189" s="4" t="s">
        <v>20</v>
      </c>
      <c r="D189" s="6" t="s">
        <v>38</v>
      </c>
      <c r="E189" s="3">
        <v>2332.87</v>
      </c>
      <c r="F189" s="3">
        <v>10</v>
      </c>
      <c r="G189" s="3">
        <v>4</v>
      </c>
      <c r="H189" s="3">
        <v>1656.79</v>
      </c>
    </row>
    <row r="190" ht="15.75" customHeight="1" spans="1:8">
      <c r="A190" s="3" t="s">
        <v>210</v>
      </c>
      <c r="B190" s="5">
        <v>45096</v>
      </c>
      <c r="C190" s="4" t="s">
        <v>16</v>
      </c>
      <c r="D190" s="6" t="s">
        <v>38</v>
      </c>
      <c r="E190" s="3">
        <v>293.32</v>
      </c>
      <c r="F190" s="3">
        <v>7</v>
      </c>
      <c r="G190" s="3">
        <v>17</v>
      </c>
      <c r="H190" s="3">
        <v>1730.03</v>
      </c>
    </row>
    <row r="191" ht="15.75" customHeight="1" spans="1:8">
      <c r="A191" s="3" t="s">
        <v>211</v>
      </c>
      <c r="B191" s="5">
        <v>45168</v>
      </c>
      <c r="C191" s="4" t="s">
        <v>20</v>
      </c>
      <c r="D191" s="6" t="s">
        <v>21</v>
      </c>
      <c r="E191" s="3">
        <v>2710.58</v>
      </c>
      <c r="F191" s="3">
        <v>50</v>
      </c>
      <c r="G191" s="3">
        <v>13</v>
      </c>
      <c r="H191" s="3">
        <v>1478.8</v>
      </c>
    </row>
    <row r="192" ht="15.75" customHeight="1" spans="1:8">
      <c r="A192" s="3" t="s">
        <v>212</v>
      </c>
      <c r="B192" s="5">
        <v>45212</v>
      </c>
      <c r="C192" s="4" t="s">
        <v>13</v>
      </c>
      <c r="D192" s="6" t="s">
        <v>28</v>
      </c>
      <c r="E192" s="3">
        <v>3521.44</v>
      </c>
      <c r="F192" s="3">
        <v>15</v>
      </c>
      <c r="G192" s="3">
        <v>9</v>
      </c>
      <c r="H192" s="3">
        <v>1124.96</v>
      </c>
    </row>
    <row r="193" ht="15.75" customHeight="1" spans="1:8">
      <c r="A193" s="3" t="s">
        <v>213</v>
      </c>
      <c r="B193" s="5">
        <v>45089</v>
      </c>
      <c r="C193" s="4" t="s">
        <v>20</v>
      </c>
      <c r="D193" s="6" t="s">
        <v>23</v>
      </c>
      <c r="E193" s="3">
        <v>82.08</v>
      </c>
      <c r="F193" s="3">
        <v>36</v>
      </c>
      <c r="G193" s="3">
        <v>33</v>
      </c>
      <c r="H193" s="3">
        <v>828.16</v>
      </c>
    </row>
    <row r="194" ht="15.75" customHeight="1" spans="1:8">
      <c r="A194" s="3" t="s">
        <v>214</v>
      </c>
      <c r="B194" s="5">
        <v>45370</v>
      </c>
      <c r="C194" s="4" t="s">
        <v>20</v>
      </c>
      <c r="D194" s="6" t="s">
        <v>28</v>
      </c>
      <c r="E194" s="3">
        <v>3767.5</v>
      </c>
      <c r="F194" s="3">
        <v>11</v>
      </c>
      <c r="G194" s="3">
        <v>0</v>
      </c>
      <c r="H194" s="3">
        <v>922.22</v>
      </c>
    </row>
    <row r="195" ht="15.75" customHeight="1" spans="1:8">
      <c r="A195" s="3" t="s">
        <v>215</v>
      </c>
      <c r="B195" s="5">
        <v>45050</v>
      </c>
      <c r="C195" s="4" t="s">
        <v>13</v>
      </c>
      <c r="D195" s="6" t="s">
        <v>28</v>
      </c>
      <c r="E195" s="3">
        <v>2821.33</v>
      </c>
      <c r="F195" s="3">
        <v>7</v>
      </c>
      <c r="G195" s="3">
        <v>50</v>
      </c>
      <c r="H195" s="3">
        <v>519.76</v>
      </c>
    </row>
    <row r="196" ht="15.75" customHeight="1" spans="1:8">
      <c r="A196" s="3" t="s">
        <v>216</v>
      </c>
      <c r="B196" s="5">
        <v>45224</v>
      </c>
      <c r="C196" s="4" t="s">
        <v>16</v>
      </c>
      <c r="D196" s="6" t="s">
        <v>38</v>
      </c>
      <c r="E196" s="3">
        <v>4352.98</v>
      </c>
      <c r="F196" s="3">
        <v>16</v>
      </c>
      <c r="G196" s="3">
        <v>3</v>
      </c>
      <c r="H196" s="3">
        <v>1870.83</v>
      </c>
    </row>
    <row r="197" ht="15.75" customHeight="1" spans="1:8">
      <c r="A197" s="3" t="s">
        <v>217</v>
      </c>
      <c r="B197" s="5">
        <v>45168</v>
      </c>
      <c r="C197" s="4" t="s">
        <v>20</v>
      </c>
      <c r="D197" s="6" t="s">
        <v>26</v>
      </c>
      <c r="E197" s="3">
        <v>3680.41</v>
      </c>
      <c r="F197" s="3">
        <v>41</v>
      </c>
      <c r="G197" s="3">
        <v>43</v>
      </c>
      <c r="H197" s="3">
        <v>847.16</v>
      </c>
    </row>
    <row r="198" ht="15.75" customHeight="1" spans="1:8">
      <c r="A198" s="3" t="s">
        <v>218</v>
      </c>
      <c r="B198" s="5">
        <v>45433</v>
      </c>
      <c r="C198" s="4" t="s">
        <v>20</v>
      </c>
      <c r="D198" s="6" t="s">
        <v>28</v>
      </c>
      <c r="E198" s="3">
        <v>1251.38</v>
      </c>
      <c r="F198" s="3">
        <v>2</v>
      </c>
      <c r="G198" s="3">
        <v>11</v>
      </c>
      <c r="H198" s="3">
        <v>185.29</v>
      </c>
    </row>
    <row r="199" ht="15.75" customHeight="1" spans="1:8">
      <c r="A199" s="3" t="s">
        <v>219</v>
      </c>
      <c r="B199" s="5">
        <v>44931</v>
      </c>
      <c r="C199" s="4" t="s">
        <v>10</v>
      </c>
      <c r="D199" s="6" t="s">
        <v>21</v>
      </c>
      <c r="E199" s="3">
        <v>2925.27</v>
      </c>
      <c r="F199" s="3">
        <v>24</v>
      </c>
      <c r="G199" s="3">
        <v>4</v>
      </c>
      <c r="H199" s="3">
        <v>1753.87</v>
      </c>
    </row>
    <row r="200" ht="15.75" customHeight="1" spans="1:8">
      <c r="A200" s="7" t="s">
        <v>220</v>
      </c>
      <c r="B200" s="5">
        <v>45161</v>
      </c>
      <c r="C200" s="4" t="s">
        <v>20</v>
      </c>
      <c r="D200" s="6" t="s">
        <v>38</v>
      </c>
      <c r="E200" s="3">
        <v>2454.67</v>
      </c>
      <c r="F200" s="3">
        <v>10</v>
      </c>
      <c r="G200" s="3">
        <v>28</v>
      </c>
      <c r="H200" s="3">
        <v>47.54</v>
      </c>
    </row>
    <row r="201" ht="15.75" customHeight="1" spans="1:8">
      <c r="A201" s="3" t="s">
        <v>221</v>
      </c>
      <c r="B201" s="5">
        <v>45040</v>
      </c>
      <c r="C201" s="4" t="s">
        <v>10</v>
      </c>
      <c r="D201" s="6" t="s">
        <v>38</v>
      </c>
      <c r="E201" s="3">
        <v>4662.47</v>
      </c>
      <c r="F201" s="3">
        <v>13</v>
      </c>
      <c r="G201" s="3">
        <v>22</v>
      </c>
      <c r="H201" s="3">
        <v>735.39</v>
      </c>
    </row>
    <row r="202" ht="15.75" customHeight="1" spans="1:8">
      <c r="A202" s="3" t="s">
        <v>222</v>
      </c>
      <c r="B202" s="5">
        <v>45113</v>
      </c>
      <c r="C202" s="4" t="s">
        <v>13</v>
      </c>
      <c r="D202" s="6" t="s">
        <v>21</v>
      </c>
      <c r="E202" s="3">
        <v>2943.33</v>
      </c>
      <c r="F202" s="3">
        <v>45</v>
      </c>
      <c r="G202" s="3">
        <v>8</v>
      </c>
      <c r="H202" s="3">
        <v>571.04</v>
      </c>
    </row>
    <row r="203" ht="15.75" customHeight="1" spans="1:8">
      <c r="A203" s="3" t="s">
        <v>223</v>
      </c>
      <c r="B203" s="5">
        <v>45022</v>
      </c>
      <c r="C203" s="4" t="s">
        <v>20</v>
      </c>
      <c r="D203" s="6" t="s">
        <v>38</v>
      </c>
      <c r="E203" s="3">
        <v>2261.46</v>
      </c>
      <c r="F203" s="3">
        <v>46</v>
      </c>
      <c r="G203" s="3">
        <v>39</v>
      </c>
      <c r="H203" s="3">
        <v>373.45</v>
      </c>
    </row>
    <row r="204" ht="15.75" customHeight="1" spans="1:8">
      <c r="A204" s="3" t="s">
        <v>224</v>
      </c>
      <c r="B204" s="5">
        <v>45180</v>
      </c>
      <c r="C204" s="4" t="s">
        <v>10</v>
      </c>
      <c r="D204" s="6" t="s">
        <v>26</v>
      </c>
      <c r="E204" s="3">
        <v>2679.53</v>
      </c>
      <c r="F204" s="3">
        <v>36</v>
      </c>
      <c r="G204" s="3">
        <v>6</v>
      </c>
      <c r="H204" s="3">
        <v>1471</v>
      </c>
    </row>
    <row r="205" ht="15.75" customHeight="1" spans="1:8">
      <c r="A205" s="3" t="s">
        <v>225</v>
      </c>
      <c r="B205" s="5">
        <v>45011</v>
      </c>
      <c r="C205" s="4" t="s">
        <v>16</v>
      </c>
      <c r="D205" s="6" t="s">
        <v>28</v>
      </c>
      <c r="E205" s="3">
        <v>1290.66</v>
      </c>
      <c r="F205" s="3">
        <v>46</v>
      </c>
      <c r="G205" s="3">
        <v>8</v>
      </c>
      <c r="H205" s="3">
        <v>147.39</v>
      </c>
    </row>
    <row r="206" ht="15.75" customHeight="1" spans="1:8">
      <c r="A206" s="3" t="s">
        <v>226</v>
      </c>
      <c r="B206" s="5">
        <v>45410</v>
      </c>
      <c r="C206" s="4" t="s">
        <v>16</v>
      </c>
      <c r="D206" s="6" t="s">
        <v>38</v>
      </c>
      <c r="E206" s="3">
        <v>211.31</v>
      </c>
      <c r="F206" s="3">
        <v>45</v>
      </c>
      <c r="G206" s="3">
        <v>48</v>
      </c>
      <c r="H206" s="3">
        <v>1844.45</v>
      </c>
    </row>
    <row r="207" ht="15.75" customHeight="1" spans="1:8">
      <c r="A207" s="3" t="s">
        <v>227</v>
      </c>
      <c r="B207" s="5">
        <v>45310</v>
      </c>
      <c r="C207" s="4" t="s">
        <v>13</v>
      </c>
      <c r="D207" s="6" t="s">
        <v>23</v>
      </c>
      <c r="E207" s="3">
        <v>3582.85</v>
      </c>
      <c r="F207" s="3">
        <v>42</v>
      </c>
      <c r="G207" s="3">
        <v>48</v>
      </c>
      <c r="H207" s="3">
        <v>1359.36</v>
      </c>
    </row>
    <row r="208" ht="15.75" customHeight="1" spans="1:8">
      <c r="A208" s="3" t="s">
        <v>228</v>
      </c>
      <c r="B208" s="5">
        <v>45097</v>
      </c>
      <c r="C208" s="4" t="s">
        <v>13</v>
      </c>
      <c r="D208" s="6" t="s">
        <v>23</v>
      </c>
      <c r="E208" s="3">
        <v>419.94</v>
      </c>
      <c r="F208" s="3">
        <v>12</v>
      </c>
      <c r="G208" s="3">
        <v>22</v>
      </c>
      <c r="H208" s="3">
        <v>1047.8</v>
      </c>
    </row>
    <row r="209" ht="15.75" customHeight="1" spans="1:8">
      <c r="A209" s="3" t="s">
        <v>229</v>
      </c>
      <c r="B209" s="5">
        <v>45259</v>
      </c>
      <c r="C209" s="4" t="s">
        <v>16</v>
      </c>
      <c r="D209" s="6" t="s">
        <v>26</v>
      </c>
      <c r="E209" s="3">
        <v>4422.18</v>
      </c>
      <c r="F209" s="3">
        <v>14</v>
      </c>
      <c r="G209" s="3">
        <v>33</v>
      </c>
      <c r="H209" s="3">
        <v>237.47</v>
      </c>
    </row>
    <row r="210" ht="15.75" customHeight="1" spans="1:8">
      <c r="A210" s="3" t="s">
        <v>230</v>
      </c>
      <c r="B210" s="5">
        <v>44907</v>
      </c>
      <c r="C210" s="4" t="s">
        <v>16</v>
      </c>
      <c r="D210" s="6" t="s">
        <v>23</v>
      </c>
      <c r="E210" s="3">
        <v>3277.47</v>
      </c>
      <c r="F210" s="3">
        <v>11</v>
      </c>
      <c r="G210" s="3">
        <v>2</v>
      </c>
      <c r="H210" s="3">
        <v>379.92</v>
      </c>
    </row>
    <row r="211" ht="15.75" customHeight="1" spans="1:8">
      <c r="A211" s="3" t="s">
        <v>231</v>
      </c>
      <c r="B211" s="5">
        <v>45524</v>
      </c>
      <c r="C211" s="4" t="s">
        <v>10</v>
      </c>
      <c r="D211" s="6" t="s">
        <v>21</v>
      </c>
      <c r="E211" s="3">
        <v>4264.38</v>
      </c>
      <c r="F211" s="3">
        <v>31</v>
      </c>
      <c r="G211" s="3">
        <v>24</v>
      </c>
      <c r="H211" s="3">
        <v>1179.93</v>
      </c>
    </row>
    <row r="212" ht="15.75" customHeight="1" spans="1:8">
      <c r="A212" s="3" t="s">
        <v>232</v>
      </c>
      <c r="B212" s="5">
        <v>45016</v>
      </c>
      <c r="C212" s="4" t="s">
        <v>20</v>
      </c>
      <c r="D212" s="6" t="s">
        <v>23</v>
      </c>
      <c r="E212" s="3">
        <v>647.38</v>
      </c>
      <c r="F212" s="3">
        <v>16</v>
      </c>
      <c r="G212" s="3">
        <v>34</v>
      </c>
      <c r="H212" s="3">
        <v>1937.88</v>
      </c>
    </row>
    <row r="213" ht="15.75" customHeight="1" spans="1:8">
      <c r="A213" s="3" t="s">
        <v>233</v>
      </c>
      <c r="B213" s="5">
        <v>45053</v>
      </c>
      <c r="C213" s="4" t="s">
        <v>16</v>
      </c>
      <c r="D213" s="6" t="s">
        <v>38</v>
      </c>
      <c r="E213" s="3">
        <v>3097.39</v>
      </c>
      <c r="F213" s="3">
        <v>17</v>
      </c>
      <c r="G213" s="3">
        <v>42</v>
      </c>
      <c r="H213" s="3">
        <v>33.52</v>
      </c>
    </row>
    <row r="214" ht="15.75" customHeight="1" spans="1:8">
      <c r="A214" s="3" t="s">
        <v>234</v>
      </c>
      <c r="B214" s="5">
        <v>45125</v>
      </c>
      <c r="C214" s="4" t="s">
        <v>10</v>
      </c>
      <c r="D214" s="6" t="s">
        <v>26</v>
      </c>
      <c r="E214" s="3">
        <v>619.81</v>
      </c>
      <c r="F214" s="3">
        <v>38</v>
      </c>
      <c r="G214" s="3">
        <v>41</v>
      </c>
      <c r="H214" s="3">
        <v>926.27</v>
      </c>
    </row>
    <row r="215" ht="15.75" customHeight="1" spans="1:8">
      <c r="A215" s="3" t="s">
        <v>235</v>
      </c>
      <c r="B215" s="5">
        <v>44943</v>
      </c>
      <c r="C215" s="4" t="s">
        <v>10</v>
      </c>
      <c r="D215" s="6" t="s">
        <v>21</v>
      </c>
      <c r="E215" s="3">
        <v>3697.98</v>
      </c>
      <c r="F215" s="3">
        <v>8</v>
      </c>
      <c r="G215" s="3">
        <v>21</v>
      </c>
      <c r="H215" s="3">
        <v>941.76</v>
      </c>
    </row>
    <row r="216" ht="15.75" customHeight="1" spans="1:8">
      <c r="A216" s="3" t="s">
        <v>236</v>
      </c>
      <c r="B216" s="5">
        <v>44934</v>
      </c>
      <c r="C216" s="4" t="s">
        <v>20</v>
      </c>
      <c r="D216" s="6" t="s">
        <v>21</v>
      </c>
      <c r="E216" s="3">
        <v>4559.22</v>
      </c>
      <c r="F216" s="3">
        <v>14</v>
      </c>
      <c r="G216" s="3">
        <v>29</v>
      </c>
      <c r="H216" s="3">
        <v>1055.86</v>
      </c>
    </row>
    <row r="217" ht="15.75" customHeight="1" spans="1:8">
      <c r="A217" s="3" t="s">
        <v>237</v>
      </c>
      <c r="B217" s="5">
        <v>45529</v>
      </c>
      <c r="C217" s="4" t="s">
        <v>20</v>
      </c>
      <c r="D217" s="6" t="s">
        <v>26</v>
      </c>
      <c r="E217" s="3">
        <v>1787.05</v>
      </c>
      <c r="F217" s="3">
        <v>11</v>
      </c>
      <c r="G217" s="3">
        <v>19</v>
      </c>
      <c r="H217" s="3">
        <v>40.81</v>
      </c>
    </row>
    <row r="218" ht="15.75" customHeight="1" spans="1:8">
      <c r="A218" s="3" t="s">
        <v>238</v>
      </c>
      <c r="B218" s="5">
        <v>45104</v>
      </c>
      <c r="C218" s="4" t="s">
        <v>13</v>
      </c>
      <c r="D218" s="6" t="s">
        <v>23</v>
      </c>
      <c r="E218" s="3">
        <v>901.68</v>
      </c>
      <c r="F218" s="3">
        <v>7</v>
      </c>
      <c r="G218" s="3">
        <v>48</v>
      </c>
      <c r="H218" s="3">
        <v>903.11</v>
      </c>
    </row>
    <row r="219" ht="15.75" customHeight="1" spans="1:8">
      <c r="A219" s="3" t="s">
        <v>239</v>
      </c>
      <c r="B219" s="5">
        <v>45423</v>
      </c>
      <c r="C219" s="4" t="s">
        <v>10</v>
      </c>
      <c r="D219" s="6" t="s">
        <v>28</v>
      </c>
      <c r="E219" s="3">
        <v>2934.72</v>
      </c>
      <c r="F219" s="3">
        <v>20</v>
      </c>
      <c r="G219" s="3">
        <v>12</v>
      </c>
      <c r="H219" s="3">
        <v>528.02</v>
      </c>
    </row>
    <row r="220" ht="15.75" customHeight="1" spans="1:8">
      <c r="A220" s="3" t="s">
        <v>240</v>
      </c>
      <c r="B220" s="5">
        <v>45388</v>
      </c>
      <c r="C220" s="4" t="s">
        <v>13</v>
      </c>
      <c r="D220" s="6" t="s">
        <v>38</v>
      </c>
      <c r="E220" s="3">
        <v>1058.57</v>
      </c>
      <c r="F220" s="3">
        <v>6</v>
      </c>
      <c r="G220" s="3">
        <v>13</v>
      </c>
      <c r="H220" s="3">
        <v>697.72</v>
      </c>
    </row>
    <row r="221" ht="15.75" customHeight="1" spans="1:8">
      <c r="A221" s="3" t="s">
        <v>241</v>
      </c>
      <c r="B221" s="5">
        <v>44965</v>
      </c>
      <c r="C221" s="4" t="s">
        <v>16</v>
      </c>
      <c r="D221" s="6" t="s">
        <v>23</v>
      </c>
      <c r="E221" s="3">
        <v>3988.42</v>
      </c>
      <c r="F221" s="3">
        <v>36</v>
      </c>
      <c r="G221" s="3">
        <v>1</v>
      </c>
      <c r="H221" s="3">
        <v>1637.88</v>
      </c>
    </row>
    <row r="222" ht="15.75" customHeight="1" spans="1:8">
      <c r="A222" s="3" t="s">
        <v>242</v>
      </c>
      <c r="B222" s="5">
        <v>45010</v>
      </c>
      <c r="C222" s="4" t="s">
        <v>20</v>
      </c>
      <c r="D222" s="6" t="s">
        <v>26</v>
      </c>
      <c r="E222" s="3">
        <v>2727.47</v>
      </c>
      <c r="F222" s="3">
        <v>35</v>
      </c>
      <c r="G222" s="3">
        <v>1</v>
      </c>
      <c r="H222" s="3">
        <v>1875.23</v>
      </c>
    </row>
    <row r="223" ht="15.75" customHeight="1" spans="1:8">
      <c r="A223" s="3" t="s">
        <v>243</v>
      </c>
      <c r="B223" s="5">
        <v>45275</v>
      </c>
      <c r="C223" s="4" t="s">
        <v>20</v>
      </c>
      <c r="D223" s="6" t="s">
        <v>38</v>
      </c>
      <c r="E223" s="3">
        <v>1765.49</v>
      </c>
      <c r="F223" s="3">
        <v>13</v>
      </c>
      <c r="G223" s="3">
        <v>24</v>
      </c>
      <c r="H223" s="3">
        <v>1951.72</v>
      </c>
    </row>
    <row r="224" ht="15.75" customHeight="1" spans="1:8">
      <c r="A224" s="3" t="s">
        <v>244</v>
      </c>
      <c r="B224" s="5">
        <v>44947</v>
      </c>
      <c r="C224" s="4" t="s">
        <v>10</v>
      </c>
      <c r="D224" s="6" t="s">
        <v>23</v>
      </c>
      <c r="E224" s="3">
        <v>4383.76</v>
      </c>
      <c r="F224" s="3">
        <v>40</v>
      </c>
      <c r="G224" s="3">
        <v>21</v>
      </c>
      <c r="H224" s="3">
        <v>1013.33</v>
      </c>
    </row>
    <row r="225" ht="15.75" customHeight="1" spans="1:8">
      <c r="A225" s="3" t="s">
        <v>245</v>
      </c>
      <c r="B225" s="5">
        <v>45476</v>
      </c>
      <c r="C225" s="4" t="s">
        <v>20</v>
      </c>
      <c r="D225" s="6" t="s">
        <v>38</v>
      </c>
      <c r="E225" s="3">
        <v>4240.64</v>
      </c>
      <c r="F225" s="3">
        <v>49</v>
      </c>
      <c r="G225" s="3">
        <v>14</v>
      </c>
      <c r="H225" s="3">
        <v>1765.62</v>
      </c>
    </row>
    <row r="226" ht="15.75" customHeight="1" spans="1:8">
      <c r="A226" s="3" t="s">
        <v>246</v>
      </c>
      <c r="B226" s="5">
        <v>44970</v>
      </c>
      <c r="C226" s="4" t="s">
        <v>20</v>
      </c>
      <c r="D226" s="6" t="s">
        <v>23</v>
      </c>
      <c r="E226" s="3">
        <v>273.84</v>
      </c>
      <c r="F226" s="3">
        <v>44</v>
      </c>
      <c r="G226" s="3">
        <v>29</v>
      </c>
      <c r="H226" s="3">
        <v>821</v>
      </c>
    </row>
    <row r="227" ht="15.75" customHeight="1" spans="1:8">
      <c r="A227" s="3" t="s">
        <v>247</v>
      </c>
      <c r="B227" s="5">
        <v>45019</v>
      </c>
      <c r="C227" s="4" t="s">
        <v>16</v>
      </c>
      <c r="D227" s="6" t="s">
        <v>26</v>
      </c>
      <c r="E227" s="3">
        <v>152.53</v>
      </c>
      <c r="F227" s="3">
        <v>10</v>
      </c>
      <c r="G227" s="3">
        <v>16</v>
      </c>
      <c r="H227" s="3">
        <v>1958.8</v>
      </c>
    </row>
    <row r="228" ht="15.75" customHeight="1" spans="1:8">
      <c r="A228" s="3" t="s">
        <v>248</v>
      </c>
      <c r="B228" s="5">
        <v>45106</v>
      </c>
      <c r="C228" s="4" t="s">
        <v>13</v>
      </c>
      <c r="D228" s="6" t="s">
        <v>38</v>
      </c>
      <c r="E228" s="3">
        <v>1407.97</v>
      </c>
      <c r="F228" s="3">
        <v>26</v>
      </c>
      <c r="G228" s="3">
        <v>35</v>
      </c>
      <c r="H228" s="3">
        <v>978.17</v>
      </c>
    </row>
    <row r="229" ht="15.75" customHeight="1" spans="1:8">
      <c r="A229" s="3" t="s">
        <v>249</v>
      </c>
      <c r="B229" s="5">
        <v>45459</v>
      </c>
      <c r="C229" s="4" t="s">
        <v>13</v>
      </c>
      <c r="D229" s="6" t="s">
        <v>23</v>
      </c>
      <c r="E229" s="3">
        <v>4083.3</v>
      </c>
      <c r="F229" s="3">
        <v>22</v>
      </c>
      <c r="G229" s="3">
        <v>40</v>
      </c>
      <c r="H229" s="3">
        <v>1003.31</v>
      </c>
    </row>
    <row r="230" ht="15.75" customHeight="1" spans="1:8">
      <c r="A230" s="3" t="s">
        <v>250</v>
      </c>
      <c r="B230" s="5">
        <v>45420</v>
      </c>
      <c r="C230" s="4" t="s">
        <v>13</v>
      </c>
      <c r="D230" s="6" t="s">
        <v>23</v>
      </c>
      <c r="E230" s="3">
        <v>2147.93</v>
      </c>
      <c r="F230" s="3">
        <v>7</v>
      </c>
      <c r="G230" s="3">
        <v>1</v>
      </c>
      <c r="H230" s="3">
        <v>1704.65</v>
      </c>
    </row>
    <row r="231" ht="15.75" customHeight="1" spans="1:8">
      <c r="A231" s="3" t="s">
        <v>251</v>
      </c>
      <c r="B231" s="5">
        <v>45189</v>
      </c>
      <c r="C231" s="4" t="s">
        <v>16</v>
      </c>
      <c r="D231" s="6" t="s">
        <v>21</v>
      </c>
      <c r="E231" s="3">
        <v>4147.42</v>
      </c>
      <c r="F231" s="3">
        <v>49</v>
      </c>
      <c r="G231" s="3">
        <v>29</v>
      </c>
      <c r="H231" s="3">
        <v>1416.19</v>
      </c>
    </row>
    <row r="232" ht="15.75" customHeight="1" spans="1:8">
      <c r="A232" s="3" t="s">
        <v>252</v>
      </c>
      <c r="B232" s="5">
        <v>45436</v>
      </c>
      <c r="C232" s="4" t="s">
        <v>10</v>
      </c>
      <c r="D232" s="6" t="s">
        <v>21</v>
      </c>
      <c r="E232" s="3">
        <v>1000.26</v>
      </c>
      <c r="F232" s="3">
        <v>9</v>
      </c>
      <c r="G232" s="3">
        <v>48</v>
      </c>
      <c r="H232" s="3">
        <v>1107.13</v>
      </c>
    </row>
    <row r="233" ht="15.75" customHeight="1" spans="1:8">
      <c r="A233" s="3" t="s">
        <v>253</v>
      </c>
      <c r="B233" s="5">
        <v>44977</v>
      </c>
      <c r="C233" s="4" t="s">
        <v>10</v>
      </c>
      <c r="D233" s="6" t="s">
        <v>38</v>
      </c>
      <c r="E233" s="3">
        <v>464</v>
      </c>
      <c r="F233" s="3">
        <v>25</v>
      </c>
      <c r="G233" s="3">
        <v>14</v>
      </c>
      <c r="H233" s="3">
        <v>772.55</v>
      </c>
    </row>
    <row r="234" ht="15.75" customHeight="1" spans="1:8">
      <c r="A234" s="3" t="s">
        <v>254</v>
      </c>
      <c r="B234" s="5">
        <v>45223</v>
      </c>
      <c r="C234" s="4" t="s">
        <v>20</v>
      </c>
      <c r="D234" s="6" t="s">
        <v>21</v>
      </c>
      <c r="E234" s="3">
        <v>1591.64</v>
      </c>
      <c r="F234" s="3">
        <v>30</v>
      </c>
      <c r="G234" s="3">
        <v>9</v>
      </c>
      <c r="H234" s="3">
        <v>534.3</v>
      </c>
    </row>
    <row r="235" ht="15.75" customHeight="1" spans="1:8">
      <c r="A235" s="3" t="s">
        <v>255</v>
      </c>
      <c r="B235" s="5">
        <v>45086</v>
      </c>
      <c r="C235" s="4" t="s">
        <v>10</v>
      </c>
      <c r="D235" s="6" t="s">
        <v>28</v>
      </c>
      <c r="E235" s="3">
        <v>4954.64</v>
      </c>
      <c r="F235" s="3">
        <v>34</v>
      </c>
      <c r="G235" s="3">
        <v>30</v>
      </c>
      <c r="H235" s="3">
        <v>1244.4</v>
      </c>
    </row>
    <row r="236" ht="15.75" customHeight="1" spans="1:8">
      <c r="A236" s="3" t="s">
        <v>256</v>
      </c>
      <c r="B236" s="5">
        <v>45163</v>
      </c>
      <c r="C236" s="4" t="s">
        <v>16</v>
      </c>
      <c r="D236" s="6" t="s">
        <v>38</v>
      </c>
      <c r="E236" s="3">
        <v>325.22</v>
      </c>
      <c r="F236" s="3">
        <v>22</v>
      </c>
      <c r="G236" s="3">
        <v>33</v>
      </c>
      <c r="H236" s="3">
        <v>508.36</v>
      </c>
    </row>
    <row r="237" ht="15.75" customHeight="1" spans="1:8">
      <c r="A237" s="3" t="s">
        <v>257</v>
      </c>
      <c r="B237" s="5">
        <v>45536</v>
      </c>
      <c r="C237" s="4" t="s">
        <v>10</v>
      </c>
      <c r="D237" s="6" t="s">
        <v>21</v>
      </c>
      <c r="E237" s="3">
        <v>4535.94</v>
      </c>
      <c r="F237" s="3">
        <v>26</v>
      </c>
      <c r="G237" s="3">
        <v>36</v>
      </c>
      <c r="H237" s="3">
        <v>1062.13</v>
      </c>
    </row>
    <row r="238" ht="15.75" customHeight="1" spans="1:8">
      <c r="A238" s="3" t="s">
        <v>258</v>
      </c>
      <c r="B238" s="5">
        <v>45441</v>
      </c>
      <c r="C238" s="4" t="s">
        <v>16</v>
      </c>
      <c r="D238" s="6" t="s">
        <v>21</v>
      </c>
      <c r="E238" s="3">
        <v>296.61</v>
      </c>
      <c r="F238" s="3">
        <v>22</v>
      </c>
      <c r="G238" s="3">
        <v>34</v>
      </c>
      <c r="H238" s="3">
        <v>1144.07</v>
      </c>
    </row>
    <row r="239" ht="15.75" customHeight="1" spans="1:8">
      <c r="A239" s="3" t="s">
        <v>259</v>
      </c>
      <c r="B239" s="5">
        <v>45390</v>
      </c>
      <c r="C239" s="4" t="s">
        <v>16</v>
      </c>
      <c r="D239" s="6" t="s">
        <v>38</v>
      </c>
      <c r="E239" s="3">
        <v>1395.71</v>
      </c>
      <c r="F239" s="3">
        <v>34</v>
      </c>
      <c r="G239" s="3">
        <v>38</v>
      </c>
      <c r="H239" s="3">
        <v>1804.57</v>
      </c>
    </row>
    <row r="240" ht="15.75" customHeight="1" spans="1:8">
      <c r="A240" s="3" t="s">
        <v>260</v>
      </c>
      <c r="B240" s="5">
        <v>45567</v>
      </c>
      <c r="C240" s="4" t="s">
        <v>13</v>
      </c>
      <c r="D240" s="6" t="s">
        <v>23</v>
      </c>
      <c r="E240" s="3">
        <v>2443.79</v>
      </c>
      <c r="F240" s="3">
        <v>37</v>
      </c>
      <c r="G240" s="3">
        <v>38</v>
      </c>
      <c r="H240" s="3">
        <v>411.73</v>
      </c>
    </row>
    <row r="241" ht="15.75" customHeight="1" spans="1:8">
      <c r="A241" s="3" t="s">
        <v>261</v>
      </c>
      <c r="B241" s="5">
        <v>45087</v>
      </c>
      <c r="C241" s="4" t="s">
        <v>13</v>
      </c>
      <c r="D241" s="6" t="s">
        <v>38</v>
      </c>
      <c r="E241" s="3">
        <v>2050.02</v>
      </c>
      <c r="F241" s="3">
        <v>28</v>
      </c>
      <c r="G241" s="3">
        <v>20</v>
      </c>
      <c r="H241" s="3">
        <v>1712.2</v>
      </c>
    </row>
    <row r="242" ht="15.75" customHeight="1" spans="1:8">
      <c r="A242" s="3" t="s">
        <v>262</v>
      </c>
      <c r="B242" s="5">
        <v>44991</v>
      </c>
      <c r="C242" s="4" t="s">
        <v>16</v>
      </c>
      <c r="D242" s="6" t="s">
        <v>38</v>
      </c>
      <c r="E242" s="3">
        <v>2692.03</v>
      </c>
      <c r="F242" s="3">
        <v>50</v>
      </c>
      <c r="G242" s="3">
        <v>44</v>
      </c>
      <c r="H242" s="3">
        <v>891.49</v>
      </c>
    </row>
    <row r="243" ht="15.75" customHeight="1" spans="1:8">
      <c r="A243" s="3" t="s">
        <v>263</v>
      </c>
      <c r="B243" s="5">
        <v>45182</v>
      </c>
      <c r="C243" s="4" t="s">
        <v>16</v>
      </c>
      <c r="D243" s="6" t="s">
        <v>21</v>
      </c>
      <c r="E243" s="3">
        <v>2045.78</v>
      </c>
      <c r="F243" s="3">
        <v>27</v>
      </c>
      <c r="G243" s="3">
        <v>0</v>
      </c>
      <c r="H243" s="3">
        <v>96.23</v>
      </c>
    </row>
    <row r="244" ht="15.75" customHeight="1" spans="1:8">
      <c r="A244" s="3" t="s">
        <v>264</v>
      </c>
      <c r="B244" s="5">
        <v>45165</v>
      </c>
      <c r="C244" s="4" t="s">
        <v>16</v>
      </c>
      <c r="D244" s="6" t="s">
        <v>26</v>
      </c>
      <c r="E244" s="3">
        <v>4115.93</v>
      </c>
      <c r="F244" s="3">
        <v>50</v>
      </c>
      <c r="G244" s="3">
        <v>48</v>
      </c>
      <c r="H244" s="3">
        <v>741.85</v>
      </c>
    </row>
    <row r="245" ht="15.75" customHeight="1" spans="1:8">
      <c r="A245" s="3" t="s">
        <v>265</v>
      </c>
      <c r="B245" s="5">
        <v>45609</v>
      </c>
      <c r="C245" s="4" t="s">
        <v>10</v>
      </c>
      <c r="D245" s="6" t="s">
        <v>21</v>
      </c>
      <c r="E245" s="3">
        <v>3825.01</v>
      </c>
      <c r="F245" s="3">
        <v>23</v>
      </c>
      <c r="G245" s="3">
        <v>17</v>
      </c>
      <c r="H245" s="3">
        <v>578.6</v>
      </c>
    </row>
    <row r="246" ht="15.75" customHeight="1" spans="1:8">
      <c r="A246" s="3" t="s">
        <v>266</v>
      </c>
      <c r="B246" s="5">
        <v>45593</v>
      </c>
      <c r="C246" s="4" t="s">
        <v>13</v>
      </c>
      <c r="D246" s="6" t="s">
        <v>28</v>
      </c>
      <c r="E246" s="3">
        <v>4031.06</v>
      </c>
      <c r="F246" s="3">
        <v>33</v>
      </c>
      <c r="G246" s="3">
        <v>4</v>
      </c>
      <c r="H246" s="3">
        <v>1132.46</v>
      </c>
    </row>
    <row r="247" ht="15.75" customHeight="1" spans="1:8">
      <c r="A247" s="3" t="s">
        <v>267</v>
      </c>
      <c r="B247" s="5">
        <v>45601</v>
      </c>
      <c r="C247" s="4" t="s">
        <v>16</v>
      </c>
      <c r="D247" s="6" t="s">
        <v>26</v>
      </c>
      <c r="E247" s="3">
        <v>1875.67</v>
      </c>
      <c r="F247" s="3">
        <v>6</v>
      </c>
      <c r="G247" s="3">
        <v>42</v>
      </c>
      <c r="H247" s="3">
        <v>405.84</v>
      </c>
    </row>
    <row r="248" ht="15.75" customHeight="1" spans="1:8">
      <c r="A248" s="3" t="s">
        <v>268</v>
      </c>
      <c r="B248" s="5">
        <v>45092</v>
      </c>
      <c r="C248" s="4" t="s">
        <v>16</v>
      </c>
      <c r="D248" s="6" t="s">
        <v>23</v>
      </c>
      <c r="E248" s="3">
        <v>59</v>
      </c>
      <c r="F248" s="3">
        <v>50</v>
      </c>
      <c r="G248" s="3">
        <v>44</v>
      </c>
      <c r="H248" s="3">
        <v>781.02</v>
      </c>
    </row>
    <row r="249" ht="15.75" customHeight="1" spans="1:8">
      <c r="A249" s="3" t="s">
        <v>269</v>
      </c>
      <c r="B249" s="5">
        <v>45229</v>
      </c>
      <c r="C249" s="4" t="s">
        <v>16</v>
      </c>
      <c r="D249" s="6" t="s">
        <v>28</v>
      </c>
      <c r="E249" s="3">
        <v>4748.67</v>
      </c>
      <c r="F249" s="3">
        <v>40</v>
      </c>
      <c r="G249" s="3">
        <v>49</v>
      </c>
      <c r="H249" s="3">
        <v>488</v>
      </c>
    </row>
    <row r="250" ht="15.75" customHeight="1" spans="1:8">
      <c r="A250" s="3" t="s">
        <v>270</v>
      </c>
      <c r="B250" s="5">
        <v>45472</v>
      </c>
      <c r="C250" s="4" t="s">
        <v>20</v>
      </c>
      <c r="D250" s="6" t="s">
        <v>23</v>
      </c>
      <c r="E250" s="3">
        <v>3074.29</v>
      </c>
      <c r="F250" s="3">
        <v>37</v>
      </c>
      <c r="G250" s="3">
        <v>29</v>
      </c>
      <c r="H250" s="3">
        <v>352.22</v>
      </c>
    </row>
    <row r="251" ht="15.75" customHeight="1" spans="1:8">
      <c r="A251" s="3" t="s">
        <v>271</v>
      </c>
      <c r="B251" s="5">
        <v>45475</v>
      </c>
      <c r="C251" s="4" t="s">
        <v>10</v>
      </c>
      <c r="D251" s="6" t="s">
        <v>28</v>
      </c>
      <c r="E251" s="3">
        <v>4723.89</v>
      </c>
      <c r="F251" s="3">
        <v>38</v>
      </c>
      <c r="G251" s="3">
        <v>29</v>
      </c>
      <c r="H251" s="3">
        <v>681.75</v>
      </c>
    </row>
    <row r="252" ht="15.75" customHeight="1" spans="1:8">
      <c r="A252" s="3" t="s">
        <v>272</v>
      </c>
      <c r="B252" s="5">
        <v>45492</v>
      </c>
      <c r="C252" s="4" t="s">
        <v>20</v>
      </c>
      <c r="D252" s="6" t="s">
        <v>38</v>
      </c>
      <c r="E252" s="3">
        <v>2765.73</v>
      </c>
      <c r="F252" s="3">
        <v>45</v>
      </c>
      <c r="G252" s="3">
        <v>10</v>
      </c>
      <c r="H252" s="3">
        <v>1624.51</v>
      </c>
    </row>
    <row r="253" ht="15.75" customHeight="1" spans="1:8">
      <c r="A253" s="3" t="s">
        <v>273</v>
      </c>
      <c r="B253" s="5">
        <v>45590</v>
      </c>
      <c r="C253" s="4" t="s">
        <v>16</v>
      </c>
      <c r="D253" s="6" t="s">
        <v>26</v>
      </c>
      <c r="E253" s="3">
        <v>4798.7</v>
      </c>
      <c r="F253" s="3">
        <v>37</v>
      </c>
      <c r="G253" s="3">
        <v>28</v>
      </c>
      <c r="H253" s="3">
        <v>156.88</v>
      </c>
    </row>
    <row r="254" ht="15.75" customHeight="1" spans="1:8">
      <c r="A254" s="3" t="s">
        <v>274</v>
      </c>
      <c r="B254" s="5">
        <v>45187</v>
      </c>
      <c r="C254" s="4" t="s">
        <v>20</v>
      </c>
      <c r="D254" s="6" t="s">
        <v>26</v>
      </c>
      <c r="E254" s="3">
        <v>1903.26</v>
      </c>
      <c r="F254" s="3">
        <v>23</v>
      </c>
      <c r="G254" s="3">
        <v>8</v>
      </c>
      <c r="H254" s="3">
        <v>266.18</v>
      </c>
    </row>
    <row r="255" ht="15.75" customHeight="1" spans="1:8">
      <c r="A255" s="3" t="s">
        <v>275</v>
      </c>
      <c r="B255" s="5">
        <v>44966</v>
      </c>
      <c r="C255" s="4" t="s">
        <v>16</v>
      </c>
      <c r="D255" s="6" t="s">
        <v>23</v>
      </c>
      <c r="E255" s="3">
        <v>1728.17</v>
      </c>
      <c r="F255" s="3">
        <v>18</v>
      </c>
      <c r="G255" s="3">
        <v>2</v>
      </c>
      <c r="H255" s="3">
        <v>1527.95</v>
      </c>
    </row>
    <row r="256" ht="15.75" customHeight="1" spans="1:8">
      <c r="A256" s="3" t="s">
        <v>276</v>
      </c>
      <c r="B256" s="5">
        <v>45369</v>
      </c>
      <c r="C256" s="4" t="s">
        <v>16</v>
      </c>
      <c r="D256" s="6" t="s">
        <v>26</v>
      </c>
      <c r="E256" s="3">
        <v>1169.15</v>
      </c>
      <c r="F256" s="3">
        <v>8</v>
      </c>
      <c r="G256" s="3">
        <v>24</v>
      </c>
      <c r="H256" s="3">
        <v>563.23</v>
      </c>
    </row>
    <row r="257" ht="15.75" customHeight="1" spans="1:8">
      <c r="A257" s="3" t="s">
        <v>277</v>
      </c>
      <c r="B257" s="5">
        <v>45096</v>
      </c>
      <c r="C257" s="4" t="s">
        <v>16</v>
      </c>
      <c r="D257" s="6" t="s">
        <v>38</v>
      </c>
      <c r="E257" s="3">
        <v>1976.5</v>
      </c>
      <c r="F257" s="3">
        <v>15</v>
      </c>
      <c r="G257" s="3">
        <v>16</v>
      </c>
      <c r="H257" s="3">
        <v>729.2</v>
      </c>
    </row>
    <row r="258" ht="15.75" customHeight="1" spans="1:8">
      <c r="A258" s="3" t="s">
        <v>278</v>
      </c>
      <c r="B258" s="5">
        <v>45302</v>
      </c>
      <c r="C258" s="4" t="s">
        <v>10</v>
      </c>
      <c r="D258" s="6" t="s">
        <v>21</v>
      </c>
      <c r="E258" s="3">
        <v>3714.22</v>
      </c>
      <c r="F258" s="3">
        <v>32</v>
      </c>
      <c r="G258" s="3">
        <v>41</v>
      </c>
      <c r="H258" s="3">
        <v>1992.87</v>
      </c>
    </row>
    <row r="259" ht="15.75" customHeight="1" spans="1:8">
      <c r="A259" s="3" t="s">
        <v>279</v>
      </c>
      <c r="B259" s="5">
        <v>45491</v>
      </c>
      <c r="C259" s="4" t="s">
        <v>10</v>
      </c>
      <c r="D259" s="6" t="s">
        <v>26</v>
      </c>
      <c r="E259" s="3">
        <v>3563.17</v>
      </c>
      <c r="F259" s="3">
        <v>31</v>
      </c>
      <c r="G259" s="3">
        <v>9</v>
      </c>
      <c r="H259" s="3">
        <v>1647.33</v>
      </c>
    </row>
    <row r="260" ht="15.75" customHeight="1" spans="1:8">
      <c r="A260" s="3" t="s">
        <v>280</v>
      </c>
      <c r="B260" s="5">
        <v>45063</v>
      </c>
      <c r="C260" s="4" t="s">
        <v>10</v>
      </c>
      <c r="D260" s="6" t="s">
        <v>38</v>
      </c>
      <c r="E260" s="3">
        <v>3986.86</v>
      </c>
      <c r="F260" s="3">
        <v>18</v>
      </c>
      <c r="G260" s="3">
        <v>24</v>
      </c>
      <c r="H260" s="3">
        <v>432.51</v>
      </c>
    </row>
    <row r="261" ht="15.75" customHeight="1" spans="1:8">
      <c r="A261" s="3" t="s">
        <v>281</v>
      </c>
      <c r="B261" s="5">
        <v>45142</v>
      </c>
      <c r="C261" s="4" t="s">
        <v>20</v>
      </c>
      <c r="D261" s="6" t="s">
        <v>28</v>
      </c>
      <c r="E261" s="3">
        <v>661.84</v>
      </c>
      <c r="F261" s="3">
        <v>21</v>
      </c>
      <c r="G261" s="3">
        <v>28</v>
      </c>
      <c r="H261" s="3">
        <v>849.94</v>
      </c>
    </row>
    <row r="262" ht="15.75" customHeight="1" spans="1:8">
      <c r="A262" s="3" t="s">
        <v>282</v>
      </c>
      <c r="B262" s="5">
        <v>45079</v>
      </c>
      <c r="C262" s="4" t="s">
        <v>16</v>
      </c>
      <c r="D262" s="6" t="s">
        <v>26</v>
      </c>
      <c r="E262" s="3">
        <v>2388.75</v>
      </c>
      <c r="F262" s="3">
        <v>40</v>
      </c>
      <c r="G262" s="3">
        <v>12</v>
      </c>
      <c r="H262" s="3">
        <v>1868.2</v>
      </c>
    </row>
    <row r="263" ht="15.75" customHeight="1" spans="1:8">
      <c r="A263" s="3" t="s">
        <v>283</v>
      </c>
      <c r="B263" s="5">
        <v>44969</v>
      </c>
      <c r="C263" s="4" t="s">
        <v>13</v>
      </c>
      <c r="D263" s="6" t="s">
        <v>28</v>
      </c>
      <c r="E263" s="3">
        <v>3419.8</v>
      </c>
      <c r="F263" s="3">
        <v>7</v>
      </c>
      <c r="G263" s="3">
        <v>35</v>
      </c>
      <c r="H263" s="3">
        <v>1567.08</v>
      </c>
    </row>
    <row r="264" ht="15.75" customHeight="1" spans="1:8">
      <c r="A264" s="3" t="s">
        <v>284</v>
      </c>
      <c r="B264" s="5">
        <v>45108</v>
      </c>
      <c r="C264" s="4" t="s">
        <v>10</v>
      </c>
      <c r="D264" s="6" t="s">
        <v>38</v>
      </c>
      <c r="E264" s="3">
        <v>3525.34</v>
      </c>
      <c r="F264" s="3">
        <v>29</v>
      </c>
      <c r="G264" s="3">
        <v>45</v>
      </c>
      <c r="H264" s="3">
        <v>278.9</v>
      </c>
    </row>
    <row r="265" ht="15.75" customHeight="1" spans="1:8">
      <c r="A265" s="3" t="s">
        <v>285</v>
      </c>
      <c r="B265" s="5">
        <v>45054</v>
      </c>
      <c r="C265" s="4" t="s">
        <v>13</v>
      </c>
      <c r="D265" s="6" t="s">
        <v>28</v>
      </c>
      <c r="E265" s="3">
        <v>438.53</v>
      </c>
      <c r="F265" s="3">
        <v>14</v>
      </c>
      <c r="G265" s="3">
        <v>14</v>
      </c>
      <c r="H265" s="3">
        <v>55.24</v>
      </c>
    </row>
    <row r="266" ht="15.75" customHeight="1" spans="1:8">
      <c r="A266" s="3" t="s">
        <v>286</v>
      </c>
      <c r="B266" s="5">
        <v>45007</v>
      </c>
      <c r="C266" s="4" t="s">
        <v>20</v>
      </c>
      <c r="D266" s="6" t="s">
        <v>28</v>
      </c>
      <c r="E266" s="3">
        <v>1947.55</v>
      </c>
      <c r="F266" s="3">
        <v>24</v>
      </c>
      <c r="G266" s="3">
        <v>16</v>
      </c>
      <c r="H266" s="3">
        <v>1387.77</v>
      </c>
    </row>
    <row r="267" ht="15.75" customHeight="1" spans="1:8">
      <c r="A267" s="3" t="s">
        <v>287</v>
      </c>
      <c r="B267" s="5">
        <v>45567</v>
      </c>
      <c r="C267" s="4" t="s">
        <v>13</v>
      </c>
      <c r="D267" s="6" t="s">
        <v>21</v>
      </c>
      <c r="E267" s="3">
        <v>4684.16</v>
      </c>
      <c r="F267" s="3">
        <v>16</v>
      </c>
      <c r="G267" s="3">
        <v>30</v>
      </c>
      <c r="H267" s="3">
        <v>1607.78</v>
      </c>
    </row>
    <row r="268" ht="15.75" customHeight="1" spans="1:8">
      <c r="A268" s="3" t="s">
        <v>288</v>
      </c>
      <c r="B268" s="5">
        <v>45522</v>
      </c>
      <c r="C268" s="4" t="s">
        <v>10</v>
      </c>
      <c r="D268" s="6" t="s">
        <v>28</v>
      </c>
      <c r="E268" s="3">
        <v>118.07</v>
      </c>
      <c r="F268" s="3">
        <v>34</v>
      </c>
      <c r="G268" s="3">
        <v>35</v>
      </c>
      <c r="H268" s="3">
        <v>1266.59</v>
      </c>
    </row>
    <row r="269" ht="15.75" customHeight="1" spans="1:8">
      <c r="A269" s="3" t="s">
        <v>289</v>
      </c>
      <c r="B269" s="5">
        <v>44903</v>
      </c>
      <c r="C269" s="4" t="s">
        <v>13</v>
      </c>
      <c r="D269" s="6" t="s">
        <v>28</v>
      </c>
      <c r="E269" s="3">
        <v>4683.04</v>
      </c>
      <c r="F269" s="3">
        <v>31</v>
      </c>
      <c r="G269" s="3">
        <v>47</v>
      </c>
      <c r="H269" s="3">
        <v>945.65</v>
      </c>
    </row>
    <row r="270" ht="15.75" customHeight="1" spans="1:8">
      <c r="A270" s="3" t="s">
        <v>290</v>
      </c>
      <c r="B270" s="5">
        <v>45411</v>
      </c>
      <c r="C270" s="4" t="s">
        <v>13</v>
      </c>
      <c r="D270" s="6" t="s">
        <v>26</v>
      </c>
      <c r="E270" s="3">
        <v>2731.26</v>
      </c>
      <c r="F270" s="3">
        <v>29</v>
      </c>
      <c r="G270" s="3">
        <v>5</v>
      </c>
      <c r="H270" s="3">
        <v>795.38</v>
      </c>
    </row>
    <row r="271" ht="15.75" customHeight="1" spans="1:8">
      <c r="A271" s="3" t="s">
        <v>291</v>
      </c>
      <c r="B271" s="5">
        <v>45135</v>
      </c>
      <c r="C271" s="4" t="s">
        <v>16</v>
      </c>
      <c r="D271" s="6" t="s">
        <v>23</v>
      </c>
      <c r="E271" s="3">
        <v>3012.88</v>
      </c>
      <c r="F271" s="3">
        <v>16</v>
      </c>
      <c r="G271" s="3">
        <v>16</v>
      </c>
      <c r="H271" s="3">
        <v>789.81</v>
      </c>
    </row>
    <row r="272" ht="15.75" customHeight="1" spans="1:8">
      <c r="A272" s="7" t="s">
        <v>292</v>
      </c>
      <c r="B272" s="5">
        <v>44970</v>
      </c>
      <c r="C272" s="4" t="s">
        <v>10</v>
      </c>
      <c r="D272" s="6" t="s">
        <v>21</v>
      </c>
      <c r="E272" s="3">
        <v>1877.37</v>
      </c>
      <c r="F272" s="3">
        <v>40</v>
      </c>
      <c r="G272" s="3">
        <v>46</v>
      </c>
      <c r="H272" s="3">
        <v>730.86</v>
      </c>
    </row>
    <row r="273" ht="15.75" customHeight="1" spans="1:8">
      <c r="A273" s="3" t="s">
        <v>293</v>
      </c>
      <c r="B273" s="5">
        <v>45595</v>
      </c>
      <c r="C273" s="4" t="s">
        <v>13</v>
      </c>
      <c r="D273" s="6" t="s">
        <v>28</v>
      </c>
      <c r="E273" s="3">
        <v>2634.24</v>
      </c>
      <c r="F273" s="3">
        <v>19</v>
      </c>
      <c r="G273" s="3">
        <v>35</v>
      </c>
      <c r="H273" s="3">
        <v>38.85</v>
      </c>
    </row>
    <row r="274" ht="15.75" customHeight="1" spans="1:8">
      <c r="A274" s="3" t="s">
        <v>294</v>
      </c>
      <c r="B274" s="5">
        <v>45023</v>
      </c>
      <c r="C274" s="4" t="s">
        <v>16</v>
      </c>
      <c r="D274" s="6" t="s">
        <v>26</v>
      </c>
      <c r="E274" s="3">
        <v>2112.39</v>
      </c>
      <c r="F274" s="3">
        <v>29</v>
      </c>
      <c r="G274" s="3">
        <v>15</v>
      </c>
      <c r="H274" s="3">
        <v>1063.37</v>
      </c>
    </row>
    <row r="275" ht="15.75" customHeight="1" spans="1:8">
      <c r="A275" s="3" t="s">
        <v>295</v>
      </c>
      <c r="B275" s="5">
        <v>45028</v>
      </c>
      <c r="C275" s="4" t="s">
        <v>10</v>
      </c>
      <c r="D275" s="6" t="s">
        <v>38</v>
      </c>
      <c r="E275" s="3">
        <v>1184.59</v>
      </c>
      <c r="F275" s="3">
        <v>10</v>
      </c>
      <c r="G275" s="3">
        <v>32</v>
      </c>
      <c r="H275" s="3">
        <v>1911.66</v>
      </c>
    </row>
    <row r="276" ht="15.75" customHeight="1" spans="1:8">
      <c r="A276" s="3" t="s">
        <v>296</v>
      </c>
      <c r="B276" s="5">
        <v>45115</v>
      </c>
      <c r="C276" s="4" t="s">
        <v>20</v>
      </c>
      <c r="D276" s="6" t="s">
        <v>28</v>
      </c>
      <c r="E276" s="3">
        <v>3836.47</v>
      </c>
      <c r="F276" s="3">
        <v>17</v>
      </c>
      <c r="G276" s="3">
        <v>14</v>
      </c>
      <c r="H276" s="3">
        <v>1856.22</v>
      </c>
    </row>
    <row r="277" ht="15.75" customHeight="1" spans="1:8">
      <c r="A277" s="3" t="s">
        <v>297</v>
      </c>
      <c r="B277" s="5">
        <v>45236</v>
      </c>
      <c r="C277" s="4" t="s">
        <v>13</v>
      </c>
      <c r="D277" s="6" t="s">
        <v>38</v>
      </c>
      <c r="E277" s="3">
        <v>781.32</v>
      </c>
      <c r="F277" s="3">
        <v>22</v>
      </c>
      <c r="G277" s="3">
        <v>8</v>
      </c>
      <c r="H277" s="3">
        <v>229.41</v>
      </c>
    </row>
    <row r="278" ht="15.75" customHeight="1" spans="1:8">
      <c r="A278" s="3" t="s">
        <v>298</v>
      </c>
      <c r="B278" s="5">
        <v>44988</v>
      </c>
      <c r="C278" s="4" t="s">
        <v>20</v>
      </c>
      <c r="D278" s="6" t="s">
        <v>28</v>
      </c>
      <c r="E278" s="3">
        <v>2175.35</v>
      </c>
      <c r="F278" s="3">
        <v>22</v>
      </c>
      <c r="G278" s="3">
        <v>50</v>
      </c>
      <c r="H278" s="3">
        <v>1763.89</v>
      </c>
    </row>
    <row r="279" ht="15.75" customHeight="1" spans="1:8">
      <c r="A279" s="3" t="s">
        <v>299</v>
      </c>
      <c r="B279" s="5">
        <v>44960</v>
      </c>
      <c r="C279" s="4" t="s">
        <v>10</v>
      </c>
      <c r="D279" s="6" t="s">
        <v>38</v>
      </c>
      <c r="E279" s="3">
        <v>840.44</v>
      </c>
      <c r="F279" s="3">
        <v>50</v>
      </c>
      <c r="G279" s="3">
        <v>9</v>
      </c>
      <c r="H279" s="3">
        <v>593.4</v>
      </c>
    </row>
    <row r="280" ht="15.75" customHeight="1" spans="1:8">
      <c r="A280" s="3" t="s">
        <v>300</v>
      </c>
      <c r="B280" s="5">
        <v>45240</v>
      </c>
      <c r="C280" s="4" t="s">
        <v>20</v>
      </c>
      <c r="D280" s="6" t="s">
        <v>28</v>
      </c>
      <c r="E280" s="3">
        <v>1375.14</v>
      </c>
      <c r="F280" s="3">
        <v>18</v>
      </c>
      <c r="G280" s="3">
        <v>42</v>
      </c>
      <c r="H280" s="3">
        <v>1337.36</v>
      </c>
    </row>
    <row r="281" ht="15.75" customHeight="1" spans="1:8">
      <c r="A281" s="3" t="s">
        <v>301</v>
      </c>
      <c r="B281" s="5">
        <v>45354</v>
      </c>
      <c r="C281" s="4" t="s">
        <v>10</v>
      </c>
      <c r="D281" s="6" t="s">
        <v>28</v>
      </c>
      <c r="E281" s="3">
        <v>4338.88</v>
      </c>
      <c r="F281" s="3">
        <v>5</v>
      </c>
      <c r="G281" s="3">
        <v>28</v>
      </c>
      <c r="H281" s="3">
        <v>483.38</v>
      </c>
    </row>
    <row r="282" ht="15.75" customHeight="1" spans="1:8">
      <c r="A282" s="3" t="s">
        <v>302</v>
      </c>
      <c r="B282" s="5">
        <v>45167</v>
      </c>
      <c r="C282" s="4" t="s">
        <v>16</v>
      </c>
      <c r="D282" s="6" t="s">
        <v>28</v>
      </c>
      <c r="E282" s="3">
        <v>877.67</v>
      </c>
      <c r="F282" s="3">
        <v>36</v>
      </c>
      <c r="G282" s="3">
        <v>7</v>
      </c>
      <c r="H282" s="3">
        <v>534.42</v>
      </c>
    </row>
    <row r="283" ht="15.75" customHeight="1" spans="1:8">
      <c r="A283" s="3" t="s">
        <v>303</v>
      </c>
      <c r="B283" s="5">
        <v>45518</v>
      </c>
      <c r="C283" s="4" t="s">
        <v>16</v>
      </c>
      <c r="D283" s="6" t="s">
        <v>21</v>
      </c>
      <c r="E283" s="3">
        <v>2915.13</v>
      </c>
      <c r="F283" s="3">
        <v>34</v>
      </c>
      <c r="G283" s="3">
        <v>25</v>
      </c>
      <c r="H283" s="3">
        <v>748.57</v>
      </c>
    </row>
    <row r="284" ht="15.75" customHeight="1" spans="1:8">
      <c r="A284" s="3" t="s">
        <v>304</v>
      </c>
      <c r="B284" s="5">
        <v>44932</v>
      </c>
      <c r="C284" s="4" t="s">
        <v>10</v>
      </c>
      <c r="D284" s="6" t="s">
        <v>26</v>
      </c>
      <c r="E284" s="3">
        <v>1825.2</v>
      </c>
      <c r="F284" s="3">
        <v>31</v>
      </c>
      <c r="G284" s="3">
        <v>11</v>
      </c>
      <c r="H284" s="3">
        <v>1217.25</v>
      </c>
    </row>
    <row r="285" ht="15.75" customHeight="1" spans="1:8">
      <c r="A285" s="3" t="s">
        <v>305</v>
      </c>
      <c r="B285" s="5">
        <v>45514</v>
      </c>
      <c r="C285" s="4" t="s">
        <v>13</v>
      </c>
      <c r="D285" s="6" t="s">
        <v>28</v>
      </c>
      <c r="E285" s="3">
        <v>1240.92</v>
      </c>
      <c r="F285" s="3">
        <v>18</v>
      </c>
      <c r="G285" s="3">
        <v>28</v>
      </c>
      <c r="H285" s="3">
        <v>174.4</v>
      </c>
    </row>
    <row r="286" ht="15.75" customHeight="1" spans="1:8">
      <c r="A286" s="3" t="s">
        <v>306</v>
      </c>
      <c r="B286" s="5">
        <v>45359</v>
      </c>
      <c r="C286" s="4" t="s">
        <v>16</v>
      </c>
      <c r="D286" s="6" t="s">
        <v>26</v>
      </c>
      <c r="E286" s="3">
        <v>1748.99</v>
      </c>
      <c r="F286" s="3">
        <v>43</v>
      </c>
      <c r="G286" s="3">
        <v>39</v>
      </c>
      <c r="H286" s="3">
        <v>932.44</v>
      </c>
    </row>
    <row r="287" ht="15.75" customHeight="1" spans="1:8">
      <c r="A287" s="3" t="s">
        <v>307</v>
      </c>
      <c r="B287" s="5">
        <v>45317</v>
      </c>
      <c r="C287" s="4" t="s">
        <v>10</v>
      </c>
      <c r="D287" s="6" t="s">
        <v>26</v>
      </c>
      <c r="E287" s="3">
        <v>509.4</v>
      </c>
      <c r="F287" s="3">
        <v>33</v>
      </c>
      <c r="G287" s="3">
        <v>5</v>
      </c>
      <c r="H287" s="3">
        <v>1985.69</v>
      </c>
    </row>
    <row r="288" ht="15.75" customHeight="1" spans="1:8">
      <c r="A288" s="3" t="s">
        <v>308</v>
      </c>
      <c r="B288" s="5">
        <v>45260</v>
      </c>
      <c r="C288" s="4" t="s">
        <v>16</v>
      </c>
      <c r="D288" s="6" t="s">
        <v>38</v>
      </c>
      <c r="E288" s="3">
        <v>1853.75</v>
      </c>
      <c r="F288" s="3">
        <v>2</v>
      </c>
      <c r="G288" s="3">
        <v>16</v>
      </c>
      <c r="H288" s="3">
        <v>947.28</v>
      </c>
    </row>
    <row r="289" ht="15.75" customHeight="1" spans="1:8">
      <c r="A289" s="3" t="s">
        <v>309</v>
      </c>
      <c r="B289" s="5">
        <v>45573</v>
      </c>
      <c r="C289" s="4" t="s">
        <v>10</v>
      </c>
      <c r="D289" s="6" t="s">
        <v>38</v>
      </c>
      <c r="E289" s="3">
        <v>1306.13</v>
      </c>
      <c r="F289" s="3">
        <v>15</v>
      </c>
      <c r="G289" s="3">
        <v>22</v>
      </c>
      <c r="H289" s="3">
        <v>349.72</v>
      </c>
    </row>
    <row r="290" ht="15.75" customHeight="1" spans="1:8">
      <c r="A290" s="3" t="s">
        <v>310</v>
      </c>
      <c r="B290" s="5">
        <v>45022</v>
      </c>
      <c r="C290" s="4" t="s">
        <v>13</v>
      </c>
      <c r="D290" s="6" t="s">
        <v>21</v>
      </c>
      <c r="E290" s="3">
        <v>2633.39</v>
      </c>
      <c r="F290" s="3">
        <v>21</v>
      </c>
      <c r="G290" s="3">
        <v>24</v>
      </c>
      <c r="H290" s="3">
        <v>629.92</v>
      </c>
    </row>
    <row r="291" ht="15.75" customHeight="1" spans="1:8">
      <c r="A291" s="3" t="s">
        <v>311</v>
      </c>
      <c r="B291" s="5">
        <v>45045</v>
      </c>
      <c r="C291" s="4" t="s">
        <v>16</v>
      </c>
      <c r="D291" s="6" t="s">
        <v>21</v>
      </c>
      <c r="E291" s="3">
        <v>3938.09</v>
      </c>
      <c r="F291" s="3">
        <v>18</v>
      </c>
      <c r="G291" s="3">
        <v>31</v>
      </c>
      <c r="H291" s="3">
        <v>1531.84</v>
      </c>
    </row>
    <row r="292" ht="15.75" customHeight="1" spans="1:8">
      <c r="A292" s="3" t="s">
        <v>312</v>
      </c>
      <c r="B292" s="5">
        <v>45028</v>
      </c>
      <c r="C292" s="4" t="s">
        <v>20</v>
      </c>
      <c r="D292" s="6" t="s">
        <v>26</v>
      </c>
      <c r="E292" s="3">
        <v>4400.23</v>
      </c>
      <c r="F292" s="3">
        <v>48</v>
      </c>
      <c r="G292" s="3">
        <v>44</v>
      </c>
      <c r="H292" s="3">
        <v>1530.14</v>
      </c>
    </row>
    <row r="293" ht="15.75" customHeight="1" spans="1:8">
      <c r="A293" s="3" t="s">
        <v>313</v>
      </c>
      <c r="B293" s="5">
        <v>45156</v>
      </c>
      <c r="C293" s="4" t="s">
        <v>16</v>
      </c>
      <c r="D293" s="6" t="s">
        <v>38</v>
      </c>
      <c r="E293" s="3">
        <v>2004.23</v>
      </c>
      <c r="F293" s="3">
        <v>35</v>
      </c>
      <c r="G293" s="3">
        <v>41</v>
      </c>
      <c r="H293" s="3">
        <v>1396.22</v>
      </c>
    </row>
    <row r="294" ht="15.75" customHeight="1" spans="1:8">
      <c r="A294" s="3" t="s">
        <v>314</v>
      </c>
      <c r="B294" s="5">
        <v>45547</v>
      </c>
      <c r="C294" s="4" t="s">
        <v>10</v>
      </c>
      <c r="D294" s="6" t="s">
        <v>28</v>
      </c>
      <c r="E294" s="3">
        <v>1878.24</v>
      </c>
      <c r="F294" s="3">
        <v>20</v>
      </c>
      <c r="G294" s="3">
        <v>36</v>
      </c>
      <c r="H294" s="3">
        <v>1653.07</v>
      </c>
    </row>
    <row r="295" ht="15.75" customHeight="1" spans="1:8">
      <c r="A295" s="3" t="s">
        <v>315</v>
      </c>
      <c r="B295" s="5">
        <v>44911</v>
      </c>
      <c r="C295" s="4" t="s">
        <v>10</v>
      </c>
      <c r="D295" s="6" t="s">
        <v>26</v>
      </c>
      <c r="E295" s="3">
        <v>821.04</v>
      </c>
      <c r="F295" s="3">
        <v>24</v>
      </c>
      <c r="G295" s="3">
        <v>50</v>
      </c>
      <c r="H295" s="3">
        <v>193.79</v>
      </c>
    </row>
    <row r="296" ht="15.75" customHeight="1" spans="1:8">
      <c r="A296" s="3" t="s">
        <v>316</v>
      </c>
      <c r="B296" s="5">
        <v>45237</v>
      </c>
      <c r="C296" s="4" t="s">
        <v>20</v>
      </c>
      <c r="D296" s="6" t="s">
        <v>28</v>
      </c>
      <c r="E296" s="3">
        <v>3688.49</v>
      </c>
      <c r="F296" s="3">
        <v>31</v>
      </c>
      <c r="G296" s="3">
        <v>39</v>
      </c>
      <c r="H296" s="3">
        <v>1916.28</v>
      </c>
    </row>
    <row r="297" ht="15.75" customHeight="1" spans="1:8">
      <c r="A297" s="3" t="s">
        <v>317</v>
      </c>
      <c r="B297" s="5">
        <v>45166</v>
      </c>
      <c r="C297" s="4" t="s">
        <v>20</v>
      </c>
      <c r="D297" s="6" t="s">
        <v>38</v>
      </c>
      <c r="E297" s="3">
        <v>2626.75</v>
      </c>
      <c r="F297" s="3">
        <v>48</v>
      </c>
      <c r="G297" s="3">
        <v>22</v>
      </c>
      <c r="H297" s="3">
        <v>1996.41</v>
      </c>
    </row>
    <row r="298" ht="15.75" customHeight="1" spans="1:8">
      <c r="A298" s="3" t="s">
        <v>318</v>
      </c>
      <c r="B298" s="5">
        <v>45408</v>
      </c>
      <c r="C298" s="4" t="s">
        <v>10</v>
      </c>
      <c r="D298" s="6" t="s">
        <v>21</v>
      </c>
      <c r="E298" s="3">
        <v>2909.02</v>
      </c>
      <c r="F298" s="3">
        <v>50</v>
      </c>
      <c r="G298" s="3">
        <v>11</v>
      </c>
      <c r="H298" s="3">
        <v>1249.34</v>
      </c>
    </row>
    <row r="299" ht="15.75" customHeight="1" spans="1:8">
      <c r="A299" s="3" t="s">
        <v>319</v>
      </c>
      <c r="B299" s="5">
        <v>45397</v>
      </c>
      <c r="C299" s="4" t="s">
        <v>13</v>
      </c>
      <c r="D299" s="6" t="s">
        <v>28</v>
      </c>
      <c r="E299" s="3">
        <v>1208.05</v>
      </c>
      <c r="F299" s="3">
        <v>10</v>
      </c>
      <c r="G299" s="3">
        <v>32</v>
      </c>
      <c r="H299" s="3">
        <v>1456.4</v>
      </c>
    </row>
    <row r="300" ht="15.75" customHeight="1" spans="1:8">
      <c r="A300" s="3" t="s">
        <v>320</v>
      </c>
      <c r="B300" s="5">
        <v>45381</v>
      </c>
      <c r="C300" s="4" t="s">
        <v>13</v>
      </c>
      <c r="D300" s="6" t="s">
        <v>23</v>
      </c>
      <c r="E300" s="3">
        <v>3040.56</v>
      </c>
      <c r="F300" s="3">
        <v>12</v>
      </c>
      <c r="G300" s="3">
        <v>44</v>
      </c>
      <c r="H300" s="3">
        <v>1568.86</v>
      </c>
    </row>
    <row r="301" ht="15.75" customHeight="1" spans="1:8">
      <c r="A301" s="3" t="s">
        <v>321</v>
      </c>
      <c r="B301" s="5">
        <v>45445</v>
      </c>
      <c r="C301" s="4" t="s">
        <v>13</v>
      </c>
      <c r="D301" s="6" t="s">
        <v>28</v>
      </c>
      <c r="E301" s="3">
        <v>3113.48</v>
      </c>
      <c r="F301" s="3">
        <v>6</v>
      </c>
      <c r="G301" s="3">
        <v>48</v>
      </c>
      <c r="H301" s="3">
        <v>1108.21</v>
      </c>
    </row>
    <row r="302" ht="15.75" customHeight="1" spans="1:8">
      <c r="A302" s="3" t="s">
        <v>322</v>
      </c>
      <c r="B302" s="5">
        <v>45185</v>
      </c>
      <c r="C302" s="4" t="s">
        <v>10</v>
      </c>
      <c r="D302" s="6" t="s">
        <v>28</v>
      </c>
      <c r="E302" s="3">
        <v>1925.06</v>
      </c>
      <c r="F302" s="3">
        <v>21</v>
      </c>
      <c r="G302" s="3">
        <v>1</v>
      </c>
      <c r="H302" s="3">
        <v>460.01</v>
      </c>
    </row>
    <row r="303" ht="15.75" customHeight="1" spans="1:8">
      <c r="A303" s="3" t="s">
        <v>323</v>
      </c>
      <c r="B303" s="5">
        <v>45418</v>
      </c>
      <c r="C303" s="4" t="s">
        <v>10</v>
      </c>
      <c r="D303" s="6" t="s">
        <v>23</v>
      </c>
      <c r="E303" s="3">
        <v>586.42</v>
      </c>
      <c r="F303" s="3">
        <v>26</v>
      </c>
      <c r="G303" s="3">
        <v>13</v>
      </c>
      <c r="H303" s="3">
        <v>1477.88</v>
      </c>
    </row>
    <row r="304" ht="15.75" customHeight="1" spans="1:8">
      <c r="A304" s="3" t="s">
        <v>324</v>
      </c>
      <c r="B304" s="5">
        <v>44963</v>
      </c>
      <c r="C304" s="4" t="s">
        <v>13</v>
      </c>
      <c r="D304" s="6" t="s">
        <v>28</v>
      </c>
      <c r="E304" s="3">
        <v>3918.22</v>
      </c>
      <c r="F304" s="3">
        <v>26</v>
      </c>
      <c r="G304" s="3">
        <v>22</v>
      </c>
      <c r="H304" s="3">
        <v>564.46</v>
      </c>
    </row>
    <row r="305" ht="15.75" customHeight="1" spans="1:8">
      <c r="A305" s="3" t="s">
        <v>325</v>
      </c>
      <c r="B305" s="5">
        <v>45365</v>
      </c>
      <c r="C305" s="4" t="s">
        <v>16</v>
      </c>
      <c r="D305" s="6" t="s">
        <v>38</v>
      </c>
      <c r="E305" s="3">
        <v>1081.32</v>
      </c>
      <c r="F305" s="3">
        <v>18</v>
      </c>
      <c r="G305" s="3">
        <v>28</v>
      </c>
      <c r="H305" s="3">
        <v>993.98</v>
      </c>
    </row>
    <row r="306" ht="15.75" customHeight="1" spans="1:8">
      <c r="A306" s="3" t="s">
        <v>326</v>
      </c>
      <c r="B306" s="5">
        <v>45201</v>
      </c>
      <c r="C306" s="4" t="s">
        <v>16</v>
      </c>
      <c r="D306" s="6" t="s">
        <v>26</v>
      </c>
      <c r="E306" s="3">
        <v>3764.38</v>
      </c>
      <c r="F306" s="3">
        <v>36</v>
      </c>
      <c r="G306" s="3">
        <v>21</v>
      </c>
      <c r="H306" s="3">
        <v>1553.93</v>
      </c>
    </row>
    <row r="307" ht="15.75" customHeight="1" spans="1:8">
      <c r="A307" s="3" t="s">
        <v>327</v>
      </c>
      <c r="B307" s="5">
        <v>45204</v>
      </c>
      <c r="C307" s="4" t="s">
        <v>13</v>
      </c>
      <c r="D307" s="6" t="s">
        <v>28</v>
      </c>
      <c r="E307" s="3">
        <v>1054.04</v>
      </c>
      <c r="F307" s="3">
        <v>13</v>
      </c>
      <c r="G307" s="3">
        <v>39</v>
      </c>
      <c r="H307" s="3">
        <v>126.62</v>
      </c>
    </row>
    <row r="308" ht="15.75" customHeight="1" spans="1:8">
      <c r="A308" s="3" t="s">
        <v>328</v>
      </c>
      <c r="B308" s="5">
        <v>45100</v>
      </c>
      <c r="C308" s="4" t="s">
        <v>16</v>
      </c>
      <c r="D308" s="6" t="s">
        <v>26</v>
      </c>
      <c r="E308" s="3">
        <v>478.01</v>
      </c>
      <c r="F308" s="3">
        <v>28</v>
      </c>
      <c r="G308" s="3">
        <v>29</v>
      </c>
      <c r="H308" s="3">
        <v>1057.74</v>
      </c>
    </row>
    <row r="309" ht="15.75" customHeight="1" spans="1:8">
      <c r="A309" s="3" t="s">
        <v>329</v>
      </c>
      <c r="B309" s="5">
        <v>45279</v>
      </c>
      <c r="C309" s="4" t="s">
        <v>20</v>
      </c>
      <c r="D309" s="6" t="s">
        <v>26</v>
      </c>
      <c r="E309" s="3">
        <v>3815.58</v>
      </c>
      <c r="F309" s="3">
        <v>8</v>
      </c>
      <c r="G309" s="3">
        <v>6</v>
      </c>
      <c r="H309" s="3">
        <v>642.87</v>
      </c>
    </row>
    <row r="310" ht="15.75" customHeight="1" spans="1:8">
      <c r="A310" s="3" t="s">
        <v>330</v>
      </c>
      <c r="B310" s="5">
        <v>44912</v>
      </c>
      <c r="C310" s="4" t="s">
        <v>16</v>
      </c>
      <c r="D310" s="6" t="s">
        <v>26</v>
      </c>
      <c r="E310" s="3">
        <v>2044.96</v>
      </c>
      <c r="F310" s="3">
        <v>34</v>
      </c>
      <c r="G310" s="3">
        <v>3</v>
      </c>
      <c r="H310" s="3">
        <v>960.79</v>
      </c>
    </row>
    <row r="311" ht="15.75" customHeight="1" spans="1:8">
      <c r="A311" s="3" t="s">
        <v>331</v>
      </c>
      <c r="B311" s="5">
        <v>44959</v>
      </c>
      <c r="C311" s="4" t="s">
        <v>13</v>
      </c>
      <c r="D311" s="6" t="s">
        <v>38</v>
      </c>
      <c r="E311" s="3">
        <v>2231.2</v>
      </c>
      <c r="F311" s="3">
        <v>22</v>
      </c>
      <c r="G311" s="3">
        <v>10</v>
      </c>
      <c r="H311" s="3">
        <v>688.14</v>
      </c>
    </row>
    <row r="312" ht="15.75" customHeight="1" spans="1:8">
      <c r="A312" s="3" t="s">
        <v>332</v>
      </c>
      <c r="B312" s="5">
        <v>45290</v>
      </c>
      <c r="C312" s="4" t="s">
        <v>20</v>
      </c>
      <c r="D312" s="6" t="s">
        <v>21</v>
      </c>
      <c r="E312" s="3">
        <v>835.26</v>
      </c>
      <c r="F312" s="3">
        <v>13</v>
      </c>
      <c r="G312" s="3">
        <v>36</v>
      </c>
      <c r="H312" s="3">
        <v>1674.81</v>
      </c>
    </row>
    <row r="313" ht="15.75" customHeight="1" spans="1:8">
      <c r="A313" s="3" t="s">
        <v>333</v>
      </c>
      <c r="B313" s="5">
        <v>45112</v>
      </c>
      <c r="C313" s="4" t="s">
        <v>16</v>
      </c>
      <c r="D313" s="6" t="s">
        <v>28</v>
      </c>
      <c r="E313" s="3">
        <v>565.91</v>
      </c>
      <c r="F313" s="3">
        <v>10</v>
      </c>
      <c r="G313" s="3">
        <v>27</v>
      </c>
      <c r="H313" s="3">
        <v>1181.33</v>
      </c>
    </row>
    <row r="314" ht="15.75" customHeight="1" spans="1:8">
      <c r="A314" s="3" t="s">
        <v>334</v>
      </c>
      <c r="B314" s="5">
        <v>45246</v>
      </c>
      <c r="C314" s="4" t="s">
        <v>13</v>
      </c>
      <c r="D314" s="6" t="s">
        <v>38</v>
      </c>
      <c r="E314" s="3">
        <v>3180.04</v>
      </c>
      <c r="F314" s="3">
        <v>21</v>
      </c>
      <c r="G314" s="3">
        <v>48</v>
      </c>
      <c r="H314" s="3">
        <v>1183.27</v>
      </c>
    </row>
    <row r="315" ht="15.75" customHeight="1" spans="1:8">
      <c r="A315" s="3" t="s">
        <v>335</v>
      </c>
      <c r="B315" s="5">
        <v>45316</v>
      </c>
      <c r="C315" s="4" t="s">
        <v>13</v>
      </c>
      <c r="D315" s="6" t="s">
        <v>38</v>
      </c>
      <c r="E315" s="3">
        <v>1510.87</v>
      </c>
      <c r="F315" s="3">
        <v>5</v>
      </c>
      <c r="G315" s="3">
        <v>23</v>
      </c>
      <c r="H315" s="3">
        <v>835.6</v>
      </c>
    </row>
    <row r="316" ht="15.75" customHeight="1" spans="1:8">
      <c r="A316" s="3" t="s">
        <v>336</v>
      </c>
      <c r="B316" s="5">
        <v>45567</v>
      </c>
      <c r="C316" s="4" t="s">
        <v>13</v>
      </c>
      <c r="D316" s="6" t="s">
        <v>38</v>
      </c>
      <c r="E316" s="3">
        <v>1717.94</v>
      </c>
      <c r="F316" s="3">
        <v>34</v>
      </c>
      <c r="G316" s="3">
        <v>5</v>
      </c>
      <c r="H316" s="3">
        <v>528.35</v>
      </c>
    </row>
    <row r="317" ht="15.75" customHeight="1" spans="1:8">
      <c r="A317" s="3" t="s">
        <v>337</v>
      </c>
      <c r="B317" s="5">
        <v>45307</v>
      </c>
      <c r="C317" s="4" t="s">
        <v>13</v>
      </c>
      <c r="D317" s="6" t="s">
        <v>26</v>
      </c>
      <c r="E317" s="3">
        <v>2608.11</v>
      </c>
      <c r="F317" s="3">
        <v>34</v>
      </c>
      <c r="G317" s="3">
        <v>41</v>
      </c>
      <c r="H317" s="3">
        <v>1273.28</v>
      </c>
    </row>
    <row r="318" ht="15.75" customHeight="1" spans="1:8">
      <c r="A318" s="3" t="s">
        <v>338</v>
      </c>
      <c r="B318" s="5">
        <v>45172</v>
      </c>
      <c r="C318" s="4" t="s">
        <v>13</v>
      </c>
      <c r="D318" s="6" t="s">
        <v>38</v>
      </c>
      <c r="E318" s="3">
        <v>2453.8</v>
      </c>
      <c r="F318" s="3">
        <v>39</v>
      </c>
      <c r="G318" s="3">
        <v>11</v>
      </c>
      <c r="H318" s="3">
        <v>1442.04</v>
      </c>
    </row>
    <row r="319" ht="15.75" customHeight="1" spans="1:8">
      <c r="A319" s="3" t="s">
        <v>339</v>
      </c>
      <c r="B319" s="5">
        <v>45453</v>
      </c>
      <c r="C319" s="4" t="s">
        <v>20</v>
      </c>
      <c r="D319" s="6" t="s">
        <v>26</v>
      </c>
      <c r="E319" s="3">
        <v>1954.44</v>
      </c>
      <c r="F319" s="3">
        <v>10</v>
      </c>
      <c r="G319" s="3">
        <v>14</v>
      </c>
      <c r="H319" s="3">
        <v>1433.28</v>
      </c>
    </row>
    <row r="320" ht="15.75" customHeight="1" spans="1:8">
      <c r="A320" s="3" t="s">
        <v>340</v>
      </c>
      <c r="B320" s="5">
        <v>44975</v>
      </c>
      <c r="C320" s="4" t="s">
        <v>16</v>
      </c>
      <c r="D320" s="6" t="s">
        <v>21</v>
      </c>
      <c r="E320" s="3">
        <v>4784.11</v>
      </c>
      <c r="F320" s="3">
        <v>40</v>
      </c>
      <c r="G320" s="3">
        <v>37</v>
      </c>
      <c r="H320" s="3">
        <v>985.48</v>
      </c>
    </row>
    <row r="321" ht="15.75" customHeight="1" spans="1:8">
      <c r="A321" s="3" t="s">
        <v>341</v>
      </c>
      <c r="B321" s="5">
        <v>45577</v>
      </c>
      <c r="C321" s="4" t="s">
        <v>13</v>
      </c>
      <c r="D321" s="6" t="s">
        <v>38</v>
      </c>
      <c r="E321" s="3">
        <v>1608.13</v>
      </c>
      <c r="F321" s="3">
        <v>31</v>
      </c>
      <c r="G321" s="3">
        <v>31</v>
      </c>
      <c r="H321" s="3">
        <v>1758.35</v>
      </c>
    </row>
    <row r="322" ht="15.75" customHeight="1" spans="1:8">
      <c r="A322" s="3" t="s">
        <v>342</v>
      </c>
      <c r="B322" s="5">
        <v>45437</v>
      </c>
      <c r="C322" s="4" t="s">
        <v>16</v>
      </c>
      <c r="D322" s="6" t="s">
        <v>28</v>
      </c>
      <c r="E322" s="3">
        <v>687.26</v>
      </c>
      <c r="F322" s="3">
        <v>43</v>
      </c>
      <c r="G322" s="3">
        <v>21</v>
      </c>
      <c r="H322" s="3">
        <v>1555.12</v>
      </c>
    </row>
    <row r="323" ht="15.75" customHeight="1" spans="1:8">
      <c r="A323" s="3" t="s">
        <v>343</v>
      </c>
      <c r="B323" s="5">
        <v>45519</v>
      </c>
      <c r="C323" s="4" t="s">
        <v>13</v>
      </c>
      <c r="D323" s="6" t="s">
        <v>23</v>
      </c>
      <c r="E323" s="3">
        <v>71.79</v>
      </c>
      <c r="F323" s="3">
        <v>36</v>
      </c>
      <c r="G323" s="3">
        <v>42</v>
      </c>
      <c r="H323" s="3">
        <v>1546.7</v>
      </c>
    </row>
    <row r="324" ht="15.75" customHeight="1" spans="1:8">
      <c r="A324" s="3" t="s">
        <v>344</v>
      </c>
      <c r="B324" s="5">
        <v>45264</v>
      </c>
      <c r="C324" s="4" t="s">
        <v>13</v>
      </c>
      <c r="D324" s="6" t="s">
        <v>23</v>
      </c>
      <c r="E324" s="3">
        <v>2747.19</v>
      </c>
      <c r="F324" s="3">
        <v>21</v>
      </c>
      <c r="G324" s="3">
        <v>12</v>
      </c>
      <c r="H324" s="3">
        <v>1465.3</v>
      </c>
    </row>
    <row r="325" ht="15.75" customHeight="1" spans="1:8">
      <c r="A325" s="3" t="s">
        <v>345</v>
      </c>
      <c r="B325" s="5">
        <v>45251</v>
      </c>
      <c r="C325" s="4" t="s">
        <v>13</v>
      </c>
      <c r="D325" s="6" t="s">
        <v>38</v>
      </c>
      <c r="E325" s="3">
        <v>1387.68</v>
      </c>
      <c r="F325" s="3">
        <v>18</v>
      </c>
      <c r="G325" s="3">
        <v>30</v>
      </c>
      <c r="H325" s="3">
        <v>904.34</v>
      </c>
    </row>
    <row r="326" ht="15.75" customHeight="1" spans="1:8">
      <c r="A326" s="3" t="s">
        <v>346</v>
      </c>
      <c r="B326" s="5">
        <v>45555</v>
      </c>
      <c r="C326" s="4" t="s">
        <v>13</v>
      </c>
      <c r="D326" s="6" t="s">
        <v>26</v>
      </c>
      <c r="E326" s="3">
        <v>2530.77</v>
      </c>
      <c r="F326" s="3">
        <v>39</v>
      </c>
      <c r="G326" s="3">
        <v>42</v>
      </c>
      <c r="H326" s="3">
        <v>651.95</v>
      </c>
    </row>
    <row r="327" ht="15.75" customHeight="1" spans="1:8">
      <c r="A327" s="3" t="s">
        <v>347</v>
      </c>
      <c r="B327" s="5">
        <v>45569</v>
      </c>
      <c r="C327" s="4" t="s">
        <v>20</v>
      </c>
      <c r="D327" s="6" t="s">
        <v>26</v>
      </c>
      <c r="E327" s="3">
        <v>2529.89</v>
      </c>
      <c r="F327" s="3">
        <v>12</v>
      </c>
      <c r="G327" s="3">
        <v>2</v>
      </c>
      <c r="H327" s="3">
        <v>1235.71</v>
      </c>
    </row>
    <row r="328" ht="15.75" customHeight="1" spans="1:8">
      <c r="A328" s="3" t="s">
        <v>348</v>
      </c>
      <c r="B328" s="5">
        <v>45229</v>
      </c>
      <c r="C328" s="4" t="s">
        <v>10</v>
      </c>
      <c r="D328" s="6" t="s">
        <v>28</v>
      </c>
      <c r="E328" s="3">
        <v>605.21</v>
      </c>
      <c r="F328" s="3">
        <v>46</v>
      </c>
      <c r="G328" s="3">
        <v>2</v>
      </c>
      <c r="H328" s="3">
        <v>1626.74</v>
      </c>
    </row>
    <row r="329" ht="15.75" customHeight="1" spans="1:8">
      <c r="A329" s="3" t="s">
        <v>349</v>
      </c>
      <c r="B329" s="5">
        <v>45233</v>
      </c>
      <c r="C329" s="4" t="s">
        <v>13</v>
      </c>
      <c r="D329" s="6" t="s">
        <v>23</v>
      </c>
      <c r="E329" s="3">
        <v>3012.37</v>
      </c>
      <c r="F329" s="3">
        <v>4</v>
      </c>
      <c r="G329" s="3">
        <v>31</v>
      </c>
      <c r="H329" s="3">
        <v>430.04</v>
      </c>
    </row>
    <row r="330" ht="15.75" customHeight="1" spans="1:8">
      <c r="A330" s="3" t="s">
        <v>350</v>
      </c>
      <c r="B330" s="5">
        <v>45266</v>
      </c>
      <c r="C330" s="4" t="s">
        <v>10</v>
      </c>
      <c r="D330" s="6" t="s">
        <v>23</v>
      </c>
      <c r="E330" s="3">
        <v>4914.08</v>
      </c>
      <c r="F330" s="3">
        <v>29</v>
      </c>
      <c r="G330" s="3">
        <v>37</v>
      </c>
      <c r="H330" s="3">
        <v>1316.83</v>
      </c>
    </row>
    <row r="331" ht="15.75" customHeight="1" spans="1:8">
      <c r="A331" s="3" t="s">
        <v>351</v>
      </c>
      <c r="B331" s="5">
        <v>45567</v>
      </c>
      <c r="C331" s="4" t="s">
        <v>16</v>
      </c>
      <c r="D331" s="6" t="s">
        <v>23</v>
      </c>
      <c r="E331" s="3">
        <v>3146.59</v>
      </c>
      <c r="F331" s="3">
        <v>10</v>
      </c>
      <c r="G331" s="3">
        <v>6</v>
      </c>
      <c r="H331" s="3">
        <v>1696.32</v>
      </c>
    </row>
    <row r="332" ht="15.75" customHeight="1" spans="1:8">
      <c r="A332" s="3" t="s">
        <v>352</v>
      </c>
      <c r="B332" s="5">
        <v>44890</v>
      </c>
      <c r="C332" s="4" t="s">
        <v>10</v>
      </c>
      <c r="D332" s="6" t="s">
        <v>38</v>
      </c>
      <c r="E332" s="3">
        <v>2023.95</v>
      </c>
      <c r="F332" s="3">
        <v>42</v>
      </c>
      <c r="G332" s="3">
        <v>23</v>
      </c>
      <c r="H332" s="3">
        <v>1272.7</v>
      </c>
    </row>
    <row r="333" ht="15.75" customHeight="1" spans="1:8">
      <c r="A333" s="3" t="s">
        <v>353</v>
      </c>
      <c r="B333" s="5">
        <v>44953</v>
      </c>
      <c r="C333" s="4" t="s">
        <v>16</v>
      </c>
      <c r="D333" s="6" t="s">
        <v>26</v>
      </c>
      <c r="E333" s="3">
        <v>4451.08</v>
      </c>
      <c r="F333" s="3">
        <v>29</v>
      </c>
      <c r="G333" s="3">
        <v>26</v>
      </c>
      <c r="H333" s="3">
        <v>1002.86</v>
      </c>
    </row>
    <row r="334" ht="15.75" customHeight="1" spans="1:8">
      <c r="A334" s="3" t="s">
        <v>354</v>
      </c>
      <c r="B334" s="5">
        <v>44888</v>
      </c>
      <c r="C334" s="4" t="s">
        <v>20</v>
      </c>
      <c r="D334" s="6" t="s">
        <v>28</v>
      </c>
      <c r="E334" s="3">
        <v>2843.57</v>
      </c>
      <c r="F334" s="3">
        <v>22</v>
      </c>
      <c r="G334" s="3">
        <v>22</v>
      </c>
      <c r="H334" s="3">
        <v>419.23</v>
      </c>
    </row>
    <row r="335" ht="15.75" customHeight="1" spans="1:8">
      <c r="A335" s="3" t="s">
        <v>355</v>
      </c>
      <c r="B335" s="5">
        <v>44938</v>
      </c>
      <c r="C335" s="4" t="s">
        <v>13</v>
      </c>
      <c r="D335" s="6" t="s">
        <v>21</v>
      </c>
      <c r="E335" s="3">
        <v>3288.61</v>
      </c>
      <c r="F335" s="3">
        <v>21</v>
      </c>
      <c r="G335" s="3">
        <v>21</v>
      </c>
      <c r="H335" s="3">
        <v>366.8</v>
      </c>
    </row>
    <row r="336" ht="15.75" customHeight="1" spans="1:8">
      <c r="A336" s="3" t="s">
        <v>356</v>
      </c>
      <c r="B336" s="5">
        <v>44899</v>
      </c>
      <c r="C336" s="4" t="s">
        <v>20</v>
      </c>
      <c r="D336" s="6" t="s">
        <v>28</v>
      </c>
      <c r="E336" s="3">
        <v>3947.42</v>
      </c>
      <c r="F336" s="3">
        <v>26</v>
      </c>
      <c r="G336" s="3">
        <v>6</v>
      </c>
      <c r="H336" s="3">
        <v>1041.68</v>
      </c>
    </row>
    <row r="337" ht="15.75" customHeight="1" spans="1:8">
      <c r="A337" s="3" t="s">
        <v>357</v>
      </c>
      <c r="B337" s="5">
        <v>44958</v>
      </c>
      <c r="C337" s="4" t="s">
        <v>10</v>
      </c>
      <c r="D337" s="6" t="s">
        <v>26</v>
      </c>
      <c r="E337" s="3">
        <v>1899.53</v>
      </c>
      <c r="F337" s="3">
        <v>24</v>
      </c>
      <c r="G337" s="3">
        <v>12</v>
      </c>
      <c r="H337" s="3">
        <v>154.48</v>
      </c>
    </row>
    <row r="338" ht="15.75" customHeight="1" spans="1:8">
      <c r="A338" s="3" t="s">
        <v>358</v>
      </c>
      <c r="B338" s="5">
        <v>45373</v>
      </c>
      <c r="C338" s="4" t="s">
        <v>13</v>
      </c>
      <c r="D338" s="6" t="s">
        <v>26</v>
      </c>
      <c r="E338" s="3">
        <v>3347.49</v>
      </c>
      <c r="F338" s="3">
        <v>11</v>
      </c>
      <c r="G338" s="3">
        <v>30</v>
      </c>
      <c r="H338" s="3">
        <v>1814.86</v>
      </c>
    </row>
    <row r="339" ht="15.75" customHeight="1" spans="1:8">
      <c r="A339" s="3" t="s">
        <v>359</v>
      </c>
      <c r="B339" s="5">
        <v>45445</v>
      </c>
      <c r="C339" s="4" t="s">
        <v>16</v>
      </c>
      <c r="D339" s="6" t="s">
        <v>23</v>
      </c>
      <c r="E339" s="3">
        <v>2832.18</v>
      </c>
      <c r="F339" s="3">
        <v>40</v>
      </c>
      <c r="G339" s="3">
        <v>27</v>
      </c>
      <c r="H339" s="3">
        <v>1043.36</v>
      </c>
    </row>
    <row r="340" ht="15.75" customHeight="1" spans="1:8">
      <c r="A340" s="3" t="s">
        <v>360</v>
      </c>
      <c r="B340" s="5">
        <v>44965</v>
      </c>
      <c r="C340" s="4" t="s">
        <v>10</v>
      </c>
      <c r="D340" s="6" t="s">
        <v>21</v>
      </c>
      <c r="E340" s="3">
        <v>101.35</v>
      </c>
      <c r="F340" s="3">
        <v>38</v>
      </c>
      <c r="G340" s="3">
        <v>48</v>
      </c>
      <c r="H340" s="3">
        <v>1637.71</v>
      </c>
    </row>
    <row r="341" ht="15.75" customHeight="1" spans="1:8">
      <c r="A341" s="3" t="s">
        <v>361</v>
      </c>
      <c r="B341" s="5">
        <v>45284</v>
      </c>
      <c r="C341" s="4" t="s">
        <v>10</v>
      </c>
      <c r="D341" s="6" t="s">
        <v>38</v>
      </c>
      <c r="E341" s="3">
        <v>2627.5</v>
      </c>
      <c r="F341" s="3">
        <v>25</v>
      </c>
      <c r="G341" s="3">
        <v>2</v>
      </c>
      <c r="H341" s="3">
        <v>1064.03</v>
      </c>
    </row>
    <row r="342" ht="15.75" customHeight="1" spans="1:8">
      <c r="A342" s="3" t="s">
        <v>362</v>
      </c>
      <c r="B342" s="5">
        <v>45373</v>
      </c>
      <c r="C342" s="4" t="s">
        <v>10</v>
      </c>
      <c r="D342" s="6" t="s">
        <v>23</v>
      </c>
      <c r="E342" s="3">
        <v>1562.89</v>
      </c>
      <c r="F342" s="3">
        <v>38</v>
      </c>
      <c r="G342" s="3">
        <v>31</v>
      </c>
      <c r="H342" s="3">
        <v>749</v>
      </c>
    </row>
    <row r="343" ht="15.75" customHeight="1" spans="1:8">
      <c r="A343" s="3" t="s">
        <v>363</v>
      </c>
      <c r="B343" s="5">
        <v>45389</v>
      </c>
      <c r="C343" s="4" t="s">
        <v>13</v>
      </c>
      <c r="D343" s="6" t="s">
        <v>28</v>
      </c>
      <c r="E343" s="3">
        <v>2368.94</v>
      </c>
      <c r="F343" s="3">
        <v>36</v>
      </c>
      <c r="G343" s="3">
        <v>6</v>
      </c>
      <c r="H343" s="3">
        <v>1274.07</v>
      </c>
    </row>
    <row r="344" ht="15.75" customHeight="1" spans="1:8">
      <c r="A344" s="3" t="s">
        <v>364</v>
      </c>
      <c r="B344" s="5">
        <v>45219</v>
      </c>
      <c r="C344" s="4" t="s">
        <v>10</v>
      </c>
      <c r="D344" s="6" t="s">
        <v>26</v>
      </c>
      <c r="E344" s="3">
        <v>2670.33</v>
      </c>
      <c r="F344" s="3">
        <v>48</v>
      </c>
      <c r="G344" s="3">
        <v>6</v>
      </c>
      <c r="H344" s="3">
        <v>1618.28</v>
      </c>
    </row>
    <row r="345" ht="15.75" customHeight="1" spans="1:8">
      <c r="A345" s="3" t="s">
        <v>365</v>
      </c>
      <c r="B345" s="5">
        <v>45335</v>
      </c>
      <c r="C345" s="4" t="s">
        <v>16</v>
      </c>
      <c r="D345" s="6" t="s">
        <v>26</v>
      </c>
      <c r="E345" s="3">
        <v>1316.85</v>
      </c>
      <c r="F345" s="3">
        <v>10</v>
      </c>
      <c r="G345" s="3">
        <v>15</v>
      </c>
      <c r="H345" s="3">
        <v>190.62</v>
      </c>
    </row>
    <row r="346" ht="15.75" customHeight="1" spans="1:8">
      <c r="A346" s="3" t="s">
        <v>366</v>
      </c>
      <c r="B346" s="5">
        <v>45053</v>
      </c>
      <c r="C346" s="4" t="s">
        <v>10</v>
      </c>
      <c r="D346" s="6" t="s">
        <v>28</v>
      </c>
      <c r="E346" s="3">
        <v>599.64</v>
      </c>
      <c r="F346" s="3">
        <v>23</v>
      </c>
      <c r="G346" s="3">
        <v>29</v>
      </c>
      <c r="H346" s="3">
        <v>1250.29</v>
      </c>
    </row>
    <row r="347" ht="15.75" customHeight="1" spans="1:8">
      <c r="A347" s="3" t="s">
        <v>367</v>
      </c>
      <c r="B347" s="5">
        <v>45423</v>
      </c>
      <c r="C347" s="4" t="s">
        <v>13</v>
      </c>
      <c r="D347" s="6" t="s">
        <v>21</v>
      </c>
      <c r="E347" s="3">
        <v>158.33</v>
      </c>
      <c r="F347" s="3">
        <v>28</v>
      </c>
      <c r="G347" s="3">
        <v>44</v>
      </c>
      <c r="H347" s="3">
        <v>726.79</v>
      </c>
    </row>
    <row r="348" ht="15.75" customHeight="1" spans="1:8">
      <c r="A348" s="3" t="s">
        <v>368</v>
      </c>
      <c r="B348" s="5">
        <v>45198</v>
      </c>
      <c r="C348" s="4" t="s">
        <v>13</v>
      </c>
      <c r="D348" s="6" t="s">
        <v>28</v>
      </c>
      <c r="E348" s="3">
        <v>4751.08</v>
      </c>
      <c r="F348" s="3">
        <v>31</v>
      </c>
      <c r="G348" s="3">
        <v>18</v>
      </c>
      <c r="H348" s="3">
        <v>1085.89</v>
      </c>
    </row>
    <row r="349" ht="15.75" customHeight="1" spans="1:8">
      <c r="A349" s="3" t="s">
        <v>369</v>
      </c>
      <c r="B349" s="5">
        <v>45010</v>
      </c>
      <c r="C349" s="4" t="s">
        <v>16</v>
      </c>
      <c r="D349" s="6" t="s">
        <v>28</v>
      </c>
      <c r="E349" s="3">
        <v>3047.98</v>
      </c>
      <c r="F349" s="3">
        <v>36</v>
      </c>
      <c r="G349" s="3">
        <v>21</v>
      </c>
      <c r="H349" s="3">
        <v>740.43</v>
      </c>
    </row>
    <row r="350" ht="15.75" customHeight="1" spans="1:8">
      <c r="A350" s="3" t="s">
        <v>370</v>
      </c>
      <c r="B350" s="5">
        <v>45577</v>
      </c>
      <c r="C350" s="4" t="s">
        <v>16</v>
      </c>
      <c r="D350" s="6" t="s">
        <v>21</v>
      </c>
      <c r="E350" s="3">
        <v>3474.13</v>
      </c>
      <c r="F350" s="3">
        <v>31</v>
      </c>
      <c r="G350" s="3">
        <v>2</v>
      </c>
      <c r="H350" s="3">
        <v>830.26</v>
      </c>
    </row>
    <row r="351" ht="15.75" customHeight="1" spans="1:8">
      <c r="A351" s="3" t="s">
        <v>371</v>
      </c>
      <c r="B351" s="5">
        <v>44975</v>
      </c>
      <c r="C351" s="4" t="s">
        <v>13</v>
      </c>
      <c r="D351" s="6" t="s">
        <v>26</v>
      </c>
      <c r="E351" s="3">
        <v>1313.41</v>
      </c>
      <c r="F351" s="3">
        <v>7</v>
      </c>
      <c r="G351" s="3">
        <v>28</v>
      </c>
      <c r="H351" s="3">
        <v>709.47</v>
      </c>
    </row>
    <row r="352" ht="15.75" customHeight="1" spans="1:8">
      <c r="A352" s="3" t="s">
        <v>372</v>
      </c>
      <c r="B352" s="5">
        <v>45061</v>
      </c>
      <c r="C352" s="4" t="s">
        <v>20</v>
      </c>
      <c r="D352" s="6" t="s">
        <v>21</v>
      </c>
      <c r="E352" s="3">
        <v>318.78</v>
      </c>
      <c r="F352" s="3">
        <v>40</v>
      </c>
      <c r="G352" s="3">
        <v>50</v>
      </c>
      <c r="H352" s="3">
        <v>1754.87</v>
      </c>
    </row>
    <row r="353" ht="15.75" customHeight="1" spans="1:8">
      <c r="A353" s="3" t="s">
        <v>373</v>
      </c>
      <c r="B353" s="5">
        <v>44975</v>
      </c>
      <c r="C353" s="4" t="s">
        <v>10</v>
      </c>
      <c r="D353" s="6" t="s">
        <v>28</v>
      </c>
      <c r="E353" s="3">
        <v>3933.43</v>
      </c>
      <c r="F353" s="3">
        <v>48</v>
      </c>
      <c r="G353" s="3">
        <v>38</v>
      </c>
      <c r="H353" s="3">
        <v>244.78</v>
      </c>
    </row>
    <row r="354" ht="15.75" customHeight="1" spans="1:8">
      <c r="A354" s="3" t="s">
        <v>374</v>
      </c>
      <c r="B354" s="5">
        <v>45373</v>
      </c>
      <c r="C354" s="4" t="s">
        <v>20</v>
      </c>
      <c r="D354" s="6" t="s">
        <v>23</v>
      </c>
      <c r="E354" s="3">
        <v>882.28</v>
      </c>
      <c r="F354" s="3">
        <v>23</v>
      </c>
      <c r="G354" s="3">
        <v>41</v>
      </c>
      <c r="H354" s="3">
        <v>1037.78</v>
      </c>
    </row>
    <row r="355" ht="15.75" customHeight="1" spans="1:8">
      <c r="A355" s="3" t="s">
        <v>375</v>
      </c>
      <c r="B355" s="5">
        <v>44883</v>
      </c>
      <c r="C355" s="4" t="s">
        <v>20</v>
      </c>
      <c r="D355" s="6" t="s">
        <v>26</v>
      </c>
      <c r="E355" s="3">
        <v>4587.97</v>
      </c>
      <c r="F355" s="3">
        <v>34</v>
      </c>
      <c r="G355" s="3">
        <v>38</v>
      </c>
      <c r="H355" s="3">
        <v>1352.15</v>
      </c>
    </row>
    <row r="356" ht="15.75" customHeight="1" spans="1:8">
      <c r="A356" s="3" t="s">
        <v>376</v>
      </c>
      <c r="B356" s="5">
        <v>45566</v>
      </c>
      <c r="C356" s="4" t="s">
        <v>10</v>
      </c>
      <c r="D356" s="6" t="s">
        <v>26</v>
      </c>
      <c r="E356" s="3">
        <v>3805.92</v>
      </c>
      <c r="F356" s="3">
        <v>10</v>
      </c>
      <c r="G356" s="3">
        <v>3</v>
      </c>
      <c r="H356" s="3">
        <v>905.63</v>
      </c>
    </row>
    <row r="357" ht="15.75" customHeight="1" spans="1:8">
      <c r="A357" s="3" t="s">
        <v>377</v>
      </c>
      <c r="B357" s="5">
        <v>45578</v>
      </c>
      <c r="C357" s="4" t="s">
        <v>20</v>
      </c>
      <c r="D357" s="6" t="s">
        <v>38</v>
      </c>
      <c r="E357" s="3">
        <v>1119.46</v>
      </c>
      <c r="F357" s="3">
        <v>1</v>
      </c>
      <c r="G357" s="3">
        <v>23</v>
      </c>
      <c r="H357" s="3">
        <v>427.52</v>
      </c>
    </row>
    <row r="358" ht="15.75" customHeight="1" spans="1:8">
      <c r="A358" s="3" t="s">
        <v>378</v>
      </c>
      <c r="B358" s="5">
        <v>45012</v>
      </c>
      <c r="C358" s="4" t="s">
        <v>20</v>
      </c>
      <c r="D358" s="6" t="s">
        <v>21</v>
      </c>
      <c r="E358" s="3">
        <v>4095.13</v>
      </c>
      <c r="F358" s="3">
        <v>16</v>
      </c>
      <c r="G358" s="3">
        <v>15</v>
      </c>
      <c r="H358" s="3">
        <v>1952.45</v>
      </c>
    </row>
    <row r="359" ht="15.75" customHeight="1" spans="1:8">
      <c r="A359" s="3" t="s">
        <v>379</v>
      </c>
      <c r="B359" s="5">
        <v>45503</v>
      </c>
      <c r="C359" s="4" t="s">
        <v>13</v>
      </c>
      <c r="D359" s="6" t="s">
        <v>21</v>
      </c>
      <c r="E359" s="3">
        <v>587.65</v>
      </c>
      <c r="F359" s="3">
        <v>2</v>
      </c>
      <c r="G359" s="3">
        <v>38</v>
      </c>
      <c r="H359" s="3">
        <v>1307.5</v>
      </c>
    </row>
    <row r="360" ht="15.75" customHeight="1" spans="1:8">
      <c r="A360" s="3" t="s">
        <v>380</v>
      </c>
      <c r="B360" s="5">
        <v>44925</v>
      </c>
      <c r="C360" s="4" t="s">
        <v>16</v>
      </c>
      <c r="D360" s="6" t="s">
        <v>21</v>
      </c>
      <c r="E360" s="3">
        <v>276.04</v>
      </c>
      <c r="F360" s="3">
        <v>34</v>
      </c>
      <c r="G360" s="3">
        <v>14</v>
      </c>
      <c r="H360" s="3">
        <v>1454.19</v>
      </c>
    </row>
    <row r="361" ht="15.75" customHeight="1" spans="1:8">
      <c r="A361" s="3" t="s">
        <v>381</v>
      </c>
      <c r="B361" s="5">
        <v>44997</v>
      </c>
      <c r="C361" s="4" t="s">
        <v>13</v>
      </c>
      <c r="D361" s="6" t="s">
        <v>28</v>
      </c>
      <c r="E361" s="3">
        <v>4655.76</v>
      </c>
      <c r="F361" s="3">
        <v>35</v>
      </c>
      <c r="G361" s="3">
        <v>43</v>
      </c>
      <c r="H361" s="3">
        <v>41.95</v>
      </c>
    </row>
    <row r="362" ht="15.75" customHeight="1" spans="1:8">
      <c r="A362" s="3" t="s">
        <v>382</v>
      </c>
      <c r="B362" s="5">
        <v>45239</v>
      </c>
      <c r="C362" s="4" t="s">
        <v>13</v>
      </c>
      <c r="D362" s="6" t="s">
        <v>28</v>
      </c>
      <c r="E362" s="3">
        <v>1811.45</v>
      </c>
      <c r="F362" s="3">
        <v>25</v>
      </c>
      <c r="G362" s="3">
        <v>4</v>
      </c>
      <c r="H362" s="3">
        <v>1166.17</v>
      </c>
    </row>
    <row r="363" ht="15.75" customHeight="1" spans="1:8">
      <c r="A363" s="3" t="s">
        <v>383</v>
      </c>
      <c r="B363" s="5">
        <v>45594</v>
      </c>
      <c r="C363" s="4" t="s">
        <v>16</v>
      </c>
      <c r="D363" s="6" t="s">
        <v>26</v>
      </c>
      <c r="E363" s="3">
        <v>1352.23</v>
      </c>
      <c r="F363" s="3">
        <v>50</v>
      </c>
      <c r="G363" s="3">
        <v>26</v>
      </c>
      <c r="H363" s="3">
        <v>1076.04</v>
      </c>
    </row>
    <row r="364" ht="15.75" customHeight="1" spans="1:8">
      <c r="A364" s="3" t="s">
        <v>384</v>
      </c>
      <c r="B364" s="5">
        <v>45069</v>
      </c>
      <c r="C364" s="4" t="s">
        <v>20</v>
      </c>
      <c r="D364" s="6" t="s">
        <v>26</v>
      </c>
      <c r="E364" s="3">
        <v>2542.84</v>
      </c>
      <c r="F364" s="3">
        <v>48</v>
      </c>
      <c r="G364" s="3">
        <v>32</v>
      </c>
      <c r="H364" s="3">
        <v>543.46</v>
      </c>
    </row>
    <row r="365" ht="15.75" customHeight="1" spans="1:8">
      <c r="A365" s="3" t="s">
        <v>385</v>
      </c>
      <c r="B365" s="5">
        <v>45066</v>
      </c>
      <c r="C365" s="4" t="s">
        <v>16</v>
      </c>
      <c r="D365" s="6" t="s">
        <v>28</v>
      </c>
      <c r="E365" s="3">
        <v>3678.54</v>
      </c>
      <c r="F365" s="3">
        <v>46</v>
      </c>
      <c r="G365" s="3">
        <v>4</v>
      </c>
      <c r="H365" s="3">
        <v>1829.99</v>
      </c>
    </row>
    <row r="366" ht="15.75" customHeight="1" spans="1:8">
      <c r="A366" s="3" t="s">
        <v>386</v>
      </c>
      <c r="B366" s="5">
        <v>45527</v>
      </c>
      <c r="C366" s="4" t="s">
        <v>10</v>
      </c>
      <c r="D366" s="6" t="s">
        <v>28</v>
      </c>
      <c r="E366" s="3">
        <v>1858.07</v>
      </c>
      <c r="F366" s="3">
        <v>42</v>
      </c>
      <c r="G366" s="3">
        <v>38</v>
      </c>
      <c r="H366" s="3">
        <v>294.99</v>
      </c>
    </row>
    <row r="367" ht="15.75" customHeight="1" spans="1:8">
      <c r="A367" s="3" t="s">
        <v>387</v>
      </c>
      <c r="B367" s="5">
        <v>45358</v>
      </c>
      <c r="C367" s="4" t="s">
        <v>20</v>
      </c>
      <c r="D367" s="6" t="s">
        <v>26</v>
      </c>
      <c r="E367" s="3">
        <v>1643.46</v>
      </c>
      <c r="F367" s="3">
        <v>30</v>
      </c>
      <c r="G367" s="3">
        <v>13</v>
      </c>
      <c r="H367" s="3">
        <v>227.54</v>
      </c>
    </row>
    <row r="368" ht="15.75" customHeight="1" spans="1:8">
      <c r="A368" s="3" t="s">
        <v>388</v>
      </c>
      <c r="B368" s="5">
        <v>45262</v>
      </c>
      <c r="C368" s="4" t="s">
        <v>13</v>
      </c>
      <c r="D368" s="6" t="s">
        <v>26</v>
      </c>
      <c r="E368" s="3">
        <v>3596.04</v>
      </c>
      <c r="F368" s="3">
        <v>34</v>
      </c>
      <c r="G368" s="3">
        <v>6</v>
      </c>
      <c r="H368" s="3">
        <v>1366.01</v>
      </c>
    </row>
    <row r="369" ht="15.75" customHeight="1" spans="1:8">
      <c r="A369" s="3" t="s">
        <v>389</v>
      </c>
      <c r="B369" s="5">
        <v>45562</v>
      </c>
      <c r="C369" s="4" t="s">
        <v>10</v>
      </c>
      <c r="D369" s="6" t="s">
        <v>23</v>
      </c>
      <c r="E369" s="3">
        <v>623.42</v>
      </c>
      <c r="F369" s="3">
        <v>9</v>
      </c>
      <c r="G369" s="3">
        <v>30</v>
      </c>
      <c r="H369" s="3">
        <v>1597.5</v>
      </c>
    </row>
    <row r="370" ht="15.75" customHeight="1" spans="1:8">
      <c r="A370" s="3" t="s">
        <v>390</v>
      </c>
      <c r="B370" s="5">
        <v>45250</v>
      </c>
      <c r="C370" s="4" t="s">
        <v>13</v>
      </c>
      <c r="D370" s="6" t="s">
        <v>28</v>
      </c>
      <c r="E370" s="3">
        <v>4159.41</v>
      </c>
      <c r="F370" s="3">
        <v>33</v>
      </c>
      <c r="G370" s="3">
        <v>45</v>
      </c>
      <c r="H370" s="3">
        <v>564.71</v>
      </c>
    </row>
    <row r="371" ht="15.75" customHeight="1" spans="1:8">
      <c r="A371" s="3" t="s">
        <v>391</v>
      </c>
      <c r="B371" s="5">
        <v>45215</v>
      </c>
      <c r="C371" s="4" t="s">
        <v>16</v>
      </c>
      <c r="D371" s="6" t="s">
        <v>26</v>
      </c>
      <c r="E371" s="3">
        <v>422.54</v>
      </c>
      <c r="F371" s="3">
        <v>46</v>
      </c>
      <c r="G371" s="3">
        <v>24</v>
      </c>
      <c r="H371" s="3">
        <v>1658.28</v>
      </c>
    </row>
    <row r="372" ht="15.75" customHeight="1" spans="1:8">
      <c r="A372" s="3" t="s">
        <v>392</v>
      </c>
      <c r="B372" s="5">
        <v>44930</v>
      </c>
      <c r="C372" s="4" t="s">
        <v>13</v>
      </c>
      <c r="D372" s="6" t="s">
        <v>26</v>
      </c>
      <c r="E372" s="3">
        <v>4636.57</v>
      </c>
      <c r="F372" s="3">
        <v>27</v>
      </c>
      <c r="G372" s="3">
        <v>40</v>
      </c>
      <c r="H372" s="3">
        <v>923.03</v>
      </c>
    </row>
    <row r="373" ht="15.75" customHeight="1" spans="1:8">
      <c r="A373" s="3" t="s">
        <v>393</v>
      </c>
      <c r="B373" s="5">
        <v>45177</v>
      </c>
      <c r="C373" s="4" t="s">
        <v>10</v>
      </c>
      <c r="D373" s="6" t="s">
        <v>38</v>
      </c>
      <c r="E373" s="3">
        <v>2858.13</v>
      </c>
      <c r="F373" s="3">
        <v>18</v>
      </c>
      <c r="G373" s="3">
        <v>14</v>
      </c>
      <c r="H373" s="3">
        <v>750.32</v>
      </c>
    </row>
    <row r="374" ht="15.75" customHeight="1" spans="1:8">
      <c r="A374" s="3" t="s">
        <v>394</v>
      </c>
      <c r="B374" s="5">
        <v>45384</v>
      </c>
      <c r="C374" s="4" t="s">
        <v>10</v>
      </c>
      <c r="D374" s="6" t="s">
        <v>28</v>
      </c>
      <c r="E374" s="3">
        <v>213.54</v>
      </c>
      <c r="F374" s="3">
        <v>8</v>
      </c>
      <c r="G374" s="3">
        <v>46</v>
      </c>
      <c r="H374" s="3">
        <v>1519.28</v>
      </c>
    </row>
    <row r="375" ht="15.75" customHeight="1" spans="1:8">
      <c r="A375" s="3" t="s">
        <v>395</v>
      </c>
      <c r="B375" s="5">
        <v>44925</v>
      </c>
      <c r="C375" s="4" t="s">
        <v>10</v>
      </c>
      <c r="D375" s="6" t="s">
        <v>38</v>
      </c>
      <c r="E375" s="3">
        <v>1488.39</v>
      </c>
      <c r="F375" s="3">
        <v>25</v>
      </c>
      <c r="G375" s="3">
        <v>21</v>
      </c>
      <c r="H375" s="3">
        <v>1720.51</v>
      </c>
    </row>
    <row r="376" ht="15.75" customHeight="1" spans="1:8">
      <c r="A376" s="3" t="s">
        <v>396</v>
      </c>
      <c r="B376" s="5">
        <v>45101</v>
      </c>
      <c r="C376" s="4" t="s">
        <v>10</v>
      </c>
      <c r="D376" s="6" t="s">
        <v>26</v>
      </c>
      <c r="E376" s="3">
        <v>2936.81</v>
      </c>
      <c r="F376" s="3">
        <v>16</v>
      </c>
      <c r="G376" s="3">
        <v>1</v>
      </c>
      <c r="H376" s="3">
        <v>1066.45</v>
      </c>
    </row>
    <row r="377" ht="15.75" customHeight="1" spans="1:8">
      <c r="A377" s="3" t="s">
        <v>397</v>
      </c>
      <c r="B377" s="5">
        <v>45195</v>
      </c>
      <c r="C377" s="4" t="s">
        <v>16</v>
      </c>
      <c r="D377" s="6" t="s">
        <v>38</v>
      </c>
      <c r="E377" s="3">
        <v>2270.87</v>
      </c>
      <c r="F377" s="3">
        <v>49</v>
      </c>
      <c r="G377" s="3">
        <v>21</v>
      </c>
      <c r="H377" s="3">
        <v>1044.47</v>
      </c>
    </row>
    <row r="378" ht="15.75" customHeight="1" spans="1:8">
      <c r="A378" s="3" t="s">
        <v>398</v>
      </c>
      <c r="B378" s="5">
        <v>45074</v>
      </c>
      <c r="C378" s="4" t="s">
        <v>16</v>
      </c>
      <c r="D378" s="6" t="s">
        <v>21</v>
      </c>
      <c r="E378" s="3">
        <v>872.63</v>
      </c>
      <c r="F378" s="3">
        <v>7</v>
      </c>
      <c r="G378" s="3">
        <v>3</v>
      </c>
      <c r="H378" s="3">
        <v>440.81</v>
      </c>
    </row>
    <row r="379" ht="15.75" customHeight="1" spans="1:8">
      <c r="A379" s="3" t="s">
        <v>399</v>
      </c>
      <c r="B379" s="5">
        <v>45231</v>
      </c>
      <c r="C379" s="4" t="s">
        <v>13</v>
      </c>
      <c r="D379" s="6" t="s">
        <v>26</v>
      </c>
      <c r="E379" s="3">
        <v>3090.39</v>
      </c>
      <c r="F379" s="3">
        <v>36</v>
      </c>
      <c r="G379" s="3">
        <v>18</v>
      </c>
      <c r="H379" s="3">
        <v>958.92</v>
      </c>
    </row>
    <row r="380" ht="15.75" customHeight="1" spans="1:8">
      <c r="A380" s="3" t="s">
        <v>400</v>
      </c>
      <c r="B380" s="5">
        <v>45514</v>
      </c>
      <c r="C380" s="4" t="s">
        <v>16</v>
      </c>
      <c r="D380" s="6" t="s">
        <v>38</v>
      </c>
      <c r="E380" s="3">
        <v>3915.94</v>
      </c>
      <c r="F380" s="3">
        <v>20</v>
      </c>
      <c r="G380" s="3">
        <v>16</v>
      </c>
      <c r="H380" s="3">
        <v>1076.21</v>
      </c>
    </row>
    <row r="381" ht="15.75" customHeight="1" spans="1:8">
      <c r="A381" s="3" t="s">
        <v>401</v>
      </c>
      <c r="B381" s="5">
        <v>45225</v>
      </c>
      <c r="C381" s="4" t="s">
        <v>20</v>
      </c>
      <c r="D381" s="6" t="s">
        <v>26</v>
      </c>
      <c r="E381" s="3">
        <v>4548.37</v>
      </c>
      <c r="F381" s="3">
        <v>29</v>
      </c>
      <c r="G381" s="3">
        <v>50</v>
      </c>
      <c r="H381" s="3">
        <v>1639.81</v>
      </c>
    </row>
    <row r="382" ht="15.75" customHeight="1" spans="1:8">
      <c r="A382" s="3" t="s">
        <v>402</v>
      </c>
      <c r="B382" s="5">
        <v>45238</v>
      </c>
      <c r="C382" s="4" t="s">
        <v>10</v>
      </c>
      <c r="D382" s="6" t="s">
        <v>38</v>
      </c>
      <c r="E382" s="3">
        <v>1736.1</v>
      </c>
      <c r="F382" s="3">
        <v>23</v>
      </c>
      <c r="G382" s="3">
        <v>11</v>
      </c>
      <c r="H382" s="3">
        <v>821.24</v>
      </c>
    </row>
    <row r="383" ht="15.75" customHeight="1" spans="1:8">
      <c r="A383" s="3" t="s">
        <v>403</v>
      </c>
      <c r="B383" s="5">
        <v>45381</v>
      </c>
      <c r="C383" s="4" t="s">
        <v>10</v>
      </c>
      <c r="D383" s="6" t="s">
        <v>23</v>
      </c>
      <c r="E383" s="3">
        <v>3030.3</v>
      </c>
      <c r="F383" s="3">
        <v>18</v>
      </c>
      <c r="G383" s="3">
        <v>12</v>
      </c>
      <c r="H383" s="3">
        <v>1882.67</v>
      </c>
    </row>
    <row r="384" ht="15.75" customHeight="1" spans="1:8">
      <c r="A384" s="3" t="s">
        <v>404</v>
      </c>
      <c r="B384" s="5">
        <v>45175</v>
      </c>
      <c r="C384" s="4" t="s">
        <v>10</v>
      </c>
      <c r="D384" s="6" t="s">
        <v>28</v>
      </c>
      <c r="E384" s="3">
        <v>3844.92</v>
      </c>
      <c r="F384" s="3">
        <v>38</v>
      </c>
      <c r="G384" s="3">
        <v>11</v>
      </c>
      <c r="H384" s="3">
        <v>258.93</v>
      </c>
    </row>
    <row r="385" ht="15.75" customHeight="1" spans="1:8">
      <c r="A385" s="3" t="s">
        <v>405</v>
      </c>
      <c r="B385" s="5">
        <v>44979</v>
      </c>
      <c r="C385" s="4" t="s">
        <v>13</v>
      </c>
      <c r="D385" s="6" t="s">
        <v>23</v>
      </c>
      <c r="E385" s="3">
        <v>3149.85</v>
      </c>
      <c r="F385" s="3">
        <v>45</v>
      </c>
      <c r="G385" s="3">
        <v>41</v>
      </c>
      <c r="H385" s="3">
        <v>362.73</v>
      </c>
    </row>
    <row r="386" ht="15.75" customHeight="1" spans="1:8">
      <c r="A386" s="3" t="s">
        <v>406</v>
      </c>
      <c r="B386" s="5">
        <v>45349</v>
      </c>
      <c r="C386" s="4" t="s">
        <v>13</v>
      </c>
      <c r="D386" s="6" t="s">
        <v>21</v>
      </c>
      <c r="E386" s="3">
        <v>196.66</v>
      </c>
      <c r="F386" s="3">
        <v>32</v>
      </c>
      <c r="G386" s="3">
        <v>3</v>
      </c>
      <c r="H386" s="3">
        <v>112.75</v>
      </c>
    </row>
    <row r="387" ht="15.75" customHeight="1" spans="1:8">
      <c r="A387" s="3" t="s">
        <v>407</v>
      </c>
      <c r="B387" s="5">
        <v>45366</v>
      </c>
      <c r="C387" s="4" t="s">
        <v>10</v>
      </c>
      <c r="D387" s="6" t="s">
        <v>28</v>
      </c>
      <c r="E387" s="3">
        <v>2104.66</v>
      </c>
      <c r="F387" s="3">
        <v>44</v>
      </c>
      <c r="G387" s="3">
        <v>15</v>
      </c>
      <c r="H387" s="3">
        <v>539.63</v>
      </c>
    </row>
    <row r="388" ht="15.75" customHeight="1" spans="1:8">
      <c r="A388" s="3" t="s">
        <v>408</v>
      </c>
      <c r="B388" s="5">
        <v>45070</v>
      </c>
      <c r="C388" s="4" t="s">
        <v>13</v>
      </c>
      <c r="D388" s="6" t="s">
        <v>28</v>
      </c>
      <c r="E388" s="3">
        <v>1973.55</v>
      </c>
      <c r="F388" s="3">
        <v>13</v>
      </c>
      <c r="G388" s="3">
        <v>9</v>
      </c>
      <c r="H388" s="3">
        <v>915.14</v>
      </c>
    </row>
    <row r="389" ht="15.75" customHeight="1" spans="1:8">
      <c r="A389" s="3" t="s">
        <v>409</v>
      </c>
      <c r="B389" s="5">
        <v>45184</v>
      </c>
      <c r="C389" s="4" t="s">
        <v>13</v>
      </c>
      <c r="D389" s="6" t="s">
        <v>38</v>
      </c>
      <c r="E389" s="3">
        <v>1997.57</v>
      </c>
      <c r="F389" s="3">
        <v>4</v>
      </c>
      <c r="G389" s="3">
        <v>9</v>
      </c>
      <c r="H389" s="3">
        <v>1392.8</v>
      </c>
    </row>
    <row r="390" ht="15.75" customHeight="1" spans="1:8">
      <c r="A390" s="3" t="s">
        <v>410</v>
      </c>
      <c r="B390" s="5">
        <v>45465</v>
      </c>
      <c r="C390" s="4" t="s">
        <v>20</v>
      </c>
      <c r="D390" s="6" t="s">
        <v>26</v>
      </c>
      <c r="E390" s="3">
        <v>1585.3</v>
      </c>
      <c r="F390" s="3">
        <v>5</v>
      </c>
      <c r="G390" s="3">
        <v>20</v>
      </c>
      <c r="H390" s="3">
        <v>928.27</v>
      </c>
    </row>
    <row r="391" ht="15.75" customHeight="1" spans="1:8">
      <c r="A391" s="3" t="s">
        <v>411</v>
      </c>
      <c r="B391" s="5">
        <v>45272</v>
      </c>
      <c r="C391" s="4" t="s">
        <v>16</v>
      </c>
      <c r="D391" s="6" t="s">
        <v>28</v>
      </c>
      <c r="E391" s="3">
        <v>1629.45</v>
      </c>
      <c r="F391" s="3">
        <v>29</v>
      </c>
      <c r="G391" s="3">
        <v>4</v>
      </c>
      <c r="H391" s="3">
        <v>758.45</v>
      </c>
    </row>
    <row r="392" ht="15.75" customHeight="1" spans="1:8">
      <c r="A392" s="3" t="s">
        <v>412</v>
      </c>
      <c r="B392" s="5">
        <v>45369</v>
      </c>
      <c r="C392" s="4" t="s">
        <v>13</v>
      </c>
      <c r="D392" s="6" t="s">
        <v>23</v>
      </c>
      <c r="E392" s="3">
        <v>3200.45</v>
      </c>
      <c r="F392" s="3">
        <v>35</v>
      </c>
      <c r="G392" s="3">
        <v>44</v>
      </c>
      <c r="H392" s="3">
        <v>1908.14</v>
      </c>
    </row>
    <row r="393" ht="15.75" customHeight="1" spans="1:8">
      <c r="A393" s="3" t="s">
        <v>413</v>
      </c>
      <c r="B393" s="5">
        <v>45143</v>
      </c>
      <c r="C393" s="4" t="s">
        <v>10</v>
      </c>
      <c r="D393" s="6" t="s">
        <v>26</v>
      </c>
      <c r="E393" s="3">
        <v>2611.96</v>
      </c>
      <c r="F393" s="3">
        <v>12</v>
      </c>
      <c r="G393" s="3">
        <v>9</v>
      </c>
      <c r="H393" s="3">
        <v>264.14</v>
      </c>
    </row>
    <row r="394" ht="15.75" customHeight="1" spans="1:8">
      <c r="A394" s="3" t="s">
        <v>414</v>
      </c>
      <c r="B394" s="5">
        <v>45223</v>
      </c>
      <c r="C394" s="4" t="s">
        <v>13</v>
      </c>
      <c r="D394" s="6" t="s">
        <v>23</v>
      </c>
      <c r="E394" s="3">
        <v>701.35</v>
      </c>
      <c r="F394" s="3">
        <v>18</v>
      </c>
      <c r="G394" s="3">
        <v>23</v>
      </c>
      <c r="H394" s="3">
        <v>1853.85</v>
      </c>
    </row>
    <row r="395" ht="15.75" customHeight="1" spans="1:8">
      <c r="A395" s="3" t="s">
        <v>415</v>
      </c>
      <c r="B395" s="5">
        <v>45378</v>
      </c>
      <c r="C395" s="4" t="s">
        <v>13</v>
      </c>
      <c r="D395" s="6" t="s">
        <v>21</v>
      </c>
      <c r="E395" s="3">
        <v>579.08</v>
      </c>
      <c r="F395" s="3">
        <v>18</v>
      </c>
      <c r="G395" s="3">
        <v>0</v>
      </c>
      <c r="H395" s="3">
        <v>482.13</v>
      </c>
    </row>
    <row r="396" ht="15.75" customHeight="1" spans="1:8">
      <c r="A396" s="3" t="s">
        <v>416</v>
      </c>
      <c r="B396" s="5">
        <v>45397</v>
      </c>
      <c r="C396" s="4" t="s">
        <v>10</v>
      </c>
      <c r="D396" s="6" t="s">
        <v>21</v>
      </c>
      <c r="E396" s="3">
        <v>1543.72</v>
      </c>
      <c r="F396" s="3">
        <v>2</v>
      </c>
      <c r="G396" s="3">
        <v>11</v>
      </c>
      <c r="H396" s="3">
        <v>1745.53</v>
      </c>
    </row>
    <row r="397" ht="15.75" customHeight="1" spans="1:8">
      <c r="A397" s="3" t="s">
        <v>417</v>
      </c>
      <c r="B397" s="5">
        <v>45386</v>
      </c>
      <c r="C397" s="4" t="s">
        <v>20</v>
      </c>
      <c r="D397" s="6" t="s">
        <v>21</v>
      </c>
      <c r="E397" s="3">
        <v>3242.24</v>
      </c>
      <c r="F397" s="3">
        <v>37</v>
      </c>
      <c r="G397" s="3">
        <v>49</v>
      </c>
      <c r="H397" s="3">
        <v>447.53</v>
      </c>
    </row>
    <row r="398" ht="15.75" customHeight="1" spans="1:8">
      <c r="A398" s="3" t="s">
        <v>418</v>
      </c>
      <c r="B398" s="5">
        <v>45329</v>
      </c>
      <c r="C398" s="4" t="s">
        <v>13</v>
      </c>
      <c r="D398" s="6" t="s">
        <v>26</v>
      </c>
      <c r="E398" s="3">
        <v>3205.57</v>
      </c>
      <c r="F398" s="3">
        <v>9</v>
      </c>
      <c r="G398" s="3">
        <v>26</v>
      </c>
      <c r="H398" s="3">
        <v>1403</v>
      </c>
    </row>
    <row r="399" ht="15.75" customHeight="1" spans="1:8">
      <c r="A399" s="3" t="s">
        <v>419</v>
      </c>
      <c r="B399" s="5">
        <v>45587</v>
      </c>
      <c r="C399" s="4" t="s">
        <v>13</v>
      </c>
      <c r="D399" s="6" t="s">
        <v>26</v>
      </c>
      <c r="E399" s="3">
        <v>4326.95</v>
      </c>
      <c r="F399" s="3">
        <v>25</v>
      </c>
      <c r="G399" s="3">
        <v>44</v>
      </c>
      <c r="H399" s="3">
        <v>683.97</v>
      </c>
    </row>
    <row r="400" ht="15.75" customHeight="1" spans="1:8">
      <c r="A400" s="3" t="s">
        <v>420</v>
      </c>
      <c r="B400" s="5">
        <v>45527</v>
      </c>
      <c r="C400" s="4" t="s">
        <v>13</v>
      </c>
      <c r="D400" s="6" t="s">
        <v>38</v>
      </c>
      <c r="E400" s="3">
        <v>4237.95</v>
      </c>
      <c r="F400" s="3">
        <v>28</v>
      </c>
      <c r="G400" s="3">
        <v>46</v>
      </c>
      <c r="H400" s="3">
        <v>1882.05</v>
      </c>
    </row>
    <row r="401" ht="15.75" customHeight="1" spans="1:8">
      <c r="A401" s="3" t="s">
        <v>421</v>
      </c>
      <c r="B401" s="5">
        <v>45169</v>
      </c>
      <c r="C401" s="4" t="s">
        <v>16</v>
      </c>
      <c r="D401" s="6" t="s">
        <v>21</v>
      </c>
      <c r="E401" s="3">
        <v>2654.9</v>
      </c>
      <c r="F401" s="3">
        <v>27</v>
      </c>
      <c r="G401" s="3">
        <v>6</v>
      </c>
      <c r="H401" s="3">
        <v>386.79</v>
      </c>
    </row>
    <row r="402" ht="15.75" customHeight="1" spans="1:8">
      <c r="A402" s="3" t="s">
        <v>422</v>
      </c>
      <c r="B402" s="5">
        <v>45423</v>
      </c>
      <c r="C402" s="4" t="s">
        <v>10</v>
      </c>
      <c r="D402" s="6" t="s">
        <v>28</v>
      </c>
      <c r="E402" s="3">
        <v>4725.34</v>
      </c>
      <c r="F402" s="3">
        <v>30</v>
      </c>
      <c r="G402" s="3">
        <v>36</v>
      </c>
      <c r="H402" s="3">
        <v>143.62</v>
      </c>
    </row>
    <row r="403" ht="15.75" customHeight="1" spans="1:8">
      <c r="A403" s="3" t="s">
        <v>423</v>
      </c>
      <c r="B403" s="5">
        <v>45385</v>
      </c>
      <c r="C403" s="4" t="s">
        <v>13</v>
      </c>
      <c r="D403" s="6" t="s">
        <v>26</v>
      </c>
      <c r="E403" s="3">
        <v>4913.43</v>
      </c>
      <c r="F403" s="3">
        <v>6</v>
      </c>
      <c r="G403" s="3">
        <v>29</v>
      </c>
      <c r="H403" s="3">
        <v>1526.48</v>
      </c>
    </row>
    <row r="404" ht="15.75" customHeight="1" spans="1:8">
      <c r="A404" s="3" t="s">
        <v>424</v>
      </c>
      <c r="B404" s="5">
        <v>45392</v>
      </c>
      <c r="C404" s="4" t="s">
        <v>20</v>
      </c>
      <c r="D404" s="6" t="s">
        <v>28</v>
      </c>
      <c r="E404" s="3">
        <v>3606.92</v>
      </c>
      <c r="F404" s="3">
        <v>23</v>
      </c>
      <c r="G404" s="3">
        <v>15</v>
      </c>
      <c r="H404" s="3">
        <v>296.84</v>
      </c>
    </row>
    <row r="405" ht="15.75" customHeight="1" spans="1:8">
      <c r="A405" s="3" t="s">
        <v>425</v>
      </c>
      <c r="B405" s="5">
        <v>45255</v>
      </c>
      <c r="C405" s="4" t="s">
        <v>13</v>
      </c>
      <c r="D405" s="6" t="s">
        <v>23</v>
      </c>
      <c r="E405" s="3">
        <v>3181.67</v>
      </c>
      <c r="F405" s="3">
        <v>34</v>
      </c>
      <c r="G405" s="3">
        <v>9</v>
      </c>
      <c r="H405" s="3">
        <v>488.45</v>
      </c>
    </row>
    <row r="406" ht="15.75" customHeight="1" spans="1:8">
      <c r="A406" s="3" t="s">
        <v>426</v>
      </c>
      <c r="B406" s="5">
        <v>45110</v>
      </c>
      <c r="C406" s="4" t="s">
        <v>13</v>
      </c>
      <c r="D406" s="6" t="s">
        <v>38</v>
      </c>
      <c r="E406" s="3">
        <v>2379.51</v>
      </c>
      <c r="F406" s="3">
        <v>39</v>
      </c>
      <c r="G406" s="3">
        <v>5</v>
      </c>
      <c r="H406" s="3">
        <v>1714.22</v>
      </c>
    </row>
    <row r="407" ht="15.75" customHeight="1" spans="1:8">
      <c r="A407" s="3" t="s">
        <v>427</v>
      </c>
      <c r="B407" s="5">
        <v>45082</v>
      </c>
      <c r="C407" s="4" t="s">
        <v>20</v>
      </c>
      <c r="D407" s="6" t="s">
        <v>26</v>
      </c>
      <c r="E407" s="3">
        <v>1467.12</v>
      </c>
      <c r="F407" s="3">
        <v>11</v>
      </c>
      <c r="G407" s="3">
        <v>5</v>
      </c>
      <c r="H407" s="3">
        <v>400.53</v>
      </c>
    </row>
    <row r="408" ht="15.75" customHeight="1" spans="1:8">
      <c r="A408" s="3" t="s">
        <v>428</v>
      </c>
      <c r="B408" s="5">
        <v>45581</v>
      </c>
      <c r="C408" s="4" t="s">
        <v>20</v>
      </c>
      <c r="D408" s="6" t="s">
        <v>26</v>
      </c>
      <c r="E408" s="3">
        <v>2869.73</v>
      </c>
      <c r="F408" s="3">
        <v>9</v>
      </c>
      <c r="G408" s="3">
        <v>8</v>
      </c>
      <c r="H408" s="3">
        <v>675.46</v>
      </c>
    </row>
    <row r="409" ht="15.75" customHeight="1" spans="1:8">
      <c r="A409" s="3" t="s">
        <v>429</v>
      </c>
      <c r="B409" s="5">
        <v>45565</v>
      </c>
      <c r="C409" s="4" t="s">
        <v>10</v>
      </c>
      <c r="D409" s="6" t="s">
        <v>21</v>
      </c>
      <c r="E409" s="3">
        <v>275.35</v>
      </c>
      <c r="F409" s="3">
        <v>29</v>
      </c>
      <c r="G409" s="3">
        <v>25</v>
      </c>
      <c r="H409" s="3">
        <v>1860.04</v>
      </c>
    </row>
    <row r="410" ht="15.75" customHeight="1" spans="1:8">
      <c r="A410" s="3" t="s">
        <v>430</v>
      </c>
      <c r="B410" s="5">
        <v>45332</v>
      </c>
      <c r="C410" s="4" t="s">
        <v>16</v>
      </c>
      <c r="D410" s="6" t="s">
        <v>21</v>
      </c>
      <c r="E410" s="3">
        <v>3956.33</v>
      </c>
      <c r="F410" s="3">
        <v>38</v>
      </c>
      <c r="G410" s="3">
        <v>48</v>
      </c>
      <c r="H410" s="3">
        <v>472.99</v>
      </c>
    </row>
    <row r="411" ht="15.75" customHeight="1" spans="1:8">
      <c r="A411" s="3" t="s">
        <v>431</v>
      </c>
      <c r="B411" s="5">
        <v>45499</v>
      </c>
      <c r="C411" s="4" t="s">
        <v>13</v>
      </c>
      <c r="D411" s="6" t="s">
        <v>23</v>
      </c>
      <c r="E411" s="3">
        <v>777.75</v>
      </c>
      <c r="F411" s="3">
        <v>39</v>
      </c>
      <c r="G411" s="3">
        <v>29</v>
      </c>
      <c r="H411" s="3">
        <v>437.32</v>
      </c>
    </row>
    <row r="412" ht="15.75" customHeight="1" spans="1:8">
      <c r="A412" s="3" t="s">
        <v>432</v>
      </c>
      <c r="B412" s="5">
        <v>45148</v>
      </c>
      <c r="C412" s="4" t="s">
        <v>13</v>
      </c>
      <c r="D412" s="6" t="s">
        <v>23</v>
      </c>
      <c r="E412" s="3">
        <v>2033.72</v>
      </c>
      <c r="F412" s="3">
        <v>21</v>
      </c>
      <c r="G412" s="3">
        <v>12</v>
      </c>
      <c r="H412" s="3">
        <v>455.32</v>
      </c>
    </row>
    <row r="413" ht="15.75" customHeight="1" spans="1:8">
      <c r="A413" s="3" t="s">
        <v>433</v>
      </c>
      <c r="B413" s="5">
        <v>45330</v>
      </c>
      <c r="C413" s="4" t="s">
        <v>20</v>
      </c>
      <c r="D413" s="6" t="s">
        <v>23</v>
      </c>
      <c r="E413" s="3">
        <v>2067.49</v>
      </c>
      <c r="F413" s="3">
        <v>44</v>
      </c>
      <c r="G413" s="3">
        <v>21</v>
      </c>
      <c r="H413" s="3">
        <v>972.12</v>
      </c>
    </row>
    <row r="414" ht="15.75" customHeight="1" spans="1:8">
      <c r="A414" s="3" t="s">
        <v>434</v>
      </c>
      <c r="B414" s="5">
        <v>45321</v>
      </c>
      <c r="C414" s="4" t="s">
        <v>10</v>
      </c>
      <c r="D414" s="6" t="s">
        <v>23</v>
      </c>
      <c r="E414" s="3">
        <v>804.25</v>
      </c>
      <c r="F414" s="3">
        <v>17</v>
      </c>
      <c r="G414" s="3">
        <v>42</v>
      </c>
      <c r="H414" s="3">
        <v>219.6</v>
      </c>
    </row>
    <row r="415" ht="15.75" customHeight="1" spans="1:8">
      <c r="A415" s="3" t="s">
        <v>435</v>
      </c>
      <c r="B415" s="5">
        <v>45024</v>
      </c>
      <c r="C415" s="4" t="s">
        <v>13</v>
      </c>
      <c r="D415" s="6" t="s">
        <v>21</v>
      </c>
      <c r="E415" s="3">
        <v>3192.94</v>
      </c>
      <c r="F415" s="3">
        <v>26</v>
      </c>
      <c r="G415" s="3">
        <v>43</v>
      </c>
      <c r="H415" s="3">
        <v>1184.28</v>
      </c>
    </row>
    <row r="416" ht="15.75" customHeight="1" spans="1:8">
      <c r="A416" s="3" t="s">
        <v>436</v>
      </c>
      <c r="B416" s="5">
        <v>45221</v>
      </c>
      <c r="C416" s="4" t="s">
        <v>20</v>
      </c>
      <c r="D416" s="6" t="s">
        <v>38</v>
      </c>
      <c r="E416" s="3">
        <v>3961.53</v>
      </c>
      <c r="F416" s="3">
        <v>22</v>
      </c>
      <c r="G416" s="3">
        <v>49</v>
      </c>
      <c r="H416" s="3">
        <v>62.46</v>
      </c>
    </row>
    <row r="417" ht="15.75" customHeight="1" spans="1:8">
      <c r="A417" s="3" t="s">
        <v>437</v>
      </c>
      <c r="B417" s="5">
        <v>44901</v>
      </c>
      <c r="C417" s="4" t="s">
        <v>16</v>
      </c>
      <c r="D417" s="6" t="s">
        <v>38</v>
      </c>
      <c r="E417" s="3">
        <v>4673.93</v>
      </c>
      <c r="F417" s="3">
        <v>36</v>
      </c>
      <c r="G417" s="3">
        <v>37</v>
      </c>
      <c r="H417" s="3">
        <v>598.58</v>
      </c>
    </row>
    <row r="418" ht="15.75" customHeight="1" spans="1:8">
      <c r="A418" s="3" t="s">
        <v>438</v>
      </c>
      <c r="B418" s="5">
        <v>45341</v>
      </c>
      <c r="C418" s="4" t="s">
        <v>10</v>
      </c>
      <c r="D418" s="6" t="s">
        <v>26</v>
      </c>
      <c r="E418" s="3">
        <v>3075.53</v>
      </c>
      <c r="F418" s="3">
        <v>33</v>
      </c>
      <c r="G418" s="3">
        <v>29</v>
      </c>
      <c r="H418" s="3">
        <v>757.09</v>
      </c>
    </row>
    <row r="419" ht="15.75" customHeight="1" spans="1:8">
      <c r="A419" s="3" t="s">
        <v>439</v>
      </c>
      <c r="B419" s="5">
        <v>44996</v>
      </c>
      <c r="C419" s="4" t="s">
        <v>13</v>
      </c>
      <c r="D419" s="6" t="s">
        <v>21</v>
      </c>
      <c r="E419" s="3">
        <v>4298.16</v>
      </c>
      <c r="F419" s="3">
        <v>40</v>
      </c>
      <c r="G419" s="3">
        <v>45</v>
      </c>
      <c r="H419" s="3">
        <v>1874.36</v>
      </c>
    </row>
    <row r="420" ht="15.75" customHeight="1" spans="1:8">
      <c r="A420" s="3" t="s">
        <v>440</v>
      </c>
      <c r="B420" s="5">
        <v>45311</v>
      </c>
      <c r="C420" s="4" t="s">
        <v>20</v>
      </c>
      <c r="D420" s="6" t="s">
        <v>28</v>
      </c>
      <c r="E420" s="3">
        <v>3686.95</v>
      </c>
      <c r="F420" s="3">
        <v>15</v>
      </c>
      <c r="G420" s="3">
        <v>44</v>
      </c>
      <c r="H420" s="3">
        <v>1554.25</v>
      </c>
    </row>
    <row r="421" ht="15.75" customHeight="1" spans="1:8">
      <c r="A421" s="3" t="s">
        <v>441</v>
      </c>
      <c r="B421" s="5">
        <v>45361</v>
      </c>
      <c r="C421" s="4" t="s">
        <v>10</v>
      </c>
      <c r="D421" s="6" t="s">
        <v>21</v>
      </c>
      <c r="E421" s="3">
        <v>2440.89</v>
      </c>
      <c r="F421" s="3">
        <v>44</v>
      </c>
      <c r="G421" s="3">
        <v>49</v>
      </c>
      <c r="H421" s="3">
        <v>349.44</v>
      </c>
    </row>
    <row r="422" ht="15.75" customHeight="1" spans="1:8">
      <c r="A422" s="3" t="s">
        <v>442</v>
      </c>
      <c r="B422" s="5">
        <v>44899</v>
      </c>
      <c r="C422" s="4" t="s">
        <v>10</v>
      </c>
      <c r="D422" s="6" t="s">
        <v>26</v>
      </c>
      <c r="E422" s="3">
        <v>1958.06</v>
      </c>
      <c r="F422" s="3">
        <v>44</v>
      </c>
      <c r="G422" s="3">
        <v>21</v>
      </c>
      <c r="H422" s="3">
        <v>972.58</v>
      </c>
    </row>
    <row r="423" ht="15.75" customHeight="1" spans="1:8">
      <c r="A423" s="3" t="s">
        <v>443</v>
      </c>
      <c r="B423" s="5">
        <v>45517</v>
      </c>
      <c r="C423" s="4" t="s">
        <v>20</v>
      </c>
      <c r="D423" s="6" t="s">
        <v>26</v>
      </c>
      <c r="E423" s="3">
        <v>1011.3</v>
      </c>
      <c r="F423" s="3">
        <v>6</v>
      </c>
      <c r="G423" s="3">
        <v>14</v>
      </c>
      <c r="H423" s="3">
        <v>369.32</v>
      </c>
    </row>
    <row r="424" ht="15.75" customHeight="1" spans="1:8">
      <c r="A424" s="3" t="s">
        <v>444</v>
      </c>
      <c r="B424" s="5">
        <v>44973</v>
      </c>
      <c r="C424" s="4" t="s">
        <v>10</v>
      </c>
      <c r="D424" s="6" t="s">
        <v>21</v>
      </c>
      <c r="E424" s="3">
        <v>2472.14</v>
      </c>
      <c r="F424" s="3">
        <v>45</v>
      </c>
      <c r="G424" s="3">
        <v>40</v>
      </c>
      <c r="H424" s="3">
        <v>635.9</v>
      </c>
    </row>
    <row r="425" ht="15.75" customHeight="1" spans="1:8">
      <c r="A425" s="3" t="s">
        <v>445</v>
      </c>
      <c r="B425" s="5">
        <v>45087</v>
      </c>
      <c r="C425" s="4" t="s">
        <v>20</v>
      </c>
      <c r="D425" s="6" t="s">
        <v>28</v>
      </c>
      <c r="E425" s="3">
        <v>4762.26</v>
      </c>
      <c r="F425" s="3">
        <v>44</v>
      </c>
      <c r="G425" s="3">
        <v>47</v>
      </c>
      <c r="H425" s="3">
        <v>1384.65</v>
      </c>
    </row>
    <row r="426" ht="15.75" customHeight="1" spans="1:8">
      <c r="A426" s="3" t="s">
        <v>446</v>
      </c>
      <c r="B426" s="5">
        <v>45373</v>
      </c>
      <c r="C426" s="4" t="s">
        <v>10</v>
      </c>
      <c r="D426" s="6" t="s">
        <v>23</v>
      </c>
      <c r="E426" s="3">
        <v>4551.51</v>
      </c>
      <c r="F426" s="3">
        <v>4</v>
      </c>
      <c r="G426" s="3">
        <v>0</v>
      </c>
      <c r="H426" s="3">
        <v>1384.53</v>
      </c>
    </row>
    <row r="427" ht="15.75" customHeight="1" spans="1:8">
      <c r="A427" s="3" t="s">
        <v>447</v>
      </c>
      <c r="B427" s="5">
        <v>45164</v>
      </c>
      <c r="C427" s="4" t="s">
        <v>13</v>
      </c>
      <c r="D427" s="6" t="s">
        <v>21</v>
      </c>
      <c r="E427" s="3">
        <v>778.34</v>
      </c>
      <c r="F427" s="3">
        <v>28</v>
      </c>
      <c r="G427" s="3">
        <v>31</v>
      </c>
      <c r="H427" s="3">
        <v>110.66</v>
      </c>
    </row>
    <row r="428" ht="15.75" customHeight="1" spans="1:8">
      <c r="A428" s="3" t="s">
        <v>448</v>
      </c>
      <c r="B428" s="5">
        <v>45005</v>
      </c>
      <c r="C428" s="4" t="s">
        <v>13</v>
      </c>
      <c r="D428" s="6" t="s">
        <v>21</v>
      </c>
      <c r="E428" s="3">
        <v>3323.74</v>
      </c>
      <c r="F428" s="3">
        <v>29</v>
      </c>
      <c r="G428" s="3">
        <v>38</v>
      </c>
      <c r="H428" s="3">
        <v>1390.5</v>
      </c>
    </row>
    <row r="429" ht="15.75" customHeight="1" spans="1:8">
      <c r="A429" s="3" t="s">
        <v>449</v>
      </c>
      <c r="B429" s="5">
        <v>45371</v>
      </c>
      <c r="C429" s="4" t="s">
        <v>16</v>
      </c>
      <c r="D429" s="6" t="s">
        <v>21</v>
      </c>
      <c r="E429" s="3">
        <v>4040.89</v>
      </c>
      <c r="F429" s="3">
        <v>2</v>
      </c>
      <c r="G429" s="3">
        <v>7</v>
      </c>
      <c r="H429" s="3">
        <v>1717.12</v>
      </c>
    </row>
    <row r="430" ht="15.75" customHeight="1" spans="1:8">
      <c r="A430" s="3" t="s">
        <v>450</v>
      </c>
      <c r="B430" s="5">
        <v>44906</v>
      </c>
      <c r="C430" s="4" t="s">
        <v>13</v>
      </c>
      <c r="D430" s="6" t="s">
        <v>23</v>
      </c>
      <c r="E430" s="3">
        <v>1870.44</v>
      </c>
      <c r="F430" s="3">
        <v>45</v>
      </c>
      <c r="G430" s="3">
        <v>6</v>
      </c>
      <c r="H430" s="3">
        <v>1800.42</v>
      </c>
    </row>
    <row r="431" ht="15.75" customHeight="1" spans="1:8">
      <c r="A431" s="3" t="s">
        <v>451</v>
      </c>
      <c r="B431" s="5">
        <v>45551</v>
      </c>
      <c r="C431" s="4" t="s">
        <v>13</v>
      </c>
      <c r="D431" s="6" t="s">
        <v>38</v>
      </c>
      <c r="E431" s="3">
        <v>3142.49</v>
      </c>
      <c r="F431" s="3">
        <v>42</v>
      </c>
      <c r="G431" s="3">
        <v>7</v>
      </c>
      <c r="H431" s="3">
        <v>1981.52</v>
      </c>
    </row>
    <row r="432" ht="15.75" customHeight="1" spans="1:8">
      <c r="A432" s="3" t="s">
        <v>452</v>
      </c>
      <c r="B432" s="5">
        <v>45173</v>
      </c>
      <c r="C432" s="4" t="s">
        <v>16</v>
      </c>
      <c r="D432" s="6" t="s">
        <v>21</v>
      </c>
      <c r="E432" s="3">
        <v>4466.64</v>
      </c>
      <c r="F432" s="3">
        <v>40</v>
      </c>
      <c r="G432" s="3">
        <v>38</v>
      </c>
      <c r="H432" s="3">
        <v>214.72</v>
      </c>
    </row>
    <row r="433" ht="15.75" customHeight="1" spans="1:8">
      <c r="A433" s="3" t="s">
        <v>453</v>
      </c>
      <c r="B433" s="5">
        <v>45566</v>
      </c>
      <c r="C433" s="4" t="s">
        <v>16</v>
      </c>
      <c r="D433" s="6" t="s">
        <v>28</v>
      </c>
      <c r="E433" s="3">
        <v>2986.4</v>
      </c>
      <c r="F433" s="3">
        <v>31</v>
      </c>
      <c r="G433" s="3">
        <v>20</v>
      </c>
      <c r="H433" s="3">
        <v>659.21</v>
      </c>
    </row>
    <row r="434" ht="15.75" customHeight="1" spans="1:8">
      <c r="A434" s="3" t="s">
        <v>454</v>
      </c>
      <c r="B434" s="5">
        <v>45040</v>
      </c>
      <c r="C434" s="4" t="s">
        <v>16</v>
      </c>
      <c r="D434" s="6" t="s">
        <v>26</v>
      </c>
      <c r="E434" s="3">
        <v>1986.99</v>
      </c>
      <c r="F434" s="3">
        <v>6</v>
      </c>
      <c r="G434" s="3">
        <v>33</v>
      </c>
      <c r="H434" s="3">
        <v>1890.48</v>
      </c>
    </row>
    <row r="435" ht="15.75" customHeight="1" spans="1:8">
      <c r="A435" s="3" t="s">
        <v>455</v>
      </c>
      <c r="B435" s="5">
        <v>44920</v>
      </c>
      <c r="C435" s="4" t="s">
        <v>13</v>
      </c>
      <c r="D435" s="6" t="s">
        <v>21</v>
      </c>
      <c r="E435" s="3">
        <v>2093.93</v>
      </c>
      <c r="F435" s="3">
        <v>6</v>
      </c>
      <c r="G435" s="3">
        <v>31</v>
      </c>
      <c r="H435" s="3">
        <v>486.63</v>
      </c>
    </row>
    <row r="436" ht="15.75" customHeight="1" spans="1:8">
      <c r="A436" s="3" t="s">
        <v>456</v>
      </c>
      <c r="B436" s="5">
        <v>45451</v>
      </c>
      <c r="C436" s="4" t="s">
        <v>13</v>
      </c>
      <c r="D436" s="6" t="s">
        <v>28</v>
      </c>
      <c r="E436" s="3">
        <v>4584.59</v>
      </c>
      <c r="F436" s="3">
        <v>3</v>
      </c>
      <c r="G436" s="3">
        <v>25</v>
      </c>
      <c r="H436" s="3">
        <v>1530.29</v>
      </c>
    </row>
    <row r="437" ht="15.75" customHeight="1" spans="1:8">
      <c r="A437" s="3" t="s">
        <v>457</v>
      </c>
      <c r="B437" s="5">
        <v>45380</v>
      </c>
      <c r="C437" s="4" t="s">
        <v>16</v>
      </c>
      <c r="D437" s="6" t="s">
        <v>21</v>
      </c>
      <c r="E437" s="3">
        <v>974.86</v>
      </c>
      <c r="F437" s="3">
        <v>38</v>
      </c>
      <c r="G437" s="3">
        <v>48</v>
      </c>
      <c r="H437" s="3">
        <v>871.02</v>
      </c>
    </row>
    <row r="438" ht="15.75" customHeight="1" spans="1:8">
      <c r="A438" s="3" t="s">
        <v>458</v>
      </c>
      <c r="B438" s="5">
        <v>45379</v>
      </c>
      <c r="C438" s="4" t="s">
        <v>20</v>
      </c>
      <c r="D438" s="6" t="s">
        <v>28</v>
      </c>
      <c r="E438" s="3">
        <v>1313.21</v>
      </c>
      <c r="F438" s="3">
        <v>48</v>
      </c>
      <c r="G438" s="3">
        <v>8</v>
      </c>
      <c r="H438" s="3">
        <v>1906.22</v>
      </c>
    </row>
    <row r="439" ht="15.75" customHeight="1" spans="1:8">
      <c r="A439" s="3" t="s">
        <v>459</v>
      </c>
      <c r="B439" s="5">
        <v>45270</v>
      </c>
      <c r="C439" s="4" t="s">
        <v>20</v>
      </c>
      <c r="D439" s="6" t="s">
        <v>38</v>
      </c>
      <c r="E439" s="3">
        <v>4212.21</v>
      </c>
      <c r="F439" s="3">
        <v>21</v>
      </c>
      <c r="G439" s="3">
        <v>41</v>
      </c>
      <c r="H439" s="3">
        <v>1806.23</v>
      </c>
    </row>
    <row r="440" ht="15.75" customHeight="1" spans="1:8">
      <c r="A440" s="3" t="s">
        <v>460</v>
      </c>
      <c r="B440" s="5">
        <v>45171</v>
      </c>
      <c r="C440" s="4" t="s">
        <v>13</v>
      </c>
      <c r="D440" s="6" t="s">
        <v>28</v>
      </c>
      <c r="E440" s="3">
        <v>2406.15</v>
      </c>
      <c r="F440" s="3">
        <v>37</v>
      </c>
      <c r="G440" s="3">
        <v>18</v>
      </c>
      <c r="H440" s="3">
        <v>616.26</v>
      </c>
    </row>
    <row r="441" ht="15.75" customHeight="1" spans="1:8">
      <c r="A441" s="3" t="s">
        <v>461</v>
      </c>
      <c r="B441" s="5">
        <v>45134</v>
      </c>
      <c r="C441" s="4" t="s">
        <v>16</v>
      </c>
      <c r="D441" s="6" t="s">
        <v>23</v>
      </c>
      <c r="E441" s="3">
        <v>3494.36</v>
      </c>
      <c r="F441" s="3">
        <v>13</v>
      </c>
      <c r="G441" s="3">
        <v>13</v>
      </c>
      <c r="H441" s="3">
        <v>561.04</v>
      </c>
    </row>
    <row r="442" ht="15.75" customHeight="1" spans="1:8">
      <c r="A442" s="3" t="s">
        <v>462</v>
      </c>
      <c r="B442" s="5">
        <v>45388</v>
      </c>
      <c r="C442" s="4" t="s">
        <v>20</v>
      </c>
      <c r="D442" s="6" t="s">
        <v>21</v>
      </c>
      <c r="E442" s="3">
        <v>3724.52</v>
      </c>
      <c r="F442" s="3">
        <v>42</v>
      </c>
      <c r="G442" s="3">
        <v>13</v>
      </c>
      <c r="H442" s="3">
        <v>1947.91</v>
      </c>
    </row>
    <row r="443" ht="15.75" customHeight="1" spans="1:8">
      <c r="A443" s="3" t="s">
        <v>463</v>
      </c>
      <c r="B443" s="5">
        <v>45249</v>
      </c>
      <c r="C443" s="4" t="s">
        <v>16</v>
      </c>
      <c r="D443" s="6" t="s">
        <v>23</v>
      </c>
      <c r="E443" s="3">
        <v>4350.38</v>
      </c>
      <c r="F443" s="3">
        <v>3</v>
      </c>
      <c r="G443" s="3">
        <v>14</v>
      </c>
      <c r="H443" s="3">
        <v>513.85</v>
      </c>
    </row>
    <row r="444" ht="15.75" customHeight="1" spans="1:8">
      <c r="A444" s="3" t="s">
        <v>464</v>
      </c>
      <c r="B444" s="5">
        <v>45510</v>
      </c>
      <c r="C444" s="4" t="s">
        <v>13</v>
      </c>
      <c r="D444" s="6" t="s">
        <v>21</v>
      </c>
      <c r="E444" s="3">
        <v>4373.81</v>
      </c>
      <c r="F444" s="3">
        <v>24</v>
      </c>
      <c r="G444" s="3">
        <v>29</v>
      </c>
      <c r="H444" s="3">
        <v>631.04</v>
      </c>
    </row>
    <row r="445" ht="15.75" customHeight="1" spans="1:8">
      <c r="A445" s="3" t="s">
        <v>465</v>
      </c>
      <c r="B445" s="5">
        <v>44971</v>
      </c>
      <c r="C445" s="4" t="s">
        <v>13</v>
      </c>
      <c r="D445" s="6" t="s">
        <v>26</v>
      </c>
      <c r="E445" s="3">
        <v>4101.04</v>
      </c>
      <c r="F445" s="3">
        <v>34</v>
      </c>
      <c r="G445" s="3">
        <v>3</v>
      </c>
      <c r="H445" s="3">
        <v>1751.16</v>
      </c>
    </row>
    <row r="446" ht="15.75" customHeight="1" spans="1:8">
      <c r="A446" s="3" t="s">
        <v>466</v>
      </c>
      <c r="B446" s="5">
        <v>45529</v>
      </c>
      <c r="C446" s="4" t="s">
        <v>20</v>
      </c>
      <c r="D446" s="6" t="s">
        <v>38</v>
      </c>
      <c r="E446" s="3">
        <v>3326.03</v>
      </c>
      <c r="F446" s="3">
        <v>8</v>
      </c>
      <c r="G446" s="3">
        <v>4</v>
      </c>
      <c r="H446" s="3">
        <v>482.77</v>
      </c>
    </row>
    <row r="447" ht="15.75" customHeight="1" spans="1:8">
      <c r="A447" s="3" t="s">
        <v>467</v>
      </c>
      <c r="B447" s="5">
        <v>45220</v>
      </c>
      <c r="C447" s="4" t="s">
        <v>16</v>
      </c>
      <c r="D447" s="6" t="s">
        <v>38</v>
      </c>
      <c r="E447" s="3">
        <v>669.76</v>
      </c>
      <c r="F447" s="3">
        <v>34</v>
      </c>
      <c r="G447" s="3">
        <v>8</v>
      </c>
      <c r="H447" s="3">
        <v>720.04</v>
      </c>
    </row>
    <row r="448" ht="15.75" customHeight="1" spans="1:8">
      <c r="A448" s="3" t="s">
        <v>468</v>
      </c>
      <c r="B448" s="5">
        <v>45579</v>
      </c>
      <c r="C448" s="4" t="s">
        <v>10</v>
      </c>
      <c r="D448" s="6" t="s">
        <v>23</v>
      </c>
      <c r="E448" s="3">
        <v>2906.79</v>
      </c>
      <c r="F448" s="3">
        <v>31</v>
      </c>
      <c r="G448" s="3">
        <v>33</v>
      </c>
      <c r="H448" s="3">
        <v>130.99</v>
      </c>
    </row>
    <row r="449" ht="15.75" customHeight="1" spans="1:8">
      <c r="A449" s="3" t="s">
        <v>469</v>
      </c>
      <c r="B449" s="5">
        <v>45557</v>
      </c>
      <c r="C449" s="4" t="s">
        <v>16</v>
      </c>
      <c r="D449" s="6" t="s">
        <v>38</v>
      </c>
      <c r="E449" s="3">
        <v>1083.31</v>
      </c>
      <c r="F449" s="3">
        <v>6</v>
      </c>
      <c r="G449" s="3">
        <v>12</v>
      </c>
      <c r="H449" s="3">
        <v>1002.46</v>
      </c>
    </row>
    <row r="450" ht="15.75" customHeight="1" spans="1:8">
      <c r="A450" s="3" t="s">
        <v>470</v>
      </c>
      <c r="B450" s="5">
        <v>45480</v>
      </c>
      <c r="C450" s="4" t="s">
        <v>20</v>
      </c>
      <c r="D450" s="6" t="s">
        <v>38</v>
      </c>
      <c r="E450" s="3">
        <v>193.64</v>
      </c>
      <c r="F450" s="3">
        <v>36</v>
      </c>
      <c r="G450" s="3">
        <v>17</v>
      </c>
      <c r="H450" s="3">
        <v>818.94</v>
      </c>
    </row>
    <row r="451" ht="15.75" customHeight="1" spans="1:8">
      <c r="A451" s="3" t="s">
        <v>471</v>
      </c>
      <c r="B451" s="5">
        <v>44990</v>
      </c>
      <c r="C451" s="4" t="s">
        <v>13</v>
      </c>
      <c r="D451" s="6" t="s">
        <v>38</v>
      </c>
      <c r="E451" s="3">
        <v>3154.25</v>
      </c>
      <c r="F451" s="3">
        <v>43</v>
      </c>
      <c r="G451" s="3">
        <v>28</v>
      </c>
      <c r="H451" s="3">
        <v>467.13</v>
      </c>
    </row>
    <row r="452" ht="15.75" customHeight="1" spans="1:8">
      <c r="A452" s="3" t="s">
        <v>472</v>
      </c>
      <c r="B452" s="5">
        <v>45330</v>
      </c>
      <c r="C452" s="4" t="s">
        <v>13</v>
      </c>
      <c r="D452" s="6" t="s">
        <v>23</v>
      </c>
      <c r="E452" s="3">
        <v>4809.31</v>
      </c>
      <c r="F452" s="3">
        <v>15</v>
      </c>
      <c r="G452" s="3">
        <v>37</v>
      </c>
      <c r="H452" s="3">
        <v>274.91</v>
      </c>
    </row>
    <row r="453" ht="15.75" customHeight="1" spans="1:8">
      <c r="A453" s="3" t="s">
        <v>473</v>
      </c>
      <c r="B453" s="5">
        <v>45337</v>
      </c>
      <c r="C453" s="4" t="s">
        <v>20</v>
      </c>
      <c r="D453" s="6" t="s">
        <v>21</v>
      </c>
      <c r="E453" s="3">
        <v>2267.37</v>
      </c>
      <c r="F453" s="3">
        <v>4</v>
      </c>
      <c r="G453" s="3">
        <v>23</v>
      </c>
      <c r="H453" s="3">
        <v>606.7</v>
      </c>
    </row>
    <row r="454" ht="15.75" customHeight="1" spans="1:8">
      <c r="A454" s="3" t="s">
        <v>474</v>
      </c>
      <c r="B454" s="5">
        <v>45176</v>
      </c>
      <c r="C454" s="4" t="s">
        <v>20</v>
      </c>
      <c r="D454" s="6" t="s">
        <v>28</v>
      </c>
      <c r="E454" s="3">
        <v>398.13</v>
      </c>
      <c r="F454" s="3">
        <v>42</v>
      </c>
      <c r="G454" s="3">
        <v>17</v>
      </c>
      <c r="H454" s="3">
        <v>908.46</v>
      </c>
    </row>
    <row r="455" ht="15.75" customHeight="1" spans="1:8">
      <c r="A455" s="3" t="s">
        <v>475</v>
      </c>
      <c r="B455" s="5">
        <v>45611</v>
      </c>
      <c r="C455" s="4" t="s">
        <v>13</v>
      </c>
      <c r="D455" s="6" t="s">
        <v>28</v>
      </c>
      <c r="E455" s="3">
        <v>1692.79</v>
      </c>
      <c r="F455" s="3">
        <v>12</v>
      </c>
      <c r="G455" s="3">
        <v>50</v>
      </c>
      <c r="H455" s="3">
        <v>447.22</v>
      </c>
    </row>
    <row r="456" ht="15.75" customHeight="1" spans="1:8">
      <c r="A456" s="3" t="s">
        <v>476</v>
      </c>
      <c r="B456" s="5">
        <v>45544</v>
      </c>
      <c r="C456" s="4" t="s">
        <v>13</v>
      </c>
      <c r="D456" s="6" t="s">
        <v>26</v>
      </c>
      <c r="E456" s="3">
        <v>1834.43</v>
      </c>
      <c r="F456" s="3">
        <v>48</v>
      </c>
      <c r="G456" s="3">
        <v>30</v>
      </c>
      <c r="H456" s="3">
        <v>1710.58</v>
      </c>
    </row>
    <row r="457" ht="15.75" customHeight="1" spans="1:8">
      <c r="A457" s="3" t="s">
        <v>477</v>
      </c>
      <c r="B457" s="5">
        <v>45240</v>
      </c>
      <c r="C457" s="4" t="s">
        <v>20</v>
      </c>
      <c r="D457" s="6" t="s">
        <v>38</v>
      </c>
      <c r="E457" s="3">
        <v>2753.34</v>
      </c>
      <c r="F457" s="3">
        <v>47</v>
      </c>
      <c r="G457" s="3">
        <v>40</v>
      </c>
      <c r="H457" s="3">
        <v>1174.14</v>
      </c>
    </row>
    <row r="458" ht="15.75" customHeight="1" spans="1:8">
      <c r="A458" s="3" t="s">
        <v>478</v>
      </c>
      <c r="B458" s="5">
        <v>45461</v>
      </c>
      <c r="C458" s="4" t="s">
        <v>16</v>
      </c>
      <c r="D458" s="6" t="s">
        <v>21</v>
      </c>
      <c r="E458" s="3">
        <v>4388.68</v>
      </c>
      <c r="F458" s="3">
        <v>42</v>
      </c>
      <c r="G458" s="3">
        <v>24</v>
      </c>
      <c r="H458" s="3">
        <v>15.98</v>
      </c>
    </row>
    <row r="459" ht="15.75" customHeight="1" spans="1:8">
      <c r="A459" s="3" t="s">
        <v>479</v>
      </c>
      <c r="B459" s="5">
        <v>45359</v>
      </c>
      <c r="C459" s="4" t="s">
        <v>16</v>
      </c>
      <c r="D459" s="6" t="s">
        <v>28</v>
      </c>
      <c r="E459" s="3">
        <v>4667.93</v>
      </c>
      <c r="F459" s="3">
        <v>24</v>
      </c>
      <c r="G459" s="3">
        <v>11</v>
      </c>
      <c r="H459" s="3">
        <v>916.86</v>
      </c>
    </row>
    <row r="460" ht="15.75" customHeight="1" spans="1:8">
      <c r="A460" s="3" t="s">
        <v>480</v>
      </c>
      <c r="B460" s="5">
        <v>45153</v>
      </c>
      <c r="C460" s="4" t="s">
        <v>13</v>
      </c>
      <c r="D460" s="6" t="s">
        <v>26</v>
      </c>
      <c r="E460" s="3">
        <v>976.14</v>
      </c>
      <c r="F460" s="3">
        <v>13</v>
      </c>
      <c r="G460" s="3">
        <v>15</v>
      </c>
      <c r="H460" s="3">
        <v>129.28</v>
      </c>
    </row>
    <row r="461" ht="15.75" customHeight="1" spans="1:8">
      <c r="A461" s="3" t="s">
        <v>481</v>
      </c>
      <c r="B461" s="5">
        <v>45355</v>
      </c>
      <c r="C461" s="4" t="s">
        <v>16</v>
      </c>
      <c r="D461" s="6" t="s">
        <v>28</v>
      </c>
      <c r="E461" s="3">
        <v>281.39</v>
      </c>
      <c r="F461" s="3">
        <v>2</v>
      </c>
      <c r="G461" s="3">
        <v>41</v>
      </c>
      <c r="H461" s="3">
        <v>1128.3</v>
      </c>
    </row>
    <row r="462" ht="15.75" customHeight="1" spans="1:8">
      <c r="A462" s="3" t="s">
        <v>482</v>
      </c>
      <c r="B462" s="5">
        <v>45315</v>
      </c>
      <c r="C462" s="4" t="s">
        <v>16</v>
      </c>
      <c r="D462" s="6" t="s">
        <v>28</v>
      </c>
      <c r="E462" s="3">
        <v>1460.11</v>
      </c>
      <c r="F462" s="3">
        <v>38</v>
      </c>
      <c r="G462" s="3">
        <v>17</v>
      </c>
      <c r="H462" s="3">
        <v>319.16</v>
      </c>
    </row>
    <row r="463" ht="15.75" customHeight="1" spans="1:8">
      <c r="A463" s="3" t="s">
        <v>483</v>
      </c>
      <c r="B463" s="5">
        <v>44893</v>
      </c>
      <c r="C463" s="4" t="s">
        <v>13</v>
      </c>
      <c r="D463" s="6" t="s">
        <v>21</v>
      </c>
      <c r="E463" s="3">
        <v>1022.02</v>
      </c>
      <c r="F463" s="3">
        <v>38</v>
      </c>
      <c r="G463" s="3">
        <v>20</v>
      </c>
      <c r="H463" s="3">
        <v>1355.93</v>
      </c>
    </row>
    <row r="464" ht="15.75" customHeight="1" spans="1:8">
      <c r="A464" s="3" t="s">
        <v>484</v>
      </c>
      <c r="B464" s="5">
        <v>45572</v>
      </c>
      <c r="C464" s="4" t="s">
        <v>10</v>
      </c>
      <c r="D464" s="6" t="s">
        <v>21</v>
      </c>
      <c r="E464" s="3">
        <v>2637.37</v>
      </c>
      <c r="F464" s="3">
        <v>45</v>
      </c>
      <c r="G464" s="3">
        <v>33</v>
      </c>
      <c r="H464" s="3">
        <v>1725.56</v>
      </c>
    </row>
    <row r="465" ht="15.75" customHeight="1" spans="1:8">
      <c r="A465" s="3" t="s">
        <v>485</v>
      </c>
      <c r="B465" s="5">
        <v>44895</v>
      </c>
      <c r="C465" s="4" t="s">
        <v>16</v>
      </c>
      <c r="D465" s="6" t="s">
        <v>26</v>
      </c>
      <c r="E465" s="3">
        <v>1538.27</v>
      </c>
      <c r="F465" s="3">
        <v>13</v>
      </c>
      <c r="G465" s="3">
        <v>34</v>
      </c>
      <c r="H465" s="3">
        <v>607.27</v>
      </c>
    </row>
    <row r="466" ht="15.75" customHeight="1" spans="1:8">
      <c r="A466" s="3" t="s">
        <v>486</v>
      </c>
      <c r="B466" s="5">
        <v>44998</v>
      </c>
      <c r="C466" s="4" t="s">
        <v>16</v>
      </c>
      <c r="D466" s="6" t="s">
        <v>38</v>
      </c>
      <c r="E466" s="3">
        <v>3269.09</v>
      </c>
      <c r="F466" s="3">
        <v>50</v>
      </c>
      <c r="G466" s="3">
        <v>9</v>
      </c>
      <c r="H466" s="3">
        <v>810.69</v>
      </c>
    </row>
    <row r="467" ht="15.75" customHeight="1" spans="1:8">
      <c r="A467" s="3" t="s">
        <v>487</v>
      </c>
      <c r="B467" s="5">
        <v>45075</v>
      </c>
      <c r="C467" s="4" t="s">
        <v>10</v>
      </c>
      <c r="D467" s="6" t="s">
        <v>28</v>
      </c>
      <c r="E467" s="3">
        <v>417.48</v>
      </c>
      <c r="F467" s="3">
        <v>1</v>
      </c>
      <c r="G467" s="3">
        <v>11</v>
      </c>
      <c r="H467" s="3">
        <v>1447.27</v>
      </c>
    </row>
    <row r="468" ht="15.75" customHeight="1" spans="1:8">
      <c r="A468" s="3" t="s">
        <v>488</v>
      </c>
      <c r="B468" s="5">
        <v>45142</v>
      </c>
      <c r="C468" s="4" t="s">
        <v>16</v>
      </c>
      <c r="D468" s="6" t="s">
        <v>38</v>
      </c>
      <c r="E468" s="3">
        <v>4804.39</v>
      </c>
      <c r="F468" s="3">
        <v>41</v>
      </c>
      <c r="G468" s="3">
        <v>41</v>
      </c>
      <c r="H468" s="3">
        <v>429.51</v>
      </c>
    </row>
    <row r="469" ht="15.75" customHeight="1" spans="1:8">
      <c r="A469" s="3" t="s">
        <v>489</v>
      </c>
      <c r="B469" s="5">
        <v>45373</v>
      </c>
      <c r="C469" s="4" t="s">
        <v>10</v>
      </c>
      <c r="D469" s="6" t="s">
        <v>23</v>
      </c>
      <c r="E469" s="3">
        <v>109.58</v>
      </c>
      <c r="F469" s="3">
        <v>37</v>
      </c>
      <c r="G469" s="3">
        <v>35</v>
      </c>
      <c r="H469" s="3">
        <v>1367.03</v>
      </c>
    </row>
    <row r="470" ht="15.75" customHeight="1" spans="1:8">
      <c r="A470" s="3" t="s">
        <v>490</v>
      </c>
      <c r="B470" s="5">
        <v>45232</v>
      </c>
      <c r="C470" s="4" t="s">
        <v>16</v>
      </c>
      <c r="D470" s="6" t="s">
        <v>28</v>
      </c>
      <c r="E470" s="3">
        <v>1304.68</v>
      </c>
      <c r="F470" s="3">
        <v>48</v>
      </c>
      <c r="G470" s="3">
        <v>34</v>
      </c>
      <c r="H470" s="3">
        <v>675.29</v>
      </c>
    </row>
    <row r="471" ht="15.75" customHeight="1" spans="1:8">
      <c r="A471" s="3" t="s">
        <v>491</v>
      </c>
      <c r="B471" s="5">
        <v>45092</v>
      </c>
      <c r="C471" s="4" t="s">
        <v>13</v>
      </c>
      <c r="D471" s="6" t="s">
        <v>28</v>
      </c>
      <c r="E471" s="3">
        <v>841.35</v>
      </c>
      <c r="F471" s="3">
        <v>29</v>
      </c>
      <c r="G471" s="3">
        <v>5</v>
      </c>
      <c r="H471" s="3">
        <v>223.56</v>
      </c>
    </row>
    <row r="472" ht="15.75" customHeight="1" spans="1:8">
      <c r="A472" s="3" t="s">
        <v>492</v>
      </c>
      <c r="B472" s="5">
        <v>45539</v>
      </c>
      <c r="C472" s="4" t="s">
        <v>10</v>
      </c>
      <c r="D472" s="6" t="s">
        <v>28</v>
      </c>
      <c r="E472" s="3">
        <v>242.92</v>
      </c>
      <c r="F472" s="3">
        <v>49</v>
      </c>
      <c r="G472" s="3">
        <v>6</v>
      </c>
      <c r="H472" s="3">
        <v>1099.38</v>
      </c>
    </row>
    <row r="473" ht="15.75" customHeight="1" spans="1:8">
      <c r="A473" s="3" t="s">
        <v>493</v>
      </c>
      <c r="B473" s="5">
        <v>44955</v>
      </c>
      <c r="C473" s="4" t="s">
        <v>20</v>
      </c>
      <c r="D473" s="6" t="s">
        <v>21</v>
      </c>
      <c r="E473" s="3">
        <v>1107.83</v>
      </c>
      <c r="F473" s="3">
        <v>31</v>
      </c>
      <c r="G473" s="3">
        <v>5</v>
      </c>
      <c r="H473" s="3">
        <v>590.08</v>
      </c>
    </row>
    <row r="474" ht="15.75" customHeight="1" spans="1:8">
      <c r="A474" s="3" t="s">
        <v>494</v>
      </c>
      <c r="B474" s="5">
        <v>45465</v>
      </c>
      <c r="C474" s="4" t="s">
        <v>10</v>
      </c>
      <c r="D474" s="6" t="s">
        <v>38</v>
      </c>
      <c r="E474" s="3">
        <v>2154.71</v>
      </c>
      <c r="F474" s="3">
        <v>35</v>
      </c>
      <c r="G474" s="3">
        <v>36</v>
      </c>
      <c r="H474" s="3">
        <v>569.14</v>
      </c>
    </row>
    <row r="475" ht="15.75" customHeight="1" spans="1:8">
      <c r="A475" s="3" t="s">
        <v>495</v>
      </c>
      <c r="B475" s="5">
        <v>45038</v>
      </c>
      <c r="C475" s="4" t="s">
        <v>13</v>
      </c>
      <c r="D475" s="6" t="s">
        <v>23</v>
      </c>
      <c r="E475" s="3">
        <v>4722.44</v>
      </c>
      <c r="F475" s="3">
        <v>12</v>
      </c>
      <c r="G475" s="3">
        <v>41</v>
      </c>
      <c r="H475" s="3">
        <v>1992.71</v>
      </c>
    </row>
    <row r="476" ht="15.75" customHeight="1" spans="1:8">
      <c r="A476" s="3" t="s">
        <v>496</v>
      </c>
      <c r="B476" s="5">
        <v>45565</v>
      </c>
      <c r="C476" s="4" t="s">
        <v>16</v>
      </c>
      <c r="D476" s="6" t="s">
        <v>21</v>
      </c>
      <c r="E476" s="3">
        <v>4055.55</v>
      </c>
      <c r="F476" s="3">
        <v>17</v>
      </c>
      <c r="G476" s="3">
        <v>48</v>
      </c>
      <c r="H476" s="3">
        <v>1536.46</v>
      </c>
    </row>
    <row r="477" ht="15.75" customHeight="1" spans="1:8">
      <c r="A477" s="3" t="s">
        <v>497</v>
      </c>
      <c r="B477" s="5">
        <v>45225</v>
      </c>
      <c r="C477" s="4" t="s">
        <v>16</v>
      </c>
      <c r="D477" s="6" t="s">
        <v>21</v>
      </c>
      <c r="E477" s="3">
        <v>4581.83</v>
      </c>
      <c r="F477" s="3">
        <v>30</v>
      </c>
      <c r="G477" s="3">
        <v>46</v>
      </c>
      <c r="H477" s="3">
        <v>1556.48</v>
      </c>
    </row>
    <row r="478" ht="15.75" customHeight="1" spans="1:8">
      <c r="A478" s="3" t="s">
        <v>498</v>
      </c>
      <c r="B478" s="5">
        <v>45554</v>
      </c>
      <c r="C478" s="4" t="s">
        <v>13</v>
      </c>
      <c r="D478" s="6" t="s">
        <v>28</v>
      </c>
      <c r="E478" s="3">
        <v>714.76</v>
      </c>
      <c r="F478" s="3">
        <v>22</v>
      </c>
      <c r="G478" s="3">
        <v>40</v>
      </c>
      <c r="H478" s="3">
        <v>660.57</v>
      </c>
    </row>
    <row r="479" ht="15.75" customHeight="1" spans="1:8">
      <c r="A479" s="3" t="s">
        <v>499</v>
      </c>
      <c r="B479" s="5">
        <v>45319</v>
      </c>
      <c r="C479" s="4" t="s">
        <v>16</v>
      </c>
      <c r="D479" s="6" t="s">
        <v>23</v>
      </c>
      <c r="E479" s="3">
        <v>3971.01</v>
      </c>
      <c r="F479" s="3">
        <v>45</v>
      </c>
      <c r="G479" s="3">
        <v>37</v>
      </c>
      <c r="H479" s="3">
        <v>1437.34</v>
      </c>
    </row>
    <row r="480" ht="15.75" customHeight="1" spans="1:8">
      <c r="A480" s="3" t="s">
        <v>500</v>
      </c>
      <c r="B480" s="5">
        <v>45340</v>
      </c>
      <c r="C480" s="4" t="s">
        <v>10</v>
      </c>
      <c r="D480" s="6" t="s">
        <v>23</v>
      </c>
      <c r="E480" s="3">
        <v>756.27</v>
      </c>
      <c r="F480" s="3">
        <v>44</v>
      </c>
      <c r="G480" s="3">
        <v>7</v>
      </c>
      <c r="H480" s="3">
        <v>839.15</v>
      </c>
    </row>
    <row r="481" ht="15.75" customHeight="1" spans="1:8">
      <c r="A481" s="3" t="s">
        <v>501</v>
      </c>
      <c r="B481" s="5">
        <v>45461</v>
      </c>
      <c r="C481" s="4" t="s">
        <v>20</v>
      </c>
      <c r="D481" s="6" t="s">
        <v>38</v>
      </c>
      <c r="E481" s="3">
        <v>3932.01</v>
      </c>
      <c r="F481" s="3">
        <v>47</v>
      </c>
      <c r="G481" s="3">
        <v>40</v>
      </c>
      <c r="H481" s="3">
        <v>892.77</v>
      </c>
    </row>
    <row r="482" ht="15.75" customHeight="1" spans="1:8">
      <c r="A482" s="3" t="s">
        <v>502</v>
      </c>
      <c r="B482" s="5">
        <v>45513</v>
      </c>
      <c r="C482" s="4" t="s">
        <v>10</v>
      </c>
      <c r="D482" s="6" t="s">
        <v>26</v>
      </c>
      <c r="E482" s="3">
        <v>4313.04</v>
      </c>
      <c r="F482" s="3">
        <v>33</v>
      </c>
      <c r="G482" s="3">
        <v>19</v>
      </c>
      <c r="H482" s="3">
        <v>873.86</v>
      </c>
    </row>
    <row r="483" ht="15.75" customHeight="1" spans="1:8">
      <c r="A483" s="3" t="s">
        <v>503</v>
      </c>
      <c r="B483" s="5">
        <v>45366</v>
      </c>
      <c r="C483" s="4" t="s">
        <v>13</v>
      </c>
      <c r="D483" s="6" t="s">
        <v>28</v>
      </c>
      <c r="E483" s="3">
        <v>2880.15</v>
      </c>
      <c r="F483" s="3">
        <v>49</v>
      </c>
      <c r="G483" s="3">
        <v>15</v>
      </c>
      <c r="H483" s="3">
        <v>1742.36</v>
      </c>
    </row>
    <row r="484" ht="15.75" customHeight="1" spans="1:8">
      <c r="A484" s="3" t="s">
        <v>504</v>
      </c>
      <c r="B484" s="5">
        <v>45530</v>
      </c>
      <c r="C484" s="4" t="s">
        <v>16</v>
      </c>
      <c r="D484" s="6" t="s">
        <v>38</v>
      </c>
      <c r="E484" s="3">
        <v>443.68</v>
      </c>
      <c r="F484" s="3">
        <v>43</v>
      </c>
      <c r="G484" s="3">
        <v>7</v>
      </c>
      <c r="H484" s="3">
        <v>261.15</v>
      </c>
    </row>
    <row r="485" ht="15.75" customHeight="1" spans="1:8">
      <c r="A485" s="3" t="s">
        <v>505</v>
      </c>
      <c r="B485" s="5">
        <v>45119</v>
      </c>
      <c r="C485" s="4" t="s">
        <v>20</v>
      </c>
      <c r="D485" s="6" t="s">
        <v>21</v>
      </c>
      <c r="E485" s="3">
        <v>750.99</v>
      </c>
      <c r="F485" s="3">
        <v>46</v>
      </c>
      <c r="G485" s="3">
        <v>6</v>
      </c>
      <c r="H485" s="3">
        <v>1346.95</v>
      </c>
    </row>
    <row r="486" ht="15.75" customHeight="1" spans="1:8">
      <c r="A486" s="3" t="s">
        <v>506</v>
      </c>
      <c r="B486" s="5">
        <v>45586</v>
      </c>
      <c r="C486" s="4" t="s">
        <v>13</v>
      </c>
      <c r="D486" s="6" t="s">
        <v>28</v>
      </c>
      <c r="E486" s="3">
        <v>4836.93</v>
      </c>
      <c r="F486" s="3">
        <v>20</v>
      </c>
      <c r="G486" s="3">
        <v>40</v>
      </c>
      <c r="H486" s="3">
        <v>466.79</v>
      </c>
    </row>
    <row r="487" ht="15.75" customHeight="1" spans="1:8">
      <c r="A487" s="3" t="s">
        <v>507</v>
      </c>
      <c r="B487" s="5">
        <v>45368</v>
      </c>
      <c r="C487" s="4" t="s">
        <v>13</v>
      </c>
      <c r="D487" s="6" t="s">
        <v>26</v>
      </c>
      <c r="E487" s="3">
        <v>1283.88</v>
      </c>
      <c r="F487" s="3">
        <v>49</v>
      </c>
      <c r="G487" s="3">
        <v>1</v>
      </c>
      <c r="H487" s="3">
        <v>1740.72</v>
      </c>
    </row>
    <row r="488" ht="15.75" customHeight="1" spans="1:8">
      <c r="A488" s="3" t="s">
        <v>508</v>
      </c>
      <c r="B488" s="5">
        <v>45530</v>
      </c>
      <c r="C488" s="4" t="s">
        <v>20</v>
      </c>
      <c r="D488" s="6" t="s">
        <v>21</v>
      </c>
      <c r="E488" s="3">
        <v>4424.48</v>
      </c>
      <c r="F488" s="3">
        <v>41</v>
      </c>
      <c r="G488" s="3">
        <v>46</v>
      </c>
      <c r="H488" s="3">
        <v>374.9</v>
      </c>
    </row>
    <row r="489" ht="15.75" customHeight="1" spans="1:8">
      <c r="A489" s="3" t="s">
        <v>509</v>
      </c>
      <c r="B489" s="5">
        <v>45306</v>
      </c>
      <c r="C489" s="4" t="s">
        <v>16</v>
      </c>
      <c r="D489" s="6" t="s">
        <v>28</v>
      </c>
      <c r="E489" s="3">
        <v>3156.44</v>
      </c>
      <c r="F489" s="3">
        <v>2</v>
      </c>
      <c r="G489" s="3">
        <v>12</v>
      </c>
      <c r="H489" s="3">
        <v>89.58</v>
      </c>
    </row>
    <row r="490" ht="15.75" customHeight="1" spans="1:8">
      <c r="A490" s="3" t="s">
        <v>510</v>
      </c>
      <c r="B490" s="5">
        <v>45087</v>
      </c>
      <c r="C490" s="4" t="s">
        <v>10</v>
      </c>
      <c r="D490" s="6" t="s">
        <v>23</v>
      </c>
      <c r="E490" s="3">
        <v>2642.2</v>
      </c>
      <c r="F490" s="3">
        <v>9</v>
      </c>
      <c r="G490" s="3">
        <v>20</v>
      </c>
      <c r="H490" s="3">
        <v>1152.94</v>
      </c>
    </row>
    <row r="491" ht="15.75" customHeight="1" spans="1:8">
      <c r="A491" s="3" t="s">
        <v>511</v>
      </c>
      <c r="B491" s="5">
        <v>45372</v>
      </c>
      <c r="C491" s="4" t="s">
        <v>10</v>
      </c>
      <c r="D491" s="6" t="s">
        <v>38</v>
      </c>
      <c r="E491" s="3">
        <v>89.82</v>
      </c>
      <c r="F491" s="3">
        <v>8</v>
      </c>
      <c r="G491" s="3">
        <v>29</v>
      </c>
      <c r="H491" s="3">
        <v>1421.27</v>
      </c>
    </row>
    <row r="492" ht="15.75" customHeight="1" spans="1:8">
      <c r="A492" s="3" t="s">
        <v>512</v>
      </c>
      <c r="B492" s="5">
        <v>45319</v>
      </c>
      <c r="C492" s="4" t="s">
        <v>20</v>
      </c>
      <c r="D492" s="6" t="s">
        <v>23</v>
      </c>
      <c r="E492" s="3">
        <v>2010.13</v>
      </c>
      <c r="F492" s="3">
        <v>31</v>
      </c>
      <c r="G492" s="3">
        <v>13</v>
      </c>
      <c r="H492" s="3">
        <v>622.95</v>
      </c>
    </row>
    <row r="493" ht="15.75" customHeight="1" spans="1:8">
      <c r="A493" s="3" t="s">
        <v>513</v>
      </c>
      <c r="B493" s="5">
        <v>45150</v>
      </c>
      <c r="C493" s="4" t="s">
        <v>16</v>
      </c>
      <c r="D493" s="6" t="s">
        <v>38</v>
      </c>
      <c r="E493" s="3">
        <v>2174.97</v>
      </c>
      <c r="F493" s="3">
        <v>31</v>
      </c>
      <c r="G493" s="3">
        <v>9</v>
      </c>
      <c r="H493" s="3">
        <v>1022.89</v>
      </c>
    </row>
    <row r="494" ht="15.75" customHeight="1" spans="1:8">
      <c r="A494" s="3" t="s">
        <v>514</v>
      </c>
      <c r="B494" s="5">
        <v>45429</v>
      </c>
      <c r="C494" s="4" t="s">
        <v>20</v>
      </c>
      <c r="D494" s="6" t="s">
        <v>38</v>
      </c>
      <c r="E494" s="3">
        <v>1684.31</v>
      </c>
      <c r="F494" s="3">
        <v>2</v>
      </c>
      <c r="G494" s="3">
        <v>37</v>
      </c>
      <c r="H494" s="3">
        <v>1995.53</v>
      </c>
    </row>
    <row r="495" ht="15.75" customHeight="1" spans="1:8">
      <c r="A495" s="3" t="s">
        <v>515</v>
      </c>
      <c r="B495" s="5">
        <v>45300</v>
      </c>
      <c r="C495" s="4" t="s">
        <v>10</v>
      </c>
      <c r="D495" s="6" t="s">
        <v>21</v>
      </c>
      <c r="E495" s="3">
        <v>1246.91</v>
      </c>
      <c r="F495" s="3">
        <v>44</v>
      </c>
      <c r="G495" s="3">
        <v>45</v>
      </c>
      <c r="H495" s="3">
        <v>1338.04</v>
      </c>
    </row>
    <row r="496" ht="15.75" customHeight="1" spans="1:8">
      <c r="A496" s="3" t="s">
        <v>516</v>
      </c>
      <c r="B496" s="5">
        <v>45297</v>
      </c>
      <c r="C496" s="4" t="s">
        <v>16</v>
      </c>
      <c r="D496" s="6" t="s">
        <v>21</v>
      </c>
      <c r="E496" s="3">
        <v>3341.24</v>
      </c>
      <c r="F496" s="3">
        <v>43</v>
      </c>
      <c r="G496" s="3">
        <v>20</v>
      </c>
      <c r="H496" s="3">
        <v>1604.84</v>
      </c>
    </row>
    <row r="497" ht="15.75" customHeight="1" spans="1:8">
      <c r="A497" s="3" t="s">
        <v>517</v>
      </c>
      <c r="B497" s="5">
        <v>45268</v>
      </c>
      <c r="C497" s="4" t="s">
        <v>16</v>
      </c>
      <c r="D497" s="6" t="s">
        <v>26</v>
      </c>
      <c r="E497" s="3">
        <v>734.13</v>
      </c>
      <c r="F497" s="3">
        <v>4</v>
      </c>
      <c r="G497" s="3">
        <v>21</v>
      </c>
      <c r="H497" s="3">
        <v>1579.6</v>
      </c>
    </row>
    <row r="498" ht="15.75" customHeight="1" spans="1:8">
      <c r="A498" s="3" t="s">
        <v>518</v>
      </c>
      <c r="B498" s="5">
        <v>45467</v>
      </c>
      <c r="C498" s="4" t="s">
        <v>16</v>
      </c>
      <c r="D498" s="6" t="s">
        <v>21</v>
      </c>
      <c r="E498" s="3">
        <v>3713.15</v>
      </c>
      <c r="F498" s="3">
        <v>23</v>
      </c>
      <c r="G498" s="3">
        <v>35</v>
      </c>
      <c r="H498" s="3">
        <v>778.03</v>
      </c>
    </row>
    <row r="499" ht="15.75" customHeight="1" spans="1:8">
      <c r="A499" s="3" t="s">
        <v>519</v>
      </c>
      <c r="B499" s="5">
        <v>45475</v>
      </c>
      <c r="C499" s="4" t="s">
        <v>10</v>
      </c>
      <c r="D499" s="6" t="s">
        <v>28</v>
      </c>
      <c r="E499" s="3">
        <v>1847.34</v>
      </c>
      <c r="F499" s="3">
        <v>49</v>
      </c>
      <c r="G499" s="3">
        <v>44</v>
      </c>
      <c r="H499" s="3">
        <v>1068.56</v>
      </c>
    </row>
    <row r="500" ht="15.75" customHeight="1" spans="1:8">
      <c r="A500" s="3" t="s">
        <v>520</v>
      </c>
      <c r="B500" s="5">
        <v>45366</v>
      </c>
      <c r="C500" s="4" t="s">
        <v>20</v>
      </c>
      <c r="D500" s="6" t="s">
        <v>21</v>
      </c>
      <c r="E500" s="3">
        <v>1072.6</v>
      </c>
      <c r="F500" s="3">
        <v>33</v>
      </c>
      <c r="G500" s="3">
        <v>9</v>
      </c>
      <c r="H500" s="3">
        <v>1702.79</v>
      </c>
    </row>
    <row r="501" ht="15.75" customHeight="1" spans="1:8">
      <c r="A501" s="3" t="s">
        <v>521</v>
      </c>
      <c r="B501" s="5">
        <v>45518</v>
      </c>
      <c r="C501" s="4" t="s">
        <v>10</v>
      </c>
      <c r="D501" s="6" t="s">
        <v>28</v>
      </c>
      <c r="E501" s="3">
        <v>1290.36</v>
      </c>
      <c r="F501" s="3">
        <v>50</v>
      </c>
      <c r="G501" s="3">
        <v>17</v>
      </c>
      <c r="H501" s="3">
        <v>1855.82</v>
      </c>
    </row>
    <row r="502" ht="15.75" customHeight="1" spans="1:8">
      <c r="A502" s="3" t="s">
        <v>522</v>
      </c>
      <c r="B502" s="5">
        <v>45580</v>
      </c>
      <c r="C502" s="4" t="s">
        <v>20</v>
      </c>
      <c r="D502" s="6" t="s">
        <v>38</v>
      </c>
      <c r="E502" s="3">
        <v>594.74</v>
      </c>
      <c r="F502" s="3">
        <v>36</v>
      </c>
      <c r="G502" s="3">
        <v>16</v>
      </c>
      <c r="H502" s="3">
        <v>1673.95</v>
      </c>
    </row>
    <row r="503" ht="15.75" customHeight="1" spans="1:8">
      <c r="A503" s="3" t="s">
        <v>523</v>
      </c>
      <c r="B503" s="5">
        <v>44954</v>
      </c>
      <c r="C503" s="4" t="s">
        <v>13</v>
      </c>
      <c r="D503" s="6" t="s">
        <v>38</v>
      </c>
      <c r="E503" s="3">
        <v>3029.39</v>
      </c>
      <c r="F503" s="3">
        <v>14</v>
      </c>
      <c r="G503" s="3">
        <v>46</v>
      </c>
      <c r="H503" s="3">
        <v>731.82</v>
      </c>
    </row>
    <row r="504" ht="15.75" customHeight="1" spans="1:8">
      <c r="A504" s="3" t="s">
        <v>524</v>
      </c>
      <c r="B504" s="5">
        <v>45314</v>
      </c>
      <c r="C504" s="4" t="s">
        <v>13</v>
      </c>
      <c r="D504" s="6" t="s">
        <v>38</v>
      </c>
      <c r="E504" s="3">
        <v>1133.72</v>
      </c>
      <c r="F504" s="3">
        <v>41</v>
      </c>
      <c r="G504" s="3">
        <v>5</v>
      </c>
      <c r="H504" s="3">
        <v>1083.65</v>
      </c>
    </row>
    <row r="505" ht="15.75" customHeight="1" spans="1:8">
      <c r="A505" s="3" t="s">
        <v>525</v>
      </c>
      <c r="B505" s="5">
        <v>45307</v>
      </c>
      <c r="C505" s="4" t="s">
        <v>20</v>
      </c>
      <c r="D505" s="6" t="s">
        <v>38</v>
      </c>
      <c r="E505" s="3">
        <v>1715.28</v>
      </c>
      <c r="F505" s="3">
        <v>12</v>
      </c>
      <c r="G505" s="3">
        <v>12</v>
      </c>
      <c r="H505" s="3">
        <v>1454.94</v>
      </c>
    </row>
    <row r="506" ht="15.75" customHeight="1" spans="1:8">
      <c r="A506" s="3" t="s">
        <v>526</v>
      </c>
      <c r="B506" s="5">
        <v>45344</v>
      </c>
      <c r="C506" s="4" t="s">
        <v>13</v>
      </c>
      <c r="D506" s="6" t="s">
        <v>28</v>
      </c>
      <c r="E506" s="3">
        <v>3001.85</v>
      </c>
      <c r="F506" s="3">
        <v>45</v>
      </c>
      <c r="G506" s="3">
        <v>41</v>
      </c>
      <c r="H506" s="3">
        <v>1125.27</v>
      </c>
    </row>
    <row r="507" ht="15.75" customHeight="1" spans="1:8">
      <c r="A507" s="3" t="s">
        <v>527</v>
      </c>
      <c r="B507" s="5">
        <v>45588</v>
      </c>
      <c r="C507" s="4" t="s">
        <v>16</v>
      </c>
      <c r="D507" s="6" t="s">
        <v>38</v>
      </c>
      <c r="E507" s="3">
        <v>3981.19</v>
      </c>
      <c r="F507" s="3">
        <v>43</v>
      </c>
      <c r="G507" s="3">
        <v>34</v>
      </c>
      <c r="H507" s="3">
        <v>1545.1</v>
      </c>
    </row>
    <row r="508" ht="15.75" customHeight="1" spans="1:8">
      <c r="A508" s="3" t="s">
        <v>528</v>
      </c>
      <c r="B508" s="5">
        <v>45113</v>
      </c>
      <c r="C508" s="4" t="s">
        <v>20</v>
      </c>
      <c r="D508" s="6" t="s">
        <v>23</v>
      </c>
      <c r="E508" s="3">
        <v>4835.71</v>
      </c>
      <c r="F508" s="3">
        <v>17</v>
      </c>
      <c r="G508" s="3">
        <v>15</v>
      </c>
      <c r="H508" s="3">
        <v>140.03</v>
      </c>
    </row>
    <row r="509" ht="15.75" customHeight="1" spans="1:8">
      <c r="A509" s="3" t="s">
        <v>529</v>
      </c>
      <c r="B509" s="5">
        <v>45264</v>
      </c>
      <c r="C509" s="4" t="s">
        <v>13</v>
      </c>
      <c r="D509" s="6" t="s">
        <v>23</v>
      </c>
      <c r="E509" s="3">
        <v>807.55</v>
      </c>
      <c r="F509" s="3">
        <v>26</v>
      </c>
      <c r="G509" s="3">
        <v>9</v>
      </c>
      <c r="H509" s="3">
        <v>1887.56</v>
      </c>
    </row>
    <row r="510" ht="15.75" customHeight="1" spans="1:8">
      <c r="A510" s="3" t="s">
        <v>530</v>
      </c>
      <c r="B510" s="5">
        <v>44972</v>
      </c>
      <c r="C510" s="4" t="s">
        <v>20</v>
      </c>
      <c r="D510" s="6" t="s">
        <v>28</v>
      </c>
      <c r="E510" s="3">
        <v>4846.66</v>
      </c>
      <c r="F510" s="3">
        <v>48</v>
      </c>
      <c r="G510" s="3">
        <v>13</v>
      </c>
      <c r="H510" s="3">
        <v>484.77</v>
      </c>
    </row>
    <row r="511" ht="15.75" customHeight="1" spans="1:8">
      <c r="A511" s="3" t="s">
        <v>531</v>
      </c>
      <c r="B511" s="5">
        <v>45532</v>
      </c>
      <c r="C511" s="4" t="s">
        <v>20</v>
      </c>
      <c r="D511" s="6" t="s">
        <v>28</v>
      </c>
      <c r="E511" s="3">
        <v>942.53</v>
      </c>
      <c r="F511" s="3">
        <v>27</v>
      </c>
      <c r="G511" s="3">
        <v>29</v>
      </c>
      <c r="H511" s="3">
        <v>234.32</v>
      </c>
    </row>
    <row r="512" ht="15.75" customHeight="1" spans="1:8">
      <c r="A512" s="3" t="s">
        <v>532</v>
      </c>
      <c r="B512" s="5">
        <v>45186</v>
      </c>
      <c r="C512" s="4" t="s">
        <v>10</v>
      </c>
      <c r="D512" s="6" t="s">
        <v>38</v>
      </c>
      <c r="E512" s="3">
        <v>4468.1</v>
      </c>
      <c r="F512" s="3">
        <v>31</v>
      </c>
      <c r="G512" s="3">
        <v>27</v>
      </c>
      <c r="H512" s="3">
        <v>413.69</v>
      </c>
    </row>
    <row r="513" ht="15.75" customHeight="1" spans="1:8">
      <c r="A513" s="3" t="s">
        <v>533</v>
      </c>
      <c r="B513" s="5">
        <v>45517</v>
      </c>
      <c r="C513" s="4" t="s">
        <v>10</v>
      </c>
      <c r="D513" s="6" t="s">
        <v>28</v>
      </c>
      <c r="E513" s="3">
        <v>1539.39</v>
      </c>
      <c r="F513" s="3">
        <v>41</v>
      </c>
      <c r="G513" s="3">
        <v>24</v>
      </c>
      <c r="H513" s="3">
        <v>735.2</v>
      </c>
    </row>
    <row r="514" ht="15.75" customHeight="1" spans="1:8">
      <c r="A514" s="3" t="s">
        <v>534</v>
      </c>
      <c r="B514" s="5">
        <v>45487</v>
      </c>
      <c r="C514" s="4" t="s">
        <v>13</v>
      </c>
      <c r="D514" s="6" t="s">
        <v>28</v>
      </c>
      <c r="E514" s="3">
        <v>4432.65</v>
      </c>
      <c r="F514" s="3">
        <v>17</v>
      </c>
      <c r="G514" s="3">
        <v>2</v>
      </c>
      <c r="H514" s="3">
        <v>70.95</v>
      </c>
    </row>
    <row r="515" ht="15.75" customHeight="1" spans="1:8">
      <c r="A515" s="3" t="s">
        <v>535</v>
      </c>
      <c r="B515" s="5">
        <v>45056</v>
      </c>
      <c r="C515" s="4" t="s">
        <v>10</v>
      </c>
      <c r="D515" s="6" t="s">
        <v>26</v>
      </c>
      <c r="E515" s="3">
        <v>3665.8</v>
      </c>
      <c r="F515" s="3">
        <v>19</v>
      </c>
      <c r="G515" s="3">
        <v>26</v>
      </c>
      <c r="H515" s="3">
        <v>1962.26</v>
      </c>
    </row>
    <row r="516" ht="15.75" customHeight="1" spans="1:8">
      <c r="A516" s="3" t="s">
        <v>536</v>
      </c>
      <c r="B516" s="5">
        <v>45186</v>
      </c>
      <c r="C516" s="4" t="s">
        <v>16</v>
      </c>
      <c r="D516" s="6" t="s">
        <v>26</v>
      </c>
      <c r="E516" s="3">
        <v>3570.62</v>
      </c>
      <c r="F516" s="3">
        <v>4</v>
      </c>
      <c r="G516" s="3">
        <v>23</v>
      </c>
      <c r="H516" s="3">
        <v>819.96</v>
      </c>
    </row>
    <row r="517" ht="15.75" customHeight="1" spans="1:8">
      <c r="A517" s="3" t="s">
        <v>537</v>
      </c>
      <c r="B517" s="5">
        <v>45582</v>
      </c>
      <c r="C517" s="4" t="s">
        <v>20</v>
      </c>
      <c r="D517" s="6" t="s">
        <v>21</v>
      </c>
      <c r="E517" s="3">
        <v>1365.35</v>
      </c>
      <c r="F517" s="3">
        <v>49</v>
      </c>
      <c r="G517" s="3">
        <v>49</v>
      </c>
      <c r="H517" s="3">
        <v>966.61</v>
      </c>
    </row>
    <row r="518" ht="15.75" customHeight="1" spans="1:8">
      <c r="A518" s="3" t="s">
        <v>538</v>
      </c>
      <c r="B518" s="5">
        <v>45371</v>
      </c>
      <c r="C518" s="4" t="s">
        <v>10</v>
      </c>
      <c r="D518" s="6" t="s">
        <v>21</v>
      </c>
      <c r="E518" s="3">
        <v>2187.34</v>
      </c>
      <c r="F518" s="3">
        <v>41</v>
      </c>
      <c r="G518" s="3">
        <v>33</v>
      </c>
      <c r="H518" s="3">
        <v>891.68</v>
      </c>
    </row>
    <row r="519" ht="15.75" customHeight="1" spans="1:8">
      <c r="A519" s="3" t="s">
        <v>539</v>
      </c>
      <c r="B519" s="5">
        <v>44957</v>
      </c>
      <c r="C519" s="4" t="s">
        <v>10</v>
      </c>
      <c r="D519" s="6" t="s">
        <v>21</v>
      </c>
      <c r="E519" s="3">
        <v>4619.55</v>
      </c>
      <c r="F519" s="3">
        <v>34</v>
      </c>
      <c r="G519" s="3">
        <v>7</v>
      </c>
      <c r="H519" s="3">
        <v>1034.5</v>
      </c>
    </row>
    <row r="520" ht="15.75" customHeight="1" spans="1:8">
      <c r="A520" s="3" t="s">
        <v>540</v>
      </c>
      <c r="B520" s="5">
        <v>45307</v>
      </c>
      <c r="C520" s="4" t="s">
        <v>13</v>
      </c>
      <c r="D520" s="6" t="s">
        <v>26</v>
      </c>
      <c r="E520" s="3">
        <v>666.03</v>
      </c>
      <c r="F520" s="3">
        <v>20</v>
      </c>
      <c r="G520" s="3">
        <v>25</v>
      </c>
      <c r="H520" s="3">
        <v>615.03</v>
      </c>
    </row>
    <row r="521" ht="15.75" customHeight="1" spans="1:8">
      <c r="A521" s="3" t="s">
        <v>541</v>
      </c>
      <c r="B521" s="5">
        <v>45095</v>
      </c>
      <c r="C521" s="4" t="s">
        <v>20</v>
      </c>
      <c r="D521" s="6" t="s">
        <v>21</v>
      </c>
      <c r="E521" s="3">
        <v>2224.18</v>
      </c>
      <c r="F521" s="3">
        <v>37</v>
      </c>
      <c r="G521" s="3">
        <v>47</v>
      </c>
      <c r="H521" s="3">
        <v>407.87</v>
      </c>
    </row>
    <row r="522" ht="15.75" customHeight="1" spans="1:8">
      <c r="A522" s="3" t="s">
        <v>542</v>
      </c>
      <c r="B522" s="5">
        <v>45213</v>
      </c>
      <c r="C522" s="4" t="s">
        <v>20</v>
      </c>
      <c r="D522" s="6" t="s">
        <v>23</v>
      </c>
      <c r="E522" s="3">
        <v>1552</v>
      </c>
      <c r="F522" s="3">
        <v>18</v>
      </c>
      <c r="G522" s="3">
        <v>24</v>
      </c>
      <c r="H522" s="3">
        <v>1316.94</v>
      </c>
    </row>
    <row r="523" ht="15.75" customHeight="1" spans="1:8">
      <c r="A523" s="3" t="s">
        <v>543</v>
      </c>
      <c r="B523" s="5">
        <v>44994</v>
      </c>
      <c r="C523" s="4" t="s">
        <v>20</v>
      </c>
      <c r="D523" s="6" t="s">
        <v>28</v>
      </c>
      <c r="E523" s="3">
        <v>2958.85</v>
      </c>
      <c r="F523" s="3">
        <v>44</v>
      </c>
      <c r="G523" s="3">
        <v>37</v>
      </c>
      <c r="H523" s="3">
        <v>1330.37</v>
      </c>
    </row>
    <row r="524" ht="15.75" customHeight="1" spans="1:8">
      <c r="A524" s="3" t="s">
        <v>544</v>
      </c>
      <c r="B524" s="5">
        <v>45548</v>
      </c>
      <c r="C524" s="4" t="s">
        <v>20</v>
      </c>
      <c r="D524" s="6" t="s">
        <v>38</v>
      </c>
      <c r="E524" s="3">
        <v>4314.87</v>
      </c>
      <c r="F524" s="3">
        <v>39</v>
      </c>
      <c r="G524" s="3">
        <v>40</v>
      </c>
      <c r="H524" s="3">
        <v>1365.13</v>
      </c>
    </row>
    <row r="525" ht="15.75" customHeight="1" spans="1:8">
      <c r="A525" s="3" t="s">
        <v>545</v>
      </c>
      <c r="B525" s="5">
        <v>45159</v>
      </c>
      <c r="C525" s="4" t="s">
        <v>13</v>
      </c>
      <c r="D525" s="6" t="s">
        <v>26</v>
      </c>
      <c r="E525" s="3">
        <v>1496.03</v>
      </c>
      <c r="F525" s="3">
        <v>41</v>
      </c>
      <c r="G525" s="3">
        <v>15</v>
      </c>
      <c r="H525" s="3">
        <v>106.27</v>
      </c>
    </row>
    <row r="526" ht="15.75" customHeight="1" spans="1:8">
      <c r="A526" s="3" t="s">
        <v>546</v>
      </c>
      <c r="B526" s="5">
        <v>45029</v>
      </c>
      <c r="C526" s="4" t="s">
        <v>13</v>
      </c>
      <c r="D526" s="6" t="s">
        <v>23</v>
      </c>
      <c r="E526" s="3">
        <v>4212.02</v>
      </c>
      <c r="F526" s="3">
        <v>38</v>
      </c>
      <c r="G526" s="3">
        <v>20</v>
      </c>
      <c r="H526" s="3">
        <v>737.78</v>
      </c>
    </row>
    <row r="527" ht="15.75" customHeight="1" spans="1:8">
      <c r="A527" s="3" t="s">
        <v>547</v>
      </c>
      <c r="B527" s="5">
        <v>45582</v>
      </c>
      <c r="C527" s="4" t="s">
        <v>13</v>
      </c>
      <c r="D527" s="6" t="s">
        <v>26</v>
      </c>
      <c r="E527" s="3">
        <v>3878.86</v>
      </c>
      <c r="F527" s="3">
        <v>40</v>
      </c>
      <c r="G527" s="3">
        <v>48</v>
      </c>
      <c r="H527" s="3">
        <v>1048.33</v>
      </c>
    </row>
    <row r="528" ht="15.75" customHeight="1" spans="1:8">
      <c r="A528" s="3" t="s">
        <v>548</v>
      </c>
      <c r="B528" s="5">
        <v>45331</v>
      </c>
      <c r="C528" s="4" t="s">
        <v>10</v>
      </c>
      <c r="D528" s="6" t="s">
        <v>28</v>
      </c>
      <c r="E528" s="3">
        <v>1979.35</v>
      </c>
      <c r="F528" s="3">
        <v>21</v>
      </c>
      <c r="G528" s="3">
        <v>13</v>
      </c>
      <c r="H528" s="3">
        <v>907.03</v>
      </c>
    </row>
    <row r="529" ht="15.75" customHeight="1" spans="1:8">
      <c r="A529" s="3" t="s">
        <v>549</v>
      </c>
      <c r="B529" s="5">
        <v>45353</v>
      </c>
      <c r="C529" s="4" t="s">
        <v>10</v>
      </c>
      <c r="D529" s="6" t="s">
        <v>23</v>
      </c>
      <c r="E529" s="3">
        <v>306.8</v>
      </c>
      <c r="F529" s="3">
        <v>10</v>
      </c>
      <c r="G529" s="3">
        <v>16</v>
      </c>
      <c r="H529" s="3">
        <v>1607.25</v>
      </c>
    </row>
    <row r="530" ht="15.75" customHeight="1" spans="1:8">
      <c r="A530" s="3" t="s">
        <v>550</v>
      </c>
      <c r="B530" s="5">
        <v>45336</v>
      </c>
      <c r="C530" s="4" t="s">
        <v>10</v>
      </c>
      <c r="D530" s="6" t="s">
        <v>21</v>
      </c>
      <c r="E530" s="3">
        <v>1511.4</v>
      </c>
      <c r="F530" s="3">
        <v>37</v>
      </c>
      <c r="G530" s="3">
        <v>3</v>
      </c>
      <c r="H530" s="3">
        <v>1648.83</v>
      </c>
    </row>
    <row r="531" ht="15.75" customHeight="1" spans="1:8">
      <c r="A531" s="3" t="s">
        <v>551</v>
      </c>
      <c r="B531" s="5">
        <v>45592</v>
      </c>
      <c r="C531" s="4" t="s">
        <v>13</v>
      </c>
      <c r="D531" s="6" t="s">
        <v>28</v>
      </c>
      <c r="E531" s="3">
        <v>3419.3</v>
      </c>
      <c r="F531" s="3">
        <v>3</v>
      </c>
      <c r="G531" s="3">
        <v>41</v>
      </c>
      <c r="H531" s="3">
        <v>1524.02</v>
      </c>
    </row>
    <row r="532" ht="15.75" customHeight="1" spans="1:8">
      <c r="A532" s="3" t="s">
        <v>552</v>
      </c>
      <c r="B532" s="5">
        <v>45187</v>
      </c>
      <c r="C532" s="4" t="s">
        <v>10</v>
      </c>
      <c r="D532" s="6" t="s">
        <v>23</v>
      </c>
      <c r="E532" s="3">
        <v>4656.65</v>
      </c>
      <c r="F532" s="3">
        <v>10</v>
      </c>
      <c r="G532" s="3">
        <v>41</v>
      </c>
      <c r="H532" s="3">
        <v>1672.8</v>
      </c>
    </row>
    <row r="533" ht="15.75" customHeight="1" spans="1:8">
      <c r="A533" s="3" t="s">
        <v>553</v>
      </c>
      <c r="B533" s="5">
        <v>45080</v>
      </c>
      <c r="C533" s="4" t="s">
        <v>16</v>
      </c>
      <c r="D533" s="6" t="s">
        <v>38</v>
      </c>
      <c r="E533" s="3">
        <v>414.85</v>
      </c>
      <c r="F533" s="3">
        <v>49</v>
      </c>
      <c r="G533" s="3">
        <v>14</v>
      </c>
      <c r="H533" s="3">
        <v>962.56</v>
      </c>
    </row>
    <row r="534" ht="15.75" customHeight="1" spans="1:8">
      <c r="A534" s="3" t="s">
        <v>554</v>
      </c>
      <c r="B534" s="5">
        <v>45050</v>
      </c>
      <c r="C534" s="4" t="s">
        <v>16</v>
      </c>
      <c r="D534" s="6" t="s">
        <v>38</v>
      </c>
      <c r="E534" s="3">
        <v>886.58</v>
      </c>
      <c r="F534" s="3">
        <v>15</v>
      </c>
      <c r="G534" s="3">
        <v>10</v>
      </c>
      <c r="H534" s="3">
        <v>1483.68</v>
      </c>
    </row>
    <row r="535" ht="15.75" customHeight="1" spans="1:8">
      <c r="A535" s="3" t="s">
        <v>555</v>
      </c>
      <c r="B535" s="5">
        <v>45285</v>
      </c>
      <c r="C535" s="4" t="s">
        <v>20</v>
      </c>
      <c r="D535" s="6" t="s">
        <v>38</v>
      </c>
      <c r="E535" s="3">
        <v>1043.81</v>
      </c>
      <c r="F535" s="3">
        <v>15</v>
      </c>
      <c r="G535" s="3">
        <v>40</v>
      </c>
      <c r="H535" s="3">
        <v>409.33</v>
      </c>
    </row>
    <row r="536" ht="15.75" customHeight="1" spans="1:8">
      <c r="A536" s="3" t="s">
        <v>556</v>
      </c>
      <c r="B536" s="5">
        <v>45107</v>
      </c>
      <c r="C536" s="4" t="s">
        <v>16</v>
      </c>
      <c r="D536" s="6" t="s">
        <v>23</v>
      </c>
      <c r="E536" s="3">
        <v>1549.71</v>
      </c>
      <c r="F536" s="3">
        <v>37</v>
      </c>
      <c r="G536" s="3">
        <v>46</v>
      </c>
      <c r="H536" s="3">
        <v>1238.28</v>
      </c>
    </row>
    <row r="537" ht="15.75" customHeight="1" spans="1:8">
      <c r="A537" s="3" t="s">
        <v>557</v>
      </c>
      <c r="B537" s="5">
        <v>45353</v>
      </c>
      <c r="C537" s="4" t="s">
        <v>10</v>
      </c>
      <c r="D537" s="6" t="s">
        <v>23</v>
      </c>
      <c r="E537" s="3">
        <v>2272.56</v>
      </c>
      <c r="F537" s="3">
        <v>44</v>
      </c>
      <c r="G537" s="3">
        <v>20</v>
      </c>
      <c r="H537" s="3">
        <v>221.94</v>
      </c>
    </row>
    <row r="538" ht="15.75" customHeight="1" spans="1:8">
      <c r="A538" s="3" t="s">
        <v>558</v>
      </c>
      <c r="B538" s="5">
        <v>45262</v>
      </c>
      <c r="C538" s="4" t="s">
        <v>13</v>
      </c>
      <c r="D538" s="6" t="s">
        <v>23</v>
      </c>
      <c r="E538" s="3">
        <v>4916.27</v>
      </c>
      <c r="F538" s="3">
        <v>11</v>
      </c>
      <c r="G538" s="3">
        <v>40</v>
      </c>
      <c r="H538" s="3">
        <v>1054.39</v>
      </c>
    </row>
    <row r="539" ht="15.75" customHeight="1" spans="1:8">
      <c r="A539" s="3" t="s">
        <v>559</v>
      </c>
      <c r="B539" s="5">
        <v>45534</v>
      </c>
      <c r="C539" s="4" t="s">
        <v>20</v>
      </c>
      <c r="D539" s="6" t="s">
        <v>38</v>
      </c>
      <c r="E539" s="3">
        <v>55.33</v>
      </c>
      <c r="F539" s="3">
        <v>41</v>
      </c>
      <c r="G539" s="3">
        <v>45</v>
      </c>
      <c r="H539" s="3">
        <v>1699.31</v>
      </c>
    </row>
    <row r="540" ht="15.75" customHeight="1" spans="1:8">
      <c r="A540" s="3" t="s">
        <v>560</v>
      </c>
      <c r="B540" s="5">
        <v>45350</v>
      </c>
      <c r="C540" s="4" t="s">
        <v>13</v>
      </c>
      <c r="D540" s="6" t="s">
        <v>38</v>
      </c>
      <c r="E540" s="3">
        <v>3625.04</v>
      </c>
      <c r="F540" s="3">
        <v>33</v>
      </c>
      <c r="G540" s="3">
        <v>13</v>
      </c>
      <c r="H540" s="3">
        <v>1335.03</v>
      </c>
    </row>
    <row r="541" ht="15.75" customHeight="1" spans="1:8">
      <c r="A541" s="3" t="s">
        <v>561</v>
      </c>
      <c r="B541" s="5">
        <v>45088</v>
      </c>
      <c r="C541" s="4" t="s">
        <v>20</v>
      </c>
      <c r="D541" s="6" t="s">
        <v>26</v>
      </c>
      <c r="E541" s="3">
        <v>4509.39</v>
      </c>
      <c r="F541" s="3">
        <v>49</v>
      </c>
      <c r="G541" s="3">
        <v>33</v>
      </c>
      <c r="H541" s="3">
        <v>732.88</v>
      </c>
    </row>
    <row r="542" ht="15.75" customHeight="1" spans="1:8">
      <c r="A542" s="3" t="s">
        <v>562</v>
      </c>
      <c r="B542" s="5">
        <v>45000</v>
      </c>
      <c r="C542" s="4" t="s">
        <v>10</v>
      </c>
      <c r="D542" s="6" t="s">
        <v>28</v>
      </c>
      <c r="E542" s="3">
        <v>3734.62</v>
      </c>
      <c r="F542" s="3">
        <v>48</v>
      </c>
      <c r="G542" s="3">
        <v>22</v>
      </c>
      <c r="H542" s="3">
        <v>451.93</v>
      </c>
    </row>
    <row r="543" ht="15.75" customHeight="1" spans="1:8">
      <c r="A543" s="3" t="s">
        <v>563</v>
      </c>
      <c r="B543" s="5">
        <v>45523</v>
      </c>
      <c r="C543" s="4" t="s">
        <v>10</v>
      </c>
      <c r="D543" s="6" t="s">
        <v>38</v>
      </c>
      <c r="E543" s="3">
        <v>4433.99</v>
      </c>
      <c r="F543" s="3">
        <v>3</v>
      </c>
      <c r="G543" s="3">
        <v>10</v>
      </c>
      <c r="H543" s="3">
        <v>757.74</v>
      </c>
    </row>
    <row r="544" ht="15.75" customHeight="1" spans="1:8">
      <c r="A544" s="3" t="s">
        <v>564</v>
      </c>
      <c r="B544" s="5">
        <v>45119</v>
      </c>
      <c r="C544" s="4" t="s">
        <v>13</v>
      </c>
      <c r="D544" s="6" t="s">
        <v>26</v>
      </c>
      <c r="E544" s="3">
        <v>867.7</v>
      </c>
      <c r="F544" s="3">
        <v>38</v>
      </c>
      <c r="G544" s="3">
        <v>41</v>
      </c>
      <c r="H544" s="3">
        <v>1625.2</v>
      </c>
    </row>
    <row r="545" ht="15.75" customHeight="1" spans="1:8">
      <c r="A545" s="3" t="s">
        <v>565</v>
      </c>
      <c r="B545" s="5">
        <v>45594</v>
      </c>
      <c r="C545" s="4" t="s">
        <v>13</v>
      </c>
      <c r="D545" s="6" t="s">
        <v>28</v>
      </c>
      <c r="E545" s="3">
        <v>3023.71</v>
      </c>
      <c r="F545" s="3">
        <v>41</v>
      </c>
      <c r="G545" s="3">
        <v>8</v>
      </c>
      <c r="H545" s="3">
        <v>455.26</v>
      </c>
    </row>
    <row r="546" ht="15.75" customHeight="1" spans="1:8">
      <c r="A546" s="3" t="s">
        <v>566</v>
      </c>
      <c r="B546" s="5">
        <v>45517</v>
      </c>
      <c r="C546" s="4" t="s">
        <v>20</v>
      </c>
      <c r="D546" s="6" t="s">
        <v>38</v>
      </c>
      <c r="E546" s="3">
        <v>2426.64</v>
      </c>
      <c r="F546" s="3">
        <v>3</v>
      </c>
      <c r="G546" s="3">
        <v>2</v>
      </c>
      <c r="H546" s="3">
        <v>1634.05</v>
      </c>
    </row>
    <row r="547" ht="15.75" customHeight="1" spans="1:8">
      <c r="A547" s="3" t="s">
        <v>567</v>
      </c>
      <c r="B547" s="5">
        <v>45547</v>
      </c>
      <c r="C547" s="4" t="s">
        <v>20</v>
      </c>
      <c r="D547" s="6" t="s">
        <v>38</v>
      </c>
      <c r="E547" s="3">
        <v>3068.25</v>
      </c>
      <c r="F547" s="3">
        <v>45</v>
      </c>
      <c r="G547" s="3">
        <v>23</v>
      </c>
      <c r="H547" s="3">
        <v>107.33</v>
      </c>
    </row>
    <row r="548" ht="15.75" customHeight="1" spans="1:8">
      <c r="A548" s="3" t="s">
        <v>568</v>
      </c>
      <c r="B548" s="5">
        <v>44960</v>
      </c>
      <c r="C548" s="4" t="s">
        <v>20</v>
      </c>
      <c r="D548" s="6" t="s">
        <v>26</v>
      </c>
      <c r="E548" s="3">
        <v>2828.25</v>
      </c>
      <c r="F548" s="3">
        <v>5</v>
      </c>
      <c r="G548" s="3">
        <v>44</v>
      </c>
      <c r="H548" s="3">
        <v>1759.06</v>
      </c>
    </row>
    <row r="549" ht="15.75" customHeight="1" spans="1:8">
      <c r="A549" s="3" t="s">
        <v>569</v>
      </c>
      <c r="B549" s="5">
        <v>45137</v>
      </c>
      <c r="C549" s="4" t="s">
        <v>10</v>
      </c>
      <c r="D549" s="6" t="s">
        <v>26</v>
      </c>
      <c r="E549" s="3">
        <v>2085.47</v>
      </c>
      <c r="F549" s="3">
        <v>42</v>
      </c>
      <c r="G549" s="3">
        <v>19</v>
      </c>
      <c r="H549" s="3">
        <v>716.16</v>
      </c>
    </row>
    <row r="550" ht="15.75" customHeight="1" spans="1:8">
      <c r="A550" s="3" t="s">
        <v>570</v>
      </c>
      <c r="B550" s="5">
        <v>45041</v>
      </c>
      <c r="C550" s="4" t="s">
        <v>10</v>
      </c>
      <c r="D550" s="6" t="s">
        <v>38</v>
      </c>
      <c r="E550" s="3">
        <v>142.56</v>
      </c>
      <c r="F550" s="3">
        <v>23</v>
      </c>
      <c r="G550" s="3">
        <v>50</v>
      </c>
      <c r="H550" s="3">
        <v>993.32</v>
      </c>
    </row>
    <row r="551" ht="15.75" customHeight="1" spans="1:8">
      <c r="A551" s="3" t="s">
        <v>571</v>
      </c>
      <c r="B551" s="5">
        <v>45427</v>
      </c>
      <c r="C551" s="4" t="s">
        <v>13</v>
      </c>
      <c r="D551" s="6" t="s">
        <v>23</v>
      </c>
      <c r="E551" s="3">
        <v>2926.63</v>
      </c>
      <c r="F551" s="3">
        <v>23</v>
      </c>
      <c r="G551" s="3">
        <v>1</v>
      </c>
      <c r="H551" s="3">
        <v>1421.39</v>
      </c>
    </row>
    <row r="552" ht="15.75" customHeight="1" spans="1:8">
      <c r="A552" s="3" t="s">
        <v>572</v>
      </c>
      <c r="B552" s="5">
        <v>45537</v>
      </c>
      <c r="C552" s="4" t="s">
        <v>13</v>
      </c>
      <c r="D552" s="6" t="s">
        <v>26</v>
      </c>
      <c r="E552" s="3">
        <v>3504.64</v>
      </c>
      <c r="F552" s="3">
        <v>11</v>
      </c>
      <c r="G552" s="3">
        <v>4</v>
      </c>
      <c r="H552" s="3">
        <v>1269.14</v>
      </c>
    </row>
    <row r="553" ht="15.75" customHeight="1" spans="1:8">
      <c r="A553" s="3" t="s">
        <v>573</v>
      </c>
      <c r="B553" s="5">
        <v>45546</v>
      </c>
      <c r="C553" s="4" t="s">
        <v>10</v>
      </c>
      <c r="D553" s="6" t="s">
        <v>26</v>
      </c>
      <c r="E553" s="3">
        <v>3806.78</v>
      </c>
      <c r="F553" s="3">
        <v>2</v>
      </c>
      <c r="G553" s="3">
        <v>44</v>
      </c>
      <c r="H553" s="3">
        <v>401.76</v>
      </c>
    </row>
    <row r="554" ht="15.75" customHeight="1" spans="1:8">
      <c r="A554" s="3" t="s">
        <v>574</v>
      </c>
      <c r="B554" s="5">
        <v>45154</v>
      </c>
      <c r="C554" s="4" t="s">
        <v>20</v>
      </c>
      <c r="D554" s="6" t="s">
        <v>23</v>
      </c>
      <c r="E554" s="3">
        <v>4630.57</v>
      </c>
      <c r="F554" s="3">
        <v>19</v>
      </c>
      <c r="G554" s="3">
        <v>30</v>
      </c>
      <c r="H554" s="3">
        <v>501.61</v>
      </c>
    </row>
    <row r="555" ht="15.75" customHeight="1" spans="1:8">
      <c r="A555" s="7" t="s">
        <v>575</v>
      </c>
      <c r="B555" s="5">
        <v>45371</v>
      </c>
      <c r="C555" s="4" t="s">
        <v>13</v>
      </c>
      <c r="D555" s="6" t="s">
        <v>28</v>
      </c>
      <c r="E555" s="3">
        <v>562.66</v>
      </c>
      <c r="F555" s="3">
        <v>46</v>
      </c>
      <c r="G555" s="3">
        <v>42</v>
      </c>
      <c r="H555" s="3">
        <v>348.54</v>
      </c>
    </row>
    <row r="556" ht="15.75" customHeight="1" spans="1:8">
      <c r="A556" s="3" t="s">
        <v>576</v>
      </c>
      <c r="B556" s="5">
        <v>45350</v>
      </c>
      <c r="C556" s="4" t="s">
        <v>20</v>
      </c>
      <c r="D556" s="6" t="s">
        <v>38</v>
      </c>
      <c r="E556" s="3">
        <v>1023.79</v>
      </c>
      <c r="F556" s="3">
        <v>5</v>
      </c>
      <c r="G556" s="3">
        <v>12</v>
      </c>
      <c r="H556" s="3">
        <v>1985.69</v>
      </c>
    </row>
    <row r="557" ht="15.75" customHeight="1" spans="1:8">
      <c r="A557" s="3" t="s">
        <v>577</v>
      </c>
      <c r="B557" s="5">
        <v>45484</v>
      </c>
      <c r="C557" s="4" t="s">
        <v>16</v>
      </c>
      <c r="D557" s="6" t="s">
        <v>23</v>
      </c>
      <c r="E557" s="3">
        <v>3652.59</v>
      </c>
      <c r="F557" s="3">
        <v>35</v>
      </c>
      <c r="G557" s="3">
        <v>30</v>
      </c>
      <c r="H557" s="3">
        <v>402.83</v>
      </c>
    </row>
    <row r="558" ht="15.75" customHeight="1" spans="1:8">
      <c r="A558" s="3" t="s">
        <v>578</v>
      </c>
      <c r="B558" s="5">
        <v>45334</v>
      </c>
      <c r="C558" s="4" t="s">
        <v>16</v>
      </c>
      <c r="D558" s="6" t="s">
        <v>38</v>
      </c>
      <c r="E558" s="3">
        <v>1655.44</v>
      </c>
      <c r="F558" s="3">
        <v>25</v>
      </c>
      <c r="G558" s="3">
        <v>32</v>
      </c>
      <c r="H558" s="3">
        <v>1183.6</v>
      </c>
    </row>
    <row r="559" ht="15.75" customHeight="1" spans="1:8">
      <c r="A559" s="3" t="s">
        <v>579</v>
      </c>
      <c r="B559" s="5">
        <v>45588</v>
      </c>
      <c r="C559" s="4" t="s">
        <v>20</v>
      </c>
      <c r="D559" s="6" t="s">
        <v>21</v>
      </c>
      <c r="E559" s="3">
        <v>378.63</v>
      </c>
      <c r="F559" s="3">
        <v>17</v>
      </c>
      <c r="G559" s="3">
        <v>32</v>
      </c>
      <c r="H559" s="3">
        <v>1801.88</v>
      </c>
    </row>
    <row r="560" ht="15.75" customHeight="1" spans="1:8">
      <c r="A560" s="3" t="s">
        <v>580</v>
      </c>
      <c r="B560" s="5">
        <v>45389</v>
      </c>
      <c r="C560" s="4" t="s">
        <v>16</v>
      </c>
      <c r="D560" s="6" t="s">
        <v>38</v>
      </c>
      <c r="E560" s="3">
        <v>4052.53</v>
      </c>
      <c r="F560" s="3">
        <v>35</v>
      </c>
      <c r="G560" s="3">
        <v>36</v>
      </c>
      <c r="H560" s="3">
        <v>354.12</v>
      </c>
    </row>
    <row r="561" ht="15.75" customHeight="1" spans="1:8">
      <c r="A561" s="3" t="s">
        <v>581</v>
      </c>
      <c r="B561" s="5">
        <v>45591</v>
      </c>
      <c r="C561" s="4" t="s">
        <v>16</v>
      </c>
      <c r="D561" s="6" t="s">
        <v>26</v>
      </c>
      <c r="E561" s="3">
        <v>1807.03</v>
      </c>
      <c r="F561" s="3">
        <v>14</v>
      </c>
      <c r="G561" s="3">
        <v>39</v>
      </c>
      <c r="H561" s="3">
        <v>91.85</v>
      </c>
    </row>
    <row r="562" ht="15.75" customHeight="1" spans="1:8">
      <c r="A562" s="3" t="s">
        <v>582</v>
      </c>
      <c r="B562" s="5">
        <v>45207</v>
      </c>
      <c r="C562" s="4" t="s">
        <v>10</v>
      </c>
      <c r="D562" s="6" t="s">
        <v>38</v>
      </c>
      <c r="E562" s="3">
        <v>2918.32</v>
      </c>
      <c r="F562" s="3">
        <v>6</v>
      </c>
      <c r="G562" s="3">
        <v>15</v>
      </c>
      <c r="H562" s="3">
        <v>1902.42</v>
      </c>
    </row>
    <row r="563" ht="15.75" customHeight="1" spans="1:8">
      <c r="A563" s="3" t="s">
        <v>583</v>
      </c>
      <c r="B563" s="5">
        <v>44933</v>
      </c>
      <c r="C563" s="4" t="s">
        <v>20</v>
      </c>
      <c r="D563" s="6" t="s">
        <v>28</v>
      </c>
      <c r="E563" s="3">
        <v>411.4</v>
      </c>
      <c r="F563" s="3">
        <v>11</v>
      </c>
      <c r="G563" s="3">
        <v>36</v>
      </c>
      <c r="H563" s="3">
        <v>959.11</v>
      </c>
    </row>
    <row r="564" ht="15.75" customHeight="1" spans="1:8">
      <c r="A564" s="3" t="s">
        <v>584</v>
      </c>
      <c r="B564" s="5">
        <v>45396</v>
      </c>
      <c r="C564" s="4" t="s">
        <v>13</v>
      </c>
      <c r="D564" s="6" t="s">
        <v>21</v>
      </c>
      <c r="E564" s="3">
        <v>2899.67</v>
      </c>
      <c r="F564" s="3">
        <v>8</v>
      </c>
      <c r="G564" s="3">
        <v>11</v>
      </c>
      <c r="H564" s="3">
        <v>335.03</v>
      </c>
    </row>
    <row r="565" ht="15.75" customHeight="1" spans="1:8">
      <c r="A565" s="3" t="s">
        <v>585</v>
      </c>
      <c r="B565" s="5">
        <v>45342</v>
      </c>
      <c r="C565" s="4" t="s">
        <v>20</v>
      </c>
      <c r="D565" s="6" t="s">
        <v>21</v>
      </c>
      <c r="E565" s="3">
        <v>566.52</v>
      </c>
      <c r="F565" s="3">
        <v>11</v>
      </c>
      <c r="G565" s="3">
        <v>22</v>
      </c>
      <c r="H565" s="3">
        <v>443.67</v>
      </c>
    </row>
    <row r="566" ht="15.75" customHeight="1" spans="1:8">
      <c r="A566" s="3" t="s">
        <v>586</v>
      </c>
      <c r="B566" s="5">
        <v>45021</v>
      </c>
      <c r="C566" s="4" t="s">
        <v>10</v>
      </c>
      <c r="D566" s="6" t="s">
        <v>21</v>
      </c>
      <c r="E566" s="3">
        <v>3281.47</v>
      </c>
      <c r="F566" s="3">
        <v>17</v>
      </c>
      <c r="G566" s="3">
        <v>4</v>
      </c>
      <c r="H566" s="3">
        <v>414.48</v>
      </c>
    </row>
    <row r="567" ht="15.75" customHeight="1" spans="1:8">
      <c r="A567" s="3" t="s">
        <v>587</v>
      </c>
      <c r="B567" s="5">
        <v>44992</v>
      </c>
      <c r="C567" s="4" t="s">
        <v>16</v>
      </c>
      <c r="D567" s="6" t="s">
        <v>28</v>
      </c>
      <c r="E567" s="3">
        <v>1914.2</v>
      </c>
      <c r="F567" s="3">
        <v>38</v>
      </c>
      <c r="G567" s="3">
        <v>22</v>
      </c>
      <c r="H567" s="3">
        <v>1117.12</v>
      </c>
    </row>
    <row r="568" ht="15.75" customHeight="1" spans="1:8">
      <c r="A568" s="3" t="s">
        <v>588</v>
      </c>
      <c r="B568" s="5">
        <v>45573</v>
      </c>
      <c r="C568" s="4" t="s">
        <v>13</v>
      </c>
      <c r="D568" s="6" t="s">
        <v>28</v>
      </c>
      <c r="E568" s="3">
        <v>377.71</v>
      </c>
      <c r="F568" s="3">
        <v>23</v>
      </c>
      <c r="G568" s="3">
        <v>22</v>
      </c>
      <c r="H568" s="3">
        <v>1911.22</v>
      </c>
    </row>
    <row r="569" ht="15.75" customHeight="1" spans="1:8">
      <c r="A569" s="3" t="s">
        <v>589</v>
      </c>
      <c r="B569" s="5">
        <v>45189</v>
      </c>
      <c r="C569" s="4" t="s">
        <v>20</v>
      </c>
      <c r="D569" s="6" t="s">
        <v>38</v>
      </c>
      <c r="E569" s="3">
        <v>4117.8</v>
      </c>
      <c r="F569" s="3">
        <v>21</v>
      </c>
      <c r="G569" s="3">
        <v>8</v>
      </c>
      <c r="H569" s="3">
        <v>646.32</v>
      </c>
    </row>
    <row r="570" ht="15.75" customHeight="1" spans="1:8">
      <c r="A570" s="3" t="s">
        <v>590</v>
      </c>
      <c r="B570" s="5">
        <v>45126</v>
      </c>
      <c r="C570" s="4" t="s">
        <v>16</v>
      </c>
      <c r="D570" s="6" t="s">
        <v>23</v>
      </c>
      <c r="E570" s="3">
        <v>4574.11</v>
      </c>
      <c r="F570" s="3">
        <v>41</v>
      </c>
      <c r="G570" s="3">
        <v>49</v>
      </c>
      <c r="H570" s="3">
        <v>1647.44</v>
      </c>
    </row>
    <row r="571" ht="15.75" customHeight="1" spans="1:8">
      <c r="A571" s="3" t="s">
        <v>591</v>
      </c>
      <c r="B571" s="5">
        <v>45118</v>
      </c>
      <c r="C571" s="4" t="s">
        <v>16</v>
      </c>
      <c r="D571" s="6" t="s">
        <v>28</v>
      </c>
      <c r="E571" s="3">
        <v>2565.13</v>
      </c>
      <c r="F571" s="3">
        <v>31</v>
      </c>
      <c r="G571" s="3">
        <v>45</v>
      </c>
      <c r="H571" s="3">
        <v>1193.14</v>
      </c>
    </row>
    <row r="572" ht="15.75" customHeight="1" spans="1:8">
      <c r="A572" s="3" t="s">
        <v>592</v>
      </c>
      <c r="B572" s="5">
        <v>44888</v>
      </c>
      <c r="C572" s="4" t="s">
        <v>10</v>
      </c>
      <c r="D572" s="6" t="s">
        <v>28</v>
      </c>
      <c r="E572" s="3">
        <v>238.89</v>
      </c>
      <c r="F572" s="3">
        <v>5</v>
      </c>
      <c r="G572" s="3">
        <v>46</v>
      </c>
      <c r="H572" s="3">
        <v>669.05</v>
      </c>
    </row>
    <row r="573" ht="15.75" customHeight="1" spans="1:8">
      <c r="A573" s="3" t="s">
        <v>593</v>
      </c>
      <c r="B573" s="5">
        <v>45194</v>
      </c>
      <c r="C573" s="4" t="s">
        <v>16</v>
      </c>
      <c r="D573" s="6" t="s">
        <v>26</v>
      </c>
      <c r="E573" s="3">
        <v>4016.78</v>
      </c>
      <c r="F573" s="3">
        <v>13</v>
      </c>
      <c r="G573" s="3">
        <v>9</v>
      </c>
      <c r="H573" s="3">
        <v>113.09</v>
      </c>
    </row>
    <row r="574" ht="15.75" customHeight="1" spans="1:8">
      <c r="A574" s="3" t="s">
        <v>594</v>
      </c>
      <c r="B574" s="5">
        <v>45471</v>
      </c>
      <c r="C574" s="4" t="s">
        <v>10</v>
      </c>
      <c r="D574" s="6" t="s">
        <v>38</v>
      </c>
      <c r="E574" s="3">
        <v>1654.9</v>
      </c>
      <c r="F574" s="3">
        <v>6</v>
      </c>
      <c r="G574" s="3">
        <v>6</v>
      </c>
      <c r="H574" s="3">
        <v>662.08</v>
      </c>
    </row>
    <row r="575" ht="15.75" customHeight="1" spans="1:8">
      <c r="A575" s="3" t="s">
        <v>595</v>
      </c>
      <c r="B575" s="5">
        <v>45468</v>
      </c>
      <c r="C575" s="4" t="s">
        <v>13</v>
      </c>
      <c r="D575" s="6" t="s">
        <v>23</v>
      </c>
      <c r="E575" s="3">
        <v>3493.46</v>
      </c>
      <c r="F575" s="3">
        <v>2</v>
      </c>
      <c r="G575" s="3">
        <v>0</v>
      </c>
      <c r="H575" s="3">
        <v>1324.31</v>
      </c>
    </row>
    <row r="576" ht="15.75" customHeight="1" spans="1:8">
      <c r="A576" s="3" t="s">
        <v>596</v>
      </c>
      <c r="B576" s="5">
        <v>45071</v>
      </c>
      <c r="C576" s="4" t="s">
        <v>16</v>
      </c>
      <c r="D576" s="6" t="s">
        <v>26</v>
      </c>
      <c r="E576" s="3">
        <v>3964.45</v>
      </c>
      <c r="F576" s="3">
        <v>18</v>
      </c>
      <c r="G576" s="3">
        <v>0</v>
      </c>
      <c r="H576" s="3">
        <v>554.67</v>
      </c>
    </row>
    <row r="577" ht="15.75" customHeight="1" spans="1:8">
      <c r="A577" s="3" t="s">
        <v>597</v>
      </c>
      <c r="B577" s="5">
        <v>45426</v>
      </c>
      <c r="C577" s="4" t="s">
        <v>20</v>
      </c>
      <c r="D577" s="6" t="s">
        <v>26</v>
      </c>
      <c r="E577" s="3">
        <v>4829.17</v>
      </c>
      <c r="F577" s="3">
        <v>6</v>
      </c>
      <c r="G577" s="3">
        <v>10</v>
      </c>
      <c r="H577" s="3">
        <v>1214.35</v>
      </c>
    </row>
    <row r="578" ht="15.75" customHeight="1" spans="1:8">
      <c r="A578" s="3" t="s">
        <v>598</v>
      </c>
      <c r="B578" s="5">
        <v>45500</v>
      </c>
      <c r="C578" s="4" t="s">
        <v>16</v>
      </c>
      <c r="D578" s="6" t="s">
        <v>21</v>
      </c>
      <c r="E578" s="3">
        <v>1750.5</v>
      </c>
      <c r="F578" s="3">
        <v>35</v>
      </c>
      <c r="G578" s="3">
        <v>33</v>
      </c>
      <c r="H578" s="3">
        <v>658.25</v>
      </c>
    </row>
    <row r="579" ht="15.75" customHeight="1" spans="1:8">
      <c r="A579" s="3" t="s">
        <v>599</v>
      </c>
      <c r="B579" s="5">
        <v>45462</v>
      </c>
      <c r="C579" s="4" t="s">
        <v>13</v>
      </c>
      <c r="D579" s="6" t="s">
        <v>28</v>
      </c>
      <c r="E579" s="3">
        <v>2553.42</v>
      </c>
      <c r="F579" s="3">
        <v>37</v>
      </c>
      <c r="G579" s="3">
        <v>19</v>
      </c>
      <c r="H579" s="3">
        <v>60.86</v>
      </c>
    </row>
    <row r="580" ht="15.75" customHeight="1" spans="1:8">
      <c r="A580" s="3" t="s">
        <v>600</v>
      </c>
      <c r="B580" s="5">
        <v>45204</v>
      </c>
      <c r="C580" s="4" t="s">
        <v>10</v>
      </c>
      <c r="D580" s="6" t="s">
        <v>21</v>
      </c>
      <c r="E580" s="3">
        <v>3447.74</v>
      </c>
      <c r="F580" s="3">
        <v>46</v>
      </c>
      <c r="G580" s="3">
        <v>32</v>
      </c>
      <c r="H580" s="3">
        <v>786.37</v>
      </c>
    </row>
    <row r="581" ht="15.75" customHeight="1" spans="1:8">
      <c r="A581" s="3" t="s">
        <v>601</v>
      </c>
      <c r="B581" s="5">
        <v>45135</v>
      </c>
      <c r="C581" s="4" t="s">
        <v>10</v>
      </c>
      <c r="D581" s="6" t="s">
        <v>23</v>
      </c>
      <c r="E581" s="3">
        <v>3709.48</v>
      </c>
      <c r="F581" s="3">
        <v>2</v>
      </c>
      <c r="G581" s="3">
        <v>8</v>
      </c>
      <c r="H581" s="3">
        <v>639.24</v>
      </c>
    </row>
    <row r="582" ht="15.75" customHeight="1" spans="1:8">
      <c r="A582" s="3" t="s">
        <v>602</v>
      </c>
      <c r="B582" s="5">
        <v>45507</v>
      </c>
      <c r="C582" s="4" t="s">
        <v>20</v>
      </c>
      <c r="D582" s="6" t="s">
        <v>21</v>
      </c>
      <c r="E582" s="3">
        <v>1304.73</v>
      </c>
      <c r="F582" s="3">
        <v>10</v>
      </c>
      <c r="G582" s="3">
        <v>27</v>
      </c>
      <c r="H582" s="3">
        <v>364.52</v>
      </c>
    </row>
    <row r="583" ht="15.75" customHeight="1" spans="1:8">
      <c r="A583" s="3" t="s">
        <v>603</v>
      </c>
      <c r="B583" s="5">
        <v>45299</v>
      </c>
      <c r="C583" s="4" t="s">
        <v>20</v>
      </c>
      <c r="D583" s="6" t="s">
        <v>23</v>
      </c>
      <c r="E583" s="3">
        <v>4084</v>
      </c>
      <c r="F583" s="3">
        <v>17</v>
      </c>
      <c r="G583" s="3">
        <v>48</v>
      </c>
      <c r="H583" s="3">
        <v>596.29</v>
      </c>
    </row>
    <row r="584" ht="15.75" customHeight="1" spans="1:8">
      <c r="A584" s="3" t="s">
        <v>604</v>
      </c>
      <c r="B584" s="5">
        <v>44892</v>
      </c>
      <c r="C584" s="4" t="s">
        <v>13</v>
      </c>
      <c r="D584" s="6" t="s">
        <v>28</v>
      </c>
      <c r="E584" s="3">
        <v>2596.75</v>
      </c>
      <c r="F584" s="3">
        <v>16</v>
      </c>
      <c r="G584" s="3">
        <v>5</v>
      </c>
      <c r="H584" s="3">
        <v>558.45</v>
      </c>
    </row>
    <row r="585" ht="15.75" customHeight="1" spans="1:8">
      <c r="A585" s="3" t="s">
        <v>605</v>
      </c>
      <c r="B585" s="5">
        <v>45230</v>
      </c>
      <c r="C585" s="4" t="s">
        <v>20</v>
      </c>
      <c r="D585" s="6" t="s">
        <v>23</v>
      </c>
      <c r="E585" s="3">
        <v>3442.22</v>
      </c>
      <c r="F585" s="3">
        <v>1</v>
      </c>
      <c r="G585" s="3">
        <v>25</v>
      </c>
      <c r="H585" s="3">
        <v>1527.65</v>
      </c>
    </row>
    <row r="586" ht="15.75" customHeight="1" spans="1:8">
      <c r="A586" s="3" t="s">
        <v>606</v>
      </c>
      <c r="B586" s="5">
        <v>45404</v>
      </c>
      <c r="C586" s="4" t="s">
        <v>13</v>
      </c>
      <c r="D586" s="6" t="s">
        <v>21</v>
      </c>
      <c r="E586" s="3">
        <v>1413.86</v>
      </c>
      <c r="F586" s="3">
        <v>31</v>
      </c>
      <c r="G586" s="3">
        <v>1</v>
      </c>
      <c r="H586" s="3">
        <v>1102.28</v>
      </c>
    </row>
    <row r="587" ht="15.75" customHeight="1" spans="1:8">
      <c r="A587" s="3" t="s">
        <v>607</v>
      </c>
      <c r="B587" s="5">
        <v>44993</v>
      </c>
      <c r="C587" s="4" t="s">
        <v>10</v>
      </c>
      <c r="D587" s="6" t="s">
        <v>28</v>
      </c>
      <c r="E587" s="3">
        <v>4068.17</v>
      </c>
      <c r="F587" s="3">
        <v>4</v>
      </c>
      <c r="G587" s="3">
        <v>39</v>
      </c>
      <c r="H587" s="3">
        <v>452.97</v>
      </c>
    </row>
    <row r="588" ht="15.75" customHeight="1" spans="1:8">
      <c r="A588" s="3" t="s">
        <v>608</v>
      </c>
      <c r="B588" s="5">
        <v>45319</v>
      </c>
      <c r="C588" s="4" t="s">
        <v>16</v>
      </c>
      <c r="D588" s="6" t="s">
        <v>38</v>
      </c>
      <c r="E588" s="3">
        <v>3478.36</v>
      </c>
      <c r="F588" s="3">
        <v>13</v>
      </c>
      <c r="G588" s="3">
        <v>39</v>
      </c>
      <c r="H588" s="3">
        <v>1714.89</v>
      </c>
    </row>
    <row r="589" ht="15.75" customHeight="1" spans="1:8">
      <c r="A589" s="3" t="s">
        <v>609</v>
      </c>
      <c r="B589" s="5">
        <v>45410</v>
      </c>
      <c r="C589" s="4" t="s">
        <v>16</v>
      </c>
      <c r="D589" s="6" t="s">
        <v>28</v>
      </c>
      <c r="E589" s="3">
        <v>172.12</v>
      </c>
      <c r="F589" s="3">
        <v>31</v>
      </c>
      <c r="G589" s="3">
        <v>7</v>
      </c>
      <c r="H589" s="3">
        <v>1434.94</v>
      </c>
    </row>
    <row r="590" ht="15.75" customHeight="1" spans="1:8">
      <c r="A590" s="3" t="s">
        <v>610</v>
      </c>
      <c r="B590" s="5">
        <v>45068</v>
      </c>
      <c r="C590" s="4" t="s">
        <v>20</v>
      </c>
      <c r="D590" s="6" t="s">
        <v>26</v>
      </c>
      <c r="E590" s="3">
        <v>2052.82</v>
      </c>
      <c r="F590" s="3">
        <v>10</v>
      </c>
      <c r="G590" s="3">
        <v>49</v>
      </c>
      <c r="H590" s="3">
        <v>1524</v>
      </c>
    </row>
    <row r="591" ht="15.75" customHeight="1" spans="1:8">
      <c r="A591" s="3" t="s">
        <v>611</v>
      </c>
      <c r="B591" s="5">
        <v>45475</v>
      </c>
      <c r="C591" s="4" t="s">
        <v>10</v>
      </c>
      <c r="D591" s="6" t="s">
        <v>21</v>
      </c>
      <c r="E591" s="3">
        <v>1524.48</v>
      </c>
      <c r="F591" s="3">
        <v>29</v>
      </c>
      <c r="G591" s="3">
        <v>6</v>
      </c>
      <c r="H591" s="3">
        <v>1342.96</v>
      </c>
    </row>
    <row r="592" ht="15.75" customHeight="1" spans="1:8">
      <c r="A592" s="3" t="s">
        <v>612</v>
      </c>
      <c r="B592" s="5">
        <v>45481</v>
      </c>
      <c r="C592" s="4" t="s">
        <v>10</v>
      </c>
      <c r="D592" s="6" t="s">
        <v>26</v>
      </c>
      <c r="E592" s="3">
        <v>211.54</v>
      </c>
      <c r="F592" s="3">
        <v>34</v>
      </c>
      <c r="G592" s="3">
        <v>3</v>
      </c>
      <c r="H592" s="3">
        <v>1767.47</v>
      </c>
    </row>
    <row r="593" ht="15.75" customHeight="1" spans="1:8">
      <c r="A593" s="3" t="s">
        <v>613</v>
      </c>
      <c r="B593" s="5">
        <v>45412</v>
      </c>
      <c r="C593" s="4" t="s">
        <v>13</v>
      </c>
      <c r="D593" s="6" t="s">
        <v>21</v>
      </c>
      <c r="E593" s="3">
        <v>3026.39</v>
      </c>
      <c r="F593" s="3">
        <v>19</v>
      </c>
      <c r="G593" s="3">
        <v>9</v>
      </c>
      <c r="H593" s="3">
        <v>1437.9</v>
      </c>
    </row>
    <row r="594" ht="15.75" customHeight="1" spans="1:8">
      <c r="A594" s="3" t="s">
        <v>614</v>
      </c>
      <c r="B594" s="5">
        <v>45587</v>
      </c>
      <c r="C594" s="4" t="s">
        <v>10</v>
      </c>
      <c r="D594" s="6" t="s">
        <v>23</v>
      </c>
      <c r="E594" s="3">
        <v>3958.88</v>
      </c>
      <c r="F594" s="3">
        <v>24</v>
      </c>
      <c r="G594" s="3">
        <v>32</v>
      </c>
      <c r="H594" s="3">
        <v>287.31</v>
      </c>
    </row>
    <row r="595" ht="15.75" customHeight="1" spans="1:8">
      <c r="A595" s="3" t="s">
        <v>615</v>
      </c>
      <c r="B595" s="5">
        <v>45125</v>
      </c>
      <c r="C595" s="4" t="s">
        <v>13</v>
      </c>
      <c r="D595" s="6" t="s">
        <v>26</v>
      </c>
      <c r="E595" s="3">
        <v>1436.92</v>
      </c>
      <c r="F595" s="3">
        <v>9</v>
      </c>
      <c r="G595" s="3">
        <v>33</v>
      </c>
      <c r="H595" s="3">
        <v>404.82</v>
      </c>
    </row>
    <row r="596" ht="15.75" customHeight="1" spans="1:8">
      <c r="A596" s="3" t="s">
        <v>616</v>
      </c>
      <c r="B596" s="5">
        <v>45291</v>
      </c>
      <c r="C596" s="4" t="s">
        <v>13</v>
      </c>
      <c r="D596" s="6" t="s">
        <v>21</v>
      </c>
      <c r="E596" s="3">
        <v>1949.45</v>
      </c>
      <c r="F596" s="3">
        <v>28</v>
      </c>
      <c r="G596" s="3">
        <v>8</v>
      </c>
      <c r="H596" s="3">
        <v>1349.58</v>
      </c>
    </row>
    <row r="597" ht="15.75" customHeight="1" spans="1:8">
      <c r="A597" s="3" t="s">
        <v>617</v>
      </c>
      <c r="B597" s="5">
        <v>45371</v>
      </c>
      <c r="C597" s="4" t="s">
        <v>20</v>
      </c>
      <c r="D597" s="6" t="s">
        <v>21</v>
      </c>
      <c r="E597" s="3">
        <v>2580.63</v>
      </c>
      <c r="F597" s="3">
        <v>3</v>
      </c>
      <c r="G597" s="3">
        <v>27</v>
      </c>
      <c r="H597" s="3">
        <v>291.3</v>
      </c>
    </row>
    <row r="598" ht="15.75" customHeight="1" spans="1:8">
      <c r="A598" s="3" t="s">
        <v>618</v>
      </c>
      <c r="B598" s="5">
        <v>45127</v>
      </c>
      <c r="C598" s="4" t="s">
        <v>20</v>
      </c>
      <c r="D598" s="6" t="s">
        <v>28</v>
      </c>
      <c r="E598" s="3">
        <v>2879.99</v>
      </c>
      <c r="F598" s="3">
        <v>16</v>
      </c>
      <c r="G598" s="3">
        <v>17</v>
      </c>
      <c r="H598" s="3">
        <v>740.84</v>
      </c>
    </row>
    <row r="599" ht="15.75" customHeight="1" spans="1:8">
      <c r="A599" s="3" t="s">
        <v>619</v>
      </c>
      <c r="B599" s="5">
        <v>45192</v>
      </c>
      <c r="C599" s="4" t="s">
        <v>13</v>
      </c>
      <c r="D599" s="6" t="s">
        <v>21</v>
      </c>
      <c r="E599" s="3">
        <v>1079.75</v>
      </c>
      <c r="F599" s="3">
        <v>9</v>
      </c>
      <c r="G599" s="3">
        <v>1</v>
      </c>
      <c r="H599" s="3">
        <v>1343.05</v>
      </c>
    </row>
    <row r="600" ht="15.75" customHeight="1" spans="1:8">
      <c r="A600" s="3" t="s">
        <v>620</v>
      </c>
      <c r="B600" s="5">
        <v>45534</v>
      </c>
      <c r="C600" s="4" t="s">
        <v>16</v>
      </c>
      <c r="D600" s="6" t="s">
        <v>28</v>
      </c>
      <c r="E600" s="3">
        <v>4808.54</v>
      </c>
      <c r="F600" s="3">
        <v>29</v>
      </c>
      <c r="G600" s="3">
        <v>4</v>
      </c>
      <c r="H600" s="3">
        <v>556.36</v>
      </c>
    </row>
    <row r="601" ht="15.75" customHeight="1" spans="1:8">
      <c r="A601" s="3" t="s">
        <v>621</v>
      </c>
      <c r="B601" s="5">
        <v>45531</v>
      </c>
      <c r="C601" s="4" t="s">
        <v>16</v>
      </c>
      <c r="D601" s="6" t="s">
        <v>21</v>
      </c>
      <c r="E601" s="3">
        <v>4773.25</v>
      </c>
      <c r="F601" s="3">
        <v>22</v>
      </c>
      <c r="G601" s="3">
        <v>24</v>
      </c>
      <c r="H601" s="3">
        <v>675.89</v>
      </c>
    </row>
    <row r="602" ht="15.75" customHeight="1" spans="1:8">
      <c r="A602" s="3" t="s">
        <v>622</v>
      </c>
      <c r="B602" s="5">
        <v>45366</v>
      </c>
      <c r="C602" s="4" t="s">
        <v>16</v>
      </c>
      <c r="D602" s="6" t="s">
        <v>26</v>
      </c>
      <c r="E602" s="3">
        <v>3692.33</v>
      </c>
      <c r="F602" s="3">
        <v>13</v>
      </c>
      <c r="G602" s="3">
        <v>12</v>
      </c>
      <c r="H602" s="3">
        <v>775.85</v>
      </c>
    </row>
    <row r="603" ht="15.75" customHeight="1" spans="1:8">
      <c r="A603" s="3" t="s">
        <v>623</v>
      </c>
      <c r="B603" s="5">
        <v>45271</v>
      </c>
      <c r="C603" s="4" t="s">
        <v>13</v>
      </c>
      <c r="D603" s="6" t="s">
        <v>26</v>
      </c>
      <c r="E603" s="3">
        <v>247.63</v>
      </c>
      <c r="F603" s="3">
        <v>44</v>
      </c>
      <c r="G603" s="3">
        <v>39</v>
      </c>
      <c r="H603" s="3">
        <v>1134.84</v>
      </c>
    </row>
    <row r="604" ht="15.75" customHeight="1" spans="1:8">
      <c r="A604" s="3" t="s">
        <v>624</v>
      </c>
      <c r="B604" s="5">
        <v>45188</v>
      </c>
      <c r="C604" s="4" t="s">
        <v>20</v>
      </c>
      <c r="D604" s="6" t="s">
        <v>38</v>
      </c>
      <c r="E604" s="3">
        <v>2692.92</v>
      </c>
      <c r="F604" s="3">
        <v>50</v>
      </c>
      <c r="G604" s="3">
        <v>35</v>
      </c>
      <c r="H604" s="3">
        <v>1242.97</v>
      </c>
    </row>
    <row r="605" ht="15.75" customHeight="1" spans="1:8">
      <c r="A605" s="3" t="s">
        <v>625</v>
      </c>
      <c r="B605" s="5">
        <v>45229</v>
      </c>
      <c r="C605" s="4" t="s">
        <v>16</v>
      </c>
      <c r="D605" s="6" t="s">
        <v>38</v>
      </c>
      <c r="E605" s="3">
        <v>672.79</v>
      </c>
      <c r="F605" s="3">
        <v>3</v>
      </c>
      <c r="G605" s="3">
        <v>3</v>
      </c>
      <c r="H605" s="3">
        <v>1885.71</v>
      </c>
    </row>
    <row r="606" ht="15.75" customHeight="1" spans="1:8">
      <c r="A606" s="3" t="s">
        <v>626</v>
      </c>
      <c r="B606" s="5">
        <v>45277</v>
      </c>
      <c r="C606" s="4" t="s">
        <v>10</v>
      </c>
      <c r="D606" s="6" t="s">
        <v>21</v>
      </c>
      <c r="E606" s="3">
        <v>1517.75</v>
      </c>
      <c r="F606" s="3">
        <v>36</v>
      </c>
      <c r="G606" s="3">
        <v>34</v>
      </c>
      <c r="H606" s="3">
        <v>57.77</v>
      </c>
    </row>
    <row r="607" ht="15.75" customHeight="1" spans="1:8">
      <c r="A607" s="3" t="s">
        <v>627</v>
      </c>
      <c r="B607" s="5">
        <v>45319</v>
      </c>
      <c r="C607" s="4" t="s">
        <v>16</v>
      </c>
      <c r="D607" s="6" t="s">
        <v>38</v>
      </c>
      <c r="E607" s="3">
        <v>4911.19</v>
      </c>
      <c r="F607" s="3">
        <v>2</v>
      </c>
      <c r="G607" s="3">
        <v>4</v>
      </c>
      <c r="H607" s="3">
        <v>1616.17</v>
      </c>
    </row>
    <row r="608" ht="15.75" customHeight="1" spans="1:8">
      <c r="A608" s="3" t="s">
        <v>628</v>
      </c>
      <c r="B608" s="5">
        <v>45083</v>
      </c>
      <c r="C608" s="4" t="s">
        <v>13</v>
      </c>
      <c r="D608" s="6" t="s">
        <v>23</v>
      </c>
      <c r="E608" s="3">
        <v>2203.72</v>
      </c>
      <c r="F608" s="3">
        <v>48</v>
      </c>
      <c r="G608" s="3">
        <v>7</v>
      </c>
      <c r="H608" s="3">
        <v>426.65</v>
      </c>
    </row>
    <row r="609" ht="15.75" customHeight="1" spans="1:8">
      <c r="A609" s="3" t="s">
        <v>629</v>
      </c>
      <c r="B609" s="5">
        <v>45571</v>
      </c>
      <c r="C609" s="4" t="s">
        <v>16</v>
      </c>
      <c r="D609" s="6" t="s">
        <v>23</v>
      </c>
      <c r="E609" s="3">
        <v>1020.23</v>
      </c>
      <c r="F609" s="3">
        <v>16</v>
      </c>
      <c r="G609" s="3">
        <v>42</v>
      </c>
      <c r="H609" s="3">
        <v>1981</v>
      </c>
    </row>
    <row r="610" ht="15.75" customHeight="1" spans="1:8">
      <c r="A610" s="3" t="s">
        <v>630</v>
      </c>
      <c r="B610" s="5">
        <v>45324</v>
      </c>
      <c r="C610" s="4" t="s">
        <v>16</v>
      </c>
      <c r="D610" s="6" t="s">
        <v>26</v>
      </c>
      <c r="E610" s="3">
        <v>97.62</v>
      </c>
      <c r="F610" s="3">
        <v>15</v>
      </c>
      <c r="G610" s="3">
        <v>8</v>
      </c>
      <c r="H610" s="3">
        <v>1198.93</v>
      </c>
    </row>
    <row r="611" ht="15.75" customHeight="1" spans="1:8">
      <c r="A611" s="3" t="s">
        <v>631</v>
      </c>
      <c r="B611" s="5">
        <v>45266</v>
      </c>
      <c r="C611" s="4" t="s">
        <v>13</v>
      </c>
      <c r="D611" s="6" t="s">
        <v>21</v>
      </c>
      <c r="E611" s="3">
        <v>1558.49</v>
      </c>
      <c r="F611" s="3">
        <v>1</v>
      </c>
      <c r="G611" s="3">
        <v>14</v>
      </c>
      <c r="H611" s="3">
        <v>1472.67</v>
      </c>
    </row>
    <row r="612" ht="15.75" customHeight="1" spans="1:8">
      <c r="A612" s="3" t="s">
        <v>632</v>
      </c>
      <c r="B612" s="5">
        <v>45429</v>
      </c>
      <c r="C612" s="4" t="s">
        <v>20</v>
      </c>
      <c r="D612" s="6" t="s">
        <v>26</v>
      </c>
      <c r="E612" s="3">
        <v>3179.71</v>
      </c>
      <c r="F612" s="3">
        <v>15</v>
      </c>
      <c r="G612" s="3">
        <v>19</v>
      </c>
      <c r="H612" s="3">
        <v>593.1</v>
      </c>
    </row>
    <row r="613" ht="15.75" customHeight="1" spans="1:8">
      <c r="A613" s="3" t="s">
        <v>633</v>
      </c>
      <c r="B613" s="5">
        <v>45362</v>
      </c>
      <c r="C613" s="4" t="s">
        <v>13</v>
      </c>
      <c r="D613" s="6" t="s">
        <v>38</v>
      </c>
      <c r="E613" s="3">
        <v>4179.08</v>
      </c>
      <c r="F613" s="3">
        <v>48</v>
      </c>
      <c r="G613" s="3">
        <v>12</v>
      </c>
      <c r="H613" s="3">
        <v>223.86</v>
      </c>
    </row>
    <row r="614" ht="15.75" customHeight="1" spans="1:8">
      <c r="A614" s="3" t="s">
        <v>634</v>
      </c>
      <c r="B614" s="5">
        <v>45337</v>
      </c>
      <c r="C614" s="4" t="s">
        <v>16</v>
      </c>
      <c r="D614" s="6" t="s">
        <v>28</v>
      </c>
      <c r="E614" s="3">
        <v>3248.43</v>
      </c>
      <c r="F614" s="3">
        <v>7</v>
      </c>
      <c r="G614" s="3">
        <v>4</v>
      </c>
      <c r="H614" s="3">
        <v>894.86</v>
      </c>
    </row>
    <row r="615" ht="15.75" customHeight="1" spans="1:8">
      <c r="A615" s="3" t="s">
        <v>635</v>
      </c>
      <c r="B615" s="5">
        <v>45540</v>
      </c>
      <c r="C615" s="4" t="s">
        <v>20</v>
      </c>
      <c r="D615" s="6" t="s">
        <v>26</v>
      </c>
      <c r="E615" s="3">
        <v>319.47</v>
      </c>
      <c r="F615" s="3">
        <v>44</v>
      </c>
      <c r="G615" s="3">
        <v>48</v>
      </c>
      <c r="H615" s="3">
        <v>380.72</v>
      </c>
    </row>
    <row r="616" ht="15.75" customHeight="1" spans="1:8">
      <c r="A616" s="3" t="s">
        <v>636</v>
      </c>
      <c r="B616" s="5">
        <v>45308</v>
      </c>
      <c r="C616" s="4" t="s">
        <v>20</v>
      </c>
      <c r="D616" s="6" t="s">
        <v>21</v>
      </c>
      <c r="E616" s="3">
        <v>4085.94</v>
      </c>
      <c r="F616" s="3">
        <v>42</v>
      </c>
      <c r="G616" s="3">
        <v>21</v>
      </c>
      <c r="H616" s="3">
        <v>577.83</v>
      </c>
    </row>
    <row r="617" ht="15.75" customHeight="1" spans="1:8">
      <c r="A617" s="3" t="s">
        <v>637</v>
      </c>
      <c r="B617" s="5">
        <v>45487</v>
      </c>
      <c r="C617" s="4" t="s">
        <v>20</v>
      </c>
      <c r="D617" s="6" t="s">
        <v>23</v>
      </c>
      <c r="E617" s="3">
        <v>3987.19</v>
      </c>
      <c r="F617" s="3">
        <v>4</v>
      </c>
      <c r="G617" s="3">
        <v>16</v>
      </c>
      <c r="H617" s="3">
        <v>1545.85</v>
      </c>
    </row>
    <row r="618" ht="15.75" customHeight="1" spans="1:8">
      <c r="A618" s="3" t="s">
        <v>638</v>
      </c>
      <c r="B618" s="5">
        <v>45191</v>
      </c>
      <c r="C618" s="4" t="s">
        <v>20</v>
      </c>
      <c r="D618" s="6" t="s">
        <v>23</v>
      </c>
      <c r="E618" s="3">
        <v>4856.72</v>
      </c>
      <c r="F618" s="3">
        <v>29</v>
      </c>
      <c r="G618" s="3">
        <v>6</v>
      </c>
      <c r="H618" s="3">
        <v>569.9</v>
      </c>
    </row>
    <row r="619" ht="15.75" customHeight="1" spans="1:8">
      <c r="A619" s="3" t="s">
        <v>639</v>
      </c>
      <c r="B619" s="5">
        <v>44912</v>
      </c>
      <c r="C619" s="4" t="s">
        <v>20</v>
      </c>
      <c r="D619" s="6" t="s">
        <v>28</v>
      </c>
      <c r="E619" s="3">
        <v>60.6</v>
      </c>
      <c r="F619" s="3">
        <v>36</v>
      </c>
      <c r="G619" s="3">
        <v>25</v>
      </c>
      <c r="H619" s="3">
        <v>1647.95</v>
      </c>
    </row>
    <row r="620" ht="15.75" customHeight="1" spans="1:8">
      <c r="A620" s="3" t="s">
        <v>640</v>
      </c>
      <c r="B620" s="5">
        <v>44937</v>
      </c>
      <c r="C620" s="4" t="s">
        <v>20</v>
      </c>
      <c r="D620" s="6" t="s">
        <v>23</v>
      </c>
      <c r="E620" s="3">
        <v>1507.53</v>
      </c>
      <c r="F620" s="3">
        <v>44</v>
      </c>
      <c r="G620" s="3">
        <v>50</v>
      </c>
      <c r="H620" s="3">
        <v>1644.04</v>
      </c>
    </row>
    <row r="621" ht="15.75" customHeight="1" spans="1:8">
      <c r="A621" s="3" t="s">
        <v>641</v>
      </c>
      <c r="B621" s="5">
        <v>45356</v>
      </c>
      <c r="C621" s="4" t="s">
        <v>16</v>
      </c>
      <c r="D621" s="6" t="s">
        <v>23</v>
      </c>
      <c r="E621" s="3">
        <v>766.69</v>
      </c>
      <c r="F621" s="3">
        <v>49</v>
      </c>
      <c r="G621" s="3">
        <v>38</v>
      </c>
      <c r="H621" s="3">
        <v>727.74</v>
      </c>
    </row>
    <row r="622" ht="15.75" customHeight="1" spans="1:8">
      <c r="A622" s="3" t="s">
        <v>642</v>
      </c>
      <c r="B622" s="5">
        <v>44951</v>
      </c>
      <c r="C622" s="4" t="s">
        <v>13</v>
      </c>
      <c r="D622" s="6" t="s">
        <v>38</v>
      </c>
      <c r="E622" s="3">
        <v>2057.29</v>
      </c>
      <c r="F622" s="3">
        <v>24</v>
      </c>
      <c r="G622" s="3">
        <v>44</v>
      </c>
      <c r="H622" s="3">
        <v>155.36</v>
      </c>
    </row>
    <row r="623" ht="15.75" customHeight="1" spans="1:8">
      <c r="A623" s="3" t="s">
        <v>643</v>
      </c>
      <c r="B623" s="5">
        <v>45509</v>
      </c>
      <c r="C623" s="4" t="s">
        <v>16</v>
      </c>
      <c r="D623" s="6" t="s">
        <v>21</v>
      </c>
      <c r="E623" s="3">
        <v>2779.51</v>
      </c>
      <c r="F623" s="3">
        <v>30</v>
      </c>
      <c r="G623" s="3">
        <v>35</v>
      </c>
      <c r="H623" s="3">
        <v>1728.82</v>
      </c>
    </row>
    <row r="624" ht="15.75" customHeight="1" spans="1:8">
      <c r="A624" s="3" t="s">
        <v>644</v>
      </c>
      <c r="B624" s="5">
        <v>45103</v>
      </c>
      <c r="C624" s="4" t="s">
        <v>13</v>
      </c>
      <c r="D624" s="6" t="s">
        <v>23</v>
      </c>
      <c r="E624" s="3">
        <v>4639.08</v>
      </c>
      <c r="F624" s="3">
        <v>16</v>
      </c>
      <c r="G624" s="3">
        <v>45</v>
      </c>
      <c r="H624" s="3">
        <v>312.23</v>
      </c>
    </row>
    <row r="625" ht="15.75" customHeight="1" spans="1:8">
      <c r="A625" s="3" t="s">
        <v>645</v>
      </c>
      <c r="B625" s="5">
        <v>45253</v>
      </c>
      <c r="C625" s="4" t="s">
        <v>20</v>
      </c>
      <c r="D625" s="6" t="s">
        <v>38</v>
      </c>
      <c r="E625" s="3">
        <v>3589.59</v>
      </c>
      <c r="F625" s="3">
        <v>22</v>
      </c>
      <c r="G625" s="3">
        <v>21</v>
      </c>
      <c r="H625" s="3">
        <v>1651.85</v>
      </c>
    </row>
    <row r="626" ht="15.75" customHeight="1" spans="1:8">
      <c r="A626" s="3" t="s">
        <v>646</v>
      </c>
      <c r="B626" s="5">
        <v>45573</v>
      </c>
      <c r="C626" s="4" t="s">
        <v>10</v>
      </c>
      <c r="D626" s="6" t="s">
        <v>28</v>
      </c>
      <c r="E626" s="3">
        <v>3216.82</v>
      </c>
      <c r="F626" s="3">
        <v>26</v>
      </c>
      <c r="G626" s="3">
        <v>15</v>
      </c>
      <c r="H626" s="3">
        <v>1560.98</v>
      </c>
    </row>
    <row r="627" ht="15.75" customHeight="1" spans="1:8">
      <c r="A627" s="3" t="s">
        <v>647</v>
      </c>
      <c r="B627" s="5">
        <v>44967</v>
      </c>
      <c r="C627" s="4" t="s">
        <v>10</v>
      </c>
      <c r="D627" s="6" t="s">
        <v>26</v>
      </c>
      <c r="E627" s="3">
        <v>1343.01</v>
      </c>
      <c r="F627" s="3">
        <v>32</v>
      </c>
      <c r="G627" s="3">
        <v>21</v>
      </c>
      <c r="H627" s="3">
        <v>1885.05</v>
      </c>
    </row>
    <row r="628" ht="15.75" customHeight="1" spans="1:8">
      <c r="A628" s="3" t="s">
        <v>648</v>
      </c>
      <c r="B628" s="5">
        <v>44982</v>
      </c>
      <c r="C628" s="4" t="s">
        <v>20</v>
      </c>
      <c r="D628" s="6" t="s">
        <v>28</v>
      </c>
      <c r="E628" s="3">
        <v>1609.22</v>
      </c>
      <c r="F628" s="3">
        <v>15</v>
      </c>
      <c r="G628" s="3">
        <v>30</v>
      </c>
      <c r="H628" s="3">
        <v>272.51</v>
      </c>
    </row>
    <row r="629" ht="15.75" customHeight="1" spans="1:8">
      <c r="A629" s="3" t="s">
        <v>649</v>
      </c>
      <c r="B629" s="5">
        <v>45177</v>
      </c>
      <c r="C629" s="4" t="s">
        <v>10</v>
      </c>
      <c r="D629" s="6" t="s">
        <v>23</v>
      </c>
      <c r="E629" s="3">
        <v>3556.04</v>
      </c>
      <c r="F629" s="3">
        <v>24</v>
      </c>
      <c r="G629" s="3">
        <v>19</v>
      </c>
      <c r="H629" s="3">
        <v>818.92</v>
      </c>
    </row>
    <row r="630" ht="15.75" customHeight="1" spans="1:8">
      <c r="A630" s="7" t="s">
        <v>650</v>
      </c>
      <c r="B630" s="5">
        <v>45268</v>
      </c>
      <c r="C630" s="4" t="s">
        <v>13</v>
      </c>
      <c r="D630" s="6" t="s">
        <v>38</v>
      </c>
      <c r="E630" s="3">
        <v>4004.6</v>
      </c>
      <c r="F630" s="3">
        <v>24</v>
      </c>
      <c r="G630" s="3">
        <v>27</v>
      </c>
      <c r="H630" s="3">
        <v>1817.26</v>
      </c>
    </row>
    <row r="631" ht="15.75" customHeight="1" spans="1:8">
      <c r="A631" s="3" t="s">
        <v>651</v>
      </c>
      <c r="B631" s="5">
        <v>45410</v>
      </c>
      <c r="C631" s="4" t="s">
        <v>16</v>
      </c>
      <c r="D631" s="6" t="s">
        <v>26</v>
      </c>
      <c r="E631" s="3">
        <v>3149.42</v>
      </c>
      <c r="F631" s="3">
        <v>6</v>
      </c>
      <c r="G631" s="3">
        <v>12</v>
      </c>
      <c r="H631" s="3">
        <v>1455.18</v>
      </c>
    </row>
    <row r="632" ht="15.75" customHeight="1" spans="1:8">
      <c r="A632" s="3" t="s">
        <v>652</v>
      </c>
      <c r="B632" s="5">
        <v>44970</v>
      </c>
      <c r="C632" s="4" t="s">
        <v>16</v>
      </c>
      <c r="D632" s="6" t="s">
        <v>28</v>
      </c>
      <c r="E632" s="3">
        <v>2681.06</v>
      </c>
      <c r="F632" s="3">
        <v>17</v>
      </c>
      <c r="G632" s="3">
        <v>19</v>
      </c>
      <c r="H632" s="3">
        <v>995.24</v>
      </c>
    </row>
    <row r="633" ht="15.75" customHeight="1" spans="1:8">
      <c r="A633" s="3" t="s">
        <v>653</v>
      </c>
      <c r="B633" s="5">
        <v>45333</v>
      </c>
      <c r="C633" s="4" t="s">
        <v>10</v>
      </c>
      <c r="D633" s="6" t="s">
        <v>21</v>
      </c>
      <c r="E633" s="3">
        <v>4537.3</v>
      </c>
      <c r="F633" s="3">
        <v>18</v>
      </c>
      <c r="G633" s="3">
        <v>20</v>
      </c>
      <c r="H633" s="3">
        <v>1144.02</v>
      </c>
    </row>
    <row r="634" ht="15.75" customHeight="1" spans="1:8">
      <c r="A634" s="3" t="s">
        <v>654</v>
      </c>
      <c r="B634" s="5">
        <v>45005</v>
      </c>
      <c r="C634" s="4" t="s">
        <v>16</v>
      </c>
      <c r="D634" s="6" t="s">
        <v>23</v>
      </c>
      <c r="E634" s="3">
        <v>759.01</v>
      </c>
      <c r="F634" s="3">
        <v>34</v>
      </c>
      <c r="G634" s="3">
        <v>19</v>
      </c>
      <c r="H634" s="3">
        <v>1770.4</v>
      </c>
    </row>
    <row r="635" ht="15.75" customHeight="1" spans="1:8">
      <c r="A635" s="3" t="s">
        <v>655</v>
      </c>
      <c r="B635" s="5">
        <v>45508</v>
      </c>
      <c r="C635" s="4" t="s">
        <v>16</v>
      </c>
      <c r="D635" s="6" t="s">
        <v>26</v>
      </c>
      <c r="E635" s="3">
        <v>4270.36</v>
      </c>
      <c r="F635" s="3">
        <v>44</v>
      </c>
      <c r="G635" s="3">
        <v>6</v>
      </c>
      <c r="H635" s="3">
        <v>763.55</v>
      </c>
    </row>
    <row r="636" ht="15.75" customHeight="1" spans="1:8">
      <c r="A636" s="3" t="s">
        <v>656</v>
      </c>
      <c r="B636" s="5">
        <v>45062</v>
      </c>
      <c r="C636" s="4" t="s">
        <v>13</v>
      </c>
      <c r="D636" s="6" t="s">
        <v>23</v>
      </c>
      <c r="E636" s="3">
        <v>4549.29</v>
      </c>
      <c r="F636" s="3">
        <v>50</v>
      </c>
      <c r="G636" s="3">
        <v>20</v>
      </c>
      <c r="H636" s="3">
        <v>1790.15</v>
      </c>
    </row>
    <row r="637" ht="15.75" customHeight="1" spans="1:8">
      <c r="A637" s="3" t="s">
        <v>657</v>
      </c>
      <c r="B637" s="5">
        <v>45570</v>
      </c>
      <c r="C637" s="4" t="s">
        <v>13</v>
      </c>
      <c r="D637" s="6" t="s">
        <v>26</v>
      </c>
      <c r="E637" s="3">
        <v>2927.12</v>
      </c>
      <c r="F637" s="3">
        <v>17</v>
      </c>
      <c r="G637" s="3">
        <v>25</v>
      </c>
      <c r="H637" s="3">
        <v>1366.81</v>
      </c>
    </row>
    <row r="638" ht="15.75" customHeight="1" spans="1:8">
      <c r="A638" s="3" t="s">
        <v>658</v>
      </c>
      <c r="B638" s="5">
        <v>45115</v>
      </c>
      <c r="C638" s="4" t="s">
        <v>10</v>
      </c>
      <c r="D638" s="6" t="s">
        <v>38</v>
      </c>
      <c r="E638" s="3">
        <v>1539.97</v>
      </c>
      <c r="F638" s="3">
        <v>5</v>
      </c>
      <c r="G638" s="3">
        <v>18</v>
      </c>
      <c r="H638" s="3">
        <v>575.62</v>
      </c>
    </row>
    <row r="639" ht="15.75" customHeight="1" spans="1:8">
      <c r="A639" s="3" t="s">
        <v>659</v>
      </c>
      <c r="B639" s="5">
        <v>44924</v>
      </c>
      <c r="C639" s="4" t="s">
        <v>10</v>
      </c>
      <c r="D639" s="6" t="s">
        <v>23</v>
      </c>
      <c r="E639" s="3">
        <v>2773.39</v>
      </c>
      <c r="F639" s="3">
        <v>21</v>
      </c>
      <c r="G639" s="3">
        <v>29</v>
      </c>
      <c r="H639" s="3">
        <v>919.37</v>
      </c>
    </row>
    <row r="640" ht="15.75" customHeight="1" spans="1:8">
      <c r="A640" s="3" t="s">
        <v>660</v>
      </c>
      <c r="B640" s="5">
        <v>44897</v>
      </c>
      <c r="C640" s="4" t="s">
        <v>10</v>
      </c>
      <c r="D640" s="6" t="s">
        <v>26</v>
      </c>
      <c r="E640" s="3">
        <v>1366.32</v>
      </c>
      <c r="F640" s="3">
        <v>6</v>
      </c>
      <c r="G640" s="3">
        <v>29</v>
      </c>
      <c r="H640" s="3">
        <v>1877.11</v>
      </c>
    </row>
    <row r="641" ht="15.75" customHeight="1" spans="1:8">
      <c r="A641" s="3" t="s">
        <v>661</v>
      </c>
      <c r="B641" s="5">
        <v>44884</v>
      </c>
      <c r="C641" s="4" t="s">
        <v>20</v>
      </c>
      <c r="D641" s="6" t="s">
        <v>28</v>
      </c>
      <c r="E641" s="3">
        <v>2651.93</v>
      </c>
      <c r="F641" s="3">
        <v>9</v>
      </c>
      <c r="G641" s="3">
        <v>38</v>
      </c>
      <c r="H641" s="3">
        <v>820.33</v>
      </c>
    </row>
    <row r="642" ht="15.75" customHeight="1" spans="1:8">
      <c r="A642" s="3" t="s">
        <v>662</v>
      </c>
      <c r="B642" s="5">
        <v>45002</v>
      </c>
      <c r="C642" s="4" t="s">
        <v>16</v>
      </c>
      <c r="D642" s="6" t="s">
        <v>28</v>
      </c>
      <c r="E642" s="3">
        <v>2405.97</v>
      </c>
      <c r="F642" s="3">
        <v>4</v>
      </c>
      <c r="G642" s="3">
        <v>44</v>
      </c>
      <c r="H642" s="3">
        <v>153.94</v>
      </c>
    </row>
    <row r="643" ht="15.75" customHeight="1" spans="1:8">
      <c r="A643" s="3" t="s">
        <v>663</v>
      </c>
      <c r="B643" s="5">
        <v>45499</v>
      </c>
      <c r="C643" s="4" t="s">
        <v>10</v>
      </c>
      <c r="D643" s="6" t="s">
        <v>23</v>
      </c>
      <c r="E643" s="3">
        <v>1862.27</v>
      </c>
      <c r="F643" s="3">
        <v>37</v>
      </c>
      <c r="G643" s="3">
        <v>50</v>
      </c>
      <c r="H643" s="3">
        <v>889</v>
      </c>
    </row>
    <row r="644" ht="15.75" customHeight="1" spans="1:8">
      <c r="A644" s="3" t="s">
        <v>664</v>
      </c>
      <c r="B644" s="5">
        <v>45539</v>
      </c>
      <c r="C644" s="4" t="s">
        <v>20</v>
      </c>
      <c r="D644" s="6" t="s">
        <v>26</v>
      </c>
      <c r="E644" s="3">
        <v>4871.51</v>
      </c>
      <c r="F644" s="3">
        <v>44</v>
      </c>
      <c r="G644" s="3">
        <v>44</v>
      </c>
      <c r="H644" s="3">
        <v>1085.83</v>
      </c>
    </row>
    <row r="645" ht="15.75" customHeight="1" spans="1:8">
      <c r="A645" s="3" t="s">
        <v>665</v>
      </c>
      <c r="B645" s="5">
        <v>45269</v>
      </c>
      <c r="C645" s="4" t="s">
        <v>13</v>
      </c>
      <c r="D645" s="6" t="s">
        <v>28</v>
      </c>
      <c r="E645" s="3">
        <v>4096.68</v>
      </c>
      <c r="F645" s="3">
        <v>22</v>
      </c>
      <c r="G645" s="3">
        <v>13</v>
      </c>
      <c r="H645" s="3">
        <v>111.18</v>
      </c>
    </row>
    <row r="646" ht="15.75" customHeight="1" spans="1:8">
      <c r="A646" s="3" t="s">
        <v>666</v>
      </c>
      <c r="B646" s="5">
        <v>44915</v>
      </c>
      <c r="C646" s="4" t="s">
        <v>10</v>
      </c>
      <c r="D646" s="6" t="s">
        <v>21</v>
      </c>
      <c r="E646" s="3">
        <v>4977.12</v>
      </c>
      <c r="F646" s="3">
        <v>21</v>
      </c>
      <c r="G646" s="3">
        <v>25</v>
      </c>
      <c r="H646" s="3">
        <v>1405.67</v>
      </c>
    </row>
    <row r="647" ht="15.75" customHeight="1" spans="1:8">
      <c r="A647" s="3" t="s">
        <v>667</v>
      </c>
      <c r="B647" s="5">
        <v>45560</v>
      </c>
      <c r="C647" s="4" t="s">
        <v>13</v>
      </c>
      <c r="D647" s="6" t="s">
        <v>26</v>
      </c>
      <c r="E647" s="3">
        <v>874.58</v>
      </c>
      <c r="F647" s="3">
        <v>22</v>
      </c>
      <c r="G647" s="3">
        <v>28</v>
      </c>
      <c r="H647" s="3">
        <v>774.03</v>
      </c>
    </row>
    <row r="648" ht="15.75" customHeight="1" spans="1:8">
      <c r="A648" s="3" t="s">
        <v>668</v>
      </c>
      <c r="B648" s="5">
        <v>45274</v>
      </c>
      <c r="C648" s="4" t="s">
        <v>13</v>
      </c>
      <c r="D648" s="6" t="s">
        <v>23</v>
      </c>
      <c r="E648" s="3">
        <v>3707.34</v>
      </c>
      <c r="F648" s="3">
        <v>16</v>
      </c>
      <c r="G648" s="3">
        <v>41</v>
      </c>
      <c r="H648" s="3">
        <v>1438.79</v>
      </c>
    </row>
    <row r="649" ht="15.75" customHeight="1" spans="1:8">
      <c r="A649" s="3" t="s">
        <v>669</v>
      </c>
      <c r="B649" s="5">
        <v>45147</v>
      </c>
      <c r="C649" s="4" t="s">
        <v>10</v>
      </c>
      <c r="D649" s="6" t="s">
        <v>38</v>
      </c>
      <c r="E649" s="3">
        <v>4452.5</v>
      </c>
      <c r="F649" s="3">
        <v>22</v>
      </c>
      <c r="G649" s="3">
        <v>29</v>
      </c>
      <c r="H649" s="3">
        <v>414.87</v>
      </c>
    </row>
    <row r="650" ht="15.75" customHeight="1" spans="1:8">
      <c r="A650" s="3" t="s">
        <v>670</v>
      </c>
      <c r="B650" s="5">
        <v>45448</v>
      </c>
      <c r="C650" s="4" t="s">
        <v>10</v>
      </c>
      <c r="D650" s="6" t="s">
        <v>23</v>
      </c>
      <c r="E650" s="3">
        <v>4113.75</v>
      </c>
      <c r="F650" s="3">
        <v>6</v>
      </c>
      <c r="G650" s="3">
        <v>41</v>
      </c>
      <c r="H650" s="3">
        <v>1894.47</v>
      </c>
    </row>
    <row r="651" ht="15.75" customHeight="1" spans="1:8">
      <c r="A651" s="3" t="s">
        <v>671</v>
      </c>
      <c r="B651" s="5">
        <v>45595</v>
      </c>
      <c r="C651" s="4" t="s">
        <v>16</v>
      </c>
      <c r="D651" s="6" t="s">
        <v>23</v>
      </c>
      <c r="E651" s="3">
        <v>391.39</v>
      </c>
      <c r="F651" s="3">
        <v>16</v>
      </c>
      <c r="G651" s="3">
        <v>10</v>
      </c>
      <c r="H651" s="3">
        <v>436.1</v>
      </c>
    </row>
    <row r="652" ht="15.75" customHeight="1" spans="1:8">
      <c r="A652" s="3" t="s">
        <v>672</v>
      </c>
      <c r="B652" s="5">
        <v>45522</v>
      </c>
      <c r="C652" s="4" t="s">
        <v>16</v>
      </c>
      <c r="D652" s="6" t="s">
        <v>28</v>
      </c>
      <c r="E652" s="3">
        <v>4045.27</v>
      </c>
      <c r="F652" s="3">
        <v>7</v>
      </c>
      <c r="G652" s="3">
        <v>23</v>
      </c>
      <c r="H652" s="3">
        <v>1298.47</v>
      </c>
    </row>
    <row r="653" ht="15.75" customHeight="1" spans="1:8">
      <c r="A653" s="3" t="s">
        <v>673</v>
      </c>
      <c r="B653" s="5">
        <v>44895</v>
      </c>
      <c r="C653" s="4" t="s">
        <v>13</v>
      </c>
      <c r="D653" s="6" t="s">
        <v>38</v>
      </c>
      <c r="E653" s="3">
        <v>3336.75</v>
      </c>
      <c r="F653" s="3">
        <v>12</v>
      </c>
      <c r="G653" s="3">
        <v>9</v>
      </c>
      <c r="H653" s="3">
        <v>1459.86</v>
      </c>
    </row>
    <row r="654" ht="15.75" customHeight="1" spans="1:8">
      <c r="A654" s="3" t="s">
        <v>674</v>
      </c>
      <c r="B654" s="5">
        <v>44947</v>
      </c>
      <c r="C654" s="4" t="s">
        <v>13</v>
      </c>
      <c r="D654" s="6" t="s">
        <v>23</v>
      </c>
      <c r="E654" s="3">
        <v>1419.8</v>
      </c>
      <c r="F654" s="3">
        <v>4</v>
      </c>
      <c r="G654" s="3">
        <v>21</v>
      </c>
      <c r="H654" s="3">
        <v>1310.34</v>
      </c>
    </row>
    <row r="655" ht="15.75" customHeight="1" spans="1:8">
      <c r="A655" s="3" t="s">
        <v>675</v>
      </c>
      <c r="B655" s="5">
        <v>45124</v>
      </c>
      <c r="C655" s="4" t="s">
        <v>16</v>
      </c>
      <c r="D655" s="6" t="s">
        <v>23</v>
      </c>
      <c r="E655" s="3">
        <v>3853.52</v>
      </c>
      <c r="F655" s="3">
        <v>42</v>
      </c>
      <c r="G655" s="3">
        <v>31</v>
      </c>
      <c r="H655" s="3">
        <v>762.66</v>
      </c>
    </row>
    <row r="656" ht="15.75" customHeight="1" spans="1:8">
      <c r="A656" s="3" t="s">
        <v>676</v>
      </c>
      <c r="B656" s="5">
        <v>45438</v>
      </c>
      <c r="C656" s="4" t="s">
        <v>13</v>
      </c>
      <c r="D656" s="6" t="s">
        <v>28</v>
      </c>
      <c r="E656" s="3">
        <v>3480.38</v>
      </c>
      <c r="F656" s="3">
        <v>5</v>
      </c>
      <c r="G656" s="3">
        <v>8</v>
      </c>
      <c r="H656" s="3">
        <v>1708.24</v>
      </c>
    </row>
    <row r="657" ht="15.75" customHeight="1" spans="1:8">
      <c r="A657" s="3" t="s">
        <v>677</v>
      </c>
      <c r="B657" s="5">
        <v>45047</v>
      </c>
      <c r="C657" s="4" t="s">
        <v>13</v>
      </c>
      <c r="D657" s="6" t="s">
        <v>26</v>
      </c>
      <c r="E657" s="3">
        <v>3897.72</v>
      </c>
      <c r="F657" s="3">
        <v>11</v>
      </c>
      <c r="G657" s="3">
        <v>10</v>
      </c>
      <c r="H657" s="3">
        <v>109.22</v>
      </c>
    </row>
    <row r="658" ht="15.75" customHeight="1" spans="1:8">
      <c r="A658" s="3" t="s">
        <v>678</v>
      </c>
      <c r="B658" s="5">
        <v>45088</v>
      </c>
      <c r="C658" s="4" t="s">
        <v>16</v>
      </c>
      <c r="D658" s="6" t="s">
        <v>38</v>
      </c>
      <c r="E658" s="3">
        <v>1068.09</v>
      </c>
      <c r="F658" s="3">
        <v>35</v>
      </c>
      <c r="G658" s="3">
        <v>35</v>
      </c>
      <c r="H658" s="3">
        <v>75.05</v>
      </c>
    </row>
    <row r="659" ht="15.75" customHeight="1" spans="1:8">
      <c r="A659" s="3" t="s">
        <v>679</v>
      </c>
      <c r="B659" s="5">
        <v>45309</v>
      </c>
      <c r="C659" s="4" t="s">
        <v>20</v>
      </c>
      <c r="D659" s="6" t="s">
        <v>38</v>
      </c>
      <c r="E659" s="3">
        <v>1423.48</v>
      </c>
      <c r="F659" s="3">
        <v>18</v>
      </c>
      <c r="G659" s="3">
        <v>3</v>
      </c>
      <c r="H659" s="3">
        <v>1936.82</v>
      </c>
    </row>
    <row r="660" ht="15.75" customHeight="1" spans="1:8">
      <c r="A660" s="3" t="s">
        <v>680</v>
      </c>
      <c r="B660" s="5">
        <v>45497</v>
      </c>
      <c r="C660" s="4" t="s">
        <v>13</v>
      </c>
      <c r="D660" s="6" t="s">
        <v>23</v>
      </c>
      <c r="E660" s="3">
        <v>4605.29</v>
      </c>
      <c r="F660" s="3">
        <v>35</v>
      </c>
      <c r="G660" s="3">
        <v>1</v>
      </c>
      <c r="H660" s="3">
        <v>251.25</v>
      </c>
    </row>
    <row r="661" ht="15.75" customHeight="1" spans="1:8">
      <c r="A661" s="3" t="s">
        <v>681</v>
      </c>
      <c r="B661" s="5">
        <v>45611</v>
      </c>
      <c r="C661" s="4" t="s">
        <v>16</v>
      </c>
      <c r="D661" s="6" t="s">
        <v>38</v>
      </c>
      <c r="E661" s="3">
        <v>2071.72</v>
      </c>
      <c r="F661" s="3">
        <v>38</v>
      </c>
      <c r="G661" s="3">
        <v>12</v>
      </c>
      <c r="H661" s="3">
        <v>173.32</v>
      </c>
    </row>
    <row r="662" ht="15.75" customHeight="1" spans="1:8">
      <c r="A662" s="3" t="s">
        <v>682</v>
      </c>
      <c r="B662" s="5">
        <v>45587</v>
      </c>
      <c r="C662" s="4" t="s">
        <v>13</v>
      </c>
      <c r="D662" s="6" t="s">
        <v>21</v>
      </c>
      <c r="E662" s="3">
        <v>2846.29</v>
      </c>
      <c r="F662" s="3">
        <v>4</v>
      </c>
      <c r="G662" s="3">
        <v>36</v>
      </c>
      <c r="H662" s="3">
        <v>1461.22</v>
      </c>
    </row>
    <row r="663" ht="15.75" customHeight="1" spans="1:8">
      <c r="A663" s="3" t="s">
        <v>683</v>
      </c>
      <c r="B663" s="5">
        <v>45515</v>
      </c>
      <c r="C663" s="4" t="s">
        <v>16</v>
      </c>
      <c r="D663" s="6" t="s">
        <v>21</v>
      </c>
      <c r="E663" s="3">
        <v>1977.73</v>
      </c>
      <c r="F663" s="3">
        <v>27</v>
      </c>
      <c r="G663" s="3">
        <v>5</v>
      </c>
      <c r="H663" s="3">
        <v>419.59</v>
      </c>
    </row>
    <row r="664" ht="15.75" customHeight="1" spans="1:8">
      <c r="A664" s="3" t="s">
        <v>684</v>
      </c>
      <c r="B664" s="5">
        <v>45116</v>
      </c>
      <c r="C664" s="4" t="s">
        <v>20</v>
      </c>
      <c r="D664" s="6" t="s">
        <v>26</v>
      </c>
      <c r="E664" s="3">
        <v>540.7</v>
      </c>
      <c r="F664" s="3">
        <v>39</v>
      </c>
      <c r="G664" s="3">
        <v>5</v>
      </c>
      <c r="H664" s="3">
        <v>676.4</v>
      </c>
    </row>
    <row r="665" ht="15.75" customHeight="1" spans="1:8">
      <c r="A665" s="3" t="s">
        <v>685</v>
      </c>
      <c r="B665" s="5">
        <v>45342</v>
      </c>
      <c r="C665" s="4" t="s">
        <v>20</v>
      </c>
      <c r="D665" s="6" t="s">
        <v>23</v>
      </c>
      <c r="E665" s="3">
        <v>2921.68</v>
      </c>
      <c r="F665" s="3">
        <v>6</v>
      </c>
      <c r="G665" s="3">
        <v>19</v>
      </c>
      <c r="H665" s="3">
        <v>739.34</v>
      </c>
    </row>
    <row r="666" ht="15.75" customHeight="1" spans="1:8">
      <c r="A666" s="3" t="s">
        <v>686</v>
      </c>
      <c r="B666" s="5">
        <v>45060</v>
      </c>
      <c r="C666" s="4" t="s">
        <v>16</v>
      </c>
      <c r="D666" s="6" t="s">
        <v>23</v>
      </c>
      <c r="E666" s="3">
        <v>2124.34</v>
      </c>
      <c r="F666" s="3">
        <v>36</v>
      </c>
      <c r="G666" s="3">
        <v>15</v>
      </c>
      <c r="H666" s="3">
        <v>677.53</v>
      </c>
    </row>
    <row r="667" ht="15.75" customHeight="1" spans="1:8">
      <c r="A667" s="3" t="s">
        <v>687</v>
      </c>
      <c r="B667" s="5">
        <v>45499</v>
      </c>
      <c r="C667" s="4" t="s">
        <v>13</v>
      </c>
      <c r="D667" s="6" t="s">
        <v>28</v>
      </c>
      <c r="E667" s="3">
        <v>4225.94</v>
      </c>
      <c r="F667" s="3">
        <v>38</v>
      </c>
      <c r="G667" s="3">
        <v>13</v>
      </c>
      <c r="H667" s="3">
        <v>425.34</v>
      </c>
    </row>
    <row r="668" ht="15.75" customHeight="1" spans="1:8">
      <c r="A668" s="3" t="s">
        <v>688</v>
      </c>
      <c r="B668" s="5">
        <v>45607</v>
      </c>
      <c r="C668" s="4" t="s">
        <v>16</v>
      </c>
      <c r="D668" s="6" t="s">
        <v>23</v>
      </c>
      <c r="E668" s="3">
        <v>279.42</v>
      </c>
      <c r="F668" s="3">
        <v>50</v>
      </c>
      <c r="G668" s="3">
        <v>32</v>
      </c>
      <c r="H668" s="3">
        <v>1091.49</v>
      </c>
    </row>
    <row r="669" ht="15.75" customHeight="1" spans="1:8">
      <c r="A669" s="3" t="s">
        <v>689</v>
      </c>
      <c r="B669" s="5">
        <v>45599</v>
      </c>
      <c r="C669" s="4" t="s">
        <v>10</v>
      </c>
      <c r="D669" s="6" t="s">
        <v>21</v>
      </c>
      <c r="E669" s="3">
        <v>1016.75</v>
      </c>
      <c r="F669" s="3">
        <v>27</v>
      </c>
      <c r="G669" s="3">
        <v>47</v>
      </c>
      <c r="H669" s="3">
        <v>252.06</v>
      </c>
    </row>
    <row r="670" ht="15.75" customHeight="1" spans="1:8">
      <c r="A670" s="3" t="s">
        <v>690</v>
      </c>
      <c r="B670" s="5">
        <v>45382</v>
      </c>
      <c r="C670" s="4" t="s">
        <v>13</v>
      </c>
      <c r="D670" s="6" t="s">
        <v>21</v>
      </c>
      <c r="E670" s="3">
        <v>127.13</v>
      </c>
      <c r="F670" s="3">
        <v>11</v>
      </c>
      <c r="G670" s="3">
        <v>18</v>
      </c>
      <c r="H670" s="3">
        <v>1889.27</v>
      </c>
    </row>
    <row r="671" ht="15.75" customHeight="1" spans="1:8">
      <c r="A671" s="3" t="s">
        <v>691</v>
      </c>
      <c r="B671" s="5">
        <v>45221</v>
      </c>
      <c r="C671" s="4" t="s">
        <v>10</v>
      </c>
      <c r="D671" s="6" t="s">
        <v>23</v>
      </c>
      <c r="E671" s="3">
        <v>2094.33</v>
      </c>
      <c r="F671" s="3">
        <v>3</v>
      </c>
      <c r="G671" s="3">
        <v>27</v>
      </c>
      <c r="H671" s="3">
        <v>1442.95</v>
      </c>
    </row>
    <row r="672" ht="15.75" customHeight="1" spans="1:8">
      <c r="A672" s="3" t="s">
        <v>692</v>
      </c>
      <c r="B672" s="5">
        <v>45600</v>
      </c>
      <c r="C672" s="4" t="s">
        <v>13</v>
      </c>
      <c r="D672" s="6" t="s">
        <v>21</v>
      </c>
      <c r="E672" s="3">
        <v>4812.93</v>
      </c>
      <c r="F672" s="3">
        <v>46</v>
      </c>
      <c r="G672" s="3">
        <v>37</v>
      </c>
      <c r="H672" s="3">
        <v>1699.76</v>
      </c>
    </row>
    <row r="673" ht="15.75" customHeight="1" spans="1:8">
      <c r="A673" s="3" t="s">
        <v>693</v>
      </c>
      <c r="B673" s="5">
        <v>45002</v>
      </c>
      <c r="C673" s="4" t="s">
        <v>16</v>
      </c>
      <c r="D673" s="6" t="s">
        <v>28</v>
      </c>
      <c r="E673" s="3">
        <v>2836.28</v>
      </c>
      <c r="F673" s="3">
        <v>14</v>
      </c>
      <c r="G673" s="3">
        <v>34</v>
      </c>
      <c r="H673" s="3">
        <v>1699.89</v>
      </c>
    </row>
    <row r="674" ht="15.75" customHeight="1" spans="1:8">
      <c r="A674" s="3" t="s">
        <v>694</v>
      </c>
      <c r="B674" s="5">
        <v>45102</v>
      </c>
      <c r="C674" s="4" t="s">
        <v>10</v>
      </c>
      <c r="D674" s="6" t="s">
        <v>38</v>
      </c>
      <c r="E674" s="3">
        <v>2222.76</v>
      </c>
      <c r="F674" s="3">
        <v>25</v>
      </c>
      <c r="G674" s="3">
        <v>39</v>
      </c>
      <c r="H674" s="3">
        <v>86.1</v>
      </c>
    </row>
    <row r="675" ht="15.75" customHeight="1" spans="1:8">
      <c r="A675" s="3" t="s">
        <v>695</v>
      </c>
      <c r="B675" s="5">
        <v>44967</v>
      </c>
      <c r="C675" s="4" t="s">
        <v>13</v>
      </c>
      <c r="D675" s="6" t="s">
        <v>28</v>
      </c>
      <c r="E675" s="3">
        <v>2717.32</v>
      </c>
      <c r="F675" s="3">
        <v>10</v>
      </c>
      <c r="G675" s="3">
        <v>21</v>
      </c>
      <c r="H675" s="3">
        <v>455.13</v>
      </c>
    </row>
    <row r="676" ht="15.75" customHeight="1" spans="1:8">
      <c r="A676" s="3" t="s">
        <v>696</v>
      </c>
      <c r="B676" s="5">
        <v>44960</v>
      </c>
      <c r="C676" s="4" t="s">
        <v>20</v>
      </c>
      <c r="D676" s="6" t="s">
        <v>26</v>
      </c>
      <c r="E676" s="3">
        <v>3144.62</v>
      </c>
      <c r="F676" s="3">
        <v>21</v>
      </c>
      <c r="G676" s="3">
        <v>43</v>
      </c>
      <c r="H676" s="3">
        <v>878.72</v>
      </c>
    </row>
    <row r="677" ht="15.75" customHeight="1" spans="1:8">
      <c r="A677" s="3" t="s">
        <v>697</v>
      </c>
      <c r="B677" s="5">
        <v>44987</v>
      </c>
      <c r="C677" s="4" t="s">
        <v>10</v>
      </c>
      <c r="D677" s="6" t="s">
        <v>26</v>
      </c>
      <c r="E677" s="3">
        <v>4920.76</v>
      </c>
      <c r="F677" s="3">
        <v>7</v>
      </c>
      <c r="G677" s="3">
        <v>46</v>
      </c>
      <c r="H677" s="3">
        <v>547.64</v>
      </c>
    </row>
    <row r="678" ht="15.75" customHeight="1" spans="1:8">
      <c r="A678" s="3" t="s">
        <v>698</v>
      </c>
      <c r="B678" s="5">
        <v>45482</v>
      </c>
      <c r="C678" s="4" t="s">
        <v>16</v>
      </c>
      <c r="D678" s="6" t="s">
        <v>28</v>
      </c>
      <c r="E678" s="3">
        <v>91.86</v>
      </c>
      <c r="F678" s="3">
        <v>15</v>
      </c>
      <c r="G678" s="3">
        <v>26</v>
      </c>
      <c r="H678" s="3">
        <v>1642.44</v>
      </c>
    </row>
    <row r="679" ht="15.75" customHeight="1" spans="1:8">
      <c r="A679" s="3" t="s">
        <v>699</v>
      </c>
      <c r="B679" s="5">
        <v>45464</v>
      </c>
      <c r="C679" s="4" t="s">
        <v>13</v>
      </c>
      <c r="D679" s="6" t="s">
        <v>26</v>
      </c>
      <c r="E679" s="3">
        <v>3050.85</v>
      </c>
      <c r="F679" s="3">
        <v>5</v>
      </c>
      <c r="G679" s="3">
        <v>37</v>
      </c>
      <c r="H679" s="3">
        <v>1759.17</v>
      </c>
    </row>
    <row r="680" ht="15.75" customHeight="1" spans="1:8">
      <c r="A680" s="3" t="s">
        <v>700</v>
      </c>
      <c r="B680" s="5">
        <v>44985</v>
      </c>
      <c r="C680" s="4" t="s">
        <v>16</v>
      </c>
      <c r="D680" s="6" t="s">
        <v>28</v>
      </c>
      <c r="E680" s="3">
        <v>4011.18</v>
      </c>
      <c r="F680" s="3">
        <v>13</v>
      </c>
      <c r="G680" s="3">
        <v>39</v>
      </c>
      <c r="H680" s="3">
        <v>286.27</v>
      </c>
    </row>
    <row r="681" ht="15.75" customHeight="1" spans="1:8">
      <c r="A681" s="3" t="s">
        <v>701</v>
      </c>
      <c r="B681" s="5">
        <v>45061</v>
      </c>
      <c r="C681" s="4" t="s">
        <v>16</v>
      </c>
      <c r="D681" s="6" t="s">
        <v>28</v>
      </c>
      <c r="E681" s="3">
        <v>3727.65</v>
      </c>
      <c r="F681" s="3">
        <v>33</v>
      </c>
      <c r="G681" s="3">
        <v>40</v>
      </c>
      <c r="H681" s="3">
        <v>613.41</v>
      </c>
    </row>
    <row r="682" ht="15.75" customHeight="1" spans="1:8">
      <c r="A682" s="3" t="s">
        <v>702</v>
      </c>
      <c r="B682" s="5">
        <v>45369</v>
      </c>
      <c r="C682" s="4" t="s">
        <v>13</v>
      </c>
      <c r="D682" s="6" t="s">
        <v>26</v>
      </c>
      <c r="E682" s="3">
        <v>295.83</v>
      </c>
      <c r="F682" s="3">
        <v>1</v>
      </c>
      <c r="G682" s="3">
        <v>28</v>
      </c>
      <c r="H682" s="3">
        <v>763.82</v>
      </c>
    </row>
    <row r="683" ht="15.75" customHeight="1" spans="1:8">
      <c r="A683" s="3" t="s">
        <v>703</v>
      </c>
      <c r="B683" s="5">
        <v>45517</v>
      </c>
      <c r="C683" s="4" t="s">
        <v>20</v>
      </c>
      <c r="D683" s="6" t="s">
        <v>26</v>
      </c>
      <c r="E683" s="3">
        <v>1637.41</v>
      </c>
      <c r="F683" s="3">
        <v>42</v>
      </c>
      <c r="G683" s="3">
        <v>17</v>
      </c>
      <c r="H683" s="3">
        <v>1392.95</v>
      </c>
    </row>
    <row r="684" ht="15.75" customHeight="1" spans="1:8">
      <c r="A684" s="3" t="s">
        <v>704</v>
      </c>
      <c r="B684" s="5">
        <v>45489</v>
      </c>
      <c r="C684" s="4" t="s">
        <v>10</v>
      </c>
      <c r="D684" s="6" t="s">
        <v>23</v>
      </c>
      <c r="E684" s="3">
        <v>4408.69</v>
      </c>
      <c r="F684" s="3">
        <v>40</v>
      </c>
      <c r="G684" s="3">
        <v>8</v>
      </c>
      <c r="H684" s="3">
        <v>1878.2</v>
      </c>
    </row>
    <row r="685" ht="15.75" customHeight="1" spans="1:8">
      <c r="A685" s="3" t="s">
        <v>705</v>
      </c>
      <c r="B685" s="5">
        <v>45517</v>
      </c>
      <c r="C685" s="4" t="s">
        <v>20</v>
      </c>
      <c r="D685" s="6" t="s">
        <v>21</v>
      </c>
      <c r="E685" s="3">
        <v>3507.78</v>
      </c>
      <c r="F685" s="3">
        <v>2</v>
      </c>
      <c r="G685" s="3">
        <v>10</v>
      </c>
      <c r="H685" s="3">
        <v>1280</v>
      </c>
    </row>
    <row r="686" ht="15.75" customHeight="1" spans="1:8">
      <c r="A686" s="3" t="s">
        <v>706</v>
      </c>
      <c r="B686" s="5">
        <v>45043</v>
      </c>
      <c r="C686" s="4" t="s">
        <v>16</v>
      </c>
      <c r="D686" s="6" t="s">
        <v>26</v>
      </c>
      <c r="E686" s="3">
        <v>3219.12</v>
      </c>
      <c r="F686" s="3">
        <v>40</v>
      </c>
      <c r="G686" s="3">
        <v>47</v>
      </c>
      <c r="H686" s="3">
        <v>410.95</v>
      </c>
    </row>
    <row r="687" ht="15.75" customHeight="1" spans="1:8">
      <c r="A687" s="3" t="s">
        <v>707</v>
      </c>
      <c r="B687" s="5">
        <v>45075</v>
      </c>
      <c r="C687" s="4" t="s">
        <v>16</v>
      </c>
      <c r="D687" s="6" t="s">
        <v>26</v>
      </c>
      <c r="E687" s="3">
        <v>4974.53</v>
      </c>
      <c r="F687" s="3">
        <v>13</v>
      </c>
      <c r="G687" s="3">
        <v>40</v>
      </c>
      <c r="H687" s="3">
        <v>1839.91</v>
      </c>
    </row>
    <row r="688" ht="15.75" customHeight="1" spans="1:8">
      <c r="A688" s="3" t="s">
        <v>708</v>
      </c>
      <c r="B688" s="5">
        <v>45526</v>
      </c>
      <c r="C688" s="4" t="s">
        <v>16</v>
      </c>
      <c r="D688" s="6" t="s">
        <v>26</v>
      </c>
      <c r="E688" s="3">
        <v>2970.94</v>
      </c>
      <c r="F688" s="3">
        <v>38</v>
      </c>
      <c r="G688" s="3">
        <v>11</v>
      </c>
      <c r="H688" s="3">
        <v>1108.11</v>
      </c>
    </row>
    <row r="689" ht="15.75" customHeight="1" spans="1:8">
      <c r="A689" s="3" t="s">
        <v>709</v>
      </c>
      <c r="B689" s="5">
        <v>45302</v>
      </c>
      <c r="C689" s="4" t="s">
        <v>10</v>
      </c>
      <c r="D689" s="6" t="s">
        <v>38</v>
      </c>
      <c r="E689" s="3">
        <v>233.97</v>
      </c>
      <c r="F689" s="3">
        <v>36</v>
      </c>
      <c r="G689" s="3">
        <v>30</v>
      </c>
      <c r="H689" s="3">
        <v>1731.08</v>
      </c>
    </row>
    <row r="690" ht="15.75" customHeight="1" spans="1:8">
      <c r="A690" s="3" t="s">
        <v>710</v>
      </c>
      <c r="B690" s="5">
        <v>45371</v>
      </c>
      <c r="C690" s="4" t="s">
        <v>13</v>
      </c>
      <c r="D690" s="6" t="s">
        <v>28</v>
      </c>
      <c r="E690" s="3">
        <v>2440.59</v>
      </c>
      <c r="F690" s="3">
        <v>18</v>
      </c>
      <c r="G690" s="3">
        <v>1</v>
      </c>
      <c r="H690" s="3">
        <v>1077.87</v>
      </c>
    </row>
    <row r="691" ht="15.75" customHeight="1" spans="1:8">
      <c r="A691" s="3" t="s">
        <v>711</v>
      </c>
      <c r="B691" s="5">
        <v>45406</v>
      </c>
      <c r="C691" s="4" t="s">
        <v>20</v>
      </c>
      <c r="D691" s="6" t="s">
        <v>21</v>
      </c>
      <c r="E691" s="3">
        <v>2555.19</v>
      </c>
      <c r="F691" s="3">
        <v>31</v>
      </c>
      <c r="G691" s="3">
        <v>31</v>
      </c>
      <c r="H691" s="3">
        <v>1960.03</v>
      </c>
    </row>
    <row r="692" ht="15.75" customHeight="1" spans="1:8">
      <c r="A692" s="3" t="s">
        <v>712</v>
      </c>
      <c r="B692" s="5">
        <v>45585</v>
      </c>
      <c r="C692" s="4" t="s">
        <v>20</v>
      </c>
      <c r="D692" s="6" t="s">
        <v>28</v>
      </c>
      <c r="E692" s="3">
        <v>420.03</v>
      </c>
      <c r="F692" s="3">
        <v>24</v>
      </c>
      <c r="G692" s="3">
        <v>18</v>
      </c>
      <c r="H692" s="3">
        <v>475.42</v>
      </c>
    </row>
    <row r="693" ht="15.75" customHeight="1" spans="1:8">
      <c r="A693" s="3" t="s">
        <v>713</v>
      </c>
      <c r="B693" s="5">
        <v>45482</v>
      </c>
      <c r="C693" s="4" t="s">
        <v>16</v>
      </c>
      <c r="D693" s="6" t="s">
        <v>26</v>
      </c>
      <c r="E693" s="3">
        <v>4460.49</v>
      </c>
      <c r="F693" s="3">
        <v>5</v>
      </c>
      <c r="G693" s="3">
        <v>39</v>
      </c>
      <c r="H693" s="3">
        <v>1925.9</v>
      </c>
    </row>
    <row r="694" ht="15.75" customHeight="1" spans="1:8">
      <c r="A694" s="3" t="s">
        <v>714</v>
      </c>
      <c r="B694" s="5">
        <v>45272</v>
      </c>
      <c r="C694" s="4" t="s">
        <v>10</v>
      </c>
      <c r="D694" s="6" t="s">
        <v>23</v>
      </c>
      <c r="E694" s="3">
        <v>4418.97</v>
      </c>
      <c r="F694" s="3">
        <v>38</v>
      </c>
      <c r="G694" s="3">
        <v>11</v>
      </c>
      <c r="H694" s="3">
        <v>1967.53</v>
      </c>
    </row>
    <row r="695" ht="15.75" customHeight="1" spans="1:8">
      <c r="A695" s="3" t="s">
        <v>715</v>
      </c>
      <c r="B695" s="5">
        <v>45132</v>
      </c>
      <c r="C695" s="4" t="s">
        <v>16</v>
      </c>
      <c r="D695" s="6" t="s">
        <v>28</v>
      </c>
      <c r="E695" s="3">
        <v>1704.1</v>
      </c>
      <c r="F695" s="3">
        <v>27</v>
      </c>
      <c r="G695" s="3">
        <v>17</v>
      </c>
      <c r="H695" s="3">
        <v>1824.27</v>
      </c>
    </row>
    <row r="696" ht="15.75" customHeight="1" spans="1:8">
      <c r="A696" s="3" t="s">
        <v>716</v>
      </c>
      <c r="B696" s="5">
        <v>45076</v>
      </c>
      <c r="C696" s="4" t="s">
        <v>16</v>
      </c>
      <c r="D696" s="6" t="s">
        <v>26</v>
      </c>
      <c r="E696" s="3">
        <v>745.39</v>
      </c>
      <c r="F696" s="3">
        <v>2</v>
      </c>
      <c r="G696" s="3">
        <v>19</v>
      </c>
      <c r="H696" s="3">
        <v>1100.84</v>
      </c>
    </row>
    <row r="697" ht="15.75" customHeight="1" spans="1:8">
      <c r="A697" s="3" t="s">
        <v>717</v>
      </c>
      <c r="B697" s="5">
        <v>45289</v>
      </c>
      <c r="C697" s="4" t="s">
        <v>13</v>
      </c>
      <c r="D697" s="6" t="s">
        <v>26</v>
      </c>
      <c r="E697" s="3">
        <v>649.26</v>
      </c>
      <c r="F697" s="3">
        <v>40</v>
      </c>
      <c r="G697" s="3">
        <v>14</v>
      </c>
      <c r="H697" s="3">
        <v>757</v>
      </c>
    </row>
    <row r="698" ht="15.75" customHeight="1" spans="1:8">
      <c r="A698" s="3" t="s">
        <v>718</v>
      </c>
      <c r="B698" s="5">
        <v>45019</v>
      </c>
      <c r="C698" s="4" t="s">
        <v>10</v>
      </c>
      <c r="D698" s="6" t="s">
        <v>26</v>
      </c>
      <c r="E698" s="3">
        <v>2408.98</v>
      </c>
      <c r="F698" s="3">
        <v>21</v>
      </c>
      <c r="G698" s="3">
        <v>37</v>
      </c>
      <c r="H698" s="3">
        <v>29.78</v>
      </c>
    </row>
    <row r="699" ht="15.75" customHeight="1" spans="1:8">
      <c r="A699" s="3" t="s">
        <v>719</v>
      </c>
      <c r="B699" s="5">
        <v>45341</v>
      </c>
      <c r="C699" s="4" t="s">
        <v>16</v>
      </c>
      <c r="D699" s="6" t="s">
        <v>38</v>
      </c>
      <c r="E699" s="3">
        <v>4082.8</v>
      </c>
      <c r="F699" s="3">
        <v>12</v>
      </c>
      <c r="G699" s="3">
        <v>29</v>
      </c>
      <c r="H699" s="3">
        <v>851.16</v>
      </c>
    </row>
    <row r="700" ht="15.75" customHeight="1" spans="1:8">
      <c r="A700" s="3" t="s">
        <v>720</v>
      </c>
      <c r="B700" s="5">
        <v>45178</v>
      </c>
      <c r="C700" s="4" t="s">
        <v>20</v>
      </c>
      <c r="D700" s="6" t="s">
        <v>21</v>
      </c>
      <c r="E700" s="3">
        <v>3009.98</v>
      </c>
      <c r="F700" s="3">
        <v>37</v>
      </c>
      <c r="G700" s="3">
        <v>20</v>
      </c>
      <c r="H700" s="3">
        <v>1487.33</v>
      </c>
    </row>
    <row r="701" ht="15.75" customHeight="1" spans="1:8">
      <c r="A701" s="3" t="s">
        <v>721</v>
      </c>
      <c r="B701" s="5">
        <v>45076</v>
      </c>
      <c r="C701" s="4" t="s">
        <v>20</v>
      </c>
      <c r="D701" s="6" t="s">
        <v>28</v>
      </c>
      <c r="E701" s="3">
        <v>871.82</v>
      </c>
      <c r="F701" s="3">
        <v>15</v>
      </c>
      <c r="G701" s="3">
        <v>21</v>
      </c>
      <c r="H701" s="3">
        <v>1061.26</v>
      </c>
    </row>
    <row r="702" ht="15.75" customHeight="1" spans="1:8">
      <c r="A702" s="3" t="s">
        <v>722</v>
      </c>
      <c r="B702" s="5">
        <v>44948</v>
      </c>
      <c r="C702" s="4" t="s">
        <v>20</v>
      </c>
      <c r="D702" s="6" t="s">
        <v>28</v>
      </c>
      <c r="E702" s="3">
        <v>3463.68</v>
      </c>
      <c r="F702" s="3">
        <v>3</v>
      </c>
      <c r="G702" s="3">
        <v>10</v>
      </c>
      <c r="H702" s="3">
        <v>1056.5</v>
      </c>
    </row>
    <row r="703" ht="15.75" customHeight="1" spans="1:8">
      <c r="A703" s="3" t="s">
        <v>723</v>
      </c>
      <c r="B703" s="5">
        <v>45547</v>
      </c>
      <c r="C703" s="4" t="s">
        <v>20</v>
      </c>
      <c r="D703" s="6" t="s">
        <v>38</v>
      </c>
      <c r="E703" s="3">
        <v>102.92</v>
      </c>
      <c r="F703" s="3">
        <v>10</v>
      </c>
      <c r="G703" s="3">
        <v>18</v>
      </c>
      <c r="H703" s="3">
        <v>75.51</v>
      </c>
    </row>
    <row r="704" ht="15.75" customHeight="1" spans="1:8">
      <c r="A704" s="3" t="s">
        <v>724</v>
      </c>
      <c r="B704" s="5">
        <v>45033</v>
      </c>
      <c r="C704" s="4" t="s">
        <v>13</v>
      </c>
      <c r="D704" s="6" t="s">
        <v>21</v>
      </c>
      <c r="E704" s="3">
        <v>575.83</v>
      </c>
      <c r="F704" s="3">
        <v>30</v>
      </c>
      <c r="G704" s="3">
        <v>36</v>
      </c>
      <c r="H704" s="3">
        <v>595.99</v>
      </c>
    </row>
    <row r="705" ht="15.75" customHeight="1" spans="1:8">
      <c r="A705" s="3" t="s">
        <v>725</v>
      </c>
      <c r="B705" s="5">
        <v>45588</v>
      </c>
      <c r="C705" s="4" t="s">
        <v>20</v>
      </c>
      <c r="D705" s="6" t="s">
        <v>38</v>
      </c>
      <c r="E705" s="3">
        <v>1045.94</v>
      </c>
      <c r="F705" s="3">
        <v>14</v>
      </c>
      <c r="G705" s="3">
        <v>35</v>
      </c>
      <c r="H705" s="3">
        <v>949.18</v>
      </c>
    </row>
    <row r="706" ht="15.75" customHeight="1" spans="1:8">
      <c r="A706" s="3" t="s">
        <v>726</v>
      </c>
      <c r="B706" s="5">
        <v>45572</v>
      </c>
      <c r="C706" s="4" t="s">
        <v>10</v>
      </c>
      <c r="D706" s="6" t="s">
        <v>28</v>
      </c>
      <c r="E706" s="3">
        <v>2534.15</v>
      </c>
      <c r="F706" s="3">
        <v>48</v>
      </c>
      <c r="G706" s="3">
        <v>14</v>
      </c>
      <c r="H706" s="3">
        <v>1945.75</v>
      </c>
    </row>
    <row r="707" ht="15.75" customHeight="1" spans="1:8">
      <c r="A707" s="3" t="s">
        <v>727</v>
      </c>
      <c r="B707" s="5">
        <v>45321</v>
      </c>
      <c r="C707" s="4" t="s">
        <v>10</v>
      </c>
      <c r="D707" s="6" t="s">
        <v>28</v>
      </c>
      <c r="E707" s="3">
        <v>1960.25</v>
      </c>
      <c r="F707" s="3">
        <v>11</v>
      </c>
      <c r="G707" s="3">
        <v>13</v>
      </c>
      <c r="H707" s="3">
        <v>748.75</v>
      </c>
    </row>
    <row r="708" ht="15.75" customHeight="1" spans="1:8">
      <c r="A708" s="3" t="s">
        <v>728</v>
      </c>
      <c r="B708" s="5">
        <v>45506</v>
      </c>
      <c r="C708" s="4" t="s">
        <v>20</v>
      </c>
      <c r="D708" s="6" t="s">
        <v>23</v>
      </c>
      <c r="E708" s="3">
        <v>2596.28</v>
      </c>
      <c r="F708" s="3">
        <v>31</v>
      </c>
      <c r="G708" s="3">
        <v>43</v>
      </c>
      <c r="H708" s="3">
        <v>987.08</v>
      </c>
    </row>
    <row r="709" ht="15.75" customHeight="1" spans="1:8">
      <c r="A709" s="3" t="s">
        <v>729</v>
      </c>
      <c r="B709" s="5">
        <v>45170</v>
      </c>
      <c r="C709" s="4" t="s">
        <v>13</v>
      </c>
      <c r="D709" s="6" t="s">
        <v>23</v>
      </c>
      <c r="E709" s="3">
        <v>3169.77</v>
      </c>
      <c r="F709" s="3">
        <v>2</v>
      </c>
      <c r="G709" s="3">
        <v>23</v>
      </c>
      <c r="H709" s="3">
        <v>469.5</v>
      </c>
    </row>
    <row r="710" ht="15.75" customHeight="1" spans="1:8">
      <c r="A710" s="3" t="s">
        <v>730</v>
      </c>
      <c r="B710" s="5">
        <v>45240</v>
      </c>
      <c r="C710" s="4" t="s">
        <v>10</v>
      </c>
      <c r="D710" s="6" t="s">
        <v>26</v>
      </c>
      <c r="E710" s="3">
        <v>4786.79</v>
      </c>
      <c r="F710" s="3">
        <v>49</v>
      </c>
      <c r="G710" s="3">
        <v>31</v>
      </c>
      <c r="H710" s="3">
        <v>1157.44</v>
      </c>
    </row>
    <row r="711" ht="15.75" customHeight="1" spans="1:8">
      <c r="A711" s="3" t="s">
        <v>731</v>
      </c>
      <c r="B711" s="5">
        <v>44984</v>
      </c>
      <c r="C711" s="4" t="s">
        <v>20</v>
      </c>
      <c r="D711" s="6" t="s">
        <v>38</v>
      </c>
      <c r="E711" s="3">
        <v>4174.52</v>
      </c>
      <c r="F711" s="3">
        <v>13</v>
      </c>
      <c r="G711" s="3">
        <v>45</v>
      </c>
      <c r="H711" s="3">
        <v>1421.91</v>
      </c>
    </row>
    <row r="712" ht="15.75" customHeight="1" spans="1:8">
      <c r="A712" s="3" t="s">
        <v>732</v>
      </c>
      <c r="B712" s="5">
        <v>45449</v>
      </c>
      <c r="C712" s="4" t="s">
        <v>13</v>
      </c>
      <c r="D712" s="6" t="s">
        <v>21</v>
      </c>
      <c r="E712" s="3">
        <v>1539.61</v>
      </c>
      <c r="F712" s="3">
        <v>32</v>
      </c>
      <c r="G712" s="3">
        <v>8</v>
      </c>
      <c r="H712" s="3">
        <v>1760.12</v>
      </c>
    </row>
    <row r="713" ht="15.75" customHeight="1" spans="1:8">
      <c r="A713" s="3" t="s">
        <v>733</v>
      </c>
      <c r="B713" s="5">
        <v>45102</v>
      </c>
      <c r="C713" s="4" t="s">
        <v>16</v>
      </c>
      <c r="D713" s="6" t="s">
        <v>28</v>
      </c>
      <c r="E713" s="3">
        <v>2444.57</v>
      </c>
      <c r="F713" s="3">
        <v>18</v>
      </c>
      <c r="G713" s="3">
        <v>22</v>
      </c>
      <c r="H713" s="3">
        <v>1353.85</v>
      </c>
    </row>
    <row r="714" ht="15.75" customHeight="1" spans="1:8">
      <c r="A714" s="3" t="s">
        <v>734</v>
      </c>
      <c r="B714" s="5">
        <v>45027</v>
      </c>
      <c r="C714" s="4" t="s">
        <v>10</v>
      </c>
      <c r="D714" s="6" t="s">
        <v>26</v>
      </c>
      <c r="E714" s="3">
        <v>838</v>
      </c>
      <c r="F714" s="3">
        <v>46</v>
      </c>
      <c r="G714" s="3">
        <v>7</v>
      </c>
      <c r="H714" s="3">
        <v>927.43</v>
      </c>
    </row>
    <row r="715" ht="15.75" customHeight="1" spans="1:8">
      <c r="A715" s="3" t="s">
        <v>735</v>
      </c>
      <c r="B715" s="5">
        <v>44951</v>
      </c>
      <c r="C715" s="4" t="s">
        <v>10</v>
      </c>
      <c r="D715" s="6" t="s">
        <v>23</v>
      </c>
      <c r="E715" s="3">
        <v>2481.98</v>
      </c>
      <c r="F715" s="3">
        <v>36</v>
      </c>
      <c r="G715" s="3">
        <v>34</v>
      </c>
      <c r="H715" s="3">
        <v>942.28</v>
      </c>
    </row>
    <row r="716" ht="15.75" customHeight="1" spans="1:8">
      <c r="A716" s="3" t="s">
        <v>736</v>
      </c>
      <c r="B716" s="5">
        <v>45117</v>
      </c>
      <c r="C716" s="4" t="s">
        <v>16</v>
      </c>
      <c r="D716" s="6" t="s">
        <v>23</v>
      </c>
      <c r="E716" s="3">
        <v>3040.43</v>
      </c>
      <c r="F716" s="3">
        <v>23</v>
      </c>
      <c r="G716" s="3">
        <v>1</v>
      </c>
      <c r="H716" s="3">
        <v>1393.42</v>
      </c>
    </row>
    <row r="717" ht="15.75" customHeight="1" spans="1:8">
      <c r="A717" s="3" t="s">
        <v>737</v>
      </c>
      <c r="B717" s="5">
        <v>44903</v>
      </c>
      <c r="C717" s="4" t="s">
        <v>13</v>
      </c>
      <c r="D717" s="6" t="s">
        <v>26</v>
      </c>
      <c r="E717" s="3">
        <v>4123.21</v>
      </c>
      <c r="F717" s="3">
        <v>33</v>
      </c>
      <c r="G717" s="3">
        <v>4</v>
      </c>
      <c r="H717" s="3">
        <v>1284.49</v>
      </c>
    </row>
    <row r="718" ht="15.75" customHeight="1" spans="1:8">
      <c r="A718" s="3" t="s">
        <v>738</v>
      </c>
      <c r="B718" s="5">
        <v>45410</v>
      </c>
      <c r="C718" s="4" t="s">
        <v>13</v>
      </c>
      <c r="D718" s="6" t="s">
        <v>26</v>
      </c>
      <c r="E718" s="3">
        <v>3768.99</v>
      </c>
      <c r="F718" s="3">
        <v>27</v>
      </c>
      <c r="G718" s="3">
        <v>48</v>
      </c>
      <c r="H718" s="3">
        <v>322.49</v>
      </c>
    </row>
    <row r="719" ht="15.75" customHeight="1" spans="1:8">
      <c r="A719" s="3" t="s">
        <v>739</v>
      </c>
      <c r="B719" s="5">
        <v>44887</v>
      </c>
      <c r="C719" s="4" t="s">
        <v>13</v>
      </c>
      <c r="D719" s="6" t="s">
        <v>28</v>
      </c>
      <c r="E719" s="3">
        <v>3415.18</v>
      </c>
      <c r="F719" s="3">
        <v>22</v>
      </c>
      <c r="G719" s="3">
        <v>16</v>
      </c>
      <c r="H719" s="3">
        <v>1209.38</v>
      </c>
    </row>
    <row r="720" ht="15.75" customHeight="1" spans="1:8">
      <c r="A720" s="3" t="s">
        <v>740</v>
      </c>
      <c r="B720" s="5">
        <v>45211</v>
      </c>
      <c r="C720" s="4" t="s">
        <v>16</v>
      </c>
      <c r="D720" s="6" t="s">
        <v>23</v>
      </c>
      <c r="E720" s="3">
        <v>4197.05</v>
      </c>
      <c r="F720" s="3">
        <v>7</v>
      </c>
      <c r="G720" s="3">
        <v>1</v>
      </c>
      <c r="H720" s="3">
        <v>786.25</v>
      </c>
    </row>
    <row r="721" ht="15.75" customHeight="1" spans="1:8">
      <c r="A721" s="3" t="s">
        <v>741</v>
      </c>
      <c r="B721" s="5">
        <v>45566</v>
      </c>
      <c r="C721" s="4" t="s">
        <v>13</v>
      </c>
      <c r="D721" s="6" t="s">
        <v>26</v>
      </c>
      <c r="E721" s="3">
        <v>550.32</v>
      </c>
      <c r="F721" s="3">
        <v>47</v>
      </c>
      <c r="G721" s="3">
        <v>43</v>
      </c>
      <c r="H721" s="3">
        <v>266.73</v>
      </c>
    </row>
    <row r="722" ht="15.75" customHeight="1" spans="1:8">
      <c r="A722" s="3" t="s">
        <v>742</v>
      </c>
      <c r="B722" s="5">
        <v>44887</v>
      </c>
      <c r="C722" s="4" t="s">
        <v>20</v>
      </c>
      <c r="D722" s="6" t="s">
        <v>38</v>
      </c>
      <c r="E722" s="3">
        <v>2850.88</v>
      </c>
      <c r="F722" s="3">
        <v>32</v>
      </c>
      <c r="G722" s="3">
        <v>43</v>
      </c>
      <c r="H722" s="3">
        <v>1655.2</v>
      </c>
    </row>
    <row r="723" ht="15.75" customHeight="1" spans="1:8">
      <c r="A723" s="3" t="s">
        <v>743</v>
      </c>
      <c r="B723" s="5">
        <v>45442</v>
      </c>
      <c r="C723" s="4" t="s">
        <v>13</v>
      </c>
      <c r="D723" s="6" t="s">
        <v>38</v>
      </c>
      <c r="E723" s="3">
        <v>2978.57</v>
      </c>
      <c r="F723" s="3">
        <v>39</v>
      </c>
      <c r="G723" s="3">
        <v>2</v>
      </c>
      <c r="H723" s="3">
        <v>1192.78</v>
      </c>
    </row>
    <row r="724" ht="15.75" customHeight="1" spans="1:8">
      <c r="A724" s="3" t="s">
        <v>744</v>
      </c>
      <c r="B724" s="5">
        <v>45296</v>
      </c>
      <c r="C724" s="4" t="s">
        <v>16</v>
      </c>
      <c r="D724" s="6" t="s">
        <v>38</v>
      </c>
      <c r="E724" s="3">
        <v>4096.7</v>
      </c>
      <c r="F724" s="3">
        <v>3</v>
      </c>
      <c r="G724" s="3">
        <v>34</v>
      </c>
      <c r="H724" s="3">
        <v>197.9</v>
      </c>
    </row>
    <row r="725" ht="15.75" customHeight="1" spans="1:8">
      <c r="A725" s="3" t="s">
        <v>745</v>
      </c>
      <c r="B725" s="5">
        <v>45173</v>
      </c>
      <c r="C725" s="4" t="s">
        <v>10</v>
      </c>
      <c r="D725" s="6" t="s">
        <v>21</v>
      </c>
      <c r="E725" s="3">
        <v>3270.34</v>
      </c>
      <c r="F725" s="3">
        <v>5</v>
      </c>
      <c r="G725" s="3">
        <v>34</v>
      </c>
      <c r="H725" s="3">
        <v>1791.93</v>
      </c>
    </row>
    <row r="726" ht="15.75" customHeight="1" spans="1:8">
      <c r="A726" s="3" t="s">
        <v>746</v>
      </c>
      <c r="B726" s="5">
        <v>45245</v>
      </c>
      <c r="C726" s="4" t="s">
        <v>20</v>
      </c>
      <c r="D726" s="6" t="s">
        <v>28</v>
      </c>
      <c r="E726" s="3">
        <v>2019.57</v>
      </c>
      <c r="F726" s="3">
        <v>29</v>
      </c>
      <c r="G726" s="3">
        <v>40</v>
      </c>
      <c r="H726" s="3">
        <v>1315.87</v>
      </c>
    </row>
    <row r="727" ht="15.75" customHeight="1" spans="1:8">
      <c r="A727" s="3" t="s">
        <v>747</v>
      </c>
      <c r="B727" s="5">
        <v>44983</v>
      </c>
      <c r="C727" s="4" t="s">
        <v>20</v>
      </c>
      <c r="D727" s="6" t="s">
        <v>23</v>
      </c>
      <c r="E727" s="3">
        <v>2384.75</v>
      </c>
      <c r="F727" s="3">
        <v>6</v>
      </c>
      <c r="G727" s="3">
        <v>13</v>
      </c>
      <c r="H727" s="3">
        <v>1023.93</v>
      </c>
    </row>
    <row r="728" ht="15.75" customHeight="1" spans="1:8">
      <c r="A728" s="3" t="s">
        <v>748</v>
      </c>
      <c r="B728" s="5">
        <v>45243</v>
      </c>
      <c r="C728" s="4" t="s">
        <v>10</v>
      </c>
      <c r="D728" s="6" t="s">
        <v>23</v>
      </c>
      <c r="E728" s="3">
        <v>2520.82</v>
      </c>
      <c r="F728" s="3">
        <v>4</v>
      </c>
      <c r="G728" s="3">
        <v>4</v>
      </c>
      <c r="H728" s="3">
        <v>205.64</v>
      </c>
    </row>
    <row r="729" ht="15.75" customHeight="1" spans="1:8">
      <c r="A729" s="3" t="s">
        <v>749</v>
      </c>
      <c r="B729" s="5">
        <v>45546</v>
      </c>
      <c r="C729" s="4" t="s">
        <v>16</v>
      </c>
      <c r="D729" s="6" t="s">
        <v>38</v>
      </c>
      <c r="E729" s="3">
        <v>2739.22</v>
      </c>
      <c r="F729" s="3">
        <v>50</v>
      </c>
      <c r="G729" s="3">
        <v>19</v>
      </c>
      <c r="H729" s="3">
        <v>1283.86</v>
      </c>
    </row>
    <row r="730" ht="15.75" customHeight="1" spans="1:8">
      <c r="A730" s="3" t="s">
        <v>750</v>
      </c>
      <c r="B730" s="5">
        <v>44903</v>
      </c>
      <c r="C730" s="4" t="s">
        <v>16</v>
      </c>
      <c r="D730" s="6" t="s">
        <v>23</v>
      </c>
      <c r="E730" s="3">
        <v>3613.91</v>
      </c>
      <c r="F730" s="3">
        <v>20</v>
      </c>
      <c r="G730" s="3">
        <v>40</v>
      </c>
      <c r="H730" s="3">
        <v>818.36</v>
      </c>
    </row>
    <row r="731" ht="15.75" customHeight="1" spans="1:8">
      <c r="A731" s="3" t="s">
        <v>751</v>
      </c>
      <c r="B731" s="5">
        <v>45158</v>
      </c>
      <c r="C731" s="4" t="s">
        <v>13</v>
      </c>
      <c r="D731" s="6" t="s">
        <v>28</v>
      </c>
      <c r="E731" s="3">
        <v>3609.71</v>
      </c>
      <c r="F731" s="3">
        <v>34</v>
      </c>
      <c r="G731" s="3">
        <v>23</v>
      </c>
      <c r="H731" s="3">
        <v>1827.57</v>
      </c>
    </row>
    <row r="732" ht="15.75" customHeight="1" spans="1:8">
      <c r="A732" s="3" t="s">
        <v>752</v>
      </c>
      <c r="B732" s="5">
        <v>45357</v>
      </c>
      <c r="C732" s="4" t="s">
        <v>10</v>
      </c>
      <c r="D732" s="6" t="s">
        <v>38</v>
      </c>
      <c r="E732" s="3">
        <v>3954.11</v>
      </c>
      <c r="F732" s="3">
        <v>6</v>
      </c>
      <c r="G732" s="3">
        <v>26</v>
      </c>
      <c r="H732" s="3">
        <v>391.85</v>
      </c>
    </row>
    <row r="733" ht="15.75" customHeight="1" spans="1:8">
      <c r="A733" s="3" t="s">
        <v>753</v>
      </c>
      <c r="B733" s="5">
        <v>45541</v>
      </c>
      <c r="C733" s="4" t="s">
        <v>20</v>
      </c>
      <c r="D733" s="6" t="s">
        <v>23</v>
      </c>
      <c r="E733" s="3">
        <v>1660.01</v>
      </c>
      <c r="F733" s="3">
        <v>48</v>
      </c>
      <c r="G733" s="3">
        <v>2</v>
      </c>
      <c r="H733" s="3">
        <v>1496.45</v>
      </c>
    </row>
    <row r="734" ht="15.75" customHeight="1" spans="1:8">
      <c r="A734" s="3" t="s">
        <v>754</v>
      </c>
      <c r="B734" s="5">
        <v>45169</v>
      </c>
      <c r="C734" s="4" t="s">
        <v>13</v>
      </c>
      <c r="D734" s="6" t="s">
        <v>21</v>
      </c>
      <c r="E734" s="3">
        <v>498.96</v>
      </c>
      <c r="F734" s="3">
        <v>19</v>
      </c>
      <c r="G734" s="3">
        <v>10</v>
      </c>
      <c r="H734" s="3">
        <v>362.15</v>
      </c>
    </row>
    <row r="735" ht="15.75" customHeight="1" spans="1:8">
      <c r="A735" s="3" t="s">
        <v>755</v>
      </c>
      <c r="B735" s="5">
        <v>45475</v>
      </c>
      <c r="C735" s="4" t="s">
        <v>20</v>
      </c>
      <c r="D735" s="6" t="s">
        <v>28</v>
      </c>
      <c r="E735" s="3">
        <v>3763.11</v>
      </c>
      <c r="F735" s="3">
        <v>14</v>
      </c>
      <c r="G735" s="3">
        <v>42</v>
      </c>
      <c r="H735" s="3">
        <v>1467.49</v>
      </c>
    </row>
    <row r="736" ht="15.75" customHeight="1" spans="1:8">
      <c r="A736" s="3" t="s">
        <v>756</v>
      </c>
      <c r="B736" s="5">
        <v>45328</v>
      </c>
      <c r="C736" s="4" t="s">
        <v>20</v>
      </c>
      <c r="D736" s="6" t="s">
        <v>21</v>
      </c>
      <c r="E736" s="3">
        <v>2839.76</v>
      </c>
      <c r="F736" s="3">
        <v>43</v>
      </c>
      <c r="G736" s="3">
        <v>18</v>
      </c>
      <c r="H736" s="3">
        <v>1688.64</v>
      </c>
    </row>
    <row r="737" ht="15.75" customHeight="1" spans="1:8">
      <c r="A737" s="3" t="s">
        <v>757</v>
      </c>
      <c r="B737" s="5">
        <v>45143</v>
      </c>
      <c r="C737" s="4" t="s">
        <v>20</v>
      </c>
      <c r="D737" s="6" t="s">
        <v>38</v>
      </c>
      <c r="E737" s="3">
        <v>2965.78</v>
      </c>
      <c r="F737" s="3">
        <v>13</v>
      </c>
      <c r="G737" s="3">
        <v>1</v>
      </c>
      <c r="H737" s="3">
        <v>1761.57</v>
      </c>
    </row>
    <row r="738" ht="15.75" customHeight="1" spans="1:8">
      <c r="A738" s="3" t="s">
        <v>758</v>
      </c>
      <c r="B738" s="5">
        <v>45578</v>
      </c>
      <c r="C738" s="4" t="s">
        <v>13</v>
      </c>
      <c r="D738" s="6" t="s">
        <v>28</v>
      </c>
      <c r="E738" s="3">
        <v>3470.12</v>
      </c>
      <c r="F738" s="3">
        <v>35</v>
      </c>
      <c r="G738" s="3">
        <v>23</v>
      </c>
      <c r="H738" s="3">
        <v>1432.91</v>
      </c>
    </row>
    <row r="739" ht="15.75" customHeight="1" spans="1:8">
      <c r="A739" s="3" t="s">
        <v>759</v>
      </c>
      <c r="B739" s="5">
        <v>45075</v>
      </c>
      <c r="C739" s="4" t="s">
        <v>13</v>
      </c>
      <c r="D739" s="6" t="s">
        <v>23</v>
      </c>
      <c r="E739" s="3">
        <v>4342.58</v>
      </c>
      <c r="F739" s="3">
        <v>2</v>
      </c>
      <c r="G739" s="3">
        <v>50</v>
      </c>
      <c r="H739" s="3">
        <v>1344.2</v>
      </c>
    </row>
    <row r="740" ht="15.75" customHeight="1" spans="1:8">
      <c r="A740" s="3" t="s">
        <v>760</v>
      </c>
      <c r="B740" s="5">
        <v>45138</v>
      </c>
      <c r="C740" s="4" t="s">
        <v>13</v>
      </c>
      <c r="D740" s="6" t="s">
        <v>26</v>
      </c>
      <c r="E740" s="3">
        <v>398.36</v>
      </c>
      <c r="F740" s="3">
        <v>24</v>
      </c>
      <c r="G740" s="3">
        <v>26</v>
      </c>
      <c r="H740" s="3">
        <v>920.9</v>
      </c>
    </row>
    <row r="741" ht="15.75" customHeight="1" spans="1:8">
      <c r="A741" s="3" t="s">
        <v>761</v>
      </c>
      <c r="B741" s="5">
        <v>45251</v>
      </c>
      <c r="C741" s="4" t="s">
        <v>10</v>
      </c>
      <c r="D741" s="6" t="s">
        <v>28</v>
      </c>
      <c r="E741" s="3">
        <v>1815.96</v>
      </c>
      <c r="F741" s="3">
        <v>47</v>
      </c>
      <c r="G741" s="3">
        <v>1</v>
      </c>
      <c r="H741" s="3">
        <v>99.96</v>
      </c>
    </row>
    <row r="742" ht="15.75" customHeight="1" spans="1:8">
      <c r="A742" s="3" t="s">
        <v>762</v>
      </c>
      <c r="B742" s="5">
        <v>45340</v>
      </c>
      <c r="C742" s="4" t="s">
        <v>16</v>
      </c>
      <c r="D742" s="6" t="s">
        <v>28</v>
      </c>
      <c r="E742" s="3">
        <v>4417.65</v>
      </c>
      <c r="F742" s="3">
        <v>44</v>
      </c>
      <c r="G742" s="3">
        <v>19</v>
      </c>
      <c r="H742" s="3">
        <v>326.76</v>
      </c>
    </row>
    <row r="743" ht="15.75" customHeight="1" spans="1:8">
      <c r="A743" s="3" t="s">
        <v>763</v>
      </c>
      <c r="B743" s="5">
        <v>45375</v>
      </c>
      <c r="C743" s="4" t="s">
        <v>16</v>
      </c>
      <c r="D743" s="6" t="s">
        <v>38</v>
      </c>
      <c r="E743" s="3">
        <v>729.54</v>
      </c>
      <c r="F743" s="3">
        <v>49</v>
      </c>
      <c r="G743" s="3">
        <v>38</v>
      </c>
      <c r="H743" s="3">
        <v>954.07</v>
      </c>
    </row>
    <row r="744" ht="15.75" customHeight="1" spans="1:8">
      <c r="A744" s="3" t="s">
        <v>764</v>
      </c>
      <c r="B744" s="5">
        <v>45477</v>
      </c>
      <c r="C744" s="4" t="s">
        <v>16</v>
      </c>
      <c r="D744" s="6" t="s">
        <v>23</v>
      </c>
      <c r="E744" s="3">
        <v>4492.5</v>
      </c>
      <c r="F744" s="3">
        <v>21</v>
      </c>
      <c r="G744" s="3">
        <v>37</v>
      </c>
      <c r="H744" s="3">
        <v>398.28</v>
      </c>
    </row>
    <row r="745" ht="15.75" customHeight="1" spans="1:8">
      <c r="A745" s="7" t="s">
        <v>765</v>
      </c>
      <c r="B745" s="5">
        <v>44991</v>
      </c>
      <c r="C745" s="4" t="s">
        <v>13</v>
      </c>
      <c r="D745" s="6" t="s">
        <v>38</v>
      </c>
      <c r="E745" s="3">
        <v>2167.95</v>
      </c>
      <c r="F745" s="3">
        <v>29</v>
      </c>
      <c r="G745" s="3">
        <v>13</v>
      </c>
      <c r="H745" s="3">
        <v>1596.7</v>
      </c>
    </row>
    <row r="746" ht="15.75" customHeight="1" spans="1:8">
      <c r="A746" s="3" t="s">
        <v>766</v>
      </c>
      <c r="B746" s="5">
        <v>45301</v>
      </c>
      <c r="C746" s="4" t="s">
        <v>10</v>
      </c>
      <c r="D746" s="6" t="s">
        <v>23</v>
      </c>
      <c r="E746" s="3">
        <v>3231.32</v>
      </c>
      <c r="F746" s="3">
        <v>25</v>
      </c>
      <c r="G746" s="3">
        <v>7</v>
      </c>
      <c r="H746" s="3">
        <v>566.1</v>
      </c>
    </row>
    <row r="747" ht="15.75" customHeight="1" spans="1:8">
      <c r="A747" s="3" t="s">
        <v>767</v>
      </c>
      <c r="B747" s="5">
        <v>44941</v>
      </c>
      <c r="C747" s="4" t="s">
        <v>16</v>
      </c>
      <c r="D747" s="6" t="s">
        <v>23</v>
      </c>
      <c r="E747" s="3">
        <v>1765.58</v>
      </c>
      <c r="F747" s="3">
        <v>16</v>
      </c>
      <c r="G747" s="3">
        <v>2</v>
      </c>
      <c r="H747" s="3">
        <v>1999.08</v>
      </c>
    </row>
    <row r="748" ht="15.75" customHeight="1" spans="1:8">
      <c r="A748" s="3" t="s">
        <v>768</v>
      </c>
      <c r="B748" s="5">
        <v>45339</v>
      </c>
      <c r="C748" s="4" t="s">
        <v>16</v>
      </c>
      <c r="D748" s="6" t="s">
        <v>23</v>
      </c>
      <c r="E748" s="3">
        <v>2864.29</v>
      </c>
      <c r="F748" s="3">
        <v>44</v>
      </c>
      <c r="G748" s="3">
        <v>15</v>
      </c>
      <c r="H748" s="3">
        <v>191.74</v>
      </c>
    </row>
    <row r="749" ht="15.75" customHeight="1" spans="1:8">
      <c r="A749" s="3" t="s">
        <v>769</v>
      </c>
      <c r="B749" s="5">
        <v>45376</v>
      </c>
      <c r="C749" s="4" t="s">
        <v>13</v>
      </c>
      <c r="D749" s="6" t="s">
        <v>21</v>
      </c>
      <c r="E749" s="3">
        <v>3885.51</v>
      </c>
      <c r="F749" s="3">
        <v>30</v>
      </c>
      <c r="G749" s="3">
        <v>41</v>
      </c>
      <c r="H749" s="3">
        <v>1692.24</v>
      </c>
    </row>
    <row r="750" ht="15.75" customHeight="1" spans="1:8">
      <c r="A750" s="3" t="s">
        <v>770</v>
      </c>
      <c r="B750" s="5">
        <v>45588</v>
      </c>
      <c r="C750" s="4" t="s">
        <v>20</v>
      </c>
      <c r="D750" s="6" t="s">
        <v>26</v>
      </c>
      <c r="E750" s="3">
        <v>1430.7</v>
      </c>
      <c r="F750" s="3">
        <v>45</v>
      </c>
      <c r="G750" s="3">
        <v>12</v>
      </c>
      <c r="H750" s="3">
        <v>1707.93</v>
      </c>
    </row>
    <row r="751" ht="15.75" customHeight="1" spans="1:8">
      <c r="A751" s="3" t="s">
        <v>771</v>
      </c>
      <c r="B751" s="5">
        <v>44974</v>
      </c>
      <c r="C751" s="4" t="s">
        <v>16</v>
      </c>
      <c r="D751" s="6" t="s">
        <v>38</v>
      </c>
      <c r="E751" s="3">
        <v>2627.46</v>
      </c>
      <c r="F751" s="3">
        <v>32</v>
      </c>
      <c r="G751" s="3">
        <v>7</v>
      </c>
      <c r="H751" s="3">
        <v>706.65</v>
      </c>
    </row>
    <row r="752" ht="15.75" customHeight="1" spans="1:8">
      <c r="A752" s="3" t="s">
        <v>772</v>
      </c>
      <c r="B752" s="5">
        <v>45513</v>
      </c>
      <c r="C752" s="4" t="s">
        <v>13</v>
      </c>
      <c r="D752" s="6" t="s">
        <v>21</v>
      </c>
      <c r="E752" s="3">
        <v>3686.53</v>
      </c>
      <c r="F752" s="3">
        <v>31</v>
      </c>
      <c r="G752" s="3">
        <v>18</v>
      </c>
      <c r="H752" s="3">
        <v>716.82</v>
      </c>
    </row>
    <row r="753" ht="15.75" customHeight="1" spans="1:8">
      <c r="A753" s="3" t="s">
        <v>773</v>
      </c>
      <c r="B753" s="5">
        <v>45347</v>
      </c>
      <c r="C753" s="4" t="s">
        <v>10</v>
      </c>
      <c r="D753" s="6" t="s">
        <v>28</v>
      </c>
      <c r="E753" s="3">
        <v>849.83</v>
      </c>
      <c r="F753" s="3">
        <v>31</v>
      </c>
      <c r="G753" s="3">
        <v>41</v>
      </c>
      <c r="H753" s="3">
        <v>1857.13</v>
      </c>
    </row>
    <row r="754" ht="15.75" customHeight="1" spans="1:8">
      <c r="A754" s="3" t="s">
        <v>774</v>
      </c>
      <c r="B754" s="5">
        <v>44920</v>
      </c>
      <c r="C754" s="4" t="s">
        <v>10</v>
      </c>
      <c r="D754" s="6" t="s">
        <v>21</v>
      </c>
      <c r="E754" s="3">
        <v>781.23</v>
      </c>
      <c r="F754" s="3">
        <v>23</v>
      </c>
      <c r="G754" s="3">
        <v>7</v>
      </c>
      <c r="H754" s="3">
        <v>799.28</v>
      </c>
    </row>
    <row r="755" ht="15.75" customHeight="1" spans="1:8">
      <c r="A755" s="3" t="s">
        <v>775</v>
      </c>
      <c r="B755" s="5">
        <v>45336</v>
      </c>
      <c r="C755" s="4" t="s">
        <v>13</v>
      </c>
      <c r="D755" s="6" t="s">
        <v>23</v>
      </c>
      <c r="E755" s="3">
        <v>1571.57</v>
      </c>
      <c r="F755" s="3">
        <v>23</v>
      </c>
      <c r="G755" s="3">
        <v>49</v>
      </c>
      <c r="H755" s="3">
        <v>1897.04</v>
      </c>
    </row>
    <row r="756" ht="15.75" customHeight="1" spans="1:8">
      <c r="A756" s="3" t="s">
        <v>776</v>
      </c>
      <c r="B756" s="5">
        <v>45584</v>
      </c>
      <c r="C756" s="4" t="s">
        <v>16</v>
      </c>
      <c r="D756" s="6" t="s">
        <v>21</v>
      </c>
      <c r="E756" s="3">
        <v>1707.45</v>
      </c>
      <c r="F756" s="3">
        <v>4</v>
      </c>
      <c r="G756" s="3">
        <v>10</v>
      </c>
      <c r="H756" s="3">
        <v>1690.55</v>
      </c>
    </row>
    <row r="757" ht="15.75" customHeight="1" spans="1:8">
      <c r="A757" s="3" t="s">
        <v>777</v>
      </c>
      <c r="B757" s="5">
        <v>45567</v>
      </c>
      <c r="C757" s="4" t="s">
        <v>10</v>
      </c>
      <c r="D757" s="6" t="s">
        <v>26</v>
      </c>
      <c r="E757" s="3">
        <v>1305.06</v>
      </c>
      <c r="F757" s="3">
        <v>30</v>
      </c>
      <c r="G757" s="3">
        <v>38</v>
      </c>
      <c r="H757" s="3">
        <v>861.67</v>
      </c>
    </row>
    <row r="758" ht="15.75" customHeight="1" spans="1:8">
      <c r="A758" s="3" t="s">
        <v>778</v>
      </c>
      <c r="B758" s="5">
        <v>45138</v>
      </c>
      <c r="C758" s="4" t="s">
        <v>10</v>
      </c>
      <c r="D758" s="6" t="s">
        <v>28</v>
      </c>
      <c r="E758" s="3">
        <v>2462.6</v>
      </c>
      <c r="F758" s="3">
        <v>1</v>
      </c>
      <c r="G758" s="3">
        <v>7</v>
      </c>
      <c r="H758" s="3">
        <v>1191.19</v>
      </c>
    </row>
    <row r="759" ht="15.75" customHeight="1" spans="1:8">
      <c r="A759" s="3" t="s">
        <v>779</v>
      </c>
      <c r="B759" s="5">
        <v>45076</v>
      </c>
      <c r="C759" s="4" t="s">
        <v>13</v>
      </c>
      <c r="D759" s="6" t="s">
        <v>38</v>
      </c>
      <c r="E759" s="3">
        <v>1450.91</v>
      </c>
      <c r="F759" s="3">
        <v>31</v>
      </c>
      <c r="G759" s="3">
        <v>33</v>
      </c>
      <c r="H759" s="3">
        <v>1868.26</v>
      </c>
    </row>
    <row r="760" ht="15.75" customHeight="1" spans="1:8">
      <c r="A760" s="3" t="s">
        <v>780</v>
      </c>
      <c r="B760" s="5">
        <v>45357</v>
      </c>
      <c r="C760" s="4" t="s">
        <v>20</v>
      </c>
      <c r="D760" s="6" t="s">
        <v>21</v>
      </c>
      <c r="E760" s="3">
        <v>3750.82</v>
      </c>
      <c r="F760" s="3">
        <v>20</v>
      </c>
      <c r="G760" s="3">
        <v>4</v>
      </c>
      <c r="H760" s="3">
        <v>221.78</v>
      </c>
    </row>
    <row r="761" ht="15.75" customHeight="1" spans="1:8">
      <c r="A761" s="3" t="s">
        <v>781</v>
      </c>
      <c r="B761" s="5">
        <v>45149</v>
      </c>
      <c r="C761" s="4" t="s">
        <v>13</v>
      </c>
      <c r="D761" s="6" t="s">
        <v>26</v>
      </c>
      <c r="E761" s="3">
        <v>4652.85</v>
      </c>
      <c r="F761" s="3">
        <v>33</v>
      </c>
      <c r="G761" s="3">
        <v>27</v>
      </c>
      <c r="H761" s="3">
        <v>520.48</v>
      </c>
    </row>
    <row r="762" ht="15.75" customHeight="1" spans="1:8">
      <c r="A762" s="3" t="s">
        <v>782</v>
      </c>
      <c r="B762" s="5">
        <v>45297</v>
      </c>
      <c r="C762" s="4" t="s">
        <v>16</v>
      </c>
      <c r="D762" s="6" t="s">
        <v>23</v>
      </c>
      <c r="E762" s="3">
        <v>464.75</v>
      </c>
      <c r="F762" s="3">
        <v>26</v>
      </c>
      <c r="G762" s="3">
        <v>6</v>
      </c>
      <c r="H762" s="3">
        <v>965.83</v>
      </c>
    </row>
    <row r="763" ht="15.75" customHeight="1" spans="1:8">
      <c r="A763" s="3" t="s">
        <v>783</v>
      </c>
      <c r="B763" s="5">
        <v>45533</v>
      </c>
      <c r="C763" s="4" t="s">
        <v>20</v>
      </c>
      <c r="D763" s="6" t="s">
        <v>21</v>
      </c>
      <c r="E763" s="3">
        <v>4156.4</v>
      </c>
      <c r="F763" s="3">
        <v>9</v>
      </c>
      <c r="G763" s="3">
        <v>50</v>
      </c>
      <c r="H763" s="3">
        <v>680.52</v>
      </c>
    </row>
    <row r="764" ht="15.75" customHeight="1" spans="1:8">
      <c r="A764" s="3" t="s">
        <v>784</v>
      </c>
      <c r="B764" s="5">
        <v>45412</v>
      </c>
      <c r="C764" s="4" t="s">
        <v>13</v>
      </c>
      <c r="D764" s="6" t="s">
        <v>23</v>
      </c>
      <c r="E764" s="3">
        <v>4442.54</v>
      </c>
      <c r="F764" s="3">
        <v>34</v>
      </c>
      <c r="G764" s="3">
        <v>7</v>
      </c>
      <c r="H764" s="3">
        <v>1151.15</v>
      </c>
    </row>
    <row r="765" ht="15.75" customHeight="1" spans="1:8">
      <c r="A765" s="3" t="s">
        <v>785</v>
      </c>
      <c r="B765" s="5">
        <v>45444</v>
      </c>
      <c r="C765" s="4" t="s">
        <v>10</v>
      </c>
      <c r="D765" s="6" t="s">
        <v>28</v>
      </c>
      <c r="E765" s="3">
        <v>1786.2</v>
      </c>
      <c r="F765" s="3">
        <v>11</v>
      </c>
      <c r="G765" s="3">
        <v>45</v>
      </c>
      <c r="H765" s="3">
        <v>1425.69</v>
      </c>
    </row>
    <row r="766" ht="15.75" customHeight="1" spans="1:8">
      <c r="A766" s="3" t="s">
        <v>786</v>
      </c>
      <c r="B766" s="5">
        <v>45282</v>
      </c>
      <c r="C766" s="4" t="s">
        <v>20</v>
      </c>
      <c r="D766" s="6" t="s">
        <v>26</v>
      </c>
      <c r="E766" s="3">
        <v>1605.24</v>
      </c>
      <c r="F766" s="3">
        <v>24</v>
      </c>
      <c r="G766" s="3">
        <v>41</v>
      </c>
      <c r="H766" s="3">
        <v>1023.58</v>
      </c>
    </row>
    <row r="767" ht="15.75" customHeight="1" spans="1:8">
      <c r="A767" s="3" t="s">
        <v>787</v>
      </c>
      <c r="B767" s="5">
        <v>45496</v>
      </c>
      <c r="C767" s="4" t="s">
        <v>13</v>
      </c>
      <c r="D767" s="6" t="s">
        <v>28</v>
      </c>
      <c r="E767" s="3">
        <v>339.6</v>
      </c>
      <c r="F767" s="3">
        <v>18</v>
      </c>
      <c r="G767" s="3">
        <v>3</v>
      </c>
      <c r="H767" s="3">
        <v>75.47</v>
      </c>
    </row>
    <row r="768" ht="15.75" customHeight="1" spans="1:8">
      <c r="A768" s="3" t="s">
        <v>788</v>
      </c>
      <c r="B768" s="5">
        <v>45480</v>
      </c>
      <c r="C768" s="4" t="s">
        <v>13</v>
      </c>
      <c r="D768" s="6" t="s">
        <v>38</v>
      </c>
      <c r="E768" s="3">
        <v>3325.56</v>
      </c>
      <c r="F768" s="3">
        <v>33</v>
      </c>
      <c r="G768" s="3">
        <v>42</v>
      </c>
      <c r="H768" s="3">
        <v>696.61</v>
      </c>
    </row>
    <row r="769" ht="15.75" customHeight="1" spans="1:8">
      <c r="A769" s="3" t="s">
        <v>789</v>
      </c>
      <c r="B769" s="5">
        <v>45533</v>
      </c>
      <c r="C769" s="4" t="s">
        <v>10</v>
      </c>
      <c r="D769" s="6" t="s">
        <v>26</v>
      </c>
      <c r="E769" s="3">
        <v>3278.03</v>
      </c>
      <c r="F769" s="3">
        <v>46</v>
      </c>
      <c r="G769" s="3">
        <v>36</v>
      </c>
      <c r="H769" s="3">
        <v>165.3</v>
      </c>
    </row>
    <row r="770" ht="15.75" customHeight="1" spans="1:8">
      <c r="A770" s="3" t="s">
        <v>790</v>
      </c>
      <c r="B770" s="5">
        <v>45029</v>
      </c>
      <c r="C770" s="4" t="s">
        <v>13</v>
      </c>
      <c r="D770" s="6" t="s">
        <v>28</v>
      </c>
      <c r="E770" s="3">
        <v>2960.3</v>
      </c>
      <c r="F770" s="3">
        <v>25</v>
      </c>
      <c r="G770" s="3">
        <v>7</v>
      </c>
      <c r="H770" s="3">
        <v>1764.7</v>
      </c>
    </row>
    <row r="771" ht="15.75" customHeight="1" spans="1:8">
      <c r="A771" s="3" t="s">
        <v>791</v>
      </c>
      <c r="B771" s="5">
        <v>45545</v>
      </c>
      <c r="C771" s="4" t="s">
        <v>16</v>
      </c>
      <c r="D771" s="6" t="s">
        <v>28</v>
      </c>
      <c r="E771" s="3">
        <v>4064.15</v>
      </c>
      <c r="F771" s="3">
        <v>46</v>
      </c>
      <c r="G771" s="3">
        <v>20</v>
      </c>
      <c r="H771" s="3">
        <v>622.95</v>
      </c>
    </row>
    <row r="772" ht="15.75" customHeight="1" spans="1:8">
      <c r="A772" s="3" t="s">
        <v>792</v>
      </c>
      <c r="B772" s="5">
        <v>45349</v>
      </c>
      <c r="C772" s="4" t="s">
        <v>20</v>
      </c>
      <c r="D772" s="6" t="s">
        <v>38</v>
      </c>
      <c r="E772" s="3">
        <v>1047.93</v>
      </c>
      <c r="F772" s="3">
        <v>8</v>
      </c>
      <c r="G772" s="3">
        <v>8</v>
      </c>
      <c r="H772" s="3">
        <v>1988.63</v>
      </c>
    </row>
    <row r="773" ht="15.75" customHeight="1" spans="1:8">
      <c r="A773" s="3" t="s">
        <v>793</v>
      </c>
      <c r="B773" s="5">
        <v>45519</v>
      </c>
      <c r="C773" s="4" t="s">
        <v>10</v>
      </c>
      <c r="D773" s="6" t="s">
        <v>23</v>
      </c>
      <c r="E773" s="3">
        <v>3294.93</v>
      </c>
      <c r="F773" s="3">
        <v>26</v>
      </c>
      <c r="G773" s="3">
        <v>29</v>
      </c>
      <c r="H773" s="3">
        <v>1886.15</v>
      </c>
    </row>
    <row r="774" ht="15.75" customHeight="1" spans="1:8">
      <c r="A774" s="3" t="s">
        <v>794</v>
      </c>
      <c r="B774" s="5">
        <v>45089</v>
      </c>
      <c r="C774" s="4" t="s">
        <v>10</v>
      </c>
      <c r="D774" s="6" t="s">
        <v>21</v>
      </c>
      <c r="E774" s="3">
        <v>4175.08</v>
      </c>
      <c r="F774" s="3">
        <v>13</v>
      </c>
      <c r="G774" s="3">
        <v>26</v>
      </c>
      <c r="H774" s="3">
        <v>1067.78</v>
      </c>
    </row>
    <row r="775" ht="15.75" customHeight="1" spans="1:8">
      <c r="A775" s="3" t="s">
        <v>795</v>
      </c>
      <c r="B775" s="5">
        <v>45129</v>
      </c>
      <c r="C775" s="4" t="s">
        <v>16</v>
      </c>
      <c r="D775" s="6" t="s">
        <v>21</v>
      </c>
      <c r="E775" s="3">
        <v>4196.52</v>
      </c>
      <c r="F775" s="3">
        <v>47</v>
      </c>
      <c r="G775" s="3">
        <v>21</v>
      </c>
      <c r="H775" s="3">
        <v>221.75</v>
      </c>
    </row>
    <row r="776" ht="15.75" customHeight="1" spans="1:8">
      <c r="A776" s="3" t="s">
        <v>796</v>
      </c>
      <c r="B776" s="5">
        <v>45149</v>
      </c>
      <c r="C776" s="4" t="s">
        <v>10</v>
      </c>
      <c r="D776" s="6" t="s">
        <v>23</v>
      </c>
      <c r="E776" s="3">
        <v>2624.05</v>
      </c>
      <c r="F776" s="3">
        <v>46</v>
      </c>
      <c r="G776" s="3">
        <v>35</v>
      </c>
      <c r="H776" s="3">
        <v>329.35</v>
      </c>
    </row>
    <row r="777" ht="15.75" customHeight="1" spans="1:8">
      <c r="A777" s="3" t="s">
        <v>797</v>
      </c>
      <c r="B777" s="5">
        <v>45053</v>
      </c>
      <c r="C777" s="4" t="s">
        <v>20</v>
      </c>
      <c r="D777" s="6" t="s">
        <v>26</v>
      </c>
      <c r="E777" s="3">
        <v>4961.01</v>
      </c>
      <c r="F777" s="3">
        <v>18</v>
      </c>
      <c r="G777" s="3">
        <v>38</v>
      </c>
      <c r="H777" s="3">
        <v>1824.68</v>
      </c>
    </row>
    <row r="778" ht="15.75" customHeight="1" spans="1:8">
      <c r="A778" s="3" t="s">
        <v>798</v>
      </c>
      <c r="B778" s="5">
        <v>45504</v>
      </c>
      <c r="C778" s="4" t="s">
        <v>10</v>
      </c>
      <c r="D778" s="6" t="s">
        <v>38</v>
      </c>
      <c r="E778" s="3">
        <v>891.09</v>
      </c>
      <c r="F778" s="3">
        <v>39</v>
      </c>
      <c r="G778" s="3">
        <v>25</v>
      </c>
      <c r="H778" s="3">
        <v>1544</v>
      </c>
    </row>
    <row r="779" ht="15.75" customHeight="1" spans="1:8">
      <c r="A779" s="3" t="s">
        <v>799</v>
      </c>
      <c r="B779" s="5">
        <v>44906</v>
      </c>
      <c r="C779" s="4" t="s">
        <v>10</v>
      </c>
      <c r="D779" s="6" t="s">
        <v>23</v>
      </c>
      <c r="E779" s="3">
        <v>1068.18</v>
      </c>
      <c r="F779" s="3">
        <v>18</v>
      </c>
      <c r="G779" s="3">
        <v>15</v>
      </c>
      <c r="H779" s="3">
        <v>275.36</v>
      </c>
    </row>
    <row r="780" ht="15.75" customHeight="1" spans="1:8">
      <c r="A780" s="3" t="s">
        <v>800</v>
      </c>
      <c r="B780" s="5">
        <v>45414</v>
      </c>
      <c r="C780" s="4" t="s">
        <v>16</v>
      </c>
      <c r="D780" s="6" t="s">
        <v>21</v>
      </c>
      <c r="E780" s="3">
        <v>1333.44</v>
      </c>
      <c r="F780" s="3">
        <v>22</v>
      </c>
      <c r="G780" s="3">
        <v>21</v>
      </c>
      <c r="H780" s="3">
        <v>880.79</v>
      </c>
    </row>
    <row r="781" ht="15.75" customHeight="1" spans="1:8">
      <c r="A781" s="3" t="s">
        <v>801</v>
      </c>
      <c r="B781" s="5">
        <v>45186</v>
      </c>
      <c r="C781" s="4" t="s">
        <v>16</v>
      </c>
      <c r="D781" s="6" t="s">
        <v>28</v>
      </c>
      <c r="E781" s="3">
        <v>2925.26</v>
      </c>
      <c r="F781" s="3">
        <v>36</v>
      </c>
      <c r="G781" s="3">
        <v>21</v>
      </c>
      <c r="H781" s="3">
        <v>369.46</v>
      </c>
    </row>
    <row r="782" ht="15.75" customHeight="1" spans="1:8">
      <c r="A782" s="3" t="s">
        <v>802</v>
      </c>
      <c r="B782" s="5">
        <v>45533</v>
      </c>
      <c r="C782" s="4" t="s">
        <v>10</v>
      </c>
      <c r="D782" s="6" t="s">
        <v>21</v>
      </c>
      <c r="E782" s="3">
        <v>2898.55</v>
      </c>
      <c r="F782" s="3">
        <v>13</v>
      </c>
      <c r="G782" s="3">
        <v>24</v>
      </c>
      <c r="H782" s="3">
        <v>1966.69</v>
      </c>
    </row>
    <row r="783" ht="15.75" customHeight="1" spans="1:8">
      <c r="A783" s="3" t="s">
        <v>803</v>
      </c>
      <c r="B783" s="5">
        <v>45491</v>
      </c>
      <c r="C783" s="4" t="s">
        <v>20</v>
      </c>
      <c r="D783" s="6" t="s">
        <v>38</v>
      </c>
      <c r="E783" s="3">
        <v>4056.48</v>
      </c>
      <c r="F783" s="3">
        <v>34</v>
      </c>
      <c r="G783" s="3">
        <v>43</v>
      </c>
      <c r="H783" s="3">
        <v>981.37</v>
      </c>
    </row>
    <row r="784" ht="15.75" customHeight="1" spans="1:8">
      <c r="A784" s="3" t="s">
        <v>804</v>
      </c>
      <c r="B784" s="5">
        <v>45158</v>
      </c>
      <c r="C784" s="4" t="s">
        <v>20</v>
      </c>
      <c r="D784" s="6" t="s">
        <v>21</v>
      </c>
      <c r="E784" s="3">
        <v>139.46</v>
      </c>
      <c r="F784" s="3">
        <v>9</v>
      </c>
      <c r="G784" s="3">
        <v>34</v>
      </c>
      <c r="H784" s="3">
        <v>480.55</v>
      </c>
    </row>
    <row r="785" ht="15.75" customHeight="1" spans="1:8">
      <c r="A785" s="3" t="s">
        <v>805</v>
      </c>
      <c r="B785" s="5">
        <v>45444</v>
      </c>
      <c r="C785" s="4" t="s">
        <v>10</v>
      </c>
      <c r="D785" s="6" t="s">
        <v>21</v>
      </c>
      <c r="E785" s="3">
        <v>435.93</v>
      </c>
      <c r="F785" s="3">
        <v>37</v>
      </c>
      <c r="G785" s="3">
        <v>34</v>
      </c>
      <c r="H785" s="3">
        <v>1130.13</v>
      </c>
    </row>
    <row r="786" ht="15.75" customHeight="1" spans="1:8">
      <c r="A786" s="3" t="s">
        <v>806</v>
      </c>
      <c r="B786" s="5">
        <v>45317</v>
      </c>
      <c r="C786" s="4" t="s">
        <v>13</v>
      </c>
      <c r="D786" s="6" t="s">
        <v>21</v>
      </c>
      <c r="E786" s="3">
        <v>2530.56</v>
      </c>
      <c r="F786" s="3">
        <v>19</v>
      </c>
      <c r="G786" s="3">
        <v>6</v>
      </c>
      <c r="H786" s="3">
        <v>1288.56</v>
      </c>
    </row>
    <row r="787" ht="15.75" customHeight="1" spans="1:8">
      <c r="A787" s="3" t="s">
        <v>807</v>
      </c>
      <c r="B787" s="5">
        <v>44903</v>
      </c>
      <c r="C787" s="4" t="s">
        <v>16</v>
      </c>
      <c r="D787" s="6" t="s">
        <v>23</v>
      </c>
      <c r="E787" s="3">
        <v>1953.71</v>
      </c>
      <c r="F787" s="3">
        <v>39</v>
      </c>
      <c r="G787" s="3">
        <v>49</v>
      </c>
      <c r="H787" s="3">
        <v>548.37</v>
      </c>
    </row>
    <row r="788" ht="15.75" customHeight="1" spans="1:8">
      <c r="A788" s="3" t="s">
        <v>808</v>
      </c>
      <c r="B788" s="5">
        <v>45524</v>
      </c>
      <c r="C788" s="4" t="s">
        <v>10</v>
      </c>
      <c r="D788" s="6" t="s">
        <v>26</v>
      </c>
      <c r="E788" s="3">
        <v>4573.18</v>
      </c>
      <c r="F788" s="3">
        <v>21</v>
      </c>
      <c r="G788" s="3">
        <v>37</v>
      </c>
      <c r="H788" s="3">
        <v>369.12</v>
      </c>
    </row>
    <row r="789" ht="15.75" customHeight="1" spans="1:8">
      <c r="A789" s="3" t="s">
        <v>809</v>
      </c>
      <c r="B789" s="5">
        <v>45050</v>
      </c>
      <c r="C789" s="4" t="s">
        <v>16</v>
      </c>
      <c r="D789" s="6" t="s">
        <v>28</v>
      </c>
      <c r="E789" s="3">
        <v>3475.41</v>
      </c>
      <c r="F789" s="3">
        <v>1</v>
      </c>
      <c r="G789" s="3">
        <v>32</v>
      </c>
      <c r="H789" s="3">
        <v>1732.75</v>
      </c>
    </row>
    <row r="790" ht="15.75" customHeight="1" spans="1:8">
      <c r="A790" s="3" t="s">
        <v>810</v>
      </c>
      <c r="B790" s="5">
        <v>45101</v>
      </c>
      <c r="C790" s="4" t="s">
        <v>10</v>
      </c>
      <c r="D790" s="6" t="s">
        <v>38</v>
      </c>
      <c r="E790" s="3">
        <v>3241.87</v>
      </c>
      <c r="F790" s="3">
        <v>25</v>
      </c>
      <c r="G790" s="3">
        <v>44</v>
      </c>
      <c r="H790" s="3">
        <v>120.21</v>
      </c>
    </row>
    <row r="791" ht="15.75" customHeight="1" spans="1:8">
      <c r="A791" s="3" t="s">
        <v>811</v>
      </c>
      <c r="B791" s="5">
        <v>45077</v>
      </c>
      <c r="C791" s="4" t="s">
        <v>16</v>
      </c>
      <c r="D791" s="6" t="s">
        <v>28</v>
      </c>
      <c r="E791" s="3">
        <v>4697.27</v>
      </c>
      <c r="F791" s="3">
        <v>41</v>
      </c>
      <c r="G791" s="3">
        <v>49</v>
      </c>
      <c r="H791" s="3">
        <v>1686.33</v>
      </c>
    </row>
    <row r="792" ht="15.75" customHeight="1" spans="1:8">
      <c r="A792" s="3" t="s">
        <v>812</v>
      </c>
      <c r="B792" s="5">
        <v>44941</v>
      </c>
      <c r="C792" s="4" t="s">
        <v>10</v>
      </c>
      <c r="D792" s="6" t="s">
        <v>38</v>
      </c>
      <c r="E792" s="3">
        <v>2296.37</v>
      </c>
      <c r="F792" s="3">
        <v>18</v>
      </c>
      <c r="G792" s="3">
        <v>9</v>
      </c>
      <c r="H792" s="3">
        <v>959.38</v>
      </c>
    </row>
    <row r="793" ht="15.75" customHeight="1" spans="1:8">
      <c r="A793" s="3" t="s">
        <v>813</v>
      </c>
      <c r="B793" s="5">
        <v>45472</v>
      </c>
      <c r="C793" s="4" t="s">
        <v>16</v>
      </c>
      <c r="D793" s="6" t="s">
        <v>38</v>
      </c>
      <c r="E793" s="3">
        <v>2708.02</v>
      </c>
      <c r="F793" s="3">
        <v>1</v>
      </c>
      <c r="G793" s="3">
        <v>50</v>
      </c>
      <c r="H793" s="3">
        <v>768.51</v>
      </c>
    </row>
    <row r="794" ht="15.75" customHeight="1" spans="1:8">
      <c r="A794" s="3" t="s">
        <v>814</v>
      </c>
      <c r="B794" s="5">
        <v>45333</v>
      </c>
      <c r="C794" s="4" t="s">
        <v>10</v>
      </c>
      <c r="D794" s="6" t="s">
        <v>23</v>
      </c>
      <c r="E794" s="3">
        <v>2674.76</v>
      </c>
      <c r="F794" s="3">
        <v>30</v>
      </c>
      <c r="G794" s="3">
        <v>30</v>
      </c>
      <c r="H794" s="3">
        <v>700.3</v>
      </c>
    </row>
    <row r="795" ht="15.75" customHeight="1" spans="1:8">
      <c r="A795" s="3" t="s">
        <v>815</v>
      </c>
      <c r="B795" s="5">
        <v>44938</v>
      </c>
      <c r="C795" s="4" t="s">
        <v>13</v>
      </c>
      <c r="D795" s="6" t="s">
        <v>38</v>
      </c>
      <c r="E795" s="3">
        <v>573.33</v>
      </c>
      <c r="F795" s="3">
        <v>22</v>
      </c>
      <c r="G795" s="3">
        <v>12</v>
      </c>
      <c r="H795" s="3">
        <v>624.6</v>
      </c>
    </row>
    <row r="796" ht="15.75" customHeight="1" spans="1:8">
      <c r="A796" s="3" t="s">
        <v>816</v>
      </c>
      <c r="B796" s="5">
        <v>45499</v>
      </c>
      <c r="C796" s="4" t="s">
        <v>20</v>
      </c>
      <c r="D796" s="6" t="s">
        <v>38</v>
      </c>
      <c r="E796" s="3">
        <v>4504.88</v>
      </c>
      <c r="F796" s="3">
        <v>41</v>
      </c>
      <c r="G796" s="3">
        <v>22</v>
      </c>
      <c r="H796" s="3">
        <v>1990.12</v>
      </c>
    </row>
    <row r="797" ht="15.75" customHeight="1" spans="1:8">
      <c r="A797" s="3" t="s">
        <v>817</v>
      </c>
      <c r="B797" s="5">
        <v>45221</v>
      </c>
      <c r="C797" s="4" t="s">
        <v>10</v>
      </c>
      <c r="D797" s="6" t="s">
        <v>21</v>
      </c>
      <c r="E797" s="3">
        <v>1030.27</v>
      </c>
      <c r="F797" s="3">
        <v>3</v>
      </c>
      <c r="G797" s="3">
        <v>17</v>
      </c>
      <c r="H797" s="3">
        <v>1400.39</v>
      </c>
    </row>
    <row r="798" ht="15.75" customHeight="1" spans="1:8">
      <c r="A798" s="3" t="s">
        <v>818</v>
      </c>
      <c r="B798" s="5">
        <v>45368</v>
      </c>
      <c r="C798" s="4" t="s">
        <v>20</v>
      </c>
      <c r="D798" s="6" t="s">
        <v>21</v>
      </c>
      <c r="E798" s="3">
        <v>4703.64</v>
      </c>
      <c r="F798" s="3">
        <v>7</v>
      </c>
      <c r="G798" s="3">
        <v>3</v>
      </c>
      <c r="H798" s="3">
        <v>757.91</v>
      </c>
    </row>
    <row r="799" ht="15.75" customHeight="1" spans="1:8">
      <c r="A799" s="3" t="s">
        <v>819</v>
      </c>
      <c r="B799" s="5">
        <v>45592</v>
      </c>
      <c r="C799" s="4" t="s">
        <v>10</v>
      </c>
      <c r="D799" s="6" t="s">
        <v>26</v>
      </c>
      <c r="E799" s="3">
        <v>625.49</v>
      </c>
      <c r="F799" s="3">
        <v>35</v>
      </c>
      <c r="G799" s="3">
        <v>22</v>
      </c>
      <c r="H799" s="3">
        <v>1692.13</v>
      </c>
    </row>
    <row r="800" ht="15.75" customHeight="1" spans="1:8">
      <c r="A800" s="3" t="s">
        <v>820</v>
      </c>
      <c r="B800" s="5">
        <v>45349</v>
      </c>
      <c r="C800" s="4" t="s">
        <v>20</v>
      </c>
      <c r="D800" s="6" t="s">
        <v>21</v>
      </c>
      <c r="E800" s="3">
        <v>441.19</v>
      </c>
      <c r="F800" s="3">
        <v>35</v>
      </c>
      <c r="G800" s="3">
        <v>39</v>
      </c>
      <c r="H800" s="3">
        <v>1552.73</v>
      </c>
    </row>
    <row r="801" ht="15.75" customHeight="1" spans="1:8">
      <c r="A801" s="3" t="s">
        <v>821</v>
      </c>
      <c r="B801" s="5">
        <v>45087</v>
      </c>
      <c r="C801" s="4" t="s">
        <v>13</v>
      </c>
      <c r="D801" s="6" t="s">
        <v>28</v>
      </c>
      <c r="E801" s="3">
        <v>4886.88</v>
      </c>
      <c r="F801" s="3">
        <v>43</v>
      </c>
      <c r="G801" s="3">
        <v>35</v>
      </c>
      <c r="H801" s="3">
        <v>1856.72</v>
      </c>
    </row>
    <row r="802" ht="15.75" customHeight="1" spans="1:8">
      <c r="A802" s="3" t="s">
        <v>822</v>
      </c>
      <c r="B802" s="5">
        <v>45523</v>
      </c>
      <c r="C802" s="4" t="s">
        <v>16</v>
      </c>
      <c r="D802" s="6" t="s">
        <v>26</v>
      </c>
      <c r="E802" s="3">
        <v>1684.38</v>
      </c>
      <c r="F802" s="3">
        <v>44</v>
      </c>
      <c r="G802" s="3">
        <v>11</v>
      </c>
      <c r="H802" s="3">
        <v>524.86</v>
      </c>
    </row>
    <row r="803" ht="15.75" customHeight="1" spans="1:8">
      <c r="A803" s="3" t="s">
        <v>823</v>
      </c>
      <c r="B803" s="5">
        <v>45537</v>
      </c>
      <c r="C803" s="4" t="s">
        <v>16</v>
      </c>
      <c r="D803" s="6" t="s">
        <v>38</v>
      </c>
      <c r="E803" s="3">
        <v>4619.19</v>
      </c>
      <c r="F803" s="3">
        <v>16</v>
      </c>
      <c r="G803" s="3">
        <v>29</v>
      </c>
      <c r="H803" s="3">
        <v>192.04</v>
      </c>
    </row>
    <row r="804" ht="15.75" customHeight="1" spans="1:8">
      <c r="A804" s="3" t="s">
        <v>824</v>
      </c>
      <c r="B804" s="5">
        <v>45111</v>
      </c>
      <c r="C804" s="4" t="s">
        <v>16</v>
      </c>
      <c r="D804" s="6" t="s">
        <v>28</v>
      </c>
      <c r="E804" s="3">
        <v>562.8</v>
      </c>
      <c r="F804" s="3">
        <v>6</v>
      </c>
      <c r="G804" s="3">
        <v>35</v>
      </c>
      <c r="H804" s="3">
        <v>1979.08</v>
      </c>
    </row>
    <row r="805" ht="15.75" customHeight="1" spans="1:8">
      <c r="A805" s="3" t="s">
        <v>825</v>
      </c>
      <c r="B805" s="5">
        <v>45408</v>
      </c>
      <c r="C805" s="4" t="s">
        <v>20</v>
      </c>
      <c r="D805" s="6" t="s">
        <v>38</v>
      </c>
      <c r="E805" s="3">
        <v>170.54</v>
      </c>
      <c r="F805" s="3">
        <v>13</v>
      </c>
      <c r="G805" s="3">
        <v>49</v>
      </c>
      <c r="H805" s="3">
        <v>740.95</v>
      </c>
    </row>
    <row r="806" ht="15.75" customHeight="1" spans="1:8">
      <c r="A806" s="3" t="s">
        <v>826</v>
      </c>
      <c r="B806" s="5">
        <v>45576</v>
      </c>
      <c r="C806" s="4" t="s">
        <v>16</v>
      </c>
      <c r="D806" s="6" t="s">
        <v>23</v>
      </c>
      <c r="E806" s="3">
        <v>4718.81</v>
      </c>
      <c r="F806" s="3">
        <v>15</v>
      </c>
      <c r="G806" s="3">
        <v>26</v>
      </c>
      <c r="H806" s="3">
        <v>1500.35</v>
      </c>
    </row>
    <row r="807" ht="15.75" customHeight="1" spans="1:8">
      <c r="A807" s="3" t="s">
        <v>827</v>
      </c>
      <c r="B807" s="5">
        <v>45260</v>
      </c>
      <c r="C807" s="4" t="s">
        <v>10</v>
      </c>
      <c r="D807" s="6" t="s">
        <v>26</v>
      </c>
      <c r="E807" s="3">
        <v>4051.54</v>
      </c>
      <c r="F807" s="3">
        <v>9</v>
      </c>
      <c r="G807" s="3">
        <v>3</v>
      </c>
      <c r="H807" s="3">
        <v>1690.46</v>
      </c>
    </row>
    <row r="808" ht="15.75" customHeight="1" spans="1:8">
      <c r="A808" s="3" t="s">
        <v>828</v>
      </c>
      <c r="B808" s="5">
        <v>45205</v>
      </c>
      <c r="C808" s="4" t="s">
        <v>10</v>
      </c>
      <c r="D808" s="6" t="s">
        <v>23</v>
      </c>
      <c r="E808" s="3">
        <v>4549.21</v>
      </c>
      <c r="F808" s="3">
        <v>49</v>
      </c>
      <c r="G808" s="3">
        <v>29</v>
      </c>
      <c r="H808" s="3">
        <v>1186.36</v>
      </c>
    </row>
    <row r="809" ht="15.75" customHeight="1" spans="1:8">
      <c r="A809" s="3" t="s">
        <v>829</v>
      </c>
      <c r="B809" s="5">
        <v>45482</v>
      </c>
      <c r="C809" s="4" t="s">
        <v>20</v>
      </c>
      <c r="D809" s="6" t="s">
        <v>23</v>
      </c>
      <c r="E809" s="3">
        <v>2008.31</v>
      </c>
      <c r="F809" s="3">
        <v>26</v>
      </c>
      <c r="G809" s="3">
        <v>4</v>
      </c>
      <c r="H809" s="3">
        <v>1993.55</v>
      </c>
    </row>
    <row r="810" ht="15.75" customHeight="1" spans="1:8">
      <c r="A810" s="3" t="s">
        <v>830</v>
      </c>
      <c r="B810" s="5">
        <v>45572</v>
      </c>
      <c r="C810" s="4" t="s">
        <v>13</v>
      </c>
      <c r="D810" s="6" t="s">
        <v>26</v>
      </c>
      <c r="E810" s="3">
        <v>3422.92</v>
      </c>
      <c r="F810" s="3">
        <v>9</v>
      </c>
      <c r="G810" s="3">
        <v>23</v>
      </c>
      <c r="H810" s="3">
        <v>1225.55</v>
      </c>
    </row>
    <row r="811" ht="15.75" customHeight="1" spans="1:8">
      <c r="A811" s="3" t="s">
        <v>831</v>
      </c>
      <c r="B811" s="5">
        <v>44890</v>
      </c>
      <c r="C811" s="4" t="s">
        <v>13</v>
      </c>
      <c r="D811" s="6" t="s">
        <v>28</v>
      </c>
      <c r="E811" s="3">
        <v>2176.58</v>
      </c>
      <c r="F811" s="3">
        <v>34</v>
      </c>
      <c r="G811" s="3">
        <v>12</v>
      </c>
      <c r="H811" s="3">
        <v>1706.65</v>
      </c>
    </row>
    <row r="812" ht="15.75" customHeight="1" spans="1:8">
      <c r="A812" s="3" t="s">
        <v>832</v>
      </c>
      <c r="B812" s="5">
        <v>45078</v>
      </c>
      <c r="C812" s="4" t="s">
        <v>10</v>
      </c>
      <c r="D812" s="6" t="s">
        <v>21</v>
      </c>
      <c r="E812" s="3">
        <v>3686.62</v>
      </c>
      <c r="F812" s="3">
        <v>10</v>
      </c>
      <c r="G812" s="3">
        <v>17</v>
      </c>
      <c r="H812" s="3">
        <v>1494.88</v>
      </c>
    </row>
    <row r="813" ht="15.75" customHeight="1" spans="1:8">
      <c r="A813" s="3" t="s">
        <v>833</v>
      </c>
      <c r="B813" s="5">
        <v>45153</v>
      </c>
      <c r="C813" s="4" t="s">
        <v>16</v>
      </c>
      <c r="D813" s="6" t="s">
        <v>23</v>
      </c>
      <c r="E813" s="3">
        <v>4013.53</v>
      </c>
      <c r="F813" s="3">
        <v>33</v>
      </c>
      <c r="G813" s="3">
        <v>7</v>
      </c>
      <c r="H813" s="3">
        <v>114.35</v>
      </c>
    </row>
    <row r="814" ht="15.75" customHeight="1" spans="1:8">
      <c r="A814" s="3" t="s">
        <v>834</v>
      </c>
      <c r="B814" s="5">
        <v>45234</v>
      </c>
      <c r="C814" s="4" t="s">
        <v>10</v>
      </c>
      <c r="D814" s="6" t="s">
        <v>28</v>
      </c>
      <c r="E814" s="3">
        <v>3771.98</v>
      </c>
      <c r="F814" s="3">
        <v>11</v>
      </c>
      <c r="G814" s="3">
        <v>2</v>
      </c>
      <c r="H814" s="3">
        <v>373.85</v>
      </c>
    </row>
    <row r="815" ht="15.75" customHeight="1" spans="1:8">
      <c r="A815" s="3" t="s">
        <v>835</v>
      </c>
      <c r="B815" s="5">
        <v>45509</v>
      </c>
      <c r="C815" s="4" t="s">
        <v>16</v>
      </c>
      <c r="D815" s="6" t="s">
        <v>38</v>
      </c>
      <c r="E815" s="3">
        <v>4424.28</v>
      </c>
      <c r="F815" s="3">
        <v>39</v>
      </c>
      <c r="G815" s="3">
        <v>33</v>
      </c>
      <c r="H815" s="3">
        <v>274.54</v>
      </c>
    </row>
    <row r="816" ht="15.75" customHeight="1" spans="1:8">
      <c r="A816" s="3" t="s">
        <v>836</v>
      </c>
      <c r="B816" s="5">
        <v>45548</v>
      </c>
      <c r="C816" s="4" t="s">
        <v>10</v>
      </c>
      <c r="D816" s="6" t="s">
        <v>21</v>
      </c>
      <c r="E816" s="3">
        <v>1091.4</v>
      </c>
      <c r="F816" s="3">
        <v>32</v>
      </c>
      <c r="G816" s="3">
        <v>26</v>
      </c>
      <c r="H816" s="3">
        <v>1491.83</v>
      </c>
    </row>
    <row r="817" ht="15.75" customHeight="1" spans="1:8">
      <c r="A817" s="3" t="s">
        <v>837</v>
      </c>
      <c r="B817" s="5">
        <v>45414</v>
      </c>
      <c r="C817" s="4" t="s">
        <v>16</v>
      </c>
      <c r="D817" s="6" t="s">
        <v>38</v>
      </c>
      <c r="E817" s="3">
        <v>2865.01</v>
      </c>
      <c r="F817" s="3">
        <v>2</v>
      </c>
      <c r="G817" s="3">
        <v>22</v>
      </c>
      <c r="H817" s="3">
        <v>1480.43</v>
      </c>
    </row>
    <row r="818" ht="15.75" customHeight="1" spans="1:8">
      <c r="A818" s="3" t="s">
        <v>838</v>
      </c>
      <c r="B818" s="5">
        <v>45151</v>
      </c>
      <c r="C818" s="4" t="s">
        <v>20</v>
      </c>
      <c r="D818" s="6" t="s">
        <v>26</v>
      </c>
      <c r="E818" s="3">
        <v>945.03</v>
      </c>
      <c r="F818" s="3">
        <v>32</v>
      </c>
      <c r="G818" s="3">
        <v>29</v>
      </c>
      <c r="H818" s="3">
        <v>590.91</v>
      </c>
    </row>
    <row r="819" ht="15.75" customHeight="1" spans="1:8">
      <c r="A819" s="3" t="s">
        <v>839</v>
      </c>
      <c r="B819" s="5">
        <v>45468</v>
      </c>
      <c r="C819" s="4" t="s">
        <v>13</v>
      </c>
      <c r="D819" s="6" t="s">
        <v>21</v>
      </c>
      <c r="E819" s="3">
        <v>2668.64</v>
      </c>
      <c r="F819" s="3">
        <v>10</v>
      </c>
      <c r="G819" s="3">
        <v>41</v>
      </c>
      <c r="H819" s="3">
        <v>1673.95</v>
      </c>
    </row>
    <row r="820" ht="15.75" customHeight="1" spans="1:8">
      <c r="A820" s="3" t="s">
        <v>840</v>
      </c>
      <c r="B820" s="5">
        <v>45500</v>
      </c>
      <c r="C820" s="4" t="s">
        <v>20</v>
      </c>
      <c r="D820" s="6" t="s">
        <v>38</v>
      </c>
      <c r="E820" s="3">
        <v>3379.69</v>
      </c>
      <c r="F820" s="3">
        <v>22</v>
      </c>
      <c r="G820" s="3">
        <v>33</v>
      </c>
      <c r="H820" s="3">
        <v>56.76</v>
      </c>
    </row>
    <row r="821" ht="15.75" customHeight="1" spans="1:8">
      <c r="A821" s="3" t="s">
        <v>841</v>
      </c>
      <c r="B821" s="5">
        <v>45217</v>
      </c>
      <c r="C821" s="4" t="s">
        <v>10</v>
      </c>
      <c r="D821" s="6" t="s">
        <v>23</v>
      </c>
      <c r="E821" s="3">
        <v>1878.62</v>
      </c>
      <c r="F821" s="3">
        <v>16</v>
      </c>
      <c r="G821" s="3">
        <v>39</v>
      </c>
      <c r="H821" s="3">
        <v>1303.4</v>
      </c>
    </row>
    <row r="822" ht="15.75" customHeight="1" spans="1:8">
      <c r="A822" s="3" t="s">
        <v>842</v>
      </c>
      <c r="B822" s="5">
        <v>45531</v>
      </c>
      <c r="C822" s="4" t="s">
        <v>16</v>
      </c>
      <c r="D822" s="6" t="s">
        <v>38</v>
      </c>
      <c r="E822" s="3">
        <v>4764.58</v>
      </c>
      <c r="F822" s="3">
        <v>8</v>
      </c>
      <c r="G822" s="3">
        <v>43</v>
      </c>
      <c r="H822" s="3">
        <v>999.53</v>
      </c>
    </row>
    <row r="823" ht="15.75" customHeight="1" spans="1:8">
      <c r="A823" s="3" t="s">
        <v>843</v>
      </c>
      <c r="B823" s="5">
        <v>44885</v>
      </c>
      <c r="C823" s="4" t="s">
        <v>13</v>
      </c>
      <c r="D823" s="6" t="s">
        <v>23</v>
      </c>
      <c r="E823" s="3">
        <v>3950.15</v>
      </c>
      <c r="F823" s="3">
        <v>43</v>
      </c>
      <c r="G823" s="3">
        <v>48</v>
      </c>
      <c r="H823" s="3">
        <v>1805.76</v>
      </c>
    </row>
    <row r="824" ht="15.75" customHeight="1" spans="1:8">
      <c r="A824" s="3" t="s">
        <v>844</v>
      </c>
      <c r="B824" s="5">
        <v>45387</v>
      </c>
      <c r="C824" s="4" t="s">
        <v>13</v>
      </c>
      <c r="D824" s="6" t="s">
        <v>23</v>
      </c>
      <c r="E824" s="3">
        <v>2558.6</v>
      </c>
      <c r="F824" s="3">
        <v>23</v>
      </c>
      <c r="G824" s="3">
        <v>42</v>
      </c>
      <c r="H824" s="3">
        <v>878.34</v>
      </c>
    </row>
    <row r="825" ht="15.75" customHeight="1" spans="1:8">
      <c r="A825" s="3" t="s">
        <v>845</v>
      </c>
      <c r="B825" s="5">
        <v>45018</v>
      </c>
      <c r="C825" s="4" t="s">
        <v>10</v>
      </c>
      <c r="D825" s="6" t="s">
        <v>21</v>
      </c>
      <c r="E825" s="3">
        <v>2177.7</v>
      </c>
      <c r="F825" s="3">
        <v>1</v>
      </c>
      <c r="G825" s="3">
        <v>11</v>
      </c>
      <c r="H825" s="3">
        <v>1068.29</v>
      </c>
    </row>
    <row r="826" ht="15.75" customHeight="1" spans="1:8">
      <c r="A826" s="3" t="s">
        <v>846</v>
      </c>
      <c r="B826" s="5">
        <v>45278</v>
      </c>
      <c r="C826" s="4" t="s">
        <v>10</v>
      </c>
      <c r="D826" s="6" t="s">
        <v>28</v>
      </c>
      <c r="E826" s="3">
        <v>2934.8</v>
      </c>
      <c r="F826" s="3">
        <v>15</v>
      </c>
      <c r="G826" s="3">
        <v>18</v>
      </c>
      <c r="H826" s="3">
        <v>300.43</v>
      </c>
    </row>
    <row r="827" ht="15.75" customHeight="1" spans="1:8">
      <c r="A827" s="3" t="s">
        <v>847</v>
      </c>
      <c r="B827" s="5">
        <v>45066</v>
      </c>
      <c r="C827" s="4" t="s">
        <v>10</v>
      </c>
      <c r="D827" s="6" t="s">
        <v>26</v>
      </c>
      <c r="E827" s="3">
        <v>2745.38</v>
      </c>
      <c r="F827" s="3">
        <v>44</v>
      </c>
      <c r="G827" s="3">
        <v>1</v>
      </c>
      <c r="H827" s="3">
        <v>1568.88</v>
      </c>
    </row>
    <row r="828" ht="15.75" customHeight="1" spans="1:8">
      <c r="A828" s="3" t="s">
        <v>848</v>
      </c>
      <c r="B828" s="5">
        <v>45272</v>
      </c>
      <c r="C828" s="4" t="s">
        <v>13</v>
      </c>
      <c r="D828" s="6" t="s">
        <v>38</v>
      </c>
      <c r="E828" s="3">
        <v>2859.12</v>
      </c>
      <c r="F828" s="3">
        <v>40</v>
      </c>
      <c r="G828" s="3">
        <v>29</v>
      </c>
      <c r="H828" s="3">
        <v>568</v>
      </c>
    </row>
    <row r="829" ht="15.75" customHeight="1" spans="1:8">
      <c r="A829" s="3" t="s">
        <v>849</v>
      </c>
      <c r="B829" s="5">
        <v>45381</v>
      </c>
      <c r="C829" s="4" t="s">
        <v>10</v>
      </c>
      <c r="D829" s="6" t="s">
        <v>23</v>
      </c>
      <c r="E829" s="3">
        <v>3305.22</v>
      </c>
      <c r="F829" s="3">
        <v>42</v>
      </c>
      <c r="G829" s="3">
        <v>28</v>
      </c>
      <c r="H829" s="3">
        <v>1931.74</v>
      </c>
    </row>
    <row r="830" ht="15.75" customHeight="1" spans="1:8">
      <c r="A830" s="3" t="s">
        <v>850</v>
      </c>
      <c r="B830" s="5">
        <v>44980</v>
      </c>
      <c r="C830" s="4" t="s">
        <v>13</v>
      </c>
      <c r="D830" s="6" t="s">
        <v>26</v>
      </c>
      <c r="E830" s="3">
        <v>2827.82</v>
      </c>
      <c r="F830" s="3">
        <v>46</v>
      </c>
      <c r="G830" s="3">
        <v>31</v>
      </c>
      <c r="H830" s="3">
        <v>1584.93</v>
      </c>
    </row>
    <row r="831" ht="15.75" customHeight="1" spans="1:8">
      <c r="A831" s="3" t="s">
        <v>851</v>
      </c>
      <c r="B831" s="5">
        <v>44969</v>
      </c>
      <c r="C831" s="4" t="s">
        <v>13</v>
      </c>
      <c r="D831" s="6" t="s">
        <v>38</v>
      </c>
      <c r="E831" s="3">
        <v>3480.93</v>
      </c>
      <c r="F831" s="3">
        <v>41</v>
      </c>
      <c r="G831" s="3">
        <v>24</v>
      </c>
      <c r="H831" s="3">
        <v>1849.09</v>
      </c>
    </row>
    <row r="832" ht="15.75" customHeight="1" spans="1:8">
      <c r="A832" s="3" t="s">
        <v>852</v>
      </c>
      <c r="B832" s="5">
        <v>45599</v>
      </c>
      <c r="C832" s="4" t="s">
        <v>20</v>
      </c>
      <c r="D832" s="6" t="s">
        <v>21</v>
      </c>
      <c r="E832" s="3">
        <v>4247.59</v>
      </c>
      <c r="F832" s="3">
        <v>44</v>
      </c>
      <c r="G832" s="3">
        <v>12</v>
      </c>
      <c r="H832" s="3">
        <v>1609.05</v>
      </c>
    </row>
    <row r="833" ht="15.75" customHeight="1" spans="1:8">
      <c r="A833" s="3" t="s">
        <v>853</v>
      </c>
      <c r="B833" s="5">
        <v>45389</v>
      </c>
      <c r="C833" s="4" t="s">
        <v>10</v>
      </c>
      <c r="D833" s="6" t="s">
        <v>28</v>
      </c>
      <c r="E833" s="3">
        <v>3825.6</v>
      </c>
      <c r="F833" s="3">
        <v>47</v>
      </c>
      <c r="G833" s="3">
        <v>32</v>
      </c>
      <c r="H833" s="3">
        <v>681.35</v>
      </c>
    </row>
    <row r="834" ht="15.75" customHeight="1" spans="1:8">
      <c r="A834" s="3" t="s">
        <v>854</v>
      </c>
      <c r="B834" s="5">
        <v>44887</v>
      </c>
      <c r="C834" s="4" t="s">
        <v>16</v>
      </c>
      <c r="D834" s="6" t="s">
        <v>21</v>
      </c>
      <c r="E834" s="3">
        <v>1973.47</v>
      </c>
      <c r="F834" s="3">
        <v>29</v>
      </c>
      <c r="G834" s="3">
        <v>4</v>
      </c>
      <c r="H834" s="3">
        <v>791.29</v>
      </c>
    </row>
    <row r="835" ht="15.75" customHeight="1" spans="1:8">
      <c r="A835" s="3" t="s">
        <v>855</v>
      </c>
      <c r="B835" s="5">
        <v>45218</v>
      </c>
      <c r="C835" s="4" t="s">
        <v>10</v>
      </c>
      <c r="D835" s="6" t="s">
        <v>26</v>
      </c>
      <c r="E835" s="3">
        <v>3923.08</v>
      </c>
      <c r="F835" s="3">
        <v>4</v>
      </c>
      <c r="G835" s="3">
        <v>29</v>
      </c>
      <c r="H835" s="3">
        <v>1835.57</v>
      </c>
    </row>
    <row r="836" ht="15.75" customHeight="1" spans="1:8">
      <c r="A836" s="3" t="s">
        <v>856</v>
      </c>
      <c r="B836" s="5">
        <v>45484</v>
      </c>
      <c r="C836" s="4" t="s">
        <v>16</v>
      </c>
      <c r="D836" s="6" t="s">
        <v>38</v>
      </c>
      <c r="E836" s="3">
        <v>3173.37</v>
      </c>
      <c r="F836" s="3">
        <v>25</v>
      </c>
      <c r="G836" s="3">
        <v>4</v>
      </c>
      <c r="H836" s="3">
        <v>1853.29</v>
      </c>
    </row>
    <row r="837" ht="15.75" customHeight="1" spans="1:8">
      <c r="A837" s="3" t="s">
        <v>857</v>
      </c>
      <c r="B837" s="5">
        <v>45443</v>
      </c>
      <c r="C837" s="4" t="s">
        <v>10</v>
      </c>
      <c r="D837" s="6" t="s">
        <v>23</v>
      </c>
      <c r="E837" s="3">
        <v>1198.44</v>
      </c>
      <c r="F837" s="3">
        <v>24</v>
      </c>
      <c r="G837" s="3">
        <v>13</v>
      </c>
      <c r="H837" s="3">
        <v>1422.59</v>
      </c>
    </row>
    <row r="838" ht="15.75" customHeight="1" spans="1:8">
      <c r="A838" s="3" t="s">
        <v>858</v>
      </c>
      <c r="B838" s="5">
        <v>45298</v>
      </c>
      <c r="C838" s="4" t="s">
        <v>16</v>
      </c>
      <c r="D838" s="6" t="s">
        <v>28</v>
      </c>
      <c r="E838" s="3">
        <v>610.53</v>
      </c>
      <c r="F838" s="3">
        <v>27</v>
      </c>
      <c r="G838" s="3">
        <v>9</v>
      </c>
      <c r="H838" s="3">
        <v>1833.67</v>
      </c>
    </row>
    <row r="839" ht="15.75" customHeight="1" spans="1:8">
      <c r="A839" s="3" t="s">
        <v>859</v>
      </c>
      <c r="B839" s="5">
        <v>45156</v>
      </c>
      <c r="C839" s="4" t="s">
        <v>10</v>
      </c>
      <c r="D839" s="6" t="s">
        <v>21</v>
      </c>
      <c r="E839" s="3">
        <v>1101.88</v>
      </c>
      <c r="F839" s="3">
        <v>44</v>
      </c>
      <c r="G839" s="3">
        <v>1</v>
      </c>
      <c r="H839" s="3">
        <v>673.23</v>
      </c>
    </row>
    <row r="840" ht="15.75" customHeight="1" spans="1:8">
      <c r="A840" s="3" t="s">
        <v>860</v>
      </c>
      <c r="B840" s="5">
        <v>45009</v>
      </c>
      <c r="C840" s="4" t="s">
        <v>20</v>
      </c>
      <c r="D840" s="6" t="s">
        <v>28</v>
      </c>
      <c r="E840" s="3">
        <v>1908.94</v>
      </c>
      <c r="F840" s="3">
        <v>8</v>
      </c>
      <c r="G840" s="3">
        <v>3</v>
      </c>
      <c r="H840" s="3">
        <v>1555.86</v>
      </c>
    </row>
    <row r="841" ht="15.75" customHeight="1" spans="1:8">
      <c r="A841" s="7" t="s">
        <v>861</v>
      </c>
      <c r="B841" s="5">
        <v>45424</v>
      </c>
      <c r="C841" s="4" t="s">
        <v>10</v>
      </c>
      <c r="D841" s="6" t="s">
        <v>28</v>
      </c>
      <c r="E841" s="3">
        <v>1177.3</v>
      </c>
      <c r="F841" s="3">
        <v>23</v>
      </c>
      <c r="G841" s="3">
        <v>30</v>
      </c>
      <c r="H841" s="3">
        <v>1827.85</v>
      </c>
    </row>
    <row r="842" ht="15.75" customHeight="1" spans="1:8">
      <c r="A842" s="3" t="s">
        <v>862</v>
      </c>
      <c r="B842" s="5">
        <v>45091</v>
      </c>
      <c r="C842" s="4" t="s">
        <v>20</v>
      </c>
      <c r="D842" s="6" t="s">
        <v>28</v>
      </c>
      <c r="E842" s="3">
        <v>577.89</v>
      </c>
      <c r="F842" s="3">
        <v>49</v>
      </c>
      <c r="G842" s="3">
        <v>19</v>
      </c>
      <c r="H842" s="3">
        <v>267.72</v>
      </c>
    </row>
    <row r="843" ht="15.75" customHeight="1" spans="1:8">
      <c r="A843" s="3" t="s">
        <v>863</v>
      </c>
      <c r="B843" s="5">
        <v>45303</v>
      </c>
      <c r="C843" s="4" t="s">
        <v>10</v>
      </c>
      <c r="D843" s="6" t="s">
        <v>28</v>
      </c>
      <c r="E843" s="3">
        <v>1745.34</v>
      </c>
      <c r="F843" s="3">
        <v>42</v>
      </c>
      <c r="G843" s="3">
        <v>20</v>
      </c>
      <c r="H843" s="3">
        <v>1616.6</v>
      </c>
    </row>
    <row r="844" ht="15.75" customHeight="1" spans="1:8">
      <c r="A844" s="3" t="s">
        <v>864</v>
      </c>
      <c r="B844" s="5">
        <v>44886</v>
      </c>
      <c r="C844" s="4" t="s">
        <v>13</v>
      </c>
      <c r="D844" s="6" t="s">
        <v>23</v>
      </c>
      <c r="E844" s="3">
        <v>674.62</v>
      </c>
      <c r="F844" s="3">
        <v>13</v>
      </c>
      <c r="G844" s="3">
        <v>21</v>
      </c>
      <c r="H844" s="3">
        <v>1870.95</v>
      </c>
    </row>
    <row r="845" ht="15.75" customHeight="1" spans="1:8">
      <c r="A845" s="3" t="s">
        <v>865</v>
      </c>
      <c r="B845" s="5">
        <v>44916</v>
      </c>
      <c r="C845" s="4" t="s">
        <v>13</v>
      </c>
      <c r="D845" s="6" t="s">
        <v>26</v>
      </c>
      <c r="E845" s="3">
        <v>4196.06</v>
      </c>
      <c r="F845" s="3">
        <v>12</v>
      </c>
      <c r="G845" s="3">
        <v>23</v>
      </c>
      <c r="H845" s="3">
        <v>1028.43</v>
      </c>
    </row>
    <row r="846" ht="15.75" customHeight="1" spans="1:8">
      <c r="A846" s="3" t="s">
        <v>866</v>
      </c>
      <c r="B846" s="5">
        <v>45540</v>
      </c>
      <c r="C846" s="4" t="s">
        <v>16</v>
      </c>
      <c r="D846" s="6" t="s">
        <v>28</v>
      </c>
      <c r="E846" s="3">
        <v>2394.21</v>
      </c>
      <c r="F846" s="3">
        <v>10</v>
      </c>
      <c r="G846" s="3">
        <v>30</v>
      </c>
      <c r="H846" s="3">
        <v>1184.17</v>
      </c>
    </row>
    <row r="847" ht="15.75" customHeight="1" spans="1:8">
      <c r="A847" s="3" t="s">
        <v>867</v>
      </c>
      <c r="B847" s="5">
        <v>45497</v>
      </c>
      <c r="C847" s="4" t="s">
        <v>20</v>
      </c>
      <c r="D847" s="6" t="s">
        <v>21</v>
      </c>
      <c r="E847" s="3">
        <v>2646.24</v>
      </c>
      <c r="F847" s="3">
        <v>31</v>
      </c>
      <c r="G847" s="3">
        <v>35</v>
      </c>
      <c r="H847" s="3">
        <v>1525.72</v>
      </c>
    </row>
    <row r="848" ht="15.75" customHeight="1" spans="1:8">
      <c r="A848" s="3" t="s">
        <v>868</v>
      </c>
      <c r="B848" s="5">
        <v>44922</v>
      </c>
      <c r="C848" s="4" t="s">
        <v>13</v>
      </c>
      <c r="D848" s="6" t="s">
        <v>28</v>
      </c>
      <c r="E848" s="3">
        <v>3225.38</v>
      </c>
      <c r="F848" s="3">
        <v>45</v>
      </c>
      <c r="G848" s="3">
        <v>11</v>
      </c>
      <c r="H848" s="3">
        <v>1101.62</v>
      </c>
    </row>
    <row r="849" ht="15.75" customHeight="1" spans="1:8">
      <c r="A849" s="3" t="s">
        <v>869</v>
      </c>
      <c r="B849" s="5">
        <v>45604</v>
      </c>
      <c r="C849" s="4" t="s">
        <v>16</v>
      </c>
      <c r="D849" s="6" t="s">
        <v>26</v>
      </c>
      <c r="E849" s="3">
        <v>3693.76</v>
      </c>
      <c r="F849" s="3">
        <v>18</v>
      </c>
      <c r="G849" s="3">
        <v>32</v>
      </c>
      <c r="H849" s="3">
        <v>160.03</v>
      </c>
    </row>
    <row r="850" ht="15.75" customHeight="1" spans="1:8">
      <c r="A850" s="3" t="s">
        <v>870</v>
      </c>
      <c r="B850" s="5">
        <v>44977</v>
      </c>
      <c r="C850" s="4" t="s">
        <v>13</v>
      </c>
      <c r="D850" s="6" t="s">
        <v>38</v>
      </c>
      <c r="E850" s="3">
        <v>4848.44</v>
      </c>
      <c r="F850" s="3">
        <v>47</v>
      </c>
      <c r="G850" s="3">
        <v>7</v>
      </c>
      <c r="H850" s="3">
        <v>158.3</v>
      </c>
    </row>
    <row r="851" ht="15.75" customHeight="1" spans="1:8">
      <c r="A851" s="3" t="s">
        <v>871</v>
      </c>
      <c r="B851" s="5">
        <v>45381</v>
      </c>
      <c r="C851" s="4" t="s">
        <v>16</v>
      </c>
      <c r="D851" s="6" t="s">
        <v>21</v>
      </c>
      <c r="E851" s="3">
        <v>2730.31</v>
      </c>
      <c r="F851" s="3">
        <v>4</v>
      </c>
      <c r="G851" s="3">
        <v>19</v>
      </c>
      <c r="H851" s="3">
        <v>1713.66</v>
      </c>
    </row>
    <row r="852" ht="15.75" customHeight="1" spans="1:8">
      <c r="A852" s="3" t="s">
        <v>872</v>
      </c>
      <c r="B852" s="5">
        <v>45588</v>
      </c>
      <c r="C852" s="4" t="s">
        <v>10</v>
      </c>
      <c r="D852" s="6" t="s">
        <v>26</v>
      </c>
      <c r="E852" s="3">
        <v>4807.63</v>
      </c>
      <c r="F852" s="3">
        <v>21</v>
      </c>
      <c r="G852" s="3">
        <v>16</v>
      </c>
      <c r="H852" s="3">
        <v>174.32</v>
      </c>
    </row>
    <row r="853" ht="15.75" customHeight="1" spans="1:8">
      <c r="A853" s="3" t="s">
        <v>873</v>
      </c>
      <c r="B853" s="5">
        <v>45265</v>
      </c>
      <c r="C853" s="4" t="s">
        <v>16</v>
      </c>
      <c r="D853" s="6" t="s">
        <v>23</v>
      </c>
      <c r="E853" s="3">
        <v>974.15</v>
      </c>
      <c r="F853" s="3">
        <v>39</v>
      </c>
      <c r="G853" s="3">
        <v>45</v>
      </c>
      <c r="H853" s="3">
        <v>1048.24</v>
      </c>
    </row>
    <row r="854" ht="15.75" customHeight="1" spans="1:8">
      <c r="A854" s="3" t="s">
        <v>874</v>
      </c>
      <c r="B854" s="5">
        <v>45000</v>
      </c>
      <c r="C854" s="4" t="s">
        <v>16</v>
      </c>
      <c r="D854" s="6" t="s">
        <v>23</v>
      </c>
      <c r="E854" s="3">
        <v>4592.68</v>
      </c>
      <c r="F854" s="3">
        <v>23</v>
      </c>
      <c r="G854" s="3">
        <v>15</v>
      </c>
      <c r="H854" s="3">
        <v>469.37</v>
      </c>
    </row>
    <row r="855" ht="15.75" customHeight="1" spans="1:8">
      <c r="A855" s="3" t="s">
        <v>875</v>
      </c>
      <c r="B855" s="5">
        <v>45541</v>
      </c>
      <c r="C855" s="4" t="s">
        <v>20</v>
      </c>
      <c r="D855" s="6" t="s">
        <v>23</v>
      </c>
      <c r="E855" s="3">
        <v>1956.57</v>
      </c>
      <c r="F855" s="3">
        <v>8</v>
      </c>
      <c r="G855" s="3">
        <v>19</v>
      </c>
      <c r="H855" s="3">
        <v>1850.2</v>
      </c>
    </row>
    <row r="856" ht="15.75" customHeight="1" spans="1:8">
      <c r="A856" s="3" t="s">
        <v>876</v>
      </c>
      <c r="B856" s="5">
        <v>45537</v>
      </c>
      <c r="C856" s="4" t="s">
        <v>16</v>
      </c>
      <c r="D856" s="6" t="s">
        <v>21</v>
      </c>
      <c r="E856" s="3">
        <v>4223.45</v>
      </c>
      <c r="F856" s="3">
        <v>13</v>
      </c>
      <c r="G856" s="3">
        <v>0</v>
      </c>
      <c r="H856" s="3">
        <v>1080.68</v>
      </c>
    </row>
    <row r="857" ht="15.75" customHeight="1" spans="1:8">
      <c r="A857" s="3" t="s">
        <v>877</v>
      </c>
      <c r="B857" s="5">
        <v>44983</v>
      </c>
      <c r="C857" s="4" t="s">
        <v>10</v>
      </c>
      <c r="D857" s="6" t="s">
        <v>28</v>
      </c>
      <c r="E857" s="3">
        <v>4472.49</v>
      </c>
      <c r="F857" s="3">
        <v>16</v>
      </c>
      <c r="G857" s="3">
        <v>11</v>
      </c>
      <c r="H857" s="3">
        <v>534.88</v>
      </c>
    </row>
    <row r="858" ht="15.75" customHeight="1" spans="1:8">
      <c r="A858" s="3" t="s">
        <v>878</v>
      </c>
      <c r="B858" s="5">
        <v>45344</v>
      </c>
      <c r="C858" s="4" t="s">
        <v>16</v>
      </c>
      <c r="D858" s="6" t="s">
        <v>26</v>
      </c>
      <c r="E858" s="3">
        <v>2694.52</v>
      </c>
      <c r="F858" s="3">
        <v>19</v>
      </c>
      <c r="G858" s="3">
        <v>21</v>
      </c>
      <c r="H858" s="3">
        <v>474.82</v>
      </c>
    </row>
    <row r="859" ht="15.75" customHeight="1" spans="1:8">
      <c r="A859" s="3" t="s">
        <v>879</v>
      </c>
      <c r="B859" s="5">
        <v>45107</v>
      </c>
      <c r="C859" s="4" t="s">
        <v>20</v>
      </c>
      <c r="D859" s="6" t="s">
        <v>38</v>
      </c>
      <c r="E859" s="3">
        <v>3850.05</v>
      </c>
      <c r="F859" s="3">
        <v>35</v>
      </c>
      <c r="G859" s="3">
        <v>17</v>
      </c>
      <c r="H859" s="3">
        <v>1192.07</v>
      </c>
    </row>
    <row r="860" ht="15.75" customHeight="1" spans="1:8">
      <c r="A860" s="3" t="s">
        <v>880</v>
      </c>
      <c r="B860" s="5">
        <v>45314</v>
      </c>
      <c r="C860" s="4" t="s">
        <v>10</v>
      </c>
      <c r="D860" s="6" t="s">
        <v>26</v>
      </c>
      <c r="E860" s="3">
        <v>1743.32</v>
      </c>
      <c r="F860" s="3">
        <v>33</v>
      </c>
      <c r="G860" s="3">
        <v>22</v>
      </c>
      <c r="H860" s="3">
        <v>1108.52</v>
      </c>
    </row>
    <row r="861" ht="15.75" customHeight="1" spans="1:8">
      <c r="A861" s="3" t="s">
        <v>881</v>
      </c>
      <c r="B861" s="5">
        <v>44904</v>
      </c>
      <c r="C861" s="4" t="s">
        <v>10</v>
      </c>
      <c r="D861" s="6" t="s">
        <v>23</v>
      </c>
      <c r="E861" s="3">
        <v>1638.11</v>
      </c>
      <c r="F861" s="3">
        <v>7</v>
      </c>
      <c r="G861" s="3">
        <v>13</v>
      </c>
      <c r="H861" s="3">
        <v>34.02</v>
      </c>
    </row>
    <row r="862" ht="15.75" customHeight="1" spans="1:8">
      <c r="A862" s="3" t="s">
        <v>882</v>
      </c>
      <c r="B862" s="5">
        <v>45375</v>
      </c>
      <c r="C862" s="4" t="s">
        <v>10</v>
      </c>
      <c r="D862" s="6" t="s">
        <v>28</v>
      </c>
      <c r="E862" s="3">
        <v>2209.16</v>
      </c>
      <c r="F862" s="3">
        <v>38</v>
      </c>
      <c r="G862" s="3">
        <v>48</v>
      </c>
      <c r="H862" s="3">
        <v>346.98</v>
      </c>
    </row>
    <row r="863" ht="15.75" customHeight="1" spans="1:8">
      <c r="A863" s="3" t="s">
        <v>883</v>
      </c>
      <c r="B863" s="5">
        <v>45038</v>
      </c>
      <c r="C863" s="4" t="s">
        <v>20</v>
      </c>
      <c r="D863" s="6" t="s">
        <v>38</v>
      </c>
      <c r="E863" s="3">
        <v>887.45</v>
      </c>
      <c r="F863" s="3">
        <v>40</v>
      </c>
      <c r="G863" s="3">
        <v>42</v>
      </c>
      <c r="H863" s="3">
        <v>986.59</v>
      </c>
    </row>
    <row r="864" ht="15.75" customHeight="1" spans="1:8">
      <c r="A864" s="3" t="s">
        <v>884</v>
      </c>
      <c r="B864" s="5">
        <v>45141</v>
      </c>
      <c r="C864" s="4" t="s">
        <v>13</v>
      </c>
      <c r="D864" s="6" t="s">
        <v>38</v>
      </c>
      <c r="E864" s="3">
        <v>2085.42</v>
      </c>
      <c r="F864" s="3">
        <v>30</v>
      </c>
      <c r="G864" s="3">
        <v>47</v>
      </c>
      <c r="H864" s="3">
        <v>362.86</v>
      </c>
    </row>
    <row r="865" ht="15.75" customHeight="1" spans="1:8">
      <c r="A865" s="3" t="s">
        <v>885</v>
      </c>
      <c r="B865" s="5">
        <v>45273</v>
      </c>
      <c r="C865" s="4" t="s">
        <v>16</v>
      </c>
      <c r="D865" s="6" t="s">
        <v>23</v>
      </c>
      <c r="E865" s="3">
        <v>402.35</v>
      </c>
      <c r="F865" s="3">
        <v>37</v>
      </c>
      <c r="G865" s="3">
        <v>36</v>
      </c>
      <c r="H865" s="3">
        <v>258.83</v>
      </c>
    </row>
    <row r="866" ht="15.75" customHeight="1" spans="1:8">
      <c r="A866" s="3" t="s">
        <v>886</v>
      </c>
      <c r="B866" s="5">
        <v>45292</v>
      </c>
      <c r="C866" s="4" t="s">
        <v>13</v>
      </c>
      <c r="D866" s="6" t="s">
        <v>21</v>
      </c>
      <c r="E866" s="3">
        <v>1783.45</v>
      </c>
      <c r="F866" s="3">
        <v>21</v>
      </c>
      <c r="G866" s="3">
        <v>7</v>
      </c>
      <c r="H866" s="3">
        <v>1919.15</v>
      </c>
    </row>
    <row r="867" ht="15.75" customHeight="1" spans="1:8">
      <c r="A867" s="3" t="s">
        <v>887</v>
      </c>
      <c r="B867" s="5">
        <v>45293</v>
      </c>
      <c r="C867" s="4" t="s">
        <v>16</v>
      </c>
      <c r="D867" s="6" t="s">
        <v>28</v>
      </c>
      <c r="E867" s="3">
        <v>2738.06</v>
      </c>
      <c r="F867" s="3">
        <v>27</v>
      </c>
      <c r="G867" s="3">
        <v>10</v>
      </c>
      <c r="H867" s="3">
        <v>1530.62</v>
      </c>
    </row>
    <row r="868" ht="15.75" customHeight="1" spans="1:8">
      <c r="A868" s="3" t="s">
        <v>888</v>
      </c>
      <c r="B868" s="5">
        <v>45166</v>
      </c>
      <c r="C868" s="4" t="s">
        <v>16</v>
      </c>
      <c r="D868" s="6" t="s">
        <v>23</v>
      </c>
      <c r="E868" s="3">
        <v>297.26</v>
      </c>
      <c r="F868" s="3">
        <v>3</v>
      </c>
      <c r="G868" s="3">
        <v>40</v>
      </c>
      <c r="H868" s="3">
        <v>524.31</v>
      </c>
    </row>
    <row r="869" ht="15.75" customHeight="1" spans="1:8">
      <c r="A869" s="3" t="s">
        <v>889</v>
      </c>
      <c r="B869" s="5">
        <v>45377</v>
      </c>
      <c r="C869" s="4" t="s">
        <v>20</v>
      </c>
      <c r="D869" s="6" t="s">
        <v>28</v>
      </c>
      <c r="E869" s="3">
        <v>2587.9</v>
      </c>
      <c r="F869" s="3">
        <v>28</v>
      </c>
      <c r="G869" s="3">
        <v>20</v>
      </c>
      <c r="H869" s="3">
        <v>747.37</v>
      </c>
    </row>
    <row r="870" ht="15.75" customHeight="1" spans="1:8">
      <c r="A870" s="3" t="s">
        <v>890</v>
      </c>
      <c r="B870" s="5">
        <v>45129</v>
      </c>
      <c r="C870" s="4" t="s">
        <v>13</v>
      </c>
      <c r="D870" s="6" t="s">
        <v>23</v>
      </c>
      <c r="E870" s="3">
        <v>109.04</v>
      </c>
      <c r="F870" s="3">
        <v>46</v>
      </c>
      <c r="G870" s="3">
        <v>12</v>
      </c>
      <c r="H870" s="3">
        <v>691.24</v>
      </c>
    </row>
    <row r="871" ht="15.75" customHeight="1" spans="1:8">
      <c r="A871" s="3" t="s">
        <v>891</v>
      </c>
      <c r="B871" s="5">
        <v>45065</v>
      </c>
      <c r="C871" s="4" t="s">
        <v>16</v>
      </c>
      <c r="D871" s="6" t="s">
        <v>23</v>
      </c>
      <c r="E871" s="3">
        <v>3294.71</v>
      </c>
      <c r="F871" s="3">
        <v>29</v>
      </c>
      <c r="G871" s="3">
        <v>3</v>
      </c>
      <c r="H871" s="3">
        <v>1834.46</v>
      </c>
    </row>
    <row r="872" ht="15.75" customHeight="1" spans="1:8">
      <c r="A872" s="3" t="s">
        <v>892</v>
      </c>
      <c r="B872" s="5">
        <v>44942</v>
      </c>
      <c r="C872" s="4" t="s">
        <v>13</v>
      </c>
      <c r="D872" s="6" t="s">
        <v>23</v>
      </c>
      <c r="E872" s="3">
        <v>1076.33</v>
      </c>
      <c r="F872" s="3">
        <v>42</v>
      </c>
      <c r="G872" s="3">
        <v>37</v>
      </c>
      <c r="H872" s="3">
        <v>679.55</v>
      </c>
    </row>
    <row r="873" ht="15.75" customHeight="1" spans="1:8">
      <c r="A873" s="3" t="s">
        <v>893</v>
      </c>
      <c r="B873" s="5">
        <v>45485</v>
      </c>
      <c r="C873" s="4" t="s">
        <v>20</v>
      </c>
      <c r="D873" s="6" t="s">
        <v>23</v>
      </c>
      <c r="E873" s="3">
        <v>1336.83</v>
      </c>
      <c r="F873" s="3">
        <v>32</v>
      </c>
      <c r="G873" s="3">
        <v>14</v>
      </c>
      <c r="H873" s="3">
        <v>47.56</v>
      </c>
    </row>
    <row r="874" ht="15.75" customHeight="1" spans="1:8">
      <c r="A874" s="3" t="s">
        <v>894</v>
      </c>
      <c r="B874" s="5">
        <v>45409</v>
      </c>
      <c r="C874" s="4" t="s">
        <v>16</v>
      </c>
      <c r="D874" s="6" t="s">
        <v>21</v>
      </c>
      <c r="E874" s="3">
        <v>4895.27</v>
      </c>
      <c r="F874" s="3">
        <v>14</v>
      </c>
      <c r="G874" s="3">
        <v>17</v>
      </c>
      <c r="H874" s="3">
        <v>1821.84</v>
      </c>
    </row>
    <row r="875" ht="15.75" customHeight="1" spans="1:8">
      <c r="A875" s="3" t="s">
        <v>895</v>
      </c>
      <c r="B875" s="5">
        <v>45603</v>
      </c>
      <c r="C875" s="4" t="s">
        <v>16</v>
      </c>
      <c r="D875" s="6" t="s">
        <v>21</v>
      </c>
      <c r="E875" s="3">
        <v>3580.56</v>
      </c>
      <c r="F875" s="3">
        <v>30</v>
      </c>
      <c r="G875" s="3">
        <v>12</v>
      </c>
      <c r="H875" s="3">
        <v>904.3</v>
      </c>
    </row>
    <row r="876" ht="15.75" customHeight="1" spans="1:8">
      <c r="A876" s="3" t="s">
        <v>896</v>
      </c>
      <c r="B876" s="5">
        <v>45295</v>
      </c>
      <c r="C876" s="4" t="s">
        <v>13</v>
      </c>
      <c r="D876" s="6" t="s">
        <v>23</v>
      </c>
      <c r="E876" s="3">
        <v>498.88</v>
      </c>
      <c r="F876" s="3">
        <v>4</v>
      </c>
      <c r="G876" s="3">
        <v>6</v>
      </c>
      <c r="H876" s="3">
        <v>668.54</v>
      </c>
    </row>
    <row r="877" ht="15.75" customHeight="1" spans="1:8">
      <c r="A877" s="3" t="s">
        <v>897</v>
      </c>
      <c r="B877" s="5">
        <v>45129</v>
      </c>
      <c r="C877" s="4" t="s">
        <v>10</v>
      </c>
      <c r="D877" s="6" t="s">
        <v>26</v>
      </c>
      <c r="E877" s="3">
        <v>3036.52</v>
      </c>
      <c r="F877" s="3">
        <v>23</v>
      </c>
      <c r="G877" s="3">
        <v>0</v>
      </c>
      <c r="H877" s="3">
        <v>1299.29</v>
      </c>
    </row>
    <row r="878" ht="15.75" customHeight="1" spans="1:8">
      <c r="A878" s="3" t="s">
        <v>898</v>
      </c>
      <c r="B878" s="5">
        <v>45089</v>
      </c>
      <c r="C878" s="4" t="s">
        <v>16</v>
      </c>
      <c r="D878" s="6" t="s">
        <v>28</v>
      </c>
      <c r="E878" s="3">
        <v>4987.84</v>
      </c>
      <c r="F878" s="3">
        <v>36</v>
      </c>
      <c r="G878" s="3">
        <v>22</v>
      </c>
      <c r="H878" s="3">
        <v>1007.52</v>
      </c>
    </row>
    <row r="879" ht="15.75" customHeight="1" spans="1:8">
      <c r="A879" s="3" t="s">
        <v>899</v>
      </c>
      <c r="B879" s="5">
        <v>44970</v>
      </c>
      <c r="C879" s="4" t="s">
        <v>16</v>
      </c>
      <c r="D879" s="6" t="s">
        <v>38</v>
      </c>
      <c r="E879" s="3">
        <v>2375.64</v>
      </c>
      <c r="F879" s="3">
        <v>20</v>
      </c>
      <c r="G879" s="3">
        <v>17</v>
      </c>
      <c r="H879" s="3">
        <v>1729.4</v>
      </c>
    </row>
    <row r="880" ht="15.75" customHeight="1" spans="1:8">
      <c r="A880" s="3" t="s">
        <v>900</v>
      </c>
      <c r="B880" s="5">
        <v>45568</v>
      </c>
      <c r="C880" s="4" t="s">
        <v>13</v>
      </c>
      <c r="D880" s="6" t="s">
        <v>38</v>
      </c>
      <c r="E880" s="3">
        <v>1407.18</v>
      </c>
      <c r="F880" s="3">
        <v>29</v>
      </c>
      <c r="G880" s="3">
        <v>13</v>
      </c>
      <c r="H880" s="3">
        <v>1305.1</v>
      </c>
    </row>
    <row r="881" ht="15.75" customHeight="1" spans="1:8">
      <c r="A881" s="3" t="s">
        <v>901</v>
      </c>
      <c r="B881" s="5">
        <v>45284</v>
      </c>
      <c r="C881" s="4" t="s">
        <v>20</v>
      </c>
      <c r="D881" s="6" t="s">
        <v>23</v>
      </c>
      <c r="E881" s="3">
        <v>1602.34</v>
      </c>
      <c r="F881" s="3">
        <v>18</v>
      </c>
      <c r="G881" s="3">
        <v>15</v>
      </c>
      <c r="H881" s="3">
        <v>833.3</v>
      </c>
    </row>
    <row r="882" ht="15.75" customHeight="1" spans="1:8">
      <c r="A882" s="3" t="s">
        <v>902</v>
      </c>
      <c r="B882" s="5">
        <v>44924</v>
      </c>
      <c r="C882" s="4" t="s">
        <v>20</v>
      </c>
      <c r="D882" s="6" t="s">
        <v>38</v>
      </c>
      <c r="E882" s="3">
        <v>4735.2</v>
      </c>
      <c r="F882" s="3">
        <v>46</v>
      </c>
      <c r="G882" s="3">
        <v>34</v>
      </c>
      <c r="H882" s="3">
        <v>1395.2</v>
      </c>
    </row>
    <row r="883" ht="15.75" customHeight="1" spans="1:8">
      <c r="A883" s="3" t="s">
        <v>903</v>
      </c>
      <c r="B883" s="5">
        <v>45470</v>
      </c>
      <c r="C883" s="4" t="s">
        <v>13</v>
      </c>
      <c r="D883" s="6" t="s">
        <v>38</v>
      </c>
      <c r="E883" s="3">
        <v>1036.7</v>
      </c>
      <c r="F883" s="3">
        <v>34</v>
      </c>
      <c r="G883" s="3">
        <v>25</v>
      </c>
      <c r="H883" s="3">
        <v>470.03</v>
      </c>
    </row>
    <row r="884" ht="15.75" customHeight="1" spans="1:8">
      <c r="A884" s="3" t="s">
        <v>904</v>
      </c>
      <c r="B884" s="5">
        <v>45262</v>
      </c>
      <c r="C884" s="4" t="s">
        <v>13</v>
      </c>
      <c r="D884" s="6" t="s">
        <v>23</v>
      </c>
      <c r="E884" s="3">
        <v>4743.26</v>
      </c>
      <c r="F884" s="3">
        <v>46</v>
      </c>
      <c r="G884" s="3">
        <v>35</v>
      </c>
      <c r="H884" s="3">
        <v>1490.4</v>
      </c>
    </row>
    <row r="885" ht="15.75" customHeight="1" spans="1:8">
      <c r="A885" s="3" t="s">
        <v>905</v>
      </c>
      <c r="B885" s="5">
        <v>44893</v>
      </c>
      <c r="C885" s="4" t="s">
        <v>16</v>
      </c>
      <c r="D885" s="6" t="s">
        <v>38</v>
      </c>
      <c r="E885" s="3">
        <v>1095.41</v>
      </c>
      <c r="F885" s="3">
        <v>9</v>
      </c>
      <c r="G885" s="3">
        <v>0</v>
      </c>
      <c r="H885" s="3">
        <v>444.96</v>
      </c>
    </row>
    <row r="886" ht="15.75" customHeight="1" spans="1:8">
      <c r="A886" s="3" t="s">
        <v>906</v>
      </c>
      <c r="B886" s="5">
        <v>45175</v>
      </c>
      <c r="C886" s="4" t="s">
        <v>10</v>
      </c>
      <c r="D886" s="6" t="s">
        <v>21</v>
      </c>
      <c r="E886" s="3">
        <v>3342.17</v>
      </c>
      <c r="F886" s="3">
        <v>18</v>
      </c>
      <c r="G886" s="3">
        <v>20</v>
      </c>
      <c r="H886" s="3">
        <v>957.86</v>
      </c>
    </row>
    <row r="887" ht="15.75" customHeight="1" spans="1:8">
      <c r="A887" s="3" t="s">
        <v>907</v>
      </c>
      <c r="B887" s="5">
        <v>45506</v>
      </c>
      <c r="C887" s="4" t="s">
        <v>13</v>
      </c>
      <c r="D887" s="6" t="s">
        <v>28</v>
      </c>
      <c r="E887" s="3">
        <v>2865.69</v>
      </c>
      <c r="F887" s="3">
        <v>28</v>
      </c>
      <c r="G887" s="3">
        <v>28</v>
      </c>
      <c r="H887" s="3">
        <v>73.99</v>
      </c>
    </row>
    <row r="888" ht="15.75" customHeight="1" spans="1:8">
      <c r="A888" s="3" t="s">
        <v>908</v>
      </c>
      <c r="B888" s="5">
        <v>45138</v>
      </c>
      <c r="C888" s="4" t="s">
        <v>20</v>
      </c>
      <c r="D888" s="6" t="s">
        <v>21</v>
      </c>
      <c r="E888" s="3">
        <v>930.72</v>
      </c>
      <c r="F888" s="3">
        <v>10</v>
      </c>
      <c r="G888" s="3">
        <v>16</v>
      </c>
      <c r="H888" s="3">
        <v>1275.15</v>
      </c>
    </row>
    <row r="889" ht="15.75" customHeight="1" spans="1:8">
      <c r="A889" s="3" t="s">
        <v>909</v>
      </c>
      <c r="B889" s="5">
        <v>45257</v>
      </c>
      <c r="C889" s="4" t="s">
        <v>20</v>
      </c>
      <c r="D889" s="6" t="s">
        <v>21</v>
      </c>
      <c r="E889" s="3">
        <v>4037.3</v>
      </c>
      <c r="F889" s="3">
        <v>10</v>
      </c>
      <c r="G889" s="3">
        <v>2</v>
      </c>
      <c r="H889" s="3">
        <v>1075.04</v>
      </c>
    </row>
    <row r="890" ht="15.75" customHeight="1" spans="1:8">
      <c r="A890" s="3" t="s">
        <v>910</v>
      </c>
      <c r="B890" s="5">
        <v>44997</v>
      </c>
      <c r="C890" s="4" t="s">
        <v>20</v>
      </c>
      <c r="D890" s="6" t="s">
        <v>28</v>
      </c>
      <c r="E890" s="3">
        <v>4617.19</v>
      </c>
      <c r="F890" s="3">
        <v>8</v>
      </c>
      <c r="G890" s="3">
        <v>10</v>
      </c>
      <c r="H890" s="3">
        <v>532.32</v>
      </c>
    </row>
    <row r="891" ht="15.75" customHeight="1" spans="1:8">
      <c r="A891" s="3" t="s">
        <v>911</v>
      </c>
      <c r="B891" s="5">
        <v>44941</v>
      </c>
      <c r="C891" s="4" t="s">
        <v>10</v>
      </c>
      <c r="D891" s="6" t="s">
        <v>38</v>
      </c>
      <c r="E891" s="3">
        <v>4250.9</v>
      </c>
      <c r="F891" s="3">
        <v>1</v>
      </c>
      <c r="G891" s="3">
        <v>48</v>
      </c>
      <c r="H891" s="3">
        <v>608.16</v>
      </c>
    </row>
    <row r="892" ht="15.75" customHeight="1" spans="1:8">
      <c r="A892" s="3" t="s">
        <v>912</v>
      </c>
      <c r="B892" s="5">
        <v>45187</v>
      </c>
      <c r="C892" s="4" t="s">
        <v>10</v>
      </c>
      <c r="D892" s="6" t="s">
        <v>21</v>
      </c>
      <c r="E892" s="3">
        <v>4407.3</v>
      </c>
      <c r="F892" s="3">
        <v>14</v>
      </c>
      <c r="G892" s="3">
        <v>38</v>
      </c>
      <c r="H892" s="3">
        <v>528.52</v>
      </c>
    </row>
    <row r="893" ht="15.75" customHeight="1" spans="1:8">
      <c r="A893" s="3" t="s">
        <v>913</v>
      </c>
      <c r="B893" s="5">
        <v>45160</v>
      </c>
      <c r="C893" s="4" t="s">
        <v>10</v>
      </c>
      <c r="D893" s="6" t="s">
        <v>26</v>
      </c>
      <c r="E893" s="3">
        <v>1400.73</v>
      </c>
      <c r="F893" s="3">
        <v>43</v>
      </c>
      <c r="G893" s="3">
        <v>14</v>
      </c>
      <c r="H893" s="3">
        <v>238.11</v>
      </c>
    </row>
    <row r="894" ht="15.75" customHeight="1" spans="1:8">
      <c r="A894" s="3" t="s">
        <v>914</v>
      </c>
      <c r="B894" s="5">
        <v>45480</v>
      </c>
      <c r="C894" s="4" t="s">
        <v>13</v>
      </c>
      <c r="D894" s="6" t="s">
        <v>26</v>
      </c>
      <c r="E894" s="3">
        <v>1710.47</v>
      </c>
      <c r="F894" s="3">
        <v>23</v>
      </c>
      <c r="G894" s="3">
        <v>7</v>
      </c>
      <c r="H894" s="3">
        <v>1738.71</v>
      </c>
    </row>
    <row r="895" ht="15.75" customHeight="1" spans="1:8">
      <c r="A895" s="3" t="s">
        <v>915</v>
      </c>
      <c r="B895" s="5">
        <v>45509</v>
      </c>
      <c r="C895" s="4" t="s">
        <v>16</v>
      </c>
      <c r="D895" s="6" t="s">
        <v>38</v>
      </c>
      <c r="E895" s="3">
        <v>4056.57</v>
      </c>
      <c r="F895" s="3">
        <v>11</v>
      </c>
      <c r="G895" s="3">
        <v>18</v>
      </c>
      <c r="H895" s="3">
        <v>1106.29</v>
      </c>
    </row>
    <row r="896" ht="15.75" customHeight="1" spans="1:8">
      <c r="A896" s="3" t="s">
        <v>916</v>
      </c>
      <c r="B896" s="5">
        <v>45120</v>
      </c>
      <c r="C896" s="4" t="s">
        <v>10</v>
      </c>
      <c r="D896" s="6" t="s">
        <v>38</v>
      </c>
      <c r="E896" s="3">
        <v>2942.1</v>
      </c>
      <c r="F896" s="3">
        <v>21</v>
      </c>
      <c r="G896" s="3">
        <v>15</v>
      </c>
      <c r="H896" s="3">
        <v>1685.68</v>
      </c>
    </row>
    <row r="897" ht="15.75" customHeight="1" spans="1:8">
      <c r="A897" s="3" t="s">
        <v>917</v>
      </c>
      <c r="B897" s="5">
        <v>45304</v>
      </c>
      <c r="C897" s="4" t="s">
        <v>16</v>
      </c>
      <c r="D897" s="6" t="s">
        <v>26</v>
      </c>
      <c r="E897" s="3">
        <v>423.33</v>
      </c>
      <c r="F897" s="3">
        <v>33</v>
      </c>
      <c r="G897" s="3">
        <v>15</v>
      </c>
      <c r="H897" s="3">
        <v>1287.84</v>
      </c>
    </row>
    <row r="898" ht="15.75" customHeight="1" spans="1:8">
      <c r="A898" s="3" t="s">
        <v>918</v>
      </c>
      <c r="B898" s="5">
        <v>45192</v>
      </c>
      <c r="C898" s="4" t="s">
        <v>20</v>
      </c>
      <c r="D898" s="6" t="s">
        <v>38</v>
      </c>
      <c r="E898" s="3">
        <v>4954.89</v>
      </c>
      <c r="F898" s="3">
        <v>36</v>
      </c>
      <c r="G898" s="3">
        <v>50</v>
      </c>
      <c r="H898" s="3">
        <v>1916.19</v>
      </c>
    </row>
    <row r="899" ht="15.75" customHeight="1" spans="1:8">
      <c r="A899" s="3" t="s">
        <v>919</v>
      </c>
      <c r="B899" s="5">
        <v>45118</v>
      </c>
      <c r="C899" s="4" t="s">
        <v>10</v>
      </c>
      <c r="D899" s="6" t="s">
        <v>38</v>
      </c>
      <c r="E899" s="3">
        <v>1910.42</v>
      </c>
      <c r="F899" s="3">
        <v>32</v>
      </c>
      <c r="G899" s="3">
        <v>18</v>
      </c>
      <c r="H899" s="3">
        <v>835.58</v>
      </c>
    </row>
    <row r="900" ht="15.75" customHeight="1" spans="1:8">
      <c r="A900" s="3" t="s">
        <v>920</v>
      </c>
      <c r="B900" s="5">
        <v>45104</v>
      </c>
      <c r="C900" s="4" t="s">
        <v>10</v>
      </c>
      <c r="D900" s="6" t="s">
        <v>21</v>
      </c>
      <c r="E900" s="3">
        <v>2761.8</v>
      </c>
      <c r="F900" s="3">
        <v>5</v>
      </c>
      <c r="G900" s="3">
        <v>48</v>
      </c>
      <c r="H900" s="3">
        <v>1046.47</v>
      </c>
    </row>
    <row r="901" ht="15.75" customHeight="1" spans="1:8">
      <c r="A901" s="3" t="s">
        <v>921</v>
      </c>
      <c r="B901" s="5">
        <v>45030</v>
      </c>
      <c r="C901" s="4" t="s">
        <v>20</v>
      </c>
      <c r="D901" s="6" t="s">
        <v>28</v>
      </c>
      <c r="E901" s="3">
        <v>3015.14</v>
      </c>
      <c r="F901" s="3">
        <v>2</v>
      </c>
      <c r="G901" s="3">
        <v>36</v>
      </c>
      <c r="H901" s="3">
        <v>1256.97</v>
      </c>
    </row>
    <row r="902" ht="15.75" customHeight="1" spans="1:8">
      <c r="A902" s="3" t="s">
        <v>922</v>
      </c>
      <c r="B902" s="5">
        <v>45199</v>
      </c>
      <c r="C902" s="4" t="s">
        <v>13</v>
      </c>
      <c r="D902" s="6" t="s">
        <v>38</v>
      </c>
      <c r="E902" s="3">
        <v>4206.34</v>
      </c>
      <c r="F902" s="3">
        <v>1</v>
      </c>
      <c r="G902" s="3">
        <v>20</v>
      </c>
      <c r="H902" s="3">
        <v>1088.83</v>
      </c>
    </row>
    <row r="903" ht="15.75" customHeight="1" spans="1:8">
      <c r="A903" s="3" t="s">
        <v>923</v>
      </c>
      <c r="B903" s="5">
        <v>45057</v>
      </c>
      <c r="C903" s="4" t="s">
        <v>20</v>
      </c>
      <c r="D903" s="6" t="s">
        <v>23</v>
      </c>
      <c r="E903" s="3">
        <v>1888.81</v>
      </c>
      <c r="F903" s="3">
        <v>31</v>
      </c>
      <c r="G903" s="3">
        <v>40</v>
      </c>
      <c r="H903" s="3">
        <v>660.19</v>
      </c>
    </row>
    <row r="904" ht="15.75" customHeight="1" spans="1:8">
      <c r="A904" s="3" t="s">
        <v>924</v>
      </c>
      <c r="B904" s="5">
        <v>45526</v>
      </c>
      <c r="C904" s="4" t="s">
        <v>10</v>
      </c>
      <c r="D904" s="6" t="s">
        <v>23</v>
      </c>
      <c r="E904" s="3">
        <v>1422.16</v>
      </c>
      <c r="F904" s="3">
        <v>5</v>
      </c>
      <c r="G904" s="3">
        <v>48</v>
      </c>
      <c r="H904" s="3">
        <v>1217.92</v>
      </c>
    </row>
    <row r="905" ht="15.75" customHeight="1" spans="1:8">
      <c r="A905" s="3" t="s">
        <v>925</v>
      </c>
      <c r="B905" s="5">
        <v>45022</v>
      </c>
      <c r="C905" s="4" t="s">
        <v>13</v>
      </c>
      <c r="D905" s="6" t="s">
        <v>38</v>
      </c>
      <c r="E905" s="3">
        <v>3177.01</v>
      </c>
      <c r="F905" s="3">
        <v>17</v>
      </c>
      <c r="G905" s="3">
        <v>25</v>
      </c>
      <c r="H905" s="3">
        <v>1100.14</v>
      </c>
    </row>
    <row r="906" ht="15.75" customHeight="1" spans="1:8">
      <c r="A906" s="3" t="s">
        <v>926</v>
      </c>
      <c r="B906" s="5">
        <v>44930</v>
      </c>
      <c r="C906" s="4" t="s">
        <v>10</v>
      </c>
      <c r="D906" s="6" t="s">
        <v>23</v>
      </c>
      <c r="E906" s="3">
        <v>4417.6</v>
      </c>
      <c r="F906" s="3">
        <v>40</v>
      </c>
      <c r="G906" s="3">
        <v>42</v>
      </c>
      <c r="H906" s="3">
        <v>417.29</v>
      </c>
    </row>
    <row r="907" ht="15.75" customHeight="1" spans="1:8">
      <c r="A907" s="3" t="s">
        <v>927</v>
      </c>
      <c r="B907" s="5">
        <v>44989</v>
      </c>
      <c r="C907" s="4" t="s">
        <v>10</v>
      </c>
      <c r="D907" s="6" t="s">
        <v>38</v>
      </c>
      <c r="E907" s="3">
        <v>2627.05</v>
      </c>
      <c r="F907" s="3">
        <v>43</v>
      </c>
      <c r="G907" s="3">
        <v>46</v>
      </c>
      <c r="H907" s="3">
        <v>1121.27</v>
      </c>
    </row>
    <row r="908" ht="15.75" customHeight="1" spans="1:8">
      <c r="A908" s="3" t="s">
        <v>928</v>
      </c>
      <c r="B908" s="5">
        <v>45017</v>
      </c>
      <c r="C908" s="4" t="s">
        <v>10</v>
      </c>
      <c r="D908" s="6" t="s">
        <v>26</v>
      </c>
      <c r="E908" s="3">
        <v>4474.62</v>
      </c>
      <c r="F908" s="3">
        <v>17</v>
      </c>
      <c r="G908" s="3">
        <v>18</v>
      </c>
      <c r="H908" s="3">
        <v>448.04</v>
      </c>
    </row>
    <row r="909" ht="15.75" customHeight="1" spans="1:8">
      <c r="A909" s="3" t="s">
        <v>929</v>
      </c>
      <c r="B909" s="5">
        <v>45511</v>
      </c>
      <c r="C909" s="4" t="s">
        <v>10</v>
      </c>
      <c r="D909" s="6" t="s">
        <v>23</v>
      </c>
      <c r="E909" s="3">
        <v>4965.12</v>
      </c>
      <c r="F909" s="3">
        <v>31</v>
      </c>
      <c r="G909" s="3">
        <v>12</v>
      </c>
      <c r="H909" s="3">
        <v>765.35</v>
      </c>
    </row>
    <row r="910" ht="15.75" customHeight="1" spans="1:8">
      <c r="A910" s="3" t="s">
        <v>930</v>
      </c>
      <c r="B910" s="5">
        <v>45254</v>
      </c>
      <c r="C910" s="4" t="s">
        <v>16</v>
      </c>
      <c r="D910" s="6" t="s">
        <v>21</v>
      </c>
      <c r="E910" s="3">
        <v>4516.49</v>
      </c>
      <c r="F910" s="3">
        <v>15</v>
      </c>
      <c r="G910" s="3">
        <v>26</v>
      </c>
      <c r="H910" s="3">
        <v>1216.16</v>
      </c>
    </row>
    <row r="911" ht="15.75" customHeight="1" spans="1:8">
      <c r="A911" s="3" t="s">
        <v>931</v>
      </c>
      <c r="B911" s="5">
        <v>45102</v>
      </c>
      <c r="C911" s="4" t="s">
        <v>16</v>
      </c>
      <c r="D911" s="6" t="s">
        <v>26</v>
      </c>
      <c r="E911" s="3">
        <v>4140.25</v>
      </c>
      <c r="F911" s="3">
        <v>1</v>
      </c>
      <c r="G911" s="3">
        <v>50</v>
      </c>
      <c r="H911" s="3">
        <v>514.32</v>
      </c>
    </row>
    <row r="912" ht="15.75" customHeight="1" spans="1:8">
      <c r="A912" s="3" t="s">
        <v>932</v>
      </c>
      <c r="B912" s="5">
        <v>45116</v>
      </c>
      <c r="C912" s="4" t="s">
        <v>16</v>
      </c>
      <c r="D912" s="6" t="s">
        <v>38</v>
      </c>
      <c r="E912" s="3">
        <v>3184.36</v>
      </c>
      <c r="F912" s="3">
        <v>24</v>
      </c>
      <c r="G912" s="3">
        <v>45</v>
      </c>
      <c r="H912" s="3">
        <v>1396.16</v>
      </c>
    </row>
    <row r="913" ht="15.75" customHeight="1" spans="1:8">
      <c r="A913" s="3" t="s">
        <v>933</v>
      </c>
      <c r="B913" s="5">
        <v>44984</v>
      </c>
      <c r="C913" s="4" t="s">
        <v>13</v>
      </c>
      <c r="D913" s="6" t="s">
        <v>28</v>
      </c>
      <c r="E913" s="3">
        <v>4408.4</v>
      </c>
      <c r="F913" s="3">
        <v>39</v>
      </c>
      <c r="G913" s="3">
        <v>46</v>
      </c>
      <c r="H913" s="3">
        <v>1346.37</v>
      </c>
    </row>
    <row r="914" ht="15.75" customHeight="1" spans="1:8">
      <c r="A914" s="3" t="s">
        <v>934</v>
      </c>
      <c r="B914" s="5">
        <v>45293</v>
      </c>
      <c r="C914" s="4" t="s">
        <v>16</v>
      </c>
      <c r="D914" s="6" t="s">
        <v>28</v>
      </c>
      <c r="E914" s="3">
        <v>514.27</v>
      </c>
      <c r="F914" s="3">
        <v>18</v>
      </c>
      <c r="G914" s="3">
        <v>13</v>
      </c>
      <c r="H914" s="3">
        <v>1260.46</v>
      </c>
    </row>
    <row r="915" ht="15.75" customHeight="1" spans="1:8">
      <c r="A915" s="3" t="s">
        <v>935</v>
      </c>
      <c r="B915" s="5">
        <v>45521</v>
      </c>
      <c r="C915" s="4" t="s">
        <v>13</v>
      </c>
      <c r="D915" s="6" t="s">
        <v>26</v>
      </c>
      <c r="E915" s="3">
        <v>660.57</v>
      </c>
      <c r="F915" s="3">
        <v>17</v>
      </c>
      <c r="G915" s="3">
        <v>19</v>
      </c>
      <c r="H915" s="3">
        <v>1429.54</v>
      </c>
    </row>
    <row r="916" ht="15.75" customHeight="1" spans="1:8">
      <c r="A916" s="3" t="s">
        <v>936</v>
      </c>
      <c r="B916" s="5">
        <v>45470</v>
      </c>
      <c r="C916" s="4" t="s">
        <v>10</v>
      </c>
      <c r="D916" s="6" t="s">
        <v>28</v>
      </c>
      <c r="E916" s="3">
        <v>2967.6</v>
      </c>
      <c r="F916" s="3">
        <v>50</v>
      </c>
      <c r="G916" s="3">
        <v>1</v>
      </c>
      <c r="H916" s="3">
        <v>1160.77</v>
      </c>
    </row>
    <row r="917" ht="15.75" customHeight="1" spans="1:8">
      <c r="A917" s="3" t="s">
        <v>937</v>
      </c>
      <c r="B917" s="5">
        <v>45080</v>
      </c>
      <c r="C917" s="4" t="s">
        <v>16</v>
      </c>
      <c r="D917" s="6" t="s">
        <v>23</v>
      </c>
      <c r="E917" s="3">
        <v>3124.8</v>
      </c>
      <c r="F917" s="3">
        <v>38</v>
      </c>
      <c r="G917" s="3">
        <v>32</v>
      </c>
      <c r="H917" s="3">
        <v>172.63</v>
      </c>
    </row>
    <row r="918" ht="15.75" customHeight="1" spans="1:8">
      <c r="A918" s="3" t="s">
        <v>938</v>
      </c>
      <c r="B918" s="5">
        <v>45604</v>
      </c>
      <c r="C918" s="4" t="s">
        <v>10</v>
      </c>
      <c r="D918" s="6" t="s">
        <v>38</v>
      </c>
      <c r="E918" s="3">
        <v>3937.01</v>
      </c>
      <c r="F918" s="3">
        <v>3</v>
      </c>
      <c r="G918" s="3">
        <v>18</v>
      </c>
      <c r="H918" s="3">
        <v>691.25</v>
      </c>
    </row>
    <row r="919" ht="15.75" customHeight="1" spans="1:8">
      <c r="A919" s="3" t="s">
        <v>939</v>
      </c>
      <c r="B919" s="5">
        <v>45551</v>
      </c>
      <c r="C919" s="4" t="s">
        <v>16</v>
      </c>
      <c r="D919" s="6" t="s">
        <v>28</v>
      </c>
      <c r="E919" s="3">
        <v>212.21</v>
      </c>
      <c r="F919" s="3">
        <v>48</v>
      </c>
      <c r="G919" s="3">
        <v>6</v>
      </c>
      <c r="H919" s="3">
        <v>1123.6</v>
      </c>
    </row>
    <row r="920" ht="15.75" customHeight="1" spans="1:8">
      <c r="A920" s="3" t="s">
        <v>940</v>
      </c>
      <c r="B920" s="5">
        <v>45295</v>
      </c>
      <c r="C920" s="4" t="s">
        <v>13</v>
      </c>
      <c r="D920" s="6" t="s">
        <v>23</v>
      </c>
      <c r="E920" s="3">
        <v>3812.68</v>
      </c>
      <c r="F920" s="3">
        <v>47</v>
      </c>
      <c r="G920" s="3">
        <v>2</v>
      </c>
      <c r="H920" s="3">
        <v>206.18</v>
      </c>
    </row>
    <row r="921" ht="15.75" customHeight="1" spans="1:8">
      <c r="A921" s="3" t="s">
        <v>941</v>
      </c>
      <c r="B921" s="5">
        <v>45259</v>
      </c>
      <c r="C921" s="4" t="s">
        <v>13</v>
      </c>
      <c r="D921" s="6" t="s">
        <v>21</v>
      </c>
      <c r="E921" s="3">
        <v>2318.38</v>
      </c>
      <c r="F921" s="3">
        <v>27</v>
      </c>
      <c r="G921" s="3">
        <v>27</v>
      </c>
      <c r="H921" s="3">
        <v>1876.92</v>
      </c>
    </row>
    <row r="922" ht="15.75" customHeight="1" spans="1:8">
      <c r="A922" s="3" t="s">
        <v>942</v>
      </c>
      <c r="B922" s="5">
        <v>45359</v>
      </c>
      <c r="C922" s="4" t="s">
        <v>20</v>
      </c>
      <c r="D922" s="6" t="s">
        <v>21</v>
      </c>
      <c r="E922" s="3">
        <v>4004.62</v>
      </c>
      <c r="F922" s="3">
        <v>44</v>
      </c>
      <c r="G922" s="3">
        <v>18</v>
      </c>
      <c r="H922" s="3">
        <v>247.9</v>
      </c>
    </row>
    <row r="923" ht="15.75" customHeight="1" spans="1:8">
      <c r="A923" s="3" t="s">
        <v>943</v>
      </c>
      <c r="B923" s="5">
        <v>45084</v>
      </c>
      <c r="C923" s="4" t="s">
        <v>10</v>
      </c>
      <c r="D923" s="6" t="s">
        <v>28</v>
      </c>
      <c r="E923" s="3">
        <v>3812.57</v>
      </c>
      <c r="F923" s="3">
        <v>4</v>
      </c>
      <c r="G923" s="3">
        <v>23</v>
      </c>
      <c r="H923" s="3">
        <v>1965.68</v>
      </c>
    </row>
    <row r="924" ht="15.75" customHeight="1" spans="1:8">
      <c r="A924" s="3" t="s">
        <v>944</v>
      </c>
      <c r="B924" s="5">
        <v>45507</v>
      </c>
      <c r="C924" s="4" t="s">
        <v>16</v>
      </c>
      <c r="D924" s="6" t="s">
        <v>21</v>
      </c>
      <c r="E924" s="3">
        <v>3588.94</v>
      </c>
      <c r="F924" s="3">
        <v>12</v>
      </c>
      <c r="G924" s="3">
        <v>15</v>
      </c>
      <c r="H924" s="3">
        <v>251.25</v>
      </c>
    </row>
    <row r="925" ht="15.75" customHeight="1" spans="1:8">
      <c r="A925" s="3" t="s">
        <v>945</v>
      </c>
      <c r="B925" s="5">
        <v>45023</v>
      </c>
      <c r="C925" s="4" t="s">
        <v>16</v>
      </c>
      <c r="D925" s="6" t="s">
        <v>28</v>
      </c>
      <c r="E925" s="3">
        <v>2522.87</v>
      </c>
      <c r="F925" s="3">
        <v>25</v>
      </c>
      <c r="G925" s="3">
        <v>38</v>
      </c>
      <c r="H925" s="3">
        <v>1603.77</v>
      </c>
    </row>
    <row r="926" ht="15.75" customHeight="1" spans="1:8">
      <c r="A926" s="3" t="s">
        <v>946</v>
      </c>
      <c r="B926" s="5">
        <v>45235</v>
      </c>
      <c r="C926" s="4" t="s">
        <v>10</v>
      </c>
      <c r="D926" s="6" t="s">
        <v>21</v>
      </c>
      <c r="E926" s="3">
        <v>4966.27</v>
      </c>
      <c r="F926" s="3">
        <v>35</v>
      </c>
      <c r="G926" s="3">
        <v>15</v>
      </c>
      <c r="H926" s="3">
        <v>1289.54</v>
      </c>
    </row>
    <row r="927" ht="15.75" customHeight="1" spans="1:8">
      <c r="A927" s="3" t="s">
        <v>947</v>
      </c>
      <c r="B927" s="5">
        <v>45362</v>
      </c>
      <c r="C927" s="4" t="s">
        <v>13</v>
      </c>
      <c r="D927" s="6" t="s">
        <v>23</v>
      </c>
      <c r="E927" s="3">
        <v>2535.28</v>
      </c>
      <c r="F927" s="3">
        <v>15</v>
      </c>
      <c r="G927" s="3">
        <v>13</v>
      </c>
      <c r="H927" s="3">
        <v>1635.53</v>
      </c>
    </row>
    <row r="928" ht="15.75" customHeight="1" spans="1:8">
      <c r="A928" s="3" t="s">
        <v>948</v>
      </c>
      <c r="B928" s="5">
        <v>45061</v>
      </c>
      <c r="C928" s="4" t="s">
        <v>13</v>
      </c>
      <c r="D928" s="6" t="s">
        <v>28</v>
      </c>
      <c r="E928" s="3">
        <v>2454.44</v>
      </c>
      <c r="F928" s="3">
        <v>11</v>
      </c>
      <c r="G928" s="3">
        <v>25</v>
      </c>
      <c r="H928" s="3">
        <v>1798.12</v>
      </c>
    </row>
    <row r="929" ht="15.75" customHeight="1" spans="1:8">
      <c r="A929" s="3" t="s">
        <v>949</v>
      </c>
      <c r="B929" s="5">
        <v>45545</v>
      </c>
      <c r="C929" s="4" t="s">
        <v>16</v>
      </c>
      <c r="D929" s="6" t="s">
        <v>23</v>
      </c>
      <c r="E929" s="3">
        <v>2746.4</v>
      </c>
      <c r="F929" s="3">
        <v>7</v>
      </c>
      <c r="G929" s="3">
        <v>13</v>
      </c>
      <c r="H929" s="3">
        <v>1908.35</v>
      </c>
    </row>
    <row r="930" ht="15.75" customHeight="1" spans="1:8">
      <c r="A930" s="3" t="s">
        <v>950</v>
      </c>
      <c r="B930" s="5">
        <v>45295</v>
      </c>
      <c r="C930" s="4" t="s">
        <v>20</v>
      </c>
      <c r="D930" s="6" t="s">
        <v>23</v>
      </c>
      <c r="E930" s="3">
        <v>1415.99</v>
      </c>
      <c r="F930" s="3">
        <v>37</v>
      </c>
      <c r="G930" s="3">
        <v>46</v>
      </c>
      <c r="H930" s="3">
        <v>456.31</v>
      </c>
    </row>
    <row r="931" ht="15.75" customHeight="1" spans="1:8">
      <c r="A931" s="3" t="s">
        <v>951</v>
      </c>
      <c r="B931" s="5">
        <v>44922</v>
      </c>
      <c r="C931" s="4" t="s">
        <v>10</v>
      </c>
      <c r="D931" s="6" t="s">
        <v>28</v>
      </c>
      <c r="E931" s="3">
        <v>4695.88</v>
      </c>
      <c r="F931" s="3">
        <v>12</v>
      </c>
      <c r="G931" s="3">
        <v>31</v>
      </c>
      <c r="H931" s="3">
        <v>1346.31</v>
      </c>
    </row>
    <row r="932" ht="15.75" customHeight="1" spans="1:8">
      <c r="A932" s="3" t="s">
        <v>952</v>
      </c>
      <c r="B932" s="5">
        <v>44903</v>
      </c>
      <c r="C932" s="4" t="s">
        <v>16</v>
      </c>
      <c r="D932" s="6" t="s">
        <v>23</v>
      </c>
      <c r="E932" s="3">
        <v>3984.15</v>
      </c>
      <c r="F932" s="3">
        <v>24</v>
      </c>
      <c r="G932" s="3">
        <v>34</v>
      </c>
      <c r="H932" s="3">
        <v>399.04</v>
      </c>
    </row>
    <row r="933" ht="15.75" customHeight="1" spans="1:8">
      <c r="A933" s="3" t="s">
        <v>953</v>
      </c>
      <c r="B933" s="5">
        <v>44892</v>
      </c>
      <c r="C933" s="4" t="s">
        <v>16</v>
      </c>
      <c r="D933" s="6" t="s">
        <v>23</v>
      </c>
      <c r="E933" s="3">
        <v>2495.47</v>
      </c>
      <c r="F933" s="3">
        <v>21</v>
      </c>
      <c r="G933" s="3">
        <v>48</v>
      </c>
      <c r="H933" s="3">
        <v>248.85</v>
      </c>
    </row>
    <row r="934" ht="15.75" customHeight="1" spans="1:8">
      <c r="A934" s="3" t="s">
        <v>954</v>
      </c>
      <c r="B934" s="5">
        <v>45419</v>
      </c>
      <c r="C934" s="4" t="s">
        <v>10</v>
      </c>
      <c r="D934" s="6" t="s">
        <v>26</v>
      </c>
      <c r="E934" s="3">
        <v>1254.19</v>
      </c>
      <c r="F934" s="3">
        <v>40</v>
      </c>
      <c r="G934" s="3">
        <v>0</v>
      </c>
      <c r="H934" s="3">
        <v>218.12</v>
      </c>
    </row>
    <row r="935" ht="15.75" customHeight="1" spans="1:8">
      <c r="A935" s="3" t="s">
        <v>955</v>
      </c>
      <c r="B935" s="5">
        <v>45538</v>
      </c>
      <c r="C935" s="4" t="s">
        <v>20</v>
      </c>
      <c r="D935" s="6" t="s">
        <v>28</v>
      </c>
      <c r="E935" s="3">
        <v>2623.22</v>
      </c>
      <c r="F935" s="3">
        <v>39</v>
      </c>
      <c r="G935" s="3">
        <v>22</v>
      </c>
      <c r="H935" s="3">
        <v>561.27</v>
      </c>
    </row>
    <row r="936" ht="15.75" customHeight="1" spans="1:8">
      <c r="A936" s="3" t="s">
        <v>956</v>
      </c>
      <c r="B936" s="5">
        <v>45330</v>
      </c>
      <c r="C936" s="4" t="s">
        <v>13</v>
      </c>
      <c r="D936" s="6" t="s">
        <v>28</v>
      </c>
      <c r="E936" s="3">
        <v>2697.36</v>
      </c>
      <c r="F936" s="3">
        <v>10</v>
      </c>
      <c r="G936" s="3">
        <v>44</v>
      </c>
      <c r="H936" s="3">
        <v>1654.37</v>
      </c>
    </row>
    <row r="937" ht="15.75" customHeight="1" spans="1:8">
      <c r="A937" s="3" t="s">
        <v>957</v>
      </c>
      <c r="B937" s="5">
        <v>45285</v>
      </c>
      <c r="C937" s="4" t="s">
        <v>20</v>
      </c>
      <c r="D937" s="6" t="s">
        <v>21</v>
      </c>
      <c r="E937" s="3">
        <v>4013.32</v>
      </c>
      <c r="F937" s="3">
        <v>33</v>
      </c>
      <c r="G937" s="3">
        <v>1</v>
      </c>
      <c r="H937" s="3">
        <v>144.05</v>
      </c>
    </row>
    <row r="938" ht="15.75" customHeight="1" spans="1:8">
      <c r="A938" s="3" t="s">
        <v>958</v>
      </c>
      <c r="B938" s="5">
        <v>44969</v>
      </c>
      <c r="C938" s="4" t="s">
        <v>13</v>
      </c>
      <c r="D938" s="6" t="s">
        <v>38</v>
      </c>
      <c r="E938" s="3">
        <v>4200.73</v>
      </c>
      <c r="F938" s="3">
        <v>37</v>
      </c>
      <c r="G938" s="3">
        <v>31</v>
      </c>
      <c r="H938" s="3">
        <v>1709.79</v>
      </c>
    </row>
    <row r="939" ht="15.75" customHeight="1" spans="1:8">
      <c r="A939" s="3" t="s">
        <v>959</v>
      </c>
      <c r="B939" s="5">
        <v>45076</v>
      </c>
      <c r="C939" s="4" t="s">
        <v>16</v>
      </c>
      <c r="D939" s="6" t="s">
        <v>21</v>
      </c>
      <c r="E939" s="3">
        <v>920.41</v>
      </c>
      <c r="F939" s="3">
        <v>12</v>
      </c>
      <c r="G939" s="3">
        <v>39</v>
      </c>
      <c r="H939" s="3">
        <v>1209.65</v>
      </c>
    </row>
    <row r="940" ht="15.75" customHeight="1" spans="1:8">
      <c r="A940" s="3" t="s">
        <v>960</v>
      </c>
      <c r="B940" s="5">
        <v>45600</v>
      </c>
      <c r="C940" s="4" t="s">
        <v>20</v>
      </c>
      <c r="D940" s="6" t="s">
        <v>21</v>
      </c>
      <c r="E940" s="3">
        <v>3268.09</v>
      </c>
      <c r="F940" s="3">
        <v>41</v>
      </c>
      <c r="G940" s="3">
        <v>28</v>
      </c>
      <c r="H940" s="3">
        <v>1799.32</v>
      </c>
    </row>
    <row r="941" ht="15.75" customHeight="1" spans="1:8">
      <c r="A941" s="3" t="s">
        <v>961</v>
      </c>
      <c r="B941" s="5">
        <v>44888</v>
      </c>
      <c r="C941" s="4" t="s">
        <v>13</v>
      </c>
      <c r="D941" s="6" t="s">
        <v>28</v>
      </c>
      <c r="E941" s="3">
        <v>1072.73</v>
      </c>
      <c r="F941" s="3">
        <v>46</v>
      </c>
      <c r="G941" s="3">
        <v>34</v>
      </c>
      <c r="H941" s="3">
        <v>925.07</v>
      </c>
    </row>
    <row r="942" ht="15.75" customHeight="1" spans="1:8">
      <c r="A942" s="3" t="s">
        <v>962</v>
      </c>
      <c r="B942" s="5">
        <v>45267</v>
      </c>
      <c r="C942" s="4" t="s">
        <v>16</v>
      </c>
      <c r="D942" s="6" t="s">
        <v>28</v>
      </c>
      <c r="E942" s="3">
        <v>4668.49</v>
      </c>
      <c r="F942" s="3">
        <v>49</v>
      </c>
      <c r="G942" s="3">
        <v>16</v>
      </c>
      <c r="H942" s="3">
        <v>1211.35</v>
      </c>
    </row>
    <row r="943" ht="15.75" customHeight="1" spans="1:8">
      <c r="A943" s="3" t="s">
        <v>963</v>
      </c>
      <c r="B943" s="5">
        <v>45083</v>
      </c>
      <c r="C943" s="4" t="s">
        <v>10</v>
      </c>
      <c r="D943" s="6" t="s">
        <v>26</v>
      </c>
      <c r="E943" s="3">
        <v>485.33</v>
      </c>
      <c r="F943" s="3">
        <v>47</v>
      </c>
      <c r="G943" s="3">
        <v>27</v>
      </c>
      <c r="H943" s="3">
        <v>616.31</v>
      </c>
    </row>
    <row r="944" ht="15.75" customHeight="1" spans="1:8">
      <c r="A944" s="3" t="s">
        <v>964</v>
      </c>
      <c r="B944" s="5">
        <v>45210</v>
      </c>
      <c r="C944" s="4" t="s">
        <v>20</v>
      </c>
      <c r="D944" s="6" t="s">
        <v>23</v>
      </c>
      <c r="E944" s="3">
        <v>1201.94</v>
      </c>
      <c r="F944" s="3">
        <v>34</v>
      </c>
      <c r="G944" s="3">
        <v>38</v>
      </c>
      <c r="H944" s="3">
        <v>754.86</v>
      </c>
    </row>
    <row r="945" ht="15.75" customHeight="1" spans="1:8">
      <c r="A945" s="3" t="s">
        <v>965</v>
      </c>
      <c r="B945" s="5">
        <v>45129</v>
      </c>
      <c r="C945" s="4" t="s">
        <v>16</v>
      </c>
      <c r="D945" s="6" t="s">
        <v>26</v>
      </c>
      <c r="E945" s="3">
        <v>2418.18</v>
      </c>
      <c r="F945" s="3">
        <v>26</v>
      </c>
      <c r="G945" s="3">
        <v>26</v>
      </c>
      <c r="H945" s="3">
        <v>361.27</v>
      </c>
    </row>
    <row r="946" ht="15.75" customHeight="1" spans="1:8">
      <c r="A946" s="3" t="s">
        <v>966</v>
      </c>
      <c r="B946" s="5">
        <v>45356</v>
      </c>
      <c r="C946" s="4" t="s">
        <v>13</v>
      </c>
      <c r="D946" s="6" t="s">
        <v>23</v>
      </c>
      <c r="E946" s="3">
        <v>644.72</v>
      </c>
      <c r="F946" s="3">
        <v>35</v>
      </c>
      <c r="G946" s="3">
        <v>31</v>
      </c>
      <c r="H946" s="3">
        <v>1025.16</v>
      </c>
    </row>
    <row r="947" ht="15.75" customHeight="1" spans="1:8">
      <c r="A947" s="3" t="s">
        <v>967</v>
      </c>
      <c r="B947" s="5">
        <v>44900</v>
      </c>
      <c r="C947" s="4" t="s">
        <v>20</v>
      </c>
      <c r="D947" s="6" t="s">
        <v>38</v>
      </c>
      <c r="E947" s="3">
        <v>1568.25</v>
      </c>
      <c r="F947" s="3">
        <v>3</v>
      </c>
      <c r="G947" s="3">
        <v>45</v>
      </c>
      <c r="H947" s="3">
        <v>350.6</v>
      </c>
    </row>
    <row r="948" ht="15.75" customHeight="1" spans="1:8">
      <c r="A948" s="3" t="s">
        <v>968</v>
      </c>
      <c r="B948" s="5">
        <v>45322</v>
      </c>
      <c r="C948" s="4" t="s">
        <v>16</v>
      </c>
      <c r="D948" s="6" t="s">
        <v>21</v>
      </c>
      <c r="E948" s="3">
        <v>310.99</v>
      </c>
      <c r="F948" s="3">
        <v>47</v>
      </c>
      <c r="G948" s="3">
        <v>21</v>
      </c>
      <c r="H948" s="3">
        <v>867.21</v>
      </c>
    </row>
    <row r="949" ht="15.75" customHeight="1" spans="1:8">
      <c r="A949" s="3" t="s">
        <v>969</v>
      </c>
      <c r="B949" s="5">
        <v>45537</v>
      </c>
      <c r="C949" s="4" t="s">
        <v>10</v>
      </c>
      <c r="D949" s="6" t="s">
        <v>28</v>
      </c>
      <c r="E949" s="3">
        <v>1452.67</v>
      </c>
      <c r="F949" s="3">
        <v>39</v>
      </c>
      <c r="G949" s="3">
        <v>23</v>
      </c>
      <c r="H949" s="3">
        <v>1503.52</v>
      </c>
    </row>
    <row r="950" ht="15.75" customHeight="1" spans="1:8">
      <c r="A950" s="3" t="s">
        <v>970</v>
      </c>
      <c r="B950" s="5">
        <v>45080</v>
      </c>
      <c r="C950" s="4" t="s">
        <v>13</v>
      </c>
      <c r="D950" s="6" t="s">
        <v>21</v>
      </c>
      <c r="E950" s="3">
        <v>3685.17</v>
      </c>
      <c r="F950" s="3">
        <v>41</v>
      </c>
      <c r="G950" s="3">
        <v>13</v>
      </c>
      <c r="H950" s="3">
        <v>346.29</v>
      </c>
    </row>
    <row r="951" ht="15.75" customHeight="1" spans="1:8">
      <c r="A951" s="3" t="s">
        <v>971</v>
      </c>
      <c r="B951" s="5">
        <v>45457</v>
      </c>
      <c r="C951" s="4" t="s">
        <v>20</v>
      </c>
      <c r="D951" s="6" t="s">
        <v>23</v>
      </c>
      <c r="E951" s="3">
        <v>1397.13</v>
      </c>
      <c r="F951" s="3">
        <v>35</v>
      </c>
      <c r="G951" s="3">
        <v>42</v>
      </c>
      <c r="H951" s="3">
        <v>1549.06</v>
      </c>
    </row>
    <row r="952" ht="15.75" customHeight="1" spans="1:8">
      <c r="A952" s="3" t="s">
        <v>972</v>
      </c>
      <c r="B952" s="5">
        <v>45038</v>
      </c>
      <c r="C952" s="4" t="s">
        <v>16</v>
      </c>
      <c r="D952" s="6" t="s">
        <v>23</v>
      </c>
      <c r="E952" s="3">
        <v>997.84</v>
      </c>
      <c r="F952" s="3">
        <v>8</v>
      </c>
      <c r="G952" s="3">
        <v>43</v>
      </c>
      <c r="H952" s="3">
        <v>1877.75</v>
      </c>
    </row>
    <row r="953" ht="15.75" customHeight="1" spans="1:8">
      <c r="A953" s="3" t="s">
        <v>973</v>
      </c>
      <c r="B953" s="5">
        <v>45100</v>
      </c>
      <c r="C953" s="4" t="s">
        <v>13</v>
      </c>
      <c r="D953" s="6" t="s">
        <v>38</v>
      </c>
      <c r="E953" s="3">
        <v>1066.16</v>
      </c>
      <c r="F953" s="3">
        <v>46</v>
      </c>
      <c r="G953" s="3">
        <v>41</v>
      </c>
      <c r="H953" s="3">
        <v>420.09</v>
      </c>
    </row>
    <row r="954" ht="15.75" customHeight="1" spans="1:8">
      <c r="A954" s="3" t="s">
        <v>974</v>
      </c>
      <c r="B954" s="5">
        <v>45466</v>
      </c>
      <c r="C954" s="4" t="s">
        <v>10</v>
      </c>
      <c r="D954" s="6" t="s">
        <v>26</v>
      </c>
      <c r="E954" s="3">
        <v>4110.37</v>
      </c>
      <c r="F954" s="3">
        <v>42</v>
      </c>
      <c r="G954" s="3">
        <v>1</v>
      </c>
      <c r="H954" s="3">
        <v>1656.23</v>
      </c>
    </row>
    <row r="955" ht="15.75" customHeight="1" spans="1:8">
      <c r="A955" s="3" t="s">
        <v>975</v>
      </c>
      <c r="B955" s="5">
        <v>45558</v>
      </c>
      <c r="C955" s="4" t="s">
        <v>20</v>
      </c>
      <c r="D955" s="6" t="s">
        <v>23</v>
      </c>
      <c r="E955" s="3">
        <v>3418.2</v>
      </c>
      <c r="F955" s="3">
        <v>23</v>
      </c>
      <c r="G955" s="3">
        <v>49</v>
      </c>
      <c r="H955" s="3">
        <v>1109.87</v>
      </c>
    </row>
    <row r="956" ht="15.75" customHeight="1" spans="1:8">
      <c r="A956" s="3" t="s">
        <v>976</v>
      </c>
      <c r="B956" s="5">
        <v>45348</v>
      </c>
      <c r="C956" s="4" t="s">
        <v>10</v>
      </c>
      <c r="D956" s="6" t="s">
        <v>28</v>
      </c>
      <c r="E956" s="3">
        <v>986.89</v>
      </c>
      <c r="F956" s="3">
        <v>11</v>
      </c>
      <c r="G956" s="3">
        <v>17</v>
      </c>
      <c r="H956" s="3">
        <v>1301.37</v>
      </c>
    </row>
    <row r="957" ht="15.75" customHeight="1" spans="1:8">
      <c r="A957" s="3" t="s">
        <v>977</v>
      </c>
      <c r="B957" s="5">
        <v>45196</v>
      </c>
      <c r="C957" s="4" t="s">
        <v>20</v>
      </c>
      <c r="D957" s="6" t="s">
        <v>26</v>
      </c>
      <c r="E957" s="3">
        <v>382.33</v>
      </c>
      <c r="F957" s="3">
        <v>34</v>
      </c>
      <c r="G957" s="3">
        <v>15</v>
      </c>
      <c r="H957" s="3">
        <v>1807.08</v>
      </c>
    </row>
    <row r="958" ht="15.75" customHeight="1" spans="1:8">
      <c r="A958" s="3" t="s">
        <v>978</v>
      </c>
      <c r="B958" s="5">
        <v>45570</v>
      </c>
      <c r="C958" s="4" t="s">
        <v>13</v>
      </c>
      <c r="D958" s="6" t="s">
        <v>38</v>
      </c>
      <c r="E958" s="3">
        <v>1720.08</v>
      </c>
      <c r="F958" s="3">
        <v>34</v>
      </c>
      <c r="G958" s="3">
        <v>50</v>
      </c>
      <c r="H958" s="3">
        <v>1510.83</v>
      </c>
    </row>
    <row r="959" ht="15.75" customHeight="1" spans="1:8">
      <c r="A959" s="3" t="s">
        <v>979</v>
      </c>
      <c r="B959" s="5">
        <v>45472</v>
      </c>
      <c r="C959" s="4" t="s">
        <v>13</v>
      </c>
      <c r="D959" s="6" t="s">
        <v>23</v>
      </c>
      <c r="E959" s="3">
        <v>3580.65</v>
      </c>
      <c r="F959" s="3">
        <v>30</v>
      </c>
      <c r="G959" s="3">
        <v>29</v>
      </c>
      <c r="H959" s="3">
        <v>1069.17</v>
      </c>
    </row>
    <row r="960" ht="15.75" customHeight="1" spans="1:8">
      <c r="A960" s="3" t="s">
        <v>980</v>
      </c>
      <c r="B960" s="5">
        <v>44925</v>
      </c>
      <c r="C960" s="4" t="s">
        <v>16</v>
      </c>
      <c r="D960" s="6" t="s">
        <v>26</v>
      </c>
      <c r="E960" s="3">
        <v>2593.31</v>
      </c>
      <c r="F960" s="3">
        <v>16</v>
      </c>
      <c r="G960" s="3">
        <v>34</v>
      </c>
      <c r="H960" s="3">
        <v>535.99</v>
      </c>
    </row>
    <row r="961" ht="15.75" customHeight="1" spans="1:8">
      <c r="A961" s="3" t="s">
        <v>981</v>
      </c>
      <c r="B961" s="5">
        <v>45360</v>
      </c>
      <c r="C961" s="4" t="s">
        <v>13</v>
      </c>
      <c r="D961" s="6" t="s">
        <v>23</v>
      </c>
      <c r="E961" s="3">
        <v>3737.32</v>
      </c>
      <c r="F961" s="3">
        <v>48</v>
      </c>
      <c r="G961" s="3">
        <v>17</v>
      </c>
      <c r="H961" s="3">
        <v>1820.81</v>
      </c>
    </row>
    <row r="962" ht="15.75" customHeight="1" spans="1:8">
      <c r="A962" s="3" t="s">
        <v>982</v>
      </c>
      <c r="B962" s="5">
        <v>45091</v>
      </c>
      <c r="C962" s="4" t="s">
        <v>20</v>
      </c>
      <c r="D962" s="6" t="s">
        <v>23</v>
      </c>
      <c r="E962" s="3">
        <v>4115.94</v>
      </c>
      <c r="F962" s="3">
        <v>48</v>
      </c>
      <c r="G962" s="3">
        <v>42</v>
      </c>
      <c r="H962" s="3">
        <v>1037.12</v>
      </c>
    </row>
    <row r="963" ht="15.75" customHeight="1" spans="1:8">
      <c r="A963" s="3" t="s">
        <v>983</v>
      </c>
      <c r="B963" s="5">
        <v>45496</v>
      </c>
      <c r="C963" s="4" t="s">
        <v>13</v>
      </c>
      <c r="D963" s="6" t="s">
        <v>28</v>
      </c>
      <c r="E963" s="3">
        <v>3533.08</v>
      </c>
      <c r="F963" s="3">
        <v>36</v>
      </c>
      <c r="G963" s="3">
        <v>15</v>
      </c>
      <c r="H963" s="3">
        <v>281.88</v>
      </c>
    </row>
    <row r="964" ht="15.75" customHeight="1" spans="1:8">
      <c r="A964" s="3" t="s">
        <v>984</v>
      </c>
      <c r="B964" s="5">
        <v>45475</v>
      </c>
      <c r="C964" s="4" t="s">
        <v>20</v>
      </c>
      <c r="D964" s="6" t="s">
        <v>26</v>
      </c>
      <c r="E964" s="3">
        <v>3668.07</v>
      </c>
      <c r="F964" s="3">
        <v>19</v>
      </c>
      <c r="G964" s="3">
        <v>28</v>
      </c>
      <c r="H964" s="3">
        <v>1312.96</v>
      </c>
    </row>
    <row r="965" ht="15.75" customHeight="1" spans="1:8">
      <c r="A965" s="3" t="s">
        <v>985</v>
      </c>
      <c r="B965" s="5">
        <v>45233</v>
      </c>
      <c r="C965" s="4" t="s">
        <v>10</v>
      </c>
      <c r="D965" s="6" t="s">
        <v>28</v>
      </c>
      <c r="E965" s="3">
        <v>3948.22</v>
      </c>
      <c r="F965" s="3">
        <v>3</v>
      </c>
      <c r="G965" s="3">
        <v>31</v>
      </c>
      <c r="H965" s="3">
        <v>1000.64</v>
      </c>
    </row>
    <row r="966" ht="15.75" customHeight="1" spans="1:8">
      <c r="A966" s="3" t="s">
        <v>986</v>
      </c>
      <c r="B966" s="5">
        <v>45581</v>
      </c>
      <c r="C966" s="4" t="s">
        <v>20</v>
      </c>
      <c r="D966" s="6" t="s">
        <v>38</v>
      </c>
      <c r="E966" s="3">
        <v>750.45</v>
      </c>
      <c r="F966" s="3">
        <v>1</v>
      </c>
      <c r="G966" s="3">
        <v>3</v>
      </c>
      <c r="H966" s="3">
        <v>1555.43</v>
      </c>
    </row>
    <row r="967" ht="15.75" customHeight="1" spans="1:8">
      <c r="A967" s="3" t="s">
        <v>987</v>
      </c>
      <c r="B967" s="5">
        <v>45419</v>
      </c>
      <c r="C967" s="4" t="s">
        <v>20</v>
      </c>
      <c r="D967" s="6" t="s">
        <v>26</v>
      </c>
      <c r="E967" s="3">
        <v>3845.05</v>
      </c>
      <c r="F967" s="3">
        <v>22</v>
      </c>
      <c r="G967" s="3">
        <v>34</v>
      </c>
      <c r="H967" s="3">
        <v>904.99</v>
      </c>
    </row>
    <row r="968" ht="15.75" customHeight="1" spans="1:8">
      <c r="A968" s="3" t="s">
        <v>988</v>
      </c>
      <c r="B968" s="5">
        <v>45227</v>
      </c>
      <c r="C968" s="4" t="s">
        <v>20</v>
      </c>
      <c r="D968" s="6" t="s">
        <v>23</v>
      </c>
      <c r="E968" s="3">
        <v>807.33</v>
      </c>
      <c r="F968" s="3">
        <v>28</v>
      </c>
      <c r="G968" s="3">
        <v>27</v>
      </c>
      <c r="H968" s="3">
        <v>1040.05</v>
      </c>
    </row>
    <row r="969" ht="15.75" customHeight="1" spans="1:8">
      <c r="A969" s="3" t="s">
        <v>989</v>
      </c>
      <c r="B969" s="5">
        <v>44900</v>
      </c>
      <c r="C969" s="4" t="s">
        <v>16</v>
      </c>
      <c r="D969" s="6" t="s">
        <v>38</v>
      </c>
      <c r="E969" s="3">
        <v>3455.58</v>
      </c>
      <c r="F969" s="3">
        <v>19</v>
      </c>
      <c r="G969" s="3">
        <v>34</v>
      </c>
      <c r="H969" s="3">
        <v>95.39</v>
      </c>
    </row>
    <row r="970" ht="15.75" customHeight="1" spans="1:8">
      <c r="A970" s="3" t="s">
        <v>990</v>
      </c>
      <c r="B970" s="5">
        <v>44909</v>
      </c>
      <c r="C970" s="4" t="s">
        <v>20</v>
      </c>
      <c r="D970" s="6" t="s">
        <v>28</v>
      </c>
      <c r="E970" s="3">
        <v>885.34</v>
      </c>
      <c r="F970" s="3">
        <v>19</v>
      </c>
      <c r="G970" s="3">
        <v>1</v>
      </c>
      <c r="H970" s="3">
        <v>338.11</v>
      </c>
    </row>
    <row r="971" ht="15.75" customHeight="1" spans="1:8">
      <c r="A971" s="3" t="s">
        <v>991</v>
      </c>
      <c r="B971" s="5">
        <v>45143</v>
      </c>
      <c r="C971" s="4" t="s">
        <v>16</v>
      </c>
      <c r="D971" s="6" t="s">
        <v>23</v>
      </c>
      <c r="E971" s="3">
        <v>68.99</v>
      </c>
      <c r="F971" s="3">
        <v>5</v>
      </c>
      <c r="G971" s="3">
        <v>43</v>
      </c>
      <c r="H971" s="3">
        <v>1292.34</v>
      </c>
    </row>
    <row r="972" ht="15.75" customHeight="1" spans="1:8">
      <c r="A972" s="3" t="s">
        <v>992</v>
      </c>
      <c r="B972" s="5">
        <v>45194</v>
      </c>
      <c r="C972" s="4" t="s">
        <v>16</v>
      </c>
      <c r="D972" s="6" t="s">
        <v>21</v>
      </c>
      <c r="E972" s="3">
        <v>3873.29</v>
      </c>
      <c r="F972" s="3">
        <v>40</v>
      </c>
      <c r="G972" s="3">
        <v>39</v>
      </c>
      <c r="H972" s="3">
        <v>1683.5</v>
      </c>
    </row>
    <row r="973" ht="15.75" customHeight="1" spans="1:8">
      <c r="A973" s="3" t="s">
        <v>993</v>
      </c>
      <c r="B973" s="5">
        <v>45025</v>
      </c>
      <c r="C973" s="4" t="s">
        <v>13</v>
      </c>
      <c r="D973" s="6" t="s">
        <v>21</v>
      </c>
      <c r="E973" s="3">
        <v>419.46</v>
      </c>
      <c r="F973" s="3">
        <v>47</v>
      </c>
      <c r="G973" s="3">
        <v>18</v>
      </c>
      <c r="H973" s="3">
        <v>1709.86</v>
      </c>
    </row>
    <row r="974" ht="15.75" customHeight="1" spans="1:8">
      <c r="A974" s="3" t="s">
        <v>994</v>
      </c>
      <c r="B974" s="5">
        <v>45249</v>
      </c>
      <c r="C974" s="4" t="s">
        <v>13</v>
      </c>
      <c r="D974" s="6" t="s">
        <v>28</v>
      </c>
      <c r="E974" s="3">
        <v>4193.84</v>
      </c>
      <c r="F974" s="3">
        <v>14</v>
      </c>
      <c r="G974" s="3">
        <v>5</v>
      </c>
      <c r="H974" s="3">
        <v>1873.81</v>
      </c>
    </row>
    <row r="975" ht="15.75" customHeight="1" spans="1:8">
      <c r="A975" s="3" t="s">
        <v>995</v>
      </c>
      <c r="B975" s="5">
        <v>45565</v>
      </c>
      <c r="C975" s="4" t="s">
        <v>16</v>
      </c>
      <c r="D975" s="6" t="s">
        <v>26</v>
      </c>
      <c r="E975" s="3">
        <v>52.96</v>
      </c>
      <c r="F975" s="3">
        <v>47</v>
      </c>
      <c r="G975" s="3">
        <v>16</v>
      </c>
      <c r="H975" s="3">
        <v>1960.53</v>
      </c>
    </row>
    <row r="976" ht="15.75" customHeight="1" spans="1:8">
      <c r="A976" s="3" t="s">
        <v>996</v>
      </c>
      <c r="B976" s="5">
        <v>44903</v>
      </c>
      <c r="C976" s="4" t="s">
        <v>13</v>
      </c>
      <c r="D976" s="6" t="s">
        <v>23</v>
      </c>
      <c r="E976" s="3">
        <v>1456.78</v>
      </c>
      <c r="F976" s="3">
        <v>31</v>
      </c>
      <c r="G976" s="3">
        <v>10</v>
      </c>
      <c r="H976" s="3">
        <v>203.72</v>
      </c>
    </row>
    <row r="977" ht="15.75" customHeight="1" spans="1:8">
      <c r="A977" s="3" t="s">
        <v>997</v>
      </c>
      <c r="B977" s="5">
        <v>45417</v>
      </c>
      <c r="C977" s="4" t="s">
        <v>13</v>
      </c>
      <c r="D977" s="6" t="s">
        <v>23</v>
      </c>
      <c r="E977" s="3">
        <v>1361.67</v>
      </c>
      <c r="F977" s="3">
        <v>33</v>
      </c>
      <c r="G977" s="3">
        <v>41</v>
      </c>
      <c r="H977" s="3">
        <v>620.35</v>
      </c>
    </row>
    <row r="978" ht="15.75" customHeight="1" spans="1:8">
      <c r="A978" s="3" t="s">
        <v>998</v>
      </c>
      <c r="B978" s="5">
        <v>45400</v>
      </c>
      <c r="C978" s="4" t="s">
        <v>10</v>
      </c>
      <c r="D978" s="6" t="s">
        <v>28</v>
      </c>
      <c r="E978" s="3">
        <v>2752.98</v>
      </c>
      <c r="F978" s="3">
        <v>4</v>
      </c>
      <c r="G978" s="3">
        <v>8</v>
      </c>
      <c r="H978" s="3">
        <v>900.03</v>
      </c>
    </row>
    <row r="979" ht="15.75" customHeight="1" spans="1:8">
      <c r="A979" s="3" t="s">
        <v>999</v>
      </c>
      <c r="B979" s="5">
        <v>45242</v>
      </c>
      <c r="C979" s="4" t="s">
        <v>10</v>
      </c>
      <c r="D979" s="6" t="s">
        <v>23</v>
      </c>
      <c r="E979" s="3">
        <v>2384.64</v>
      </c>
      <c r="F979" s="3">
        <v>46</v>
      </c>
      <c r="G979" s="3">
        <v>13</v>
      </c>
      <c r="H979" s="3">
        <v>191.19</v>
      </c>
    </row>
    <row r="980" ht="15.75" customHeight="1" spans="1:8">
      <c r="A980" s="3" t="s">
        <v>1000</v>
      </c>
      <c r="B980" s="5">
        <v>45053</v>
      </c>
      <c r="C980" s="4" t="s">
        <v>13</v>
      </c>
      <c r="D980" s="6" t="s">
        <v>26</v>
      </c>
      <c r="E980" s="3">
        <v>150.95</v>
      </c>
      <c r="F980" s="3">
        <v>45</v>
      </c>
      <c r="G980" s="3">
        <v>34</v>
      </c>
      <c r="H980" s="3">
        <v>1732.91</v>
      </c>
    </row>
    <row r="981" ht="15.75" customHeight="1" spans="1:8">
      <c r="A981" s="3" t="s">
        <v>1001</v>
      </c>
      <c r="B981" s="5">
        <v>45023</v>
      </c>
      <c r="C981" s="4" t="s">
        <v>13</v>
      </c>
      <c r="D981" s="6" t="s">
        <v>23</v>
      </c>
      <c r="E981" s="3">
        <v>1407.45</v>
      </c>
      <c r="F981" s="3">
        <v>23</v>
      </c>
      <c r="G981" s="3">
        <v>15</v>
      </c>
      <c r="H981" s="3">
        <v>728.54</v>
      </c>
    </row>
    <row r="982" ht="15.75" customHeight="1" spans="1:8">
      <c r="A982" s="3" t="s">
        <v>1002</v>
      </c>
      <c r="B982" s="5">
        <v>44952</v>
      </c>
      <c r="C982" s="4" t="s">
        <v>16</v>
      </c>
      <c r="D982" s="6" t="s">
        <v>28</v>
      </c>
      <c r="E982" s="3">
        <v>4411.17</v>
      </c>
      <c r="F982" s="3">
        <v>4</v>
      </c>
      <c r="G982" s="3">
        <v>12</v>
      </c>
      <c r="H982" s="3">
        <v>206.61</v>
      </c>
    </row>
    <row r="983" ht="15.75" customHeight="1" spans="1:8">
      <c r="A983" s="3" t="s">
        <v>1003</v>
      </c>
      <c r="B983" s="5">
        <v>45203</v>
      </c>
      <c r="C983" s="4" t="s">
        <v>10</v>
      </c>
      <c r="D983" s="6" t="s">
        <v>28</v>
      </c>
      <c r="E983" s="3">
        <v>1437.04</v>
      </c>
      <c r="F983" s="3">
        <v>16</v>
      </c>
      <c r="G983" s="3">
        <v>29</v>
      </c>
      <c r="H983" s="3">
        <v>1648.95</v>
      </c>
    </row>
    <row r="984" ht="15.75" customHeight="1" spans="1:8">
      <c r="A984" s="3" t="s">
        <v>1004</v>
      </c>
      <c r="B984" s="5">
        <v>45502</v>
      </c>
      <c r="C984" s="4" t="s">
        <v>20</v>
      </c>
      <c r="D984" s="6" t="s">
        <v>23</v>
      </c>
      <c r="E984" s="3">
        <v>2052.68</v>
      </c>
      <c r="F984" s="3">
        <v>24</v>
      </c>
      <c r="G984" s="3">
        <v>16</v>
      </c>
      <c r="H984" s="3">
        <v>337.63</v>
      </c>
    </row>
    <row r="985" ht="15.75" customHeight="1" spans="1:8">
      <c r="A985" s="3" t="s">
        <v>1005</v>
      </c>
      <c r="B985" s="5">
        <v>45329</v>
      </c>
      <c r="C985" s="4" t="s">
        <v>13</v>
      </c>
      <c r="D985" s="6" t="s">
        <v>38</v>
      </c>
      <c r="E985" s="3">
        <v>2380.5</v>
      </c>
      <c r="F985" s="3">
        <v>21</v>
      </c>
      <c r="G985" s="3">
        <v>49</v>
      </c>
      <c r="H985" s="3">
        <v>979.86</v>
      </c>
    </row>
    <row r="986" ht="15.75" customHeight="1" spans="1:8">
      <c r="A986" s="3" t="s">
        <v>1006</v>
      </c>
      <c r="B986" s="5">
        <v>44974</v>
      </c>
      <c r="C986" s="4" t="s">
        <v>10</v>
      </c>
      <c r="D986" s="6" t="s">
        <v>38</v>
      </c>
      <c r="E986" s="3">
        <v>3438.47</v>
      </c>
      <c r="F986" s="3">
        <v>14</v>
      </c>
      <c r="G986" s="3">
        <v>26</v>
      </c>
      <c r="H986" s="3">
        <v>483.67</v>
      </c>
    </row>
    <row r="987" ht="15.75" customHeight="1" spans="1:8">
      <c r="A987" s="3" t="s">
        <v>1007</v>
      </c>
      <c r="B987" s="5">
        <v>45486</v>
      </c>
      <c r="C987" s="4" t="s">
        <v>20</v>
      </c>
      <c r="D987" s="6" t="s">
        <v>38</v>
      </c>
      <c r="E987" s="3">
        <v>927.94</v>
      </c>
      <c r="F987" s="3">
        <v>19</v>
      </c>
      <c r="G987" s="3">
        <v>15</v>
      </c>
      <c r="H987" s="3">
        <v>1146.11</v>
      </c>
    </row>
    <row r="988" ht="15.75" customHeight="1" spans="1:8">
      <c r="A988" s="3" t="s">
        <v>1008</v>
      </c>
      <c r="B988" s="5">
        <v>45593</v>
      </c>
      <c r="C988" s="4" t="s">
        <v>13</v>
      </c>
      <c r="D988" s="6" t="s">
        <v>26</v>
      </c>
      <c r="E988" s="3">
        <v>4744.73</v>
      </c>
      <c r="F988" s="3">
        <v>49</v>
      </c>
      <c r="G988" s="3">
        <v>4</v>
      </c>
      <c r="H988" s="3">
        <v>327.16</v>
      </c>
    </row>
    <row r="989" ht="15.75" customHeight="1" spans="1:8">
      <c r="A989" s="3" t="s">
        <v>1009</v>
      </c>
      <c r="B989" s="5">
        <v>45244</v>
      </c>
      <c r="C989" s="4" t="s">
        <v>10</v>
      </c>
      <c r="D989" s="6" t="s">
        <v>21</v>
      </c>
      <c r="E989" s="3">
        <v>2201.39</v>
      </c>
      <c r="F989" s="3">
        <v>23</v>
      </c>
      <c r="G989" s="3">
        <v>12</v>
      </c>
      <c r="H989" s="3">
        <v>1543.25</v>
      </c>
    </row>
    <row r="990" ht="15.75" customHeight="1" spans="1:8">
      <c r="A990" s="3" t="s">
        <v>1010</v>
      </c>
      <c r="B990" s="5">
        <v>45432</v>
      </c>
      <c r="C990" s="4" t="s">
        <v>16</v>
      </c>
      <c r="D990" s="6" t="s">
        <v>28</v>
      </c>
      <c r="E990" s="3">
        <v>3927.98</v>
      </c>
      <c r="F990" s="3">
        <v>30</v>
      </c>
      <c r="G990" s="3">
        <v>37</v>
      </c>
      <c r="H990" s="3">
        <v>163.81</v>
      </c>
    </row>
    <row r="991" ht="15.75" customHeight="1" spans="1:8">
      <c r="A991" s="3" t="s">
        <v>1011</v>
      </c>
      <c r="B991" s="5">
        <v>45344</v>
      </c>
      <c r="C991" s="4" t="s">
        <v>13</v>
      </c>
      <c r="D991" s="6" t="s">
        <v>21</v>
      </c>
      <c r="E991" s="3">
        <v>2923.31</v>
      </c>
      <c r="F991" s="3">
        <v>43</v>
      </c>
      <c r="G991" s="3">
        <v>14</v>
      </c>
      <c r="H991" s="3">
        <v>234.79</v>
      </c>
    </row>
    <row r="992" ht="15.75" customHeight="1" spans="1:8">
      <c r="A992" s="3" t="s">
        <v>1012</v>
      </c>
      <c r="B992" s="5">
        <v>44951</v>
      </c>
      <c r="C992" s="4" t="s">
        <v>20</v>
      </c>
      <c r="D992" s="6" t="s">
        <v>28</v>
      </c>
      <c r="E992" s="3">
        <v>2160.75</v>
      </c>
      <c r="F992" s="3">
        <v>41</v>
      </c>
      <c r="G992" s="3">
        <v>39</v>
      </c>
      <c r="H992" s="3">
        <v>222.18</v>
      </c>
    </row>
    <row r="993" ht="15.75" customHeight="1" spans="1:8">
      <c r="A993" s="3" t="s">
        <v>1013</v>
      </c>
      <c r="B993" s="5">
        <v>45149</v>
      </c>
      <c r="C993" s="4" t="s">
        <v>10</v>
      </c>
      <c r="D993" s="6" t="s">
        <v>38</v>
      </c>
      <c r="E993" s="3">
        <v>2011.06</v>
      </c>
      <c r="F993" s="3">
        <v>22</v>
      </c>
      <c r="G993" s="3">
        <v>50</v>
      </c>
      <c r="H993" s="3">
        <v>1499.53</v>
      </c>
    </row>
    <row r="994" ht="15.75" customHeight="1" spans="1:8">
      <c r="A994" s="3" t="s">
        <v>1014</v>
      </c>
      <c r="B994" s="5">
        <v>45478</v>
      </c>
      <c r="C994" s="4" t="s">
        <v>20</v>
      </c>
      <c r="D994" s="6" t="s">
        <v>28</v>
      </c>
      <c r="E994" s="3">
        <v>4861.18</v>
      </c>
      <c r="F994" s="3">
        <v>41</v>
      </c>
      <c r="G994" s="3">
        <v>4</v>
      </c>
      <c r="H994" s="3">
        <v>534.63</v>
      </c>
    </row>
    <row r="995" ht="15.75" customHeight="1" spans="1:8">
      <c r="A995" s="3" t="s">
        <v>1015</v>
      </c>
      <c r="B995" s="5">
        <v>45093</v>
      </c>
      <c r="C995" s="4" t="s">
        <v>20</v>
      </c>
      <c r="D995" s="6" t="s">
        <v>28</v>
      </c>
      <c r="E995" s="3">
        <v>995.32</v>
      </c>
      <c r="F995" s="3">
        <v>1</v>
      </c>
      <c r="G995" s="3">
        <v>17</v>
      </c>
      <c r="H995" s="3">
        <v>1047.35</v>
      </c>
    </row>
    <row r="996" ht="15.75" customHeight="1" spans="1:8">
      <c r="A996" s="3" t="s">
        <v>1016</v>
      </c>
      <c r="B996" s="5">
        <v>45519</v>
      </c>
      <c r="C996" s="4" t="s">
        <v>20</v>
      </c>
      <c r="D996" s="6" t="s">
        <v>23</v>
      </c>
      <c r="E996" s="3">
        <v>3205.86</v>
      </c>
      <c r="F996" s="3">
        <v>22</v>
      </c>
      <c r="G996" s="3">
        <v>22</v>
      </c>
      <c r="H996" s="3">
        <v>1924.7</v>
      </c>
    </row>
    <row r="997" ht="15.75" customHeight="1" spans="1:8">
      <c r="A997" s="3" t="s">
        <v>1017</v>
      </c>
      <c r="B997" s="5">
        <v>45400</v>
      </c>
      <c r="C997" s="4" t="s">
        <v>13</v>
      </c>
      <c r="D997" s="6" t="s">
        <v>38</v>
      </c>
      <c r="E997" s="3">
        <v>4656.05</v>
      </c>
      <c r="F997" s="3">
        <v>4</v>
      </c>
      <c r="G997" s="3">
        <v>34</v>
      </c>
      <c r="H997" s="3">
        <v>1821.29</v>
      </c>
    </row>
    <row r="998" ht="15.75" customHeight="1" spans="1:8">
      <c r="A998" s="3" t="s">
        <v>1018</v>
      </c>
      <c r="B998" s="5">
        <v>45376</v>
      </c>
      <c r="C998" s="4" t="s">
        <v>13</v>
      </c>
      <c r="D998" s="6" t="s">
        <v>38</v>
      </c>
      <c r="E998" s="3">
        <v>4144.73</v>
      </c>
      <c r="F998" s="3">
        <v>25</v>
      </c>
      <c r="G998" s="3">
        <v>32</v>
      </c>
      <c r="H998" s="3">
        <v>1807.07</v>
      </c>
    </row>
    <row r="999" ht="15.75" customHeight="1" spans="1:8">
      <c r="A999" s="3" t="s">
        <v>1019</v>
      </c>
      <c r="B999" s="5">
        <v>45480</v>
      </c>
      <c r="C999" s="4" t="s">
        <v>13</v>
      </c>
      <c r="D999" s="6" t="s">
        <v>23</v>
      </c>
      <c r="E999" s="3">
        <v>2296.7</v>
      </c>
      <c r="F999" s="3">
        <v>1</v>
      </c>
      <c r="G999" s="3">
        <v>17</v>
      </c>
      <c r="H999" s="3">
        <v>34.88</v>
      </c>
    </row>
    <row r="1000" ht="15.75" customHeight="1" spans="1:8">
      <c r="A1000" s="3" t="s">
        <v>1020</v>
      </c>
      <c r="B1000" s="5">
        <v>44901</v>
      </c>
      <c r="C1000" s="4" t="s">
        <v>13</v>
      </c>
      <c r="D1000" s="6" t="s">
        <v>21</v>
      </c>
      <c r="E1000" s="3">
        <v>2067.65</v>
      </c>
      <c r="F1000" s="3">
        <v>15</v>
      </c>
      <c r="G1000" s="3">
        <v>35</v>
      </c>
      <c r="H1000" s="3">
        <v>1117.82</v>
      </c>
    </row>
    <row r="1001" ht="15.75" customHeight="1" spans="1:8">
      <c r="A1001" s="3" t="s">
        <v>1021</v>
      </c>
      <c r="B1001" s="5">
        <v>45233</v>
      </c>
      <c r="C1001" s="4" t="s">
        <v>20</v>
      </c>
      <c r="D1001" s="6" t="s">
        <v>26</v>
      </c>
      <c r="E1001" s="3">
        <v>3804.41</v>
      </c>
      <c r="F1001" s="3">
        <v>24</v>
      </c>
      <c r="G1001" s="3">
        <v>50</v>
      </c>
      <c r="H1001" s="3">
        <v>606.65</v>
      </c>
    </row>
    <row r="1002" ht="15.75" customHeight="1" spans="1:8">
      <c r="A1002" s="3" t="s">
        <v>1022</v>
      </c>
      <c r="B1002" s="5">
        <v>45325</v>
      </c>
      <c r="C1002" s="4" t="s">
        <v>16</v>
      </c>
      <c r="D1002" s="6" t="s">
        <v>23</v>
      </c>
      <c r="E1002" s="3">
        <v>3229.81</v>
      </c>
      <c r="F1002" s="3">
        <v>41</v>
      </c>
      <c r="G1002" s="3">
        <v>28</v>
      </c>
      <c r="H1002" s="3">
        <v>1143.74</v>
      </c>
    </row>
    <row r="1003" ht="15.75" customHeight="1" spans="1:8">
      <c r="A1003" s="3" t="s">
        <v>1023</v>
      </c>
      <c r="B1003" s="5">
        <v>45008</v>
      </c>
      <c r="C1003" s="4" t="s">
        <v>10</v>
      </c>
      <c r="D1003" s="6" t="s">
        <v>23</v>
      </c>
      <c r="E1003" s="3">
        <v>1049.82</v>
      </c>
      <c r="F1003" s="3">
        <v>45</v>
      </c>
      <c r="G1003" s="3">
        <v>9</v>
      </c>
      <c r="H1003" s="3">
        <v>411.38</v>
      </c>
    </row>
    <row r="1004" ht="15.75" customHeight="1" spans="1:8">
      <c r="A1004" s="3" t="s">
        <v>1024</v>
      </c>
      <c r="B1004" s="5">
        <v>45268</v>
      </c>
      <c r="C1004" s="4" t="s">
        <v>20</v>
      </c>
      <c r="D1004" s="6" t="s">
        <v>28</v>
      </c>
      <c r="E1004" s="3">
        <v>4796.45</v>
      </c>
      <c r="F1004" s="3">
        <v>1</v>
      </c>
      <c r="G1004" s="3">
        <v>14</v>
      </c>
      <c r="H1004" s="3">
        <v>1877.74</v>
      </c>
    </row>
    <row r="1005" ht="15.75" customHeight="1" spans="1:8">
      <c r="A1005" s="3" t="s">
        <v>1025</v>
      </c>
      <c r="B1005" s="5">
        <v>44919</v>
      </c>
      <c r="C1005" s="4" t="s">
        <v>13</v>
      </c>
      <c r="D1005" s="6" t="s">
        <v>21</v>
      </c>
      <c r="E1005" s="3">
        <v>156.85</v>
      </c>
      <c r="F1005" s="3">
        <v>13</v>
      </c>
      <c r="G1005" s="3">
        <v>34</v>
      </c>
      <c r="H1005" s="3">
        <v>1837.33</v>
      </c>
    </row>
    <row r="1006" ht="15.75" customHeight="1" spans="1:8">
      <c r="A1006" s="3" t="s">
        <v>1026</v>
      </c>
      <c r="B1006" s="5">
        <v>45514</v>
      </c>
      <c r="C1006" s="4" t="s">
        <v>20</v>
      </c>
      <c r="D1006" s="6" t="s">
        <v>26</v>
      </c>
      <c r="E1006" s="3">
        <v>3001.04</v>
      </c>
      <c r="F1006" s="3">
        <v>27</v>
      </c>
      <c r="G1006" s="3">
        <v>48</v>
      </c>
      <c r="H1006" s="3">
        <v>109.42</v>
      </c>
    </row>
    <row r="1007" ht="15.75" customHeight="1" spans="1:8">
      <c r="A1007" s="3" t="s">
        <v>1027</v>
      </c>
      <c r="B1007" s="5">
        <v>45431</v>
      </c>
      <c r="C1007" s="4" t="s">
        <v>13</v>
      </c>
      <c r="D1007" s="6" t="s">
        <v>38</v>
      </c>
      <c r="E1007" s="3">
        <v>2168.68</v>
      </c>
      <c r="F1007" s="3">
        <v>46</v>
      </c>
      <c r="G1007" s="3">
        <v>18</v>
      </c>
      <c r="H1007" s="3">
        <v>252.03</v>
      </c>
    </row>
    <row r="1008" ht="15.75" customHeight="1" spans="1:8">
      <c r="A1008" s="3" t="s">
        <v>1028</v>
      </c>
      <c r="B1008" s="5">
        <v>44882</v>
      </c>
      <c r="C1008" s="4" t="s">
        <v>16</v>
      </c>
      <c r="D1008" s="6" t="s">
        <v>21</v>
      </c>
      <c r="E1008" s="3">
        <v>3794.43</v>
      </c>
      <c r="F1008" s="3">
        <v>5</v>
      </c>
      <c r="G1008" s="3">
        <v>21</v>
      </c>
      <c r="H1008" s="3">
        <v>1181.53</v>
      </c>
    </row>
    <row r="1009" ht="15.75" customHeight="1" spans="1:8">
      <c r="A1009" s="3" t="s">
        <v>1029</v>
      </c>
      <c r="B1009" s="5">
        <v>45552</v>
      </c>
      <c r="C1009" s="4" t="s">
        <v>16</v>
      </c>
      <c r="D1009" s="6" t="s">
        <v>28</v>
      </c>
      <c r="E1009" s="3">
        <v>2399.98</v>
      </c>
      <c r="F1009" s="3">
        <v>44</v>
      </c>
      <c r="G1009" s="3">
        <v>43</v>
      </c>
      <c r="H1009" s="3">
        <v>857.03</v>
      </c>
    </row>
    <row r="1010" ht="15.75" customHeight="1" spans="1:8">
      <c r="A1010" s="3" t="s">
        <v>1030</v>
      </c>
      <c r="B1010" s="5">
        <v>45382</v>
      </c>
      <c r="C1010" s="4" t="s">
        <v>10</v>
      </c>
      <c r="D1010" s="6" t="s">
        <v>28</v>
      </c>
      <c r="E1010" s="3">
        <v>4331.61</v>
      </c>
      <c r="F1010" s="3">
        <v>37</v>
      </c>
      <c r="G1010" s="3">
        <v>48</v>
      </c>
      <c r="H1010" s="3">
        <v>1822.77</v>
      </c>
    </row>
    <row r="1011" ht="15.75" customHeight="1" spans="1:8">
      <c r="A1011" s="3" t="s">
        <v>1031</v>
      </c>
      <c r="B1011" s="5">
        <v>45480</v>
      </c>
      <c r="C1011" s="4" t="s">
        <v>16</v>
      </c>
      <c r="D1011" s="6" t="s">
        <v>28</v>
      </c>
      <c r="E1011" s="3">
        <v>2795.92</v>
      </c>
      <c r="F1011" s="3">
        <v>12</v>
      </c>
      <c r="G1011" s="3">
        <v>4</v>
      </c>
      <c r="H1011" s="3">
        <v>362.45</v>
      </c>
    </row>
    <row r="1012" ht="15.75" customHeight="1" spans="1:8">
      <c r="A1012" s="3" t="s">
        <v>1032</v>
      </c>
      <c r="B1012" s="5">
        <v>45252</v>
      </c>
      <c r="C1012" s="4" t="s">
        <v>10</v>
      </c>
      <c r="D1012" s="6" t="s">
        <v>21</v>
      </c>
      <c r="E1012" s="3">
        <v>3928.68</v>
      </c>
      <c r="F1012" s="3">
        <v>9</v>
      </c>
      <c r="G1012" s="3">
        <v>18</v>
      </c>
      <c r="H1012" s="3">
        <v>1894.16</v>
      </c>
    </row>
    <row r="1013" ht="15.75" customHeight="1" spans="1:8">
      <c r="A1013" s="3" t="s">
        <v>1033</v>
      </c>
      <c r="B1013" s="5">
        <v>44977</v>
      </c>
      <c r="C1013" s="4" t="s">
        <v>10</v>
      </c>
      <c r="D1013" s="6" t="s">
        <v>21</v>
      </c>
      <c r="E1013" s="3">
        <v>1765.1</v>
      </c>
      <c r="F1013" s="3">
        <v>42</v>
      </c>
      <c r="G1013" s="3">
        <v>18</v>
      </c>
      <c r="H1013" s="3">
        <v>709.48</v>
      </c>
    </row>
    <row r="1014" ht="15.75" customHeight="1" spans="1:8">
      <c r="A1014" s="3" t="s">
        <v>1034</v>
      </c>
      <c r="B1014" s="5">
        <v>45274</v>
      </c>
      <c r="C1014" s="4" t="s">
        <v>10</v>
      </c>
      <c r="D1014" s="6" t="s">
        <v>38</v>
      </c>
      <c r="E1014" s="3">
        <v>2760.27</v>
      </c>
      <c r="F1014" s="3">
        <v>14</v>
      </c>
      <c r="G1014" s="3">
        <v>40</v>
      </c>
      <c r="H1014" s="3">
        <v>183.57</v>
      </c>
    </row>
    <row r="1015" ht="15.75" customHeight="1" spans="1:8">
      <c r="A1015" s="3" t="s">
        <v>1035</v>
      </c>
      <c r="B1015" s="5">
        <v>45513</v>
      </c>
      <c r="C1015" s="4" t="s">
        <v>13</v>
      </c>
      <c r="D1015" s="6" t="s">
        <v>38</v>
      </c>
      <c r="E1015" s="3">
        <v>4469.47</v>
      </c>
      <c r="F1015" s="3">
        <v>12</v>
      </c>
      <c r="G1015" s="3">
        <v>43</v>
      </c>
      <c r="H1015" s="3">
        <v>252.99</v>
      </c>
    </row>
    <row r="1016" ht="15.75" customHeight="1" spans="1:8">
      <c r="A1016" s="3" t="s">
        <v>1036</v>
      </c>
      <c r="B1016" s="5">
        <v>45161</v>
      </c>
      <c r="C1016" s="4" t="s">
        <v>10</v>
      </c>
      <c r="D1016" s="6" t="s">
        <v>21</v>
      </c>
      <c r="E1016" s="3">
        <v>4597.95</v>
      </c>
      <c r="F1016" s="3">
        <v>41</v>
      </c>
      <c r="G1016" s="3">
        <v>37</v>
      </c>
      <c r="H1016" s="3">
        <v>462.82</v>
      </c>
    </row>
    <row r="1017" ht="15.75" customHeight="1" spans="1:8">
      <c r="A1017" s="3" t="s">
        <v>1037</v>
      </c>
      <c r="B1017" s="5">
        <v>45585</v>
      </c>
      <c r="C1017" s="4" t="s">
        <v>20</v>
      </c>
      <c r="D1017" s="6" t="s">
        <v>28</v>
      </c>
      <c r="E1017" s="3">
        <v>4079.61</v>
      </c>
      <c r="F1017" s="3">
        <v>41</v>
      </c>
      <c r="G1017" s="3">
        <v>11</v>
      </c>
      <c r="H1017" s="3">
        <v>1406.79</v>
      </c>
    </row>
    <row r="1018" ht="15.75" customHeight="1" spans="1:8">
      <c r="A1018" s="3" t="s">
        <v>1038</v>
      </c>
      <c r="B1018" s="5">
        <v>45181</v>
      </c>
      <c r="C1018" s="4" t="s">
        <v>16</v>
      </c>
      <c r="D1018" s="6" t="s">
        <v>26</v>
      </c>
      <c r="E1018" s="3">
        <v>3438.73</v>
      </c>
      <c r="F1018" s="3">
        <v>26</v>
      </c>
      <c r="G1018" s="3">
        <v>8</v>
      </c>
      <c r="H1018" s="3">
        <v>53.56</v>
      </c>
    </row>
    <row r="1019" ht="15.75" customHeight="1" spans="1:8">
      <c r="A1019" s="3" t="s">
        <v>1039</v>
      </c>
      <c r="B1019" s="5">
        <v>45074</v>
      </c>
      <c r="C1019" s="4" t="s">
        <v>20</v>
      </c>
      <c r="D1019" s="6" t="s">
        <v>23</v>
      </c>
      <c r="E1019" s="3">
        <v>2110.96</v>
      </c>
      <c r="F1019" s="3">
        <v>26</v>
      </c>
      <c r="G1019" s="3">
        <v>43</v>
      </c>
      <c r="H1019" s="3">
        <v>489.13</v>
      </c>
    </row>
    <row r="1020" ht="15.75" customHeight="1" spans="1:8">
      <c r="A1020" s="3" t="s">
        <v>1040</v>
      </c>
      <c r="B1020" s="5">
        <v>44951</v>
      </c>
      <c r="C1020" s="4" t="s">
        <v>10</v>
      </c>
      <c r="D1020" s="6" t="s">
        <v>28</v>
      </c>
      <c r="E1020" s="3">
        <v>2876.94</v>
      </c>
      <c r="F1020" s="3">
        <v>5</v>
      </c>
      <c r="G1020" s="3">
        <v>4</v>
      </c>
      <c r="H1020" s="3">
        <v>1028.77</v>
      </c>
    </row>
    <row r="1021" ht="15.75" customHeight="1" spans="1:8">
      <c r="A1021" s="3" t="s">
        <v>1041</v>
      </c>
      <c r="B1021" s="5">
        <v>45577</v>
      </c>
      <c r="C1021" s="4" t="s">
        <v>10</v>
      </c>
      <c r="D1021" s="6" t="s">
        <v>23</v>
      </c>
      <c r="E1021" s="3">
        <v>3041.41</v>
      </c>
      <c r="F1021" s="3">
        <v>24</v>
      </c>
      <c r="G1021" s="3">
        <v>33</v>
      </c>
      <c r="H1021" s="3">
        <v>668.22</v>
      </c>
    </row>
    <row r="1022" ht="15.75" customHeight="1" spans="1:8">
      <c r="A1022" s="3" t="s">
        <v>1042</v>
      </c>
      <c r="B1022" s="5">
        <v>45229</v>
      </c>
      <c r="C1022" s="4" t="s">
        <v>13</v>
      </c>
      <c r="D1022" s="6" t="s">
        <v>28</v>
      </c>
      <c r="E1022" s="3">
        <v>389.13</v>
      </c>
      <c r="F1022" s="3">
        <v>14</v>
      </c>
      <c r="G1022" s="3">
        <v>22</v>
      </c>
      <c r="H1022" s="3">
        <v>118.73</v>
      </c>
    </row>
    <row r="1023" ht="15.75" customHeight="1" spans="1:8">
      <c r="A1023" s="3" t="s">
        <v>1043</v>
      </c>
      <c r="B1023" s="5">
        <v>45179</v>
      </c>
      <c r="C1023" s="4" t="s">
        <v>20</v>
      </c>
      <c r="D1023" s="6" t="s">
        <v>26</v>
      </c>
      <c r="E1023" s="3">
        <v>596.21</v>
      </c>
      <c r="F1023" s="3">
        <v>39</v>
      </c>
      <c r="G1023" s="3">
        <v>15</v>
      </c>
      <c r="H1023" s="3">
        <v>1136.15</v>
      </c>
    </row>
    <row r="1024" ht="15.75" customHeight="1" spans="1:8">
      <c r="A1024" s="3" t="s">
        <v>1044</v>
      </c>
      <c r="B1024" s="5">
        <v>45470</v>
      </c>
      <c r="C1024" s="4" t="s">
        <v>20</v>
      </c>
      <c r="D1024" s="6" t="s">
        <v>23</v>
      </c>
      <c r="E1024" s="3">
        <v>2431.7</v>
      </c>
      <c r="F1024" s="3">
        <v>24</v>
      </c>
      <c r="G1024" s="3">
        <v>18</v>
      </c>
      <c r="H1024" s="3">
        <v>866.99</v>
      </c>
    </row>
    <row r="1025" ht="15.75" customHeight="1" spans="1:8">
      <c r="A1025" s="3" t="s">
        <v>1045</v>
      </c>
      <c r="B1025" s="5">
        <v>45203</v>
      </c>
      <c r="C1025" s="4" t="s">
        <v>20</v>
      </c>
      <c r="D1025" s="6" t="s">
        <v>26</v>
      </c>
      <c r="E1025" s="3">
        <v>428.42</v>
      </c>
      <c r="F1025" s="3">
        <v>28</v>
      </c>
      <c r="G1025" s="3">
        <v>49</v>
      </c>
      <c r="H1025" s="3">
        <v>141.13</v>
      </c>
    </row>
    <row r="1026" ht="15.75" customHeight="1" spans="1:8">
      <c r="A1026" s="3" t="s">
        <v>1046</v>
      </c>
      <c r="B1026" s="5">
        <v>45131</v>
      </c>
      <c r="C1026" s="4" t="s">
        <v>20</v>
      </c>
      <c r="D1026" s="6" t="s">
        <v>21</v>
      </c>
      <c r="E1026" s="3">
        <v>4670.37</v>
      </c>
      <c r="F1026" s="3">
        <v>22</v>
      </c>
      <c r="G1026" s="3">
        <v>3</v>
      </c>
      <c r="H1026" s="3">
        <v>306.32</v>
      </c>
    </row>
    <row r="1027" ht="15.75" customHeight="1" spans="1:8">
      <c r="A1027" s="3" t="s">
        <v>1047</v>
      </c>
      <c r="B1027" s="5">
        <v>45561</v>
      </c>
      <c r="C1027" s="4" t="s">
        <v>20</v>
      </c>
      <c r="D1027" s="6" t="s">
        <v>21</v>
      </c>
      <c r="E1027" s="3">
        <v>196.22</v>
      </c>
      <c r="F1027" s="3">
        <v>15</v>
      </c>
      <c r="G1027" s="3">
        <v>12</v>
      </c>
      <c r="H1027" s="3">
        <v>1957.85</v>
      </c>
    </row>
    <row r="1028" ht="15.75" customHeight="1" spans="1:8">
      <c r="A1028" s="3" t="s">
        <v>1048</v>
      </c>
      <c r="B1028" s="5">
        <v>45538</v>
      </c>
      <c r="C1028" s="4" t="s">
        <v>10</v>
      </c>
      <c r="D1028" s="6" t="s">
        <v>38</v>
      </c>
      <c r="E1028" s="3">
        <v>3188.13</v>
      </c>
      <c r="F1028" s="3">
        <v>12</v>
      </c>
      <c r="G1028" s="3">
        <v>14</v>
      </c>
      <c r="H1028" s="3">
        <v>1446.21</v>
      </c>
    </row>
    <row r="1029" ht="15.75" customHeight="1" spans="1:8">
      <c r="A1029" s="3" t="s">
        <v>1049</v>
      </c>
      <c r="B1029" s="5">
        <v>45211</v>
      </c>
      <c r="C1029" s="4" t="s">
        <v>13</v>
      </c>
      <c r="D1029" s="6" t="s">
        <v>21</v>
      </c>
      <c r="E1029" s="3">
        <v>4875.21</v>
      </c>
      <c r="F1029" s="3">
        <v>17</v>
      </c>
      <c r="G1029" s="3">
        <v>25</v>
      </c>
      <c r="H1029" s="3">
        <v>1769.25</v>
      </c>
    </row>
    <row r="1030" ht="15.75" customHeight="1" spans="1:8">
      <c r="A1030" s="3" t="s">
        <v>1050</v>
      </c>
      <c r="B1030" s="5">
        <v>45127</v>
      </c>
      <c r="C1030" s="4" t="s">
        <v>20</v>
      </c>
      <c r="D1030" s="6" t="s">
        <v>21</v>
      </c>
      <c r="E1030" s="3">
        <v>3022.99</v>
      </c>
      <c r="F1030" s="3">
        <v>41</v>
      </c>
      <c r="G1030" s="3">
        <v>21</v>
      </c>
      <c r="H1030" s="3">
        <v>139.22</v>
      </c>
    </row>
    <row r="1031" ht="15.75" customHeight="1" spans="1:8">
      <c r="A1031" s="3" t="s">
        <v>1051</v>
      </c>
      <c r="B1031" s="5">
        <v>45464</v>
      </c>
      <c r="C1031" s="4" t="s">
        <v>13</v>
      </c>
      <c r="D1031" s="6" t="s">
        <v>23</v>
      </c>
      <c r="E1031" s="3">
        <v>4185.13</v>
      </c>
      <c r="F1031" s="3">
        <v>14</v>
      </c>
      <c r="G1031" s="3">
        <v>9</v>
      </c>
      <c r="H1031" s="3">
        <v>1080.9</v>
      </c>
    </row>
    <row r="1032" ht="15.75" customHeight="1" spans="1:8">
      <c r="A1032" s="3" t="s">
        <v>1052</v>
      </c>
      <c r="B1032" s="5">
        <v>45344</v>
      </c>
      <c r="C1032" s="4" t="s">
        <v>16</v>
      </c>
      <c r="D1032" s="6" t="s">
        <v>23</v>
      </c>
      <c r="E1032" s="3">
        <v>2000.04</v>
      </c>
      <c r="F1032" s="3">
        <v>29</v>
      </c>
      <c r="G1032" s="3">
        <v>31</v>
      </c>
      <c r="H1032" s="3">
        <v>578.14</v>
      </c>
    </row>
    <row r="1033" ht="15.75" customHeight="1" spans="1:8">
      <c r="A1033" s="3" t="s">
        <v>1053</v>
      </c>
      <c r="B1033" s="5">
        <v>44962</v>
      </c>
      <c r="C1033" s="4" t="s">
        <v>13</v>
      </c>
      <c r="D1033" s="6" t="s">
        <v>21</v>
      </c>
      <c r="E1033" s="3">
        <v>1569.07</v>
      </c>
      <c r="F1033" s="3">
        <v>17</v>
      </c>
      <c r="G1033" s="3">
        <v>8</v>
      </c>
      <c r="H1033" s="3">
        <v>65.24</v>
      </c>
    </row>
    <row r="1034" ht="15.75" customHeight="1" spans="1:8">
      <c r="A1034" s="3" t="s">
        <v>1054</v>
      </c>
      <c r="B1034" s="5">
        <v>44953</v>
      </c>
      <c r="C1034" s="4" t="s">
        <v>16</v>
      </c>
      <c r="D1034" s="6" t="s">
        <v>28</v>
      </c>
      <c r="E1034" s="3">
        <v>2031.19</v>
      </c>
      <c r="F1034" s="3">
        <v>38</v>
      </c>
      <c r="G1034" s="3">
        <v>13</v>
      </c>
      <c r="H1034" s="3">
        <v>1624.56</v>
      </c>
    </row>
    <row r="1035" ht="15.75" customHeight="1" spans="1:8">
      <c r="A1035" s="3" t="s">
        <v>1055</v>
      </c>
      <c r="B1035" s="5">
        <v>45243</v>
      </c>
      <c r="C1035" s="4" t="s">
        <v>16</v>
      </c>
      <c r="D1035" s="6" t="s">
        <v>26</v>
      </c>
      <c r="E1035" s="3">
        <v>1612.5</v>
      </c>
      <c r="F1035" s="3">
        <v>16</v>
      </c>
      <c r="G1035" s="3">
        <v>42</v>
      </c>
      <c r="H1035" s="3">
        <v>381.13</v>
      </c>
    </row>
    <row r="1036" ht="15.75" customHeight="1" spans="1:8">
      <c r="A1036" s="3" t="s">
        <v>1056</v>
      </c>
      <c r="B1036" s="5">
        <v>45095</v>
      </c>
      <c r="C1036" s="4" t="s">
        <v>10</v>
      </c>
      <c r="D1036" s="6" t="s">
        <v>23</v>
      </c>
      <c r="E1036" s="3">
        <v>416.74</v>
      </c>
      <c r="F1036" s="3">
        <v>47</v>
      </c>
      <c r="G1036" s="3">
        <v>16</v>
      </c>
      <c r="H1036" s="3">
        <v>804.14</v>
      </c>
    </row>
    <row r="1037" ht="15.75" customHeight="1" spans="1:8">
      <c r="A1037" s="3" t="s">
        <v>1057</v>
      </c>
      <c r="B1037" s="5">
        <v>45345</v>
      </c>
      <c r="C1037" s="4" t="s">
        <v>16</v>
      </c>
      <c r="D1037" s="6" t="s">
        <v>23</v>
      </c>
      <c r="E1037" s="3">
        <v>4100.54</v>
      </c>
      <c r="F1037" s="3">
        <v>39</v>
      </c>
      <c r="G1037" s="3">
        <v>42</v>
      </c>
      <c r="H1037" s="3">
        <v>207.93</v>
      </c>
    </row>
    <row r="1038" ht="15.75" customHeight="1" spans="1:8">
      <c r="A1038" s="3" t="s">
        <v>1058</v>
      </c>
      <c r="B1038" s="5">
        <v>44893</v>
      </c>
      <c r="C1038" s="4" t="s">
        <v>10</v>
      </c>
      <c r="D1038" s="6" t="s">
        <v>28</v>
      </c>
      <c r="E1038" s="3">
        <v>2927.75</v>
      </c>
      <c r="F1038" s="3">
        <v>24</v>
      </c>
      <c r="G1038" s="3">
        <v>37</v>
      </c>
      <c r="H1038" s="3">
        <v>898.04</v>
      </c>
    </row>
    <row r="1039" ht="15.75" customHeight="1" spans="1:8">
      <c r="A1039" s="3" t="s">
        <v>1059</v>
      </c>
      <c r="B1039" s="5">
        <v>45039</v>
      </c>
      <c r="C1039" s="4" t="s">
        <v>16</v>
      </c>
      <c r="D1039" s="6" t="s">
        <v>26</v>
      </c>
      <c r="E1039" s="3">
        <v>3693.84</v>
      </c>
      <c r="F1039" s="3">
        <v>48</v>
      </c>
      <c r="G1039" s="3">
        <v>32</v>
      </c>
      <c r="H1039" s="3">
        <v>1371.56</v>
      </c>
    </row>
    <row r="1040" ht="15.75" customHeight="1" spans="1:8">
      <c r="A1040" s="3" t="s">
        <v>1060</v>
      </c>
      <c r="B1040" s="5">
        <v>44900</v>
      </c>
      <c r="C1040" s="4" t="s">
        <v>13</v>
      </c>
      <c r="D1040" s="6" t="s">
        <v>38</v>
      </c>
      <c r="E1040" s="3">
        <v>2904.06</v>
      </c>
      <c r="F1040" s="3">
        <v>48</v>
      </c>
      <c r="G1040" s="3">
        <v>29</v>
      </c>
      <c r="H1040" s="3">
        <v>1427.41</v>
      </c>
    </row>
    <row r="1041" ht="15.75" customHeight="1" spans="1:8">
      <c r="A1041" s="3" t="s">
        <v>1061</v>
      </c>
      <c r="B1041" s="5">
        <v>45171</v>
      </c>
      <c r="C1041" s="4" t="s">
        <v>16</v>
      </c>
      <c r="D1041" s="6" t="s">
        <v>26</v>
      </c>
      <c r="E1041" s="3">
        <v>3204.02</v>
      </c>
      <c r="F1041" s="3">
        <v>4</v>
      </c>
      <c r="G1041" s="3">
        <v>19</v>
      </c>
      <c r="H1041" s="3">
        <v>1514.5</v>
      </c>
    </row>
    <row r="1042" ht="15.75" customHeight="1" spans="1:8">
      <c r="A1042" s="3" t="s">
        <v>1062</v>
      </c>
      <c r="B1042" s="5">
        <v>45232</v>
      </c>
      <c r="C1042" s="4" t="s">
        <v>10</v>
      </c>
      <c r="D1042" s="6" t="s">
        <v>23</v>
      </c>
      <c r="E1042" s="3">
        <v>1947.12</v>
      </c>
      <c r="F1042" s="3">
        <v>22</v>
      </c>
      <c r="G1042" s="3">
        <v>4</v>
      </c>
      <c r="H1042" s="3">
        <v>1967.15</v>
      </c>
    </row>
    <row r="1043" ht="15.75" customHeight="1" spans="1:8">
      <c r="A1043" s="3" t="s">
        <v>1063</v>
      </c>
      <c r="B1043" s="5">
        <v>45431</v>
      </c>
      <c r="C1043" s="4" t="s">
        <v>20</v>
      </c>
      <c r="D1043" s="6" t="s">
        <v>28</v>
      </c>
      <c r="E1043" s="3">
        <v>1594.33</v>
      </c>
      <c r="F1043" s="3">
        <v>22</v>
      </c>
      <c r="G1043" s="3">
        <v>3</v>
      </c>
      <c r="H1043" s="3">
        <v>194.61</v>
      </c>
    </row>
    <row r="1044" ht="15.75" customHeight="1" spans="1:8">
      <c r="A1044" s="3" t="s">
        <v>1064</v>
      </c>
      <c r="B1044" s="5">
        <v>45315</v>
      </c>
      <c r="C1044" s="4" t="s">
        <v>20</v>
      </c>
      <c r="D1044" s="6" t="s">
        <v>38</v>
      </c>
      <c r="E1044" s="3">
        <v>3684.9</v>
      </c>
      <c r="F1044" s="3">
        <v>31</v>
      </c>
      <c r="G1044" s="3">
        <v>29</v>
      </c>
      <c r="H1044" s="3">
        <v>829.81</v>
      </c>
    </row>
    <row r="1045" ht="15.75" customHeight="1" spans="1:8">
      <c r="A1045" s="3" t="s">
        <v>1065</v>
      </c>
      <c r="B1045" s="5">
        <v>45256</v>
      </c>
      <c r="C1045" s="4" t="s">
        <v>20</v>
      </c>
      <c r="D1045" s="6" t="s">
        <v>23</v>
      </c>
      <c r="E1045" s="3">
        <v>741.61</v>
      </c>
      <c r="F1045" s="3">
        <v>37</v>
      </c>
      <c r="G1045" s="3">
        <v>29</v>
      </c>
      <c r="H1045" s="3">
        <v>1528.55</v>
      </c>
    </row>
    <row r="1046" ht="15.75" customHeight="1" spans="1:8">
      <c r="A1046" s="3" t="s">
        <v>1066</v>
      </c>
      <c r="B1046" s="5">
        <v>45474</v>
      </c>
      <c r="C1046" s="4" t="s">
        <v>13</v>
      </c>
      <c r="D1046" s="6" t="s">
        <v>38</v>
      </c>
      <c r="E1046" s="3">
        <v>3291.15</v>
      </c>
      <c r="F1046" s="3">
        <v>38</v>
      </c>
      <c r="G1046" s="3">
        <v>43</v>
      </c>
      <c r="H1046" s="3">
        <v>1654.57</v>
      </c>
    </row>
    <row r="1047" ht="15.75" customHeight="1" spans="1:8">
      <c r="A1047" s="3" t="s">
        <v>1067</v>
      </c>
      <c r="B1047" s="5">
        <v>45300</v>
      </c>
      <c r="C1047" s="4" t="s">
        <v>16</v>
      </c>
      <c r="D1047" s="6" t="s">
        <v>38</v>
      </c>
      <c r="E1047" s="3">
        <v>3384.12</v>
      </c>
      <c r="F1047" s="3">
        <v>14</v>
      </c>
      <c r="G1047" s="3">
        <v>11</v>
      </c>
      <c r="H1047" s="3">
        <v>1049.88</v>
      </c>
    </row>
    <row r="1048" ht="15.75" customHeight="1" spans="1:8">
      <c r="A1048" s="3" t="s">
        <v>1068</v>
      </c>
      <c r="B1048" s="5">
        <v>45302</v>
      </c>
      <c r="C1048" s="4" t="s">
        <v>20</v>
      </c>
      <c r="D1048" s="6" t="s">
        <v>26</v>
      </c>
      <c r="E1048" s="3">
        <v>1685.37</v>
      </c>
      <c r="F1048" s="3">
        <v>47</v>
      </c>
      <c r="G1048" s="3">
        <v>39</v>
      </c>
      <c r="H1048" s="3">
        <v>577.51</v>
      </c>
    </row>
    <row r="1049" ht="15.75" customHeight="1" spans="1:8">
      <c r="A1049" s="3" t="s">
        <v>1069</v>
      </c>
      <c r="B1049" s="5">
        <v>45048</v>
      </c>
      <c r="C1049" s="4" t="s">
        <v>20</v>
      </c>
      <c r="D1049" s="6" t="s">
        <v>38</v>
      </c>
      <c r="E1049" s="3">
        <v>295.68</v>
      </c>
      <c r="F1049" s="3">
        <v>7</v>
      </c>
      <c r="G1049" s="3">
        <v>48</v>
      </c>
      <c r="H1049" s="3">
        <v>1533.66</v>
      </c>
    </row>
    <row r="1050" ht="15.75" customHeight="1" spans="1:8">
      <c r="A1050" s="3" t="s">
        <v>1070</v>
      </c>
      <c r="B1050" s="5">
        <v>45192</v>
      </c>
      <c r="C1050" s="4" t="s">
        <v>10</v>
      </c>
      <c r="D1050" s="6" t="s">
        <v>38</v>
      </c>
      <c r="E1050" s="3">
        <v>923.51</v>
      </c>
      <c r="F1050" s="3">
        <v>17</v>
      </c>
      <c r="G1050" s="3">
        <v>24</v>
      </c>
      <c r="H1050" s="3">
        <v>441.64</v>
      </c>
    </row>
    <row r="1051" ht="15.75" customHeight="1" spans="1:8">
      <c r="A1051" s="3" t="s">
        <v>1071</v>
      </c>
      <c r="B1051" s="5">
        <v>44931</v>
      </c>
      <c r="C1051" s="4" t="s">
        <v>10</v>
      </c>
      <c r="D1051" s="6" t="s">
        <v>38</v>
      </c>
      <c r="E1051" s="3">
        <v>1847.67</v>
      </c>
      <c r="F1051" s="3">
        <v>44</v>
      </c>
      <c r="G1051" s="3">
        <v>44</v>
      </c>
      <c r="H1051" s="3">
        <v>479.8</v>
      </c>
    </row>
    <row r="1052" ht="15.75" customHeight="1" spans="1:8">
      <c r="A1052" s="3" t="s">
        <v>1072</v>
      </c>
      <c r="B1052" s="5">
        <v>45417</v>
      </c>
      <c r="C1052" s="4" t="s">
        <v>20</v>
      </c>
      <c r="D1052" s="6" t="s">
        <v>28</v>
      </c>
      <c r="E1052" s="3">
        <v>2175.17</v>
      </c>
      <c r="F1052" s="3">
        <v>2</v>
      </c>
      <c r="G1052" s="3">
        <v>48</v>
      </c>
      <c r="H1052" s="3">
        <v>197.95</v>
      </c>
    </row>
    <row r="1053" ht="15.75" customHeight="1" spans="1:8">
      <c r="A1053" s="3" t="s">
        <v>1073</v>
      </c>
      <c r="B1053" s="5">
        <v>45164</v>
      </c>
      <c r="C1053" s="4" t="s">
        <v>10</v>
      </c>
      <c r="D1053" s="6" t="s">
        <v>23</v>
      </c>
      <c r="E1053" s="3">
        <v>3731.26</v>
      </c>
      <c r="F1053" s="3">
        <v>48</v>
      </c>
      <c r="G1053" s="3">
        <v>13</v>
      </c>
      <c r="H1053" s="3">
        <v>321.78</v>
      </c>
    </row>
    <row r="1054" ht="15.75" customHeight="1" spans="1:8">
      <c r="A1054" s="3" t="s">
        <v>1074</v>
      </c>
      <c r="B1054" s="5">
        <v>45186</v>
      </c>
      <c r="C1054" s="4" t="s">
        <v>20</v>
      </c>
      <c r="D1054" s="6" t="s">
        <v>21</v>
      </c>
      <c r="E1054" s="3">
        <v>2385.91</v>
      </c>
      <c r="F1054" s="3">
        <v>10</v>
      </c>
      <c r="G1054" s="3">
        <v>23</v>
      </c>
      <c r="H1054" s="3">
        <v>212.65</v>
      </c>
    </row>
    <row r="1055" ht="15.75" customHeight="1" spans="1:8">
      <c r="A1055" s="3" t="s">
        <v>1075</v>
      </c>
      <c r="B1055" s="5">
        <v>45345</v>
      </c>
      <c r="C1055" s="4" t="s">
        <v>10</v>
      </c>
      <c r="D1055" s="6" t="s">
        <v>38</v>
      </c>
      <c r="E1055" s="3">
        <v>4033.79</v>
      </c>
      <c r="F1055" s="3">
        <v>25</v>
      </c>
      <c r="G1055" s="3">
        <v>18</v>
      </c>
      <c r="H1055" s="3">
        <v>948.57</v>
      </c>
    </row>
    <row r="1056" ht="15.75" customHeight="1" spans="1:8">
      <c r="A1056" s="3" t="s">
        <v>1076</v>
      </c>
      <c r="B1056" s="5">
        <v>44962</v>
      </c>
      <c r="C1056" s="4" t="s">
        <v>13</v>
      </c>
      <c r="D1056" s="6" t="s">
        <v>38</v>
      </c>
      <c r="E1056" s="3">
        <v>2413.12</v>
      </c>
      <c r="F1056" s="3">
        <v>39</v>
      </c>
      <c r="G1056" s="3">
        <v>41</v>
      </c>
      <c r="H1056" s="3">
        <v>283.54</v>
      </c>
    </row>
    <row r="1057" ht="15.75" customHeight="1" spans="1:8">
      <c r="A1057" s="3" t="s">
        <v>1077</v>
      </c>
      <c r="B1057" s="5">
        <v>45231</v>
      </c>
      <c r="C1057" s="4" t="s">
        <v>20</v>
      </c>
      <c r="D1057" s="6" t="s">
        <v>38</v>
      </c>
      <c r="E1057" s="3">
        <v>3072.55</v>
      </c>
      <c r="F1057" s="3">
        <v>18</v>
      </c>
      <c r="G1057" s="3">
        <v>18</v>
      </c>
      <c r="H1057" s="3">
        <v>1996.48</v>
      </c>
    </row>
    <row r="1058" ht="15.75" customHeight="1" spans="1:8">
      <c r="A1058" s="3" t="s">
        <v>1078</v>
      </c>
      <c r="B1058" s="5">
        <v>44896</v>
      </c>
      <c r="C1058" s="4" t="s">
        <v>20</v>
      </c>
      <c r="D1058" s="6" t="s">
        <v>28</v>
      </c>
      <c r="E1058" s="3">
        <v>2703.74</v>
      </c>
      <c r="F1058" s="3">
        <v>16</v>
      </c>
      <c r="G1058" s="3">
        <v>47</v>
      </c>
      <c r="H1058" s="3">
        <v>1354.89</v>
      </c>
    </row>
    <row r="1059" ht="15.75" customHeight="1" spans="1:8">
      <c r="A1059" s="3" t="s">
        <v>1079</v>
      </c>
      <c r="B1059" s="5">
        <v>45225</v>
      </c>
      <c r="C1059" s="4" t="s">
        <v>10</v>
      </c>
      <c r="D1059" s="6" t="s">
        <v>26</v>
      </c>
      <c r="E1059" s="3">
        <v>1265.89</v>
      </c>
      <c r="F1059" s="3">
        <v>38</v>
      </c>
      <c r="G1059" s="3">
        <v>45</v>
      </c>
      <c r="H1059" s="3">
        <v>379.23</v>
      </c>
    </row>
    <row r="1060" ht="15.75" customHeight="1" spans="1:8">
      <c r="A1060" s="3" t="s">
        <v>1080</v>
      </c>
      <c r="B1060" s="5">
        <v>45326</v>
      </c>
      <c r="C1060" s="4" t="s">
        <v>10</v>
      </c>
      <c r="D1060" s="6" t="s">
        <v>38</v>
      </c>
      <c r="E1060" s="3">
        <v>2168.01</v>
      </c>
      <c r="F1060" s="3">
        <v>9</v>
      </c>
      <c r="G1060" s="3">
        <v>30</v>
      </c>
      <c r="H1060" s="3">
        <v>1220.45</v>
      </c>
    </row>
    <row r="1061" ht="15.75" customHeight="1" spans="1:8">
      <c r="A1061" s="3" t="s">
        <v>1081</v>
      </c>
      <c r="B1061" s="5">
        <v>45269</v>
      </c>
      <c r="C1061" s="4" t="s">
        <v>20</v>
      </c>
      <c r="D1061" s="6" t="s">
        <v>38</v>
      </c>
      <c r="E1061" s="3">
        <v>2985.88</v>
      </c>
      <c r="F1061" s="3">
        <v>50</v>
      </c>
      <c r="G1061" s="3">
        <v>36</v>
      </c>
      <c r="H1061" s="3">
        <v>60.3</v>
      </c>
    </row>
    <row r="1062" ht="15.75" customHeight="1" spans="1:8">
      <c r="A1062" s="3" t="s">
        <v>1082</v>
      </c>
      <c r="B1062" s="5">
        <v>44988</v>
      </c>
      <c r="C1062" s="4" t="s">
        <v>16</v>
      </c>
      <c r="D1062" s="6" t="s">
        <v>28</v>
      </c>
      <c r="E1062" s="3">
        <v>299.9</v>
      </c>
      <c r="F1062" s="3">
        <v>5</v>
      </c>
      <c r="G1062" s="3">
        <v>24</v>
      </c>
      <c r="H1062" s="3">
        <v>1239.52</v>
      </c>
    </row>
    <row r="1063" ht="15.75" customHeight="1" spans="1:8">
      <c r="A1063" s="3" t="s">
        <v>1083</v>
      </c>
      <c r="B1063" s="5">
        <v>45146</v>
      </c>
      <c r="C1063" s="4" t="s">
        <v>16</v>
      </c>
      <c r="D1063" s="6" t="s">
        <v>28</v>
      </c>
      <c r="E1063" s="3">
        <v>3990.58</v>
      </c>
      <c r="F1063" s="3">
        <v>31</v>
      </c>
      <c r="G1063" s="3">
        <v>44</v>
      </c>
      <c r="H1063" s="3">
        <v>1035.93</v>
      </c>
    </row>
    <row r="1064" ht="15.75" customHeight="1" spans="1:8">
      <c r="A1064" s="3" t="s">
        <v>1084</v>
      </c>
      <c r="B1064" s="5">
        <v>45589</v>
      </c>
      <c r="C1064" s="4" t="s">
        <v>10</v>
      </c>
      <c r="D1064" s="6" t="s">
        <v>38</v>
      </c>
      <c r="E1064" s="3">
        <v>3933.66</v>
      </c>
      <c r="F1064" s="3">
        <v>2</v>
      </c>
      <c r="G1064" s="3">
        <v>27</v>
      </c>
      <c r="H1064" s="3">
        <v>683.06</v>
      </c>
    </row>
    <row r="1065" ht="15.75" customHeight="1" spans="1:8">
      <c r="A1065" s="3" t="s">
        <v>1085</v>
      </c>
      <c r="B1065" s="5">
        <v>45146</v>
      </c>
      <c r="C1065" s="4" t="s">
        <v>10</v>
      </c>
      <c r="D1065" s="6" t="s">
        <v>28</v>
      </c>
      <c r="E1065" s="3">
        <v>365.62</v>
      </c>
      <c r="F1065" s="3">
        <v>38</v>
      </c>
      <c r="G1065" s="3">
        <v>2</v>
      </c>
      <c r="H1065" s="3">
        <v>1035.03</v>
      </c>
    </row>
    <row r="1066" ht="15.75" customHeight="1" spans="1:8">
      <c r="A1066" s="3" t="s">
        <v>1086</v>
      </c>
      <c r="B1066" s="5">
        <v>45071</v>
      </c>
      <c r="C1066" s="4" t="s">
        <v>13</v>
      </c>
      <c r="D1066" s="6" t="s">
        <v>23</v>
      </c>
      <c r="E1066" s="3">
        <v>3123.34</v>
      </c>
      <c r="F1066" s="3">
        <v>10</v>
      </c>
      <c r="G1066" s="3">
        <v>9</v>
      </c>
      <c r="H1066" s="3">
        <v>1433.05</v>
      </c>
    </row>
    <row r="1067" ht="15.75" customHeight="1" spans="1:8">
      <c r="A1067" s="3" t="s">
        <v>1087</v>
      </c>
      <c r="B1067" s="5">
        <v>45450</v>
      </c>
      <c r="C1067" s="4" t="s">
        <v>20</v>
      </c>
      <c r="D1067" s="6" t="s">
        <v>21</v>
      </c>
      <c r="E1067" s="3">
        <v>3384.89</v>
      </c>
      <c r="F1067" s="3">
        <v>47</v>
      </c>
      <c r="G1067" s="3">
        <v>45</v>
      </c>
      <c r="H1067" s="3">
        <v>946.11</v>
      </c>
    </row>
    <row r="1068" ht="15.75" customHeight="1" spans="1:8">
      <c r="A1068" s="3" t="s">
        <v>1088</v>
      </c>
      <c r="B1068" s="5">
        <v>45060</v>
      </c>
      <c r="C1068" s="4" t="s">
        <v>20</v>
      </c>
      <c r="D1068" s="6" t="s">
        <v>26</v>
      </c>
      <c r="E1068" s="3">
        <v>3395.27</v>
      </c>
      <c r="F1068" s="3">
        <v>29</v>
      </c>
      <c r="G1068" s="3">
        <v>28</v>
      </c>
      <c r="H1068" s="3">
        <v>1395.92</v>
      </c>
    </row>
    <row r="1069" ht="15.75" customHeight="1" spans="1:8">
      <c r="A1069" s="3" t="s">
        <v>1089</v>
      </c>
      <c r="B1069" s="5">
        <v>45252</v>
      </c>
      <c r="C1069" s="4" t="s">
        <v>20</v>
      </c>
      <c r="D1069" s="6" t="s">
        <v>28</v>
      </c>
      <c r="E1069" s="3">
        <v>2156.92</v>
      </c>
      <c r="F1069" s="3">
        <v>20</v>
      </c>
      <c r="G1069" s="3">
        <v>34</v>
      </c>
      <c r="H1069" s="3">
        <v>183.51</v>
      </c>
    </row>
    <row r="1070" ht="15.75" customHeight="1" spans="1:8">
      <c r="A1070" s="3" t="s">
        <v>1090</v>
      </c>
      <c r="B1070" s="5">
        <v>45217</v>
      </c>
      <c r="C1070" s="4" t="s">
        <v>13</v>
      </c>
      <c r="D1070" s="6" t="s">
        <v>23</v>
      </c>
      <c r="E1070" s="3">
        <v>2709.84</v>
      </c>
      <c r="F1070" s="3">
        <v>6</v>
      </c>
      <c r="G1070" s="3">
        <v>47</v>
      </c>
      <c r="H1070" s="3">
        <v>727.32</v>
      </c>
    </row>
    <row r="1071" ht="15.75" customHeight="1" spans="1:8">
      <c r="A1071" s="3" t="s">
        <v>1091</v>
      </c>
      <c r="B1071" s="5">
        <v>45192</v>
      </c>
      <c r="C1071" s="4" t="s">
        <v>13</v>
      </c>
      <c r="D1071" s="6" t="s">
        <v>21</v>
      </c>
      <c r="E1071" s="3">
        <v>4696.13</v>
      </c>
      <c r="F1071" s="3">
        <v>27</v>
      </c>
      <c r="G1071" s="3">
        <v>39</v>
      </c>
      <c r="H1071" s="3">
        <v>270.3</v>
      </c>
    </row>
    <row r="1072" ht="15.75" customHeight="1" spans="1:8">
      <c r="A1072" s="7" t="s">
        <v>1092</v>
      </c>
      <c r="B1072" s="5">
        <v>45475</v>
      </c>
      <c r="C1072" s="4" t="s">
        <v>16</v>
      </c>
      <c r="D1072" s="6" t="s">
        <v>26</v>
      </c>
      <c r="E1072" s="3">
        <v>1033.66</v>
      </c>
      <c r="F1072" s="3">
        <v>9</v>
      </c>
      <c r="G1072" s="3">
        <v>32</v>
      </c>
      <c r="H1072" s="3">
        <v>646.05</v>
      </c>
    </row>
    <row r="1073" ht="15.75" customHeight="1" spans="1:8">
      <c r="A1073" s="3" t="s">
        <v>1093</v>
      </c>
      <c r="B1073" s="5">
        <v>44999</v>
      </c>
      <c r="C1073" s="4" t="s">
        <v>20</v>
      </c>
      <c r="D1073" s="6" t="s">
        <v>23</v>
      </c>
      <c r="E1073" s="3">
        <v>3869.89</v>
      </c>
      <c r="F1073" s="3">
        <v>5</v>
      </c>
      <c r="G1073" s="3">
        <v>12</v>
      </c>
      <c r="H1073" s="3">
        <v>718.54</v>
      </c>
    </row>
    <row r="1074" ht="15.75" customHeight="1" spans="1:8">
      <c r="A1074" s="3" t="s">
        <v>1094</v>
      </c>
      <c r="B1074" s="5">
        <v>45150</v>
      </c>
      <c r="C1074" s="4" t="s">
        <v>10</v>
      </c>
      <c r="D1074" s="6" t="s">
        <v>38</v>
      </c>
      <c r="E1074" s="3">
        <v>3098.01</v>
      </c>
      <c r="F1074" s="3">
        <v>6</v>
      </c>
      <c r="G1074" s="3">
        <v>8</v>
      </c>
      <c r="H1074" s="3">
        <v>700.82</v>
      </c>
    </row>
    <row r="1075" ht="15.75" customHeight="1" spans="1:8">
      <c r="A1075" s="3" t="s">
        <v>1095</v>
      </c>
      <c r="B1075" s="5">
        <v>45114</v>
      </c>
      <c r="C1075" s="4" t="s">
        <v>10</v>
      </c>
      <c r="D1075" s="6" t="s">
        <v>28</v>
      </c>
      <c r="E1075" s="3">
        <v>2439.68</v>
      </c>
      <c r="F1075" s="3">
        <v>38</v>
      </c>
      <c r="G1075" s="3">
        <v>33</v>
      </c>
      <c r="H1075" s="3">
        <v>1647.74</v>
      </c>
    </row>
    <row r="1076" ht="15.75" customHeight="1" spans="1:8">
      <c r="A1076" s="3" t="s">
        <v>1096</v>
      </c>
      <c r="B1076" s="5">
        <v>44910</v>
      </c>
      <c r="C1076" s="4" t="s">
        <v>13</v>
      </c>
      <c r="D1076" s="6" t="s">
        <v>23</v>
      </c>
      <c r="E1076" s="3">
        <v>842.81</v>
      </c>
      <c r="F1076" s="3">
        <v>40</v>
      </c>
      <c r="G1076" s="3">
        <v>19</v>
      </c>
      <c r="H1076" s="3">
        <v>583.15</v>
      </c>
    </row>
    <row r="1077" ht="15.75" customHeight="1" spans="1:8">
      <c r="A1077" s="3" t="s">
        <v>1097</v>
      </c>
      <c r="B1077" s="5">
        <v>45025</v>
      </c>
      <c r="C1077" s="4" t="s">
        <v>16</v>
      </c>
      <c r="D1077" s="6" t="s">
        <v>23</v>
      </c>
      <c r="E1077" s="3">
        <v>2458.19</v>
      </c>
      <c r="F1077" s="3">
        <v>34</v>
      </c>
      <c r="G1077" s="3">
        <v>4</v>
      </c>
      <c r="H1077" s="3">
        <v>1909</v>
      </c>
    </row>
    <row r="1078" ht="15.75" customHeight="1" spans="1:8">
      <c r="A1078" s="3" t="s">
        <v>1098</v>
      </c>
      <c r="B1078" s="5">
        <v>44893</v>
      </c>
      <c r="C1078" s="4" t="s">
        <v>10</v>
      </c>
      <c r="D1078" s="6" t="s">
        <v>23</v>
      </c>
      <c r="E1078" s="3">
        <v>975.06</v>
      </c>
      <c r="F1078" s="3">
        <v>39</v>
      </c>
      <c r="G1078" s="3">
        <v>24</v>
      </c>
      <c r="H1078" s="3">
        <v>737.78</v>
      </c>
    </row>
    <row r="1079" ht="15.75" customHeight="1" spans="1:8">
      <c r="A1079" s="3" t="s">
        <v>1099</v>
      </c>
      <c r="B1079" s="5">
        <v>45174</v>
      </c>
      <c r="C1079" s="4" t="s">
        <v>20</v>
      </c>
      <c r="D1079" s="6" t="s">
        <v>26</v>
      </c>
      <c r="E1079" s="3">
        <v>3202.73</v>
      </c>
      <c r="F1079" s="3">
        <v>24</v>
      </c>
      <c r="G1079" s="3">
        <v>33</v>
      </c>
      <c r="H1079" s="3">
        <v>539.78</v>
      </c>
    </row>
    <row r="1080" ht="15.75" customHeight="1" spans="1:8">
      <c r="A1080" s="3" t="s">
        <v>1100</v>
      </c>
      <c r="B1080" s="5">
        <v>45369</v>
      </c>
      <c r="C1080" s="4" t="s">
        <v>16</v>
      </c>
      <c r="D1080" s="6" t="s">
        <v>23</v>
      </c>
      <c r="E1080" s="3">
        <v>2594.16</v>
      </c>
      <c r="F1080" s="3">
        <v>33</v>
      </c>
      <c r="G1080" s="3">
        <v>16</v>
      </c>
      <c r="H1080" s="3">
        <v>1914.86</v>
      </c>
    </row>
    <row r="1081" ht="15.75" customHeight="1" spans="1:8">
      <c r="A1081" s="3" t="s">
        <v>1101</v>
      </c>
      <c r="B1081" s="5">
        <v>45334</v>
      </c>
      <c r="C1081" s="4" t="s">
        <v>13</v>
      </c>
      <c r="D1081" s="6" t="s">
        <v>23</v>
      </c>
      <c r="E1081" s="3">
        <v>2210.71</v>
      </c>
      <c r="F1081" s="3">
        <v>38</v>
      </c>
      <c r="G1081" s="3">
        <v>20</v>
      </c>
      <c r="H1081" s="3">
        <v>1818.17</v>
      </c>
    </row>
    <row r="1082" ht="15.75" customHeight="1" spans="1:8">
      <c r="A1082" s="3" t="s">
        <v>1102</v>
      </c>
      <c r="B1082" s="5">
        <v>45141</v>
      </c>
      <c r="C1082" s="4" t="s">
        <v>10</v>
      </c>
      <c r="D1082" s="6" t="s">
        <v>28</v>
      </c>
      <c r="E1082" s="3">
        <v>4415.93</v>
      </c>
      <c r="F1082" s="3">
        <v>28</v>
      </c>
      <c r="G1082" s="3">
        <v>46</v>
      </c>
      <c r="H1082" s="3">
        <v>1028.93</v>
      </c>
    </row>
    <row r="1083" ht="15.75" customHeight="1" spans="1:8">
      <c r="A1083" s="3" t="s">
        <v>1103</v>
      </c>
      <c r="B1083" s="5">
        <v>45371</v>
      </c>
      <c r="C1083" s="4" t="s">
        <v>16</v>
      </c>
      <c r="D1083" s="6" t="s">
        <v>38</v>
      </c>
      <c r="E1083" s="3">
        <v>2247.7</v>
      </c>
      <c r="F1083" s="3">
        <v>18</v>
      </c>
      <c r="G1083" s="3">
        <v>28</v>
      </c>
      <c r="H1083" s="3">
        <v>742.35</v>
      </c>
    </row>
    <row r="1084" ht="15.75" customHeight="1" spans="1:8">
      <c r="A1084" s="3" t="s">
        <v>1104</v>
      </c>
      <c r="B1084" s="5">
        <v>45448</v>
      </c>
      <c r="C1084" s="4" t="s">
        <v>20</v>
      </c>
      <c r="D1084" s="6" t="s">
        <v>21</v>
      </c>
      <c r="E1084" s="3">
        <v>4664.69</v>
      </c>
      <c r="F1084" s="3">
        <v>11</v>
      </c>
      <c r="G1084" s="3">
        <v>42</v>
      </c>
      <c r="H1084" s="3">
        <v>915.1</v>
      </c>
    </row>
    <row r="1085" ht="15.75" customHeight="1" spans="1:8">
      <c r="A1085" s="3" t="s">
        <v>1105</v>
      </c>
      <c r="B1085" s="5">
        <v>45585</v>
      </c>
      <c r="C1085" s="4" t="s">
        <v>13</v>
      </c>
      <c r="D1085" s="6" t="s">
        <v>38</v>
      </c>
      <c r="E1085" s="3">
        <v>2945.18</v>
      </c>
      <c r="F1085" s="3">
        <v>28</v>
      </c>
      <c r="G1085" s="3">
        <v>11</v>
      </c>
      <c r="H1085" s="3">
        <v>1167.69</v>
      </c>
    </row>
    <row r="1086" ht="15.75" customHeight="1" spans="1:8">
      <c r="A1086" s="3" t="s">
        <v>1106</v>
      </c>
      <c r="B1086" s="5">
        <v>45196</v>
      </c>
      <c r="C1086" s="4" t="s">
        <v>13</v>
      </c>
      <c r="D1086" s="6" t="s">
        <v>21</v>
      </c>
      <c r="E1086" s="3">
        <v>4648.06</v>
      </c>
      <c r="F1086" s="3">
        <v>27</v>
      </c>
      <c r="G1086" s="3">
        <v>26</v>
      </c>
      <c r="H1086" s="3">
        <v>896.94</v>
      </c>
    </row>
    <row r="1087" ht="15.75" customHeight="1" spans="1:8">
      <c r="A1087" s="3" t="s">
        <v>1107</v>
      </c>
      <c r="B1087" s="5">
        <v>44884</v>
      </c>
      <c r="C1087" s="4" t="s">
        <v>20</v>
      </c>
      <c r="D1087" s="6" t="s">
        <v>21</v>
      </c>
      <c r="E1087" s="3">
        <v>4686.3</v>
      </c>
      <c r="F1087" s="3">
        <v>14</v>
      </c>
      <c r="G1087" s="3">
        <v>28</v>
      </c>
      <c r="H1087" s="3">
        <v>377.92</v>
      </c>
    </row>
    <row r="1088" ht="15.75" customHeight="1" spans="1:8">
      <c r="A1088" s="3" t="s">
        <v>1108</v>
      </c>
      <c r="B1088" s="5">
        <v>45151</v>
      </c>
      <c r="C1088" s="4" t="s">
        <v>16</v>
      </c>
      <c r="D1088" s="6" t="s">
        <v>23</v>
      </c>
      <c r="E1088" s="3">
        <v>2365.87</v>
      </c>
      <c r="F1088" s="3">
        <v>21</v>
      </c>
      <c r="G1088" s="3">
        <v>12</v>
      </c>
      <c r="H1088" s="3">
        <v>1126.51</v>
      </c>
    </row>
    <row r="1089" ht="15.75" customHeight="1" spans="1:8">
      <c r="A1089" s="3" t="s">
        <v>1109</v>
      </c>
      <c r="B1089" s="5">
        <v>45204</v>
      </c>
      <c r="C1089" s="4" t="s">
        <v>10</v>
      </c>
      <c r="D1089" s="6" t="s">
        <v>38</v>
      </c>
      <c r="E1089" s="3">
        <v>4883.65</v>
      </c>
      <c r="F1089" s="3">
        <v>16</v>
      </c>
      <c r="G1089" s="3">
        <v>9</v>
      </c>
      <c r="H1089" s="3">
        <v>1926.65</v>
      </c>
    </row>
    <row r="1090" ht="15.75" customHeight="1" spans="1:8">
      <c r="A1090" s="3" t="s">
        <v>1110</v>
      </c>
      <c r="B1090" s="5">
        <v>45327</v>
      </c>
      <c r="C1090" s="4" t="s">
        <v>10</v>
      </c>
      <c r="D1090" s="6" t="s">
        <v>21</v>
      </c>
      <c r="E1090" s="3">
        <v>1705.34</v>
      </c>
      <c r="F1090" s="3">
        <v>49</v>
      </c>
      <c r="G1090" s="3">
        <v>46</v>
      </c>
      <c r="H1090" s="3">
        <v>145.3</v>
      </c>
    </row>
    <row r="1091" ht="15.75" customHeight="1" spans="1:8">
      <c r="A1091" s="3" t="s">
        <v>1111</v>
      </c>
      <c r="B1091" s="5">
        <v>45373</v>
      </c>
      <c r="C1091" s="4" t="s">
        <v>16</v>
      </c>
      <c r="D1091" s="6" t="s">
        <v>26</v>
      </c>
      <c r="E1091" s="3">
        <v>218.36</v>
      </c>
      <c r="F1091" s="3">
        <v>31</v>
      </c>
      <c r="G1091" s="3">
        <v>35</v>
      </c>
      <c r="H1091" s="3">
        <v>1777.78</v>
      </c>
    </row>
    <row r="1092" ht="15.75" customHeight="1" spans="1:8">
      <c r="A1092" s="3" t="s">
        <v>1112</v>
      </c>
      <c r="B1092" s="5">
        <v>45117</v>
      </c>
      <c r="C1092" s="4" t="s">
        <v>10</v>
      </c>
      <c r="D1092" s="6" t="s">
        <v>28</v>
      </c>
      <c r="E1092" s="3">
        <v>3098.37</v>
      </c>
      <c r="F1092" s="3">
        <v>18</v>
      </c>
      <c r="G1092" s="3">
        <v>41</v>
      </c>
      <c r="H1092" s="3">
        <v>892.04</v>
      </c>
    </row>
    <row r="1093" ht="15.75" customHeight="1" spans="1:8">
      <c r="A1093" s="3" t="s">
        <v>1113</v>
      </c>
      <c r="B1093" s="5">
        <v>45257</v>
      </c>
      <c r="C1093" s="4" t="s">
        <v>10</v>
      </c>
      <c r="D1093" s="6" t="s">
        <v>23</v>
      </c>
      <c r="E1093" s="3">
        <v>4189.37</v>
      </c>
      <c r="F1093" s="3">
        <v>31</v>
      </c>
      <c r="G1093" s="3">
        <v>49</v>
      </c>
      <c r="H1093" s="3">
        <v>1436.1</v>
      </c>
    </row>
    <row r="1094" ht="15.75" customHeight="1" spans="1:8">
      <c r="A1094" s="3" t="s">
        <v>1114</v>
      </c>
      <c r="B1094" s="5">
        <v>45109</v>
      </c>
      <c r="C1094" s="4" t="s">
        <v>20</v>
      </c>
      <c r="D1094" s="6" t="s">
        <v>38</v>
      </c>
      <c r="E1094" s="3">
        <v>3375.39</v>
      </c>
      <c r="F1094" s="3">
        <v>5</v>
      </c>
      <c r="G1094" s="3">
        <v>50</v>
      </c>
      <c r="H1094" s="3">
        <v>819.64</v>
      </c>
    </row>
    <row r="1095" ht="15.75" customHeight="1" spans="1:8">
      <c r="A1095" s="3" t="s">
        <v>1115</v>
      </c>
      <c r="B1095" s="5">
        <v>45559</v>
      </c>
      <c r="C1095" s="4" t="s">
        <v>20</v>
      </c>
      <c r="D1095" s="6" t="s">
        <v>28</v>
      </c>
      <c r="E1095" s="3">
        <v>1083.97</v>
      </c>
      <c r="F1095" s="3">
        <v>27</v>
      </c>
      <c r="G1095" s="3">
        <v>33</v>
      </c>
      <c r="H1095" s="3">
        <v>1074.57</v>
      </c>
    </row>
    <row r="1096" ht="15.75" customHeight="1" spans="1:8">
      <c r="A1096" s="3" t="s">
        <v>1116</v>
      </c>
      <c r="B1096" s="5">
        <v>45548</v>
      </c>
      <c r="C1096" s="4" t="s">
        <v>10</v>
      </c>
      <c r="D1096" s="6" t="s">
        <v>26</v>
      </c>
      <c r="E1096" s="3">
        <v>2160.83</v>
      </c>
      <c r="F1096" s="3">
        <v>37</v>
      </c>
      <c r="G1096" s="3">
        <v>8</v>
      </c>
      <c r="H1096" s="3">
        <v>620.03</v>
      </c>
    </row>
    <row r="1097" ht="15.75" customHeight="1" spans="1:8">
      <c r="A1097" s="3" t="s">
        <v>1117</v>
      </c>
      <c r="B1097" s="5">
        <v>44953</v>
      </c>
      <c r="C1097" s="4" t="s">
        <v>13</v>
      </c>
      <c r="D1097" s="6" t="s">
        <v>21</v>
      </c>
      <c r="E1097" s="3">
        <v>2904.24</v>
      </c>
      <c r="F1097" s="3">
        <v>2</v>
      </c>
      <c r="G1097" s="3">
        <v>0</v>
      </c>
      <c r="H1097" s="3">
        <v>1792.12</v>
      </c>
    </row>
    <row r="1098" ht="15.75" customHeight="1" spans="1:8">
      <c r="A1098" s="3" t="s">
        <v>1118</v>
      </c>
      <c r="B1098" s="5">
        <v>45230</v>
      </c>
      <c r="C1098" s="4" t="s">
        <v>20</v>
      </c>
      <c r="D1098" s="6" t="s">
        <v>28</v>
      </c>
      <c r="E1098" s="3">
        <v>1030.46</v>
      </c>
      <c r="F1098" s="3">
        <v>13</v>
      </c>
      <c r="G1098" s="3">
        <v>49</v>
      </c>
      <c r="H1098" s="3">
        <v>218.93</v>
      </c>
    </row>
    <row r="1099" ht="15.75" customHeight="1" spans="1:8">
      <c r="A1099" s="3" t="s">
        <v>1119</v>
      </c>
      <c r="B1099" s="5">
        <v>45288</v>
      </c>
      <c r="C1099" s="4" t="s">
        <v>20</v>
      </c>
      <c r="D1099" s="6" t="s">
        <v>38</v>
      </c>
      <c r="E1099" s="3">
        <v>158.47</v>
      </c>
      <c r="F1099" s="3">
        <v>4</v>
      </c>
      <c r="G1099" s="3">
        <v>34</v>
      </c>
      <c r="H1099" s="3">
        <v>563.86</v>
      </c>
    </row>
    <row r="1100" ht="15.75" customHeight="1" spans="1:8">
      <c r="A1100" s="3" t="s">
        <v>1120</v>
      </c>
      <c r="B1100" s="5">
        <v>45377</v>
      </c>
      <c r="C1100" s="4" t="s">
        <v>20</v>
      </c>
      <c r="D1100" s="6" t="s">
        <v>21</v>
      </c>
      <c r="E1100" s="3">
        <v>1754.4</v>
      </c>
      <c r="F1100" s="3">
        <v>41</v>
      </c>
      <c r="G1100" s="3">
        <v>32</v>
      </c>
      <c r="H1100" s="3">
        <v>1114.87</v>
      </c>
    </row>
    <row r="1101" ht="15.75" customHeight="1" spans="1:8">
      <c r="A1101" s="3" t="s">
        <v>1121</v>
      </c>
      <c r="B1101" s="5">
        <v>45398</v>
      </c>
      <c r="C1101" s="4" t="s">
        <v>20</v>
      </c>
      <c r="D1101" s="6" t="s">
        <v>38</v>
      </c>
      <c r="E1101" s="3">
        <v>4684.06</v>
      </c>
      <c r="F1101" s="3">
        <v>46</v>
      </c>
      <c r="G1101" s="3">
        <v>41</v>
      </c>
      <c r="H1101" s="3">
        <v>1707.46</v>
      </c>
    </row>
    <row r="1102" ht="15.75" customHeight="1" spans="1:8">
      <c r="A1102" s="3" t="s">
        <v>1122</v>
      </c>
      <c r="B1102" s="5">
        <v>44912</v>
      </c>
      <c r="C1102" s="4" t="s">
        <v>16</v>
      </c>
      <c r="D1102" s="6" t="s">
        <v>28</v>
      </c>
      <c r="E1102" s="3">
        <v>2555.45</v>
      </c>
      <c r="F1102" s="3">
        <v>27</v>
      </c>
      <c r="G1102" s="3">
        <v>17</v>
      </c>
      <c r="H1102" s="3">
        <v>1564.32</v>
      </c>
    </row>
    <row r="1103" ht="15.75" customHeight="1" spans="1:8">
      <c r="A1103" s="3" t="s">
        <v>1123</v>
      </c>
      <c r="B1103" s="5">
        <v>45173</v>
      </c>
      <c r="C1103" s="4" t="s">
        <v>13</v>
      </c>
      <c r="D1103" s="6" t="s">
        <v>26</v>
      </c>
      <c r="E1103" s="3">
        <v>478.06</v>
      </c>
      <c r="F1103" s="3">
        <v>7</v>
      </c>
      <c r="G1103" s="3">
        <v>6</v>
      </c>
      <c r="H1103" s="3">
        <v>391.37</v>
      </c>
    </row>
    <row r="1104" ht="15.75" customHeight="1" spans="1:8">
      <c r="A1104" s="3" t="s">
        <v>1124</v>
      </c>
      <c r="B1104" s="5">
        <v>45312</v>
      </c>
      <c r="C1104" s="4" t="s">
        <v>10</v>
      </c>
      <c r="D1104" s="6" t="s">
        <v>21</v>
      </c>
      <c r="E1104" s="3">
        <v>2308.26</v>
      </c>
      <c r="F1104" s="3">
        <v>46</v>
      </c>
      <c r="G1104" s="3">
        <v>33</v>
      </c>
      <c r="H1104" s="3">
        <v>126.21</v>
      </c>
    </row>
    <row r="1105" ht="15.75" customHeight="1" spans="1:8">
      <c r="A1105" s="3" t="s">
        <v>1125</v>
      </c>
      <c r="B1105" s="5">
        <v>45468</v>
      </c>
      <c r="C1105" s="4" t="s">
        <v>13</v>
      </c>
      <c r="D1105" s="6" t="s">
        <v>23</v>
      </c>
      <c r="E1105" s="3">
        <v>1204.35</v>
      </c>
      <c r="F1105" s="3">
        <v>42</v>
      </c>
      <c r="G1105" s="3">
        <v>41</v>
      </c>
      <c r="H1105" s="3">
        <v>376.23</v>
      </c>
    </row>
    <row r="1106" ht="15.75" customHeight="1" spans="1:8">
      <c r="A1106" s="3" t="s">
        <v>1126</v>
      </c>
      <c r="B1106" s="5">
        <v>45123</v>
      </c>
      <c r="C1106" s="4" t="s">
        <v>13</v>
      </c>
      <c r="D1106" s="6" t="s">
        <v>26</v>
      </c>
      <c r="E1106" s="3">
        <v>1932.77</v>
      </c>
      <c r="F1106" s="3">
        <v>6</v>
      </c>
      <c r="G1106" s="3">
        <v>39</v>
      </c>
      <c r="H1106" s="3">
        <v>62.83</v>
      </c>
    </row>
    <row r="1107" ht="15.75" customHeight="1" spans="1:8">
      <c r="A1107" s="3" t="s">
        <v>1127</v>
      </c>
      <c r="B1107" s="5">
        <v>45029</v>
      </c>
      <c r="C1107" s="4" t="s">
        <v>20</v>
      </c>
      <c r="D1107" s="6" t="s">
        <v>23</v>
      </c>
      <c r="E1107" s="3">
        <v>472</v>
      </c>
      <c r="F1107" s="3">
        <v>19</v>
      </c>
      <c r="G1107" s="3">
        <v>9</v>
      </c>
      <c r="H1107" s="3">
        <v>1820.79</v>
      </c>
    </row>
    <row r="1108" ht="15.75" customHeight="1" spans="1:8">
      <c r="A1108" s="3" t="s">
        <v>1128</v>
      </c>
      <c r="B1108" s="5">
        <v>45423</v>
      </c>
      <c r="C1108" s="4" t="s">
        <v>16</v>
      </c>
      <c r="D1108" s="6" t="s">
        <v>23</v>
      </c>
      <c r="E1108" s="3">
        <v>4419.55</v>
      </c>
      <c r="F1108" s="3">
        <v>6</v>
      </c>
      <c r="G1108" s="3">
        <v>44</v>
      </c>
      <c r="H1108" s="3">
        <v>356.85</v>
      </c>
    </row>
    <row r="1109" ht="15.75" customHeight="1" spans="1:8">
      <c r="A1109" s="3" t="s">
        <v>1129</v>
      </c>
      <c r="B1109" s="5">
        <v>45120</v>
      </c>
      <c r="C1109" s="4" t="s">
        <v>13</v>
      </c>
      <c r="D1109" s="6" t="s">
        <v>28</v>
      </c>
      <c r="E1109" s="3">
        <v>3340.4</v>
      </c>
      <c r="F1109" s="3">
        <v>11</v>
      </c>
      <c r="G1109" s="3">
        <v>46</v>
      </c>
      <c r="H1109" s="3">
        <v>523.11</v>
      </c>
    </row>
    <row r="1110" ht="15.75" customHeight="1" spans="1:8">
      <c r="A1110" s="3" t="s">
        <v>1130</v>
      </c>
      <c r="B1110" s="5">
        <v>44920</v>
      </c>
      <c r="C1110" s="4" t="s">
        <v>16</v>
      </c>
      <c r="D1110" s="6" t="s">
        <v>21</v>
      </c>
      <c r="E1110" s="3">
        <v>3103.48</v>
      </c>
      <c r="F1110" s="3">
        <v>35</v>
      </c>
      <c r="G1110" s="3">
        <v>23</v>
      </c>
      <c r="H1110" s="3">
        <v>921.38</v>
      </c>
    </row>
    <row r="1111" ht="15.75" customHeight="1" spans="1:8">
      <c r="A1111" s="3" t="s">
        <v>1131</v>
      </c>
      <c r="B1111" s="5">
        <v>44963</v>
      </c>
      <c r="C1111" s="4" t="s">
        <v>13</v>
      </c>
      <c r="D1111" s="6" t="s">
        <v>23</v>
      </c>
      <c r="E1111" s="3">
        <v>3124.03</v>
      </c>
      <c r="F1111" s="3">
        <v>35</v>
      </c>
      <c r="G1111" s="3">
        <v>23</v>
      </c>
      <c r="H1111" s="3">
        <v>1988.58</v>
      </c>
    </row>
    <row r="1112" ht="15.75" customHeight="1" spans="1:8">
      <c r="A1112" s="3" t="s">
        <v>1132</v>
      </c>
      <c r="B1112" s="5">
        <v>44902</v>
      </c>
      <c r="C1112" s="4" t="s">
        <v>20</v>
      </c>
      <c r="D1112" s="6" t="s">
        <v>28</v>
      </c>
      <c r="E1112" s="3">
        <v>291.29</v>
      </c>
      <c r="F1112" s="3">
        <v>7</v>
      </c>
      <c r="G1112" s="3">
        <v>38</v>
      </c>
      <c r="H1112" s="3">
        <v>859.53</v>
      </c>
    </row>
    <row r="1113" ht="15.75" customHeight="1" spans="1:8">
      <c r="A1113" s="3" t="s">
        <v>1133</v>
      </c>
      <c r="B1113" s="5">
        <v>45280</v>
      </c>
      <c r="C1113" s="4" t="s">
        <v>16</v>
      </c>
      <c r="D1113" s="6" t="s">
        <v>23</v>
      </c>
      <c r="E1113" s="3">
        <v>1349.7</v>
      </c>
      <c r="F1113" s="3">
        <v>9</v>
      </c>
      <c r="G1113" s="3">
        <v>5</v>
      </c>
      <c r="H1113" s="3">
        <v>1855.37</v>
      </c>
    </row>
    <row r="1114" ht="15.75" customHeight="1" spans="1:8">
      <c r="A1114" s="3" t="s">
        <v>1134</v>
      </c>
      <c r="B1114" s="5">
        <v>45406</v>
      </c>
      <c r="C1114" s="4" t="s">
        <v>20</v>
      </c>
      <c r="D1114" s="6" t="s">
        <v>38</v>
      </c>
      <c r="E1114" s="3">
        <v>2340.4</v>
      </c>
      <c r="F1114" s="3">
        <v>23</v>
      </c>
      <c r="G1114" s="3">
        <v>9</v>
      </c>
      <c r="H1114" s="3">
        <v>267.12</v>
      </c>
    </row>
    <row r="1115" ht="15.75" customHeight="1" spans="1:8">
      <c r="A1115" s="3" t="s">
        <v>1135</v>
      </c>
      <c r="B1115" s="5">
        <v>45550</v>
      </c>
      <c r="C1115" s="4" t="s">
        <v>10</v>
      </c>
      <c r="D1115" s="6" t="s">
        <v>38</v>
      </c>
      <c r="E1115" s="3">
        <v>483.42</v>
      </c>
      <c r="F1115" s="3">
        <v>5</v>
      </c>
      <c r="G1115" s="3">
        <v>13</v>
      </c>
      <c r="H1115" s="3">
        <v>246.8</v>
      </c>
    </row>
    <row r="1116" ht="15.75" customHeight="1" spans="1:8">
      <c r="A1116" s="3" t="s">
        <v>1136</v>
      </c>
      <c r="B1116" s="5">
        <v>45284</v>
      </c>
      <c r="C1116" s="4" t="s">
        <v>10</v>
      </c>
      <c r="D1116" s="6" t="s">
        <v>26</v>
      </c>
      <c r="E1116" s="3">
        <v>1805.34</v>
      </c>
      <c r="F1116" s="3">
        <v>46</v>
      </c>
      <c r="G1116" s="3">
        <v>16</v>
      </c>
      <c r="H1116" s="3">
        <v>1309.87</v>
      </c>
    </row>
    <row r="1117" ht="15.75" customHeight="1" spans="1:8">
      <c r="A1117" s="3" t="s">
        <v>1137</v>
      </c>
      <c r="B1117" s="5">
        <v>45163</v>
      </c>
      <c r="C1117" s="4" t="s">
        <v>20</v>
      </c>
      <c r="D1117" s="6" t="s">
        <v>23</v>
      </c>
      <c r="E1117" s="3">
        <v>2218.31</v>
      </c>
      <c r="F1117" s="3">
        <v>50</v>
      </c>
      <c r="G1117" s="3">
        <v>42</v>
      </c>
      <c r="H1117" s="3">
        <v>1682.52</v>
      </c>
    </row>
    <row r="1118" ht="15.75" customHeight="1" spans="1:8">
      <c r="A1118" s="3" t="s">
        <v>1138</v>
      </c>
      <c r="B1118" s="5">
        <v>45226</v>
      </c>
      <c r="C1118" s="4" t="s">
        <v>13</v>
      </c>
      <c r="D1118" s="6" t="s">
        <v>26</v>
      </c>
      <c r="E1118" s="3">
        <v>1281.56</v>
      </c>
      <c r="F1118" s="3">
        <v>24</v>
      </c>
      <c r="G1118" s="3">
        <v>42</v>
      </c>
      <c r="H1118" s="3">
        <v>356</v>
      </c>
    </row>
    <row r="1119" ht="15.75" customHeight="1" spans="1:8">
      <c r="A1119" s="3" t="s">
        <v>1139</v>
      </c>
      <c r="B1119" s="5">
        <v>45259</v>
      </c>
      <c r="C1119" s="4" t="s">
        <v>16</v>
      </c>
      <c r="D1119" s="6" t="s">
        <v>38</v>
      </c>
      <c r="E1119" s="3">
        <v>3111.43</v>
      </c>
      <c r="F1119" s="3">
        <v>43</v>
      </c>
      <c r="G1119" s="3">
        <v>11</v>
      </c>
      <c r="H1119" s="3">
        <v>1835.81</v>
      </c>
    </row>
    <row r="1120" ht="15.75" customHeight="1" spans="1:8">
      <c r="A1120" s="3" t="s">
        <v>1140</v>
      </c>
      <c r="B1120" s="5">
        <v>45498</v>
      </c>
      <c r="C1120" s="4" t="s">
        <v>16</v>
      </c>
      <c r="D1120" s="6" t="s">
        <v>28</v>
      </c>
      <c r="E1120" s="3">
        <v>3090.3</v>
      </c>
      <c r="F1120" s="3">
        <v>20</v>
      </c>
      <c r="G1120" s="3">
        <v>18</v>
      </c>
      <c r="H1120" s="3">
        <v>1323.39</v>
      </c>
    </row>
    <row r="1121" ht="15.75" customHeight="1" spans="1:8">
      <c r="A1121" s="3" t="s">
        <v>1141</v>
      </c>
      <c r="B1121" s="5">
        <v>45380</v>
      </c>
      <c r="C1121" s="4" t="s">
        <v>10</v>
      </c>
      <c r="D1121" s="6" t="s">
        <v>21</v>
      </c>
      <c r="E1121" s="3">
        <v>193.72</v>
      </c>
      <c r="F1121" s="3">
        <v>19</v>
      </c>
      <c r="G1121" s="3">
        <v>0</v>
      </c>
      <c r="H1121" s="3">
        <v>1875.33</v>
      </c>
    </row>
    <row r="1122" ht="15.75" customHeight="1" spans="1:8">
      <c r="A1122" s="3" t="s">
        <v>1142</v>
      </c>
      <c r="B1122" s="5">
        <v>45452</v>
      </c>
      <c r="C1122" s="4" t="s">
        <v>16</v>
      </c>
      <c r="D1122" s="6" t="s">
        <v>28</v>
      </c>
      <c r="E1122" s="3">
        <v>1380.42</v>
      </c>
      <c r="F1122" s="3">
        <v>31</v>
      </c>
      <c r="G1122" s="3">
        <v>37</v>
      </c>
      <c r="H1122" s="3">
        <v>828.3</v>
      </c>
    </row>
    <row r="1123" ht="15.75" customHeight="1" spans="1:8">
      <c r="A1123" s="3" t="s">
        <v>1143</v>
      </c>
      <c r="B1123" s="5">
        <v>45203</v>
      </c>
      <c r="C1123" s="4" t="s">
        <v>16</v>
      </c>
      <c r="D1123" s="6" t="s">
        <v>21</v>
      </c>
      <c r="E1123" s="3">
        <v>1770.52</v>
      </c>
      <c r="F1123" s="3">
        <v>25</v>
      </c>
      <c r="G1123" s="3">
        <v>0</v>
      </c>
      <c r="H1123" s="3">
        <v>1129.96</v>
      </c>
    </row>
    <row r="1124" ht="15.75" customHeight="1" spans="1:8">
      <c r="A1124" s="3" t="s">
        <v>1144</v>
      </c>
      <c r="B1124" s="5">
        <v>45599</v>
      </c>
      <c r="C1124" s="4" t="s">
        <v>16</v>
      </c>
      <c r="D1124" s="6" t="s">
        <v>21</v>
      </c>
      <c r="E1124" s="3">
        <v>4834.11</v>
      </c>
      <c r="F1124" s="3">
        <v>25</v>
      </c>
      <c r="G1124" s="3">
        <v>49</v>
      </c>
      <c r="H1124" s="3">
        <v>902.53</v>
      </c>
    </row>
    <row r="1125" ht="15.75" customHeight="1" spans="1:8">
      <c r="A1125" s="3" t="s">
        <v>1145</v>
      </c>
      <c r="B1125" s="5">
        <v>45293</v>
      </c>
      <c r="C1125" s="4" t="s">
        <v>20</v>
      </c>
      <c r="D1125" s="6" t="s">
        <v>38</v>
      </c>
      <c r="E1125" s="3">
        <v>1407.67</v>
      </c>
      <c r="F1125" s="3">
        <v>21</v>
      </c>
      <c r="G1125" s="3">
        <v>24</v>
      </c>
      <c r="H1125" s="3">
        <v>1914.05</v>
      </c>
    </row>
    <row r="1126" ht="15.75" customHeight="1" spans="1:8">
      <c r="A1126" s="3" t="s">
        <v>1146</v>
      </c>
      <c r="B1126" s="5">
        <v>44951</v>
      </c>
      <c r="C1126" s="4" t="s">
        <v>20</v>
      </c>
      <c r="D1126" s="6" t="s">
        <v>23</v>
      </c>
      <c r="E1126" s="3">
        <v>2969.14</v>
      </c>
      <c r="F1126" s="3">
        <v>26</v>
      </c>
      <c r="G1126" s="3">
        <v>19</v>
      </c>
      <c r="H1126" s="3">
        <v>1949.21</v>
      </c>
    </row>
    <row r="1127" ht="15.75" customHeight="1" spans="1:8">
      <c r="A1127" s="3" t="s">
        <v>1147</v>
      </c>
      <c r="B1127" s="5">
        <v>45360</v>
      </c>
      <c r="C1127" s="4" t="s">
        <v>10</v>
      </c>
      <c r="D1127" s="6" t="s">
        <v>21</v>
      </c>
      <c r="E1127" s="3">
        <v>1980.8</v>
      </c>
      <c r="F1127" s="3">
        <v>26</v>
      </c>
      <c r="G1127" s="3">
        <v>42</v>
      </c>
      <c r="H1127" s="3">
        <v>430.37</v>
      </c>
    </row>
    <row r="1128" ht="15.75" customHeight="1" spans="1:8">
      <c r="A1128" s="3" t="s">
        <v>1148</v>
      </c>
      <c r="B1128" s="5">
        <v>45300</v>
      </c>
      <c r="C1128" s="4" t="s">
        <v>13</v>
      </c>
      <c r="D1128" s="6" t="s">
        <v>21</v>
      </c>
      <c r="E1128" s="3">
        <v>3133.56</v>
      </c>
      <c r="F1128" s="3">
        <v>9</v>
      </c>
      <c r="G1128" s="3">
        <v>26</v>
      </c>
      <c r="H1128" s="3">
        <v>885.18</v>
      </c>
    </row>
    <row r="1129" ht="15.75" customHeight="1" spans="1:8">
      <c r="A1129" s="3" t="s">
        <v>1149</v>
      </c>
      <c r="B1129" s="5">
        <v>45427</v>
      </c>
      <c r="C1129" s="4" t="s">
        <v>13</v>
      </c>
      <c r="D1129" s="6" t="s">
        <v>21</v>
      </c>
      <c r="E1129" s="3">
        <v>3753.24</v>
      </c>
      <c r="F1129" s="3">
        <v>18</v>
      </c>
      <c r="G1129" s="3">
        <v>18</v>
      </c>
      <c r="H1129" s="3">
        <v>210.34</v>
      </c>
    </row>
    <row r="1130" ht="15.75" customHeight="1" spans="1:8">
      <c r="A1130" s="3" t="s">
        <v>1150</v>
      </c>
      <c r="B1130" s="5">
        <v>45376</v>
      </c>
      <c r="C1130" s="4" t="s">
        <v>10</v>
      </c>
      <c r="D1130" s="6" t="s">
        <v>26</v>
      </c>
      <c r="E1130" s="3">
        <v>341.79</v>
      </c>
      <c r="F1130" s="3">
        <v>34</v>
      </c>
      <c r="G1130" s="3">
        <v>19</v>
      </c>
      <c r="H1130" s="3">
        <v>1350.66</v>
      </c>
    </row>
    <row r="1131" ht="15.75" customHeight="1" spans="1:8">
      <c r="A1131" s="3" t="s">
        <v>1151</v>
      </c>
      <c r="B1131" s="5">
        <v>45135</v>
      </c>
      <c r="C1131" s="4" t="s">
        <v>10</v>
      </c>
      <c r="D1131" s="6" t="s">
        <v>26</v>
      </c>
      <c r="E1131" s="3">
        <v>1604.17</v>
      </c>
      <c r="F1131" s="3">
        <v>16</v>
      </c>
      <c r="G1131" s="3">
        <v>50</v>
      </c>
      <c r="H1131" s="3">
        <v>1924.99</v>
      </c>
    </row>
    <row r="1132" ht="15.75" customHeight="1" spans="1:8">
      <c r="A1132" s="3" t="s">
        <v>1152</v>
      </c>
      <c r="B1132" s="5">
        <v>45270</v>
      </c>
      <c r="C1132" s="4" t="s">
        <v>10</v>
      </c>
      <c r="D1132" s="6" t="s">
        <v>28</v>
      </c>
      <c r="E1132" s="3">
        <v>4084.47</v>
      </c>
      <c r="F1132" s="3">
        <v>46</v>
      </c>
      <c r="G1132" s="3">
        <v>19</v>
      </c>
      <c r="H1132" s="3">
        <v>273.3</v>
      </c>
    </row>
    <row r="1133" ht="15.75" customHeight="1" spans="1:8">
      <c r="A1133" s="3" t="s">
        <v>1153</v>
      </c>
      <c r="B1133" s="5">
        <v>45110</v>
      </c>
      <c r="C1133" s="4" t="s">
        <v>13</v>
      </c>
      <c r="D1133" s="6" t="s">
        <v>23</v>
      </c>
      <c r="E1133" s="3">
        <v>73.32</v>
      </c>
      <c r="F1133" s="3">
        <v>36</v>
      </c>
      <c r="G1133" s="3">
        <v>37</v>
      </c>
      <c r="H1133" s="3">
        <v>1360.99</v>
      </c>
    </row>
    <row r="1134" ht="15.75" customHeight="1" spans="1:8">
      <c r="A1134" s="3" t="s">
        <v>1154</v>
      </c>
      <c r="B1134" s="5">
        <v>45400</v>
      </c>
      <c r="C1134" s="4" t="s">
        <v>16</v>
      </c>
      <c r="D1134" s="6" t="s">
        <v>23</v>
      </c>
      <c r="E1134" s="3">
        <v>1143.41</v>
      </c>
      <c r="F1134" s="3">
        <v>19</v>
      </c>
      <c r="G1134" s="3">
        <v>43</v>
      </c>
      <c r="H1134" s="3">
        <v>488.64</v>
      </c>
    </row>
    <row r="1135" ht="15.75" customHeight="1" spans="1:8">
      <c r="A1135" s="3" t="s">
        <v>1155</v>
      </c>
      <c r="B1135" s="5">
        <v>44977</v>
      </c>
      <c r="C1135" s="4" t="s">
        <v>10</v>
      </c>
      <c r="D1135" s="6" t="s">
        <v>26</v>
      </c>
      <c r="E1135" s="3">
        <v>4698.15</v>
      </c>
      <c r="F1135" s="3">
        <v>50</v>
      </c>
      <c r="G1135" s="3">
        <v>19</v>
      </c>
      <c r="H1135" s="3">
        <v>1982.02</v>
      </c>
    </row>
    <row r="1136" ht="15.75" customHeight="1" spans="1:8">
      <c r="A1136" s="3" t="s">
        <v>1156</v>
      </c>
      <c r="B1136" s="5">
        <v>45084</v>
      </c>
      <c r="C1136" s="4" t="s">
        <v>10</v>
      </c>
      <c r="D1136" s="6" t="s">
        <v>21</v>
      </c>
      <c r="E1136" s="3">
        <v>1850.43</v>
      </c>
      <c r="F1136" s="3">
        <v>29</v>
      </c>
      <c r="G1136" s="3">
        <v>33</v>
      </c>
      <c r="H1136" s="3">
        <v>1976.42</v>
      </c>
    </row>
    <row r="1137" ht="15.75" customHeight="1" spans="1:8">
      <c r="A1137" s="3" t="s">
        <v>1157</v>
      </c>
      <c r="B1137" s="5">
        <v>45180</v>
      </c>
      <c r="C1137" s="4" t="s">
        <v>16</v>
      </c>
      <c r="D1137" s="6" t="s">
        <v>23</v>
      </c>
      <c r="E1137" s="3">
        <v>4458.95</v>
      </c>
      <c r="F1137" s="3">
        <v>45</v>
      </c>
      <c r="G1137" s="3">
        <v>8</v>
      </c>
      <c r="H1137" s="3">
        <v>95.81</v>
      </c>
    </row>
    <row r="1138" ht="15.75" customHeight="1" spans="1:8">
      <c r="A1138" s="3" t="s">
        <v>1158</v>
      </c>
      <c r="B1138" s="5">
        <v>45265</v>
      </c>
      <c r="C1138" s="4" t="s">
        <v>20</v>
      </c>
      <c r="D1138" s="6" t="s">
        <v>21</v>
      </c>
      <c r="E1138" s="3">
        <v>543.49</v>
      </c>
      <c r="F1138" s="3">
        <v>25</v>
      </c>
      <c r="G1138" s="3">
        <v>31</v>
      </c>
      <c r="H1138" s="3">
        <v>1293.48</v>
      </c>
    </row>
    <row r="1139" ht="15.75" customHeight="1" spans="1:8">
      <c r="A1139" s="3" t="s">
        <v>1159</v>
      </c>
      <c r="B1139" s="5">
        <v>45534</v>
      </c>
      <c r="C1139" s="4" t="s">
        <v>16</v>
      </c>
      <c r="D1139" s="6" t="s">
        <v>26</v>
      </c>
      <c r="E1139" s="3">
        <v>3114.27</v>
      </c>
      <c r="F1139" s="3">
        <v>18</v>
      </c>
      <c r="G1139" s="3">
        <v>6</v>
      </c>
      <c r="H1139" s="3">
        <v>698.55</v>
      </c>
    </row>
    <row r="1140" ht="15.75" customHeight="1" spans="1:8">
      <c r="A1140" s="3" t="s">
        <v>1160</v>
      </c>
      <c r="B1140" s="5">
        <v>44962</v>
      </c>
      <c r="C1140" s="4" t="s">
        <v>16</v>
      </c>
      <c r="D1140" s="6" t="s">
        <v>21</v>
      </c>
      <c r="E1140" s="3">
        <v>2610.38</v>
      </c>
      <c r="F1140" s="3">
        <v>19</v>
      </c>
      <c r="G1140" s="3">
        <v>6</v>
      </c>
      <c r="H1140" s="3">
        <v>1655.31</v>
      </c>
    </row>
    <row r="1141" ht="15.75" customHeight="1" spans="1:8">
      <c r="A1141" s="3" t="s">
        <v>1161</v>
      </c>
      <c r="B1141" s="5">
        <v>44941</v>
      </c>
      <c r="C1141" s="4" t="s">
        <v>13</v>
      </c>
      <c r="D1141" s="6" t="s">
        <v>26</v>
      </c>
      <c r="E1141" s="3">
        <v>780.51</v>
      </c>
      <c r="F1141" s="3">
        <v>4</v>
      </c>
      <c r="G1141" s="3">
        <v>34</v>
      </c>
      <c r="H1141" s="3">
        <v>1223.19</v>
      </c>
    </row>
    <row r="1142" ht="15.75" customHeight="1" spans="1:8">
      <c r="A1142" s="3" t="s">
        <v>1162</v>
      </c>
      <c r="B1142" s="5">
        <v>45506</v>
      </c>
      <c r="C1142" s="4" t="s">
        <v>16</v>
      </c>
      <c r="D1142" s="6" t="s">
        <v>38</v>
      </c>
      <c r="E1142" s="3">
        <v>4457.39</v>
      </c>
      <c r="F1142" s="3">
        <v>34</v>
      </c>
      <c r="G1142" s="3">
        <v>48</v>
      </c>
      <c r="H1142" s="3">
        <v>1086.86</v>
      </c>
    </row>
    <row r="1143" ht="15.75" customHeight="1" spans="1:8">
      <c r="A1143" s="3" t="s">
        <v>1163</v>
      </c>
      <c r="B1143" s="5">
        <v>44885</v>
      </c>
      <c r="C1143" s="4" t="s">
        <v>10</v>
      </c>
      <c r="D1143" s="6" t="s">
        <v>26</v>
      </c>
      <c r="E1143" s="3">
        <v>3373.23</v>
      </c>
      <c r="F1143" s="3">
        <v>2</v>
      </c>
      <c r="G1143" s="3">
        <v>0</v>
      </c>
      <c r="H1143" s="3">
        <v>910.24</v>
      </c>
    </row>
    <row r="1144" ht="15.75" customHeight="1" spans="1:8">
      <c r="A1144" s="3" t="s">
        <v>1164</v>
      </c>
      <c r="B1144" s="5">
        <v>44939</v>
      </c>
      <c r="C1144" s="4" t="s">
        <v>10</v>
      </c>
      <c r="D1144" s="6" t="s">
        <v>28</v>
      </c>
      <c r="E1144" s="3">
        <v>835.14</v>
      </c>
      <c r="F1144" s="3">
        <v>29</v>
      </c>
      <c r="G1144" s="3">
        <v>1</v>
      </c>
      <c r="H1144" s="3">
        <v>588.48</v>
      </c>
    </row>
    <row r="1145" ht="15.75" customHeight="1" spans="1:8">
      <c r="A1145" s="3" t="s">
        <v>1165</v>
      </c>
      <c r="B1145" s="5">
        <v>45138</v>
      </c>
      <c r="C1145" s="4" t="s">
        <v>16</v>
      </c>
      <c r="D1145" s="6" t="s">
        <v>28</v>
      </c>
      <c r="E1145" s="3">
        <v>1841.91</v>
      </c>
      <c r="F1145" s="3">
        <v>13</v>
      </c>
      <c r="G1145" s="3">
        <v>38</v>
      </c>
      <c r="H1145" s="3">
        <v>1852.78</v>
      </c>
    </row>
    <row r="1146" ht="15.75" customHeight="1" spans="1:8">
      <c r="A1146" s="3" t="s">
        <v>1166</v>
      </c>
      <c r="B1146" s="5">
        <v>45217</v>
      </c>
      <c r="C1146" s="4" t="s">
        <v>13</v>
      </c>
      <c r="D1146" s="6" t="s">
        <v>21</v>
      </c>
      <c r="E1146" s="3">
        <v>1956.95</v>
      </c>
      <c r="F1146" s="3">
        <v>22</v>
      </c>
      <c r="G1146" s="3">
        <v>42</v>
      </c>
      <c r="H1146" s="3">
        <v>347.15</v>
      </c>
    </row>
    <row r="1147" ht="15.75" customHeight="1" spans="1:8">
      <c r="A1147" s="3" t="s">
        <v>1167</v>
      </c>
      <c r="B1147" s="5">
        <v>45380</v>
      </c>
      <c r="C1147" s="4" t="s">
        <v>16</v>
      </c>
      <c r="D1147" s="6" t="s">
        <v>38</v>
      </c>
      <c r="E1147" s="3">
        <v>3402.62</v>
      </c>
      <c r="F1147" s="3">
        <v>7</v>
      </c>
      <c r="G1147" s="3">
        <v>7</v>
      </c>
      <c r="H1147" s="3">
        <v>1336.57</v>
      </c>
    </row>
    <row r="1148" ht="15.75" customHeight="1" spans="1:8">
      <c r="A1148" s="3" t="s">
        <v>1168</v>
      </c>
      <c r="B1148" s="5">
        <v>45242</v>
      </c>
      <c r="C1148" s="4" t="s">
        <v>20</v>
      </c>
      <c r="D1148" s="6" t="s">
        <v>26</v>
      </c>
      <c r="E1148" s="3">
        <v>4385.29</v>
      </c>
      <c r="F1148" s="3">
        <v>33</v>
      </c>
      <c r="G1148" s="3">
        <v>36</v>
      </c>
      <c r="H1148" s="3">
        <v>350.61</v>
      </c>
    </row>
    <row r="1149" ht="15.75" customHeight="1" spans="1:8">
      <c r="A1149" s="3" t="s">
        <v>1169</v>
      </c>
      <c r="B1149" s="5">
        <v>45088</v>
      </c>
      <c r="C1149" s="4" t="s">
        <v>10</v>
      </c>
      <c r="D1149" s="6" t="s">
        <v>21</v>
      </c>
      <c r="E1149" s="3">
        <v>3316.22</v>
      </c>
      <c r="F1149" s="3">
        <v>29</v>
      </c>
      <c r="G1149" s="3">
        <v>47</v>
      </c>
      <c r="H1149" s="3">
        <v>1660.38</v>
      </c>
    </row>
    <row r="1150" ht="15.75" customHeight="1" spans="1:8">
      <c r="A1150" s="3" t="s">
        <v>1170</v>
      </c>
      <c r="B1150" s="5">
        <v>45197</v>
      </c>
      <c r="C1150" s="4" t="s">
        <v>16</v>
      </c>
      <c r="D1150" s="6" t="s">
        <v>28</v>
      </c>
      <c r="E1150" s="3">
        <v>287.84</v>
      </c>
      <c r="F1150" s="3">
        <v>34</v>
      </c>
      <c r="G1150" s="3">
        <v>28</v>
      </c>
      <c r="H1150" s="3">
        <v>1417.07</v>
      </c>
    </row>
    <row r="1151" ht="15.75" customHeight="1" spans="1:8">
      <c r="A1151" s="3" t="s">
        <v>1171</v>
      </c>
      <c r="B1151" s="5">
        <v>44904</v>
      </c>
      <c r="C1151" s="4" t="s">
        <v>10</v>
      </c>
      <c r="D1151" s="6" t="s">
        <v>21</v>
      </c>
      <c r="E1151" s="3">
        <v>2007.34</v>
      </c>
      <c r="F1151" s="3">
        <v>10</v>
      </c>
      <c r="G1151" s="3">
        <v>30</v>
      </c>
      <c r="H1151" s="3">
        <v>1525.15</v>
      </c>
    </row>
    <row r="1152" ht="15.75" customHeight="1" spans="1:8">
      <c r="A1152" s="3" t="s">
        <v>1172</v>
      </c>
      <c r="B1152" s="5">
        <v>45381</v>
      </c>
      <c r="C1152" s="4" t="s">
        <v>16</v>
      </c>
      <c r="D1152" s="6" t="s">
        <v>21</v>
      </c>
      <c r="E1152" s="3">
        <v>2899.55</v>
      </c>
      <c r="F1152" s="3">
        <v>8</v>
      </c>
      <c r="G1152" s="3">
        <v>30</v>
      </c>
      <c r="H1152" s="3">
        <v>857.31</v>
      </c>
    </row>
    <row r="1153" ht="15.75" customHeight="1" spans="1:8">
      <c r="A1153" s="3" t="s">
        <v>1173</v>
      </c>
      <c r="B1153" s="5">
        <v>44944</v>
      </c>
      <c r="C1153" s="4" t="s">
        <v>20</v>
      </c>
      <c r="D1153" s="6" t="s">
        <v>21</v>
      </c>
      <c r="E1153" s="3">
        <v>1109.91</v>
      </c>
      <c r="F1153" s="3">
        <v>3</v>
      </c>
      <c r="G1153" s="3">
        <v>49</v>
      </c>
      <c r="H1153" s="3">
        <v>998.32</v>
      </c>
    </row>
    <row r="1154" ht="15.75" customHeight="1" spans="1:8">
      <c r="A1154" s="3" t="s">
        <v>1174</v>
      </c>
      <c r="B1154" s="5">
        <v>44985</v>
      </c>
      <c r="C1154" s="4" t="s">
        <v>16</v>
      </c>
      <c r="D1154" s="6" t="s">
        <v>23</v>
      </c>
      <c r="E1154" s="3">
        <v>3249.52</v>
      </c>
      <c r="F1154" s="3">
        <v>33</v>
      </c>
      <c r="G1154" s="3">
        <v>5</v>
      </c>
      <c r="H1154" s="3">
        <v>1233.76</v>
      </c>
    </row>
    <row r="1155" ht="15.75" customHeight="1" spans="1:8">
      <c r="A1155" s="3" t="s">
        <v>1175</v>
      </c>
      <c r="B1155" s="5">
        <v>44912</v>
      </c>
      <c r="C1155" s="4" t="s">
        <v>16</v>
      </c>
      <c r="D1155" s="6" t="s">
        <v>21</v>
      </c>
      <c r="E1155" s="3">
        <v>313.55</v>
      </c>
      <c r="F1155" s="3">
        <v>47</v>
      </c>
      <c r="G1155" s="3">
        <v>3</v>
      </c>
      <c r="H1155" s="3">
        <v>979.63</v>
      </c>
    </row>
    <row r="1156" ht="15.75" customHeight="1" spans="1:8">
      <c r="A1156" s="3" t="s">
        <v>1176</v>
      </c>
      <c r="B1156" s="5">
        <v>45163</v>
      </c>
      <c r="C1156" s="4" t="s">
        <v>13</v>
      </c>
      <c r="D1156" s="6" t="s">
        <v>28</v>
      </c>
      <c r="E1156" s="3">
        <v>633.81</v>
      </c>
      <c r="F1156" s="3">
        <v>6</v>
      </c>
      <c r="G1156" s="3">
        <v>14</v>
      </c>
      <c r="H1156" s="3">
        <v>1024.85</v>
      </c>
    </row>
    <row r="1157" ht="15.75" customHeight="1" spans="1:8">
      <c r="A1157" s="3" t="s">
        <v>1177</v>
      </c>
      <c r="B1157" s="5">
        <v>45398</v>
      </c>
      <c r="C1157" s="4" t="s">
        <v>16</v>
      </c>
      <c r="D1157" s="6" t="s">
        <v>21</v>
      </c>
      <c r="E1157" s="3">
        <v>122.09</v>
      </c>
      <c r="F1157" s="3">
        <v>31</v>
      </c>
      <c r="G1157" s="3">
        <v>4</v>
      </c>
      <c r="H1157" s="3">
        <v>1324.66</v>
      </c>
    </row>
    <row r="1158" ht="15.75" customHeight="1" spans="1:8">
      <c r="A1158" s="3" t="s">
        <v>1178</v>
      </c>
      <c r="B1158" s="5">
        <v>44886</v>
      </c>
      <c r="C1158" s="4" t="s">
        <v>16</v>
      </c>
      <c r="D1158" s="6" t="s">
        <v>21</v>
      </c>
      <c r="E1158" s="3">
        <v>263.75</v>
      </c>
      <c r="F1158" s="3">
        <v>50</v>
      </c>
      <c r="G1158" s="3">
        <v>22</v>
      </c>
      <c r="H1158" s="3">
        <v>423.34</v>
      </c>
    </row>
    <row r="1159" ht="15.75" customHeight="1" spans="1:8">
      <c r="A1159" s="3" t="s">
        <v>1179</v>
      </c>
      <c r="B1159" s="5">
        <v>45386</v>
      </c>
      <c r="C1159" s="4" t="s">
        <v>13</v>
      </c>
      <c r="D1159" s="6" t="s">
        <v>26</v>
      </c>
      <c r="E1159" s="3">
        <v>1977.19</v>
      </c>
      <c r="F1159" s="3">
        <v>29</v>
      </c>
      <c r="G1159" s="3">
        <v>27</v>
      </c>
      <c r="H1159" s="3">
        <v>1282.01</v>
      </c>
    </row>
    <row r="1160" ht="15.75" customHeight="1" spans="1:8">
      <c r="A1160" s="3" t="s">
        <v>1180</v>
      </c>
      <c r="B1160" s="5">
        <v>45271</v>
      </c>
      <c r="C1160" s="4" t="s">
        <v>13</v>
      </c>
      <c r="D1160" s="6" t="s">
        <v>26</v>
      </c>
      <c r="E1160" s="3">
        <v>1225.35</v>
      </c>
      <c r="F1160" s="3">
        <v>43</v>
      </c>
      <c r="G1160" s="3">
        <v>19</v>
      </c>
      <c r="H1160" s="3">
        <v>1479.16</v>
      </c>
    </row>
    <row r="1161" ht="15.75" customHeight="1" spans="1:8">
      <c r="A1161" s="3" t="s">
        <v>1181</v>
      </c>
      <c r="B1161" s="5">
        <v>45195</v>
      </c>
      <c r="C1161" s="4" t="s">
        <v>16</v>
      </c>
      <c r="D1161" s="6" t="s">
        <v>38</v>
      </c>
      <c r="E1161" s="3">
        <v>4593.26</v>
      </c>
      <c r="F1161" s="3">
        <v>15</v>
      </c>
      <c r="G1161" s="3">
        <v>48</v>
      </c>
      <c r="H1161" s="3">
        <v>665.86</v>
      </c>
    </row>
    <row r="1162" ht="15.75" customHeight="1" spans="1:8">
      <c r="A1162" s="3" t="s">
        <v>1182</v>
      </c>
      <c r="B1162" s="5">
        <v>45504</v>
      </c>
      <c r="C1162" s="4" t="s">
        <v>20</v>
      </c>
      <c r="D1162" s="6" t="s">
        <v>26</v>
      </c>
      <c r="E1162" s="3">
        <v>1443.35</v>
      </c>
      <c r="F1162" s="3">
        <v>27</v>
      </c>
      <c r="G1162" s="3">
        <v>31</v>
      </c>
      <c r="H1162" s="3">
        <v>909.94</v>
      </c>
    </row>
    <row r="1163" ht="15.75" customHeight="1" spans="1:8">
      <c r="A1163" s="3" t="s">
        <v>1183</v>
      </c>
      <c r="B1163" s="5">
        <v>45115</v>
      </c>
      <c r="C1163" s="4" t="s">
        <v>13</v>
      </c>
      <c r="D1163" s="6" t="s">
        <v>26</v>
      </c>
      <c r="E1163" s="3">
        <v>3459</v>
      </c>
      <c r="F1163" s="3">
        <v>42</v>
      </c>
      <c r="G1163" s="3">
        <v>43</v>
      </c>
      <c r="H1163" s="3">
        <v>1795.8</v>
      </c>
    </row>
    <row r="1164" ht="15.75" customHeight="1" spans="1:8">
      <c r="A1164" s="3" t="s">
        <v>1184</v>
      </c>
      <c r="B1164" s="5">
        <v>45119</v>
      </c>
      <c r="C1164" s="4" t="s">
        <v>20</v>
      </c>
      <c r="D1164" s="6" t="s">
        <v>26</v>
      </c>
      <c r="E1164" s="3">
        <v>205.22</v>
      </c>
      <c r="F1164" s="3">
        <v>11</v>
      </c>
      <c r="G1164" s="3">
        <v>1</v>
      </c>
      <c r="H1164" s="3">
        <v>1910.25</v>
      </c>
    </row>
    <row r="1165" ht="15.75" customHeight="1" spans="1:8">
      <c r="A1165" s="3" t="s">
        <v>1185</v>
      </c>
      <c r="B1165" s="5">
        <v>44940</v>
      </c>
      <c r="C1165" s="4" t="s">
        <v>13</v>
      </c>
      <c r="D1165" s="6" t="s">
        <v>26</v>
      </c>
      <c r="E1165" s="3">
        <v>3771.41</v>
      </c>
      <c r="F1165" s="3">
        <v>30</v>
      </c>
      <c r="G1165" s="3">
        <v>30</v>
      </c>
      <c r="H1165" s="3">
        <v>1729.39</v>
      </c>
    </row>
    <row r="1166" ht="15.75" customHeight="1" spans="1:8">
      <c r="A1166" s="3" t="s">
        <v>1186</v>
      </c>
      <c r="B1166" s="5">
        <v>45602</v>
      </c>
      <c r="C1166" s="4" t="s">
        <v>10</v>
      </c>
      <c r="D1166" s="6" t="s">
        <v>28</v>
      </c>
      <c r="E1166" s="3">
        <v>644.43</v>
      </c>
      <c r="F1166" s="3">
        <v>18</v>
      </c>
      <c r="G1166" s="3">
        <v>0</v>
      </c>
      <c r="H1166" s="3">
        <v>208.35</v>
      </c>
    </row>
    <row r="1167" ht="15.75" customHeight="1" spans="1:8">
      <c r="A1167" s="3" t="s">
        <v>1187</v>
      </c>
      <c r="B1167" s="5">
        <v>45003</v>
      </c>
      <c r="C1167" s="4" t="s">
        <v>16</v>
      </c>
      <c r="D1167" s="6" t="s">
        <v>28</v>
      </c>
      <c r="E1167" s="3">
        <v>2477.85</v>
      </c>
      <c r="F1167" s="3">
        <v>26</v>
      </c>
      <c r="G1167" s="3">
        <v>44</v>
      </c>
      <c r="H1167" s="3">
        <v>334.53</v>
      </c>
    </row>
    <row r="1168" ht="15.75" customHeight="1" spans="1:8">
      <c r="A1168" s="3" t="s">
        <v>1188</v>
      </c>
      <c r="B1168" s="5">
        <v>45533</v>
      </c>
      <c r="C1168" s="4" t="s">
        <v>20</v>
      </c>
      <c r="D1168" s="6" t="s">
        <v>38</v>
      </c>
      <c r="E1168" s="3">
        <v>3962.28</v>
      </c>
      <c r="F1168" s="3">
        <v>26</v>
      </c>
      <c r="G1168" s="3">
        <v>33</v>
      </c>
      <c r="H1168" s="3">
        <v>913.97</v>
      </c>
    </row>
    <row r="1169" ht="15.75" customHeight="1" spans="1:8">
      <c r="A1169" s="3" t="s">
        <v>1189</v>
      </c>
      <c r="B1169" s="5">
        <v>45142</v>
      </c>
      <c r="C1169" s="4" t="s">
        <v>13</v>
      </c>
      <c r="D1169" s="6" t="s">
        <v>28</v>
      </c>
      <c r="E1169" s="3">
        <v>1502.71</v>
      </c>
      <c r="F1169" s="3">
        <v>22</v>
      </c>
      <c r="G1169" s="3">
        <v>0</v>
      </c>
      <c r="H1169" s="3">
        <v>309.07</v>
      </c>
    </row>
    <row r="1170" ht="15.75" customHeight="1" spans="1:8">
      <c r="A1170" s="3" t="s">
        <v>1190</v>
      </c>
      <c r="B1170" s="5">
        <v>45279</v>
      </c>
      <c r="C1170" s="4" t="s">
        <v>20</v>
      </c>
      <c r="D1170" s="6" t="s">
        <v>38</v>
      </c>
      <c r="E1170" s="3">
        <v>1662.68</v>
      </c>
      <c r="F1170" s="3">
        <v>4</v>
      </c>
      <c r="G1170" s="3">
        <v>43</v>
      </c>
      <c r="H1170" s="3">
        <v>88.64</v>
      </c>
    </row>
    <row r="1171" ht="15.75" customHeight="1" spans="1:8">
      <c r="A1171" s="3" t="s">
        <v>1191</v>
      </c>
      <c r="B1171" s="5">
        <v>45607</v>
      </c>
      <c r="C1171" s="4" t="s">
        <v>13</v>
      </c>
      <c r="D1171" s="6" t="s">
        <v>26</v>
      </c>
      <c r="E1171" s="3">
        <v>1679.22</v>
      </c>
      <c r="F1171" s="3">
        <v>8</v>
      </c>
      <c r="G1171" s="3">
        <v>38</v>
      </c>
      <c r="H1171" s="3">
        <v>848.04</v>
      </c>
    </row>
    <row r="1172" ht="15.75" customHeight="1" spans="1:8">
      <c r="A1172" s="3" t="s">
        <v>1192</v>
      </c>
      <c r="B1172" s="5">
        <v>45470</v>
      </c>
      <c r="C1172" s="4" t="s">
        <v>13</v>
      </c>
      <c r="D1172" s="6" t="s">
        <v>26</v>
      </c>
      <c r="E1172" s="3">
        <v>723.65</v>
      </c>
      <c r="F1172" s="3">
        <v>8</v>
      </c>
      <c r="G1172" s="3">
        <v>8</v>
      </c>
      <c r="H1172" s="3">
        <v>1834.39</v>
      </c>
    </row>
    <row r="1173" ht="15.75" customHeight="1" spans="1:8">
      <c r="A1173" s="3" t="s">
        <v>1193</v>
      </c>
      <c r="B1173" s="5">
        <v>45454</v>
      </c>
      <c r="C1173" s="4" t="s">
        <v>13</v>
      </c>
      <c r="D1173" s="6" t="s">
        <v>23</v>
      </c>
      <c r="E1173" s="3">
        <v>4560.44</v>
      </c>
      <c r="F1173" s="3">
        <v>12</v>
      </c>
      <c r="G1173" s="3">
        <v>14</v>
      </c>
      <c r="H1173" s="3">
        <v>296.12</v>
      </c>
    </row>
    <row r="1174" ht="15.75" customHeight="1" spans="1:8">
      <c r="A1174" s="3" t="s">
        <v>1194</v>
      </c>
      <c r="B1174" s="5">
        <v>45044</v>
      </c>
      <c r="C1174" s="4" t="s">
        <v>20</v>
      </c>
      <c r="D1174" s="6" t="s">
        <v>26</v>
      </c>
      <c r="E1174" s="3">
        <v>1620.78</v>
      </c>
      <c r="F1174" s="3">
        <v>22</v>
      </c>
      <c r="G1174" s="3">
        <v>43</v>
      </c>
      <c r="H1174" s="3">
        <v>1385.67</v>
      </c>
    </row>
    <row r="1175" ht="15.75" customHeight="1" spans="1:8">
      <c r="A1175" s="3" t="s">
        <v>1195</v>
      </c>
      <c r="B1175" s="5">
        <v>45604</v>
      </c>
      <c r="C1175" s="4" t="s">
        <v>16</v>
      </c>
      <c r="D1175" s="6" t="s">
        <v>21</v>
      </c>
      <c r="E1175" s="3">
        <v>3028.27</v>
      </c>
      <c r="F1175" s="3">
        <v>43</v>
      </c>
      <c r="G1175" s="3">
        <v>31</v>
      </c>
      <c r="H1175" s="3">
        <v>1123.36</v>
      </c>
    </row>
    <row r="1176" ht="15.75" customHeight="1" spans="1:8">
      <c r="A1176" s="3" t="s">
        <v>1196</v>
      </c>
      <c r="B1176" s="5">
        <v>45169</v>
      </c>
      <c r="C1176" s="4" t="s">
        <v>13</v>
      </c>
      <c r="D1176" s="6" t="s">
        <v>23</v>
      </c>
      <c r="E1176" s="3">
        <v>196.91</v>
      </c>
      <c r="F1176" s="3">
        <v>42</v>
      </c>
      <c r="G1176" s="3">
        <v>34</v>
      </c>
      <c r="H1176" s="3">
        <v>1468.8</v>
      </c>
    </row>
    <row r="1177" ht="15.75" customHeight="1" spans="1:8">
      <c r="A1177" s="3" t="s">
        <v>1197</v>
      </c>
      <c r="B1177" s="5">
        <v>45259</v>
      </c>
      <c r="C1177" s="4" t="s">
        <v>10</v>
      </c>
      <c r="D1177" s="6" t="s">
        <v>23</v>
      </c>
      <c r="E1177" s="3">
        <v>2069.86</v>
      </c>
      <c r="F1177" s="3">
        <v>18</v>
      </c>
      <c r="G1177" s="3">
        <v>37</v>
      </c>
      <c r="H1177" s="3">
        <v>855.29</v>
      </c>
    </row>
    <row r="1178" ht="15.75" customHeight="1" spans="1:8">
      <c r="A1178" s="3" t="s">
        <v>1198</v>
      </c>
      <c r="B1178" s="5">
        <v>45388</v>
      </c>
      <c r="C1178" s="4" t="s">
        <v>20</v>
      </c>
      <c r="D1178" s="6" t="s">
        <v>21</v>
      </c>
      <c r="E1178" s="3">
        <v>812.23</v>
      </c>
      <c r="F1178" s="3">
        <v>22</v>
      </c>
      <c r="G1178" s="3">
        <v>1</v>
      </c>
      <c r="H1178" s="3">
        <v>1410.54</v>
      </c>
    </row>
    <row r="1179" ht="15.75" customHeight="1" spans="1:8">
      <c r="A1179" s="3" t="s">
        <v>1199</v>
      </c>
      <c r="B1179" s="5">
        <v>45162</v>
      </c>
      <c r="C1179" s="4" t="s">
        <v>20</v>
      </c>
      <c r="D1179" s="6" t="s">
        <v>38</v>
      </c>
      <c r="E1179" s="3">
        <v>2211.25</v>
      </c>
      <c r="F1179" s="3">
        <v>18</v>
      </c>
      <c r="G1179" s="3">
        <v>22</v>
      </c>
      <c r="H1179" s="3">
        <v>1095.67</v>
      </c>
    </row>
    <row r="1180" ht="15.75" customHeight="1" spans="1:8">
      <c r="A1180" s="3" t="s">
        <v>1200</v>
      </c>
      <c r="B1180" s="5">
        <v>45591</v>
      </c>
      <c r="C1180" s="4" t="s">
        <v>20</v>
      </c>
      <c r="D1180" s="6" t="s">
        <v>26</v>
      </c>
      <c r="E1180" s="3">
        <v>3570.74</v>
      </c>
      <c r="F1180" s="3">
        <v>38</v>
      </c>
      <c r="G1180" s="3">
        <v>33</v>
      </c>
      <c r="H1180" s="3">
        <v>47.63</v>
      </c>
    </row>
    <row r="1181" ht="15.75" customHeight="1" spans="1:8">
      <c r="A1181" s="3" t="s">
        <v>1201</v>
      </c>
      <c r="B1181" s="5">
        <v>44970</v>
      </c>
      <c r="C1181" s="4" t="s">
        <v>10</v>
      </c>
      <c r="D1181" s="6" t="s">
        <v>28</v>
      </c>
      <c r="E1181" s="3">
        <v>3207.86</v>
      </c>
      <c r="F1181" s="3">
        <v>44</v>
      </c>
      <c r="G1181" s="3">
        <v>49</v>
      </c>
      <c r="H1181" s="3">
        <v>1218.68</v>
      </c>
    </row>
    <row r="1182" ht="15.75" customHeight="1" spans="1:8">
      <c r="A1182" s="3" t="s">
        <v>1202</v>
      </c>
      <c r="B1182" s="5">
        <v>44923</v>
      </c>
      <c r="C1182" s="4" t="s">
        <v>13</v>
      </c>
      <c r="D1182" s="6" t="s">
        <v>26</v>
      </c>
      <c r="E1182" s="3">
        <v>2039.56</v>
      </c>
      <c r="F1182" s="3">
        <v>33</v>
      </c>
      <c r="G1182" s="3">
        <v>39</v>
      </c>
      <c r="H1182" s="3">
        <v>1562.37</v>
      </c>
    </row>
    <row r="1183" ht="15.75" customHeight="1" spans="1:8">
      <c r="A1183" s="3" t="s">
        <v>1203</v>
      </c>
      <c r="B1183" s="5">
        <v>45363</v>
      </c>
      <c r="C1183" s="4" t="s">
        <v>16</v>
      </c>
      <c r="D1183" s="6" t="s">
        <v>26</v>
      </c>
      <c r="E1183" s="3">
        <v>2649.9</v>
      </c>
      <c r="F1183" s="3">
        <v>27</v>
      </c>
      <c r="G1183" s="3">
        <v>46</v>
      </c>
      <c r="H1183" s="3">
        <v>1833.96</v>
      </c>
    </row>
    <row r="1184" ht="15.75" customHeight="1" spans="1:8">
      <c r="A1184" s="3" t="s">
        <v>1204</v>
      </c>
      <c r="B1184" s="5">
        <v>45164</v>
      </c>
      <c r="C1184" s="4" t="s">
        <v>10</v>
      </c>
      <c r="D1184" s="6" t="s">
        <v>26</v>
      </c>
      <c r="E1184" s="3">
        <v>174.07</v>
      </c>
      <c r="F1184" s="3">
        <v>20</v>
      </c>
      <c r="G1184" s="3">
        <v>50</v>
      </c>
      <c r="H1184" s="3">
        <v>217.89</v>
      </c>
    </row>
    <row r="1185" ht="15.75" customHeight="1" spans="1:8">
      <c r="A1185" s="3" t="s">
        <v>1205</v>
      </c>
      <c r="B1185" s="5">
        <v>45116</v>
      </c>
      <c r="C1185" s="4" t="s">
        <v>16</v>
      </c>
      <c r="D1185" s="6" t="s">
        <v>28</v>
      </c>
      <c r="E1185" s="3">
        <v>2988.61</v>
      </c>
      <c r="F1185" s="3">
        <v>8</v>
      </c>
      <c r="G1185" s="3">
        <v>16</v>
      </c>
      <c r="H1185" s="3">
        <v>820.98</v>
      </c>
    </row>
    <row r="1186" ht="15.75" customHeight="1" spans="1:8">
      <c r="A1186" s="3" t="s">
        <v>1206</v>
      </c>
      <c r="B1186" s="5">
        <v>45252</v>
      </c>
      <c r="C1186" s="4" t="s">
        <v>10</v>
      </c>
      <c r="D1186" s="6" t="s">
        <v>28</v>
      </c>
      <c r="E1186" s="3">
        <v>4191.72</v>
      </c>
      <c r="F1186" s="3">
        <v>8</v>
      </c>
      <c r="G1186" s="3">
        <v>44</v>
      </c>
      <c r="H1186" s="3">
        <v>1265.89</v>
      </c>
    </row>
    <row r="1187" ht="15.75" customHeight="1" spans="1:8">
      <c r="A1187" s="3" t="s">
        <v>1207</v>
      </c>
      <c r="B1187" s="5">
        <v>45574</v>
      </c>
      <c r="C1187" s="4" t="s">
        <v>16</v>
      </c>
      <c r="D1187" s="6" t="s">
        <v>38</v>
      </c>
      <c r="E1187" s="3">
        <v>852.2</v>
      </c>
      <c r="F1187" s="3">
        <v>37</v>
      </c>
      <c r="G1187" s="3">
        <v>0</v>
      </c>
      <c r="H1187" s="3">
        <v>1345.09</v>
      </c>
    </row>
    <row r="1188" ht="15.75" customHeight="1" spans="1:8">
      <c r="A1188" s="3" t="s">
        <v>1208</v>
      </c>
      <c r="B1188" s="5">
        <v>45426</v>
      </c>
      <c r="C1188" s="4" t="s">
        <v>13</v>
      </c>
      <c r="D1188" s="6" t="s">
        <v>26</v>
      </c>
      <c r="E1188" s="3">
        <v>688.26</v>
      </c>
      <c r="F1188" s="3">
        <v>50</v>
      </c>
      <c r="G1188" s="3">
        <v>43</v>
      </c>
      <c r="H1188" s="3">
        <v>544.17</v>
      </c>
    </row>
    <row r="1189" ht="15.75" customHeight="1" spans="1:8">
      <c r="A1189" s="3" t="s">
        <v>1209</v>
      </c>
      <c r="B1189" s="5">
        <v>45496</v>
      </c>
      <c r="C1189" s="4" t="s">
        <v>20</v>
      </c>
      <c r="D1189" s="6" t="s">
        <v>26</v>
      </c>
      <c r="E1189" s="3">
        <v>2957.13</v>
      </c>
      <c r="F1189" s="3">
        <v>32</v>
      </c>
      <c r="G1189" s="3">
        <v>34</v>
      </c>
      <c r="H1189" s="3">
        <v>571.13</v>
      </c>
    </row>
    <row r="1190" ht="15.75" customHeight="1" spans="1:8">
      <c r="A1190" s="3" t="s">
        <v>1210</v>
      </c>
      <c r="B1190" s="5">
        <v>45447</v>
      </c>
      <c r="C1190" s="4" t="s">
        <v>13</v>
      </c>
      <c r="D1190" s="6" t="s">
        <v>21</v>
      </c>
      <c r="E1190" s="3">
        <v>1675.56</v>
      </c>
      <c r="F1190" s="3">
        <v>49</v>
      </c>
      <c r="G1190" s="3">
        <v>33</v>
      </c>
      <c r="H1190" s="3">
        <v>865.34</v>
      </c>
    </row>
    <row r="1191" ht="15.75" customHeight="1" spans="1:8">
      <c r="A1191" s="3" t="s">
        <v>1211</v>
      </c>
      <c r="B1191" s="5">
        <v>44995</v>
      </c>
      <c r="C1191" s="4" t="s">
        <v>20</v>
      </c>
      <c r="D1191" s="6" t="s">
        <v>21</v>
      </c>
      <c r="E1191" s="3">
        <v>1180.16</v>
      </c>
      <c r="F1191" s="3">
        <v>46</v>
      </c>
      <c r="G1191" s="3">
        <v>21</v>
      </c>
      <c r="H1191" s="3">
        <v>801.23</v>
      </c>
    </row>
    <row r="1192" ht="15.75" customHeight="1" spans="1:8">
      <c r="A1192" s="3" t="s">
        <v>1212</v>
      </c>
      <c r="B1192" s="5">
        <v>45295</v>
      </c>
      <c r="C1192" s="4" t="s">
        <v>10</v>
      </c>
      <c r="D1192" s="6" t="s">
        <v>38</v>
      </c>
      <c r="E1192" s="3">
        <v>3243.95</v>
      </c>
      <c r="F1192" s="3">
        <v>22</v>
      </c>
      <c r="G1192" s="3">
        <v>4</v>
      </c>
      <c r="H1192" s="3">
        <v>1114.55</v>
      </c>
    </row>
    <row r="1193" ht="15.75" customHeight="1" spans="1:8">
      <c r="A1193" s="3" t="s">
        <v>1213</v>
      </c>
      <c r="B1193" s="5">
        <v>45032</v>
      </c>
      <c r="C1193" s="4" t="s">
        <v>20</v>
      </c>
      <c r="D1193" s="6" t="s">
        <v>38</v>
      </c>
      <c r="E1193" s="3">
        <v>4488.05</v>
      </c>
      <c r="F1193" s="3">
        <v>3</v>
      </c>
      <c r="G1193" s="3">
        <v>36</v>
      </c>
      <c r="H1193" s="3">
        <v>1551.14</v>
      </c>
    </row>
    <row r="1194" ht="15.75" customHeight="1" spans="1:8">
      <c r="A1194" s="3" t="s">
        <v>1214</v>
      </c>
      <c r="B1194" s="5">
        <v>44894</v>
      </c>
      <c r="C1194" s="4" t="s">
        <v>10</v>
      </c>
      <c r="D1194" s="6" t="s">
        <v>38</v>
      </c>
      <c r="E1194" s="3">
        <v>2607.59</v>
      </c>
      <c r="F1194" s="3">
        <v>42</v>
      </c>
      <c r="G1194" s="3">
        <v>47</v>
      </c>
      <c r="H1194" s="3">
        <v>71.47</v>
      </c>
    </row>
    <row r="1195" ht="15.75" customHeight="1" spans="1:8">
      <c r="A1195" s="3" t="s">
        <v>1215</v>
      </c>
      <c r="B1195" s="5">
        <v>45580</v>
      </c>
      <c r="C1195" s="4" t="s">
        <v>10</v>
      </c>
      <c r="D1195" s="6" t="s">
        <v>38</v>
      </c>
      <c r="E1195" s="3">
        <v>2766.22</v>
      </c>
      <c r="F1195" s="3">
        <v>36</v>
      </c>
      <c r="G1195" s="3">
        <v>25</v>
      </c>
      <c r="H1195" s="3">
        <v>1983.99</v>
      </c>
    </row>
    <row r="1196" ht="15.75" customHeight="1" spans="1:8">
      <c r="A1196" s="3" t="s">
        <v>1216</v>
      </c>
      <c r="B1196" s="5">
        <v>45586</v>
      </c>
      <c r="C1196" s="4" t="s">
        <v>10</v>
      </c>
      <c r="D1196" s="6" t="s">
        <v>28</v>
      </c>
      <c r="E1196" s="3">
        <v>1367.77</v>
      </c>
      <c r="F1196" s="3">
        <v>20</v>
      </c>
      <c r="G1196" s="3">
        <v>24</v>
      </c>
      <c r="H1196" s="3">
        <v>740.59</v>
      </c>
    </row>
    <row r="1197" ht="15.75" customHeight="1" spans="1:8">
      <c r="A1197" s="3" t="s">
        <v>1217</v>
      </c>
      <c r="B1197" s="5">
        <v>44881</v>
      </c>
      <c r="C1197" s="4" t="s">
        <v>16</v>
      </c>
      <c r="D1197" s="6" t="s">
        <v>38</v>
      </c>
      <c r="E1197" s="3">
        <v>4585.67</v>
      </c>
      <c r="F1197" s="3">
        <v>48</v>
      </c>
      <c r="G1197" s="3">
        <v>25</v>
      </c>
      <c r="H1197" s="3">
        <v>1799.14</v>
      </c>
    </row>
    <row r="1198" ht="15.75" customHeight="1" spans="1:8">
      <c r="A1198" s="3" t="s">
        <v>1218</v>
      </c>
      <c r="B1198" s="5">
        <v>45266</v>
      </c>
      <c r="C1198" s="4" t="s">
        <v>10</v>
      </c>
      <c r="D1198" s="6" t="s">
        <v>28</v>
      </c>
      <c r="E1198" s="3">
        <v>1060.88</v>
      </c>
      <c r="F1198" s="3">
        <v>47</v>
      </c>
      <c r="G1198" s="3">
        <v>17</v>
      </c>
      <c r="H1198" s="3">
        <v>1789.34</v>
      </c>
    </row>
    <row r="1199" ht="15.75" customHeight="1" spans="1:8">
      <c r="A1199" s="3" t="s">
        <v>1219</v>
      </c>
      <c r="B1199" s="5">
        <v>44948</v>
      </c>
      <c r="C1199" s="4" t="s">
        <v>13</v>
      </c>
      <c r="D1199" s="6" t="s">
        <v>28</v>
      </c>
      <c r="E1199" s="3">
        <v>182.52</v>
      </c>
      <c r="F1199" s="3">
        <v>18</v>
      </c>
      <c r="G1199" s="3">
        <v>32</v>
      </c>
      <c r="H1199" s="3">
        <v>1002.95</v>
      </c>
    </row>
    <row r="1200" ht="15.75" customHeight="1" spans="1:8">
      <c r="A1200" s="3" t="s">
        <v>1220</v>
      </c>
      <c r="B1200" s="5">
        <v>45180</v>
      </c>
      <c r="C1200" s="4" t="s">
        <v>10</v>
      </c>
      <c r="D1200" s="6" t="s">
        <v>28</v>
      </c>
      <c r="E1200" s="3">
        <v>3866.84</v>
      </c>
      <c r="F1200" s="3">
        <v>46</v>
      </c>
      <c r="G1200" s="3">
        <v>21</v>
      </c>
      <c r="H1200" s="3">
        <v>1505.37</v>
      </c>
    </row>
    <row r="1201" ht="15.75" customHeight="1" spans="1:8">
      <c r="A1201" s="3" t="s">
        <v>1221</v>
      </c>
      <c r="B1201" s="5">
        <v>45090</v>
      </c>
      <c r="C1201" s="4" t="s">
        <v>10</v>
      </c>
      <c r="D1201" s="6" t="s">
        <v>28</v>
      </c>
      <c r="E1201" s="3">
        <v>1384.32</v>
      </c>
      <c r="F1201" s="3">
        <v>12</v>
      </c>
      <c r="G1201" s="3">
        <v>6</v>
      </c>
      <c r="H1201" s="3">
        <v>583.66</v>
      </c>
    </row>
    <row r="1202" ht="15.75" customHeight="1" spans="1:8">
      <c r="A1202" s="3" t="s">
        <v>1222</v>
      </c>
      <c r="B1202" s="5">
        <v>44931</v>
      </c>
      <c r="C1202" s="4" t="s">
        <v>16</v>
      </c>
      <c r="D1202" s="6" t="s">
        <v>26</v>
      </c>
      <c r="E1202" s="3">
        <v>4839.11</v>
      </c>
      <c r="F1202" s="3">
        <v>23</v>
      </c>
      <c r="G1202" s="3">
        <v>13</v>
      </c>
      <c r="H1202" s="3">
        <v>1845.77</v>
      </c>
    </row>
    <row r="1203" ht="15.75" customHeight="1" spans="1:8">
      <c r="A1203" s="3" t="s">
        <v>1223</v>
      </c>
      <c r="B1203" s="5">
        <v>45138</v>
      </c>
      <c r="C1203" s="4" t="s">
        <v>16</v>
      </c>
      <c r="D1203" s="6" t="s">
        <v>23</v>
      </c>
      <c r="E1203" s="3">
        <v>2219.03</v>
      </c>
      <c r="F1203" s="3">
        <v>17</v>
      </c>
      <c r="G1203" s="3">
        <v>33</v>
      </c>
      <c r="H1203" s="3">
        <v>1740.26</v>
      </c>
    </row>
    <row r="1204" ht="15.75" customHeight="1" spans="1:8">
      <c r="A1204" s="3" t="s">
        <v>1224</v>
      </c>
      <c r="B1204" s="5">
        <v>45110</v>
      </c>
      <c r="C1204" s="4" t="s">
        <v>13</v>
      </c>
      <c r="D1204" s="6" t="s">
        <v>23</v>
      </c>
      <c r="E1204" s="3">
        <v>3675.38</v>
      </c>
      <c r="F1204" s="3">
        <v>3</v>
      </c>
      <c r="G1204" s="3">
        <v>21</v>
      </c>
      <c r="H1204" s="3">
        <v>1356</v>
      </c>
    </row>
    <row r="1205" ht="15.75" customHeight="1" spans="1:8">
      <c r="A1205" s="3" t="s">
        <v>1225</v>
      </c>
      <c r="B1205" s="5">
        <v>45147</v>
      </c>
      <c r="C1205" s="4" t="s">
        <v>16</v>
      </c>
      <c r="D1205" s="6" t="s">
        <v>38</v>
      </c>
      <c r="E1205" s="3">
        <v>3575.5</v>
      </c>
      <c r="F1205" s="3">
        <v>40</v>
      </c>
      <c r="G1205" s="3">
        <v>20</v>
      </c>
      <c r="H1205" s="3">
        <v>1080.63</v>
      </c>
    </row>
    <row r="1206" ht="15.75" customHeight="1" spans="1:8">
      <c r="A1206" s="3" t="s">
        <v>1226</v>
      </c>
      <c r="B1206" s="5">
        <v>45570</v>
      </c>
      <c r="C1206" s="4" t="s">
        <v>10</v>
      </c>
      <c r="D1206" s="6" t="s">
        <v>38</v>
      </c>
      <c r="E1206" s="3">
        <v>4753.61</v>
      </c>
      <c r="F1206" s="3">
        <v>46</v>
      </c>
      <c r="G1206" s="3">
        <v>13</v>
      </c>
      <c r="H1206" s="3">
        <v>1180.38</v>
      </c>
    </row>
    <row r="1207" ht="15.75" customHeight="1" spans="1:8">
      <c r="A1207" s="3" t="s">
        <v>1227</v>
      </c>
      <c r="B1207" s="5">
        <v>45321</v>
      </c>
      <c r="C1207" s="4" t="s">
        <v>10</v>
      </c>
      <c r="D1207" s="6" t="s">
        <v>28</v>
      </c>
      <c r="E1207" s="3">
        <v>3571.32</v>
      </c>
      <c r="F1207" s="3">
        <v>26</v>
      </c>
      <c r="G1207" s="3">
        <v>21</v>
      </c>
      <c r="H1207" s="3">
        <v>1059.25</v>
      </c>
    </row>
    <row r="1208" ht="15.75" customHeight="1" spans="1:8">
      <c r="A1208" s="3" t="s">
        <v>1228</v>
      </c>
      <c r="B1208" s="5">
        <v>45093</v>
      </c>
      <c r="C1208" s="4" t="s">
        <v>16</v>
      </c>
      <c r="D1208" s="6" t="s">
        <v>26</v>
      </c>
      <c r="E1208" s="3">
        <v>597.54</v>
      </c>
      <c r="F1208" s="3">
        <v>15</v>
      </c>
      <c r="G1208" s="3">
        <v>29</v>
      </c>
      <c r="H1208" s="3">
        <v>101.44</v>
      </c>
    </row>
    <row r="1209" ht="15.75" customHeight="1" spans="1:8">
      <c r="A1209" s="3" t="s">
        <v>1229</v>
      </c>
      <c r="B1209" s="5">
        <v>44987</v>
      </c>
      <c r="C1209" s="4" t="s">
        <v>16</v>
      </c>
      <c r="D1209" s="6" t="s">
        <v>38</v>
      </c>
      <c r="E1209" s="3">
        <v>1913.85</v>
      </c>
      <c r="F1209" s="3">
        <v>44</v>
      </c>
      <c r="G1209" s="3">
        <v>26</v>
      </c>
      <c r="H1209" s="3">
        <v>200.84</v>
      </c>
    </row>
    <row r="1210" ht="15.75" customHeight="1" spans="1:8">
      <c r="A1210" s="3" t="s">
        <v>1230</v>
      </c>
      <c r="B1210" s="5">
        <v>45073</v>
      </c>
      <c r="C1210" s="4" t="s">
        <v>20</v>
      </c>
      <c r="D1210" s="6" t="s">
        <v>23</v>
      </c>
      <c r="E1210" s="3">
        <v>209.82</v>
      </c>
      <c r="F1210" s="3">
        <v>12</v>
      </c>
      <c r="G1210" s="3">
        <v>14</v>
      </c>
      <c r="H1210" s="3">
        <v>665.03</v>
      </c>
    </row>
    <row r="1211" ht="15.75" customHeight="1" spans="1:8">
      <c r="A1211" s="3" t="s">
        <v>1231</v>
      </c>
      <c r="B1211" s="5">
        <v>45156</v>
      </c>
      <c r="C1211" s="4" t="s">
        <v>13</v>
      </c>
      <c r="D1211" s="6" t="s">
        <v>38</v>
      </c>
      <c r="E1211" s="3">
        <v>1418.59</v>
      </c>
      <c r="F1211" s="3">
        <v>45</v>
      </c>
      <c r="G1211" s="3">
        <v>1</v>
      </c>
      <c r="H1211" s="3">
        <v>656.65</v>
      </c>
    </row>
    <row r="1212" ht="15.75" customHeight="1" spans="1:8">
      <c r="A1212" s="3" t="s">
        <v>1232</v>
      </c>
      <c r="B1212" s="5">
        <v>45019</v>
      </c>
      <c r="C1212" s="4" t="s">
        <v>16</v>
      </c>
      <c r="D1212" s="6" t="s">
        <v>26</v>
      </c>
      <c r="E1212" s="3">
        <v>1125.48</v>
      </c>
      <c r="F1212" s="3">
        <v>12</v>
      </c>
      <c r="G1212" s="3">
        <v>43</v>
      </c>
      <c r="H1212" s="3">
        <v>1161.8</v>
      </c>
    </row>
    <row r="1213" ht="15.75" customHeight="1" spans="1:8">
      <c r="A1213" s="3" t="s">
        <v>1233</v>
      </c>
      <c r="B1213" s="5">
        <v>44892</v>
      </c>
      <c r="C1213" s="4" t="s">
        <v>16</v>
      </c>
      <c r="D1213" s="6" t="s">
        <v>21</v>
      </c>
      <c r="E1213" s="3">
        <v>2201.81</v>
      </c>
      <c r="F1213" s="3">
        <v>48</v>
      </c>
      <c r="G1213" s="3">
        <v>20</v>
      </c>
      <c r="H1213" s="3">
        <v>1394.56</v>
      </c>
    </row>
    <row r="1214" ht="15.75" customHeight="1" spans="1:8">
      <c r="A1214" s="3" t="s">
        <v>1234</v>
      </c>
      <c r="B1214" s="5">
        <v>45479</v>
      </c>
      <c r="C1214" s="4" t="s">
        <v>20</v>
      </c>
      <c r="D1214" s="6" t="s">
        <v>26</v>
      </c>
      <c r="E1214" s="3">
        <v>1325.43</v>
      </c>
      <c r="F1214" s="3">
        <v>20</v>
      </c>
      <c r="G1214" s="3">
        <v>40</v>
      </c>
      <c r="H1214" s="3">
        <v>1203.69</v>
      </c>
    </row>
    <row r="1215" ht="15.75" customHeight="1" spans="1:8">
      <c r="A1215" s="3" t="s">
        <v>1235</v>
      </c>
      <c r="B1215" s="5">
        <v>45320</v>
      </c>
      <c r="C1215" s="4" t="s">
        <v>10</v>
      </c>
      <c r="D1215" s="6" t="s">
        <v>23</v>
      </c>
      <c r="E1215" s="3">
        <v>221.06</v>
      </c>
      <c r="F1215" s="3">
        <v>47</v>
      </c>
      <c r="G1215" s="3">
        <v>26</v>
      </c>
      <c r="H1215" s="3">
        <v>1057.94</v>
      </c>
    </row>
    <row r="1216" ht="15.75" customHeight="1" spans="1:8">
      <c r="A1216" s="3" t="s">
        <v>1236</v>
      </c>
      <c r="B1216" s="5">
        <v>44897</v>
      </c>
      <c r="C1216" s="4" t="s">
        <v>20</v>
      </c>
      <c r="D1216" s="6" t="s">
        <v>38</v>
      </c>
      <c r="E1216" s="3">
        <v>1251.87</v>
      </c>
      <c r="F1216" s="3">
        <v>15</v>
      </c>
      <c r="G1216" s="3">
        <v>16</v>
      </c>
      <c r="H1216" s="3">
        <v>218.88</v>
      </c>
    </row>
    <row r="1217" ht="15.75" customHeight="1" spans="1:8">
      <c r="A1217" s="3" t="s">
        <v>1237</v>
      </c>
      <c r="B1217" s="5">
        <v>45054</v>
      </c>
      <c r="C1217" s="4" t="s">
        <v>16</v>
      </c>
      <c r="D1217" s="6" t="s">
        <v>28</v>
      </c>
      <c r="E1217" s="3">
        <v>695.01</v>
      </c>
      <c r="F1217" s="3">
        <v>25</v>
      </c>
      <c r="G1217" s="3">
        <v>15</v>
      </c>
      <c r="H1217" s="3">
        <v>191.57</v>
      </c>
    </row>
    <row r="1218" ht="15.75" customHeight="1" spans="1:8">
      <c r="A1218" s="7" t="s">
        <v>1238</v>
      </c>
      <c r="B1218" s="5">
        <v>45175</v>
      </c>
      <c r="C1218" s="4" t="s">
        <v>20</v>
      </c>
      <c r="D1218" s="6" t="s">
        <v>21</v>
      </c>
      <c r="E1218" s="3">
        <v>2236.93</v>
      </c>
      <c r="F1218" s="3">
        <v>10</v>
      </c>
      <c r="G1218" s="3">
        <v>44</v>
      </c>
      <c r="H1218" s="3">
        <v>18.75</v>
      </c>
    </row>
    <row r="1219" ht="15.75" customHeight="1" spans="1:8">
      <c r="A1219" s="3" t="s">
        <v>1239</v>
      </c>
      <c r="B1219" s="5">
        <v>45519</v>
      </c>
      <c r="C1219" s="4" t="s">
        <v>20</v>
      </c>
      <c r="D1219" s="6" t="s">
        <v>28</v>
      </c>
      <c r="E1219" s="3">
        <v>4432.33</v>
      </c>
      <c r="F1219" s="3">
        <v>49</v>
      </c>
      <c r="G1219" s="3">
        <v>39</v>
      </c>
      <c r="H1219" s="3">
        <v>233.98</v>
      </c>
    </row>
    <row r="1220" ht="15.75" customHeight="1" spans="1:8">
      <c r="A1220" s="3" t="s">
        <v>1240</v>
      </c>
      <c r="B1220" s="5">
        <v>45592</v>
      </c>
      <c r="C1220" s="4" t="s">
        <v>10</v>
      </c>
      <c r="D1220" s="6" t="s">
        <v>38</v>
      </c>
      <c r="E1220" s="3">
        <v>188.57</v>
      </c>
      <c r="F1220" s="3">
        <v>20</v>
      </c>
      <c r="G1220" s="3">
        <v>33</v>
      </c>
      <c r="H1220" s="3">
        <v>191.51</v>
      </c>
    </row>
    <row r="1221" ht="15.75" customHeight="1" spans="1:8">
      <c r="A1221" s="3" t="s">
        <v>1241</v>
      </c>
      <c r="B1221" s="5">
        <v>45358</v>
      </c>
      <c r="C1221" s="4" t="s">
        <v>16</v>
      </c>
      <c r="D1221" s="6" t="s">
        <v>23</v>
      </c>
      <c r="E1221" s="3">
        <v>2204.9</v>
      </c>
      <c r="F1221" s="3">
        <v>22</v>
      </c>
      <c r="G1221" s="3">
        <v>28</v>
      </c>
      <c r="H1221" s="3">
        <v>1277.61</v>
      </c>
    </row>
    <row r="1222" ht="15.75" customHeight="1" spans="1:8">
      <c r="A1222" s="3" t="s">
        <v>1242</v>
      </c>
      <c r="B1222" s="5">
        <v>45336</v>
      </c>
      <c r="C1222" s="4" t="s">
        <v>13</v>
      </c>
      <c r="D1222" s="6" t="s">
        <v>26</v>
      </c>
      <c r="E1222" s="3">
        <v>1583.09</v>
      </c>
      <c r="F1222" s="3">
        <v>47</v>
      </c>
      <c r="G1222" s="3">
        <v>41</v>
      </c>
      <c r="H1222" s="3">
        <v>1718.06</v>
      </c>
    </row>
    <row r="1223" ht="15.75" customHeight="1" spans="1:8">
      <c r="A1223" s="3" t="s">
        <v>1243</v>
      </c>
      <c r="B1223" s="5">
        <v>45278</v>
      </c>
      <c r="C1223" s="4" t="s">
        <v>20</v>
      </c>
      <c r="D1223" s="6" t="s">
        <v>23</v>
      </c>
      <c r="E1223" s="3">
        <v>3775.59</v>
      </c>
      <c r="F1223" s="3">
        <v>5</v>
      </c>
      <c r="G1223" s="3">
        <v>15</v>
      </c>
      <c r="H1223" s="3">
        <v>1399.06</v>
      </c>
    </row>
    <row r="1224" ht="15.75" customHeight="1" spans="1:8">
      <c r="A1224" s="3" t="s">
        <v>1244</v>
      </c>
      <c r="B1224" s="5">
        <v>45076</v>
      </c>
      <c r="C1224" s="4" t="s">
        <v>13</v>
      </c>
      <c r="D1224" s="6" t="s">
        <v>21</v>
      </c>
      <c r="E1224" s="3">
        <v>2185.09</v>
      </c>
      <c r="F1224" s="3">
        <v>11</v>
      </c>
      <c r="G1224" s="3">
        <v>9</v>
      </c>
      <c r="H1224" s="3">
        <v>1571.82</v>
      </c>
    </row>
    <row r="1225" ht="15.75" customHeight="1" spans="1:8">
      <c r="A1225" s="3" t="s">
        <v>1245</v>
      </c>
      <c r="B1225" s="5">
        <v>45532</v>
      </c>
      <c r="C1225" s="4" t="s">
        <v>20</v>
      </c>
      <c r="D1225" s="6" t="s">
        <v>26</v>
      </c>
      <c r="E1225" s="3">
        <v>987.12</v>
      </c>
      <c r="F1225" s="3">
        <v>14</v>
      </c>
      <c r="G1225" s="3">
        <v>33</v>
      </c>
      <c r="H1225" s="3">
        <v>1096.76</v>
      </c>
    </row>
    <row r="1226" ht="15.75" customHeight="1" spans="1:8">
      <c r="A1226" s="3" t="s">
        <v>1246</v>
      </c>
      <c r="B1226" s="5">
        <v>45325</v>
      </c>
      <c r="C1226" s="4" t="s">
        <v>20</v>
      </c>
      <c r="D1226" s="6" t="s">
        <v>38</v>
      </c>
      <c r="E1226" s="3">
        <v>2609.14</v>
      </c>
      <c r="F1226" s="3">
        <v>12</v>
      </c>
      <c r="G1226" s="3">
        <v>2</v>
      </c>
      <c r="H1226" s="3">
        <v>105.37</v>
      </c>
    </row>
    <row r="1227" ht="15.75" customHeight="1" spans="1:8">
      <c r="A1227" s="3" t="s">
        <v>1247</v>
      </c>
      <c r="B1227" s="5">
        <v>45094</v>
      </c>
      <c r="C1227" s="4" t="s">
        <v>13</v>
      </c>
      <c r="D1227" s="6" t="s">
        <v>23</v>
      </c>
      <c r="E1227" s="3">
        <v>1245.21</v>
      </c>
      <c r="F1227" s="3">
        <v>21</v>
      </c>
      <c r="G1227" s="3">
        <v>44</v>
      </c>
      <c r="H1227" s="3">
        <v>1061.09</v>
      </c>
    </row>
    <row r="1228" ht="15.75" customHeight="1" spans="1:8">
      <c r="A1228" s="3" t="s">
        <v>1248</v>
      </c>
      <c r="B1228" s="5">
        <v>45559</v>
      </c>
      <c r="C1228" s="4" t="s">
        <v>20</v>
      </c>
      <c r="D1228" s="6" t="s">
        <v>23</v>
      </c>
      <c r="E1228" s="3">
        <v>1196.54</v>
      </c>
      <c r="F1228" s="3">
        <v>33</v>
      </c>
      <c r="G1228" s="3">
        <v>0</v>
      </c>
      <c r="H1228" s="3">
        <v>1152.16</v>
      </c>
    </row>
    <row r="1229" ht="15.75" customHeight="1" spans="1:8">
      <c r="A1229" s="3" t="s">
        <v>1249</v>
      </c>
      <c r="B1229" s="5">
        <v>45410</v>
      </c>
      <c r="C1229" s="4" t="s">
        <v>10</v>
      </c>
      <c r="D1229" s="6" t="s">
        <v>21</v>
      </c>
      <c r="E1229" s="3">
        <v>3748.22</v>
      </c>
      <c r="F1229" s="3">
        <v>35</v>
      </c>
      <c r="G1229" s="3">
        <v>25</v>
      </c>
      <c r="H1229" s="3">
        <v>1313.73</v>
      </c>
    </row>
    <row r="1230" ht="15.75" customHeight="1" spans="1:8">
      <c r="A1230" s="3" t="s">
        <v>1250</v>
      </c>
      <c r="B1230" s="5">
        <v>44929</v>
      </c>
      <c r="C1230" s="4" t="s">
        <v>10</v>
      </c>
      <c r="D1230" s="6" t="s">
        <v>26</v>
      </c>
      <c r="E1230" s="3">
        <v>2270</v>
      </c>
      <c r="F1230" s="3">
        <v>23</v>
      </c>
      <c r="G1230" s="3">
        <v>5</v>
      </c>
      <c r="H1230" s="3">
        <v>1183.12</v>
      </c>
    </row>
    <row r="1231" ht="15.75" customHeight="1" spans="1:8">
      <c r="A1231" s="3" t="s">
        <v>1251</v>
      </c>
      <c r="B1231" s="5">
        <v>45090</v>
      </c>
      <c r="C1231" s="4" t="s">
        <v>20</v>
      </c>
      <c r="D1231" s="6" t="s">
        <v>38</v>
      </c>
      <c r="E1231" s="3">
        <v>2736.78</v>
      </c>
      <c r="F1231" s="3">
        <v>32</v>
      </c>
      <c r="G1231" s="3">
        <v>45</v>
      </c>
      <c r="H1231" s="3">
        <v>1968.19</v>
      </c>
    </row>
    <row r="1232" ht="15.75" customHeight="1" spans="1:8">
      <c r="A1232" s="3" t="s">
        <v>1252</v>
      </c>
      <c r="B1232" s="5">
        <v>45181</v>
      </c>
      <c r="C1232" s="4" t="s">
        <v>13</v>
      </c>
      <c r="D1232" s="6" t="s">
        <v>38</v>
      </c>
      <c r="E1232" s="3">
        <v>4073.12</v>
      </c>
      <c r="F1232" s="3">
        <v>6</v>
      </c>
      <c r="G1232" s="3">
        <v>16</v>
      </c>
      <c r="H1232" s="3">
        <v>282.82</v>
      </c>
    </row>
    <row r="1233" ht="15.75" customHeight="1" spans="1:8">
      <c r="A1233" s="3" t="s">
        <v>1253</v>
      </c>
      <c r="B1233" s="5">
        <v>45052</v>
      </c>
      <c r="C1233" s="4" t="s">
        <v>13</v>
      </c>
      <c r="D1233" s="6" t="s">
        <v>21</v>
      </c>
      <c r="E1233" s="3">
        <v>4998.79</v>
      </c>
      <c r="F1233" s="3">
        <v>31</v>
      </c>
      <c r="G1233" s="3">
        <v>39</v>
      </c>
      <c r="H1233" s="3">
        <v>695.21</v>
      </c>
    </row>
    <row r="1234" ht="15.75" customHeight="1" spans="1:8">
      <c r="A1234" s="3" t="s">
        <v>1254</v>
      </c>
      <c r="B1234" s="5">
        <v>45320</v>
      </c>
      <c r="C1234" s="4" t="s">
        <v>16</v>
      </c>
      <c r="D1234" s="6" t="s">
        <v>38</v>
      </c>
      <c r="E1234" s="3">
        <v>2607.87</v>
      </c>
      <c r="F1234" s="3">
        <v>18</v>
      </c>
      <c r="G1234" s="3">
        <v>47</v>
      </c>
      <c r="H1234" s="3">
        <v>116.81</v>
      </c>
    </row>
    <row r="1235" ht="15.75" customHeight="1" spans="1:8">
      <c r="A1235" s="3" t="s">
        <v>1255</v>
      </c>
      <c r="B1235" s="5">
        <v>45498</v>
      </c>
      <c r="C1235" s="4" t="s">
        <v>10</v>
      </c>
      <c r="D1235" s="6" t="s">
        <v>23</v>
      </c>
      <c r="E1235" s="3">
        <v>2590.16</v>
      </c>
      <c r="F1235" s="3">
        <v>32</v>
      </c>
      <c r="G1235" s="3">
        <v>11</v>
      </c>
      <c r="H1235" s="3">
        <v>598.26</v>
      </c>
    </row>
    <row r="1236" ht="15.75" customHeight="1" spans="1:8">
      <c r="A1236" s="3" t="s">
        <v>1256</v>
      </c>
      <c r="B1236" s="5">
        <v>45401</v>
      </c>
      <c r="C1236" s="4" t="s">
        <v>16</v>
      </c>
      <c r="D1236" s="6" t="s">
        <v>23</v>
      </c>
      <c r="E1236" s="3">
        <v>2395.6</v>
      </c>
      <c r="F1236" s="3">
        <v>5</v>
      </c>
      <c r="G1236" s="3">
        <v>30</v>
      </c>
      <c r="H1236" s="3">
        <v>1774.77</v>
      </c>
    </row>
    <row r="1237" ht="15.75" customHeight="1" spans="1:8">
      <c r="A1237" s="3" t="s">
        <v>1257</v>
      </c>
      <c r="B1237" s="5">
        <v>45244</v>
      </c>
      <c r="C1237" s="4" t="s">
        <v>20</v>
      </c>
      <c r="D1237" s="6" t="s">
        <v>38</v>
      </c>
      <c r="E1237" s="3">
        <v>3082.3</v>
      </c>
      <c r="F1237" s="3">
        <v>20</v>
      </c>
      <c r="G1237" s="3">
        <v>20</v>
      </c>
      <c r="H1237" s="3">
        <v>1024.41</v>
      </c>
    </row>
    <row r="1238" ht="15.75" customHeight="1" spans="1:8">
      <c r="A1238" s="3" t="s">
        <v>1258</v>
      </c>
      <c r="B1238" s="5">
        <v>45442</v>
      </c>
      <c r="C1238" s="4" t="s">
        <v>10</v>
      </c>
      <c r="D1238" s="6" t="s">
        <v>23</v>
      </c>
      <c r="E1238" s="3">
        <v>2009.11</v>
      </c>
      <c r="F1238" s="3">
        <v>41</v>
      </c>
      <c r="G1238" s="3">
        <v>23</v>
      </c>
      <c r="H1238" s="3">
        <v>197.04</v>
      </c>
    </row>
    <row r="1239" ht="15.75" customHeight="1" spans="1:8">
      <c r="A1239" s="3" t="s">
        <v>1259</v>
      </c>
      <c r="B1239" s="5">
        <v>44973</v>
      </c>
      <c r="C1239" s="4" t="s">
        <v>20</v>
      </c>
      <c r="D1239" s="6" t="s">
        <v>21</v>
      </c>
      <c r="E1239" s="3">
        <v>3605.67</v>
      </c>
      <c r="F1239" s="3">
        <v>33</v>
      </c>
      <c r="G1239" s="3">
        <v>30</v>
      </c>
      <c r="H1239" s="3">
        <v>1536.9</v>
      </c>
    </row>
    <row r="1240" ht="15.75" customHeight="1" spans="1:8">
      <c r="A1240" s="3" t="s">
        <v>1260</v>
      </c>
      <c r="B1240" s="5">
        <v>45400</v>
      </c>
      <c r="C1240" s="4" t="s">
        <v>13</v>
      </c>
      <c r="D1240" s="6" t="s">
        <v>38</v>
      </c>
      <c r="E1240" s="3">
        <v>2581.11</v>
      </c>
      <c r="F1240" s="3">
        <v>5</v>
      </c>
      <c r="G1240" s="3">
        <v>38</v>
      </c>
      <c r="H1240" s="3">
        <v>1377.92</v>
      </c>
    </row>
    <row r="1241" ht="15.75" customHeight="1" spans="1:8">
      <c r="A1241" s="3" t="s">
        <v>1261</v>
      </c>
      <c r="B1241" s="5">
        <v>45033</v>
      </c>
      <c r="C1241" s="4" t="s">
        <v>10</v>
      </c>
      <c r="D1241" s="6" t="s">
        <v>28</v>
      </c>
      <c r="E1241" s="3">
        <v>1141.45</v>
      </c>
      <c r="F1241" s="3">
        <v>17</v>
      </c>
      <c r="G1241" s="3">
        <v>24</v>
      </c>
      <c r="H1241" s="3">
        <v>951.58</v>
      </c>
    </row>
    <row r="1242" ht="15.75" customHeight="1" spans="1:8">
      <c r="A1242" s="3" t="s">
        <v>1262</v>
      </c>
      <c r="B1242" s="5">
        <v>45403</v>
      </c>
      <c r="C1242" s="4" t="s">
        <v>10</v>
      </c>
      <c r="D1242" s="6" t="s">
        <v>38</v>
      </c>
      <c r="E1242" s="3">
        <v>288.69</v>
      </c>
      <c r="F1242" s="3">
        <v>50</v>
      </c>
      <c r="G1242" s="3">
        <v>24</v>
      </c>
      <c r="H1242" s="3">
        <v>1295.33</v>
      </c>
    </row>
    <row r="1243" ht="15.75" customHeight="1" spans="1:8">
      <c r="A1243" s="3" t="s">
        <v>1263</v>
      </c>
      <c r="B1243" s="5">
        <v>45066</v>
      </c>
      <c r="C1243" s="4" t="s">
        <v>16</v>
      </c>
      <c r="D1243" s="6" t="s">
        <v>28</v>
      </c>
      <c r="E1243" s="3">
        <v>171.83</v>
      </c>
      <c r="F1243" s="3">
        <v>14</v>
      </c>
      <c r="G1243" s="3">
        <v>26</v>
      </c>
      <c r="H1243" s="3">
        <v>228.81</v>
      </c>
    </row>
    <row r="1244" ht="15.75" customHeight="1" spans="1:8">
      <c r="A1244" s="3" t="s">
        <v>1264</v>
      </c>
      <c r="B1244" s="5">
        <v>45081</v>
      </c>
      <c r="C1244" s="4" t="s">
        <v>10</v>
      </c>
      <c r="D1244" s="6" t="s">
        <v>38</v>
      </c>
      <c r="E1244" s="3">
        <v>1910.77</v>
      </c>
      <c r="F1244" s="3">
        <v>39</v>
      </c>
      <c r="G1244" s="3">
        <v>13</v>
      </c>
      <c r="H1244" s="3">
        <v>1170.6</v>
      </c>
    </row>
    <row r="1245" ht="15.75" customHeight="1" spans="1:8">
      <c r="A1245" s="3" t="s">
        <v>1265</v>
      </c>
      <c r="B1245" s="5">
        <v>44952</v>
      </c>
      <c r="C1245" s="4" t="s">
        <v>10</v>
      </c>
      <c r="D1245" s="6" t="s">
        <v>23</v>
      </c>
      <c r="E1245" s="3">
        <v>4323.19</v>
      </c>
      <c r="F1245" s="3">
        <v>31</v>
      </c>
      <c r="G1245" s="3">
        <v>5</v>
      </c>
      <c r="H1245" s="3">
        <v>830.31</v>
      </c>
    </row>
    <row r="1246" ht="15.75" customHeight="1" spans="1:8">
      <c r="A1246" s="3" t="s">
        <v>1266</v>
      </c>
      <c r="B1246" s="5">
        <v>45367</v>
      </c>
      <c r="C1246" s="4" t="s">
        <v>13</v>
      </c>
      <c r="D1246" s="6" t="s">
        <v>38</v>
      </c>
      <c r="E1246" s="3">
        <v>4370.6</v>
      </c>
      <c r="F1246" s="3">
        <v>13</v>
      </c>
      <c r="G1246" s="3">
        <v>1</v>
      </c>
      <c r="H1246" s="3">
        <v>923.92</v>
      </c>
    </row>
    <row r="1247" ht="15.75" customHeight="1" spans="1:8">
      <c r="A1247" s="3" t="s">
        <v>1267</v>
      </c>
      <c r="B1247" s="5">
        <v>45263</v>
      </c>
      <c r="C1247" s="4" t="s">
        <v>20</v>
      </c>
      <c r="D1247" s="6" t="s">
        <v>23</v>
      </c>
      <c r="E1247" s="3">
        <v>688.35</v>
      </c>
      <c r="F1247" s="3">
        <v>12</v>
      </c>
      <c r="G1247" s="3">
        <v>10</v>
      </c>
      <c r="H1247" s="3">
        <v>628.25</v>
      </c>
    </row>
    <row r="1248" ht="15.75" customHeight="1" spans="1:8">
      <c r="A1248" s="3" t="s">
        <v>1268</v>
      </c>
      <c r="B1248" s="5">
        <v>45383</v>
      </c>
      <c r="C1248" s="4" t="s">
        <v>20</v>
      </c>
      <c r="D1248" s="6" t="s">
        <v>28</v>
      </c>
      <c r="E1248" s="3">
        <v>3977.71</v>
      </c>
      <c r="F1248" s="3">
        <v>5</v>
      </c>
      <c r="G1248" s="3">
        <v>48</v>
      </c>
      <c r="H1248" s="3">
        <v>1993.18</v>
      </c>
    </row>
    <row r="1249" ht="15.75" customHeight="1" spans="1:8">
      <c r="A1249" s="3" t="s">
        <v>1269</v>
      </c>
      <c r="B1249" s="5">
        <v>45063</v>
      </c>
      <c r="C1249" s="4" t="s">
        <v>16</v>
      </c>
      <c r="D1249" s="6" t="s">
        <v>28</v>
      </c>
      <c r="E1249" s="3">
        <v>1575.84</v>
      </c>
      <c r="F1249" s="3">
        <v>37</v>
      </c>
      <c r="G1249" s="3">
        <v>34</v>
      </c>
      <c r="H1249" s="3">
        <v>166.74</v>
      </c>
    </row>
    <row r="1250" ht="15.75" customHeight="1" spans="1:8">
      <c r="A1250" s="3" t="s">
        <v>1270</v>
      </c>
      <c r="B1250" s="5">
        <v>45595</v>
      </c>
      <c r="C1250" s="4" t="s">
        <v>20</v>
      </c>
      <c r="D1250" s="6" t="s">
        <v>28</v>
      </c>
      <c r="E1250" s="3">
        <v>4851.64</v>
      </c>
      <c r="F1250" s="3">
        <v>41</v>
      </c>
      <c r="G1250" s="3">
        <v>7</v>
      </c>
      <c r="H1250" s="3">
        <v>1640.76</v>
      </c>
    </row>
    <row r="1251" ht="15.75" customHeight="1" spans="1:8">
      <c r="A1251" s="3" t="s">
        <v>1271</v>
      </c>
      <c r="B1251" s="5">
        <v>45014</v>
      </c>
      <c r="C1251" s="4" t="s">
        <v>20</v>
      </c>
      <c r="D1251" s="6" t="s">
        <v>21</v>
      </c>
      <c r="E1251" s="3">
        <v>251.15</v>
      </c>
      <c r="F1251" s="3">
        <v>15</v>
      </c>
      <c r="G1251" s="3">
        <v>32</v>
      </c>
      <c r="H1251" s="3">
        <v>308.82</v>
      </c>
    </row>
    <row r="1252" ht="15.75" customHeight="1" spans="1:8">
      <c r="A1252" s="3" t="s">
        <v>1272</v>
      </c>
      <c r="B1252" s="5">
        <v>45433</v>
      </c>
      <c r="C1252" s="4" t="s">
        <v>10</v>
      </c>
      <c r="D1252" s="6" t="s">
        <v>38</v>
      </c>
      <c r="E1252" s="3">
        <v>3687.33</v>
      </c>
      <c r="F1252" s="3">
        <v>17</v>
      </c>
      <c r="G1252" s="3">
        <v>12</v>
      </c>
      <c r="H1252" s="3">
        <v>1122.3</v>
      </c>
    </row>
    <row r="1253" ht="15.75" customHeight="1" spans="1:8">
      <c r="A1253" s="3" t="s">
        <v>1273</v>
      </c>
      <c r="B1253" s="5">
        <v>45188</v>
      </c>
      <c r="C1253" s="4" t="s">
        <v>16</v>
      </c>
      <c r="D1253" s="6" t="s">
        <v>26</v>
      </c>
      <c r="E1253" s="3">
        <v>3255.75</v>
      </c>
      <c r="F1253" s="3">
        <v>28</v>
      </c>
      <c r="G1253" s="3">
        <v>46</v>
      </c>
      <c r="H1253" s="3">
        <v>701.62</v>
      </c>
    </row>
    <row r="1254" ht="15.75" customHeight="1" spans="1:8">
      <c r="A1254" s="3" t="s">
        <v>1274</v>
      </c>
      <c r="B1254" s="5">
        <v>45108</v>
      </c>
      <c r="C1254" s="4" t="s">
        <v>10</v>
      </c>
      <c r="D1254" s="6" t="s">
        <v>21</v>
      </c>
      <c r="E1254" s="3">
        <v>3827.61</v>
      </c>
      <c r="F1254" s="3">
        <v>7</v>
      </c>
      <c r="G1254" s="3">
        <v>32</v>
      </c>
      <c r="H1254" s="3">
        <v>1882.42</v>
      </c>
    </row>
    <row r="1255" ht="15.75" customHeight="1" spans="1:8">
      <c r="A1255" s="3" t="s">
        <v>1275</v>
      </c>
      <c r="B1255" s="5">
        <v>44884</v>
      </c>
      <c r="C1255" s="4" t="s">
        <v>13</v>
      </c>
      <c r="D1255" s="6" t="s">
        <v>28</v>
      </c>
      <c r="E1255" s="3">
        <v>2771.12</v>
      </c>
      <c r="F1255" s="3">
        <v>47</v>
      </c>
      <c r="G1255" s="3">
        <v>36</v>
      </c>
      <c r="H1255" s="3">
        <v>337.21</v>
      </c>
    </row>
    <row r="1256" ht="15.75" customHeight="1" spans="1:8">
      <c r="A1256" s="3" t="s">
        <v>1276</v>
      </c>
      <c r="B1256" s="5">
        <v>44910</v>
      </c>
      <c r="C1256" s="4" t="s">
        <v>20</v>
      </c>
      <c r="D1256" s="6" t="s">
        <v>21</v>
      </c>
      <c r="E1256" s="3">
        <v>2604.96</v>
      </c>
      <c r="F1256" s="3">
        <v>3</v>
      </c>
      <c r="G1256" s="3">
        <v>30</v>
      </c>
      <c r="H1256" s="3">
        <v>1070.22</v>
      </c>
    </row>
    <row r="1257" ht="15.75" customHeight="1" spans="1:8">
      <c r="A1257" s="3" t="s">
        <v>1277</v>
      </c>
      <c r="B1257" s="5">
        <v>45503</v>
      </c>
      <c r="C1257" s="4" t="s">
        <v>13</v>
      </c>
      <c r="D1257" s="6" t="s">
        <v>21</v>
      </c>
      <c r="E1257" s="3">
        <v>3358.58</v>
      </c>
      <c r="F1257" s="3">
        <v>1</v>
      </c>
      <c r="G1257" s="3">
        <v>25</v>
      </c>
      <c r="H1257" s="3">
        <v>1633.14</v>
      </c>
    </row>
    <row r="1258" ht="15.75" customHeight="1" spans="1:8">
      <c r="A1258" s="3" t="s">
        <v>1278</v>
      </c>
      <c r="B1258" s="5">
        <v>45358</v>
      </c>
      <c r="C1258" s="4" t="s">
        <v>16</v>
      </c>
      <c r="D1258" s="6" t="s">
        <v>23</v>
      </c>
      <c r="E1258" s="3">
        <v>3419.37</v>
      </c>
      <c r="F1258" s="3">
        <v>15</v>
      </c>
      <c r="G1258" s="3">
        <v>30</v>
      </c>
      <c r="H1258" s="3">
        <v>1811.72</v>
      </c>
    </row>
    <row r="1259" ht="15.75" customHeight="1" spans="1:8">
      <c r="A1259" s="3" t="s">
        <v>1279</v>
      </c>
      <c r="B1259" s="5">
        <v>45377</v>
      </c>
      <c r="C1259" s="4" t="s">
        <v>13</v>
      </c>
      <c r="D1259" s="6" t="s">
        <v>38</v>
      </c>
      <c r="E1259" s="3">
        <v>4826.43</v>
      </c>
      <c r="F1259" s="3">
        <v>11</v>
      </c>
      <c r="G1259" s="3">
        <v>41</v>
      </c>
      <c r="H1259" s="3">
        <v>242.63</v>
      </c>
    </row>
    <row r="1260" ht="15.75" customHeight="1" spans="1:8">
      <c r="A1260" s="3" t="s">
        <v>1280</v>
      </c>
      <c r="B1260" s="5">
        <v>45110</v>
      </c>
      <c r="C1260" s="4" t="s">
        <v>10</v>
      </c>
      <c r="D1260" s="6" t="s">
        <v>38</v>
      </c>
      <c r="E1260" s="3">
        <v>4369.54</v>
      </c>
      <c r="F1260" s="3">
        <v>16</v>
      </c>
      <c r="G1260" s="3">
        <v>32</v>
      </c>
      <c r="H1260" s="3">
        <v>157.03</v>
      </c>
    </row>
    <row r="1261" ht="15.75" customHeight="1" spans="1:8">
      <c r="A1261" s="3" t="s">
        <v>1281</v>
      </c>
      <c r="B1261" s="5">
        <v>45012</v>
      </c>
      <c r="C1261" s="4" t="s">
        <v>16</v>
      </c>
      <c r="D1261" s="6" t="s">
        <v>21</v>
      </c>
      <c r="E1261" s="3">
        <v>1473.61</v>
      </c>
      <c r="F1261" s="3">
        <v>21</v>
      </c>
      <c r="G1261" s="3">
        <v>6</v>
      </c>
      <c r="H1261" s="3">
        <v>34.34</v>
      </c>
    </row>
    <row r="1262" ht="15.75" customHeight="1" spans="1:8">
      <c r="A1262" s="3" t="s">
        <v>1282</v>
      </c>
      <c r="B1262" s="5">
        <v>45294</v>
      </c>
      <c r="C1262" s="4" t="s">
        <v>10</v>
      </c>
      <c r="D1262" s="6" t="s">
        <v>38</v>
      </c>
      <c r="E1262" s="3">
        <v>4339.86</v>
      </c>
      <c r="F1262" s="3">
        <v>18</v>
      </c>
      <c r="G1262" s="3">
        <v>32</v>
      </c>
      <c r="H1262" s="3">
        <v>358.19</v>
      </c>
    </row>
    <row r="1263" ht="15.75" customHeight="1" spans="1:8">
      <c r="A1263" s="3" t="s">
        <v>1283</v>
      </c>
      <c r="B1263" s="5">
        <v>44993</v>
      </c>
      <c r="C1263" s="4" t="s">
        <v>20</v>
      </c>
      <c r="D1263" s="6" t="s">
        <v>23</v>
      </c>
      <c r="E1263" s="3">
        <v>3911.8</v>
      </c>
      <c r="F1263" s="3">
        <v>19</v>
      </c>
      <c r="G1263" s="3">
        <v>19</v>
      </c>
      <c r="H1263" s="3">
        <v>981.88</v>
      </c>
    </row>
    <row r="1264" ht="15.75" customHeight="1" spans="1:8">
      <c r="A1264" s="3" t="s">
        <v>1284</v>
      </c>
      <c r="B1264" s="5">
        <v>45206</v>
      </c>
      <c r="C1264" s="4" t="s">
        <v>16</v>
      </c>
      <c r="D1264" s="6" t="s">
        <v>28</v>
      </c>
      <c r="E1264" s="3">
        <v>220.23</v>
      </c>
      <c r="F1264" s="3">
        <v>6</v>
      </c>
      <c r="G1264" s="3">
        <v>44</v>
      </c>
      <c r="H1264" s="3">
        <v>1410.73</v>
      </c>
    </row>
    <row r="1265" ht="15.75" customHeight="1" spans="1:8">
      <c r="A1265" s="3" t="s">
        <v>1285</v>
      </c>
      <c r="B1265" s="5">
        <v>45121</v>
      </c>
      <c r="C1265" s="4" t="s">
        <v>13</v>
      </c>
      <c r="D1265" s="6" t="s">
        <v>28</v>
      </c>
      <c r="E1265" s="3">
        <v>4454.38</v>
      </c>
      <c r="F1265" s="3">
        <v>6</v>
      </c>
      <c r="G1265" s="3">
        <v>15</v>
      </c>
      <c r="H1265" s="3">
        <v>1941.77</v>
      </c>
    </row>
    <row r="1266" ht="15.75" customHeight="1" spans="1:8">
      <c r="A1266" s="3" t="s">
        <v>1286</v>
      </c>
      <c r="B1266" s="5">
        <v>45588</v>
      </c>
      <c r="C1266" s="4" t="s">
        <v>20</v>
      </c>
      <c r="D1266" s="6" t="s">
        <v>28</v>
      </c>
      <c r="E1266" s="3">
        <v>1399.33</v>
      </c>
      <c r="F1266" s="3">
        <v>22</v>
      </c>
      <c r="G1266" s="3">
        <v>28</v>
      </c>
      <c r="H1266" s="3">
        <v>975.59</v>
      </c>
    </row>
    <row r="1267" ht="15.75" customHeight="1" spans="1:8">
      <c r="A1267" s="3" t="s">
        <v>1287</v>
      </c>
      <c r="B1267" s="5">
        <v>45298</v>
      </c>
      <c r="C1267" s="4" t="s">
        <v>20</v>
      </c>
      <c r="D1267" s="6" t="s">
        <v>23</v>
      </c>
      <c r="E1267" s="3">
        <v>4862.16</v>
      </c>
      <c r="F1267" s="3">
        <v>38</v>
      </c>
      <c r="G1267" s="3">
        <v>36</v>
      </c>
      <c r="H1267" s="3">
        <v>694.03</v>
      </c>
    </row>
    <row r="1268" ht="15.75" customHeight="1" spans="1:8">
      <c r="A1268" s="3" t="s">
        <v>1288</v>
      </c>
      <c r="B1268" s="5">
        <v>45351</v>
      </c>
      <c r="C1268" s="4" t="s">
        <v>20</v>
      </c>
      <c r="D1268" s="6" t="s">
        <v>28</v>
      </c>
      <c r="E1268" s="3">
        <v>4053.54</v>
      </c>
      <c r="F1268" s="3">
        <v>5</v>
      </c>
      <c r="G1268" s="3">
        <v>2</v>
      </c>
      <c r="H1268" s="3">
        <v>771.91</v>
      </c>
    </row>
    <row r="1269" ht="15.75" customHeight="1" spans="1:8">
      <c r="A1269" s="3" t="s">
        <v>1289</v>
      </c>
      <c r="B1269" s="5">
        <v>45139</v>
      </c>
      <c r="C1269" s="4" t="s">
        <v>10</v>
      </c>
      <c r="D1269" s="6" t="s">
        <v>38</v>
      </c>
      <c r="E1269" s="3">
        <v>4598.41</v>
      </c>
      <c r="F1269" s="3">
        <v>22</v>
      </c>
      <c r="G1269" s="3">
        <v>15</v>
      </c>
      <c r="H1269" s="3">
        <v>443.45</v>
      </c>
    </row>
    <row r="1270" ht="15.75" customHeight="1" spans="1:8">
      <c r="A1270" s="3" t="s">
        <v>1290</v>
      </c>
      <c r="B1270" s="5">
        <v>45178</v>
      </c>
      <c r="C1270" s="4" t="s">
        <v>20</v>
      </c>
      <c r="D1270" s="6" t="s">
        <v>21</v>
      </c>
      <c r="E1270" s="3">
        <v>4361.95</v>
      </c>
      <c r="F1270" s="3">
        <v>31</v>
      </c>
      <c r="G1270" s="3">
        <v>11</v>
      </c>
      <c r="H1270" s="3">
        <v>1823.1</v>
      </c>
    </row>
    <row r="1271" ht="15.75" customHeight="1" spans="1:8">
      <c r="A1271" s="3" t="s">
        <v>1291</v>
      </c>
      <c r="B1271" s="5">
        <v>45417</v>
      </c>
      <c r="C1271" s="4" t="s">
        <v>16</v>
      </c>
      <c r="D1271" s="6" t="s">
        <v>26</v>
      </c>
      <c r="E1271" s="3">
        <v>4021.46</v>
      </c>
      <c r="F1271" s="3">
        <v>5</v>
      </c>
      <c r="G1271" s="3">
        <v>31</v>
      </c>
      <c r="H1271" s="3">
        <v>197.93</v>
      </c>
    </row>
    <row r="1272" ht="15.75" customHeight="1" spans="1:8">
      <c r="A1272" s="3" t="s">
        <v>1292</v>
      </c>
      <c r="B1272" s="5">
        <v>44930</v>
      </c>
      <c r="C1272" s="4" t="s">
        <v>20</v>
      </c>
      <c r="D1272" s="6" t="s">
        <v>26</v>
      </c>
      <c r="E1272" s="3">
        <v>3351.99</v>
      </c>
      <c r="F1272" s="3">
        <v>47</v>
      </c>
      <c r="G1272" s="3">
        <v>38</v>
      </c>
      <c r="H1272" s="3">
        <v>310.46</v>
      </c>
    </row>
    <row r="1273" ht="15.75" customHeight="1" spans="1:8">
      <c r="A1273" s="3" t="s">
        <v>1293</v>
      </c>
      <c r="B1273" s="5">
        <v>45359</v>
      </c>
      <c r="C1273" s="4" t="s">
        <v>10</v>
      </c>
      <c r="D1273" s="6" t="s">
        <v>28</v>
      </c>
      <c r="E1273" s="3">
        <v>2285.67</v>
      </c>
      <c r="F1273" s="3">
        <v>50</v>
      </c>
      <c r="G1273" s="3">
        <v>19</v>
      </c>
      <c r="H1273" s="3">
        <v>782.51</v>
      </c>
    </row>
    <row r="1274" ht="15.75" customHeight="1" spans="1:8">
      <c r="A1274" s="3" t="s">
        <v>1294</v>
      </c>
      <c r="B1274" s="5">
        <v>45127</v>
      </c>
      <c r="C1274" s="4" t="s">
        <v>16</v>
      </c>
      <c r="D1274" s="6" t="s">
        <v>21</v>
      </c>
      <c r="E1274" s="3">
        <v>2055.26</v>
      </c>
      <c r="F1274" s="3">
        <v>20</v>
      </c>
      <c r="G1274" s="3">
        <v>0</v>
      </c>
      <c r="H1274" s="3">
        <v>199.86</v>
      </c>
    </row>
    <row r="1275" ht="15.75" customHeight="1" spans="1:8">
      <c r="A1275" s="3" t="s">
        <v>1295</v>
      </c>
      <c r="B1275" s="5">
        <v>45067</v>
      </c>
      <c r="C1275" s="4" t="s">
        <v>16</v>
      </c>
      <c r="D1275" s="6" t="s">
        <v>23</v>
      </c>
      <c r="E1275" s="3">
        <v>4390.55</v>
      </c>
      <c r="F1275" s="3">
        <v>8</v>
      </c>
      <c r="G1275" s="3">
        <v>43</v>
      </c>
      <c r="H1275" s="3">
        <v>908.01</v>
      </c>
    </row>
    <row r="1276" ht="15.75" customHeight="1" spans="1:8">
      <c r="A1276" s="3" t="s">
        <v>1296</v>
      </c>
      <c r="B1276" s="5">
        <v>45316</v>
      </c>
      <c r="C1276" s="4" t="s">
        <v>20</v>
      </c>
      <c r="D1276" s="6" t="s">
        <v>21</v>
      </c>
      <c r="E1276" s="3">
        <v>1743.46</v>
      </c>
      <c r="F1276" s="3">
        <v>4</v>
      </c>
      <c r="G1276" s="3">
        <v>37</v>
      </c>
      <c r="H1276" s="3">
        <v>193.62</v>
      </c>
    </row>
    <row r="1277" ht="15.75" customHeight="1" spans="1:8">
      <c r="A1277" s="3" t="s">
        <v>1297</v>
      </c>
      <c r="B1277" s="5">
        <v>45419</v>
      </c>
      <c r="C1277" s="4" t="s">
        <v>20</v>
      </c>
      <c r="D1277" s="6" t="s">
        <v>21</v>
      </c>
      <c r="E1277" s="3">
        <v>4143.53</v>
      </c>
      <c r="F1277" s="3">
        <v>25</v>
      </c>
      <c r="G1277" s="3">
        <v>20</v>
      </c>
      <c r="H1277" s="3">
        <v>1562.31</v>
      </c>
    </row>
    <row r="1278" ht="15.75" customHeight="1" spans="1:8">
      <c r="A1278" s="3" t="s">
        <v>1298</v>
      </c>
      <c r="B1278" s="5">
        <v>45322</v>
      </c>
      <c r="C1278" s="4" t="s">
        <v>10</v>
      </c>
      <c r="D1278" s="6" t="s">
        <v>28</v>
      </c>
      <c r="E1278" s="3">
        <v>1007.97</v>
      </c>
      <c r="F1278" s="3">
        <v>4</v>
      </c>
      <c r="G1278" s="3">
        <v>11</v>
      </c>
      <c r="H1278" s="3">
        <v>1704.44</v>
      </c>
    </row>
    <row r="1279" ht="15.75" customHeight="1" spans="1:8">
      <c r="A1279" s="3" t="s">
        <v>1299</v>
      </c>
      <c r="B1279" s="5">
        <v>45352</v>
      </c>
      <c r="C1279" s="4" t="s">
        <v>16</v>
      </c>
      <c r="D1279" s="6" t="s">
        <v>28</v>
      </c>
      <c r="E1279" s="3">
        <v>1614.92</v>
      </c>
      <c r="F1279" s="3">
        <v>24</v>
      </c>
      <c r="G1279" s="3">
        <v>26</v>
      </c>
      <c r="H1279" s="3">
        <v>1880.3</v>
      </c>
    </row>
    <row r="1280" ht="15.75" customHeight="1" spans="1:8">
      <c r="A1280" s="3" t="s">
        <v>1300</v>
      </c>
      <c r="B1280" s="5">
        <v>44976</v>
      </c>
      <c r="C1280" s="4" t="s">
        <v>20</v>
      </c>
      <c r="D1280" s="6" t="s">
        <v>21</v>
      </c>
      <c r="E1280" s="3">
        <v>1086.12</v>
      </c>
      <c r="F1280" s="3">
        <v>24</v>
      </c>
      <c r="G1280" s="3">
        <v>37</v>
      </c>
      <c r="H1280" s="3">
        <v>354.73</v>
      </c>
    </row>
    <row r="1281" ht="15.75" customHeight="1" spans="1:8">
      <c r="A1281" s="3" t="s">
        <v>1301</v>
      </c>
      <c r="B1281" s="5">
        <v>45263</v>
      </c>
      <c r="C1281" s="4" t="s">
        <v>16</v>
      </c>
      <c r="D1281" s="6" t="s">
        <v>38</v>
      </c>
      <c r="E1281" s="3">
        <v>2215.45</v>
      </c>
      <c r="F1281" s="3">
        <v>27</v>
      </c>
      <c r="G1281" s="3">
        <v>12</v>
      </c>
      <c r="H1281" s="3">
        <v>791.45</v>
      </c>
    </row>
    <row r="1282" ht="15.75" customHeight="1" spans="1:8">
      <c r="A1282" s="7" t="s">
        <v>1302</v>
      </c>
      <c r="B1282" s="5">
        <v>45235</v>
      </c>
      <c r="C1282" s="4" t="s">
        <v>16</v>
      </c>
      <c r="D1282" s="6" t="s">
        <v>26</v>
      </c>
      <c r="E1282" s="3">
        <v>2182.3</v>
      </c>
      <c r="F1282" s="3">
        <v>49</v>
      </c>
      <c r="G1282" s="3">
        <v>13</v>
      </c>
      <c r="H1282" s="3">
        <v>351.14</v>
      </c>
    </row>
    <row r="1283" ht="15.75" customHeight="1" spans="1:8">
      <c r="A1283" s="3" t="s">
        <v>1303</v>
      </c>
      <c r="B1283" s="5">
        <v>44929</v>
      </c>
      <c r="C1283" s="4" t="s">
        <v>10</v>
      </c>
      <c r="D1283" s="6" t="s">
        <v>38</v>
      </c>
      <c r="E1283" s="3">
        <v>3067.59</v>
      </c>
      <c r="F1283" s="3">
        <v>18</v>
      </c>
      <c r="G1283" s="3">
        <v>9</v>
      </c>
      <c r="H1283" s="3">
        <v>853.51</v>
      </c>
    </row>
    <row r="1284" ht="15.75" customHeight="1" spans="1:8">
      <c r="A1284" s="3" t="s">
        <v>1304</v>
      </c>
      <c r="B1284" s="5">
        <v>45482</v>
      </c>
      <c r="C1284" s="4" t="s">
        <v>16</v>
      </c>
      <c r="D1284" s="6" t="s">
        <v>23</v>
      </c>
      <c r="E1284" s="3">
        <v>749.95</v>
      </c>
      <c r="F1284" s="3">
        <v>21</v>
      </c>
      <c r="G1284" s="3">
        <v>30</v>
      </c>
      <c r="H1284" s="3">
        <v>1346.06</v>
      </c>
    </row>
    <row r="1285" ht="15.75" customHeight="1" spans="1:8">
      <c r="A1285" s="3" t="s">
        <v>1305</v>
      </c>
      <c r="B1285" s="5">
        <v>44937</v>
      </c>
      <c r="C1285" s="4" t="s">
        <v>13</v>
      </c>
      <c r="D1285" s="6" t="s">
        <v>28</v>
      </c>
      <c r="E1285" s="3">
        <v>4417.53</v>
      </c>
      <c r="F1285" s="3">
        <v>2</v>
      </c>
      <c r="G1285" s="3">
        <v>12</v>
      </c>
      <c r="H1285" s="3">
        <v>1441.28</v>
      </c>
    </row>
    <row r="1286" ht="15.75" customHeight="1" spans="1:8">
      <c r="A1286" s="3" t="s">
        <v>1306</v>
      </c>
      <c r="B1286" s="5">
        <v>45596</v>
      </c>
      <c r="C1286" s="4" t="s">
        <v>16</v>
      </c>
      <c r="D1286" s="6" t="s">
        <v>26</v>
      </c>
      <c r="E1286" s="3">
        <v>2161.82</v>
      </c>
      <c r="F1286" s="3">
        <v>36</v>
      </c>
      <c r="G1286" s="3">
        <v>26</v>
      </c>
      <c r="H1286" s="3">
        <v>975.04</v>
      </c>
    </row>
    <row r="1287" ht="15.75" customHeight="1" spans="1:8">
      <c r="A1287" s="3" t="s">
        <v>1307</v>
      </c>
      <c r="B1287" s="5">
        <v>45115</v>
      </c>
      <c r="C1287" s="4" t="s">
        <v>16</v>
      </c>
      <c r="D1287" s="6" t="s">
        <v>26</v>
      </c>
      <c r="E1287" s="3">
        <v>3517.82</v>
      </c>
      <c r="F1287" s="3">
        <v>43</v>
      </c>
      <c r="G1287" s="3">
        <v>3</v>
      </c>
      <c r="H1287" s="3">
        <v>128.35</v>
      </c>
    </row>
    <row r="1288" ht="15.75" customHeight="1" spans="1:8">
      <c r="A1288" s="3" t="s">
        <v>1308</v>
      </c>
      <c r="B1288" s="5">
        <v>44974</v>
      </c>
      <c r="C1288" s="4" t="s">
        <v>10</v>
      </c>
      <c r="D1288" s="6" t="s">
        <v>21</v>
      </c>
      <c r="E1288" s="3">
        <v>3810.59</v>
      </c>
      <c r="F1288" s="3">
        <v>13</v>
      </c>
      <c r="G1288" s="3">
        <v>16</v>
      </c>
      <c r="H1288" s="3">
        <v>254.1</v>
      </c>
    </row>
    <row r="1289" ht="15.75" customHeight="1" spans="1:8">
      <c r="A1289" s="3" t="s">
        <v>1309</v>
      </c>
      <c r="B1289" s="5">
        <v>45254</v>
      </c>
      <c r="C1289" s="4" t="s">
        <v>16</v>
      </c>
      <c r="D1289" s="6" t="s">
        <v>28</v>
      </c>
      <c r="E1289" s="3">
        <v>2639.73</v>
      </c>
      <c r="F1289" s="3">
        <v>46</v>
      </c>
      <c r="G1289" s="3">
        <v>30</v>
      </c>
      <c r="H1289" s="3">
        <v>1555.72</v>
      </c>
    </row>
    <row r="1290" ht="15.75" customHeight="1" spans="1:8">
      <c r="A1290" s="3" t="s">
        <v>1310</v>
      </c>
      <c r="B1290" s="5">
        <v>45462</v>
      </c>
      <c r="C1290" s="4" t="s">
        <v>10</v>
      </c>
      <c r="D1290" s="6" t="s">
        <v>38</v>
      </c>
      <c r="E1290" s="3">
        <v>295.01</v>
      </c>
      <c r="F1290" s="3">
        <v>50</v>
      </c>
      <c r="G1290" s="3">
        <v>7</v>
      </c>
      <c r="H1290" s="3">
        <v>363.31</v>
      </c>
    </row>
    <row r="1291" ht="15.75" customHeight="1" spans="1:8">
      <c r="A1291" s="3" t="s">
        <v>1311</v>
      </c>
      <c r="B1291" s="5">
        <v>45519</v>
      </c>
      <c r="C1291" s="4" t="s">
        <v>13</v>
      </c>
      <c r="D1291" s="6" t="s">
        <v>28</v>
      </c>
      <c r="E1291" s="3">
        <v>2739.64</v>
      </c>
      <c r="F1291" s="3">
        <v>12</v>
      </c>
      <c r="G1291" s="3">
        <v>21</v>
      </c>
      <c r="H1291" s="3">
        <v>1564.34</v>
      </c>
    </row>
    <row r="1292" ht="15.75" customHeight="1" spans="1:8">
      <c r="A1292" s="3" t="s">
        <v>1312</v>
      </c>
      <c r="B1292" s="5">
        <v>45125</v>
      </c>
      <c r="C1292" s="4" t="s">
        <v>13</v>
      </c>
      <c r="D1292" s="6" t="s">
        <v>38</v>
      </c>
      <c r="E1292" s="3">
        <v>2880.75</v>
      </c>
      <c r="F1292" s="3">
        <v>43</v>
      </c>
      <c r="G1292" s="3">
        <v>7</v>
      </c>
      <c r="H1292" s="3">
        <v>329.91</v>
      </c>
    </row>
    <row r="1293" ht="15.75" customHeight="1" spans="1:8">
      <c r="A1293" s="3" t="s">
        <v>1313</v>
      </c>
      <c r="B1293" s="5">
        <v>45435</v>
      </c>
      <c r="C1293" s="4" t="s">
        <v>13</v>
      </c>
      <c r="D1293" s="6" t="s">
        <v>38</v>
      </c>
      <c r="E1293" s="3">
        <v>1921.92</v>
      </c>
      <c r="F1293" s="3">
        <v>12</v>
      </c>
      <c r="G1293" s="3">
        <v>34</v>
      </c>
      <c r="H1293" s="3">
        <v>923.73</v>
      </c>
    </row>
    <row r="1294" ht="15.75" customHeight="1" spans="1:8">
      <c r="A1294" s="3" t="s">
        <v>1314</v>
      </c>
      <c r="B1294" s="5">
        <v>45550</v>
      </c>
      <c r="C1294" s="4" t="s">
        <v>10</v>
      </c>
      <c r="D1294" s="6" t="s">
        <v>38</v>
      </c>
      <c r="E1294" s="3">
        <v>1977.59</v>
      </c>
      <c r="F1294" s="3">
        <v>26</v>
      </c>
      <c r="G1294" s="3">
        <v>23</v>
      </c>
      <c r="H1294" s="3">
        <v>1139.29</v>
      </c>
    </row>
    <row r="1295" ht="15.75" customHeight="1" spans="1:8">
      <c r="A1295" s="3" t="s">
        <v>1315</v>
      </c>
      <c r="B1295" s="5">
        <v>44942</v>
      </c>
      <c r="C1295" s="4" t="s">
        <v>13</v>
      </c>
      <c r="D1295" s="6" t="s">
        <v>38</v>
      </c>
      <c r="E1295" s="3">
        <v>3950.16</v>
      </c>
      <c r="F1295" s="3">
        <v>15</v>
      </c>
      <c r="G1295" s="3">
        <v>17</v>
      </c>
      <c r="H1295" s="3">
        <v>165.55</v>
      </c>
    </row>
    <row r="1296" ht="15.75" customHeight="1" spans="1:8">
      <c r="A1296" s="3" t="s">
        <v>1316</v>
      </c>
      <c r="B1296" s="5">
        <v>44909</v>
      </c>
      <c r="C1296" s="4" t="s">
        <v>10</v>
      </c>
      <c r="D1296" s="6" t="s">
        <v>23</v>
      </c>
      <c r="E1296" s="3">
        <v>4320.69</v>
      </c>
      <c r="F1296" s="3">
        <v>1</v>
      </c>
      <c r="G1296" s="3">
        <v>46</v>
      </c>
      <c r="H1296" s="3">
        <v>344.41</v>
      </c>
    </row>
    <row r="1297" ht="15.75" customHeight="1" spans="1:8">
      <c r="A1297" s="3" t="s">
        <v>1317</v>
      </c>
      <c r="B1297" s="5">
        <v>45355</v>
      </c>
      <c r="C1297" s="4" t="s">
        <v>16</v>
      </c>
      <c r="D1297" s="6" t="s">
        <v>23</v>
      </c>
      <c r="E1297" s="3">
        <v>3465.56</v>
      </c>
      <c r="F1297" s="3">
        <v>50</v>
      </c>
      <c r="G1297" s="3">
        <v>24</v>
      </c>
      <c r="H1297" s="3">
        <v>142.71</v>
      </c>
    </row>
    <row r="1298" ht="15.75" customHeight="1" spans="1:8">
      <c r="A1298" s="3" t="s">
        <v>1318</v>
      </c>
      <c r="B1298" s="5">
        <v>45563</v>
      </c>
      <c r="C1298" s="4" t="s">
        <v>10</v>
      </c>
      <c r="D1298" s="6" t="s">
        <v>38</v>
      </c>
      <c r="E1298" s="3">
        <v>1638.67</v>
      </c>
      <c r="F1298" s="3">
        <v>3</v>
      </c>
      <c r="G1298" s="3">
        <v>1</v>
      </c>
      <c r="H1298" s="3">
        <v>48.36</v>
      </c>
    </row>
    <row r="1299" ht="15.75" customHeight="1" spans="1:8">
      <c r="A1299" s="3" t="s">
        <v>1319</v>
      </c>
      <c r="B1299" s="5">
        <v>45123</v>
      </c>
      <c r="C1299" s="4" t="s">
        <v>16</v>
      </c>
      <c r="D1299" s="6" t="s">
        <v>28</v>
      </c>
      <c r="E1299" s="3">
        <v>4708.43</v>
      </c>
      <c r="F1299" s="3">
        <v>16</v>
      </c>
      <c r="G1299" s="3">
        <v>24</v>
      </c>
      <c r="H1299" s="3">
        <v>10.1</v>
      </c>
    </row>
    <row r="1300" ht="15.75" customHeight="1" spans="1:8">
      <c r="A1300" s="3" t="s">
        <v>1320</v>
      </c>
      <c r="B1300" s="5">
        <v>44972</v>
      </c>
      <c r="C1300" s="4" t="s">
        <v>20</v>
      </c>
      <c r="D1300" s="6" t="s">
        <v>21</v>
      </c>
      <c r="E1300" s="3">
        <v>3424.28</v>
      </c>
      <c r="F1300" s="3">
        <v>16</v>
      </c>
      <c r="G1300" s="3">
        <v>21</v>
      </c>
      <c r="H1300" s="3">
        <v>1302.89</v>
      </c>
    </row>
    <row r="1301" ht="15.75" customHeight="1" spans="1:8">
      <c r="A1301" s="3" t="s">
        <v>1321</v>
      </c>
      <c r="B1301" s="5">
        <v>45220</v>
      </c>
      <c r="C1301" s="4" t="s">
        <v>13</v>
      </c>
      <c r="D1301" s="6" t="s">
        <v>21</v>
      </c>
      <c r="E1301" s="3">
        <v>4482.11</v>
      </c>
      <c r="F1301" s="3">
        <v>35</v>
      </c>
      <c r="G1301" s="3">
        <v>40</v>
      </c>
      <c r="H1301" s="3">
        <v>1075.79</v>
      </c>
    </row>
    <row r="1302" ht="15.75" customHeight="1" spans="1:8">
      <c r="A1302" s="3" t="s">
        <v>1322</v>
      </c>
      <c r="B1302" s="5">
        <v>45249</v>
      </c>
      <c r="C1302" s="4" t="s">
        <v>10</v>
      </c>
      <c r="D1302" s="6" t="s">
        <v>23</v>
      </c>
      <c r="E1302" s="3">
        <v>4763.9</v>
      </c>
      <c r="F1302" s="3">
        <v>25</v>
      </c>
      <c r="G1302" s="3">
        <v>42</v>
      </c>
      <c r="H1302" s="3">
        <v>1172.12</v>
      </c>
    </row>
    <row r="1303" ht="15.75" customHeight="1" spans="1:8">
      <c r="A1303" s="3" t="s">
        <v>1323</v>
      </c>
      <c r="B1303" s="5">
        <v>45401</v>
      </c>
      <c r="C1303" s="4" t="s">
        <v>20</v>
      </c>
      <c r="D1303" s="6" t="s">
        <v>23</v>
      </c>
      <c r="E1303" s="3">
        <v>1379.21</v>
      </c>
      <c r="F1303" s="3">
        <v>28</v>
      </c>
      <c r="G1303" s="3">
        <v>36</v>
      </c>
      <c r="H1303" s="3">
        <v>1602.01</v>
      </c>
    </row>
    <row r="1304" ht="15.75" customHeight="1" spans="1:8">
      <c r="A1304" s="3" t="s">
        <v>1324</v>
      </c>
      <c r="B1304" s="5">
        <v>45223</v>
      </c>
      <c r="C1304" s="4" t="s">
        <v>20</v>
      </c>
      <c r="D1304" s="6" t="s">
        <v>21</v>
      </c>
      <c r="E1304" s="3">
        <v>2494.79</v>
      </c>
      <c r="F1304" s="3">
        <v>12</v>
      </c>
      <c r="G1304" s="3">
        <v>14</v>
      </c>
      <c r="H1304" s="3">
        <v>751.38</v>
      </c>
    </row>
    <row r="1305" ht="15.75" customHeight="1" spans="1:8">
      <c r="A1305" s="3" t="s">
        <v>1325</v>
      </c>
      <c r="B1305" s="5">
        <v>45226</v>
      </c>
      <c r="C1305" s="4" t="s">
        <v>16</v>
      </c>
      <c r="D1305" s="6" t="s">
        <v>26</v>
      </c>
      <c r="E1305" s="3">
        <v>829.67</v>
      </c>
      <c r="F1305" s="3">
        <v>24</v>
      </c>
      <c r="G1305" s="3">
        <v>14</v>
      </c>
      <c r="H1305" s="3">
        <v>178.75</v>
      </c>
    </row>
    <row r="1306" ht="15.75" customHeight="1" spans="1:8">
      <c r="A1306" s="3" t="s">
        <v>1326</v>
      </c>
      <c r="B1306" s="5">
        <v>45358</v>
      </c>
      <c r="C1306" s="4" t="s">
        <v>13</v>
      </c>
      <c r="D1306" s="6" t="s">
        <v>21</v>
      </c>
      <c r="E1306" s="3">
        <v>2566.57</v>
      </c>
      <c r="F1306" s="3">
        <v>39</v>
      </c>
      <c r="G1306" s="3">
        <v>21</v>
      </c>
      <c r="H1306" s="3">
        <v>210.39</v>
      </c>
    </row>
    <row r="1307" ht="15.75" customHeight="1" spans="1:8">
      <c r="A1307" s="3" t="s">
        <v>1327</v>
      </c>
      <c r="B1307" s="5">
        <v>44982</v>
      </c>
      <c r="C1307" s="4" t="s">
        <v>20</v>
      </c>
      <c r="D1307" s="6" t="s">
        <v>21</v>
      </c>
      <c r="E1307" s="3">
        <v>4214.82</v>
      </c>
      <c r="F1307" s="3">
        <v>18</v>
      </c>
      <c r="G1307" s="3">
        <v>12</v>
      </c>
      <c r="H1307" s="3">
        <v>1552.69</v>
      </c>
    </row>
    <row r="1308" ht="15.75" customHeight="1" spans="1:8">
      <c r="A1308" s="3" t="s">
        <v>1328</v>
      </c>
      <c r="B1308" s="5">
        <v>45587</v>
      </c>
      <c r="C1308" s="4" t="s">
        <v>16</v>
      </c>
      <c r="D1308" s="6" t="s">
        <v>23</v>
      </c>
      <c r="E1308" s="3">
        <v>3174.18</v>
      </c>
      <c r="F1308" s="3">
        <v>45</v>
      </c>
      <c r="G1308" s="3">
        <v>0</v>
      </c>
      <c r="H1308" s="3">
        <v>742.98</v>
      </c>
    </row>
    <row r="1309" ht="15.75" customHeight="1" spans="1:8">
      <c r="A1309" s="3" t="s">
        <v>1329</v>
      </c>
      <c r="B1309" s="5">
        <v>45068</v>
      </c>
      <c r="C1309" s="4" t="s">
        <v>10</v>
      </c>
      <c r="D1309" s="6" t="s">
        <v>23</v>
      </c>
      <c r="E1309" s="3">
        <v>1559.03</v>
      </c>
      <c r="F1309" s="3">
        <v>5</v>
      </c>
      <c r="G1309" s="3">
        <v>2</v>
      </c>
      <c r="H1309" s="3">
        <v>1848.24</v>
      </c>
    </row>
    <row r="1310" ht="15.75" customHeight="1" spans="1:8">
      <c r="A1310" s="3" t="s">
        <v>1330</v>
      </c>
      <c r="B1310" s="5">
        <v>45010</v>
      </c>
      <c r="C1310" s="4" t="s">
        <v>13</v>
      </c>
      <c r="D1310" s="6" t="s">
        <v>23</v>
      </c>
      <c r="E1310" s="3">
        <v>2204.31</v>
      </c>
      <c r="F1310" s="3">
        <v>49</v>
      </c>
      <c r="G1310" s="3">
        <v>36</v>
      </c>
      <c r="H1310" s="3">
        <v>1381.65</v>
      </c>
    </row>
    <row r="1311" ht="15.75" customHeight="1" spans="1:8">
      <c r="A1311" s="3" t="s">
        <v>1331</v>
      </c>
      <c r="B1311" s="5">
        <v>44963</v>
      </c>
      <c r="C1311" s="4" t="s">
        <v>10</v>
      </c>
      <c r="D1311" s="6" t="s">
        <v>28</v>
      </c>
      <c r="E1311" s="3">
        <v>1127.19</v>
      </c>
      <c r="F1311" s="3">
        <v>44</v>
      </c>
      <c r="G1311" s="3">
        <v>40</v>
      </c>
      <c r="H1311" s="3">
        <v>1182.18</v>
      </c>
    </row>
    <row r="1312" ht="15.75" customHeight="1" spans="1:8">
      <c r="A1312" s="3" t="s">
        <v>1332</v>
      </c>
      <c r="B1312" s="5">
        <v>45107</v>
      </c>
      <c r="C1312" s="4" t="s">
        <v>10</v>
      </c>
      <c r="D1312" s="6" t="s">
        <v>23</v>
      </c>
      <c r="E1312" s="3">
        <v>2560.49</v>
      </c>
      <c r="F1312" s="3">
        <v>32</v>
      </c>
      <c r="G1312" s="3">
        <v>49</v>
      </c>
      <c r="H1312" s="3">
        <v>1794.23</v>
      </c>
    </row>
    <row r="1313" ht="15.75" customHeight="1" spans="1:8">
      <c r="A1313" s="3" t="s">
        <v>1333</v>
      </c>
      <c r="B1313" s="5">
        <v>45004</v>
      </c>
      <c r="C1313" s="4" t="s">
        <v>13</v>
      </c>
      <c r="D1313" s="6" t="s">
        <v>38</v>
      </c>
      <c r="E1313" s="3">
        <v>1317.58</v>
      </c>
      <c r="F1313" s="3">
        <v>13</v>
      </c>
      <c r="G1313" s="3">
        <v>6</v>
      </c>
      <c r="H1313" s="3">
        <v>747.78</v>
      </c>
    </row>
    <row r="1314" ht="15.75" customHeight="1" spans="1:8">
      <c r="A1314" s="3" t="s">
        <v>1334</v>
      </c>
      <c r="B1314" s="5">
        <v>45103</v>
      </c>
      <c r="C1314" s="4" t="s">
        <v>16</v>
      </c>
      <c r="D1314" s="6" t="s">
        <v>28</v>
      </c>
      <c r="E1314" s="3">
        <v>719.02</v>
      </c>
      <c r="F1314" s="3">
        <v>3</v>
      </c>
      <c r="G1314" s="3">
        <v>0</v>
      </c>
      <c r="H1314" s="3">
        <v>411.07</v>
      </c>
    </row>
    <row r="1315" ht="15.75" customHeight="1" spans="1:8">
      <c r="A1315" s="3" t="s">
        <v>1335</v>
      </c>
      <c r="B1315" s="5">
        <v>45314</v>
      </c>
      <c r="C1315" s="4" t="s">
        <v>16</v>
      </c>
      <c r="D1315" s="6" t="s">
        <v>23</v>
      </c>
      <c r="E1315" s="3">
        <v>4351.17</v>
      </c>
      <c r="F1315" s="3">
        <v>5</v>
      </c>
      <c r="G1315" s="3">
        <v>3</v>
      </c>
      <c r="H1315" s="3">
        <v>1770.1</v>
      </c>
    </row>
    <row r="1316" ht="15.75" customHeight="1" spans="1:8">
      <c r="A1316" s="3" t="s">
        <v>1336</v>
      </c>
      <c r="B1316" s="5">
        <v>45289</v>
      </c>
      <c r="C1316" s="4" t="s">
        <v>13</v>
      </c>
      <c r="D1316" s="6" t="s">
        <v>21</v>
      </c>
      <c r="E1316" s="3">
        <v>3946.86</v>
      </c>
      <c r="F1316" s="3">
        <v>31</v>
      </c>
      <c r="G1316" s="3">
        <v>35</v>
      </c>
      <c r="H1316" s="3">
        <v>289.9</v>
      </c>
    </row>
    <row r="1317" ht="15.75" customHeight="1" spans="1:8">
      <c r="A1317" s="3" t="s">
        <v>1337</v>
      </c>
      <c r="B1317" s="5">
        <v>45295</v>
      </c>
      <c r="C1317" s="4" t="s">
        <v>20</v>
      </c>
      <c r="D1317" s="6" t="s">
        <v>28</v>
      </c>
      <c r="E1317" s="3">
        <v>1284.79</v>
      </c>
      <c r="F1317" s="3">
        <v>47</v>
      </c>
      <c r="G1317" s="3">
        <v>34</v>
      </c>
      <c r="H1317" s="3">
        <v>1759.99</v>
      </c>
    </row>
    <row r="1318" ht="15.75" customHeight="1" spans="1:8">
      <c r="A1318" s="3" t="s">
        <v>1338</v>
      </c>
      <c r="B1318" s="5">
        <v>45549</v>
      </c>
      <c r="C1318" s="4" t="s">
        <v>20</v>
      </c>
      <c r="D1318" s="6" t="s">
        <v>38</v>
      </c>
      <c r="E1318" s="3">
        <v>2400.72</v>
      </c>
      <c r="F1318" s="3">
        <v>9</v>
      </c>
      <c r="G1318" s="3">
        <v>42</v>
      </c>
      <c r="H1318" s="3">
        <v>1963.09</v>
      </c>
    </row>
    <row r="1319" ht="15.75" customHeight="1" spans="1:8">
      <c r="A1319" s="3" t="s">
        <v>1339</v>
      </c>
      <c r="B1319" s="5">
        <v>45492</v>
      </c>
      <c r="C1319" s="4" t="s">
        <v>13</v>
      </c>
      <c r="D1319" s="6" t="s">
        <v>23</v>
      </c>
      <c r="E1319" s="3">
        <v>2672.95</v>
      </c>
      <c r="F1319" s="3">
        <v>49</v>
      </c>
      <c r="G1319" s="3">
        <v>21</v>
      </c>
      <c r="H1319" s="3">
        <v>1156.11</v>
      </c>
    </row>
    <row r="1320" ht="15.75" customHeight="1" spans="1:8">
      <c r="A1320" s="3" t="s">
        <v>1340</v>
      </c>
      <c r="B1320" s="5">
        <v>44993</v>
      </c>
      <c r="C1320" s="4" t="s">
        <v>13</v>
      </c>
      <c r="D1320" s="6" t="s">
        <v>26</v>
      </c>
      <c r="E1320" s="3">
        <v>3661.61</v>
      </c>
      <c r="F1320" s="3">
        <v>4</v>
      </c>
      <c r="G1320" s="3">
        <v>46</v>
      </c>
      <c r="H1320" s="3">
        <v>1553.37</v>
      </c>
    </row>
    <row r="1321" ht="15.75" customHeight="1" spans="1:8">
      <c r="A1321" s="3" t="s">
        <v>1341</v>
      </c>
      <c r="B1321" s="5">
        <v>45583</v>
      </c>
      <c r="C1321" s="4" t="s">
        <v>16</v>
      </c>
      <c r="D1321" s="6" t="s">
        <v>28</v>
      </c>
      <c r="E1321" s="3">
        <v>4428.77</v>
      </c>
      <c r="F1321" s="3">
        <v>21</v>
      </c>
      <c r="G1321" s="3">
        <v>3</v>
      </c>
      <c r="H1321" s="3">
        <v>1393.26</v>
      </c>
    </row>
    <row r="1322" ht="15.75" customHeight="1" spans="1:8">
      <c r="A1322" s="3" t="s">
        <v>1342</v>
      </c>
      <c r="B1322" s="5">
        <v>45345</v>
      </c>
      <c r="C1322" s="4" t="s">
        <v>20</v>
      </c>
      <c r="D1322" s="6" t="s">
        <v>28</v>
      </c>
      <c r="E1322" s="3">
        <v>3500.89</v>
      </c>
      <c r="F1322" s="3">
        <v>18</v>
      </c>
      <c r="G1322" s="3">
        <v>5</v>
      </c>
      <c r="H1322" s="3">
        <v>1097.36</v>
      </c>
    </row>
    <row r="1323" ht="15.75" customHeight="1" spans="1:8">
      <c r="A1323" s="3" t="s">
        <v>1343</v>
      </c>
      <c r="B1323" s="5">
        <v>45129</v>
      </c>
      <c r="C1323" s="4" t="s">
        <v>20</v>
      </c>
      <c r="D1323" s="6" t="s">
        <v>28</v>
      </c>
      <c r="E1323" s="3">
        <v>2940</v>
      </c>
      <c r="F1323" s="3">
        <v>15</v>
      </c>
      <c r="G1323" s="3">
        <v>21</v>
      </c>
      <c r="H1323" s="3">
        <v>1347.47</v>
      </c>
    </row>
    <row r="1324" ht="15.75" customHeight="1" spans="1:8">
      <c r="A1324" s="3" t="s">
        <v>1344</v>
      </c>
      <c r="B1324" s="5">
        <v>45396</v>
      </c>
      <c r="C1324" s="4" t="s">
        <v>13</v>
      </c>
      <c r="D1324" s="6" t="s">
        <v>38</v>
      </c>
      <c r="E1324" s="3">
        <v>4427.31</v>
      </c>
      <c r="F1324" s="3">
        <v>49</v>
      </c>
      <c r="G1324" s="3">
        <v>26</v>
      </c>
      <c r="H1324" s="3">
        <v>950.48</v>
      </c>
    </row>
    <row r="1325" ht="15.75" customHeight="1" spans="1:8">
      <c r="A1325" s="3" t="s">
        <v>1345</v>
      </c>
      <c r="B1325" s="5">
        <v>45602</v>
      </c>
      <c r="C1325" s="4" t="s">
        <v>13</v>
      </c>
      <c r="D1325" s="6" t="s">
        <v>38</v>
      </c>
      <c r="E1325" s="3">
        <v>4449.59</v>
      </c>
      <c r="F1325" s="3">
        <v>46</v>
      </c>
      <c r="G1325" s="3">
        <v>45</v>
      </c>
      <c r="H1325" s="3">
        <v>1910.42</v>
      </c>
    </row>
    <row r="1326" ht="15.75" customHeight="1" spans="1:8">
      <c r="A1326" s="3" t="s">
        <v>1346</v>
      </c>
      <c r="B1326" s="5">
        <v>45040</v>
      </c>
      <c r="C1326" s="4" t="s">
        <v>16</v>
      </c>
      <c r="D1326" s="6" t="s">
        <v>38</v>
      </c>
      <c r="E1326" s="3">
        <v>2350.28</v>
      </c>
      <c r="F1326" s="3">
        <v>24</v>
      </c>
      <c r="G1326" s="3">
        <v>5</v>
      </c>
      <c r="H1326" s="3">
        <v>1309.21</v>
      </c>
    </row>
    <row r="1327" ht="15.75" customHeight="1" spans="1:8">
      <c r="A1327" s="3" t="s">
        <v>1347</v>
      </c>
      <c r="B1327" s="5">
        <v>45134</v>
      </c>
      <c r="C1327" s="4" t="s">
        <v>10</v>
      </c>
      <c r="D1327" s="6" t="s">
        <v>21</v>
      </c>
      <c r="E1327" s="3">
        <v>3743.51</v>
      </c>
      <c r="F1327" s="3">
        <v>23</v>
      </c>
      <c r="G1327" s="3">
        <v>49</v>
      </c>
      <c r="H1327" s="3">
        <v>446.49</v>
      </c>
    </row>
    <row r="1328" ht="15.75" customHeight="1" spans="1:8">
      <c r="A1328" s="3" t="s">
        <v>1348</v>
      </c>
      <c r="B1328" s="5">
        <v>45350</v>
      </c>
      <c r="C1328" s="4" t="s">
        <v>20</v>
      </c>
      <c r="D1328" s="6" t="s">
        <v>38</v>
      </c>
      <c r="E1328" s="3">
        <v>3806.85</v>
      </c>
      <c r="F1328" s="3">
        <v>2</v>
      </c>
      <c r="G1328" s="3">
        <v>22</v>
      </c>
      <c r="H1328" s="3">
        <v>83.31</v>
      </c>
    </row>
    <row r="1329" ht="15.75" customHeight="1" spans="1:8">
      <c r="A1329" s="3" t="s">
        <v>1349</v>
      </c>
      <c r="B1329" s="5">
        <v>44936</v>
      </c>
      <c r="C1329" s="4" t="s">
        <v>20</v>
      </c>
      <c r="D1329" s="6" t="s">
        <v>26</v>
      </c>
      <c r="E1329" s="3">
        <v>1934.13</v>
      </c>
      <c r="F1329" s="3">
        <v>24</v>
      </c>
      <c r="G1329" s="3">
        <v>31</v>
      </c>
      <c r="H1329" s="3">
        <v>1071.96</v>
      </c>
    </row>
    <row r="1330" ht="15.75" customHeight="1" spans="1:8">
      <c r="A1330" s="3" t="s">
        <v>1350</v>
      </c>
      <c r="B1330" s="5">
        <v>45560</v>
      </c>
      <c r="C1330" s="4" t="s">
        <v>20</v>
      </c>
      <c r="D1330" s="6" t="s">
        <v>23</v>
      </c>
      <c r="E1330" s="3">
        <v>4482.06</v>
      </c>
      <c r="F1330" s="3">
        <v>28</v>
      </c>
      <c r="G1330" s="3">
        <v>15</v>
      </c>
      <c r="H1330" s="3">
        <v>616.22</v>
      </c>
    </row>
    <row r="1331" ht="15.75" customHeight="1" spans="1:8">
      <c r="A1331" s="3" t="s">
        <v>1351</v>
      </c>
      <c r="B1331" s="5">
        <v>45042</v>
      </c>
      <c r="C1331" s="4" t="s">
        <v>16</v>
      </c>
      <c r="D1331" s="6" t="s">
        <v>23</v>
      </c>
      <c r="E1331" s="3">
        <v>2595.24</v>
      </c>
      <c r="F1331" s="3">
        <v>22</v>
      </c>
      <c r="G1331" s="3">
        <v>39</v>
      </c>
      <c r="H1331" s="3">
        <v>290.56</v>
      </c>
    </row>
    <row r="1332" ht="15.75" customHeight="1" spans="1:8">
      <c r="A1332" s="3" t="s">
        <v>1352</v>
      </c>
      <c r="B1332" s="5">
        <v>45161</v>
      </c>
      <c r="C1332" s="4" t="s">
        <v>16</v>
      </c>
      <c r="D1332" s="6" t="s">
        <v>23</v>
      </c>
      <c r="E1332" s="3">
        <v>1244.47</v>
      </c>
      <c r="F1332" s="3">
        <v>3</v>
      </c>
      <c r="G1332" s="3">
        <v>18</v>
      </c>
      <c r="H1332" s="3">
        <v>1667.38</v>
      </c>
    </row>
    <row r="1333" ht="15.75" customHeight="1" spans="1:8">
      <c r="A1333" s="3" t="s">
        <v>1353</v>
      </c>
      <c r="B1333" s="5">
        <v>45568</v>
      </c>
      <c r="C1333" s="4" t="s">
        <v>16</v>
      </c>
      <c r="D1333" s="6" t="s">
        <v>23</v>
      </c>
      <c r="E1333" s="3">
        <v>2995.17</v>
      </c>
      <c r="F1333" s="3">
        <v>39</v>
      </c>
      <c r="G1333" s="3">
        <v>30</v>
      </c>
      <c r="H1333" s="3">
        <v>573.37</v>
      </c>
    </row>
    <row r="1334" ht="15.75" customHeight="1" spans="1:8">
      <c r="A1334" s="3" t="s">
        <v>1354</v>
      </c>
      <c r="B1334" s="5">
        <v>45465</v>
      </c>
      <c r="C1334" s="4" t="s">
        <v>20</v>
      </c>
      <c r="D1334" s="6" t="s">
        <v>23</v>
      </c>
      <c r="E1334" s="3">
        <v>1812.35</v>
      </c>
      <c r="F1334" s="3">
        <v>20</v>
      </c>
      <c r="G1334" s="3">
        <v>34</v>
      </c>
      <c r="H1334" s="3">
        <v>880.06</v>
      </c>
    </row>
    <row r="1335" ht="15.75" customHeight="1" spans="1:8">
      <c r="A1335" s="3" t="s">
        <v>1355</v>
      </c>
      <c r="B1335" s="5">
        <v>45448</v>
      </c>
      <c r="C1335" s="4" t="s">
        <v>10</v>
      </c>
      <c r="D1335" s="6" t="s">
        <v>21</v>
      </c>
      <c r="E1335" s="3">
        <v>3919.74</v>
      </c>
      <c r="F1335" s="3">
        <v>38</v>
      </c>
      <c r="G1335" s="3">
        <v>32</v>
      </c>
      <c r="H1335" s="3">
        <v>811.54</v>
      </c>
    </row>
    <row r="1336" ht="15.75" customHeight="1" spans="1:8">
      <c r="A1336" s="3" t="s">
        <v>1356</v>
      </c>
      <c r="B1336" s="5">
        <v>45551</v>
      </c>
      <c r="C1336" s="4" t="s">
        <v>13</v>
      </c>
      <c r="D1336" s="6" t="s">
        <v>26</v>
      </c>
      <c r="E1336" s="3">
        <v>2097.15</v>
      </c>
      <c r="F1336" s="3">
        <v>25</v>
      </c>
      <c r="G1336" s="3">
        <v>5</v>
      </c>
      <c r="H1336" s="3">
        <v>500.01</v>
      </c>
    </row>
    <row r="1337" ht="15.75" customHeight="1" spans="1:8">
      <c r="A1337" s="3" t="s">
        <v>1357</v>
      </c>
      <c r="B1337" s="5">
        <v>45221</v>
      </c>
      <c r="C1337" s="4" t="s">
        <v>16</v>
      </c>
      <c r="D1337" s="6" t="s">
        <v>26</v>
      </c>
      <c r="E1337" s="3">
        <v>3545.21</v>
      </c>
      <c r="F1337" s="3">
        <v>48</v>
      </c>
      <c r="G1337" s="3">
        <v>18</v>
      </c>
      <c r="H1337" s="3">
        <v>1506.67</v>
      </c>
    </row>
    <row r="1338" ht="15.75" customHeight="1" spans="1:8">
      <c r="A1338" s="3" t="s">
        <v>1358</v>
      </c>
      <c r="B1338" s="5">
        <v>45434</v>
      </c>
      <c r="C1338" s="4" t="s">
        <v>13</v>
      </c>
      <c r="D1338" s="6" t="s">
        <v>21</v>
      </c>
      <c r="E1338" s="3">
        <v>4812.81</v>
      </c>
      <c r="F1338" s="3">
        <v>9</v>
      </c>
      <c r="G1338" s="3">
        <v>25</v>
      </c>
      <c r="H1338" s="3">
        <v>745.43</v>
      </c>
    </row>
    <row r="1339" ht="15.75" customHeight="1" spans="1:8">
      <c r="A1339" s="3" t="s">
        <v>1359</v>
      </c>
      <c r="B1339" s="5">
        <v>44917</v>
      </c>
      <c r="C1339" s="4" t="s">
        <v>20</v>
      </c>
      <c r="D1339" s="6" t="s">
        <v>28</v>
      </c>
      <c r="E1339" s="3">
        <v>445.13</v>
      </c>
      <c r="F1339" s="3">
        <v>27</v>
      </c>
      <c r="G1339" s="3">
        <v>31</v>
      </c>
      <c r="H1339" s="3">
        <v>48.17</v>
      </c>
    </row>
    <row r="1340" ht="15.75" customHeight="1" spans="1:8">
      <c r="A1340" s="3" t="s">
        <v>1360</v>
      </c>
      <c r="B1340" s="5">
        <v>45028</v>
      </c>
      <c r="C1340" s="4" t="s">
        <v>10</v>
      </c>
      <c r="D1340" s="6" t="s">
        <v>38</v>
      </c>
      <c r="E1340" s="3">
        <v>2311.83</v>
      </c>
      <c r="F1340" s="3">
        <v>25</v>
      </c>
      <c r="G1340" s="3">
        <v>42</v>
      </c>
      <c r="H1340" s="3">
        <v>319.37</v>
      </c>
    </row>
    <row r="1341" ht="15.75" customHeight="1" spans="1:8">
      <c r="A1341" s="3" t="s">
        <v>1361</v>
      </c>
      <c r="B1341" s="5">
        <v>45583</v>
      </c>
      <c r="C1341" s="4" t="s">
        <v>10</v>
      </c>
      <c r="D1341" s="6" t="s">
        <v>26</v>
      </c>
      <c r="E1341" s="3">
        <v>4539.2</v>
      </c>
      <c r="F1341" s="3">
        <v>5</v>
      </c>
      <c r="G1341" s="3">
        <v>1</v>
      </c>
      <c r="H1341" s="3">
        <v>1965.88</v>
      </c>
    </row>
    <row r="1342" ht="15.75" customHeight="1" spans="1:8">
      <c r="A1342" s="3" t="s">
        <v>1362</v>
      </c>
      <c r="B1342" s="5">
        <v>45017</v>
      </c>
      <c r="C1342" s="4" t="s">
        <v>10</v>
      </c>
      <c r="D1342" s="6" t="s">
        <v>21</v>
      </c>
      <c r="E1342" s="3">
        <v>894.3</v>
      </c>
      <c r="F1342" s="3">
        <v>50</v>
      </c>
      <c r="G1342" s="3">
        <v>6</v>
      </c>
      <c r="H1342" s="3">
        <v>602.28</v>
      </c>
    </row>
    <row r="1343" ht="15.75" customHeight="1" spans="1:8">
      <c r="A1343" s="3" t="s">
        <v>1363</v>
      </c>
      <c r="B1343" s="5">
        <v>45406</v>
      </c>
      <c r="C1343" s="4" t="s">
        <v>10</v>
      </c>
      <c r="D1343" s="6" t="s">
        <v>38</v>
      </c>
      <c r="E1343" s="3">
        <v>4007.07</v>
      </c>
      <c r="F1343" s="3">
        <v>6</v>
      </c>
      <c r="G1343" s="3">
        <v>14</v>
      </c>
      <c r="H1343" s="3">
        <v>1953.09</v>
      </c>
    </row>
    <row r="1344" ht="15.75" customHeight="1" spans="1:8">
      <c r="A1344" s="3" t="s">
        <v>1364</v>
      </c>
      <c r="B1344" s="5">
        <v>45092</v>
      </c>
      <c r="C1344" s="4" t="s">
        <v>16</v>
      </c>
      <c r="D1344" s="6" t="s">
        <v>21</v>
      </c>
      <c r="E1344" s="3">
        <v>162.16</v>
      </c>
      <c r="F1344" s="3">
        <v>35</v>
      </c>
      <c r="G1344" s="3">
        <v>22</v>
      </c>
      <c r="H1344" s="3">
        <v>866.25</v>
      </c>
    </row>
    <row r="1345" ht="15.75" customHeight="1" spans="1:8">
      <c r="A1345" s="3" t="s">
        <v>1365</v>
      </c>
      <c r="B1345" s="5">
        <v>45084</v>
      </c>
      <c r="C1345" s="4" t="s">
        <v>13</v>
      </c>
      <c r="D1345" s="6" t="s">
        <v>21</v>
      </c>
      <c r="E1345" s="3">
        <v>2834.54</v>
      </c>
      <c r="F1345" s="3">
        <v>50</v>
      </c>
      <c r="G1345" s="3">
        <v>11</v>
      </c>
      <c r="H1345" s="3">
        <v>1820.27</v>
      </c>
    </row>
    <row r="1346" ht="15.75" customHeight="1" spans="1:8">
      <c r="A1346" s="3" t="s">
        <v>1366</v>
      </c>
      <c r="B1346" s="5">
        <v>44983</v>
      </c>
      <c r="C1346" s="4" t="s">
        <v>13</v>
      </c>
      <c r="D1346" s="6" t="s">
        <v>26</v>
      </c>
      <c r="E1346" s="3">
        <v>4895.51</v>
      </c>
      <c r="F1346" s="3">
        <v>25</v>
      </c>
      <c r="G1346" s="3">
        <v>4</v>
      </c>
      <c r="H1346" s="3">
        <v>1365.78</v>
      </c>
    </row>
    <row r="1347" ht="15.75" customHeight="1" spans="1:8">
      <c r="A1347" s="3" t="s">
        <v>1367</v>
      </c>
      <c r="B1347" s="5">
        <v>45343</v>
      </c>
      <c r="C1347" s="4" t="s">
        <v>16</v>
      </c>
      <c r="D1347" s="6" t="s">
        <v>38</v>
      </c>
      <c r="E1347" s="3">
        <v>4540.39</v>
      </c>
      <c r="F1347" s="3">
        <v>28</v>
      </c>
      <c r="G1347" s="3">
        <v>36</v>
      </c>
      <c r="H1347" s="3">
        <v>433.01</v>
      </c>
    </row>
    <row r="1348" ht="15.75" customHeight="1" spans="1:8">
      <c r="A1348" s="3" t="s">
        <v>1368</v>
      </c>
      <c r="B1348" s="5">
        <v>45158</v>
      </c>
      <c r="C1348" s="4" t="s">
        <v>16</v>
      </c>
      <c r="D1348" s="6" t="s">
        <v>26</v>
      </c>
      <c r="E1348" s="3">
        <v>3100.8</v>
      </c>
      <c r="F1348" s="3">
        <v>43</v>
      </c>
      <c r="G1348" s="3">
        <v>17</v>
      </c>
      <c r="H1348" s="3">
        <v>487.45</v>
      </c>
    </row>
    <row r="1349" ht="15.75" customHeight="1" spans="1:8">
      <c r="A1349" s="3" t="s">
        <v>1369</v>
      </c>
      <c r="B1349" s="5">
        <v>45472</v>
      </c>
      <c r="C1349" s="4" t="s">
        <v>10</v>
      </c>
      <c r="D1349" s="6" t="s">
        <v>26</v>
      </c>
      <c r="E1349" s="3">
        <v>3321.15</v>
      </c>
      <c r="F1349" s="3">
        <v>30</v>
      </c>
      <c r="G1349" s="3">
        <v>48</v>
      </c>
      <c r="H1349" s="3">
        <v>10.39</v>
      </c>
    </row>
    <row r="1350" ht="15.75" customHeight="1" spans="1:8">
      <c r="A1350" s="3" t="s">
        <v>1370</v>
      </c>
      <c r="B1350" s="5">
        <v>44992</v>
      </c>
      <c r="C1350" s="4" t="s">
        <v>10</v>
      </c>
      <c r="D1350" s="6" t="s">
        <v>38</v>
      </c>
      <c r="E1350" s="3">
        <v>930.32</v>
      </c>
      <c r="F1350" s="3">
        <v>5</v>
      </c>
      <c r="G1350" s="3">
        <v>20</v>
      </c>
      <c r="H1350" s="3">
        <v>1945.72</v>
      </c>
    </row>
    <row r="1351" ht="15.75" customHeight="1" spans="1:8">
      <c r="A1351" s="3" t="s">
        <v>1371</v>
      </c>
      <c r="B1351" s="5">
        <v>45299</v>
      </c>
      <c r="C1351" s="4" t="s">
        <v>20</v>
      </c>
      <c r="D1351" s="6" t="s">
        <v>28</v>
      </c>
      <c r="E1351" s="3">
        <v>962.12</v>
      </c>
      <c r="F1351" s="3">
        <v>27</v>
      </c>
      <c r="G1351" s="3">
        <v>34</v>
      </c>
      <c r="H1351" s="3">
        <v>1823.22</v>
      </c>
    </row>
    <row r="1352" ht="15.75" customHeight="1" spans="1:8">
      <c r="A1352" s="3" t="s">
        <v>1372</v>
      </c>
      <c r="B1352" s="5">
        <v>44897</v>
      </c>
      <c r="C1352" s="4" t="s">
        <v>13</v>
      </c>
      <c r="D1352" s="6" t="s">
        <v>21</v>
      </c>
      <c r="E1352" s="3">
        <v>1159.87</v>
      </c>
      <c r="F1352" s="3">
        <v>15</v>
      </c>
      <c r="G1352" s="3">
        <v>16</v>
      </c>
      <c r="H1352" s="3">
        <v>1918.66</v>
      </c>
    </row>
    <row r="1353" ht="15.75" customHeight="1" spans="1:8">
      <c r="A1353" s="3" t="s">
        <v>1373</v>
      </c>
      <c r="B1353" s="5">
        <v>44962</v>
      </c>
      <c r="C1353" s="4" t="s">
        <v>16</v>
      </c>
      <c r="D1353" s="6" t="s">
        <v>26</v>
      </c>
      <c r="E1353" s="3">
        <v>1068.48</v>
      </c>
      <c r="F1353" s="3">
        <v>36</v>
      </c>
      <c r="G1353" s="3">
        <v>23</v>
      </c>
      <c r="H1353" s="3">
        <v>133.88</v>
      </c>
    </row>
    <row r="1354" ht="15.75" customHeight="1" spans="1:8">
      <c r="A1354" s="3" t="s">
        <v>1374</v>
      </c>
      <c r="B1354" s="5">
        <v>45039</v>
      </c>
      <c r="C1354" s="4" t="s">
        <v>10</v>
      </c>
      <c r="D1354" s="6" t="s">
        <v>28</v>
      </c>
      <c r="E1354" s="3">
        <v>583.81</v>
      </c>
      <c r="F1354" s="3">
        <v>37</v>
      </c>
      <c r="G1354" s="3">
        <v>40</v>
      </c>
      <c r="H1354" s="3">
        <v>545.59</v>
      </c>
    </row>
    <row r="1355" ht="15.75" customHeight="1" spans="1:8">
      <c r="A1355" s="3" t="s">
        <v>1375</v>
      </c>
      <c r="B1355" s="5">
        <v>44982</v>
      </c>
      <c r="C1355" s="4" t="s">
        <v>13</v>
      </c>
      <c r="D1355" s="6" t="s">
        <v>23</v>
      </c>
      <c r="E1355" s="3">
        <v>2210.17</v>
      </c>
      <c r="F1355" s="3">
        <v>48</v>
      </c>
      <c r="G1355" s="3">
        <v>40</v>
      </c>
      <c r="H1355" s="3">
        <v>71.68</v>
      </c>
    </row>
    <row r="1356" ht="15.75" customHeight="1" spans="1:8">
      <c r="A1356" s="3" t="s">
        <v>1376</v>
      </c>
      <c r="B1356" s="5">
        <v>45068</v>
      </c>
      <c r="C1356" s="4" t="s">
        <v>10</v>
      </c>
      <c r="D1356" s="6" t="s">
        <v>26</v>
      </c>
      <c r="E1356" s="3">
        <v>3042.56</v>
      </c>
      <c r="F1356" s="3">
        <v>38</v>
      </c>
      <c r="G1356" s="3">
        <v>45</v>
      </c>
      <c r="H1356" s="3">
        <v>430.87</v>
      </c>
    </row>
    <row r="1357" ht="15.75" customHeight="1" spans="1:8">
      <c r="A1357" s="3" t="s">
        <v>1377</v>
      </c>
      <c r="B1357" s="5">
        <v>45388</v>
      </c>
      <c r="C1357" s="4" t="s">
        <v>10</v>
      </c>
      <c r="D1357" s="6" t="s">
        <v>38</v>
      </c>
      <c r="E1357" s="3">
        <v>3336.91</v>
      </c>
      <c r="F1357" s="3">
        <v>26</v>
      </c>
      <c r="G1357" s="3">
        <v>47</v>
      </c>
      <c r="H1357" s="3">
        <v>1886.2</v>
      </c>
    </row>
    <row r="1358" ht="15.75" customHeight="1" spans="1:8">
      <c r="A1358" s="3" t="s">
        <v>1378</v>
      </c>
      <c r="B1358" s="5">
        <v>45152</v>
      </c>
      <c r="C1358" s="4" t="s">
        <v>10</v>
      </c>
      <c r="D1358" s="6" t="s">
        <v>23</v>
      </c>
      <c r="E1358" s="3">
        <v>3099.52</v>
      </c>
      <c r="F1358" s="3">
        <v>38</v>
      </c>
      <c r="G1358" s="3">
        <v>27</v>
      </c>
      <c r="H1358" s="3">
        <v>1110.5</v>
      </c>
    </row>
    <row r="1359" ht="15.75" customHeight="1" spans="1:8">
      <c r="A1359" s="3" t="s">
        <v>1379</v>
      </c>
      <c r="B1359" s="5">
        <v>45051</v>
      </c>
      <c r="C1359" s="4" t="s">
        <v>10</v>
      </c>
      <c r="D1359" s="6" t="s">
        <v>26</v>
      </c>
      <c r="E1359" s="3">
        <v>3022.82</v>
      </c>
      <c r="F1359" s="3">
        <v>21</v>
      </c>
      <c r="G1359" s="3">
        <v>37</v>
      </c>
      <c r="H1359" s="3">
        <v>1869.19</v>
      </c>
    </row>
    <row r="1360" ht="15.75" customHeight="1" spans="1:8">
      <c r="A1360" s="3" t="s">
        <v>1380</v>
      </c>
      <c r="B1360" s="5">
        <v>45208</v>
      </c>
      <c r="C1360" s="4" t="s">
        <v>20</v>
      </c>
      <c r="D1360" s="6" t="s">
        <v>26</v>
      </c>
      <c r="E1360" s="3">
        <v>1549.27</v>
      </c>
      <c r="F1360" s="3">
        <v>40</v>
      </c>
      <c r="G1360" s="3">
        <v>33</v>
      </c>
      <c r="H1360" s="3">
        <v>1466.18</v>
      </c>
    </row>
    <row r="1361" ht="15.75" customHeight="1" spans="1:8">
      <c r="A1361" s="3" t="s">
        <v>1381</v>
      </c>
      <c r="B1361" s="5">
        <v>45472</v>
      </c>
      <c r="C1361" s="4" t="s">
        <v>10</v>
      </c>
      <c r="D1361" s="6" t="s">
        <v>23</v>
      </c>
      <c r="E1361" s="3">
        <v>217.99</v>
      </c>
      <c r="F1361" s="3">
        <v>23</v>
      </c>
      <c r="G1361" s="3">
        <v>3</v>
      </c>
      <c r="H1361" s="3">
        <v>617.59</v>
      </c>
    </row>
    <row r="1362" ht="15.75" customHeight="1" spans="1:8">
      <c r="A1362" s="3" t="s">
        <v>1382</v>
      </c>
      <c r="B1362" s="5">
        <v>45413</v>
      </c>
      <c r="C1362" s="4" t="s">
        <v>10</v>
      </c>
      <c r="D1362" s="6" t="s">
        <v>26</v>
      </c>
      <c r="E1362" s="3">
        <v>2118.83</v>
      </c>
      <c r="F1362" s="3">
        <v>8</v>
      </c>
      <c r="G1362" s="3">
        <v>42</v>
      </c>
      <c r="H1362" s="3">
        <v>1488.45</v>
      </c>
    </row>
    <row r="1363" ht="15.75" customHeight="1" spans="1:8">
      <c r="A1363" s="3" t="s">
        <v>1383</v>
      </c>
      <c r="B1363" s="5">
        <v>45081</v>
      </c>
      <c r="C1363" s="4" t="s">
        <v>13</v>
      </c>
      <c r="D1363" s="6" t="s">
        <v>21</v>
      </c>
      <c r="E1363" s="3">
        <v>624.62</v>
      </c>
      <c r="F1363" s="3">
        <v>7</v>
      </c>
      <c r="G1363" s="3">
        <v>1</v>
      </c>
      <c r="H1363" s="3">
        <v>1657.73</v>
      </c>
    </row>
    <row r="1364" ht="15.75" customHeight="1" spans="1:8">
      <c r="A1364" s="3" t="s">
        <v>1384</v>
      </c>
      <c r="B1364" s="5">
        <v>45001</v>
      </c>
      <c r="C1364" s="4" t="s">
        <v>20</v>
      </c>
      <c r="D1364" s="6" t="s">
        <v>38</v>
      </c>
      <c r="E1364" s="3">
        <v>1283.91</v>
      </c>
      <c r="F1364" s="3">
        <v>43</v>
      </c>
      <c r="G1364" s="3">
        <v>17</v>
      </c>
      <c r="H1364" s="3">
        <v>779.17</v>
      </c>
    </row>
    <row r="1365" ht="15.75" customHeight="1" spans="1:8">
      <c r="A1365" s="3" t="s">
        <v>1385</v>
      </c>
      <c r="B1365" s="5">
        <v>45114</v>
      </c>
      <c r="C1365" s="4" t="s">
        <v>13</v>
      </c>
      <c r="D1365" s="6" t="s">
        <v>26</v>
      </c>
      <c r="E1365" s="3">
        <v>4463.93</v>
      </c>
      <c r="F1365" s="3">
        <v>45</v>
      </c>
      <c r="G1365" s="3">
        <v>4</v>
      </c>
      <c r="H1365" s="3">
        <v>1824.82</v>
      </c>
    </row>
    <row r="1366" ht="15.75" customHeight="1" spans="1:8">
      <c r="A1366" s="3" t="s">
        <v>1386</v>
      </c>
      <c r="B1366" s="5">
        <v>45044</v>
      </c>
      <c r="C1366" s="4" t="s">
        <v>10</v>
      </c>
      <c r="D1366" s="6" t="s">
        <v>26</v>
      </c>
      <c r="E1366" s="3">
        <v>726.18</v>
      </c>
      <c r="F1366" s="3">
        <v>8</v>
      </c>
      <c r="G1366" s="3">
        <v>28</v>
      </c>
      <c r="H1366" s="3">
        <v>30.92</v>
      </c>
    </row>
    <row r="1367" ht="15.75" customHeight="1" spans="1:8">
      <c r="A1367" s="3" t="s">
        <v>1387</v>
      </c>
      <c r="B1367" s="5">
        <v>45280</v>
      </c>
      <c r="C1367" s="4" t="s">
        <v>16</v>
      </c>
      <c r="D1367" s="6" t="s">
        <v>26</v>
      </c>
      <c r="E1367" s="3">
        <v>2601.75</v>
      </c>
      <c r="F1367" s="3">
        <v>40</v>
      </c>
      <c r="G1367" s="3">
        <v>18</v>
      </c>
      <c r="H1367" s="3">
        <v>573.85</v>
      </c>
    </row>
    <row r="1368" ht="15.75" customHeight="1" spans="1:8">
      <c r="A1368" s="3" t="s">
        <v>1388</v>
      </c>
      <c r="B1368" s="5">
        <v>44901</v>
      </c>
      <c r="C1368" s="4" t="s">
        <v>13</v>
      </c>
      <c r="D1368" s="6" t="s">
        <v>28</v>
      </c>
      <c r="E1368" s="3">
        <v>1691.05</v>
      </c>
      <c r="F1368" s="3">
        <v>35</v>
      </c>
      <c r="G1368" s="3">
        <v>8</v>
      </c>
      <c r="H1368" s="3">
        <v>1579.94</v>
      </c>
    </row>
    <row r="1369" ht="15.75" customHeight="1" spans="1:8">
      <c r="A1369" s="3" t="s">
        <v>1389</v>
      </c>
      <c r="B1369" s="5">
        <v>45184</v>
      </c>
      <c r="C1369" s="4" t="s">
        <v>13</v>
      </c>
      <c r="D1369" s="6" t="s">
        <v>26</v>
      </c>
      <c r="E1369" s="3">
        <v>4995.06</v>
      </c>
      <c r="F1369" s="3">
        <v>34</v>
      </c>
      <c r="G1369" s="3">
        <v>14</v>
      </c>
      <c r="H1369" s="3">
        <v>1761.55</v>
      </c>
    </row>
    <row r="1370" ht="15.75" customHeight="1" spans="1:8">
      <c r="A1370" s="3" t="s">
        <v>1390</v>
      </c>
      <c r="B1370" s="5">
        <v>45527</v>
      </c>
      <c r="C1370" s="4" t="s">
        <v>13</v>
      </c>
      <c r="D1370" s="6" t="s">
        <v>38</v>
      </c>
      <c r="E1370" s="3">
        <v>761.65</v>
      </c>
      <c r="F1370" s="3">
        <v>50</v>
      </c>
      <c r="G1370" s="3">
        <v>12</v>
      </c>
      <c r="H1370" s="3">
        <v>1074.04</v>
      </c>
    </row>
    <row r="1371" ht="15.75" customHeight="1" spans="1:8">
      <c r="A1371" s="3" t="s">
        <v>1391</v>
      </c>
      <c r="B1371" s="5">
        <v>45193</v>
      </c>
      <c r="C1371" s="4" t="s">
        <v>16</v>
      </c>
      <c r="D1371" s="6" t="s">
        <v>21</v>
      </c>
      <c r="E1371" s="3">
        <v>4482.95</v>
      </c>
      <c r="F1371" s="3">
        <v>40</v>
      </c>
      <c r="G1371" s="3">
        <v>12</v>
      </c>
      <c r="H1371" s="3">
        <v>1729.21</v>
      </c>
    </row>
    <row r="1372" ht="15.75" customHeight="1" spans="1:8">
      <c r="A1372" s="3" t="s">
        <v>1392</v>
      </c>
      <c r="B1372" s="5">
        <v>45579</v>
      </c>
      <c r="C1372" s="4" t="s">
        <v>16</v>
      </c>
      <c r="D1372" s="6" t="s">
        <v>26</v>
      </c>
      <c r="E1372" s="3">
        <v>340.36</v>
      </c>
      <c r="F1372" s="3">
        <v>46</v>
      </c>
      <c r="G1372" s="3">
        <v>36</v>
      </c>
      <c r="H1372" s="3">
        <v>947.13</v>
      </c>
    </row>
    <row r="1373" ht="15.75" customHeight="1" spans="1:8">
      <c r="A1373" s="3" t="s">
        <v>1393</v>
      </c>
      <c r="B1373" s="5">
        <v>45135</v>
      </c>
      <c r="C1373" s="4" t="s">
        <v>16</v>
      </c>
      <c r="D1373" s="6" t="s">
        <v>21</v>
      </c>
      <c r="E1373" s="3">
        <v>1844.09</v>
      </c>
      <c r="F1373" s="3">
        <v>8</v>
      </c>
      <c r="G1373" s="3">
        <v>50</v>
      </c>
      <c r="H1373" s="3">
        <v>822.24</v>
      </c>
    </row>
    <row r="1374" ht="15.75" customHeight="1" spans="1:8">
      <c r="A1374" s="3" t="s">
        <v>1394</v>
      </c>
      <c r="B1374" s="5">
        <v>45476</v>
      </c>
      <c r="C1374" s="4" t="s">
        <v>16</v>
      </c>
      <c r="D1374" s="6" t="s">
        <v>38</v>
      </c>
      <c r="E1374" s="3">
        <v>2397.1</v>
      </c>
      <c r="F1374" s="3">
        <v>14</v>
      </c>
      <c r="G1374" s="3">
        <v>39</v>
      </c>
      <c r="H1374" s="3">
        <v>1832.21</v>
      </c>
    </row>
    <row r="1375" ht="15.75" customHeight="1" spans="1:8">
      <c r="A1375" s="3" t="s">
        <v>1395</v>
      </c>
      <c r="B1375" s="5">
        <v>45411</v>
      </c>
      <c r="C1375" s="4" t="s">
        <v>10</v>
      </c>
      <c r="D1375" s="6" t="s">
        <v>28</v>
      </c>
      <c r="E1375" s="3">
        <v>2045.12</v>
      </c>
      <c r="F1375" s="3">
        <v>15</v>
      </c>
      <c r="G1375" s="3">
        <v>41</v>
      </c>
      <c r="H1375" s="3">
        <v>1499.48</v>
      </c>
    </row>
    <row r="1376" ht="15.75" customHeight="1" spans="1:8">
      <c r="A1376" s="3" t="s">
        <v>1396</v>
      </c>
      <c r="B1376" s="5">
        <v>45248</v>
      </c>
      <c r="C1376" s="4" t="s">
        <v>20</v>
      </c>
      <c r="D1376" s="6" t="s">
        <v>23</v>
      </c>
      <c r="E1376" s="3">
        <v>922.41</v>
      </c>
      <c r="F1376" s="3">
        <v>20</v>
      </c>
      <c r="G1376" s="3">
        <v>25</v>
      </c>
      <c r="H1376" s="3">
        <v>156.45</v>
      </c>
    </row>
    <row r="1377" ht="15.75" customHeight="1" spans="1:8">
      <c r="A1377" s="3" t="s">
        <v>1397</v>
      </c>
      <c r="B1377" s="5">
        <v>45595</v>
      </c>
      <c r="C1377" s="4" t="s">
        <v>10</v>
      </c>
      <c r="D1377" s="6" t="s">
        <v>28</v>
      </c>
      <c r="E1377" s="3">
        <v>4698.01</v>
      </c>
      <c r="F1377" s="3">
        <v>48</v>
      </c>
      <c r="G1377" s="3">
        <v>41</v>
      </c>
      <c r="H1377" s="3">
        <v>762.97</v>
      </c>
    </row>
    <row r="1378" ht="15.75" customHeight="1" spans="1:8">
      <c r="A1378" s="3" t="s">
        <v>1398</v>
      </c>
      <c r="B1378" s="5">
        <v>45410</v>
      </c>
      <c r="C1378" s="4" t="s">
        <v>13</v>
      </c>
      <c r="D1378" s="6" t="s">
        <v>38</v>
      </c>
      <c r="E1378" s="3">
        <v>4794.17</v>
      </c>
      <c r="F1378" s="3">
        <v>36</v>
      </c>
      <c r="G1378" s="3">
        <v>34</v>
      </c>
      <c r="H1378" s="3">
        <v>647.94</v>
      </c>
    </row>
    <row r="1379" ht="15.75" customHeight="1" spans="1:8">
      <c r="A1379" s="3" t="s">
        <v>1399</v>
      </c>
      <c r="B1379" s="5">
        <v>45588</v>
      </c>
      <c r="C1379" s="4" t="s">
        <v>16</v>
      </c>
      <c r="D1379" s="6" t="s">
        <v>23</v>
      </c>
      <c r="E1379" s="3">
        <v>2007.74</v>
      </c>
      <c r="F1379" s="3">
        <v>10</v>
      </c>
      <c r="G1379" s="3">
        <v>47</v>
      </c>
      <c r="H1379" s="3">
        <v>490.49</v>
      </c>
    </row>
    <row r="1380" ht="15.75" customHeight="1" spans="1:8">
      <c r="A1380" s="3" t="s">
        <v>1400</v>
      </c>
      <c r="B1380" s="5">
        <v>45201</v>
      </c>
      <c r="C1380" s="4" t="s">
        <v>13</v>
      </c>
      <c r="D1380" s="6" t="s">
        <v>21</v>
      </c>
      <c r="E1380" s="3">
        <v>4209.5</v>
      </c>
      <c r="F1380" s="3">
        <v>12</v>
      </c>
      <c r="G1380" s="3">
        <v>37</v>
      </c>
      <c r="H1380" s="3">
        <v>1529.14</v>
      </c>
    </row>
    <row r="1381" ht="15.75" customHeight="1" spans="1:8">
      <c r="A1381" s="3" t="s">
        <v>1401</v>
      </c>
      <c r="B1381" s="5">
        <v>45495</v>
      </c>
      <c r="C1381" s="4" t="s">
        <v>16</v>
      </c>
      <c r="D1381" s="6" t="s">
        <v>21</v>
      </c>
      <c r="E1381" s="3">
        <v>1167.98</v>
      </c>
      <c r="F1381" s="3">
        <v>21</v>
      </c>
      <c r="G1381" s="3">
        <v>34</v>
      </c>
      <c r="H1381" s="3">
        <v>1923.05</v>
      </c>
    </row>
    <row r="1382" ht="15.75" customHeight="1" spans="1:8">
      <c r="A1382" s="3" t="s">
        <v>1402</v>
      </c>
      <c r="B1382" s="5">
        <v>44958</v>
      </c>
      <c r="C1382" s="4" t="s">
        <v>16</v>
      </c>
      <c r="D1382" s="6" t="s">
        <v>21</v>
      </c>
      <c r="E1382" s="3">
        <v>1993.03</v>
      </c>
      <c r="F1382" s="3">
        <v>14</v>
      </c>
      <c r="G1382" s="3">
        <v>30</v>
      </c>
      <c r="H1382" s="3">
        <v>659.67</v>
      </c>
    </row>
    <row r="1383" ht="15.75" customHeight="1" spans="1:8">
      <c r="A1383" s="3" t="s">
        <v>1403</v>
      </c>
      <c r="B1383" s="5">
        <v>45150</v>
      </c>
      <c r="C1383" s="4" t="s">
        <v>20</v>
      </c>
      <c r="D1383" s="6" t="s">
        <v>38</v>
      </c>
      <c r="E1383" s="3">
        <v>1585.84</v>
      </c>
      <c r="F1383" s="3">
        <v>30</v>
      </c>
      <c r="G1383" s="3">
        <v>18</v>
      </c>
      <c r="H1383" s="3">
        <v>1727.63</v>
      </c>
    </row>
    <row r="1384" ht="15.75" customHeight="1" spans="1:8">
      <c r="A1384" s="3" t="s">
        <v>1404</v>
      </c>
      <c r="B1384" s="5">
        <v>45115</v>
      </c>
      <c r="C1384" s="4" t="s">
        <v>10</v>
      </c>
      <c r="D1384" s="6" t="s">
        <v>23</v>
      </c>
      <c r="E1384" s="3">
        <v>998.3</v>
      </c>
      <c r="F1384" s="3">
        <v>26</v>
      </c>
      <c r="G1384" s="3">
        <v>1</v>
      </c>
      <c r="H1384" s="3">
        <v>1891.6</v>
      </c>
    </row>
    <row r="1385" ht="15.75" customHeight="1" spans="1:8">
      <c r="A1385" s="3" t="s">
        <v>1405</v>
      </c>
      <c r="B1385" s="5">
        <v>45566</v>
      </c>
      <c r="C1385" s="4" t="s">
        <v>13</v>
      </c>
      <c r="D1385" s="6" t="s">
        <v>21</v>
      </c>
      <c r="E1385" s="3">
        <v>4053.7</v>
      </c>
      <c r="F1385" s="3">
        <v>28</v>
      </c>
      <c r="G1385" s="3">
        <v>27</v>
      </c>
      <c r="H1385" s="3">
        <v>247.53</v>
      </c>
    </row>
    <row r="1386" ht="15.75" customHeight="1" spans="1:8">
      <c r="A1386" s="3" t="s">
        <v>1406</v>
      </c>
      <c r="B1386" s="5">
        <v>45165</v>
      </c>
      <c r="C1386" s="4" t="s">
        <v>16</v>
      </c>
      <c r="D1386" s="6" t="s">
        <v>38</v>
      </c>
      <c r="E1386" s="3">
        <v>744.21</v>
      </c>
      <c r="F1386" s="3">
        <v>20</v>
      </c>
      <c r="G1386" s="3">
        <v>13</v>
      </c>
      <c r="H1386" s="3">
        <v>1674.88</v>
      </c>
    </row>
    <row r="1387" ht="15.75" customHeight="1" spans="1:8">
      <c r="A1387" s="3" t="s">
        <v>1407</v>
      </c>
      <c r="B1387" s="5">
        <v>45429</v>
      </c>
      <c r="C1387" s="4" t="s">
        <v>16</v>
      </c>
      <c r="D1387" s="6" t="s">
        <v>21</v>
      </c>
      <c r="E1387" s="3">
        <v>2037.48</v>
      </c>
      <c r="F1387" s="3">
        <v>13</v>
      </c>
      <c r="G1387" s="3">
        <v>3</v>
      </c>
      <c r="H1387" s="3">
        <v>595.89</v>
      </c>
    </row>
    <row r="1388" ht="15.75" customHeight="1" spans="1:8">
      <c r="A1388" s="3" t="s">
        <v>1408</v>
      </c>
      <c r="B1388" s="5">
        <v>45166</v>
      </c>
      <c r="C1388" s="4" t="s">
        <v>10</v>
      </c>
      <c r="D1388" s="6" t="s">
        <v>21</v>
      </c>
      <c r="E1388" s="3">
        <v>4564.58</v>
      </c>
      <c r="F1388" s="3">
        <v>45</v>
      </c>
      <c r="G1388" s="3">
        <v>34</v>
      </c>
      <c r="H1388" s="3">
        <v>255.79</v>
      </c>
    </row>
    <row r="1389" ht="15.75" customHeight="1" spans="1:8">
      <c r="A1389" s="3" t="s">
        <v>1409</v>
      </c>
      <c r="B1389" s="5">
        <v>45057</v>
      </c>
      <c r="C1389" s="4" t="s">
        <v>10</v>
      </c>
      <c r="D1389" s="6" t="s">
        <v>26</v>
      </c>
      <c r="E1389" s="3">
        <v>2602.07</v>
      </c>
      <c r="F1389" s="3">
        <v>7</v>
      </c>
      <c r="G1389" s="3">
        <v>29</v>
      </c>
      <c r="H1389" s="3">
        <v>762.16</v>
      </c>
    </row>
    <row r="1390" ht="15.75" customHeight="1" spans="1:8">
      <c r="A1390" s="3" t="s">
        <v>1410</v>
      </c>
      <c r="B1390" s="5">
        <v>44950</v>
      </c>
      <c r="C1390" s="4" t="s">
        <v>10</v>
      </c>
      <c r="D1390" s="6" t="s">
        <v>23</v>
      </c>
      <c r="E1390" s="3">
        <v>2497.88</v>
      </c>
      <c r="F1390" s="3">
        <v>31</v>
      </c>
      <c r="G1390" s="3">
        <v>6</v>
      </c>
      <c r="H1390" s="3">
        <v>808.27</v>
      </c>
    </row>
    <row r="1391" ht="15.75" customHeight="1" spans="1:8">
      <c r="A1391" s="3" t="s">
        <v>1411</v>
      </c>
      <c r="B1391" s="5">
        <v>44973</v>
      </c>
      <c r="C1391" s="4" t="s">
        <v>10</v>
      </c>
      <c r="D1391" s="6" t="s">
        <v>23</v>
      </c>
      <c r="E1391" s="3">
        <v>2478.12</v>
      </c>
      <c r="F1391" s="3">
        <v>39</v>
      </c>
      <c r="G1391" s="3">
        <v>0</v>
      </c>
      <c r="H1391" s="3">
        <v>692.89</v>
      </c>
    </row>
    <row r="1392" ht="15.75" customHeight="1" spans="1:8">
      <c r="A1392" s="3" t="s">
        <v>1412</v>
      </c>
      <c r="B1392" s="5">
        <v>45313</v>
      </c>
      <c r="C1392" s="4" t="s">
        <v>10</v>
      </c>
      <c r="D1392" s="6" t="s">
        <v>21</v>
      </c>
      <c r="E1392" s="3">
        <v>2485.31</v>
      </c>
      <c r="F1392" s="3">
        <v>27</v>
      </c>
      <c r="G1392" s="3">
        <v>46</v>
      </c>
      <c r="H1392" s="3">
        <v>18.94</v>
      </c>
    </row>
    <row r="1393" ht="15.75" customHeight="1" spans="1:8">
      <c r="A1393" s="3" t="s">
        <v>1413</v>
      </c>
      <c r="B1393" s="5">
        <v>45446</v>
      </c>
      <c r="C1393" s="4" t="s">
        <v>20</v>
      </c>
      <c r="D1393" s="6" t="s">
        <v>26</v>
      </c>
      <c r="E1393" s="3">
        <v>4593.44</v>
      </c>
      <c r="F1393" s="3">
        <v>14</v>
      </c>
      <c r="G1393" s="3">
        <v>23</v>
      </c>
      <c r="H1393" s="3">
        <v>209.99</v>
      </c>
    </row>
    <row r="1394" ht="15.75" customHeight="1" spans="1:8">
      <c r="A1394" s="3" t="s">
        <v>1414</v>
      </c>
      <c r="B1394" s="5">
        <v>45434</v>
      </c>
      <c r="C1394" s="4" t="s">
        <v>16</v>
      </c>
      <c r="D1394" s="6" t="s">
        <v>28</v>
      </c>
      <c r="E1394" s="3">
        <v>2685.02</v>
      </c>
      <c r="F1394" s="3">
        <v>1</v>
      </c>
      <c r="G1394" s="3">
        <v>27</v>
      </c>
      <c r="H1394" s="3">
        <v>624.84</v>
      </c>
    </row>
    <row r="1395" ht="15.75" customHeight="1" spans="1:8">
      <c r="A1395" s="3" t="s">
        <v>1415</v>
      </c>
      <c r="B1395" s="5">
        <v>45127</v>
      </c>
      <c r="C1395" s="4" t="s">
        <v>13</v>
      </c>
      <c r="D1395" s="6" t="s">
        <v>38</v>
      </c>
      <c r="E1395" s="3">
        <v>4536.26</v>
      </c>
      <c r="F1395" s="3">
        <v>3</v>
      </c>
      <c r="G1395" s="3">
        <v>32</v>
      </c>
      <c r="H1395" s="3">
        <v>1523.44</v>
      </c>
    </row>
    <row r="1396" ht="15.75" customHeight="1" spans="1:8">
      <c r="A1396" s="3" t="s">
        <v>1416</v>
      </c>
      <c r="B1396" s="5">
        <v>45257</v>
      </c>
      <c r="C1396" s="4" t="s">
        <v>16</v>
      </c>
      <c r="D1396" s="6" t="s">
        <v>38</v>
      </c>
      <c r="E1396" s="3">
        <v>515.72</v>
      </c>
      <c r="F1396" s="3">
        <v>41</v>
      </c>
      <c r="G1396" s="3">
        <v>46</v>
      </c>
      <c r="H1396" s="3">
        <v>1744.41</v>
      </c>
    </row>
    <row r="1397" ht="15.75" customHeight="1" spans="1:8">
      <c r="A1397" s="3" t="s">
        <v>1417</v>
      </c>
      <c r="B1397" s="5">
        <v>45357</v>
      </c>
      <c r="C1397" s="4" t="s">
        <v>16</v>
      </c>
      <c r="D1397" s="6" t="s">
        <v>21</v>
      </c>
      <c r="E1397" s="3">
        <v>4830.9</v>
      </c>
      <c r="F1397" s="3">
        <v>1</v>
      </c>
      <c r="G1397" s="3">
        <v>17</v>
      </c>
      <c r="H1397" s="3">
        <v>378.86</v>
      </c>
    </row>
    <row r="1398" ht="15.75" customHeight="1" spans="1:8">
      <c r="A1398" s="3" t="s">
        <v>1418</v>
      </c>
      <c r="B1398" s="5">
        <v>45260</v>
      </c>
      <c r="C1398" s="4" t="s">
        <v>10</v>
      </c>
      <c r="D1398" s="6" t="s">
        <v>26</v>
      </c>
      <c r="E1398" s="3">
        <v>2602.45</v>
      </c>
      <c r="F1398" s="3">
        <v>36</v>
      </c>
      <c r="G1398" s="3">
        <v>3</v>
      </c>
      <c r="H1398" s="3">
        <v>1559.66</v>
      </c>
    </row>
    <row r="1399" ht="15.75" customHeight="1" spans="1:8">
      <c r="A1399" s="3" t="s">
        <v>1419</v>
      </c>
      <c r="B1399" s="5">
        <v>44893</v>
      </c>
      <c r="C1399" s="4" t="s">
        <v>10</v>
      </c>
      <c r="D1399" s="6" t="s">
        <v>23</v>
      </c>
      <c r="E1399" s="3">
        <v>3894.89</v>
      </c>
      <c r="F1399" s="3">
        <v>45</v>
      </c>
      <c r="G1399" s="3">
        <v>20</v>
      </c>
      <c r="H1399" s="3">
        <v>1569.7</v>
      </c>
    </row>
    <row r="1400" ht="15.75" customHeight="1" spans="1:8">
      <c r="A1400" s="3" t="s">
        <v>1420</v>
      </c>
      <c r="B1400" s="5">
        <v>45014</v>
      </c>
      <c r="C1400" s="4" t="s">
        <v>10</v>
      </c>
      <c r="D1400" s="6" t="s">
        <v>21</v>
      </c>
      <c r="E1400" s="3">
        <v>1694.64</v>
      </c>
      <c r="F1400" s="3">
        <v>37</v>
      </c>
      <c r="G1400" s="3">
        <v>2</v>
      </c>
      <c r="H1400" s="3">
        <v>252.97</v>
      </c>
    </row>
    <row r="1401" ht="15.75" customHeight="1" spans="1:8">
      <c r="A1401" s="3" t="s">
        <v>1421</v>
      </c>
      <c r="B1401" s="5">
        <v>45369</v>
      </c>
      <c r="C1401" s="4" t="s">
        <v>13</v>
      </c>
      <c r="D1401" s="6" t="s">
        <v>26</v>
      </c>
      <c r="E1401" s="3">
        <v>1389.08</v>
      </c>
      <c r="F1401" s="3">
        <v>32</v>
      </c>
      <c r="G1401" s="3">
        <v>0</v>
      </c>
      <c r="H1401" s="3">
        <v>1048.32</v>
      </c>
    </row>
    <row r="1402" ht="15.75" customHeight="1" spans="1:8">
      <c r="A1402" s="3" t="s">
        <v>1422</v>
      </c>
      <c r="B1402" s="5">
        <v>45210</v>
      </c>
      <c r="C1402" s="4" t="s">
        <v>16</v>
      </c>
      <c r="D1402" s="6" t="s">
        <v>21</v>
      </c>
      <c r="E1402" s="3">
        <v>4483.24</v>
      </c>
      <c r="F1402" s="3">
        <v>8</v>
      </c>
      <c r="G1402" s="3">
        <v>39</v>
      </c>
      <c r="H1402" s="3">
        <v>1064.94</v>
      </c>
    </row>
    <row r="1403" ht="15.75" customHeight="1" spans="1:8">
      <c r="A1403" s="3" t="s">
        <v>1423</v>
      </c>
      <c r="B1403" s="5">
        <v>45420</v>
      </c>
      <c r="C1403" s="4" t="s">
        <v>20</v>
      </c>
      <c r="D1403" s="6" t="s">
        <v>38</v>
      </c>
      <c r="E1403" s="3">
        <v>1942</v>
      </c>
      <c r="F1403" s="3">
        <v>35</v>
      </c>
      <c r="G1403" s="3">
        <v>44</v>
      </c>
      <c r="H1403" s="3">
        <v>568.22</v>
      </c>
    </row>
    <row r="1404" ht="15.75" customHeight="1" spans="1:8">
      <c r="A1404" s="3" t="s">
        <v>1424</v>
      </c>
      <c r="B1404" s="5">
        <v>45607</v>
      </c>
      <c r="C1404" s="4" t="s">
        <v>13</v>
      </c>
      <c r="D1404" s="6" t="s">
        <v>28</v>
      </c>
      <c r="E1404" s="3">
        <v>462.07</v>
      </c>
      <c r="F1404" s="3">
        <v>45</v>
      </c>
      <c r="G1404" s="3">
        <v>15</v>
      </c>
      <c r="H1404" s="3">
        <v>1196.9</v>
      </c>
    </row>
    <row r="1405" ht="15.75" customHeight="1" spans="1:8">
      <c r="A1405" s="3" t="s">
        <v>1425</v>
      </c>
      <c r="B1405" s="5">
        <v>45158</v>
      </c>
      <c r="C1405" s="4" t="s">
        <v>20</v>
      </c>
      <c r="D1405" s="6" t="s">
        <v>38</v>
      </c>
      <c r="E1405" s="3">
        <v>475.79</v>
      </c>
      <c r="F1405" s="3">
        <v>38</v>
      </c>
      <c r="G1405" s="3">
        <v>45</v>
      </c>
      <c r="H1405" s="3">
        <v>1771.52</v>
      </c>
    </row>
    <row r="1406" ht="15.75" customHeight="1" spans="1:8">
      <c r="A1406" s="3" t="s">
        <v>1426</v>
      </c>
      <c r="B1406" s="5">
        <v>45035</v>
      </c>
      <c r="C1406" s="4" t="s">
        <v>10</v>
      </c>
      <c r="D1406" s="6" t="s">
        <v>21</v>
      </c>
      <c r="E1406" s="3">
        <v>2169.84</v>
      </c>
      <c r="F1406" s="3">
        <v>13</v>
      </c>
      <c r="G1406" s="3">
        <v>34</v>
      </c>
      <c r="H1406" s="3">
        <v>1242.75</v>
      </c>
    </row>
    <row r="1407" ht="15.75" customHeight="1" spans="1:8">
      <c r="A1407" s="3" t="s">
        <v>1427</v>
      </c>
      <c r="B1407" s="5">
        <v>45075</v>
      </c>
      <c r="C1407" s="4" t="s">
        <v>10</v>
      </c>
      <c r="D1407" s="6" t="s">
        <v>26</v>
      </c>
      <c r="E1407" s="3">
        <v>304.29</v>
      </c>
      <c r="F1407" s="3">
        <v>22</v>
      </c>
      <c r="G1407" s="3">
        <v>42</v>
      </c>
      <c r="H1407" s="3">
        <v>1822.13</v>
      </c>
    </row>
    <row r="1408" ht="15.75" customHeight="1" spans="1:8">
      <c r="A1408" s="3" t="s">
        <v>1428</v>
      </c>
      <c r="B1408" s="5">
        <v>45258</v>
      </c>
      <c r="C1408" s="4" t="s">
        <v>20</v>
      </c>
      <c r="D1408" s="6" t="s">
        <v>23</v>
      </c>
      <c r="E1408" s="3">
        <v>3035.64</v>
      </c>
      <c r="F1408" s="3">
        <v>37</v>
      </c>
      <c r="G1408" s="3">
        <v>19</v>
      </c>
      <c r="H1408" s="3">
        <v>459.77</v>
      </c>
    </row>
    <row r="1409" ht="15.75" customHeight="1" spans="1:8">
      <c r="A1409" s="3" t="s">
        <v>1429</v>
      </c>
      <c r="B1409" s="5">
        <v>45472</v>
      </c>
      <c r="C1409" s="4" t="s">
        <v>10</v>
      </c>
      <c r="D1409" s="6" t="s">
        <v>21</v>
      </c>
      <c r="E1409" s="3">
        <v>3016.89</v>
      </c>
      <c r="F1409" s="3">
        <v>29</v>
      </c>
      <c r="G1409" s="3">
        <v>14</v>
      </c>
      <c r="H1409" s="3">
        <v>268.89</v>
      </c>
    </row>
    <row r="1410" ht="15.75" customHeight="1" spans="1:8">
      <c r="A1410" s="3" t="s">
        <v>1430</v>
      </c>
      <c r="B1410" s="5">
        <v>45457</v>
      </c>
      <c r="C1410" s="4" t="s">
        <v>16</v>
      </c>
      <c r="D1410" s="6" t="s">
        <v>28</v>
      </c>
      <c r="E1410" s="3">
        <v>2495.41</v>
      </c>
      <c r="F1410" s="3">
        <v>49</v>
      </c>
      <c r="G1410" s="3">
        <v>7</v>
      </c>
      <c r="H1410" s="3">
        <v>888.37</v>
      </c>
    </row>
    <row r="1411" ht="15.75" customHeight="1" spans="1:8">
      <c r="A1411" s="3" t="s">
        <v>1431</v>
      </c>
      <c r="B1411" s="5">
        <v>45067</v>
      </c>
      <c r="C1411" s="4" t="s">
        <v>13</v>
      </c>
      <c r="D1411" s="6" t="s">
        <v>23</v>
      </c>
      <c r="E1411" s="3">
        <v>925.72</v>
      </c>
      <c r="F1411" s="3">
        <v>45</v>
      </c>
      <c r="G1411" s="3">
        <v>5</v>
      </c>
      <c r="H1411" s="3">
        <v>127.62</v>
      </c>
    </row>
    <row r="1412" ht="15.75" customHeight="1" spans="1:8">
      <c r="A1412" s="3" t="s">
        <v>1432</v>
      </c>
      <c r="B1412" s="5">
        <v>45000</v>
      </c>
      <c r="C1412" s="4" t="s">
        <v>13</v>
      </c>
      <c r="D1412" s="6" t="s">
        <v>26</v>
      </c>
      <c r="E1412" s="3">
        <v>437.57</v>
      </c>
      <c r="F1412" s="3">
        <v>36</v>
      </c>
      <c r="G1412" s="3">
        <v>48</v>
      </c>
      <c r="H1412" s="3">
        <v>1893.16</v>
      </c>
    </row>
    <row r="1413" ht="15.75" customHeight="1" spans="1:8">
      <c r="A1413" s="3" t="s">
        <v>1433</v>
      </c>
      <c r="B1413" s="5">
        <v>45570</v>
      </c>
      <c r="C1413" s="4" t="s">
        <v>10</v>
      </c>
      <c r="D1413" s="6" t="s">
        <v>28</v>
      </c>
      <c r="E1413" s="3">
        <v>2648.28</v>
      </c>
      <c r="F1413" s="3">
        <v>20</v>
      </c>
      <c r="G1413" s="3">
        <v>37</v>
      </c>
      <c r="H1413" s="3">
        <v>1807.77</v>
      </c>
    </row>
    <row r="1414" ht="15.75" customHeight="1" spans="1:8">
      <c r="A1414" s="3" t="s">
        <v>1434</v>
      </c>
      <c r="B1414" s="5">
        <v>45367</v>
      </c>
      <c r="C1414" s="4" t="s">
        <v>16</v>
      </c>
      <c r="D1414" s="6" t="s">
        <v>26</v>
      </c>
      <c r="E1414" s="3">
        <v>2012.26</v>
      </c>
      <c r="F1414" s="3">
        <v>40</v>
      </c>
      <c r="G1414" s="3">
        <v>22</v>
      </c>
      <c r="H1414" s="3">
        <v>1015.6</v>
      </c>
    </row>
    <row r="1415" ht="15.75" customHeight="1" spans="1:8">
      <c r="A1415" s="3" t="s">
        <v>1435</v>
      </c>
      <c r="B1415" s="5">
        <v>45341</v>
      </c>
      <c r="C1415" s="4" t="s">
        <v>13</v>
      </c>
      <c r="D1415" s="6" t="s">
        <v>28</v>
      </c>
      <c r="E1415" s="3">
        <v>4944.95</v>
      </c>
      <c r="F1415" s="3">
        <v>19</v>
      </c>
      <c r="G1415" s="3">
        <v>33</v>
      </c>
      <c r="H1415" s="3">
        <v>914.04</v>
      </c>
    </row>
    <row r="1416" ht="15.75" customHeight="1" spans="1:8">
      <c r="A1416" s="3" t="s">
        <v>1436</v>
      </c>
      <c r="B1416" s="5">
        <v>45059</v>
      </c>
      <c r="C1416" s="4" t="s">
        <v>13</v>
      </c>
      <c r="D1416" s="6" t="s">
        <v>38</v>
      </c>
      <c r="E1416" s="3">
        <v>1953.75</v>
      </c>
      <c r="F1416" s="3">
        <v>42</v>
      </c>
      <c r="G1416" s="3">
        <v>36</v>
      </c>
      <c r="H1416" s="3">
        <v>1061.6</v>
      </c>
    </row>
    <row r="1417" ht="15.75" customHeight="1" spans="1:8">
      <c r="A1417" s="3" t="s">
        <v>1437</v>
      </c>
      <c r="B1417" s="5">
        <v>45455</v>
      </c>
      <c r="C1417" s="4" t="s">
        <v>20</v>
      </c>
      <c r="D1417" s="6" t="s">
        <v>26</v>
      </c>
      <c r="E1417" s="3">
        <v>1722.32</v>
      </c>
      <c r="F1417" s="3">
        <v>20</v>
      </c>
      <c r="G1417" s="3">
        <v>13</v>
      </c>
      <c r="H1417" s="3">
        <v>1753.85</v>
      </c>
    </row>
    <row r="1418" ht="15.75" customHeight="1" spans="1:8">
      <c r="A1418" s="3" t="s">
        <v>1438</v>
      </c>
      <c r="B1418" s="5">
        <v>45188</v>
      </c>
      <c r="C1418" s="4" t="s">
        <v>10</v>
      </c>
      <c r="D1418" s="6" t="s">
        <v>26</v>
      </c>
      <c r="E1418" s="3">
        <v>720.1</v>
      </c>
      <c r="F1418" s="3">
        <v>6</v>
      </c>
      <c r="G1418" s="3">
        <v>24</v>
      </c>
      <c r="H1418" s="3">
        <v>202.07</v>
      </c>
    </row>
    <row r="1419" ht="15.75" customHeight="1" spans="1:8">
      <c r="A1419" s="3" t="s">
        <v>1439</v>
      </c>
      <c r="B1419" s="5">
        <v>44888</v>
      </c>
      <c r="C1419" s="4" t="s">
        <v>16</v>
      </c>
      <c r="D1419" s="6" t="s">
        <v>26</v>
      </c>
      <c r="E1419" s="3">
        <v>3941.52</v>
      </c>
      <c r="F1419" s="3">
        <v>23</v>
      </c>
      <c r="G1419" s="3">
        <v>22</v>
      </c>
      <c r="H1419" s="3">
        <v>484.4</v>
      </c>
    </row>
    <row r="1420" ht="15.75" customHeight="1" spans="1:8">
      <c r="A1420" s="3" t="s">
        <v>1440</v>
      </c>
      <c r="B1420" s="5">
        <v>45147</v>
      </c>
      <c r="C1420" s="4" t="s">
        <v>16</v>
      </c>
      <c r="D1420" s="6" t="s">
        <v>26</v>
      </c>
      <c r="E1420" s="3">
        <v>4697.5</v>
      </c>
      <c r="F1420" s="3">
        <v>21</v>
      </c>
      <c r="G1420" s="3">
        <v>36</v>
      </c>
      <c r="H1420" s="3">
        <v>351.07</v>
      </c>
    </row>
    <row r="1421" ht="15.75" customHeight="1" spans="1:8">
      <c r="A1421" s="3" t="s">
        <v>1441</v>
      </c>
      <c r="B1421" s="5">
        <v>45151</v>
      </c>
      <c r="C1421" s="4" t="s">
        <v>13</v>
      </c>
      <c r="D1421" s="6" t="s">
        <v>21</v>
      </c>
      <c r="E1421" s="3">
        <v>2496.37</v>
      </c>
      <c r="F1421" s="3">
        <v>33</v>
      </c>
      <c r="G1421" s="3">
        <v>7</v>
      </c>
      <c r="H1421" s="3">
        <v>1695.33</v>
      </c>
    </row>
    <row r="1422" ht="15.75" customHeight="1" spans="1:8">
      <c r="A1422" s="3" t="s">
        <v>1442</v>
      </c>
      <c r="B1422" s="5">
        <v>45156</v>
      </c>
      <c r="C1422" s="4" t="s">
        <v>16</v>
      </c>
      <c r="D1422" s="6" t="s">
        <v>21</v>
      </c>
      <c r="E1422" s="3">
        <v>2106.81</v>
      </c>
      <c r="F1422" s="3">
        <v>34</v>
      </c>
      <c r="G1422" s="3">
        <v>38</v>
      </c>
      <c r="H1422" s="3">
        <v>484.06</v>
      </c>
    </row>
    <row r="1423" ht="15.75" customHeight="1" spans="1:8">
      <c r="A1423" s="3" t="s">
        <v>1443</v>
      </c>
      <c r="B1423" s="5">
        <v>45496</v>
      </c>
      <c r="C1423" s="4" t="s">
        <v>16</v>
      </c>
      <c r="D1423" s="6" t="s">
        <v>26</v>
      </c>
      <c r="E1423" s="3">
        <v>793.15</v>
      </c>
      <c r="F1423" s="3">
        <v>7</v>
      </c>
      <c r="G1423" s="3">
        <v>13</v>
      </c>
      <c r="H1423" s="3">
        <v>1903.31</v>
      </c>
    </row>
    <row r="1424" ht="15.75" customHeight="1" spans="1:8">
      <c r="A1424" s="3" t="s">
        <v>1444</v>
      </c>
      <c r="B1424" s="5">
        <v>45292</v>
      </c>
      <c r="C1424" s="4" t="s">
        <v>20</v>
      </c>
      <c r="D1424" s="6" t="s">
        <v>23</v>
      </c>
      <c r="E1424" s="3">
        <v>222.57</v>
      </c>
      <c r="F1424" s="3">
        <v>37</v>
      </c>
      <c r="G1424" s="3">
        <v>39</v>
      </c>
      <c r="H1424" s="3">
        <v>854.73</v>
      </c>
    </row>
    <row r="1425" ht="15.75" customHeight="1" spans="1:8">
      <c r="A1425" s="3" t="s">
        <v>1445</v>
      </c>
      <c r="B1425" s="5">
        <v>45089</v>
      </c>
      <c r="C1425" s="4" t="s">
        <v>10</v>
      </c>
      <c r="D1425" s="6" t="s">
        <v>23</v>
      </c>
      <c r="E1425" s="3">
        <v>2530.06</v>
      </c>
      <c r="F1425" s="3">
        <v>48</v>
      </c>
      <c r="G1425" s="3">
        <v>20</v>
      </c>
      <c r="H1425" s="3">
        <v>1204.84</v>
      </c>
    </row>
    <row r="1426" ht="15.75" customHeight="1" spans="1:8">
      <c r="A1426" s="3" t="s">
        <v>1446</v>
      </c>
      <c r="B1426" s="5">
        <v>45104</v>
      </c>
      <c r="C1426" s="4" t="s">
        <v>13</v>
      </c>
      <c r="D1426" s="6" t="s">
        <v>23</v>
      </c>
      <c r="E1426" s="3">
        <v>2478.63</v>
      </c>
      <c r="F1426" s="3">
        <v>21</v>
      </c>
      <c r="G1426" s="3">
        <v>13</v>
      </c>
      <c r="H1426" s="3">
        <v>1176.05</v>
      </c>
    </row>
    <row r="1427" ht="15.75" customHeight="1" spans="1:8">
      <c r="A1427" s="3" t="s">
        <v>1447</v>
      </c>
      <c r="B1427" s="5">
        <v>45148</v>
      </c>
      <c r="C1427" s="4" t="s">
        <v>16</v>
      </c>
      <c r="D1427" s="6" t="s">
        <v>21</v>
      </c>
      <c r="E1427" s="3">
        <v>3332.06</v>
      </c>
      <c r="F1427" s="3">
        <v>22</v>
      </c>
      <c r="G1427" s="3">
        <v>21</v>
      </c>
      <c r="H1427" s="3">
        <v>1349.69</v>
      </c>
    </row>
    <row r="1428" ht="15.75" customHeight="1" spans="1:8">
      <c r="A1428" s="3" t="s">
        <v>1448</v>
      </c>
      <c r="B1428" s="5">
        <v>45583</v>
      </c>
      <c r="C1428" s="4" t="s">
        <v>13</v>
      </c>
      <c r="D1428" s="6" t="s">
        <v>23</v>
      </c>
      <c r="E1428" s="3">
        <v>4259.59</v>
      </c>
      <c r="F1428" s="3">
        <v>39</v>
      </c>
      <c r="G1428" s="3">
        <v>31</v>
      </c>
      <c r="H1428" s="3">
        <v>718.37</v>
      </c>
    </row>
    <row r="1429" ht="15.75" customHeight="1" spans="1:8">
      <c r="A1429" s="3" t="s">
        <v>1449</v>
      </c>
      <c r="B1429" s="5">
        <v>45366</v>
      </c>
      <c r="C1429" s="4" t="s">
        <v>20</v>
      </c>
      <c r="D1429" s="6" t="s">
        <v>21</v>
      </c>
      <c r="E1429" s="3">
        <v>503.52</v>
      </c>
      <c r="F1429" s="3">
        <v>29</v>
      </c>
      <c r="G1429" s="3">
        <v>25</v>
      </c>
      <c r="H1429" s="3">
        <v>1524.35</v>
      </c>
    </row>
    <row r="1430" ht="15.75" customHeight="1" spans="1:8">
      <c r="A1430" s="3" t="s">
        <v>1450</v>
      </c>
      <c r="B1430" s="5">
        <v>44938</v>
      </c>
      <c r="C1430" s="4" t="s">
        <v>20</v>
      </c>
      <c r="D1430" s="6" t="s">
        <v>28</v>
      </c>
      <c r="E1430" s="3">
        <v>672.26</v>
      </c>
      <c r="F1430" s="3">
        <v>33</v>
      </c>
      <c r="G1430" s="3">
        <v>28</v>
      </c>
      <c r="H1430" s="3">
        <v>1560.25</v>
      </c>
    </row>
    <row r="1431" ht="15.75" customHeight="1" spans="1:8">
      <c r="A1431" s="3" t="s">
        <v>1451</v>
      </c>
      <c r="B1431" s="5">
        <v>44901</v>
      </c>
      <c r="C1431" s="4" t="s">
        <v>13</v>
      </c>
      <c r="D1431" s="6" t="s">
        <v>23</v>
      </c>
      <c r="E1431" s="3">
        <v>3225.79</v>
      </c>
      <c r="F1431" s="3">
        <v>42</v>
      </c>
      <c r="G1431" s="3">
        <v>36</v>
      </c>
      <c r="H1431" s="3">
        <v>565.72</v>
      </c>
    </row>
    <row r="1432" ht="15.75" customHeight="1" spans="1:8">
      <c r="A1432" s="3" t="s">
        <v>1452</v>
      </c>
      <c r="B1432" s="5">
        <v>45447</v>
      </c>
      <c r="C1432" s="4" t="s">
        <v>13</v>
      </c>
      <c r="D1432" s="6" t="s">
        <v>38</v>
      </c>
      <c r="E1432" s="3">
        <v>1631.5</v>
      </c>
      <c r="F1432" s="3">
        <v>5</v>
      </c>
      <c r="G1432" s="3">
        <v>25</v>
      </c>
      <c r="H1432" s="3">
        <v>1766.5</v>
      </c>
    </row>
    <row r="1433" ht="15.75" customHeight="1" spans="1:8">
      <c r="A1433" s="3" t="s">
        <v>1453</v>
      </c>
      <c r="B1433" s="5">
        <v>44941</v>
      </c>
      <c r="C1433" s="4" t="s">
        <v>16</v>
      </c>
      <c r="D1433" s="6" t="s">
        <v>26</v>
      </c>
      <c r="E1433" s="3">
        <v>3682.86</v>
      </c>
      <c r="F1433" s="3">
        <v>23</v>
      </c>
      <c r="G1433" s="3">
        <v>19</v>
      </c>
      <c r="H1433" s="3">
        <v>35.49</v>
      </c>
    </row>
    <row r="1434" ht="15.75" customHeight="1" spans="1:8">
      <c r="A1434" s="3" t="s">
        <v>1454</v>
      </c>
      <c r="B1434" s="5">
        <v>45431</v>
      </c>
      <c r="C1434" s="4" t="s">
        <v>13</v>
      </c>
      <c r="D1434" s="6" t="s">
        <v>28</v>
      </c>
      <c r="E1434" s="3">
        <v>1533.73</v>
      </c>
      <c r="F1434" s="3">
        <v>26</v>
      </c>
      <c r="G1434" s="3">
        <v>47</v>
      </c>
      <c r="H1434" s="3">
        <v>358.22</v>
      </c>
    </row>
    <row r="1435" ht="15.75" customHeight="1" spans="1:8">
      <c r="A1435" s="3" t="s">
        <v>1455</v>
      </c>
      <c r="B1435" s="5">
        <v>45544</v>
      </c>
      <c r="C1435" s="4" t="s">
        <v>10</v>
      </c>
      <c r="D1435" s="6" t="s">
        <v>23</v>
      </c>
      <c r="E1435" s="3">
        <v>3932.32</v>
      </c>
      <c r="F1435" s="3">
        <v>47</v>
      </c>
      <c r="G1435" s="3">
        <v>26</v>
      </c>
      <c r="H1435" s="3">
        <v>1125.13</v>
      </c>
    </row>
    <row r="1436" ht="15.75" customHeight="1" spans="1:8">
      <c r="A1436" s="3" t="s">
        <v>1456</v>
      </c>
      <c r="B1436" s="5">
        <v>45200</v>
      </c>
      <c r="C1436" s="4" t="s">
        <v>10</v>
      </c>
      <c r="D1436" s="6" t="s">
        <v>28</v>
      </c>
      <c r="E1436" s="3">
        <v>1658.26</v>
      </c>
      <c r="F1436" s="3">
        <v>32</v>
      </c>
      <c r="G1436" s="3">
        <v>27</v>
      </c>
      <c r="H1436" s="3">
        <v>1902.61</v>
      </c>
    </row>
    <row r="1437" ht="15.75" customHeight="1" spans="1:8">
      <c r="A1437" s="3" t="s">
        <v>1457</v>
      </c>
      <c r="B1437" s="5">
        <v>45213</v>
      </c>
      <c r="C1437" s="4" t="s">
        <v>20</v>
      </c>
      <c r="D1437" s="6" t="s">
        <v>28</v>
      </c>
      <c r="E1437" s="3">
        <v>4352.94</v>
      </c>
      <c r="F1437" s="3">
        <v>20</v>
      </c>
      <c r="G1437" s="3">
        <v>29</v>
      </c>
      <c r="H1437" s="3">
        <v>1264.11</v>
      </c>
    </row>
    <row r="1438" ht="15.75" customHeight="1" spans="1:8">
      <c r="A1438" s="3" t="s">
        <v>1458</v>
      </c>
      <c r="B1438" s="5">
        <v>45015</v>
      </c>
      <c r="C1438" s="4" t="s">
        <v>13</v>
      </c>
      <c r="D1438" s="6" t="s">
        <v>28</v>
      </c>
      <c r="E1438" s="3">
        <v>4455.51</v>
      </c>
      <c r="F1438" s="3">
        <v>47</v>
      </c>
      <c r="G1438" s="3">
        <v>22</v>
      </c>
      <c r="H1438" s="3">
        <v>128.4</v>
      </c>
    </row>
    <row r="1439" ht="15.75" customHeight="1" spans="1:8">
      <c r="A1439" s="3" t="s">
        <v>1459</v>
      </c>
      <c r="B1439" s="5">
        <v>45270</v>
      </c>
      <c r="C1439" s="4" t="s">
        <v>20</v>
      </c>
      <c r="D1439" s="6" t="s">
        <v>26</v>
      </c>
      <c r="E1439" s="3">
        <v>1344.25</v>
      </c>
      <c r="F1439" s="3">
        <v>20</v>
      </c>
      <c r="G1439" s="3">
        <v>20</v>
      </c>
      <c r="H1439" s="3">
        <v>891.28</v>
      </c>
    </row>
    <row r="1440" ht="15.75" customHeight="1" spans="1:8">
      <c r="A1440" s="3" t="s">
        <v>1460</v>
      </c>
      <c r="B1440" s="5">
        <v>45605</v>
      </c>
      <c r="C1440" s="4" t="s">
        <v>16</v>
      </c>
      <c r="D1440" s="6" t="s">
        <v>26</v>
      </c>
      <c r="E1440" s="3">
        <v>2253.14</v>
      </c>
      <c r="F1440" s="3">
        <v>2</v>
      </c>
      <c r="G1440" s="3">
        <v>12</v>
      </c>
      <c r="H1440" s="3">
        <v>1752.24</v>
      </c>
    </row>
    <row r="1441" ht="15.75" customHeight="1" spans="1:8">
      <c r="A1441" s="3" t="s">
        <v>1461</v>
      </c>
      <c r="B1441" s="5">
        <v>45446</v>
      </c>
      <c r="C1441" s="4" t="s">
        <v>10</v>
      </c>
      <c r="D1441" s="6" t="s">
        <v>26</v>
      </c>
      <c r="E1441" s="3">
        <v>4500.79</v>
      </c>
      <c r="F1441" s="3">
        <v>48</v>
      </c>
      <c r="G1441" s="3">
        <v>38</v>
      </c>
      <c r="H1441" s="3">
        <v>1849.74</v>
      </c>
    </row>
    <row r="1442" ht="15.75" customHeight="1" spans="1:8">
      <c r="A1442" s="3" t="s">
        <v>1462</v>
      </c>
      <c r="B1442" s="5">
        <v>45017</v>
      </c>
      <c r="C1442" s="4" t="s">
        <v>13</v>
      </c>
      <c r="D1442" s="6" t="s">
        <v>23</v>
      </c>
      <c r="E1442" s="3">
        <v>2856.73</v>
      </c>
      <c r="F1442" s="3">
        <v>23</v>
      </c>
      <c r="G1442" s="3">
        <v>29</v>
      </c>
      <c r="H1442" s="3">
        <v>1823.89</v>
      </c>
    </row>
    <row r="1443" ht="15.75" customHeight="1" spans="1:8">
      <c r="A1443" s="3" t="s">
        <v>1463</v>
      </c>
      <c r="B1443" s="5">
        <v>45158</v>
      </c>
      <c r="C1443" s="4" t="s">
        <v>13</v>
      </c>
      <c r="D1443" s="6" t="s">
        <v>28</v>
      </c>
      <c r="E1443" s="3">
        <v>4830.94</v>
      </c>
      <c r="F1443" s="3">
        <v>42</v>
      </c>
      <c r="G1443" s="3">
        <v>22</v>
      </c>
      <c r="H1443" s="3">
        <v>298.87</v>
      </c>
    </row>
    <row r="1444" ht="15.75" customHeight="1" spans="1:8">
      <c r="A1444" s="3" t="s">
        <v>1464</v>
      </c>
      <c r="B1444" s="5">
        <v>45351</v>
      </c>
      <c r="C1444" s="4" t="s">
        <v>13</v>
      </c>
      <c r="D1444" s="6" t="s">
        <v>21</v>
      </c>
      <c r="E1444" s="3">
        <v>1157.72</v>
      </c>
      <c r="F1444" s="3">
        <v>2</v>
      </c>
      <c r="G1444" s="3">
        <v>42</v>
      </c>
      <c r="H1444" s="3">
        <v>1687.38</v>
      </c>
    </row>
    <row r="1445" ht="15.75" customHeight="1" spans="1:8">
      <c r="A1445" s="3" t="s">
        <v>1465</v>
      </c>
      <c r="B1445" s="5">
        <v>45246</v>
      </c>
      <c r="C1445" s="4" t="s">
        <v>20</v>
      </c>
      <c r="D1445" s="6" t="s">
        <v>23</v>
      </c>
      <c r="E1445" s="3">
        <v>1588.61</v>
      </c>
      <c r="F1445" s="3">
        <v>23</v>
      </c>
      <c r="G1445" s="3">
        <v>50</v>
      </c>
      <c r="H1445" s="3">
        <v>1434.3</v>
      </c>
    </row>
    <row r="1446" ht="15.75" customHeight="1" spans="1:8">
      <c r="A1446" s="3" t="s">
        <v>1466</v>
      </c>
      <c r="B1446" s="5">
        <v>45121</v>
      </c>
      <c r="C1446" s="4" t="s">
        <v>13</v>
      </c>
      <c r="D1446" s="6" t="s">
        <v>21</v>
      </c>
      <c r="E1446" s="3">
        <v>1933.11</v>
      </c>
      <c r="F1446" s="3">
        <v>45</v>
      </c>
      <c r="G1446" s="3">
        <v>23</v>
      </c>
      <c r="H1446" s="3">
        <v>1607.78</v>
      </c>
    </row>
    <row r="1447" ht="15.75" customHeight="1" spans="1:8">
      <c r="A1447" s="3" t="s">
        <v>1467</v>
      </c>
      <c r="B1447" s="5">
        <v>45312</v>
      </c>
      <c r="C1447" s="4" t="s">
        <v>20</v>
      </c>
      <c r="D1447" s="6" t="s">
        <v>26</v>
      </c>
      <c r="E1447" s="3">
        <v>2956.01</v>
      </c>
      <c r="F1447" s="3">
        <v>32</v>
      </c>
      <c r="G1447" s="3">
        <v>46</v>
      </c>
      <c r="H1447" s="3">
        <v>1636.85</v>
      </c>
    </row>
    <row r="1448" ht="15.75" customHeight="1" spans="1:8">
      <c r="A1448" s="3" t="s">
        <v>1468</v>
      </c>
      <c r="B1448" s="5">
        <v>45070</v>
      </c>
      <c r="C1448" s="4" t="s">
        <v>16</v>
      </c>
      <c r="D1448" s="6" t="s">
        <v>28</v>
      </c>
      <c r="E1448" s="3">
        <v>357.41</v>
      </c>
      <c r="F1448" s="3">
        <v>21</v>
      </c>
      <c r="G1448" s="3">
        <v>29</v>
      </c>
      <c r="H1448" s="3">
        <v>147.85</v>
      </c>
    </row>
    <row r="1449" ht="15.75" customHeight="1" spans="1:8">
      <c r="A1449" s="3" t="s">
        <v>1469</v>
      </c>
      <c r="B1449" s="5">
        <v>45246</v>
      </c>
      <c r="C1449" s="4" t="s">
        <v>10</v>
      </c>
      <c r="D1449" s="6" t="s">
        <v>28</v>
      </c>
      <c r="E1449" s="3">
        <v>2848.87</v>
      </c>
      <c r="F1449" s="3">
        <v>21</v>
      </c>
      <c r="G1449" s="3">
        <v>5</v>
      </c>
      <c r="H1449" s="3">
        <v>1786.83</v>
      </c>
    </row>
    <row r="1450" ht="15.75" customHeight="1" spans="1:8">
      <c r="A1450" s="3" t="s">
        <v>1470</v>
      </c>
      <c r="B1450" s="5">
        <v>45591</v>
      </c>
      <c r="C1450" s="4" t="s">
        <v>20</v>
      </c>
      <c r="D1450" s="6" t="s">
        <v>23</v>
      </c>
      <c r="E1450" s="3">
        <v>149.71</v>
      </c>
      <c r="F1450" s="3">
        <v>15</v>
      </c>
      <c r="G1450" s="3">
        <v>19</v>
      </c>
      <c r="H1450" s="3">
        <v>1413.08</v>
      </c>
    </row>
    <row r="1451" ht="15.75" customHeight="1" spans="1:8">
      <c r="A1451" s="3" t="s">
        <v>1471</v>
      </c>
      <c r="B1451" s="5">
        <v>45437</v>
      </c>
      <c r="C1451" s="4" t="s">
        <v>13</v>
      </c>
      <c r="D1451" s="6" t="s">
        <v>21</v>
      </c>
      <c r="E1451" s="3">
        <v>2677.13</v>
      </c>
      <c r="F1451" s="3">
        <v>1</v>
      </c>
      <c r="G1451" s="3">
        <v>26</v>
      </c>
      <c r="H1451" s="3">
        <v>1084.7</v>
      </c>
    </row>
    <row r="1452" ht="15.75" customHeight="1" spans="1:8">
      <c r="A1452" s="3" t="s">
        <v>1472</v>
      </c>
      <c r="B1452" s="5">
        <v>45060</v>
      </c>
      <c r="C1452" s="4" t="s">
        <v>10</v>
      </c>
      <c r="D1452" s="6" t="s">
        <v>26</v>
      </c>
      <c r="E1452" s="3">
        <v>3908.38</v>
      </c>
      <c r="F1452" s="3">
        <v>49</v>
      </c>
      <c r="G1452" s="3">
        <v>0</v>
      </c>
      <c r="H1452" s="3">
        <v>1002.73</v>
      </c>
    </row>
    <row r="1453" ht="15.75" customHeight="1" spans="1:8">
      <c r="A1453" s="3" t="s">
        <v>1473</v>
      </c>
      <c r="B1453" s="5">
        <v>45098</v>
      </c>
      <c r="C1453" s="4" t="s">
        <v>10</v>
      </c>
      <c r="D1453" s="6" t="s">
        <v>28</v>
      </c>
      <c r="E1453" s="3">
        <v>311.81</v>
      </c>
      <c r="F1453" s="3">
        <v>45</v>
      </c>
      <c r="G1453" s="3">
        <v>19</v>
      </c>
      <c r="H1453" s="3">
        <v>1755.81</v>
      </c>
    </row>
    <row r="1454" ht="15.75" customHeight="1" spans="1:8">
      <c r="A1454" s="3" t="s">
        <v>1474</v>
      </c>
      <c r="B1454" s="5">
        <v>44906</v>
      </c>
      <c r="C1454" s="4" t="s">
        <v>16</v>
      </c>
      <c r="D1454" s="6" t="s">
        <v>28</v>
      </c>
      <c r="E1454" s="3">
        <v>2311.42</v>
      </c>
      <c r="F1454" s="3">
        <v>41</v>
      </c>
      <c r="G1454" s="3">
        <v>27</v>
      </c>
      <c r="H1454" s="3">
        <v>1462.44</v>
      </c>
    </row>
    <row r="1455" ht="15.75" customHeight="1" spans="1:8">
      <c r="A1455" s="3" t="s">
        <v>1475</v>
      </c>
      <c r="B1455" s="5">
        <v>45464</v>
      </c>
      <c r="C1455" s="4" t="s">
        <v>16</v>
      </c>
      <c r="D1455" s="6" t="s">
        <v>28</v>
      </c>
      <c r="E1455" s="3">
        <v>1987.93</v>
      </c>
      <c r="F1455" s="3">
        <v>49</v>
      </c>
      <c r="G1455" s="3">
        <v>20</v>
      </c>
      <c r="H1455" s="3">
        <v>487.58</v>
      </c>
    </row>
    <row r="1456" ht="15.75" customHeight="1" spans="1:8">
      <c r="A1456" s="3" t="s">
        <v>1476</v>
      </c>
      <c r="B1456" s="5">
        <v>45054</v>
      </c>
      <c r="C1456" s="4" t="s">
        <v>16</v>
      </c>
      <c r="D1456" s="6" t="s">
        <v>38</v>
      </c>
      <c r="E1456" s="3">
        <v>2928.01</v>
      </c>
      <c r="F1456" s="3">
        <v>35</v>
      </c>
      <c r="G1456" s="3">
        <v>14</v>
      </c>
      <c r="H1456" s="3">
        <v>858.63</v>
      </c>
    </row>
    <row r="1457" ht="15.75" customHeight="1" spans="1:8">
      <c r="A1457" s="3" t="s">
        <v>1477</v>
      </c>
      <c r="B1457" s="5">
        <v>45069</v>
      </c>
      <c r="C1457" s="4" t="s">
        <v>20</v>
      </c>
      <c r="D1457" s="6" t="s">
        <v>23</v>
      </c>
      <c r="E1457" s="3">
        <v>804.01</v>
      </c>
      <c r="F1457" s="3">
        <v>2</v>
      </c>
      <c r="G1457" s="3">
        <v>20</v>
      </c>
      <c r="H1457" s="3">
        <v>607.93</v>
      </c>
    </row>
    <row r="1458" ht="15.75" customHeight="1" spans="1:8">
      <c r="A1458" s="3" t="s">
        <v>1478</v>
      </c>
      <c r="B1458" s="5">
        <v>45178</v>
      </c>
      <c r="C1458" s="4" t="s">
        <v>16</v>
      </c>
      <c r="D1458" s="6" t="s">
        <v>23</v>
      </c>
      <c r="E1458" s="3">
        <v>4936.25</v>
      </c>
      <c r="F1458" s="3">
        <v>23</v>
      </c>
      <c r="G1458" s="3">
        <v>42</v>
      </c>
      <c r="H1458" s="3">
        <v>1092.35</v>
      </c>
    </row>
    <row r="1459" ht="15.75" customHeight="1" spans="1:8">
      <c r="A1459" s="3" t="s">
        <v>1479</v>
      </c>
      <c r="B1459" s="5">
        <v>45460</v>
      </c>
      <c r="C1459" s="4" t="s">
        <v>10</v>
      </c>
      <c r="D1459" s="6" t="s">
        <v>26</v>
      </c>
      <c r="E1459" s="3">
        <v>4578.43</v>
      </c>
      <c r="F1459" s="3">
        <v>28</v>
      </c>
      <c r="G1459" s="3">
        <v>45</v>
      </c>
      <c r="H1459" s="3">
        <v>1644.55</v>
      </c>
    </row>
    <row r="1460" ht="15.75" customHeight="1" spans="1:8">
      <c r="A1460" s="3" t="s">
        <v>1480</v>
      </c>
      <c r="B1460" s="5">
        <v>45023</v>
      </c>
      <c r="C1460" s="4" t="s">
        <v>10</v>
      </c>
      <c r="D1460" s="6" t="s">
        <v>23</v>
      </c>
      <c r="E1460" s="3">
        <v>4218.71</v>
      </c>
      <c r="F1460" s="3">
        <v>33</v>
      </c>
      <c r="G1460" s="3">
        <v>49</v>
      </c>
      <c r="H1460" s="3">
        <v>165.55</v>
      </c>
    </row>
    <row r="1461" ht="15.75" customHeight="1" spans="1:8">
      <c r="A1461" s="3" t="s">
        <v>1481</v>
      </c>
      <c r="B1461" s="5">
        <v>45214</v>
      </c>
      <c r="C1461" s="4" t="s">
        <v>20</v>
      </c>
      <c r="D1461" s="6" t="s">
        <v>28</v>
      </c>
      <c r="E1461" s="3">
        <v>1694.07</v>
      </c>
      <c r="F1461" s="3">
        <v>22</v>
      </c>
      <c r="G1461" s="3">
        <v>41</v>
      </c>
      <c r="H1461" s="3">
        <v>742.08</v>
      </c>
    </row>
    <row r="1462" ht="15.75" customHeight="1" spans="1:8">
      <c r="A1462" s="3" t="s">
        <v>1482</v>
      </c>
      <c r="B1462" s="5">
        <v>45414</v>
      </c>
      <c r="C1462" s="4" t="s">
        <v>13</v>
      </c>
      <c r="D1462" s="6" t="s">
        <v>23</v>
      </c>
      <c r="E1462" s="3">
        <v>748.57</v>
      </c>
      <c r="F1462" s="3">
        <v>36</v>
      </c>
      <c r="G1462" s="3">
        <v>19</v>
      </c>
      <c r="H1462" s="3">
        <v>357.25</v>
      </c>
    </row>
    <row r="1463" ht="15.75" customHeight="1" spans="1:8">
      <c r="A1463" s="3" t="s">
        <v>1483</v>
      </c>
      <c r="B1463" s="5">
        <v>45452</v>
      </c>
      <c r="C1463" s="4" t="s">
        <v>20</v>
      </c>
      <c r="D1463" s="6" t="s">
        <v>26</v>
      </c>
      <c r="E1463" s="3">
        <v>1470.58</v>
      </c>
      <c r="F1463" s="3">
        <v>14</v>
      </c>
      <c r="G1463" s="3">
        <v>31</v>
      </c>
      <c r="H1463" s="3">
        <v>1509.74</v>
      </c>
    </row>
    <row r="1464" ht="15.75" customHeight="1" spans="1:8">
      <c r="A1464" s="3" t="s">
        <v>1484</v>
      </c>
      <c r="B1464" s="5">
        <v>45051</v>
      </c>
      <c r="C1464" s="4" t="s">
        <v>13</v>
      </c>
      <c r="D1464" s="6" t="s">
        <v>38</v>
      </c>
      <c r="E1464" s="3">
        <v>4781.87</v>
      </c>
      <c r="F1464" s="3">
        <v>12</v>
      </c>
      <c r="G1464" s="3">
        <v>27</v>
      </c>
      <c r="H1464" s="3">
        <v>1434.66</v>
      </c>
    </row>
    <row r="1465" ht="15.75" customHeight="1" spans="1:8">
      <c r="A1465" s="3" t="s">
        <v>1485</v>
      </c>
      <c r="B1465" s="5">
        <v>45216</v>
      </c>
      <c r="C1465" s="4" t="s">
        <v>16</v>
      </c>
      <c r="D1465" s="6" t="s">
        <v>26</v>
      </c>
      <c r="E1465" s="3">
        <v>1556.15</v>
      </c>
      <c r="F1465" s="3">
        <v>31</v>
      </c>
      <c r="G1465" s="3">
        <v>10</v>
      </c>
      <c r="H1465" s="3">
        <v>324.52</v>
      </c>
    </row>
    <row r="1466" ht="15.75" customHeight="1" spans="1:8">
      <c r="A1466" s="3" t="s">
        <v>1486</v>
      </c>
      <c r="B1466" s="5">
        <v>45244</v>
      </c>
      <c r="C1466" s="4" t="s">
        <v>10</v>
      </c>
      <c r="D1466" s="6" t="s">
        <v>28</v>
      </c>
      <c r="E1466" s="3">
        <v>4099.05</v>
      </c>
      <c r="F1466" s="3">
        <v>48</v>
      </c>
      <c r="G1466" s="3">
        <v>35</v>
      </c>
      <c r="H1466" s="3">
        <v>1513.6</v>
      </c>
    </row>
    <row r="1467" ht="15.75" customHeight="1" spans="1:8">
      <c r="A1467" s="3" t="s">
        <v>1487</v>
      </c>
      <c r="B1467" s="5">
        <v>45090</v>
      </c>
      <c r="C1467" s="4" t="s">
        <v>10</v>
      </c>
      <c r="D1467" s="6" t="s">
        <v>28</v>
      </c>
      <c r="E1467" s="3">
        <v>328</v>
      </c>
      <c r="F1467" s="3">
        <v>3</v>
      </c>
      <c r="G1467" s="3">
        <v>16</v>
      </c>
      <c r="H1467" s="3">
        <v>1427.39</v>
      </c>
    </row>
    <row r="1468" ht="15.75" customHeight="1" spans="1:8">
      <c r="A1468" s="3" t="s">
        <v>1488</v>
      </c>
      <c r="B1468" s="5">
        <v>45079</v>
      </c>
      <c r="C1468" s="4" t="s">
        <v>13</v>
      </c>
      <c r="D1468" s="6" t="s">
        <v>38</v>
      </c>
      <c r="E1468" s="3">
        <v>534.98</v>
      </c>
      <c r="F1468" s="3">
        <v>43</v>
      </c>
      <c r="G1468" s="3">
        <v>0</v>
      </c>
      <c r="H1468" s="3">
        <v>1369.45</v>
      </c>
    </row>
    <row r="1469" ht="15.75" customHeight="1" spans="1:8">
      <c r="A1469" s="3" t="s">
        <v>1489</v>
      </c>
      <c r="B1469" s="5">
        <v>45207</v>
      </c>
      <c r="C1469" s="4" t="s">
        <v>13</v>
      </c>
      <c r="D1469" s="6" t="s">
        <v>28</v>
      </c>
      <c r="E1469" s="3">
        <v>2170.46</v>
      </c>
      <c r="F1469" s="3">
        <v>1</v>
      </c>
      <c r="G1469" s="3">
        <v>3</v>
      </c>
      <c r="H1469" s="3">
        <v>1022.06</v>
      </c>
    </row>
    <row r="1470" ht="15.75" customHeight="1" spans="1:8">
      <c r="A1470" s="3" t="s">
        <v>1490</v>
      </c>
      <c r="B1470" s="5">
        <v>45398</v>
      </c>
      <c r="C1470" s="4" t="s">
        <v>20</v>
      </c>
      <c r="D1470" s="6" t="s">
        <v>26</v>
      </c>
      <c r="E1470" s="3">
        <v>346.98</v>
      </c>
      <c r="F1470" s="3">
        <v>50</v>
      </c>
      <c r="G1470" s="3">
        <v>32</v>
      </c>
      <c r="H1470" s="3">
        <v>1682.89</v>
      </c>
    </row>
    <row r="1471" ht="15.75" customHeight="1" spans="1:8">
      <c r="A1471" s="3" t="s">
        <v>1491</v>
      </c>
      <c r="B1471" s="5">
        <v>44949</v>
      </c>
      <c r="C1471" s="4" t="s">
        <v>10</v>
      </c>
      <c r="D1471" s="6" t="s">
        <v>28</v>
      </c>
      <c r="E1471" s="3">
        <v>4482.91</v>
      </c>
      <c r="F1471" s="3">
        <v>23</v>
      </c>
      <c r="G1471" s="3">
        <v>38</v>
      </c>
      <c r="H1471" s="3">
        <v>1450.92</v>
      </c>
    </row>
    <row r="1472" ht="15.75" customHeight="1" spans="1:8">
      <c r="A1472" s="3" t="s">
        <v>1492</v>
      </c>
      <c r="B1472" s="5">
        <v>45072</v>
      </c>
      <c r="C1472" s="4" t="s">
        <v>10</v>
      </c>
      <c r="D1472" s="6" t="s">
        <v>26</v>
      </c>
      <c r="E1472" s="3">
        <v>4067.94</v>
      </c>
      <c r="F1472" s="3">
        <v>12</v>
      </c>
      <c r="G1472" s="3">
        <v>14</v>
      </c>
      <c r="H1472" s="3">
        <v>788.17</v>
      </c>
    </row>
    <row r="1473" ht="15.75" customHeight="1" spans="1:8">
      <c r="A1473" s="3" t="s">
        <v>1493</v>
      </c>
      <c r="B1473" s="5">
        <v>45349</v>
      </c>
      <c r="C1473" s="4" t="s">
        <v>13</v>
      </c>
      <c r="D1473" s="6" t="s">
        <v>38</v>
      </c>
      <c r="E1473" s="3">
        <v>1513.32</v>
      </c>
      <c r="F1473" s="3">
        <v>49</v>
      </c>
      <c r="G1473" s="3">
        <v>23</v>
      </c>
      <c r="H1473" s="3">
        <v>1551.6</v>
      </c>
    </row>
    <row r="1474" ht="15.75" customHeight="1" spans="1:8">
      <c r="A1474" s="3" t="s">
        <v>1494</v>
      </c>
      <c r="B1474" s="5">
        <v>45388</v>
      </c>
      <c r="C1474" s="4" t="s">
        <v>20</v>
      </c>
      <c r="D1474" s="6" t="s">
        <v>23</v>
      </c>
      <c r="E1474" s="3">
        <v>3502.59</v>
      </c>
      <c r="F1474" s="3">
        <v>20</v>
      </c>
      <c r="G1474" s="3">
        <v>33</v>
      </c>
      <c r="H1474" s="3">
        <v>646.16</v>
      </c>
    </row>
    <row r="1475" ht="15.75" customHeight="1" spans="1:8">
      <c r="A1475" s="3" t="s">
        <v>1495</v>
      </c>
      <c r="B1475" s="5">
        <v>45385</v>
      </c>
      <c r="C1475" s="4" t="s">
        <v>20</v>
      </c>
      <c r="D1475" s="6" t="s">
        <v>38</v>
      </c>
      <c r="E1475" s="3">
        <v>2319.58</v>
      </c>
      <c r="F1475" s="3">
        <v>32</v>
      </c>
      <c r="G1475" s="3">
        <v>44</v>
      </c>
      <c r="H1475" s="3">
        <v>154.83</v>
      </c>
    </row>
    <row r="1476" ht="15.75" customHeight="1" spans="1:8">
      <c r="A1476" s="3" t="s">
        <v>1496</v>
      </c>
      <c r="B1476" s="5">
        <v>45229</v>
      </c>
      <c r="C1476" s="4" t="s">
        <v>16</v>
      </c>
      <c r="D1476" s="6" t="s">
        <v>28</v>
      </c>
      <c r="E1476" s="3">
        <v>432.05</v>
      </c>
      <c r="F1476" s="3">
        <v>27</v>
      </c>
      <c r="G1476" s="3">
        <v>25</v>
      </c>
      <c r="H1476" s="3">
        <v>1120.3</v>
      </c>
    </row>
    <row r="1477" ht="15.75" customHeight="1" spans="1:8">
      <c r="A1477" s="3" t="s">
        <v>1497</v>
      </c>
      <c r="B1477" s="5">
        <v>45181</v>
      </c>
      <c r="C1477" s="4" t="s">
        <v>16</v>
      </c>
      <c r="D1477" s="6" t="s">
        <v>26</v>
      </c>
      <c r="E1477" s="3">
        <v>291.77</v>
      </c>
      <c r="F1477" s="3">
        <v>3</v>
      </c>
      <c r="G1477" s="3">
        <v>42</v>
      </c>
      <c r="H1477" s="3">
        <v>1346.07</v>
      </c>
    </row>
    <row r="1478" ht="15.75" customHeight="1" spans="1:8">
      <c r="A1478" s="3" t="s">
        <v>1498</v>
      </c>
      <c r="B1478" s="5">
        <v>45246</v>
      </c>
      <c r="C1478" s="4" t="s">
        <v>16</v>
      </c>
      <c r="D1478" s="6" t="s">
        <v>26</v>
      </c>
      <c r="E1478" s="3">
        <v>1204.29</v>
      </c>
      <c r="F1478" s="3">
        <v>9</v>
      </c>
      <c r="G1478" s="3">
        <v>9</v>
      </c>
      <c r="H1478" s="3">
        <v>1045.3</v>
      </c>
    </row>
    <row r="1479" ht="15.75" customHeight="1" spans="1:8">
      <c r="A1479" s="3" t="s">
        <v>1499</v>
      </c>
      <c r="B1479" s="5">
        <v>45433</v>
      </c>
      <c r="C1479" s="4" t="s">
        <v>10</v>
      </c>
      <c r="D1479" s="6" t="s">
        <v>21</v>
      </c>
      <c r="E1479" s="3">
        <v>2554.89</v>
      </c>
      <c r="F1479" s="3">
        <v>7</v>
      </c>
      <c r="G1479" s="3">
        <v>37</v>
      </c>
      <c r="H1479" s="3">
        <v>813.66</v>
      </c>
    </row>
    <row r="1480" ht="15.75" customHeight="1" spans="1:8">
      <c r="A1480" s="3" t="s">
        <v>1500</v>
      </c>
      <c r="B1480" s="5">
        <v>45157</v>
      </c>
      <c r="C1480" s="4" t="s">
        <v>13</v>
      </c>
      <c r="D1480" s="6" t="s">
        <v>28</v>
      </c>
      <c r="E1480" s="3">
        <v>3892.35</v>
      </c>
      <c r="F1480" s="3">
        <v>22</v>
      </c>
      <c r="G1480" s="3">
        <v>21</v>
      </c>
      <c r="H1480" s="3">
        <v>876.58</v>
      </c>
    </row>
    <row r="1481" ht="15.75" customHeight="1" spans="1:8">
      <c r="A1481" s="3" t="s">
        <v>1501</v>
      </c>
      <c r="B1481" s="5">
        <v>45027</v>
      </c>
      <c r="C1481" s="4" t="s">
        <v>10</v>
      </c>
      <c r="D1481" s="6" t="s">
        <v>21</v>
      </c>
      <c r="E1481" s="3">
        <v>4887.01</v>
      </c>
      <c r="F1481" s="3">
        <v>43</v>
      </c>
      <c r="G1481" s="3">
        <v>15</v>
      </c>
      <c r="H1481" s="3">
        <v>622.71</v>
      </c>
    </row>
    <row r="1482" ht="15.75" customHeight="1" spans="1:8">
      <c r="A1482" s="3" t="s">
        <v>1502</v>
      </c>
      <c r="B1482" s="5">
        <v>44988</v>
      </c>
      <c r="C1482" s="4" t="s">
        <v>20</v>
      </c>
      <c r="D1482" s="6" t="s">
        <v>28</v>
      </c>
      <c r="E1482" s="3">
        <v>2668.4</v>
      </c>
      <c r="F1482" s="3">
        <v>27</v>
      </c>
      <c r="G1482" s="3">
        <v>17</v>
      </c>
      <c r="H1482" s="3">
        <v>1838.25</v>
      </c>
    </row>
    <row r="1483" ht="15.75" customHeight="1" spans="1:8">
      <c r="A1483" s="3" t="s">
        <v>1503</v>
      </c>
      <c r="B1483" s="5">
        <v>45439</v>
      </c>
      <c r="C1483" s="4" t="s">
        <v>20</v>
      </c>
      <c r="D1483" s="6" t="s">
        <v>21</v>
      </c>
      <c r="E1483" s="3">
        <v>3079.83</v>
      </c>
      <c r="F1483" s="3">
        <v>28</v>
      </c>
      <c r="G1483" s="3">
        <v>45</v>
      </c>
      <c r="H1483" s="3">
        <v>152.55</v>
      </c>
    </row>
    <row r="1484" ht="15.75" customHeight="1" spans="1:8">
      <c r="A1484" s="3" t="s">
        <v>1504</v>
      </c>
      <c r="B1484" s="5">
        <v>44929</v>
      </c>
      <c r="C1484" s="4" t="s">
        <v>10</v>
      </c>
      <c r="D1484" s="6" t="s">
        <v>28</v>
      </c>
      <c r="E1484" s="3">
        <v>4836.57</v>
      </c>
      <c r="F1484" s="3">
        <v>30</v>
      </c>
      <c r="G1484" s="3">
        <v>26</v>
      </c>
      <c r="H1484" s="3">
        <v>953.36</v>
      </c>
    </row>
    <row r="1485" ht="15.75" customHeight="1" spans="1:8">
      <c r="A1485" s="3" t="s">
        <v>1505</v>
      </c>
      <c r="B1485" s="5">
        <v>44916</v>
      </c>
      <c r="C1485" s="4" t="s">
        <v>16</v>
      </c>
      <c r="D1485" s="6" t="s">
        <v>21</v>
      </c>
      <c r="E1485" s="3">
        <v>3523.36</v>
      </c>
      <c r="F1485" s="3">
        <v>50</v>
      </c>
      <c r="G1485" s="3">
        <v>43</v>
      </c>
      <c r="H1485" s="3">
        <v>1489.03</v>
      </c>
    </row>
    <row r="1486" ht="15.75" customHeight="1" spans="1:8">
      <c r="A1486" s="3" t="s">
        <v>1506</v>
      </c>
      <c r="B1486" s="5">
        <v>45309</v>
      </c>
      <c r="C1486" s="4" t="s">
        <v>16</v>
      </c>
      <c r="D1486" s="6" t="s">
        <v>21</v>
      </c>
      <c r="E1486" s="3">
        <v>1762.3</v>
      </c>
      <c r="F1486" s="3">
        <v>40</v>
      </c>
      <c r="G1486" s="3">
        <v>33</v>
      </c>
      <c r="H1486" s="3">
        <v>1481.68</v>
      </c>
    </row>
    <row r="1487" ht="15.75" customHeight="1" spans="1:8">
      <c r="A1487" s="3" t="s">
        <v>1507</v>
      </c>
      <c r="B1487" s="5">
        <v>45043</v>
      </c>
      <c r="C1487" s="4" t="s">
        <v>10</v>
      </c>
      <c r="D1487" s="6" t="s">
        <v>38</v>
      </c>
      <c r="E1487" s="3">
        <v>453.99</v>
      </c>
      <c r="F1487" s="3">
        <v>46</v>
      </c>
      <c r="G1487" s="3">
        <v>28</v>
      </c>
      <c r="H1487" s="3">
        <v>735.87</v>
      </c>
    </row>
    <row r="1488" ht="15.75" customHeight="1" spans="1:8">
      <c r="A1488" s="3" t="s">
        <v>1508</v>
      </c>
      <c r="B1488" s="5">
        <v>45590</v>
      </c>
      <c r="C1488" s="4" t="s">
        <v>16</v>
      </c>
      <c r="D1488" s="6" t="s">
        <v>23</v>
      </c>
      <c r="E1488" s="3">
        <v>1320.5</v>
      </c>
      <c r="F1488" s="3">
        <v>1</v>
      </c>
      <c r="G1488" s="3">
        <v>14</v>
      </c>
      <c r="H1488" s="3">
        <v>1165.23</v>
      </c>
    </row>
    <row r="1489" ht="15.75" customHeight="1" spans="1:8">
      <c r="A1489" s="3" t="s">
        <v>1509</v>
      </c>
      <c r="B1489" s="5">
        <v>44909</v>
      </c>
      <c r="C1489" s="4" t="s">
        <v>20</v>
      </c>
      <c r="D1489" s="6" t="s">
        <v>38</v>
      </c>
      <c r="E1489" s="3">
        <v>3574.09</v>
      </c>
      <c r="F1489" s="3">
        <v>35</v>
      </c>
      <c r="G1489" s="3">
        <v>21</v>
      </c>
      <c r="H1489" s="3">
        <v>552.28</v>
      </c>
    </row>
    <row r="1490" ht="15.75" customHeight="1" spans="1:8">
      <c r="A1490" s="3" t="s">
        <v>1510</v>
      </c>
      <c r="B1490" s="5">
        <v>45386</v>
      </c>
      <c r="C1490" s="4" t="s">
        <v>10</v>
      </c>
      <c r="D1490" s="6" t="s">
        <v>21</v>
      </c>
      <c r="E1490" s="3">
        <v>1897.62</v>
      </c>
      <c r="F1490" s="3">
        <v>48</v>
      </c>
      <c r="G1490" s="3">
        <v>18</v>
      </c>
      <c r="H1490" s="3">
        <v>210.36</v>
      </c>
    </row>
    <row r="1491" ht="15.75" customHeight="1" spans="1:8">
      <c r="A1491" s="3" t="s">
        <v>1511</v>
      </c>
      <c r="B1491" s="5">
        <v>45009</v>
      </c>
      <c r="C1491" s="4" t="s">
        <v>10</v>
      </c>
      <c r="D1491" s="6" t="s">
        <v>21</v>
      </c>
      <c r="E1491" s="3">
        <v>733.54</v>
      </c>
      <c r="F1491" s="3">
        <v>12</v>
      </c>
      <c r="G1491" s="3">
        <v>49</v>
      </c>
      <c r="H1491" s="3">
        <v>1481.25</v>
      </c>
    </row>
    <row r="1492" ht="15.75" customHeight="1" spans="1:8">
      <c r="A1492" s="3" t="s">
        <v>1512</v>
      </c>
      <c r="B1492" s="5">
        <v>45527</v>
      </c>
      <c r="C1492" s="4" t="s">
        <v>16</v>
      </c>
      <c r="D1492" s="6" t="s">
        <v>26</v>
      </c>
      <c r="E1492" s="3">
        <v>3211.96</v>
      </c>
      <c r="F1492" s="3">
        <v>24</v>
      </c>
      <c r="G1492" s="3">
        <v>11</v>
      </c>
      <c r="H1492" s="3">
        <v>725.16</v>
      </c>
    </row>
    <row r="1493" ht="15.75" customHeight="1" spans="1:8">
      <c r="A1493" s="3" t="s">
        <v>1513</v>
      </c>
      <c r="B1493" s="5">
        <v>45429</v>
      </c>
      <c r="C1493" s="4" t="s">
        <v>10</v>
      </c>
      <c r="D1493" s="6" t="s">
        <v>23</v>
      </c>
      <c r="E1493" s="3">
        <v>488.49</v>
      </c>
      <c r="F1493" s="3">
        <v>43</v>
      </c>
      <c r="G1493" s="3">
        <v>10</v>
      </c>
      <c r="H1493" s="3">
        <v>790.51</v>
      </c>
    </row>
    <row r="1494" ht="15.75" customHeight="1" spans="1:8">
      <c r="A1494" s="3" t="s">
        <v>1514</v>
      </c>
      <c r="B1494" s="5">
        <v>44968</v>
      </c>
      <c r="C1494" s="4" t="s">
        <v>10</v>
      </c>
      <c r="D1494" s="6" t="s">
        <v>38</v>
      </c>
      <c r="E1494" s="3">
        <v>769.46</v>
      </c>
      <c r="F1494" s="3">
        <v>45</v>
      </c>
      <c r="G1494" s="3">
        <v>26</v>
      </c>
      <c r="H1494" s="3">
        <v>1947.22</v>
      </c>
    </row>
    <row r="1495" ht="15.75" customHeight="1" spans="1:8">
      <c r="A1495" s="3" t="s">
        <v>1515</v>
      </c>
      <c r="B1495" s="5">
        <v>45236</v>
      </c>
      <c r="C1495" s="4" t="s">
        <v>20</v>
      </c>
      <c r="D1495" s="6" t="s">
        <v>23</v>
      </c>
      <c r="E1495" s="3">
        <v>1420.64</v>
      </c>
      <c r="F1495" s="3">
        <v>6</v>
      </c>
      <c r="G1495" s="3">
        <v>46</v>
      </c>
      <c r="H1495" s="3">
        <v>1740.49</v>
      </c>
    </row>
    <row r="1496" ht="15.75" customHeight="1" spans="1:8">
      <c r="A1496" s="3" t="s">
        <v>1516</v>
      </c>
      <c r="B1496" s="5">
        <v>45532</v>
      </c>
      <c r="C1496" s="4" t="s">
        <v>20</v>
      </c>
      <c r="D1496" s="6" t="s">
        <v>26</v>
      </c>
      <c r="E1496" s="3">
        <v>3275.07</v>
      </c>
      <c r="F1496" s="3">
        <v>20</v>
      </c>
      <c r="G1496" s="3">
        <v>31</v>
      </c>
      <c r="H1496" s="3">
        <v>1415.22</v>
      </c>
    </row>
    <row r="1497" ht="15.75" customHeight="1" spans="1:8">
      <c r="A1497" s="3" t="s">
        <v>1517</v>
      </c>
      <c r="B1497" s="5">
        <v>44931</v>
      </c>
      <c r="C1497" s="4" t="s">
        <v>10</v>
      </c>
      <c r="D1497" s="6" t="s">
        <v>21</v>
      </c>
      <c r="E1497" s="3">
        <v>3789.57</v>
      </c>
      <c r="F1497" s="3">
        <v>14</v>
      </c>
      <c r="G1497" s="3">
        <v>40</v>
      </c>
      <c r="H1497" s="3">
        <v>365.04</v>
      </c>
    </row>
    <row r="1498" ht="15.75" customHeight="1" spans="1:8">
      <c r="A1498" s="3" t="s">
        <v>1518</v>
      </c>
      <c r="B1498" s="5">
        <v>45427</v>
      </c>
      <c r="C1498" s="4" t="s">
        <v>10</v>
      </c>
      <c r="D1498" s="6" t="s">
        <v>28</v>
      </c>
      <c r="E1498" s="3">
        <v>4636.48</v>
      </c>
      <c r="F1498" s="3">
        <v>49</v>
      </c>
      <c r="G1498" s="3">
        <v>48</v>
      </c>
      <c r="H1498" s="3">
        <v>1497.29</v>
      </c>
    </row>
    <row r="1499" ht="15.75" customHeight="1" spans="1:8">
      <c r="A1499" s="3" t="s">
        <v>1519</v>
      </c>
      <c r="B1499" s="5">
        <v>45004</v>
      </c>
      <c r="C1499" s="4" t="s">
        <v>16</v>
      </c>
      <c r="D1499" s="6" t="s">
        <v>26</v>
      </c>
      <c r="E1499" s="3">
        <v>2040.43</v>
      </c>
      <c r="F1499" s="3">
        <v>18</v>
      </c>
      <c r="G1499" s="3">
        <v>5</v>
      </c>
      <c r="H1499" s="3">
        <v>359.33</v>
      </c>
    </row>
    <row r="1500" ht="15.75" customHeight="1" spans="1:8">
      <c r="A1500" s="3" t="s">
        <v>1520</v>
      </c>
      <c r="B1500" s="5">
        <v>45393</v>
      </c>
      <c r="C1500" s="4" t="s">
        <v>16</v>
      </c>
      <c r="D1500" s="6" t="s">
        <v>23</v>
      </c>
      <c r="E1500" s="3">
        <v>2011.86</v>
      </c>
      <c r="F1500" s="3">
        <v>29</v>
      </c>
      <c r="G1500" s="3">
        <v>33</v>
      </c>
      <c r="H1500" s="3">
        <v>730.07</v>
      </c>
    </row>
    <row r="1501" ht="15.75" customHeight="1" spans="1:8">
      <c r="A1501" s="3" t="s">
        <v>1521</v>
      </c>
      <c r="B1501" s="5">
        <v>45508</v>
      </c>
      <c r="C1501" s="4" t="s">
        <v>20</v>
      </c>
      <c r="D1501" s="6" t="s">
        <v>38</v>
      </c>
      <c r="E1501" s="3">
        <v>1614.5</v>
      </c>
      <c r="F1501" s="3">
        <v>35</v>
      </c>
      <c r="G1501" s="3">
        <v>41</v>
      </c>
      <c r="H1501" s="3">
        <v>1401.22</v>
      </c>
    </row>
    <row r="1502" ht="15.75" customHeight="1" spans="1:8">
      <c r="A1502" s="3" t="s">
        <v>1522</v>
      </c>
      <c r="B1502" s="5">
        <v>45174</v>
      </c>
      <c r="C1502" s="4" t="s">
        <v>13</v>
      </c>
      <c r="D1502" s="6" t="s">
        <v>23</v>
      </c>
      <c r="E1502" s="3">
        <v>2226.07</v>
      </c>
      <c r="F1502" s="3">
        <v>30</v>
      </c>
      <c r="G1502" s="3">
        <v>2</v>
      </c>
      <c r="H1502" s="3">
        <v>1245.67</v>
      </c>
    </row>
    <row r="1503" ht="15.75" customHeight="1" spans="1:8">
      <c r="A1503" s="3" t="s">
        <v>1523</v>
      </c>
      <c r="B1503" s="5">
        <v>44893</v>
      </c>
      <c r="C1503" s="4" t="s">
        <v>13</v>
      </c>
      <c r="D1503" s="6" t="s">
        <v>28</v>
      </c>
      <c r="E1503" s="3">
        <v>51.73</v>
      </c>
      <c r="F1503" s="3">
        <v>29</v>
      </c>
      <c r="G1503" s="3">
        <v>48</v>
      </c>
      <c r="H1503" s="3">
        <v>1410.62</v>
      </c>
    </row>
    <row r="1504" ht="15.75" customHeight="1" spans="1:8">
      <c r="A1504" s="3" t="s">
        <v>1524</v>
      </c>
      <c r="B1504" s="5">
        <v>45176</v>
      </c>
      <c r="C1504" s="4" t="s">
        <v>10</v>
      </c>
      <c r="D1504" s="6" t="s">
        <v>21</v>
      </c>
      <c r="E1504" s="3">
        <v>640.69</v>
      </c>
      <c r="F1504" s="3">
        <v>25</v>
      </c>
      <c r="G1504" s="3">
        <v>5</v>
      </c>
      <c r="H1504" s="3">
        <v>816.53</v>
      </c>
    </row>
    <row r="1505" ht="15.75" customHeight="1" spans="1:8">
      <c r="A1505" s="3" t="s">
        <v>1525</v>
      </c>
      <c r="B1505" s="5">
        <v>45473</v>
      </c>
      <c r="C1505" s="4" t="s">
        <v>20</v>
      </c>
      <c r="D1505" s="6" t="s">
        <v>28</v>
      </c>
      <c r="E1505" s="3">
        <v>3443.65</v>
      </c>
      <c r="F1505" s="3">
        <v>26</v>
      </c>
      <c r="G1505" s="3">
        <v>5</v>
      </c>
      <c r="H1505" s="3">
        <v>257.23</v>
      </c>
    </row>
    <row r="1506" ht="15.75" customHeight="1" spans="1:8">
      <c r="A1506" s="3" t="s">
        <v>1526</v>
      </c>
      <c r="B1506" s="5">
        <v>45607</v>
      </c>
      <c r="C1506" s="4" t="s">
        <v>20</v>
      </c>
      <c r="D1506" s="6" t="s">
        <v>21</v>
      </c>
      <c r="E1506" s="3">
        <v>2018.73</v>
      </c>
      <c r="F1506" s="3">
        <v>9</v>
      </c>
      <c r="G1506" s="3">
        <v>47</v>
      </c>
      <c r="H1506" s="3">
        <v>293.99</v>
      </c>
    </row>
    <row r="1507" ht="15.75" customHeight="1" spans="1:8">
      <c r="A1507" s="3" t="s">
        <v>1527</v>
      </c>
      <c r="B1507" s="5">
        <v>45217</v>
      </c>
      <c r="C1507" s="4" t="s">
        <v>13</v>
      </c>
      <c r="D1507" s="6" t="s">
        <v>21</v>
      </c>
      <c r="E1507" s="3">
        <v>118.88</v>
      </c>
      <c r="F1507" s="3">
        <v>14</v>
      </c>
      <c r="G1507" s="3">
        <v>37</v>
      </c>
      <c r="H1507" s="3">
        <v>1587.17</v>
      </c>
    </row>
    <row r="1508" ht="15.75" customHeight="1" spans="1:8">
      <c r="A1508" s="3" t="s">
        <v>1528</v>
      </c>
      <c r="B1508" s="5">
        <v>44909</v>
      </c>
      <c r="C1508" s="4" t="s">
        <v>10</v>
      </c>
      <c r="D1508" s="6" t="s">
        <v>21</v>
      </c>
      <c r="E1508" s="3">
        <v>3647.09</v>
      </c>
      <c r="F1508" s="3">
        <v>3</v>
      </c>
      <c r="G1508" s="3">
        <v>32</v>
      </c>
      <c r="H1508" s="3">
        <v>1391.41</v>
      </c>
    </row>
    <row r="1509" ht="15.75" customHeight="1" spans="1:8">
      <c r="A1509" s="3" t="s">
        <v>1529</v>
      </c>
      <c r="B1509" s="5">
        <v>45153</v>
      </c>
      <c r="C1509" s="4" t="s">
        <v>10</v>
      </c>
      <c r="D1509" s="6" t="s">
        <v>21</v>
      </c>
      <c r="E1509" s="3">
        <v>3926.15</v>
      </c>
      <c r="F1509" s="3">
        <v>44</v>
      </c>
      <c r="G1509" s="3">
        <v>28</v>
      </c>
      <c r="H1509" s="3">
        <v>1411.26</v>
      </c>
    </row>
    <row r="1510" ht="15.75" customHeight="1" spans="1:8">
      <c r="A1510" s="3" t="s">
        <v>1530</v>
      </c>
      <c r="B1510" s="5">
        <v>44912</v>
      </c>
      <c r="C1510" s="4" t="s">
        <v>10</v>
      </c>
      <c r="D1510" s="6" t="s">
        <v>28</v>
      </c>
      <c r="E1510" s="3">
        <v>3860.53</v>
      </c>
      <c r="F1510" s="3">
        <v>28</v>
      </c>
      <c r="G1510" s="3">
        <v>39</v>
      </c>
      <c r="H1510" s="3">
        <v>385.81</v>
      </c>
    </row>
    <row r="1511" ht="15.75" customHeight="1" spans="1:8">
      <c r="A1511" s="3" t="s">
        <v>1531</v>
      </c>
      <c r="B1511" s="5">
        <v>45093</v>
      </c>
      <c r="C1511" s="4" t="s">
        <v>13</v>
      </c>
      <c r="D1511" s="6" t="s">
        <v>23</v>
      </c>
      <c r="E1511" s="3">
        <v>3309.78</v>
      </c>
      <c r="F1511" s="3">
        <v>14</v>
      </c>
      <c r="G1511" s="3">
        <v>15</v>
      </c>
      <c r="H1511" s="3">
        <v>693.38</v>
      </c>
    </row>
    <row r="1512" ht="15.75" customHeight="1" spans="1:8">
      <c r="A1512" s="3" t="s">
        <v>1532</v>
      </c>
      <c r="B1512" s="5">
        <v>45580</v>
      </c>
      <c r="C1512" s="4" t="s">
        <v>16</v>
      </c>
      <c r="D1512" s="6" t="s">
        <v>38</v>
      </c>
      <c r="E1512" s="3">
        <v>3641.46</v>
      </c>
      <c r="F1512" s="3">
        <v>27</v>
      </c>
      <c r="G1512" s="3">
        <v>37</v>
      </c>
      <c r="H1512" s="3">
        <v>1981.07</v>
      </c>
    </row>
    <row r="1513" ht="15.75" customHeight="1" spans="1:8">
      <c r="A1513" s="3" t="s">
        <v>1533</v>
      </c>
      <c r="B1513" s="5">
        <v>45249</v>
      </c>
      <c r="C1513" s="4" t="s">
        <v>20</v>
      </c>
      <c r="D1513" s="6" t="s">
        <v>26</v>
      </c>
      <c r="E1513" s="3">
        <v>789.46</v>
      </c>
      <c r="F1513" s="3">
        <v>27</v>
      </c>
      <c r="G1513" s="3">
        <v>14</v>
      </c>
      <c r="H1513" s="3">
        <v>1993.27</v>
      </c>
    </row>
    <row r="1514" ht="15.75" customHeight="1" spans="1:8">
      <c r="A1514" s="3" t="s">
        <v>1534</v>
      </c>
      <c r="B1514" s="5">
        <v>45355</v>
      </c>
      <c r="C1514" s="4" t="s">
        <v>20</v>
      </c>
      <c r="D1514" s="6" t="s">
        <v>21</v>
      </c>
      <c r="E1514" s="3">
        <v>2833</v>
      </c>
      <c r="F1514" s="3">
        <v>50</v>
      </c>
      <c r="G1514" s="3">
        <v>27</v>
      </c>
      <c r="H1514" s="3">
        <v>765.08</v>
      </c>
    </row>
    <row r="1515" ht="15.75" customHeight="1" spans="1:8">
      <c r="A1515" s="3" t="s">
        <v>1535</v>
      </c>
      <c r="B1515" s="5">
        <v>45421</v>
      </c>
      <c r="C1515" s="4" t="s">
        <v>16</v>
      </c>
      <c r="D1515" s="6" t="s">
        <v>38</v>
      </c>
      <c r="E1515" s="3">
        <v>3458.89</v>
      </c>
      <c r="F1515" s="3">
        <v>43</v>
      </c>
      <c r="G1515" s="3">
        <v>49</v>
      </c>
      <c r="H1515" s="3">
        <v>498.8</v>
      </c>
    </row>
    <row r="1516" ht="15.75" customHeight="1" spans="1:8">
      <c r="A1516" s="3" t="s">
        <v>1536</v>
      </c>
      <c r="B1516" s="5">
        <v>45580</v>
      </c>
      <c r="C1516" s="4" t="s">
        <v>10</v>
      </c>
      <c r="D1516" s="6" t="s">
        <v>38</v>
      </c>
      <c r="E1516" s="3">
        <v>3674.39</v>
      </c>
      <c r="F1516" s="3">
        <v>13</v>
      </c>
      <c r="G1516" s="3">
        <v>25</v>
      </c>
      <c r="H1516" s="3">
        <v>116.99</v>
      </c>
    </row>
    <row r="1517" ht="15.75" customHeight="1" spans="1:8">
      <c r="A1517" s="3" t="s">
        <v>1537</v>
      </c>
      <c r="B1517" s="5">
        <v>45066</v>
      </c>
      <c r="C1517" s="4" t="s">
        <v>10</v>
      </c>
      <c r="D1517" s="6" t="s">
        <v>28</v>
      </c>
      <c r="E1517" s="3">
        <v>4674.48</v>
      </c>
      <c r="F1517" s="3">
        <v>16</v>
      </c>
      <c r="G1517" s="3">
        <v>22</v>
      </c>
      <c r="H1517" s="3">
        <v>225.33</v>
      </c>
    </row>
    <row r="1518" ht="15.75" customHeight="1" spans="1:8">
      <c r="A1518" s="3" t="s">
        <v>1538</v>
      </c>
      <c r="B1518" s="5">
        <v>45488</v>
      </c>
      <c r="C1518" s="4" t="s">
        <v>10</v>
      </c>
      <c r="D1518" s="6" t="s">
        <v>23</v>
      </c>
      <c r="E1518" s="3">
        <v>1753.57</v>
      </c>
      <c r="F1518" s="3">
        <v>16</v>
      </c>
      <c r="G1518" s="3">
        <v>34</v>
      </c>
      <c r="H1518" s="3">
        <v>1576.42</v>
      </c>
    </row>
    <row r="1519" ht="15.75" customHeight="1" spans="1:8">
      <c r="A1519" s="3" t="s">
        <v>1539</v>
      </c>
      <c r="B1519" s="5">
        <v>45434</v>
      </c>
      <c r="C1519" s="4" t="s">
        <v>10</v>
      </c>
      <c r="D1519" s="6" t="s">
        <v>23</v>
      </c>
      <c r="E1519" s="3">
        <v>4371.51</v>
      </c>
      <c r="F1519" s="3">
        <v>8</v>
      </c>
      <c r="G1519" s="3">
        <v>8</v>
      </c>
      <c r="H1519" s="3">
        <v>714.47</v>
      </c>
    </row>
    <row r="1520" ht="15.75" customHeight="1" spans="1:8">
      <c r="A1520" s="3" t="s">
        <v>1540</v>
      </c>
      <c r="B1520" s="5">
        <v>45478</v>
      </c>
      <c r="C1520" s="4" t="s">
        <v>20</v>
      </c>
      <c r="D1520" s="6" t="s">
        <v>28</v>
      </c>
      <c r="E1520" s="3">
        <v>425.02</v>
      </c>
      <c r="F1520" s="3">
        <v>29</v>
      </c>
      <c r="G1520" s="3">
        <v>33</v>
      </c>
      <c r="H1520" s="3">
        <v>1414.04</v>
      </c>
    </row>
    <row r="1521" ht="15.75" customHeight="1" spans="1:8">
      <c r="A1521" s="3" t="s">
        <v>1541</v>
      </c>
      <c r="B1521" s="5">
        <v>45333</v>
      </c>
      <c r="C1521" s="4" t="s">
        <v>20</v>
      </c>
      <c r="D1521" s="6" t="s">
        <v>28</v>
      </c>
      <c r="E1521" s="3">
        <v>3384.73</v>
      </c>
      <c r="F1521" s="3">
        <v>22</v>
      </c>
      <c r="G1521" s="3">
        <v>4</v>
      </c>
      <c r="H1521" s="3">
        <v>1252.93</v>
      </c>
    </row>
    <row r="1522" ht="15.75" customHeight="1" spans="1:8">
      <c r="A1522" s="3" t="s">
        <v>1542</v>
      </c>
      <c r="B1522" s="5">
        <v>45522</v>
      </c>
      <c r="C1522" s="4" t="s">
        <v>10</v>
      </c>
      <c r="D1522" s="6" t="s">
        <v>38</v>
      </c>
      <c r="E1522" s="3">
        <v>2167.77</v>
      </c>
      <c r="F1522" s="3">
        <v>36</v>
      </c>
      <c r="G1522" s="3">
        <v>36</v>
      </c>
      <c r="H1522" s="3">
        <v>1021.22</v>
      </c>
    </row>
    <row r="1523" ht="15.75" customHeight="1" spans="1:8">
      <c r="A1523" s="3" t="s">
        <v>1543</v>
      </c>
      <c r="B1523" s="5">
        <v>45337</v>
      </c>
      <c r="C1523" s="4" t="s">
        <v>13</v>
      </c>
      <c r="D1523" s="6" t="s">
        <v>23</v>
      </c>
      <c r="E1523" s="3">
        <v>2853.84</v>
      </c>
      <c r="F1523" s="3">
        <v>19</v>
      </c>
      <c r="G1523" s="3">
        <v>22</v>
      </c>
      <c r="H1523" s="3">
        <v>1663.45</v>
      </c>
    </row>
    <row r="1524" ht="15.75" customHeight="1" spans="1:8">
      <c r="A1524" s="3" t="s">
        <v>1544</v>
      </c>
      <c r="B1524" s="5">
        <v>45432</v>
      </c>
      <c r="C1524" s="4" t="s">
        <v>20</v>
      </c>
      <c r="D1524" s="6" t="s">
        <v>26</v>
      </c>
      <c r="E1524" s="3">
        <v>3584.49</v>
      </c>
      <c r="F1524" s="3">
        <v>40</v>
      </c>
      <c r="G1524" s="3">
        <v>35</v>
      </c>
      <c r="H1524" s="3">
        <v>973.65</v>
      </c>
    </row>
    <row r="1525" ht="15.75" customHeight="1" spans="1:8">
      <c r="A1525" s="3" t="s">
        <v>1545</v>
      </c>
      <c r="B1525" s="5">
        <v>45390</v>
      </c>
      <c r="C1525" s="4" t="s">
        <v>13</v>
      </c>
      <c r="D1525" s="6" t="s">
        <v>23</v>
      </c>
      <c r="E1525" s="3">
        <v>2607.38</v>
      </c>
      <c r="F1525" s="3">
        <v>50</v>
      </c>
      <c r="G1525" s="3">
        <v>31</v>
      </c>
      <c r="H1525" s="3">
        <v>968.72</v>
      </c>
    </row>
    <row r="1526" ht="15.75" customHeight="1" spans="1:8">
      <c r="A1526" s="3" t="s">
        <v>1546</v>
      </c>
      <c r="B1526" s="5">
        <v>45060</v>
      </c>
      <c r="C1526" s="4" t="s">
        <v>13</v>
      </c>
      <c r="D1526" s="6" t="s">
        <v>38</v>
      </c>
      <c r="E1526" s="3">
        <v>2049.8</v>
      </c>
      <c r="F1526" s="3">
        <v>15</v>
      </c>
      <c r="G1526" s="3">
        <v>12</v>
      </c>
      <c r="H1526" s="3">
        <v>904.01</v>
      </c>
    </row>
    <row r="1527" ht="15.75" customHeight="1" spans="1:8">
      <c r="A1527" s="3" t="s">
        <v>1547</v>
      </c>
      <c r="B1527" s="5">
        <v>45573</v>
      </c>
      <c r="C1527" s="4" t="s">
        <v>20</v>
      </c>
      <c r="D1527" s="6" t="s">
        <v>38</v>
      </c>
      <c r="E1527" s="3">
        <v>794.24</v>
      </c>
      <c r="F1527" s="3">
        <v>5</v>
      </c>
      <c r="G1527" s="3">
        <v>35</v>
      </c>
      <c r="H1527" s="3">
        <v>181.61</v>
      </c>
    </row>
    <row r="1528" ht="15.75" customHeight="1" spans="1:8">
      <c r="A1528" s="3" t="s">
        <v>1548</v>
      </c>
      <c r="B1528" s="5">
        <v>45527</v>
      </c>
      <c r="C1528" s="4" t="s">
        <v>16</v>
      </c>
      <c r="D1528" s="6" t="s">
        <v>28</v>
      </c>
      <c r="E1528" s="3">
        <v>1415.72</v>
      </c>
      <c r="F1528" s="3">
        <v>41</v>
      </c>
      <c r="G1528" s="3">
        <v>11</v>
      </c>
      <c r="H1528" s="3">
        <v>1440.87</v>
      </c>
    </row>
    <row r="1529" ht="15.75" customHeight="1" spans="1:8">
      <c r="A1529" s="3" t="s">
        <v>1549</v>
      </c>
      <c r="B1529" s="5">
        <v>45584</v>
      </c>
      <c r="C1529" s="4" t="s">
        <v>20</v>
      </c>
      <c r="D1529" s="6" t="s">
        <v>26</v>
      </c>
      <c r="E1529" s="3">
        <v>1995.2</v>
      </c>
      <c r="F1529" s="3">
        <v>18</v>
      </c>
      <c r="G1529" s="3">
        <v>8</v>
      </c>
      <c r="H1529" s="3">
        <v>168.4</v>
      </c>
    </row>
    <row r="1530" ht="15.75" customHeight="1" spans="1:8">
      <c r="A1530" s="3" t="s">
        <v>1550</v>
      </c>
      <c r="B1530" s="5">
        <v>45346</v>
      </c>
      <c r="C1530" s="4" t="s">
        <v>20</v>
      </c>
      <c r="D1530" s="6" t="s">
        <v>26</v>
      </c>
      <c r="E1530" s="3">
        <v>1111.06</v>
      </c>
      <c r="F1530" s="3">
        <v>34</v>
      </c>
      <c r="G1530" s="3">
        <v>19</v>
      </c>
      <c r="H1530" s="3">
        <v>1854.41</v>
      </c>
    </row>
    <row r="1531" ht="15.75" customHeight="1" spans="1:8">
      <c r="A1531" s="3" t="s">
        <v>1551</v>
      </c>
      <c r="B1531" s="5">
        <v>45032</v>
      </c>
      <c r="C1531" s="4" t="s">
        <v>13</v>
      </c>
      <c r="D1531" s="6" t="s">
        <v>23</v>
      </c>
      <c r="E1531" s="3">
        <v>2934.88</v>
      </c>
      <c r="F1531" s="3">
        <v>44</v>
      </c>
      <c r="G1531" s="3">
        <v>4</v>
      </c>
      <c r="H1531" s="3">
        <v>1983.5</v>
      </c>
    </row>
    <row r="1532" ht="15.75" customHeight="1" spans="1:8">
      <c r="A1532" s="3" t="s">
        <v>1552</v>
      </c>
      <c r="B1532" s="5">
        <v>44949</v>
      </c>
      <c r="C1532" s="4" t="s">
        <v>20</v>
      </c>
      <c r="D1532" s="6" t="s">
        <v>23</v>
      </c>
      <c r="E1532" s="3">
        <v>4839.62</v>
      </c>
      <c r="F1532" s="3">
        <v>23</v>
      </c>
      <c r="G1532" s="3">
        <v>49</v>
      </c>
      <c r="H1532" s="3">
        <v>1606.02</v>
      </c>
    </row>
    <row r="1533" ht="15.75" customHeight="1" spans="1:8">
      <c r="A1533" s="3" t="s">
        <v>1553</v>
      </c>
      <c r="B1533" s="5">
        <v>45023</v>
      </c>
      <c r="C1533" s="4" t="s">
        <v>16</v>
      </c>
      <c r="D1533" s="6" t="s">
        <v>26</v>
      </c>
      <c r="E1533" s="3">
        <v>2843.41</v>
      </c>
      <c r="F1533" s="3">
        <v>16</v>
      </c>
      <c r="G1533" s="3">
        <v>28</v>
      </c>
      <c r="H1533" s="3">
        <v>1028.01</v>
      </c>
    </row>
    <row r="1534" ht="15.75" customHeight="1" spans="1:8">
      <c r="A1534" s="3" t="s">
        <v>1554</v>
      </c>
      <c r="B1534" s="5">
        <v>45154</v>
      </c>
      <c r="C1534" s="4" t="s">
        <v>13</v>
      </c>
      <c r="D1534" s="6" t="s">
        <v>23</v>
      </c>
      <c r="E1534" s="3">
        <v>1797.06</v>
      </c>
      <c r="F1534" s="3">
        <v>33</v>
      </c>
      <c r="G1534" s="3">
        <v>50</v>
      </c>
      <c r="H1534" s="3">
        <v>79.45</v>
      </c>
    </row>
    <row r="1535" ht="15.75" customHeight="1" spans="1:8">
      <c r="A1535" s="7" t="s">
        <v>1238</v>
      </c>
      <c r="B1535" s="5">
        <v>45416</v>
      </c>
      <c r="C1535" s="4" t="s">
        <v>16</v>
      </c>
      <c r="D1535" s="6" t="s">
        <v>26</v>
      </c>
      <c r="E1535" s="3">
        <v>2814.99</v>
      </c>
      <c r="F1535" s="3">
        <v>18</v>
      </c>
      <c r="G1535" s="3">
        <v>45</v>
      </c>
      <c r="H1535" s="3">
        <v>691.46</v>
      </c>
    </row>
    <row r="1536" ht="15.75" customHeight="1" spans="1:8">
      <c r="A1536" s="3" t="s">
        <v>1555</v>
      </c>
      <c r="B1536" s="5">
        <v>45261</v>
      </c>
      <c r="C1536" s="4" t="s">
        <v>10</v>
      </c>
      <c r="D1536" s="6" t="s">
        <v>23</v>
      </c>
      <c r="E1536" s="3">
        <v>366.81</v>
      </c>
      <c r="F1536" s="3">
        <v>31</v>
      </c>
      <c r="G1536" s="3">
        <v>46</v>
      </c>
      <c r="H1536" s="3">
        <v>544.42</v>
      </c>
    </row>
    <row r="1537" ht="15.75" customHeight="1" spans="1:8">
      <c r="A1537" s="3" t="s">
        <v>1556</v>
      </c>
      <c r="B1537" s="5">
        <v>44956</v>
      </c>
      <c r="C1537" s="4" t="s">
        <v>10</v>
      </c>
      <c r="D1537" s="6" t="s">
        <v>26</v>
      </c>
      <c r="E1537" s="3">
        <v>4234.88</v>
      </c>
      <c r="F1537" s="3">
        <v>43</v>
      </c>
      <c r="G1537" s="3">
        <v>7</v>
      </c>
      <c r="H1537" s="3">
        <v>1979.19</v>
      </c>
    </row>
    <row r="1538" ht="15.75" customHeight="1" spans="1:8">
      <c r="A1538" s="3" t="s">
        <v>1557</v>
      </c>
      <c r="B1538" s="5">
        <v>45364</v>
      </c>
      <c r="C1538" s="4" t="s">
        <v>20</v>
      </c>
      <c r="D1538" s="6" t="s">
        <v>23</v>
      </c>
      <c r="E1538" s="3">
        <v>1570.37</v>
      </c>
      <c r="F1538" s="3">
        <v>50</v>
      </c>
      <c r="G1538" s="3">
        <v>26</v>
      </c>
      <c r="H1538" s="3">
        <v>1003.46</v>
      </c>
    </row>
    <row r="1539" ht="15.75" customHeight="1" spans="1:8">
      <c r="A1539" s="3" t="s">
        <v>1558</v>
      </c>
      <c r="B1539" s="5">
        <v>45162</v>
      </c>
      <c r="C1539" s="4" t="s">
        <v>20</v>
      </c>
      <c r="D1539" s="6" t="s">
        <v>28</v>
      </c>
      <c r="E1539" s="3">
        <v>985.14</v>
      </c>
      <c r="F1539" s="3">
        <v>49</v>
      </c>
      <c r="G1539" s="3">
        <v>23</v>
      </c>
      <c r="H1539" s="3">
        <v>1562.08</v>
      </c>
    </row>
    <row r="1540" ht="15.75" customHeight="1" spans="1:8">
      <c r="A1540" s="3" t="s">
        <v>1559</v>
      </c>
      <c r="B1540" s="5">
        <v>45320</v>
      </c>
      <c r="C1540" s="4" t="s">
        <v>10</v>
      </c>
      <c r="D1540" s="6" t="s">
        <v>23</v>
      </c>
      <c r="E1540" s="3">
        <v>2020.21</v>
      </c>
      <c r="F1540" s="3">
        <v>23</v>
      </c>
      <c r="G1540" s="3">
        <v>9</v>
      </c>
      <c r="H1540" s="3">
        <v>128.91</v>
      </c>
    </row>
    <row r="1541" ht="15.75" customHeight="1" spans="1:8">
      <c r="A1541" s="3" t="s">
        <v>1560</v>
      </c>
      <c r="B1541" s="5">
        <v>45271</v>
      </c>
      <c r="C1541" s="4" t="s">
        <v>13</v>
      </c>
      <c r="D1541" s="6" t="s">
        <v>38</v>
      </c>
      <c r="E1541" s="3">
        <v>1432</v>
      </c>
      <c r="F1541" s="3">
        <v>46</v>
      </c>
      <c r="G1541" s="3">
        <v>47</v>
      </c>
      <c r="H1541" s="3">
        <v>1886.95</v>
      </c>
    </row>
    <row r="1542" ht="15.75" customHeight="1" spans="1:8">
      <c r="A1542" s="3" t="s">
        <v>1561</v>
      </c>
      <c r="B1542" s="5">
        <v>45438</v>
      </c>
      <c r="C1542" s="4" t="s">
        <v>16</v>
      </c>
      <c r="D1542" s="6" t="s">
        <v>28</v>
      </c>
      <c r="E1542" s="3">
        <v>1991.96</v>
      </c>
      <c r="F1542" s="3">
        <v>39</v>
      </c>
      <c r="G1542" s="3">
        <v>45</v>
      </c>
      <c r="H1542" s="3">
        <v>711.25</v>
      </c>
    </row>
    <row r="1543" ht="15.75" customHeight="1" spans="1:8">
      <c r="A1543" s="3" t="s">
        <v>1562</v>
      </c>
      <c r="B1543" s="5">
        <v>45540</v>
      </c>
      <c r="C1543" s="4" t="s">
        <v>16</v>
      </c>
      <c r="D1543" s="6" t="s">
        <v>26</v>
      </c>
      <c r="E1543" s="3">
        <v>421.28</v>
      </c>
      <c r="F1543" s="3">
        <v>32</v>
      </c>
      <c r="G1543" s="3">
        <v>23</v>
      </c>
      <c r="H1543" s="3">
        <v>1013.94</v>
      </c>
    </row>
    <row r="1544" ht="15.75" customHeight="1" spans="1:8">
      <c r="A1544" s="3" t="s">
        <v>1563</v>
      </c>
      <c r="B1544" s="5">
        <v>45524</v>
      </c>
      <c r="C1544" s="4" t="s">
        <v>16</v>
      </c>
      <c r="D1544" s="6" t="s">
        <v>23</v>
      </c>
      <c r="E1544" s="3">
        <v>4414.36</v>
      </c>
      <c r="F1544" s="3">
        <v>27</v>
      </c>
      <c r="G1544" s="3">
        <v>36</v>
      </c>
      <c r="H1544" s="3">
        <v>612.23</v>
      </c>
    </row>
    <row r="1545" ht="15.75" customHeight="1" spans="1:8">
      <c r="A1545" s="3" t="s">
        <v>1564</v>
      </c>
      <c r="B1545" s="5">
        <v>45531</v>
      </c>
      <c r="C1545" s="4" t="s">
        <v>10</v>
      </c>
      <c r="D1545" s="6" t="s">
        <v>21</v>
      </c>
      <c r="E1545" s="3">
        <v>1920.81</v>
      </c>
      <c r="F1545" s="3">
        <v>25</v>
      </c>
      <c r="G1545" s="3">
        <v>15</v>
      </c>
      <c r="H1545" s="3">
        <v>900.95</v>
      </c>
    </row>
    <row r="1546" ht="15.75" customHeight="1" spans="1:8">
      <c r="A1546" s="3" t="s">
        <v>1565</v>
      </c>
      <c r="B1546" s="5">
        <v>45186</v>
      </c>
      <c r="C1546" s="4" t="s">
        <v>16</v>
      </c>
      <c r="D1546" s="6" t="s">
        <v>23</v>
      </c>
      <c r="E1546" s="3">
        <v>4731.8</v>
      </c>
      <c r="F1546" s="3">
        <v>21</v>
      </c>
      <c r="G1546" s="3">
        <v>39</v>
      </c>
      <c r="H1546" s="3">
        <v>861.11</v>
      </c>
    </row>
    <row r="1547" ht="15.75" customHeight="1" spans="1:8">
      <c r="A1547" s="3" t="s">
        <v>1566</v>
      </c>
      <c r="B1547" s="5">
        <v>45580</v>
      </c>
      <c r="C1547" s="4" t="s">
        <v>16</v>
      </c>
      <c r="D1547" s="6" t="s">
        <v>26</v>
      </c>
      <c r="E1547" s="3">
        <v>422.74</v>
      </c>
      <c r="F1547" s="3">
        <v>42</v>
      </c>
      <c r="G1547" s="3">
        <v>48</v>
      </c>
      <c r="H1547" s="3">
        <v>699.49</v>
      </c>
    </row>
    <row r="1548" ht="15.75" customHeight="1" spans="1:8">
      <c r="A1548" s="3" t="s">
        <v>1567</v>
      </c>
      <c r="B1548" s="5">
        <v>45012</v>
      </c>
      <c r="C1548" s="4" t="s">
        <v>16</v>
      </c>
      <c r="D1548" s="6" t="s">
        <v>28</v>
      </c>
      <c r="E1548" s="3">
        <v>1156.26</v>
      </c>
      <c r="F1548" s="3">
        <v>26</v>
      </c>
      <c r="G1548" s="3">
        <v>0</v>
      </c>
      <c r="H1548" s="3">
        <v>196.86</v>
      </c>
    </row>
    <row r="1549" ht="15.75" customHeight="1" spans="1:8">
      <c r="A1549" s="3" t="s">
        <v>1568</v>
      </c>
      <c r="B1549" s="5">
        <v>45511</v>
      </c>
      <c r="C1549" s="4" t="s">
        <v>20</v>
      </c>
      <c r="D1549" s="6" t="s">
        <v>26</v>
      </c>
      <c r="E1549" s="3">
        <v>4437.96</v>
      </c>
      <c r="F1549" s="3">
        <v>19</v>
      </c>
      <c r="G1549" s="3">
        <v>26</v>
      </c>
      <c r="H1549" s="3">
        <v>348.13</v>
      </c>
    </row>
    <row r="1550" ht="15.75" customHeight="1" spans="1:8">
      <c r="A1550" s="3" t="s">
        <v>1569</v>
      </c>
      <c r="B1550" s="5">
        <v>45220</v>
      </c>
      <c r="C1550" s="4" t="s">
        <v>13</v>
      </c>
      <c r="D1550" s="6" t="s">
        <v>21</v>
      </c>
      <c r="E1550" s="3">
        <v>3233.17</v>
      </c>
      <c r="F1550" s="3">
        <v>14</v>
      </c>
      <c r="G1550" s="3">
        <v>50</v>
      </c>
      <c r="H1550" s="3">
        <v>1247.03</v>
      </c>
    </row>
    <row r="1551" ht="15.75" customHeight="1" spans="1:8">
      <c r="A1551" s="3" t="s">
        <v>1570</v>
      </c>
      <c r="B1551" s="5">
        <v>45278</v>
      </c>
      <c r="C1551" s="4" t="s">
        <v>13</v>
      </c>
      <c r="D1551" s="6" t="s">
        <v>28</v>
      </c>
      <c r="E1551" s="3">
        <v>3946.49</v>
      </c>
      <c r="F1551" s="3">
        <v>44</v>
      </c>
      <c r="G1551" s="3">
        <v>22</v>
      </c>
      <c r="H1551" s="3">
        <v>1167.01</v>
      </c>
    </row>
    <row r="1552" ht="15.75" customHeight="1" spans="1:8">
      <c r="A1552" s="3" t="s">
        <v>1571</v>
      </c>
      <c r="B1552" s="5">
        <v>45194</v>
      </c>
      <c r="C1552" s="4" t="s">
        <v>13</v>
      </c>
      <c r="D1552" s="6" t="s">
        <v>26</v>
      </c>
      <c r="E1552" s="3">
        <v>103.99</v>
      </c>
      <c r="F1552" s="3">
        <v>5</v>
      </c>
      <c r="G1552" s="3">
        <v>27</v>
      </c>
      <c r="H1552" s="3">
        <v>1547.59</v>
      </c>
    </row>
    <row r="1553" ht="15.75" customHeight="1" spans="1:8">
      <c r="A1553" s="3" t="s">
        <v>1572</v>
      </c>
      <c r="B1553" s="5">
        <v>44922</v>
      </c>
      <c r="C1553" s="4" t="s">
        <v>20</v>
      </c>
      <c r="D1553" s="6" t="s">
        <v>23</v>
      </c>
      <c r="E1553" s="3">
        <v>3198.55</v>
      </c>
      <c r="F1553" s="3">
        <v>21</v>
      </c>
      <c r="G1553" s="3">
        <v>37</v>
      </c>
      <c r="H1553" s="3">
        <v>1948.6</v>
      </c>
    </row>
    <row r="1554" ht="15.75" customHeight="1" spans="1:8">
      <c r="A1554" s="3" t="s">
        <v>1573</v>
      </c>
      <c r="B1554" s="5">
        <v>45559</v>
      </c>
      <c r="C1554" s="4" t="s">
        <v>16</v>
      </c>
      <c r="D1554" s="6" t="s">
        <v>23</v>
      </c>
      <c r="E1554" s="3">
        <v>1784.22</v>
      </c>
      <c r="F1554" s="3">
        <v>17</v>
      </c>
      <c r="G1554" s="3">
        <v>26</v>
      </c>
      <c r="H1554" s="3">
        <v>1447.69</v>
      </c>
    </row>
    <row r="1555" ht="15.75" customHeight="1" spans="1:8">
      <c r="A1555" s="3" t="s">
        <v>1574</v>
      </c>
      <c r="B1555" s="5">
        <v>45157</v>
      </c>
      <c r="C1555" s="4" t="s">
        <v>20</v>
      </c>
      <c r="D1555" s="6" t="s">
        <v>28</v>
      </c>
      <c r="E1555" s="3">
        <v>2939.37</v>
      </c>
      <c r="F1555" s="3">
        <v>27</v>
      </c>
      <c r="G1555" s="3">
        <v>29</v>
      </c>
      <c r="H1555" s="3">
        <v>167.82</v>
      </c>
    </row>
    <row r="1556" ht="15.75" customHeight="1" spans="1:8">
      <c r="A1556" s="3" t="s">
        <v>1575</v>
      </c>
      <c r="B1556" s="5">
        <v>44924</v>
      </c>
      <c r="C1556" s="4" t="s">
        <v>13</v>
      </c>
      <c r="D1556" s="6" t="s">
        <v>28</v>
      </c>
      <c r="E1556" s="3">
        <v>3765.5</v>
      </c>
      <c r="F1556" s="3">
        <v>28</v>
      </c>
      <c r="G1556" s="3">
        <v>50</v>
      </c>
      <c r="H1556" s="3">
        <v>1259.94</v>
      </c>
    </row>
    <row r="1557" ht="15.75" customHeight="1" spans="1:8">
      <c r="A1557" s="3" t="s">
        <v>1576</v>
      </c>
      <c r="B1557" s="5">
        <v>45115</v>
      </c>
      <c r="C1557" s="4" t="s">
        <v>16</v>
      </c>
      <c r="D1557" s="6" t="s">
        <v>23</v>
      </c>
      <c r="E1557" s="3">
        <v>3602.98</v>
      </c>
      <c r="F1557" s="3">
        <v>3</v>
      </c>
      <c r="G1557" s="3">
        <v>0</v>
      </c>
      <c r="H1557" s="3">
        <v>1108.81</v>
      </c>
    </row>
    <row r="1558" ht="15.75" customHeight="1" spans="1:8">
      <c r="A1558" s="3" t="s">
        <v>1577</v>
      </c>
      <c r="B1558" s="5">
        <v>45221</v>
      </c>
      <c r="C1558" s="4" t="s">
        <v>16</v>
      </c>
      <c r="D1558" s="6" t="s">
        <v>38</v>
      </c>
      <c r="E1558" s="3">
        <v>1665.36</v>
      </c>
      <c r="F1558" s="3">
        <v>38</v>
      </c>
      <c r="G1558" s="3">
        <v>11</v>
      </c>
      <c r="H1558" s="3">
        <v>577.57</v>
      </c>
    </row>
    <row r="1559" ht="15.75" customHeight="1" spans="1:8">
      <c r="A1559" s="3" t="s">
        <v>1578</v>
      </c>
      <c r="B1559" s="5">
        <v>45106</v>
      </c>
      <c r="C1559" s="4" t="s">
        <v>16</v>
      </c>
      <c r="D1559" s="6" t="s">
        <v>21</v>
      </c>
      <c r="E1559" s="3">
        <v>1640.37</v>
      </c>
      <c r="F1559" s="3">
        <v>21</v>
      </c>
      <c r="G1559" s="3">
        <v>8</v>
      </c>
      <c r="H1559" s="3">
        <v>1780.15</v>
      </c>
    </row>
    <row r="1560" ht="15.75" customHeight="1" spans="1:8">
      <c r="A1560" s="3" t="s">
        <v>1579</v>
      </c>
      <c r="B1560" s="5">
        <v>45243</v>
      </c>
      <c r="C1560" s="4" t="s">
        <v>10</v>
      </c>
      <c r="D1560" s="6" t="s">
        <v>23</v>
      </c>
      <c r="E1560" s="3">
        <v>1799.62</v>
      </c>
      <c r="F1560" s="3">
        <v>17</v>
      </c>
      <c r="G1560" s="3">
        <v>7</v>
      </c>
      <c r="H1560" s="3">
        <v>194.08</v>
      </c>
    </row>
    <row r="1561" ht="15.75" customHeight="1" spans="1:8">
      <c r="A1561" s="3" t="s">
        <v>1580</v>
      </c>
      <c r="B1561" s="5">
        <v>45037</v>
      </c>
      <c r="C1561" s="4" t="s">
        <v>13</v>
      </c>
      <c r="D1561" s="6" t="s">
        <v>23</v>
      </c>
      <c r="E1561" s="3">
        <v>2213.21</v>
      </c>
      <c r="F1561" s="3">
        <v>33</v>
      </c>
      <c r="G1561" s="3">
        <v>7</v>
      </c>
      <c r="H1561" s="3">
        <v>823.69</v>
      </c>
    </row>
    <row r="1562" ht="15.75" customHeight="1" spans="1:8">
      <c r="A1562" s="3" t="s">
        <v>1581</v>
      </c>
      <c r="B1562" s="5">
        <v>45078</v>
      </c>
      <c r="C1562" s="4" t="s">
        <v>13</v>
      </c>
      <c r="D1562" s="6" t="s">
        <v>21</v>
      </c>
      <c r="E1562" s="3">
        <v>1197.51</v>
      </c>
      <c r="F1562" s="3">
        <v>28</v>
      </c>
      <c r="G1562" s="3">
        <v>1</v>
      </c>
      <c r="H1562" s="3">
        <v>274.84</v>
      </c>
    </row>
    <row r="1563" ht="15.75" customHeight="1" spans="1:8">
      <c r="A1563" s="3" t="s">
        <v>1582</v>
      </c>
      <c r="B1563" s="5">
        <v>45497</v>
      </c>
      <c r="C1563" s="4" t="s">
        <v>13</v>
      </c>
      <c r="D1563" s="6" t="s">
        <v>28</v>
      </c>
      <c r="E1563" s="3">
        <v>3139.11</v>
      </c>
      <c r="F1563" s="3">
        <v>48</v>
      </c>
      <c r="G1563" s="3">
        <v>31</v>
      </c>
      <c r="H1563" s="3">
        <v>715.2</v>
      </c>
    </row>
    <row r="1564" ht="15.75" customHeight="1" spans="1:8">
      <c r="A1564" s="3" t="s">
        <v>1583</v>
      </c>
      <c r="B1564" s="5">
        <v>45327</v>
      </c>
      <c r="C1564" s="4" t="s">
        <v>20</v>
      </c>
      <c r="D1564" s="6" t="s">
        <v>28</v>
      </c>
      <c r="E1564" s="3">
        <v>438.28</v>
      </c>
      <c r="F1564" s="3">
        <v>29</v>
      </c>
      <c r="G1564" s="3">
        <v>1</v>
      </c>
      <c r="H1564" s="3">
        <v>444.16</v>
      </c>
    </row>
    <row r="1565" ht="15.75" customHeight="1" spans="1:8">
      <c r="A1565" s="3" t="s">
        <v>1584</v>
      </c>
      <c r="B1565" s="5">
        <v>45126</v>
      </c>
      <c r="C1565" s="4" t="s">
        <v>16</v>
      </c>
      <c r="D1565" s="6" t="s">
        <v>21</v>
      </c>
      <c r="E1565" s="3">
        <v>2361.26</v>
      </c>
      <c r="F1565" s="3">
        <v>18</v>
      </c>
      <c r="G1565" s="3">
        <v>48</v>
      </c>
      <c r="H1565" s="3">
        <v>517.23</v>
      </c>
    </row>
    <row r="1566" ht="15.75" customHeight="1" spans="1:8">
      <c r="A1566" s="3" t="s">
        <v>1585</v>
      </c>
      <c r="B1566" s="5">
        <v>45527</v>
      </c>
      <c r="C1566" s="4" t="s">
        <v>20</v>
      </c>
      <c r="D1566" s="6" t="s">
        <v>26</v>
      </c>
      <c r="E1566" s="3">
        <v>1084.83</v>
      </c>
      <c r="F1566" s="3">
        <v>10</v>
      </c>
      <c r="G1566" s="3">
        <v>35</v>
      </c>
      <c r="H1566" s="3">
        <v>1177.96</v>
      </c>
    </row>
    <row r="1567" ht="15.75" customHeight="1" spans="1:8">
      <c r="A1567" s="3" t="s">
        <v>1586</v>
      </c>
      <c r="B1567" s="5">
        <v>45121</v>
      </c>
      <c r="C1567" s="4" t="s">
        <v>16</v>
      </c>
      <c r="D1567" s="6" t="s">
        <v>26</v>
      </c>
      <c r="E1567" s="3">
        <v>955.31</v>
      </c>
      <c r="F1567" s="3">
        <v>36</v>
      </c>
      <c r="G1567" s="3">
        <v>9</v>
      </c>
      <c r="H1567" s="3">
        <v>926.45</v>
      </c>
    </row>
    <row r="1568" ht="15.75" customHeight="1" spans="1:8">
      <c r="A1568" s="3" t="s">
        <v>1587</v>
      </c>
      <c r="B1568" s="5">
        <v>45280</v>
      </c>
      <c r="C1568" s="4" t="s">
        <v>10</v>
      </c>
      <c r="D1568" s="6" t="s">
        <v>21</v>
      </c>
      <c r="E1568" s="3">
        <v>3871.34</v>
      </c>
      <c r="F1568" s="3">
        <v>41</v>
      </c>
      <c r="G1568" s="3">
        <v>20</v>
      </c>
      <c r="H1568" s="3">
        <v>1622.21</v>
      </c>
    </row>
    <row r="1569" ht="15.75" customHeight="1" spans="1:8">
      <c r="A1569" s="3" t="s">
        <v>1588</v>
      </c>
      <c r="B1569" s="5">
        <v>44957</v>
      </c>
      <c r="C1569" s="4" t="s">
        <v>10</v>
      </c>
      <c r="D1569" s="6" t="s">
        <v>38</v>
      </c>
      <c r="E1569" s="3">
        <v>3546.32</v>
      </c>
      <c r="F1569" s="3">
        <v>15</v>
      </c>
      <c r="G1569" s="3">
        <v>35</v>
      </c>
      <c r="H1569" s="3">
        <v>458.64</v>
      </c>
    </row>
    <row r="1570" ht="15.75" customHeight="1" spans="1:8">
      <c r="A1570" s="3" t="s">
        <v>1589</v>
      </c>
      <c r="B1570" s="5">
        <v>45290</v>
      </c>
      <c r="C1570" s="4" t="s">
        <v>16</v>
      </c>
      <c r="D1570" s="6" t="s">
        <v>26</v>
      </c>
      <c r="E1570" s="3">
        <v>1551.62</v>
      </c>
      <c r="F1570" s="3">
        <v>13</v>
      </c>
      <c r="G1570" s="3">
        <v>20</v>
      </c>
      <c r="H1570" s="3">
        <v>1260.15</v>
      </c>
    </row>
    <row r="1571" ht="15.75" customHeight="1" spans="1:8">
      <c r="A1571" s="3" t="s">
        <v>1590</v>
      </c>
      <c r="B1571" s="5">
        <v>45120</v>
      </c>
      <c r="C1571" s="4" t="s">
        <v>16</v>
      </c>
      <c r="D1571" s="6" t="s">
        <v>26</v>
      </c>
      <c r="E1571" s="3">
        <v>3248.44</v>
      </c>
      <c r="F1571" s="3">
        <v>7</v>
      </c>
      <c r="G1571" s="3">
        <v>7</v>
      </c>
      <c r="H1571" s="3">
        <v>1285.14</v>
      </c>
    </row>
    <row r="1572" ht="15.75" customHeight="1" spans="1:8">
      <c r="A1572" s="3" t="s">
        <v>1591</v>
      </c>
      <c r="B1572" s="5">
        <v>44991</v>
      </c>
      <c r="C1572" s="4" t="s">
        <v>16</v>
      </c>
      <c r="D1572" s="6" t="s">
        <v>26</v>
      </c>
      <c r="E1572" s="3">
        <v>2938.86</v>
      </c>
      <c r="F1572" s="3">
        <v>3</v>
      </c>
      <c r="G1572" s="3">
        <v>33</v>
      </c>
      <c r="H1572" s="3">
        <v>1159.26</v>
      </c>
    </row>
    <row r="1573" ht="15.75" customHeight="1" spans="1:8">
      <c r="A1573" s="3" t="s">
        <v>1592</v>
      </c>
      <c r="B1573" s="5">
        <v>45538</v>
      </c>
      <c r="C1573" s="4" t="s">
        <v>13</v>
      </c>
      <c r="D1573" s="6" t="s">
        <v>21</v>
      </c>
      <c r="E1573" s="3">
        <v>344.93</v>
      </c>
      <c r="F1573" s="3">
        <v>29</v>
      </c>
      <c r="G1573" s="3">
        <v>19</v>
      </c>
      <c r="H1573" s="3">
        <v>1565.39</v>
      </c>
    </row>
    <row r="1574" ht="15.75" customHeight="1" spans="1:8">
      <c r="A1574" s="3" t="s">
        <v>1593</v>
      </c>
      <c r="B1574" s="5">
        <v>45280</v>
      </c>
      <c r="C1574" s="4" t="s">
        <v>16</v>
      </c>
      <c r="D1574" s="6" t="s">
        <v>23</v>
      </c>
      <c r="E1574" s="3">
        <v>4225.14</v>
      </c>
      <c r="F1574" s="3">
        <v>2</v>
      </c>
      <c r="G1574" s="3">
        <v>26</v>
      </c>
      <c r="H1574" s="3">
        <v>1816.08</v>
      </c>
    </row>
    <row r="1575" ht="15.75" customHeight="1" spans="1:8">
      <c r="A1575" s="3" t="s">
        <v>1594</v>
      </c>
      <c r="B1575" s="5">
        <v>44901</v>
      </c>
      <c r="C1575" s="4" t="s">
        <v>10</v>
      </c>
      <c r="D1575" s="6" t="s">
        <v>26</v>
      </c>
      <c r="E1575" s="3">
        <v>4831.75</v>
      </c>
      <c r="F1575" s="3">
        <v>39</v>
      </c>
      <c r="G1575" s="3">
        <v>19</v>
      </c>
      <c r="H1575" s="3">
        <v>208.92</v>
      </c>
    </row>
    <row r="1576" ht="15.75" customHeight="1" spans="1:8">
      <c r="A1576" s="3" t="s">
        <v>1595</v>
      </c>
      <c r="B1576" s="5">
        <v>45518</v>
      </c>
      <c r="C1576" s="4" t="s">
        <v>20</v>
      </c>
      <c r="D1576" s="6" t="s">
        <v>23</v>
      </c>
      <c r="E1576" s="3">
        <v>2346.75</v>
      </c>
      <c r="F1576" s="3">
        <v>22</v>
      </c>
      <c r="G1576" s="3">
        <v>45</v>
      </c>
      <c r="H1576" s="3">
        <v>87.81</v>
      </c>
    </row>
    <row r="1577" ht="15.75" customHeight="1" spans="1:8">
      <c r="A1577" s="3" t="s">
        <v>1596</v>
      </c>
      <c r="B1577" s="5">
        <v>45063</v>
      </c>
      <c r="C1577" s="4" t="s">
        <v>10</v>
      </c>
      <c r="D1577" s="6" t="s">
        <v>26</v>
      </c>
      <c r="E1577" s="3">
        <v>3429.65</v>
      </c>
      <c r="F1577" s="3">
        <v>40</v>
      </c>
      <c r="G1577" s="3">
        <v>10</v>
      </c>
      <c r="H1577" s="3">
        <v>1847.64</v>
      </c>
    </row>
    <row r="1578" ht="15.75" customHeight="1" spans="1:8">
      <c r="A1578" s="3" t="s">
        <v>1597</v>
      </c>
      <c r="B1578" s="5">
        <v>45558</v>
      </c>
      <c r="C1578" s="4" t="s">
        <v>13</v>
      </c>
      <c r="D1578" s="6" t="s">
        <v>26</v>
      </c>
      <c r="E1578" s="3">
        <v>2754.21</v>
      </c>
      <c r="F1578" s="3">
        <v>17</v>
      </c>
      <c r="G1578" s="3">
        <v>33</v>
      </c>
      <c r="H1578" s="3">
        <v>1460.22</v>
      </c>
    </row>
    <row r="1579" ht="15.75" customHeight="1" spans="1:8">
      <c r="A1579" s="3" t="s">
        <v>1598</v>
      </c>
      <c r="B1579" s="5">
        <v>45107</v>
      </c>
      <c r="C1579" s="4" t="s">
        <v>20</v>
      </c>
      <c r="D1579" s="6" t="s">
        <v>38</v>
      </c>
      <c r="E1579" s="3">
        <v>4698.69</v>
      </c>
      <c r="F1579" s="3">
        <v>39</v>
      </c>
      <c r="G1579" s="3">
        <v>40</v>
      </c>
      <c r="H1579" s="3">
        <v>632.41</v>
      </c>
    </row>
    <row r="1580" ht="15.75" customHeight="1" spans="1:8">
      <c r="A1580" s="3" t="s">
        <v>1599</v>
      </c>
      <c r="B1580" s="5">
        <v>45478</v>
      </c>
      <c r="C1580" s="4" t="s">
        <v>13</v>
      </c>
      <c r="D1580" s="6" t="s">
        <v>38</v>
      </c>
      <c r="E1580" s="3">
        <v>2785.16</v>
      </c>
      <c r="F1580" s="3">
        <v>24</v>
      </c>
      <c r="G1580" s="3">
        <v>33</v>
      </c>
      <c r="H1580" s="3">
        <v>1768.88</v>
      </c>
    </row>
    <row r="1581" ht="15.75" customHeight="1" spans="1:8">
      <c r="A1581" s="3" t="s">
        <v>1600</v>
      </c>
      <c r="B1581" s="5">
        <v>45276</v>
      </c>
      <c r="C1581" s="4" t="s">
        <v>10</v>
      </c>
      <c r="D1581" s="6" t="s">
        <v>21</v>
      </c>
      <c r="E1581" s="3">
        <v>732.44</v>
      </c>
      <c r="F1581" s="3">
        <v>42</v>
      </c>
      <c r="G1581" s="3">
        <v>35</v>
      </c>
      <c r="H1581" s="3">
        <v>683.56</v>
      </c>
    </row>
    <row r="1582" ht="15.75" customHeight="1" spans="1:8">
      <c r="A1582" s="3" t="s">
        <v>1601</v>
      </c>
      <c r="B1582" s="5">
        <v>45523</v>
      </c>
      <c r="C1582" s="4" t="s">
        <v>20</v>
      </c>
      <c r="D1582" s="6" t="s">
        <v>23</v>
      </c>
      <c r="E1582" s="3">
        <v>3911.84</v>
      </c>
      <c r="F1582" s="3">
        <v>47</v>
      </c>
      <c r="G1582" s="3">
        <v>8</v>
      </c>
      <c r="H1582" s="3">
        <v>603.31</v>
      </c>
    </row>
    <row r="1583" ht="15.75" customHeight="1" spans="1:8">
      <c r="A1583" s="3" t="s">
        <v>1602</v>
      </c>
      <c r="B1583" s="5">
        <v>45544</v>
      </c>
      <c r="C1583" s="4" t="s">
        <v>16</v>
      </c>
      <c r="D1583" s="6" t="s">
        <v>38</v>
      </c>
      <c r="E1583" s="3">
        <v>4179.72</v>
      </c>
      <c r="F1583" s="3">
        <v>32</v>
      </c>
      <c r="G1583" s="3">
        <v>45</v>
      </c>
      <c r="H1583" s="3">
        <v>1809.82</v>
      </c>
    </row>
    <row r="1584" ht="15.75" customHeight="1" spans="1:8">
      <c r="A1584" s="3" t="s">
        <v>1603</v>
      </c>
      <c r="B1584" s="5">
        <v>45597</v>
      </c>
      <c r="C1584" s="4" t="s">
        <v>13</v>
      </c>
      <c r="D1584" s="6" t="s">
        <v>23</v>
      </c>
      <c r="E1584" s="3">
        <v>3457.93</v>
      </c>
      <c r="F1584" s="3">
        <v>30</v>
      </c>
      <c r="G1584" s="3">
        <v>2</v>
      </c>
      <c r="H1584" s="3">
        <v>1101.01</v>
      </c>
    </row>
    <row r="1585" ht="15.75" customHeight="1" spans="1:8">
      <c r="A1585" s="3" t="s">
        <v>1604</v>
      </c>
      <c r="B1585" s="5">
        <v>45441</v>
      </c>
      <c r="C1585" s="4" t="s">
        <v>20</v>
      </c>
      <c r="D1585" s="6" t="s">
        <v>28</v>
      </c>
      <c r="E1585" s="3">
        <v>4425.37</v>
      </c>
      <c r="F1585" s="3">
        <v>39</v>
      </c>
      <c r="G1585" s="3">
        <v>9</v>
      </c>
      <c r="H1585" s="3">
        <v>1751.32</v>
      </c>
    </row>
    <row r="1586" ht="15.75" customHeight="1" spans="1:8">
      <c r="A1586" s="3" t="s">
        <v>1605</v>
      </c>
      <c r="B1586" s="5">
        <v>45150</v>
      </c>
      <c r="C1586" s="4" t="s">
        <v>16</v>
      </c>
      <c r="D1586" s="6" t="s">
        <v>28</v>
      </c>
      <c r="E1586" s="3">
        <v>3011.23</v>
      </c>
      <c r="F1586" s="3">
        <v>13</v>
      </c>
      <c r="G1586" s="3">
        <v>47</v>
      </c>
      <c r="H1586" s="3">
        <v>796.12</v>
      </c>
    </row>
    <row r="1587" ht="15.75" customHeight="1" spans="1:8">
      <c r="A1587" s="3" t="s">
        <v>1606</v>
      </c>
      <c r="B1587" s="5">
        <v>45575</v>
      </c>
      <c r="C1587" s="4" t="s">
        <v>16</v>
      </c>
      <c r="D1587" s="6" t="s">
        <v>26</v>
      </c>
      <c r="E1587" s="3">
        <v>1857.89</v>
      </c>
      <c r="F1587" s="3">
        <v>8</v>
      </c>
      <c r="G1587" s="3">
        <v>15</v>
      </c>
      <c r="H1587" s="3">
        <v>471.67</v>
      </c>
    </row>
    <row r="1588" ht="15.75" customHeight="1" spans="1:8">
      <c r="A1588" s="3" t="s">
        <v>1607</v>
      </c>
      <c r="B1588" s="5">
        <v>45050</v>
      </c>
      <c r="C1588" s="4" t="s">
        <v>13</v>
      </c>
      <c r="D1588" s="6" t="s">
        <v>28</v>
      </c>
      <c r="E1588" s="3">
        <v>4973.19</v>
      </c>
      <c r="F1588" s="3">
        <v>16</v>
      </c>
      <c r="G1588" s="3">
        <v>1</v>
      </c>
      <c r="H1588" s="3">
        <v>1928.3</v>
      </c>
    </row>
    <row r="1589" ht="15.75" customHeight="1" spans="1:8">
      <c r="A1589" s="3" t="s">
        <v>1608</v>
      </c>
      <c r="B1589" s="5">
        <v>45056</v>
      </c>
      <c r="C1589" s="4" t="s">
        <v>20</v>
      </c>
      <c r="D1589" s="6" t="s">
        <v>38</v>
      </c>
      <c r="E1589" s="3">
        <v>913.11</v>
      </c>
      <c r="F1589" s="3">
        <v>39</v>
      </c>
      <c r="G1589" s="3">
        <v>2</v>
      </c>
      <c r="H1589" s="3">
        <v>1279.37</v>
      </c>
    </row>
    <row r="1590" ht="15.75" customHeight="1" spans="1:8">
      <c r="A1590" s="3" t="s">
        <v>1609</v>
      </c>
      <c r="B1590" s="5">
        <v>45326</v>
      </c>
      <c r="C1590" s="4" t="s">
        <v>16</v>
      </c>
      <c r="D1590" s="6" t="s">
        <v>26</v>
      </c>
      <c r="E1590" s="3">
        <v>1574.56</v>
      </c>
      <c r="F1590" s="3">
        <v>38</v>
      </c>
      <c r="G1590" s="3">
        <v>0</v>
      </c>
      <c r="H1590" s="3">
        <v>1855.81</v>
      </c>
    </row>
    <row r="1591" ht="15.75" customHeight="1" spans="1:8">
      <c r="A1591" s="3" t="s">
        <v>1610</v>
      </c>
      <c r="B1591" s="5">
        <v>44889</v>
      </c>
      <c r="C1591" s="4" t="s">
        <v>13</v>
      </c>
      <c r="D1591" s="6" t="s">
        <v>38</v>
      </c>
      <c r="E1591" s="3">
        <v>1182.07</v>
      </c>
      <c r="F1591" s="3">
        <v>21</v>
      </c>
      <c r="G1591" s="3">
        <v>43</v>
      </c>
      <c r="H1591" s="3">
        <v>91.07</v>
      </c>
    </row>
    <row r="1592" ht="15.75" customHeight="1" spans="1:8">
      <c r="A1592" s="3" t="s">
        <v>1611</v>
      </c>
      <c r="B1592" s="5">
        <v>45054</v>
      </c>
      <c r="C1592" s="4" t="s">
        <v>13</v>
      </c>
      <c r="D1592" s="6" t="s">
        <v>28</v>
      </c>
      <c r="E1592" s="3">
        <v>1773.77</v>
      </c>
      <c r="F1592" s="3">
        <v>15</v>
      </c>
      <c r="G1592" s="3">
        <v>27</v>
      </c>
      <c r="H1592" s="3">
        <v>1045.13</v>
      </c>
    </row>
    <row r="1593" ht="15.75" customHeight="1" spans="1:8">
      <c r="A1593" s="3" t="s">
        <v>1612</v>
      </c>
      <c r="B1593" s="5">
        <v>44942</v>
      </c>
      <c r="C1593" s="4" t="s">
        <v>20</v>
      </c>
      <c r="D1593" s="6" t="s">
        <v>28</v>
      </c>
      <c r="E1593" s="3">
        <v>1940.94</v>
      </c>
      <c r="F1593" s="3">
        <v>35</v>
      </c>
      <c r="G1593" s="3">
        <v>12</v>
      </c>
      <c r="H1593" s="3">
        <v>243.14</v>
      </c>
    </row>
    <row r="1594" ht="15.75" customHeight="1" spans="1:8">
      <c r="A1594" s="3" t="s">
        <v>1613</v>
      </c>
      <c r="B1594" s="5">
        <v>45430</v>
      </c>
      <c r="C1594" s="4" t="s">
        <v>10</v>
      </c>
      <c r="D1594" s="6" t="s">
        <v>26</v>
      </c>
      <c r="E1594" s="3">
        <v>2651.98</v>
      </c>
      <c r="F1594" s="3">
        <v>7</v>
      </c>
      <c r="G1594" s="3">
        <v>32</v>
      </c>
      <c r="H1594" s="3">
        <v>579.33</v>
      </c>
    </row>
    <row r="1595" ht="15.75" customHeight="1" spans="1:8">
      <c r="A1595" s="3" t="s">
        <v>1614</v>
      </c>
      <c r="B1595" s="5">
        <v>45490</v>
      </c>
      <c r="C1595" s="4" t="s">
        <v>20</v>
      </c>
      <c r="D1595" s="6" t="s">
        <v>38</v>
      </c>
      <c r="E1595" s="3">
        <v>114.52</v>
      </c>
      <c r="F1595" s="3">
        <v>10</v>
      </c>
      <c r="G1595" s="3">
        <v>20</v>
      </c>
      <c r="H1595" s="3">
        <v>1744.22</v>
      </c>
    </row>
    <row r="1596" ht="15.75" customHeight="1" spans="1:8">
      <c r="A1596" s="3" t="s">
        <v>1615</v>
      </c>
      <c r="B1596" s="5">
        <v>45310</v>
      </c>
      <c r="C1596" s="4" t="s">
        <v>13</v>
      </c>
      <c r="D1596" s="6" t="s">
        <v>26</v>
      </c>
      <c r="E1596" s="3">
        <v>1941.19</v>
      </c>
      <c r="F1596" s="3">
        <v>8</v>
      </c>
      <c r="G1596" s="3">
        <v>1</v>
      </c>
      <c r="H1596" s="3">
        <v>1591.36</v>
      </c>
    </row>
    <row r="1597" ht="15.75" customHeight="1" spans="1:8">
      <c r="A1597" s="3" t="s">
        <v>1616</v>
      </c>
      <c r="B1597" s="5">
        <v>45108</v>
      </c>
      <c r="C1597" s="4" t="s">
        <v>10</v>
      </c>
      <c r="D1597" s="6" t="s">
        <v>21</v>
      </c>
      <c r="E1597" s="3">
        <v>1767.33</v>
      </c>
      <c r="F1597" s="3">
        <v>22</v>
      </c>
      <c r="G1597" s="3">
        <v>45</v>
      </c>
      <c r="H1597" s="3">
        <v>769.07</v>
      </c>
    </row>
    <row r="1598" ht="15.75" customHeight="1" spans="1:8">
      <c r="A1598" s="3" t="s">
        <v>1617</v>
      </c>
      <c r="B1598" s="5">
        <v>45298</v>
      </c>
      <c r="C1598" s="4" t="s">
        <v>20</v>
      </c>
      <c r="D1598" s="6" t="s">
        <v>28</v>
      </c>
      <c r="E1598" s="3">
        <v>4698.95</v>
      </c>
      <c r="F1598" s="3">
        <v>19</v>
      </c>
      <c r="G1598" s="3">
        <v>48</v>
      </c>
      <c r="H1598" s="3">
        <v>404.7</v>
      </c>
    </row>
    <row r="1599" ht="15.75" customHeight="1" spans="1:8">
      <c r="A1599" s="3" t="s">
        <v>1618</v>
      </c>
      <c r="B1599" s="5">
        <v>45532</v>
      </c>
      <c r="C1599" s="4" t="s">
        <v>10</v>
      </c>
      <c r="D1599" s="6" t="s">
        <v>21</v>
      </c>
      <c r="E1599" s="3">
        <v>3476.33</v>
      </c>
      <c r="F1599" s="3">
        <v>18</v>
      </c>
      <c r="G1599" s="3">
        <v>4</v>
      </c>
      <c r="H1599" s="3">
        <v>856.47</v>
      </c>
    </row>
    <row r="1600" ht="15.75" customHeight="1" spans="1:8">
      <c r="A1600" s="3" t="s">
        <v>1619</v>
      </c>
      <c r="B1600" s="5">
        <v>45497</v>
      </c>
      <c r="C1600" s="4" t="s">
        <v>20</v>
      </c>
      <c r="D1600" s="6" t="s">
        <v>28</v>
      </c>
      <c r="E1600" s="3">
        <v>3542.28</v>
      </c>
      <c r="F1600" s="3">
        <v>22</v>
      </c>
      <c r="G1600" s="3">
        <v>10</v>
      </c>
      <c r="H1600" s="3">
        <v>132.93</v>
      </c>
    </row>
    <row r="1601" ht="15.75" customHeight="1" spans="1:8">
      <c r="A1601" s="3" t="s">
        <v>1620</v>
      </c>
      <c r="B1601" s="5">
        <v>45371</v>
      </c>
      <c r="C1601" s="4" t="s">
        <v>16</v>
      </c>
      <c r="D1601" s="6" t="s">
        <v>23</v>
      </c>
      <c r="E1601" s="3">
        <v>778.73</v>
      </c>
      <c r="F1601" s="3">
        <v>5</v>
      </c>
      <c r="G1601" s="3">
        <v>22</v>
      </c>
      <c r="H1601" s="3">
        <v>55.95</v>
      </c>
    </row>
    <row r="1602" ht="15.75" customHeight="1" spans="1:8">
      <c r="A1602" s="3" t="s">
        <v>1621</v>
      </c>
      <c r="B1602" s="5">
        <v>45446</v>
      </c>
      <c r="C1602" s="4" t="s">
        <v>20</v>
      </c>
      <c r="D1602" s="6" t="s">
        <v>26</v>
      </c>
      <c r="E1602" s="3">
        <v>4708.87</v>
      </c>
      <c r="F1602" s="3">
        <v>45</v>
      </c>
      <c r="G1602" s="3">
        <v>45</v>
      </c>
      <c r="H1602" s="3">
        <v>1588.98</v>
      </c>
    </row>
    <row r="1603" ht="15.75" customHeight="1" spans="1:8">
      <c r="A1603" s="3" t="s">
        <v>1622</v>
      </c>
      <c r="B1603" s="5">
        <v>45106</v>
      </c>
      <c r="C1603" s="4" t="s">
        <v>10</v>
      </c>
      <c r="D1603" s="6" t="s">
        <v>28</v>
      </c>
      <c r="E1603" s="3">
        <v>2110.7</v>
      </c>
      <c r="F1603" s="3">
        <v>2</v>
      </c>
      <c r="G1603" s="3">
        <v>21</v>
      </c>
      <c r="H1603" s="3">
        <v>457.35</v>
      </c>
    </row>
    <row r="1604" ht="15.75" customHeight="1" spans="1:8">
      <c r="A1604" s="3" t="s">
        <v>1623</v>
      </c>
      <c r="B1604" s="5">
        <v>45563</v>
      </c>
      <c r="C1604" s="4" t="s">
        <v>20</v>
      </c>
      <c r="D1604" s="6" t="s">
        <v>26</v>
      </c>
      <c r="E1604" s="3">
        <v>1229.12</v>
      </c>
      <c r="F1604" s="3">
        <v>38</v>
      </c>
      <c r="G1604" s="3">
        <v>18</v>
      </c>
      <c r="H1604" s="3">
        <v>934.65</v>
      </c>
    </row>
    <row r="1605" ht="15.75" customHeight="1" spans="1:8">
      <c r="A1605" s="3" t="s">
        <v>1624</v>
      </c>
      <c r="B1605" s="5">
        <v>45384</v>
      </c>
      <c r="C1605" s="4" t="s">
        <v>16</v>
      </c>
      <c r="D1605" s="6" t="s">
        <v>21</v>
      </c>
      <c r="E1605" s="3">
        <v>2238.19</v>
      </c>
      <c r="F1605" s="3">
        <v>31</v>
      </c>
      <c r="G1605" s="3">
        <v>31</v>
      </c>
      <c r="H1605" s="3">
        <v>1268.19</v>
      </c>
    </row>
    <row r="1606" ht="15.75" customHeight="1" spans="1:8">
      <c r="A1606" s="3" t="s">
        <v>1625</v>
      </c>
      <c r="B1606" s="5">
        <v>44963</v>
      </c>
      <c r="C1606" s="4" t="s">
        <v>13</v>
      </c>
      <c r="D1606" s="6" t="s">
        <v>38</v>
      </c>
      <c r="E1606" s="3">
        <v>4538.56</v>
      </c>
      <c r="F1606" s="3">
        <v>37</v>
      </c>
      <c r="G1606" s="3">
        <v>14</v>
      </c>
      <c r="H1606" s="3">
        <v>1786.86</v>
      </c>
    </row>
    <row r="1607" ht="15.75" customHeight="1" spans="1:8">
      <c r="A1607" s="3" t="s">
        <v>1626</v>
      </c>
      <c r="B1607" s="5">
        <v>44986</v>
      </c>
      <c r="C1607" s="4" t="s">
        <v>10</v>
      </c>
      <c r="D1607" s="6" t="s">
        <v>38</v>
      </c>
      <c r="E1607" s="3">
        <v>1233.99</v>
      </c>
      <c r="F1607" s="3">
        <v>29</v>
      </c>
      <c r="G1607" s="3">
        <v>12</v>
      </c>
      <c r="H1607" s="3">
        <v>1363.83</v>
      </c>
    </row>
    <row r="1608" ht="15.75" customHeight="1" spans="1:8">
      <c r="A1608" s="3" t="s">
        <v>1627</v>
      </c>
      <c r="B1608" s="5">
        <v>45231</v>
      </c>
      <c r="C1608" s="4" t="s">
        <v>16</v>
      </c>
      <c r="D1608" s="6" t="s">
        <v>26</v>
      </c>
      <c r="E1608" s="3">
        <v>2901.35</v>
      </c>
      <c r="F1608" s="3">
        <v>6</v>
      </c>
      <c r="G1608" s="3">
        <v>17</v>
      </c>
      <c r="H1608" s="3">
        <v>77.67</v>
      </c>
    </row>
    <row r="1609" ht="15.75" customHeight="1" spans="1:8">
      <c r="A1609" s="3" t="s">
        <v>1628</v>
      </c>
      <c r="B1609" s="5">
        <v>45219</v>
      </c>
      <c r="C1609" s="4" t="s">
        <v>10</v>
      </c>
      <c r="D1609" s="6" t="s">
        <v>23</v>
      </c>
      <c r="E1609" s="3">
        <v>4191.25</v>
      </c>
      <c r="F1609" s="3">
        <v>17</v>
      </c>
      <c r="G1609" s="3">
        <v>29</v>
      </c>
      <c r="H1609" s="3">
        <v>31.5</v>
      </c>
    </row>
    <row r="1610" ht="15.75" customHeight="1" spans="1:8">
      <c r="A1610" s="3" t="s">
        <v>1629</v>
      </c>
      <c r="B1610" s="5">
        <v>45185</v>
      </c>
      <c r="C1610" s="4" t="s">
        <v>10</v>
      </c>
      <c r="D1610" s="6" t="s">
        <v>38</v>
      </c>
      <c r="E1610" s="3">
        <v>4178.52</v>
      </c>
      <c r="F1610" s="3">
        <v>31</v>
      </c>
      <c r="G1610" s="3">
        <v>5</v>
      </c>
      <c r="H1610" s="3">
        <v>1723.96</v>
      </c>
    </row>
    <row r="1611" ht="15.75" customHeight="1" spans="1:8">
      <c r="A1611" s="7" t="s">
        <v>1630</v>
      </c>
      <c r="B1611" s="5">
        <v>45152</v>
      </c>
      <c r="C1611" s="4" t="s">
        <v>13</v>
      </c>
      <c r="D1611" s="6" t="s">
        <v>26</v>
      </c>
      <c r="E1611" s="3">
        <v>4587.88</v>
      </c>
      <c r="F1611" s="3">
        <v>11</v>
      </c>
      <c r="G1611" s="3">
        <v>16</v>
      </c>
      <c r="H1611" s="3">
        <v>1695.12</v>
      </c>
    </row>
    <row r="1612" ht="15.75" customHeight="1" spans="1:8">
      <c r="A1612" s="3" t="s">
        <v>1631</v>
      </c>
      <c r="B1612" s="5">
        <v>45411</v>
      </c>
      <c r="C1612" s="4" t="s">
        <v>16</v>
      </c>
      <c r="D1612" s="6" t="s">
        <v>21</v>
      </c>
      <c r="E1612" s="3">
        <v>3099.85</v>
      </c>
      <c r="F1612" s="3">
        <v>2</v>
      </c>
      <c r="G1612" s="3">
        <v>41</v>
      </c>
      <c r="H1612" s="3">
        <v>1793.85</v>
      </c>
    </row>
    <row r="1613" ht="15.75" customHeight="1" spans="1:8">
      <c r="A1613" s="3" t="s">
        <v>1632</v>
      </c>
      <c r="B1613" s="5">
        <v>45140</v>
      </c>
      <c r="C1613" s="4" t="s">
        <v>10</v>
      </c>
      <c r="D1613" s="6" t="s">
        <v>38</v>
      </c>
      <c r="E1613" s="3">
        <v>3848.16</v>
      </c>
      <c r="F1613" s="3">
        <v>30</v>
      </c>
      <c r="G1613" s="3">
        <v>32</v>
      </c>
      <c r="H1613" s="3">
        <v>1628.15</v>
      </c>
    </row>
    <row r="1614" ht="15.75" customHeight="1" spans="1:8">
      <c r="A1614" s="3" t="s">
        <v>1633</v>
      </c>
      <c r="B1614" s="5">
        <v>45226</v>
      </c>
      <c r="C1614" s="4" t="s">
        <v>20</v>
      </c>
      <c r="D1614" s="6" t="s">
        <v>28</v>
      </c>
      <c r="E1614" s="3">
        <v>319.74</v>
      </c>
      <c r="F1614" s="3">
        <v>49</v>
      </c>
      <c r="G1614" s="3">
        <v>13</v>
      </c>
      <c r="H1614" s="3">
        <v>678.71</v>
      </c>
    </row>
    <row r="1615" ht="15.75" customHeight="1" spans="1:8">
      <c r="A1615" s="3" t="s">
        <v>1634</v>
      </c>
      <c r="B1615" s="5">
        <v>45171</v>
      </c>
      <c r="C1615" s="4" t="s">
        <v>10</v>
      </c>
      <c r="D1615" s="6" t="s">
        <v>28</v>
      </c>
      <c r="E1615" s="3">
        <v>989.27</v>
      </c>
      <c r="F1615" s="3">
        <v>41</v>
      </c>
      <c r="G1615" s="3">
        <v>12</v>
      </c>
      <c r="H1615" s="3">
        <v>963.88</v>
      </c>
    </row>
    <row r="1616" ht="15.75" customHeight="1" spans="1:8">
      <c r="A1616" s="3" t="s">
        <v>1635</v>
      </c>
      <c r="B1616" s="5">
        <v>45033</v>
      </c>
      <c r="C1616" s="4" t="s">
        <v>20</v>
      </c>
      <c r="D1616" s="6" t="s">
        <v>23</v>
      </c>
      <c r="E1616" s="3">
        <v>597.84</v>
      </c>
      <c r="F1616" s="3">
        <v>8</v>
      </c>
      <c r="G1616" s="3">
        <v>3</v>
      </c>
      <c r="H1616" s="3">
        <v>430.32</v>
      </c>
    </row>
    <row r="1617" ht="15.75" customHeight="1" spans="1:8">
      <c r="A1617" s="3" t="s">
        <v>1636</v>
      </c>
      <c r="B1617" s="5">
        <v>45569</v>
      </c>
      <c r="C1617" s="4" t="s">
        <v>20</v>
      </c>
      <c r="D1617" s="6" t="s">
        <v>28</v>
      </c>
      <c r="E1617" s="3">
        <v>1759.56</v>
      </c>
      <c r="F1617" s="3">
        <v>20</v>
      </c>
      <c r="G1617" s="3">
        <v>0</v>
      </c>
      <c r="H1617" s="3">
        <v>398.37</v>
      </c>
    </row>
    <row r="1618" ht="15.75" customHeight="1" spans="1:8">
      <c r="A1618" s="3" t="s">
        <v>1637</v>
      </c>
      <c r="B1618" s="5">
        <v>45494</v>
      </c>
      <c r="C1618" s="4" t="s">
        <v>13</v>
      </c>
      <c r="D1618" s="6" t="s">
        <v>26</v>
      </c>
      <c r="E1618" s="3">
        <v>3310.69</v>
      </c>
      <c r="F1618" s="3">
        <v>31</v>
      </c>
      <c r="G1618" s="3">
        <v>45</v>
      </c>
      <c r="H1618" s="3">
        <v>770.72</v>
      </c>
    </row>
    <row r="1619" ht="15.75" customHeight="1" spans="1:8">
      <c r="A1619" s="3" t="s">
        <v>1638</v>
      </c>
      <c r="B1619" s="5">
        <v>45363</v>
      </c>
      <c r="C1619" s="4" t="s">
        <v>20</v>
      </c>
      <c r="D1619" s="6" t="s">
        <v>38</v>
      </c>
      <c r="E1619" s="3">
        <v>3312.95</v>
      </c>
      <c r="F1619" s="3">
        <v>21</v>
      </c>
      <c r="G1619" s="3">
        <v>35</v>
      </c>
      <c r="H1619" s="3">
        <v>1445.44</v>
      </c>
    </row>
    <row r="1620" ht="15.75" customHeight="1" spans="1:8">
      <c r="A1620" s="3" t="s">
        <v>1639</v>
      </c>
      <c r="B1620" s="5">
        <v>45402</v>
      </c>
      <c r="C1620" s="4" t="s">
        <v>20</v>
      </c>
      <c r="D1620" s="6" t="s">
        <v>26</v>
      </c>
      <c r="E1620" s="3">
        <v>2855.75</v>
      </c>
      <c r="F1620" s="3">
        <v>12</v>
      </c>
      <c r="G1620" s="3">
        <v>7</v>
      </c>
      <c r="H1620" s="3">
        <v>16.55</v>
      </c>
    </row>
    <row r="1621" ht="15.75" customHeight="1" spans="1:8">
      <c r="A1621" s="3" t="s">
        <v>1640</v>
      </c>
      <c r="B1621" s="5">
        <v>45291</v>
      </c>
      <c r="C1621" s="4" t="s">
        <v>20</v>
      </c>
      <c r="D1621" s="6" t="s">
        <v>21</v>
      </c>
      <c r="E1621" s="3">
        <v>71.04</v>
      </c>
      <c r="F1621" s="3">
        <v>24</v>
      </c>
      <c r="G1621" s="3">
        <v>33</v>
      </c>
      <c r="H1621" s="3">
        <v>1207.25</v>
      </c>
    </row>
    <row r="1622" ht="15.75" customHeight="1" spans="1:8">
      <c r="A1622" s="3" t="s">
        <v>1641</v>
      </c>
      <c r="B1622" s="5">
        <v>45333</v>
      </c>
      <c r="C1622" s="4" t="s">
        <v>10</v>
      </c>
      <c r="D1622" s="6" t="s">
        <v>21</v>
      </c>
      <c r="E1622" s="3">
        <v>1042</v>
      </c>
      <c r="F1622" s="3">
        <v>15</v>
      </c>
      <c r="G1622" s="3">
        <v>21</v>
      </c>
      <c r="H1622" s="3">
        <v>1449.52</v>
      </c>
    </row>
    <row r="1623" ht="15.75" customHeight="1" spans="1:8">
      <c r="A1623" s="3" t="s">
        <v>1642</v>
      </c>
      <c r="B1623" s="5">
        <v>45147</v>
      </c>
      <c r="C1623" s="4" t="s">
        <v>20</v>
      </c>
      <c r="D1623" s="6" t="s">
        <v>28</v>
      </c>
      <c r="E1623" s="3">
        <v>3569.03</v>
      </c>
      <c r="F1623" s="3">
        <v>35</v>
      </c>
      <c r="G1623" s="3">
        <v>13</v>
      </c>
      <c r="H1623" s="3">
        <v>306.83</v>
      </c>
    </row>
    <row r="1624" ht="15.75" customHeight="1" spans="1:8">
      <c r="A1624" s="3" t="s">
        <v>1643</v>
      </c>
      <c r="B1624" s="5">
        <v>45223</v>
      </c>
      <c r="C1624" s="4" t="s">
        <v>16</v>
      </c>
      <c r="D1624" s="6" t="s">
        <v>26</v>
      </c>
      <c r="E1624" s="3">
        <v>4274.32</v>
      </c>
      <c r="F1624" s="3">
        <v>12</v>
      </c>
      <c r="G1624" s="3">
        <v>16</v>
      </c>
      <c r="H1624" s="3">
        <v>666.14</v>
      </c>
    </row>
    <row r="1625" ht="15.75" customHeight="1" spans="1:8">
      <c r="A1625" s="7" t="s">
        <v>1644</v>
      </c>
      <c r="B1625" s="5">
        <v>45232</v>
      </c>
      <c r="C1625" s="4" t="s">
        <v>13</v>
      </c>
      <c r="D1625" s="6" t="s">
        <v>21</v>
      </c>
      <c r="E1625" s="3">
        <v>2616.07</v>
      </c>
      <c r="F1625" s="3">
        <v>34</v>
      </c>
      <c r="G1625" s="3">
        <v>50</v>
      </c>
      <c r="H1625" s="3">
        <v>1718.67</v>
      </c>
    </row>
    <row r="1626" ht="15.75" customHeight="1" spans="1:8">
      <c r="A1626" s="3" t="s">
        <v>1645</v>
      </c>
      <c r="B1626" s="5">
        <v>45187</v>
      </c>
      <c r="C1626" s="4" t="s">
        <v>10</v>
      </c>
      <c r="D1626" s="6" t="s">
        <v>38</v>
      </c>
      <c r="E1626" s="3">
        <v>3691.75</v>
      </c>
      <c r="F1626" s="3">
        <v>37</v>
      </c>
      <c r="G1626" s="3">
        <v>23</v>
      </c>
      <c r="H1626" s="3">
        <v>253.84</v>
      </c>
    </row>
    <row r="1627" ht="15.75" customHeight="1" spans="1:8">
      <c r="A1627" s="3" t="s">
        <v>1646</v>
      </c>
      <c r="B1627" s="5">
        <v>45471</v>
      </c>
      <c r="C1627" s="4" t="s">
        <v>13</v>
      </c>
      <c r="D1627" s="6" t="s">
        <v>38</v>
      </c>
      <c r="E1627" s="3">
        <v>3283.17</v>
      </c>
      <c r="F1627" s="3">
        <v>8</v>
      </c>
      <c r="G1627" s="3">
        <v>29</v>
      </c>
      <c r="H1627" s="3">
        <v>659.22</v>
      </c>
    </row>
    <row r="1628" ht="15.75" customHeight="1" spans="1:8">
      <c r="A1628" s="3" t="s">
        <v>1647</v>
      </c>
      <c r="B1628" s="5">
        <v>45022</v>
      </c>
      <c r="C1628" s="4" t="s">
        <v>13</v>
      </c>
      <c r="D1628" s="6" t="s">
        <v>23</v>
      </c>
      <c r="E1628" s="3">
        <v>562.31</v>
      </c>
      <c r="F1628" s="3">
        <v>21</v>
      </c>
      <c r="G1628" s="3">
        <v>33</v>
      </c>
      <c r="H1628" s="3">
        <v>1334.25</v>
      </c>
    </row>
    <row r="1629" ht="15.75" customHeight="1" spans="1:8">
      <c r="A1629" s="3" t="s">
        <v>1648</v>
      </c>
      <c r="B1629" s="5">
        <v>45281</v>
      </c>
      <c r="C1629" s="4" t="s">
        <v>13</v>
      </c>
      <c r="D1629" s="6" t="s">
        <v>23</v>
      </c>
      <c r="E1629" s="3">
        <v>4802.34</v>
      </c>
      <c r="F1629" s="3">
        <v>34</v>
      </c>
      <c r="G1629" s="3">
        <v>26</v>
      </c>
      <c r="H1629" s="3">
        <v>1776.04</v>
      </c>
    </row>
    <row r="1630" ht="15.75" customHeight="1" spans="1:8">
      <c r="A1630" s="3" t="s">
        <v>1649</v>
      </c>
      <c r="B1630" s="5">
        <v>44923</v>
      </c>
      <c r="C1630" s="4" t="s">
        <v>16</v>
      </c>
      <c r="D1630" s="6" t="s">
        <v>23</v>
      </c>
      <c r="E1630" s="3">
        <v>2814.31</v>
      </c>
      <c r="F1630" s="3">
        <v>17</v>
      </c>
      <c r="G1630" s="3">
        <v>7</v>
      </c>
      <c r="H1630" s="3">
        <v>1750.9</v>
      </c>
    </row>
    <row r="1631" ht="15.75" customHeight="1" spans="1:8">
      <c r="A1631" s="3" t="s">
        <v>1650</v>
      </c>
      <c r="B1631" s="5">
        <v>45236</v>
      </c>
      <c r="C1631" s="4" t="s">
        <v>13</v>
      </c>
      <c r="D1631" s="6" t="s">
        <v>23</v>
      </c>
      <c r="E1631" s="3">
        <v>3735.4</v>
      </c>
      <c r="F1631" s="3">
        <v>46</v>
      </c>
      <c r="G1631" s="3">
        <v>50</v>
      </c>
      <c r="H1631" s="3">
        <v>765.58</v>
      </c>
    </row>
    <row r="1632" ht="15.75" customHeight="1" spans="1:8">
      <c r="A1632" s="3" t="s">
        <v>1651</v>
      </c>
      <c r="B1632" s="5">
        <v>45075</v>
      </c>
      <c r="C1632" s="4" t="s">
        <v>13</v>
      </c>
      <c r="D1632" s="6" t="s">
        <v>21</v>
      </c>
      <c r="E1632" s="3">
        <v>3580.5</v>
      </c>
      <c r="F1632" s="3">
        <v>4</v>
      </c>
      <c r="G1632" s="3">
        <v>19</v>
      </c>
      <c r="H1632" s="3">
        <v>1315.15</v>
      </c>
    </row>
    <row r="1633" ht="15.75" customHeight="1" spans="1:8">
      <c r="A1633" s="3" t="s">
        <v>1652</v>
      </c>
      <c r="B1633" s="5">
        <v>45009</v>
      </c>
      <c r="C1633" s="4" t="s">
        <v>13</v>
      </c>
      <c r="D1633" s="6" t="s">
        <v>21</v>
      </c>
      <c r="E1633" s="3">
        <v>1553.78</v>
      </c>
      <c r="F1633" s="3">
        <v>41</v>
      </c>
      <c r="G1633" s="3">
        <v>24</v>
      </c>
      <c r="H1633" s="3">
        <v>1770.43</v>
      </c>
    </row>
    <row r="1634" ht="15.75" customHeight="1" spans="1:8">
      <c r="A1634" s="3" t="s">
        <v>1653</v>
      </c>
      <c r="B1634" s="5">
        <v>45355</v>
      </c>
      <c r="C1634" s="4" t="s">
        <v>13</v>
      </c>
      <c r="D1634" s="6" t="s">
        <v>23</v>
      </c>
      <c r="E1634" s="3">
        <v>1184.01</v>
      </c>
      <c r="F1634" s="3">
        <v>25</v>
      </c>
      <c r="G1634" s="3">
        <v>44</v>
      </c>
      <c r="H1634" s="3">
        <v>608.02</v>
      </c>
    </row>
    <row r="1635" ht="15.75" customHeight="1" spans="1:8">
      <c r="A1635" s="3" t="s">
        <v>1654</v>
      </c>
      <c r="B1635" s="5">
        <v>45485</v>
      </c>
      <c r="C1635" s="4" t="s">
        <v>13</v>
      </c>
      <c r="D1635" s="6" t="s">
        <v>21</v>
      </c>
      <c r="E1635" s="3">
        <v>621.15</v>
      </c>
      <c r="F1635" s="3">
        <v>48</v>
      </c>
      <c r="G1635" s="3">
        <v>48</v>
      </c>
      <c r="H1635" s="3">
        <v>1877.26</v>
      </c>
    </row>
    <row r="1636" ht="15.75" customHeight="1" spans="1:8">
      <c r="A1636" s="3" t="s">
        <v>1655</v>
      </c>
      <c r="B1636" s="5">
        <v>45090</v>
      </c>
      <c r="C1636" s="4" t="s">
        <v>20</v>
      </c>
      <c r="D1636" s="6" t="s">
        <v>26</v>
      </c>
      <c r="E1636" s="3">
        <v>2755.87</v>
      </c>
      <c r="F1636" s="3">
        <v>5</v>
      </c>
      <c r="G1636" s="3">
        <v>35</v>
      </c>
      <c r="H1636" s="3">
        <v>1671.68</v>
      </c>
    </row>
    <row r="1637" ht="15.75" customHeight="1" spans="1:8">
      <c r="A1637" s="3" t="s">
        <v>1656</v>
      </c>
      <c r="B1637" s="5">
        <v>45250</v>
      </c>
      <c r="C1637" s="4" t="s">
        <v>20</v>
      </c>
      <c r="D1637" s="6" t="s">
        <v>28</v>
      </c>
      <c r="E1637" s="3">
        <v>1488.1</v>
      </c>
      <c r="F1637" s="3">
        <v>37</v>
      </c>
      <c r="G1637" s="3">
        <v>1</v>
      </c>
      <c r="H1637" s="3">
        <v>1425.57</v>
      </c>
    </row>
    <row r="1638" ht="15.75" customHeight="1" spans="1:8">
      <c r="A1638" s="3" t="s">
        <v>1657</v>
      </c>
      <c r="B1638" s="5">
        <v>45260</v>
      </c>
      <c r="C1638" s="4" t="s">
        <v>20</v>
      </c>
      <c r="D1638" s="6" t="s">
        <v>28</v>
      </c>
      <c r="E1638" s="3">
        <v>981.03</v>
      </c>
      <c r="F1638" s="3">
        <v>44</v>
      </c>
      <c r="G1638" s="3">
        <v>47</v>
      </c>
      <c r="H1638" s="3">
        <v>232.96</v>
      </c>
    </row>
    <row r="1639" ht="15.75" customHeight="1" spans="1:8">
      <c r="A1639" s="3" t="s">
        <v>1658</v>
      </c>
      <c r="B1639" s="5">
        <v>45473</v>
      </c>
      <c r="C1639" s="4" t="s">
        <v>13</v>
      </c>
      <c r="D1639" s="6" t="s">
        <v>38</v>
      </c>
      <c r="E1639" s="3">
        <v>3025.42</v>
      </c>
      <c r="F1639" s="3">
        <v>8</v>
      </c>
      <c r="G1639" s="3">
        <v>4</v>
      </c>
      <c r="H1639" s="3">
        <v>38.18</v>
      </c>
    </row>
    <row r="1640" ht="15.75" customHeight="1" spans="1:8">
      <c r="A1640" s="3" t="s">
        <v>1659</v>
      </c>
      <c r="B1640" s="5">
        <v>45057</v>
      </c>
      <c r="C1640" s="4" t="s">
        <v>13</v>
      </c>
      <c r="D1640" s="6" t="s">
        <v>28</v>
      </c>
      <c r="E1640" s="3">
        <v>1845.59</v>
      </c>
      <c r="F1640" s="3">
        <v>24</v>
      </c>
      <c r="G1640" s="3">
        <v>29</v>
      </c>
      <c r="H1640" s="3">
        <v>594.44</v>
      </c>
    </row>
    <row r="1641" ht="15.75" customHeight="1" spans="1:8">
      <c r="A1641" s="3" t="s">
        <v>1660</v>
      </c>
      <c r="B1641" s="5">
        <v>45095</v>
      </c>
      <c r="C1641" s="4" t="s">
        <v>16</v>
      </c>
      <c r="D1641" s="6" t="s">
        <v>21</v>
      </c>
      <c r="E1641" s="3">
        <v>865.92</v>
      </c>
      <c r="F1641" s="3">
        <v>39</v>
      </c>
      <c r="G1641" s="3">
        <v>50</v>
      </c>
      <c r="H1641" s="3">
        <v>1012.72</v>
      </c>
    </row>
    <row r="1642" ht="15.75" customHeight="1" spans="1:8">
      <c r="A1642" s="3" t="s">
        <v>1661</v>
      </c>
      <c r="B1642" s="5">
        <v>45445</v>
      </c>
      <c r="C1642" s="4" t="s">
        <v>10</v>
      </c>
      <c r="D1642" s="6" t="s">
        <v>23</v>
      </c>
      <c r="E1642" s="3">
        <v>2018.32</v>
      </c>
      <c r="F1642" s="3">
        <v>13</v>
      </c>
      <c r="G1642" s="3">
        <v>30</v>
      </c>
      <c r="H1642" s="3">
        <v>1100.61</v>
      </c>
    </row>
    <row r="1643" ht="15.75" customHeight="1" spans="1:8">
      <c r="A1643" s="3" t="s">
        <v>1662</v>
      </c>
      <c r="B1643" s="5">
        <v>45008</v>
      </c>
      <c r="C1643" s="4" t="s">
        <v>16</v>
      </c>
      <c r="D1643" s="6" t="s">
        <v>38</v>
      </c>
      <c r="E1643" s="3">
        <v>3178.95</v>
      </c>
      <c r="F1643" s="3">
        <v>36</v>
      </c>
      <c r="G1643" s="3">
        <v>50</v>
      </c>
      <c r="H1643" s="3">
        <v>441.67</v>
      </c>
    </row>
    <row r="1644" ht="15.75" customHeight="1" spans="1:8">
      <c r="A1644" s="3" t="s">
        <v>1663</v>
      </c>
      <c r="B1644" s="5">
        <v>45440</v>
      </c>
      <c r="C1644" s="4" t="s">
        <v>10</v>
      </c>
      <c r="D1644" s="6" t="s">
        <v>38</v>
      </c>
      <c r="E1644" s="3">
        <v>3495.67</v>
      </c>
      <c r="F1644" s="3">
        <v>10</v>
      </c>
      <c r="G1644" s="3">
        <v>14</v>
      </c>
      <c r="H1644" s="3">
        <v>332.87</v>
      </c>
    </row>
    <row r="1645" ht="15.75" customHeight="1" spans="1:8">
      <c r="A1645" s="3" t="s">
        <v>1664</v>
      </c>
      <c r="B1645" s="5">
        <v>45452</v>
      </c>
      <c r="C1645" s="4" t="s">
        <v>10</v>
      </c>
      <c r="D1645" s="6" t="s">
        <v>23</v>
      </c>
      <c r="E1645" s="3">
        <v>4607.78</v>
      </c>
      <c r="F1645" s="3">
        <v>28</v>
      </c>
      <c r="G1645" s="3">
        <v>33</v>
      </c>
      <c r="H1645" s="3">
        <v>1033.44</v>
      </c>
    </row>
    <row r="1646" ht="15.75" customHeight="1" spans="1:8">
      <c r="A1646" s="3" t="s">
        <v>1665</v>
      </c>
      <c r="B1646" s="5">
        <v>45143</v>
      </c>
      <c r="C1646" s="4" t="s">
        <v>20</v>
      </c>
      <c r="D1646" s="6" t="s">
        <v>28</v>
      </c>
      <c r="E1646" s="3">
        <v>4094.89</v>
      </c>
      <c r="F1646" s="3">
        <v>17</v>
      </c>
      <c r="G1646" s="3">
        <v>32</v>
      </c>
      <c r="H1646" s="3">
        <v>540.11</v>
      </c>
    </row>
    <row r="1647" ht="15.75" customHeight="1" spans="1:8">
      <c r="A1647" s="3" t="s">
        <v>1666</v>
      </c>
      <c r="B1647" s="5">
        <v>45580</v>
      </c>
      <c r="C1647" s="4" t="s">
        <v>13</v>
      </c>
      <c r="D1647" s="6" t="s">
        <v>38</v>
      </c>
      <c r="E1647" s="3">
        <v>1406.24</v>
      </c>
      <c r="F1647" s="3">
        <v>30</v>
      </c>
      <c r="G1647" s="3">
        <v>17</v>
      </c>
      <c r="H1647" s="3">
        <v>888.43</v>
      </c>
    </row>
    <row r="1648" ht="15.75" customHeight="1" spans="1:8">
      <c r="A1648" s="3" t="s">
        <v>1667</v>
      </c>
      <c r="B1648" s="5">
        <v>45419</v>
      </c>
      <c r="C1648" s="4" t="s">
        <v>20</v>
      </c>
      <c r="D1648" s="6" t="s">
        <v>38</v>
      </c>
      <c r="E1648" s="3">
        <v>1131.81</v>
      </c>
      <c r="F1648" s="3">
        <v>24</v>
      </c>
      <c r="G1648" s="3">
        <v>9</v>
      </c>
      <c r="H1648" s="3">
        <v>1662.66</v>
      </c>
    </row>
    <row r="1649" ht="15.75" customHeight="1" spans="1:8">
      <c r="A1649" s="3" t="s">
        <v>1668</v>
      </c>
      <c r="B1649" s="5">
        <v>45481</v>
      </c>
      <c r="C1649" s="4" t="s">
        <v>10</v>
      </c>
      <c r="D1649" s="6" t="s">
        <v>38</v>
      </c>
      <c r="E1649" s="3">
        <v>847.98</v>
      </c>
      <c r="F1649" s="3">
        <v>49</v>
      </c>
      <c r="G1649" s="3">
        <v>40</v>
      </c>
      <c r="H1649" s="3">
        <v>1155.59</v>
      </c>
    </row>
    <row r="1650" ht="15.75" customHeight="1" spans="1:8">
      <c r="A1650" s="3" t="s">
        <v>1669</v>
      </c>
      <c r="B1650" s="5">
        <v>45606</v>
      </c>
      <c r="C1650" s="4" t="s">
        <v>10</v>
      </c>
      <c r="D1650" s="6" t="s">
        <v>28</v>
      </c>
      <c r="E1650" s="3">
        <v>111.35</v>
      </c>
      <c r="F1650" s="3">
        <v>18</v>
      </c>
      <c r="G1650" s="3">
        <v>2</v>
      </c>
      <c r="H1650" s="3">
        <v>274.87</v>
      </c>
    </row>
    <row r="1651" ht="15.75" customHeight="1" spans="1:8">
      <c r="A1651" s="3" t="s">
        <v>1670</v>
      </c>
      <c r="B1651" s="5">
        <v>45584</v>
      </c>
      <c r="C1651" s="4" t="s">
        <v>20</v>
      </c>
      <c r="D1651" s="6" t="s">
        <v>38</v>
      </c>
      <c r="E1651" s="3">
        <v>3286.83</v>
      </c>
      <c r="F1651" s="3">
        <v>2</v>
      </c>
      <c r="G1651" s="3">
        <v>16</v>
      </c>
      <c r="H1651" s="3">
        <v>829.98</v>
      </c>
    </row>
    <row r="1652" ht="15.75" customHeight="1" spans="1:8">
      <c r="A1652" s="3" t="s">
        <v>1671</v>
      </c>
      <c r="B1652" s="5">
        <v>44929</v>
      </c>
      <c r="C1652" s="4" t="s">
        <v>13</v>
      </c>
      <c r="D1652" s="6" t="s">
        <v>26</v>
      </c>
      <c r="E1652" s="3">
        <v>1495.83</v>
      </c>
      <c r="F1652" s="3">
        <v>38</v>
      </c>
      <c r="G1652" s="3">
        <v>2</v>
      </c>
      <c r="H1652" s="3">
        <v>1541.97</v>
      </c>
    </row>
    <row r="1653" ht="15.75" customHeight="1" spans="1:8">
      <c r="A1653" s="3" t="s">
        <v>1672</v>
      </c>
      <c r="B1653" s="5">
        <v>45351</v>
      </c>
      <c r="C1653" s="4" t="s">
        <v>13</v>
      </c>
      <c r="D1653" s="6" t="s">
        <v>21</v>
      </c>
      <c r="E1653" s="3">
        <v>2648.61</v>
      </c>
      <c r="F1653" s="3">
        <v>47</v>
      </c>
      <c r="G1653" s="3">
        <v>9</v>
      </c>
      <c r="H1653" s="3">
        <v>1999.91</v>
      </c>
    </row>
    <row r="1654" ht="15.75" customHeight="1" spans="1:8">
      <c r="A1654" s="3" t="s">
        <v>1673</v>
      </c>
      <c r="B1654" s="5">
        <v>45405</v>
      </c>
      <c r="C1654" s="4" t="s">
        <v>10</v>
      </c>
      <c r="D1654" s="6" t="s">
        <v>28</v>
      </c>
      <c r="E1654" s="3">
        <v>3012.94</v>
      </c>
      <c r="F1654" s="3">
        <v>27</v>
      </c>
      <c r="G1654" s="3">
        <v>48</v>
      </c>
      <c r="H1654" s="3">
        <v>1242.71</v>
      </c>
    </row>
    <row r="1655" ht="15.75" customHeight="1" spans="1:8">
      <c r="A1655" s="3" t="s">
        <v>1674</v>
      </c>
      <c r="B1655" s="5">
        <v>45581</v>
      </c>
      <c r="C1655" s="4" t="s">
        <v>10</v>
      </c>
      <c r="D1655" s="6" t="s">
        <v>21</v>
      </c>
      <c r="E1655" s="3">
        <v>1225.72</v>
      </c>
      <c r="F1655" s="3">
        <v>45</v>
      </c>
      <c r="G1655" s="3">
        <v>36</v>
      </c>
      <c r="H1655" s="3">
        <v>1716.71</v>
      </c>
    </row>
    <row r="1656" ht="15.75" customHeight="1" spans="1:8">
      <c r="A1656" s="3" t="s">
        <v>1675</v>
      </c>
      <c r="B1656" s="5">
        <v>45404</v>
      </c>
      <c r="C1656" s="4" t="s">
        <v>13</v>
      </c>
      <c r="D1656" s="6" t="s">
        <v>26</v>
      </c>
      <c r="E1656" s="3">
        <v>4719.21</v>
      </c>
      <c r="F1656" s="3">
        <v>17</v>
      </c>
      <c r="G1656" s="3">
        <v>11</v>
      </c>
      <c r="H1656" s="3">
        <v>1273.51</v>
      </c>
    </row>
    <row r="1657" ht="15.75" customHeight="1" spans="1:8">
      <c r="A1657" s="3" t="s">
        <v>1676</v>
      </c>
      <c r="B1657" s="5">
        <v>45547</v>
      </c>
      <c r="C1657" s="4" t="s">
        <v>13</v>
      </c>
      <c r="D1657" s="6" t="s">
        <v>23</v>
      </c>
      <c r="E1657" s="3">
        <v>1067.53</v>
      </c>
      <c r="F1657" s="3">
        <v>42</v>
      </c>
      <c r="G1657" s="3">
        <v>20</v>
      </c>
      <c r="H1657" s="3">
        <v>1903.98</v>
      </c>
    </row>
    <row r="1658" ht="15.75" customHeight="1" spans="1:8">
      <c r="A1658" s="3" t="s">
        <v>1677</v>
      </c>
      <c r="B1658" s="5">
        <v>45541</v>
      </c>
      <c r="C1658" s="4" t="s">
        <v>20</v>
      </c>
      <c r="D1658" s="6" t="s">
        <v>38</v>
      </c>
      <c r="E1658" s="3">
        <v>4268.85</v>
      </c>
      <c r="F1658" s="3">
        <v>40</v>
      </c>
      <c r="G1658" s="3">
        <v>29</v>
      </c>
      <c r="H1658" s="3">
        <v>284.06</v>
      </c>
    </row>
    <row r="1659" ht="15.75" customHeight="1" spans="1:8">
      <c r="A1659" s="3" t="s">
        <v>1678</v>
      </c>
      <c r="B1659" s="5">
        <v>45187</v>
      </c>
      <c r="C1659" s="4" t="s">
        <v>20</v>
      </c>
      <c r="D1659" s="6" t="s">
        <v>26</v>
      </c>
      <c r="E1659" s="3">
        <v>2588.62</v>
      </c>
      <c r="F1659" s="3">
        <v>14</v>
      </c>
      <c r="G1659" s="3">
        <v>28</v>
      </c>
      <c r="H1659" s="3">
        <v>50.86</v>
      </c>
    </row>
    <row r="1660" ht="15.75" customHeight="1" spans="1:8">
      <c r="A1660" s="3" t="s">
        <v>1679</v>
      </c>
      <c r="B1660" s="5">
        <v>45302</v>
      </c>
      <c r="C1660" s="4" t="s">
        <v>16</v>
      </c>
      <c r="D1660" s="6" t="s">
        <v>21</v>
      </c>
      <c r="E1660" s="3">
        <v>3599.83</v>
      </c>
      <c r="F1660" s="3">
        <v>46</v>
      </c>
      <c r="G1660" s="3">
        <v>20</v>
      </c>
      <c r="H1660" s="3">
        <v>971.69</v>
      </c>
    </row>
    <row r="1661" ht="15.75" customHeight="1" spans="1:8">
      <c r="A1661" s="3" t="s">
        <v>1680</v>
      </c>
      <c r="B1661" s="5">
        <v>45580</v>
      </c>
      <c r="C1661" s="4" t="s">
        <v>16</v>
      </c>
      <c r="D1661" s="6" t="s">
        <v>23</v>
      </c>
      <c r="E1661" s="3">
        <v>3903.24</v>
      </c>
      <c r="F1661" s="3">
        <v>1</v>
      </c>
      <c r="G1661" s="3">
        <v>48</v>
      </c>
      <c r="H1661" s="3">
        <v>246.66</v>
      </c>
    </row>
    <row r="1662" ht="15.75" customHeight="1" spans="1:8">
      <c r="A1662" s="3" t="s">
        <v>1681</v>
      </c>
      <c r="B1662" s="5">
        <v>45521</v>
      </c>
      <c r="C1662" s="4" t="s">
        <v>20</v>
      </c>
      <c r="D1662" s="6" t="s">
        <v>28</v>
      </c>
      <c r="E1662" s="3">
        <v>180.64</v>
      </c>
      <c r="F1662" s="3">
        <v>33</v>
      </c>
      <c r="G1662" s="3">
        <v>4</v>
      </c>
      <c r="H1662" s="3">
        <v>1922.22</v>
      </c>
    </row>
    <row r="1663" ht="15.75" customHeight="1" spans="1:8">
      <c r="A1663" s="3" t="s">
        <v>1682</v>
      </c>
      <c r="B1663" s="5">
        <v>45608</v>
      </c>
      <c r="C1663" s="4" t="s">
        <v>13</v>
      </c>
      <c r="D1663" s="6" t="s">
        <v>38</v>
      </c>
      <c r="E1663" s="3">
        <v>2707.61</v>
      </c>
      <c r="F1663" s="3">
        <v>49</v>
      </c>
      <c r="G1663" s="3">
        <v>5</v>
      </c>
      <c r="H1663" s="3">
        <v>208.99</v>
      </c>
    </row>
    <row r="1664" ht="15.75" customHeight="1" spans="1:8">
      <c r="A1664" s="3" t="s">
        <v>1683</v>
      </c>
      <c r="B1664" s="5">
        <v>45454</v>
      </c>
      <c r="C1664" s="4" t="s">
        <v>16</v>
      </c>
      <c r="D1664" s="6" t="s">
        <v>23</v>
      </c>
      <c r="E1664" s="3">
        <v>65.06</v>
      </c>
      <c r="F1664" s="3">
        <v>12</v>
      </c>
      <c r="G1664" s="3">
        <v>32</v>
      </c>
      <c r="H1664" s="3">
        <v>335.89</v>
      </c>
    </row>
    <row r="1665" ht="15.75" customHeight="1" spans="1:8">
      <c r="A1665" s="3" t="s">
        <v>1684</v>
      </c>
      <c r="B1665" s="5">
        <v>45497</v>
      </c>
      <c r="C1665" s="4" t="s">
        <v>16</v>
      </c>
      <c r="D1665" s="6" t="s">
        <v>23</v>
      </c>
      <c r="E1665" s="3">
        <v>811.8</v>
      </c>
      <c r="F1665" s="3">
        <v>34</v>
      </c>
      <c r="G1665" s="3">
        <v>43</v>
      </c>
      <c r="H1665" s="3">
        <v>504.92</v>
      </c>
    </row>
    <row r="1666" ht="15.75" customHeight="1" spans="1:8">
      <c r="A1666" s="3" t="s">
        <v>1685</v>
      </c>
      <c r="B1666" s="5">
        <v>45119</v>
      </c>
      <c r="C1666" s="4" t="s">
        <v>10</v>
      </c>
      <c r="D1666" s="6" t="s">
        <v>26</v>
      </c>
      <c r="E1666" s="3">
        <v>1160.69</v>
      </c>
      <c r="F1666" s="3">
        <v>31</v>
      </c>
      <c r="G1666" s="3">
        <v>35</v>
      </c>
      <c r="H1666" s="3">
        <v>1146.74</v>
      </c>
    </row>
    <row r="1667" ht="15.75" customHeight="1" spans="1:8">
      <c r="A1667" s="3" t="s">
        <v>1686</v>
      </c>
      <c r="B1667" s="5">
        <v>45314</v>
      </c>
      <c r="C1667" s="4" t="s">
        <v>16</v>
      </c>
      <c r="D1667" s="6" t="s">
        <v>23</v>
      </c>
      <c r="E1667" s="3">
        <v>561.48</v>
      </c>
      <c r="F1667" s="3">
        <v>45</v>
      </c>
      <c r="G1667" s="3">
        <v>50</v>
      </c>
      <c r="H1667" s="3">
        <v>1594.82</v>
      </c>
    </row>
    <row r="1668" ht="15.75" customHeight="1" spans="1:8">
      <c r="A1668" s="3" t="s">
        <v>1687</v>
      </c>
      <c r="B1668" s="5">
        <v>45569</v>
      </c>
      <c r="C1668" s="4" t="s">
        <v>16</v>
      </c>
      <c r="D1668" s="6" t="s">
        <v>38</v>
      </c>
      <c r="E1668" s="3">
        <v>1407.48</v>
      </c>
      <c r="F1668" s="3">
        <v>42</v>
      </c>
      <c r="G1668" s="3">
        <v>35</v>
      </c>
      <c r="H1668" s="3">
        <v>1808.37</v>
      </c>
    </row>
    <row r="1669" ht="15.75" customHeight="1" spans="1:8">
      <c r="A1669" s="3" t="s">
        <v>1688</v>
      </c>
      <c r="B1669" s="5">
        <v>45453</v>
      </c>
      <c r="C1669" s="4" t="s">
        <v>13</v>
      </c>
      <c r="D1669" s="6" t="s">
        <v>23</v>
      </c>
      <c r="E1669" s="3">
        <v>352.88</v>
      </c>
      <c r="F1669" s="3">
        <v>23</v>
      </c>
      <c r="G1669" s="3">
        <v>3</v>
      </c>
      <c r="H1669" s="3">
        <v>512.44</v>
      </c>
    </row>
    <row r="1670" ht="15.75" customHeight="1" spans="1:8">
      <c r="A1670" s="3" t="s">
        <v>1689</v>
      </c>
      <c r="B1670" s="5">
        <v>45069</v>
      </c>
      <c r="C1670" s="4" t="s">
        <v>13</v>
      </c>
      <c r="D1670" s="6" t="s">
        <v>21</v>
      </c>
      <c r="E1670" s="3">
        <v>2635.96</v>
      </c>
      <c r="F1670" s="3">
        <v>42</v>
      </c>
      <c r="G1670" s="3">
        <v>16</v>
      </c>
      <c r="H1670" s="3">
        <v>1726.64</v>
      </c>
    </row>
    <row r="1671" ht="15.75" customHeight="1" spans="1:8">
      <c r="A1671" s="3" t="s">
        <v>1690</v>
      </c>
      <c r="B1671" s="5">
        <v>45030</v>
      </c>
      <c r="C1671" s="4" t="s">
        <v>13</v>
      </c>
      <c r="D1671" s="6" t="s">
        <v>26</v>
      </c>
      <c r="E1671" s="3">
        <v>2182.35</v>
      </c>
      <c r="F1671" s="3">
        <v>24</v>
      </c>
      <c r="G1671" s="3">
        <v>12</v>
      </c>
      <c r="H1671" s="3">
        <v>716.28</v>
      </c>
    </row>
    <row r="1672" ht="15.75" customHeight="1" spans="1:8">
      <c r="A1672" s="3" t="s">
        <v>1691</v>
      </c>
      <c r="B1672" s="5">
        <v>45090</v>
      </c>
      <c r="C1672" s="4" t="s">
        <v>16</v>
      </c>
      <c r="D1672" s="6" t="s">
        <v>23</v>
      </c>
      <c r="E1672" s="3">
        <v>223.25</v>
      </c>
      <c r="F1672" s="3">
        <v>11</v>
      </c>
      <c r="G1672" s="3">
        <v>25</v>
      </c>
      <c r="H1672" s="3">
        <v>1933.72</v>
      </c>
    </row>
    <row r="1673" ht="15.75" customHeight="1" spans="1:8">
      <c r="A1673" s="3" t="s">
        <v>1692</v>
      </c>
      <c r="B1673" s="5">
        <v>45412</v>
      </c>
      <c r="C1673" s="4" t="s">
        <v>10</v>
      </c>
      <c r="D1673" s="6" t="s">
        <v>38</v>
      </c>
      <c r="E1673" s="3">
        <v>102.02</v>
      </c>
      <c r="F1673" s="3">
        <v>45</v>
      </c>
      <c r="G1673" s="3">
        <v>47</v>
      </c>
      <c r="H1673" s="3">
        <v>1878.03</v>
      </c>
    </row>
    <row r="1674" ht="15.75" customHeight="1" spans="1:8">
      <c r="A1674" s="3" t="s">
        <v>1693</v>
      </c>
      <c r="B1674" s="5">
        <v>44897</v>
      </c>
      <c r="C1674" s="4" t="s">
        <v>20</v>
      </c>
      <c r="D1674" s="6" t="s">
        <v>28</v>
      </c>
      <c r="E1674" s="3">
        <v>1962.68</v>
      </c>
      <c r="F1674" s="3">
        <v>27</v>
      </c>
      <c r="G1674" s="3">
        <v>3</v>
      </c>
      <c r="H1674" s="3">
        <v>394.39</v>
      </c>
    </row>
    <row r="1675" ht="15.75" customHeight="1" spans="1:8">
      <c r="A1675" s="3" t="s">
        <v>1694</v>
      </c>
      <c r="B1675" s="5">
        <v>45189</v>
      </c>
      <c r="C1675" s="4" t="s">
        <v>13</v>
      </c>
      <c r="D1675" s="6" t="s">
        <v>28</v>
      </c>
      <c r="E1675" s="3">
        <v>2588.66</v>
      </c>
      <c r="F1675" s="3">
        <v>9</v>
      </c>
      <c r="G1675" s="3">
        <v>11</v>
      </c>
      <c r="H1675" s="3">
        <v>382.41</v>
      </c>
    </row>
    <row r="1676" ht="15.75" customHeight="1" spans="1:8">
      <c r="A1676" s="3" t="s">
        <v>1695</v>
      </c>
      <c r="B1676" s="5">
        <v>45541</v>
      </c>
      <c r="C1676" s="4" t="s">
        <v>10</v>
      </c>
      <c r="D1676" s="6" t="s">
        <v>26</v>
      </c>
      <c r="E1676" s="3">
        <v>4140.65</v>
      </c>
      <c r="F1676" s="3">
        <v>49</v>
      </c>
      <c r="G1676" s="3">
        <v>2</v>
      </c>
      <c r="H1676" s="3">
        <v>1658.12</v>
      </c>
    </row>
    <row r="1677" ht="15.75" customHeight="1" spans="1:8">
      <c r="A1677" s="3" t="s">
        <v>1696</v>
      </c>
      <c r="B1677" s="5">
        <v>45194</v>
      </c>
      <c r="C1677" s="4" t="s">
        <v>16</v>
      </c>
      <c r="D1677" s="6" t="s">
        <v>26</v>
      </c>
      <c r="E1677" s="3">
        <v>3417.74</v>
      </c>
      <c r="F1677" s="3">
        <v>9</v>
      </c>
      <c r="G1677" s="3">
        <v>17</v>
      </c>
      <c r="H1677" s="3">
        <v>1088.74</v>
      </c>
    </row>
    <row r="1678" ht="15.75" customHeight="1" spans="1:8">
      <c r="A1678" s="3" t="s">
        <v>1697</v>
      </c>
      <c r="B1678" s="5">
        <v>45554</v>
      </c>
      <c r="C1678" s="4" t="s">
        <v>20</v>
      </c>
      <c r="D1678" s="6" t="s">
        <v>26</v>
      </c>
      <c r="E1678" s="3">
        <v>2045.63</v>
      </c>
      <c r="F1678" s="3">
        <v>48</v>
      </c>
      <c r="G1678" s="3">
        <v>30</v>
      </c>
      <c r="H1678" s="3">
        <v>639.82</v>
      </c>
    </row>
    <row r="1679" ht="15.75" customHeight="1" spans="1:8">
      <c r="A1679" s="3" t="s">
        <v>1698</v>
      </c>
      <c r="B1679" s="5">
        <v>45113</v>
      </c>
      <c r="C1679" s="4" t="s">
        <v>20</v>
      </c>
      <c r="D1679" s="6" t="s">
        <v>26</v>
      </c>
      <c r="E1679" s="3">
        <v>3271.35</v>
      </c>
      <c r="F1679" s="3">
        <v>19</v>
      </c>
      <c r="G1679" s="3">
        <v>2</v>
      </c>
      <c r="H1679" s="3">
        <v>1406.01</v>
      </c>
    </row>
    <row r="1680" ht="15.75" customHeight="1" spans="1:8">
      <c r="A1680" s="3" t="s">
        <v>1699</v>
      </c>
      <c r="B1680" s="5">
        <v>45599</v>
      </c>
      <c r="C1680" s="4" t="s">
        <v>10</v>
      </c>
      <c r="D1680" s="6" t="s">
        <v>28</v>
      </c>
      <c r="E1680" s="3">
        <v>4959.65</v>
      </c>
      <c r="F1680" s="3">
        <v>24</v>
      </c>
      <c r="G1680" s="3">
        <v>33</v>
      </c>
      <c r="H1680" s="3">
        <v>1201.2</v>
      </c>
    </row>
    <row r="1681" ht="15.75" customHeight="1" spans="1:8">
      <c r="A1681" s="3" t="s">
        <v>1700</v>
      </c>
      <c r="B1681" s="5">
        <v>45094</v>
      </c>
      <c r="C1681" s="4" t="s">
        <v>13</v>
      </c>
      <c r="D1681" s="6" t="s">
        <v>38</v>
      </c>
      <c r="E1681" s="3">
        <v>1851.49</v>
      </c>
      <c r="F1681" s="3">
        <v>19</v>
      </c>
      <c r="G1681" s="3">
        <v>30</v>
      </c>
      <c r="H1681" s="3">
        <v>1004.26</v>
      </c>
    </row>
    <row r="1682" ht="15.75" customHeight="1" spans="1:8">
      <c r="A1682" s="3" t="s">
        <v>1701</v>
      </c>
      <c r="B1682" s="5">
        <v>45274</v>
      </c>
      <c r="C1682" s="4" t="s">
        <v>20</v>
      </c>
      <c r="D1682" s="6" t="s">
        <v>38</v>
      </c>
      <c r="E1682" s="3">
        <v>372.04</v>
      </c>
      <c r="F1682" s="3">
        <v>34</v>
      </c>
      <c r="G1682" s="3">
        <v>4</v>
      </c>
      <c r="H1682" s="3">
        <v>40.86</v>
      </c>
    </row>
    <row r="1683" ht="15.75" customHeight="1" spans="1:8">
      <c r="A1683" s="3" t="s">
        <v>1702</v>
      </c>
      <c r="B1683" s="5">
        <v>45076</v>
      </c>
      <c r="C1683" s="4" t="s">
        <v>10</v>
      </c>
      <c r="D1683" s="6" t="s">
        <v>28</v>
      </c>
      <c r="E1683" s="3">
        <v>2952.87</v>
      </c>
      <c r="F1683" s="3">
        <v>39</v>
      </c>
      <c r="G1683" s="3">
        <v>39</v>
      </c>
      <c r="H1683" s="3">
        <v>451.49</v>
      </c>
    </row>
    <row r="1684" ht="15.75" customHeight="1" spans="1:8">
      <c r="A1684" s="3" t="s">
        <v>1703</v>
      </c>
      <c r="B1684" s="5">
        <v>45392</v>
      </c>
      <c r="C1684" s="4" t="s">
        <v>20</v>
      </c>
      <c r="D1684" s="6" t="s">
        <v>21</v>
      </c>
      <c r="E1684" s="3">
        <v>3436.69</v>
      </c>
      <c r="F1684" s="3">
        <v>35</v>
      </c>
      <c r="G1684" s="3">
        <v>39</v>
      </c>
      <c r="H1684" s="3">
        <v>1894.72</v>
      </c>
    </row>
    <row r="1685" ht="15.75" customHeight="1" spans="1:8">
      <c r="A1685" s="3" t="s">
        <v>1704</v>
      </c>
      <c r="B1685" s="5">
        <v>45165</v>
      </c>
      <c r="C1685" s="4" t="s">
        <v>13</v>
      </c>
      <c r="D1685" s="6" t="s">
        <v>23</v>
      </c>
      <c r="E1685" s="3">
        <v>2322.39</v>
      </c>
      <c r="F1685" s="3">
        <v>14</v>
      </c>
      <c r="G1685" s="3">
        <v>17</v>
      </c>
      <c r="H1685" s="3">
        <v>205.94</v>
      </c>
    </row>
    <row r="1686" ht="15.75" customHeight="1" spans="1:8">
      <c r="A1686" s="3" t="s">
        <v>1705</v>
      </c>
      <c r="B1686" s="5">
        <v>45277</v>
      </c>
      <c r="C1686" s="4" t="s">
        <v>16</v>
      </c>
      <c r="D1686" s="6" t="s">
        <v>21</v>
      </c>
      <c r="E1686" s="3">
        <v>3910.22</v>
      </c>
      <c r="F1686" s="3">
        <v>34</v>
      </c>
      <c r="G1686" s="3">
        <v>31</v>
      </c>
      <c r="H1686" s="3">
        <v>876.59</v>
      </c>
    </row>
    <row r="1687" ht="15.75" customHeight="1" spans="1:8">
      <c r="A1687" s="3" t="s">
        <v>1706</v>
      </c>
      <c r="B1687" s="5">
        <v>45456</v>
      </c>
      <c r="C1687" s="4" t="s">
        <v>20</v>
      </c>
      <c r="D1687" s="6" t="s">
        <v>23</v>
      </c>
      <c r="E1687" s="3">
        <v>1520.29</v>
      </c>
      <c r="F1687" s="3">
        <v>38</v>
      </c>
      <c r="G1687" s="3">
        <v>14</v>
      </c>
      <c r="H1687" s="3">
        <v>998.09</v>
      </c>
    </row>
    <row r="1688" ht="15.75" customHeight="1" spans="1:8">
      <c r="A1688" s="3" t="s">
        <v>1707</v>
      </c>
      <c r="B1688" s="5">
        <v>45054</v>
      </c>
      <c r="C1688" s="4" t="s">
        <v>10</v>
      </c>
      <c r="D1688" s="6" t="s">
        <v>23</v>
      </c>
      <c r="E1688" s="3">
        <v>546.87</v>
      </c>
      <c r="F1688" s="3">
        <v>31</v>
      </c>
      <c r="G1688" s="3">
        <v>9</v>
      </c>
      <c r="H1688" s="3">
        <v>1032.83</v>
      </c>
    </row>
    <row r="1689" ht="15.75" customHeight="1" spans="1:8">
      <c r="A1689" s="3" t="s">
        <v>1708</v>
      </c>
      <c r="B1689" s="5">
        <v>45353</v>
      </c>
      <c r="C1689" s="4" t="s">
        <v>16</v>
      </c>
      <c r="D1689" s="6" t="s">
        <v>38</v>
      </c>
      <c r="E1689" s="3">
        <v>3024.41</v>
      </c>
      <c r="F1689" s="3">
        <v>18</v>
      </c>
      <c r="G1689" s="3">
        <v>12</v>
      </c>
      <c r="H1689" s="3">
        <v>918.96</v>
      </c>
    </row>
    <row r="1690" ht="15.75" customHeight="1" spans="1:8">
      <c r="A1690" s="3" t="s">
        <v>1709</v>
      </c>
      <c r="B1690" s="5">
        <v>45235</v>
      </c>
      <c r="C1690" s="4" t="s">
        <v>20</v>
      </c>
      <c r="D1690" s="6" t="s">
        <v>21</v>
      </c>
      <c r="E1690" s="3">
        <v>4239.06</v>
      </c>
      <c r="F1690" s="3">
        <v>43</v>
      </c>
      <c r="G1690" s="3">
        <v>19</v>
      </c>
      <c r="H1690" s="3">
        <v>492.13</v>
      </c>
    </row>
    <row r="1691" ht="15.75" customHeight="1" spans="1:8">
      <c r="A1691" s="3" t="s">
        <v>1710</v>
      </c>
      <c r="B1691" s="5">
        <v>45105</v>
      </c>
      <c r="C1691" s="4" t="s">
        <v>16</v>
      </c>
      <c r="D1691" s="6" t="s">
        <v>26</v>
      </c>
      <c r="E1691" s="3">
        <v>1406.28</v>
      </c>
      <c r="F1691" s="3">
        <v>19</v>
      </c>
      <c r="G1691" s="3">
        <v>12</v>
      </c>
      <c r="H1691" s="3">
        <v>476.46</v>
      </c>
    </row>
    <row r="1692" ht="15.75" customHeight="1" spans="1:8">
      <c r="A1692" s="3" t="s">
        <v>1711</v>
      </c>
      <c r="B1692" s="5">
        <v>45182</v>
      </c>
      <c r="C1692" s="4" t="s">
        <v>20</v>
      </c>
      <c r="D1692" s="6" t="s">
        <v>21</v>
      </c>
      <c r="E1692" s="3">
        <v>549.39</v>
      </c>
      <c r="F1692" s="3">
        <v>10</v>
      </c>
      <c r="G1692" s="3">
        <v>13</v>
      </c>
      <c r="H1692" s="3">
        <v>1831.68</v>
      </c>
    </row>
    <row r="1693" ht="15.75" customHeight="1" spans="1:8">
      <c r="A1693" s="3" t="s">
        <v>1712</v>
      </c>
      <c r="B1693" s="5">
        <v>45335</v>
      </c>
      <c r="C1693" s="4" t="s">
        <v>10</v>
      </c>
      <c r="D1693" s="6" t="s">
        <v>23</v>
      </c>
      <c r="E1693" s="3">
        <v>3847.23</v>
      </c>
      <c r="F1693" s="3">
        <v>18</v>
      </c>
      <c r="G1693" s="3">
        <v>29</v>
      </c>
      <c r="H1693" s="3">
        <v>850.29</v>
      </c>
    </row>
    <row r="1694" ht="15.75" customHeight="1" spans="1:8">
      <c r="A1694" s="3" t="s">
        <v>1713</v>
      </c>
      <c r="B1694" s="5">
        <v>45560</v>
      </c>
      <c r="C1694" s="4" t="s">
        <v>10</v>
      </c>
      <c r="D1694" s="6" t="s">
        <v>21</v>
      </c>
      <c r="E1694" s="3">
        <v>4524.83</v>
      </c>
      <c r="F1694" s="3">
        <v>30</v>
      </c>
      <c r="G1694" s="3">
        <v>50</v>
      </c>
      <c r="H1694" s="3">
        <v>1776.54</v>
      </c>
    </row>
    <row r="1695" ht="15.75" customHeight="1" spans="1:8">
      <c r="A1695" s="3" t="s">
        <v>1714</v>
      </c>
      <c r="B1695" s="5">
        <v>45205</v>
      </c>
      <c r="C1695" s="4" t="s">
        <v>20</v>
      </c>
      <c r="D1695" s="6" t="s">
        <v>21</v>
      </c>
      <c r="E1695" s="3">
        <v>3934.77</v>
      </c>
      <c r="F1695" s="3">
        <v>28</v>
      </c>
      <c r="G1695" s="3">
        <v>10</v>
      </c>
      <c r="H1695" s="3">
        <v>1167.23</v>
      </c>
    </row>
    <row r="1696" ht="15.75" customHeight="1" spans="1:8">
      <c r="A1696" s="3" t="s">
        <v>1715</v>
      </c>
      <c r="B1696" s="5">
        <v>45097</v>
      </c>
      <c r="C1696" s="4" t="s">
        <v>13</v>
      </c>
      <c r="D1696" s="6" t="s">
        <v>28</v>
      </c>
      <c r="E1696" s="3">
        <v>4579.78</v>
      </c>
      <c r="F1696" s="3">
        <v>35</v>
      </c>
      <c r="G1696" s="3">
        <v>42</v>
      </c>
      <c r="H1696" s="3">
        <v>1540.99</v>
      </c>
    </row>
    <row r="1697" ht="15.75" customHeight="1" spans="1:8">
      <c r="A1697" s="3" t="s">
        <v>1716</v>
      </c>
      <c r="B1697" s="5">
        <v>45597</v>
      </c>
      <c r="C1697" s="4" t="s">
        <v>20</v>
      </c>
      <c r="D1697" s="6" t="s">
        <v>21</v>
      </c>
      <c r="E1697" s="3">
        <v>2499.65</v>
      </c>
      <c r="F1697" s="3">
        <v>27</v>
      </c>
      <c r="G1697" s="3">
        <v>28</v>
      </c>
      <c r="H1697" s="3">
        <v>1754.88</v>
      </c>
    </row>
    <row r="1698" ht="15.75" customHeight="1" spans="1:8">
      <c r="A1698" s="3" t="s">
        <v>1717</v>
      </c>
      <c r="B1698" s="5">
        <v>45384</v>
      </c>
      <c r="C1698" s="4" t="s">
        <v>20</v>
      </c>
      <c r="D1698" s="6" t="s">
        <v>38</v>
      </c>
      <c r="E1698" s="3">
        <v>743.59</v>
      </c>
      <c r="F1698" s="3">
        <v>31</v>
      </c>
      <c r="G1698" s="3">
        <v>39</v>
      </c>
      <c r="H1698" s="3">
        <v>925.6</v>
      </c>
    </row>
    <row r="1699" ht="15.75" customHeight="1" spans="1:8">
      <c r="A1699" s="3" t="s">
        <v>1718</v>
      </c>
      <c r="B1699" s="5">
        <v>45190</v>
      </c>
      <c r="C1699" s="4" t="s">
        <v>16</v>
      </c>
      <c r="D1699" s="6" t="s">
        <v>38</v>
      </c>
      <c r="E1699" s="3">
        <v>2394.15</v>
      </c>
      <c r="F1699" s="3">
        <v>43</v>
      </c>
      <c r="G1699" s="3">
        <v>26</v>
      </c>
      <c r="H1699" s="3">
        <v>1033.13</v>
      </c>
    </row>
    <row r="1700" ht="15.75" customHeight="1" spans="1:8">
      <c r="A1700" s="3" t="s">
        <v>1719</v>
      </c>
      <c r="B1700" s="5">
        <v>45474</v>
      </c>
      <c r="C1700" s="4" t="s">
        <v>10</v>
      </c>
      <c r="D1700" s="6" t="s">
        <v>38</v>
      </c>
      <c r="E1700" s="3">
        <v>1545.07</v>
      </c>
      <c r="F1700" s="3">
        <v>12</v>
      </c>
      <c r="G1700" s="3">
        <v>1</v>
      </c>
      <c r="H1700" s="3">
        <v>605.27</v>
      </c>
    </row>
    <row r="1701" ht="15.75" customHeight="1" spans="1:8">
      <c r="A1701" s="3" t="s">
        <v>1720</v>
      </c>
      <c r="B1701" s="5">
        <v>45158</v>
      </c>
      <c r="C1701" s="4" t="s">
        <v>10</v>
      </c>
      <c r="D1701" s="6" t="s">
        <v>38</v>
      </c>
      <c r="E1701" s="3">
        <v>1495.81</v>
      </c>
      <c r="F1701" s="3">
        <v>19</v>
      </c>
      <c r="G1701" s="3">
        <v>48</v>
      </c>
      <c r="H1701" s="3">
        <v>223.07</v>
      </c>
    </row>
    <row r="1702" ht="15.75" customHeight="1" spans="1:8">
      <c r="A1702" s="3" t="s">
        <v>1721</v>
      </c>
      <c r="B1702" s="5">
        <v>45296</v>
      </c>
      <c r="C1702" s="4" t="s">
        <v>10</v>
      </c>
      <c r="D1702" s="6" t="s">
        <v>21</v>
      </c>
      <c r="E1702" s="3">
        <v>506.04</v>
      </c>
      <c r="F1702" s="3">
        <v>32</v>
      </c>
      <c r="G1702" s="3">
        <v>22</v>
      </c>
      <c r="H1702" s="3">
        <v>72.77</v>
      </c>
    </row>
    <row r="1703" ht="15.75" customHeight="1" spans="1:8">
      <c r="A1703" s="3" t="s">
        <v>1722</v>
      </c>
      <c r="B1703" s="5">
        <v>44912</v>
      </c>
      <c r="C1703" s="4" t="s">
        <v>13</v>
      </c>
      <c r="D1703" s="6" t="s">
        <v>28</v>
      </c>
      <c r="E1703" s="3">
        <v>3458.84</v>
      </c>
      <c r="F1703" s="3">
        <v>41</v>
      </c>
      <c r="G1703" s="3">
        <v>5</v>
      </c>
      <c r="H1703" s="3">
        <v>990.89</v>
      </c>
    </row>
    <row r="1704" ht="15.75" customHeight="1" spans="1:8">
      <c r="A1704" s="3" t="s">
        <v>1723</v>
      </c>
      <c r="B1704" s="5">
        <v>45101</v>
      </c>
      <c r="C1704" s="4" t="s">
        <v>16</v>
      </c>
      <c r="D1704" s="6" t="s">
        <v>21</v>
      </c>
      <c r="E1704" s="3">
        <v>2084.81</v>
      </c>
      <c r="F1704" s="3">
        <v>12</v>
      </c>
      <c r="G1704" s="3">
        <v>3</v>
      </c>
      <c r="H1704" s="3">
        <v>284.17</v>
      </c>
    </row>
    <row r="1705" ht="15.75" customHeight="1" spans="1:8">
      <c r="A1705" s="3" t="s">
        <v>1724</v>
      </c>
      <c r="B1705" s="5">
        <v>45008</v>
      </c>
      <c r="C1705" s="4" t="s">
        <v>10</v>
      </c>
      <c r="D1705" s="6" t="s">
        <v>28</v>
      </c>
      <c r="E1705" s="3">
        <v>4969.57</v>
      </c>
      <c r="F1705" s="3">
        <v>9</v>
      </c>
      <c r="G1705" s="3">
        <v>16</v>
      </c>
      <c r="H1705" s="3">
        <v>812.73</v>
      </c>
    </row>
    <row r="1706" ht="15.75" customHeight="1" spans="1:8">
      <c r="A1706" s="3" t="s">
        <v>1725</v>
      </c>
      <c r="B1706" s="5">
        <v>45369</v>
      </c>
      <c r="C1706" s="4" t="s">
        <v>20</v>
      </c>
      <c r="D1706" s="6" t="s">
        <v>23</v>
      </c>
      <c r="E1706" s="3">
        <v>3457.51</v>
      </c>
      <c r="F1706" s="3">
        <v>44</v>
      </c>
      <c r="G1706" s="3">
        <v>35</v>
      </c>
      <c r="H1706" s="3">
        <v>103.97</v>
      </c>
    </row>
    <row r="1707" ht="15.75" customHeight="1" spans="1:8">
      <c r="A1707" s="3" t="s">
        <v>1726</v>
      </c>
      <c r="B1707" s="5">
        <v>45425</v>
      </c>
      <c r="C1707" s="4" t="s">
        <v>10</v>
      </c>
      <c r="D1707" s="6" t="s">
        <v>28</v>
      </c>
      <c r="E1707" s="3">
        <v>4116.29</v>
      </c>
      <c r="F1707" s="3">
        <v>21</v>
      </c>
      <c r="G1707" s="3">
        <v>29</v>
      </c>
      <c r="H1707" s="3">
        <v>630.14</v>
      </c>
    </row>
    <row r="1708" ht="15.75" customHeight="1" spans="1:8">
      <c r="A1708" s="3" t="s">
        <v>1727</v>
      </c>
      <c r="B1708" s="5">
        <v>45358</v>
      </c>
      <c r="C1708" s="4" t="s">
        <v>16</v>
      </c>
      <c r="D1708" s="6" t="s">
        <v>38</v>
      </c>
      <c r="E1708" s="3">
        <v>4283.19</v>
      </c>
      <c r="F1708" s="3">
        <v>38</v>
      </c>
      <c r="G1708" s="3">
        <v>20</v>
      </c>
      <c r="H1708" s="3">
        <v>1597.66</v>
      </c>
    </row>
    <row r="1709" ht="15.75" customHeight="1" spans="1:8">
      <c r="A1709" s="3" t="s">
        <v>1728</v>
      </c>
      <c r="B1709" s="5">
        <v>44986</v>
      </c>
      <c r="C1709" s="4" t="s">
        <v>10</v>
      </c>
      <c r="D1709" s="6" t="s">
        <v>28</v>
      </c>
      <c r="E1709" s="3">
        <v>3778.93</v>
      </c>
      <c r="F1709" s="3">
        <v>41</v>
      </c>
      <c r="G1709" s="3">
        <v>47</v>
      </c>
      <c r="H1709" s="3">
        <v>63.29</v>
      </c>
    </row>
    <row r="1710" ht="15.75" customHeight="1" spans="1:8">
      <c r="A1710" s="3" t="s">
        <v>1729</v>
      </c>
      <c r="B1710" s="5">
        <v>45003</v>
      </c>
      <c r="C1710" s="4" t="s">
        <v>13</v>
      </c>
      <c r="D1710" s="6" t="s">
        <v>23</v>
      </c>
      <c r="E1710" s="3">
        <v>4058.33</v>
      </c>
      <c r="F1710" s="3">
        <v>32</v>
      </c>
      <c r="G1710" s="3">
        <v>26</v>
      </c>
      <c r="H1710" s="3">
        <v>1390.12</v>
      </c>
    </row>
    <row r="1711" ht="15.75" customHeight="1" spans="1:8">
      <c r="A1711" s="3" t="s">
        <v>1730</v>
      </c>
      <c r="B1711" s="5">
        <v>44906</v>
      </c>
      <c r="C1711" s="4" t="s">
        <v>16</v>
      </c>
      <c r="D1711" s="6" t="s">
        <v>21</v>
      </c>
      <c r="E1711" s="3">
        <v>2213.97</v>
      </c>
      <c r="F1711" s="3">
        <v>35</v>
      </c>
      <c r="G1711" s="3">
        <v>3</v>
      </c>
      <c r="H1711" s="3">
        <v>1638.98</v>
      </c>
    </row>
    <row r="1712" ht="15.75" customHeight="1" spans="1:8">
      <c r="A1712" s="3" t="s">
        <v>1731</v>
      </c>
      <c r="B1712" s="5">
        <v>45354</v>
      </c>
      <c r="C1712" s="4" t="s">
        <v>20</v>
      </c>
      <c r="D1712" s="6" t="s">
        <v>38</v>
      </c>
      <c r="E1712" s="3">
        <v>4369.37</v>
      </c>
      <c r="F1712" s="3">
        <v>26</v>
      </c>
      <c r="G1712" s="3">
        <v>14</v>
      </c>
      <c r="H1712" s="3">
        <v>1302.75</v>
      </c>
    </row>
    <row r="1713" ht="15.75" customHeight="1" spans="1:8">
      <c r="A1713" s="3" t="s">
        <v>1732</v>
      </c>
      <c r="B1713" s="5">
        <v>45006</v>
      </c>
      <c r="C1713" s="4" t="s">
        <v>20</v>
      </c>
      <c r="D1713" s="6" t="s">
        <v>23</v>
      </c>
      <c r="E1713" s="3">
        <v>4858.08</v>
      </c>
      <c r="F1713" s="3">
        <v>8</v>
      </c>
      <c r="G1713" s="3">
        <v>8</v>
      </c>
      <c r="H1713" s="3">
        <v>1324.48</v>
      </c>
    </row>
    <row r="1714" ht="15.75" customHeight="1" spans="1:8">
      <c r="A1714" s="3" t="s">
        <v>1733</v>
      </c>
      <c r="B1714" s="5">
        <v>45150</v>
      </c>
      <c r="C1714" s="4" t="s">
        <v>10</v>
      </c>
      <c r="D1714" s="6" t="s">
        <v>21</v>
      </c>
      <c r="E1714" s="3">
        <v>4724.98</v>
      </c>
      <c r="F1714" s="3">
        <v>45</v>
      </c>
      <c r="G1714" s="3">
        <v>0</v>
      </c>
      <c r="H1714" s="3">
        <v>539.99</v>
      </c>
    </row>
    <row r="1715" ht="15.75" customHeight="1" spans="1:8">
      <c r="A1715" s="3" t="s">
        <v>1734</v>
      </c>
      <c r="B1715" s="5">
        <v>45555</v>
      </c>
      <c r="C1715" s="4" t="s">
        <v>13</v>
      </c>
      <c r="D1715" s="6" t="s">
        <v>21</v>
      </c>
      <c r="E1715" s="3">
        <v>2284.75</v>
      </c>
      <c r="F1715" s="3">
        <v>34</v>
      </c>
      <c r="G1715" s="3">
        <v>33</v>
      </c>
      <c r="H1715" s="3">
        <v>1352.4</v>
      </c>
    </row>
    <row r="1716" ht="15.75" customHeight="1" spans="1:8">
      <c r="A1716" s="3" t="s">
        <v>1735</v>
      </c>
      <c r="B1716" s="5">
        <v>45025</v>
      </c>
      <c r="C1716" s="4" t="s">
        <v>16</v>
      </c>
      <c r="D1716" s="6" t="s">
        <v>23</v>
      </c>
      <c r="E1716" s="3">
        <v>1060.69</v>
      </c>
      <c r="F1716" s="3">
        <v>41</v>
      </c>
      <c r="G1716" s="3">
        <v>23</v>
      </c>
      <c r="H1716" s="3">
        <v>102.63</v>
      </c>
    </row>
    <row r="1717" ht="15.75" customHeight="1" spans="1:8">
      <c r="A1717" s="3" t="s">
        <v>1736</v>
      </c>
      <c r="B1717" s="5">
        <v>45189</v>
      </c>
      <c r="C1717" s="4" t="s">
        <v>13</v>
      </c>
      <c r="D1717" s="6" t="s">
        <v>38</v>
      </c>
      <c r="E1717" s="3">
        <v>2993.8</v>
      </c>
      <c r="F1717" s="3">
        <v>49</v>
      </c>
      <c r="G1717" s="3">
        <v>47</v>
      </c>
      <c r="H1717" s="3">
        <v>545.8</v>
      </c>
    </row>
    <row r="1718" ht="15.75" customHeight="1" spans="1:8">
      <c r="A1718" s="3" t="s">
        <v>1737</v>
      </c>
      <c r="B1718" s="5">
        <v>45073</v>
      </c>
      <c r="C1718" s="4" t="s">
        <v>20</v>
      </c>
      <c r="D1718" s="6" t="s">
        <v>28</v>
      </c>
      <c r="E1718" s="3">
        <v>2708.65</v>
      </c>
      <c r="F1718" s="3">
        <v>18</v>
      </c>
      <c r="G1718" s="3">
        <v>23</v>
      </c>
      <c r="H1718" s="3">
        <v>528.43</v>
      </c>
    </row>
    <row r="1719" ht="15.75" customHeight="1" spans="1:8">
      <c r="A1719" s="3" t="s">
        <v>1738</v>
      </c>
      <c r="B1719" s="5">
        <v>45361</v>
      </c>
      <c r="C1719" s="4" t="s">
        <v>13</v>
      </c>
      <c r="D1719" s="6" t="s">
        <v>26</v>
      </c>
      <c r="E1719" s="3">
        <v>3431.66</v>
      </c>
      <c r="F1719" s="3">
        <v>12</v>
      </c>
      <c r="G1719" s="3">
        <v>38</v>
      </c>
      <c r="H1719" s="3">
        <v>97.53</v>
      </c>
    </row>
    <row r="1720" ht="15.75" customHeight="1" spans="1:8">
      <c r="A1720" s="3" t="s">
        <v>1739</v>
      </c>
      <c r="B1720" s="5">
        <v>45569</v>
      </c>
      <c r="C1720" s="4" t="s">
        <v>13</v>
      </c>
      <c r="D1720" s="6" t="s">
        <v>21</v>
      </c>
      <c r="E1720" s="3">
        <v>1328.69</v>
      </c>
      <c r="F1720" s="3">
        <v>47</v>
      </c>
      <c r="G1720" s="3">
        <v>2</v>
      </c>
      <c r="H1720" s="3">
        <v>368.03</v>
      </c>
    </row>
    <row r="1721" ht="15.75" customHeight="1" spans="1:8">
      <c r="A1721" s="3" t="s">
        <v>1740</v>
      </c>
      <c r="B1721" s="5">
        <v>45539</v>
      </c>
      <c r="C1721" s="4" t="s">
        <v>20</v>
      </c>
      <c r="D1721" s="6" t="s">
        <v>23</v>
      </c>
      <c r="E1721" s="3">
        <v>4737.21</v>
      </c>
      <c r="F1721" s="3">
        <v>12</v>
      </c>
      <c r="G1721" s="3">
        <v>49</v>
      </c>
      <c r="H1721" s="3">
        <v>622.65</v>
      </c>
    </row>
    <row r="1722" ht="15.75" customHeight="1" spans="1:8">
      <c r="A1722" s="3" t="s">
        <v>1741</v>
      </c>
      <c r="B1722" s="5">
        <v>45452</v>
      </c>
      <c r="C1722" s="4" t="s">
        <v>10</v>
      </c>
      <c r="D1722" s="6" t="s">
        <v>23</v>
      </c>
      <c r="E1722" s="3">
        <v>2775.63</v>
      </c>
      <c r="F1722" s="3">
        <v>44</v>
      </c>
      <c r="G1722" s="3">
        <v>42</v>
      </c>
      <c r="H1722" s="3">
        <v>1437.67</v>
      </c>
    </row>
    <row r="1723" ht="15.75" customHeight="1" spans="1:8">
      <c r="A1723" s="3" t="s">
        <v>1742</v>
      </c>
      <c r="B1723" s="5">
        <v>45047</v>
      </c>
      <c r="C1723" s="4" t="s">
        <v>13</v>
      </c>
      <c r="D1723" s="6" t="s">
        <v>26</v>
      </c>
      <c r="E1723" s="3">
        <v>4687.38</v>
      </c>
      <c r="F1723" s="3">
        <v>10</v>
      </c>
      <c r="G1723" s="3">
        <v>34</v>
      </c>
      <c r="H1723" s="3">
        <v>1368.14</v>
      </c>
    </row>
    <row r="1724" ht="15.75" customHeight="1" spans="1:8">
      <c r="A1724" s="3" t="s">
        <v>1743</v>
      </c>
      <c r="B1724" s="5">
        <v>45517</v>
      </c>
      <c r="C1724" s="4" t="s">
        <v>13</v>
      </c>
      <c r="D1724" s="6" t="s">
        <v>28</v>
      </c>
      <c r="E1724" s="3">
        <v>4735.94</v>
      </c>
      <c r="F1724" s="3">
        <v>36</v>
      </c>
      <c r="G1724" s="3">
        <v>35</v>
      </c>
      <c r="H1724" s="3">
        <v>904.72</v>
      </c>
    </row>
    <row r="1725" ht="15.75" customHeight="1" spans="1:8">
      <c r="A1725" s="3" t="s">
        <v>1744</v>
      </c>
      <c r="B1725" s="5">
        <v>45604</v>
      </c>
      <c r="C1725" s="4" t="s">
        <v>16</v>
      </c>
      <c r="D1725" s="6" t="s">
        <v>28</v>
      </c>
      <c r="E1725" s="3">
        <v>2545.26</v>
      </c>
      <c r="F1725" s="3">
        <v>15</v>
      </c>
      <c r="G1725" s="3">
        <v>19</v>
      </c>
      <c r="H1725" s="3">
        <v>470.11</v>
      </c>
    </row>
    <row r="1726" ht="15.75" customHeight="1" spans="1:8">
      <c r="A1726" s="3" t="s">
        <v>1745</v>
      </c>
      <c r="B1726" s="5">
        <v>45396</v>
      </c>
      <c r="C1726" s="4" t="s">
        <v>20</v>
      </c>
      <c r="D1726" s="6" t="s">
        <v>28</v>
      </c>
      <c r="E1726" s="3">
        <v>4226.19</v>
      </c>
      <c r="F1726" s="3">
        <v>12</v>
      </c>
      <c r="G1726" s="3">
        <v>37</v>
      </c>
      <c r="H1726" s="3">
        <v>1247.98</v>
      </c>
    </row>
    <row r="1727" ht="15.75" customHeight="1" spans="1:8">
      <c r="A1727" s="3" t="s">
        <v>1746</v>
      </c>
      <c r="B1727" s="5">
        <v>45165</v>
      </c>
      <c r="C1727" s="4" t="s">
        <v>10</v>
      </c>
      <c r="D1727" s="6" t="s">
        <v>26</v>
      </c>
      <c r="E1727" s="3">
        <v>1391.58</v>
      </c>
      <c r="F1727" s="3">
        <v>22</v>
      </c>
      <c r="G1727" s="3">
        <v>27</v>
      </c>
      <c r="H1727" s="3">
        <v>523.75</v>
      </c>
    </row>
    <row r="1728" ht="15.75" customHeight="1" spans="1:8">
      <c r="A1728" s="3" t="s">
        <v>1747</v>
      </c>
      <c r="B1728" s="5">
        <v>45509</v>
      </c>
      <c r="C1728" s="4" t="s">
        <v>16</v>
      </c>
      <c r="D1728" s="6" t="s">
        <v>38</v>
      </c>
      <c r="E1728" s="3">
        <v>1013.24</v>
      </c>
      <c r="F1728" s="3">
        <v>7</v>
      </c>
      <c r="G1728" s="3">
        <v>50</v>
      </c>
      <c r="H1728" s="3">
        <v>76.68</v>
      </c>
    </row>
    <row r="1729" ht="15.75" customHeight="1" spans="1:8">
      <c r="A1729" s="3" t="s">
        <v>1748</v>
      </c>
      <c r="B1729" s="5">
        <v>45035</v>
      </c>
      <c r="C1729" s="4" t="s">
        <v>16</v>
      </c>
      <c r="D1729" s="6" t="s">
        <v>38</v>
      </c>
      <c r="E1729" s="3">
        <v>3476.09</v>
      </c>
      <c r="F1729" s="3">
        <v>48</v>
      </c>
      <c r="G1729" s="3">
        <v>36</v>
      </c>
      <c r="H1729" s="3">
        <v>229.17</v>
      </c>
    </row>
    <row r="1730" ht="15.75" customHeight="1" spans="1:8">
      <c r="A1730" s="3" t="s">
        <v>1749</v>
      </c>
      <c r="B1730" s="5">
        <v>45017</v>
      </c>
      <c r="C1730" s="4" t="s">
        <v>10</v>
      </c>
      <c r="D1730" s="6" t="s">
        <v>38</v>
      </c>
      <c r="E1730" s="3">
        <v>2711.63</v>
      </c>
      <c r="F1730" s="3">
        <v>20</v>
      </c>
      <c r="G1730" s="3">
        <v>24</v>
      </c>
      <c r="H1730" s="3">
        <v>1597.84</v>
      </c>
    </row>
    <row r="1731" ht="15.75" customHeight="1" spans="1:8">
      <c r="A1731" s="3" t="s">
        <v>1750</v>
      </c>
      <c r="B1731" s="5">
        <v>45079</v>
      </c>
      <c r="C1731" s="4" t="s">
        <v>10</v>
      </c>
      <c r="D1731" s="6" t="s">
        <v>23</v>
      </c>
      <c r="E1731" s="3">
        <v>2233.28</v>
      </c>
      <c r="F1731" s="3">
        <v>13</v>
      </c>
      <c r="G1731" s="3">
        <v>14</v>
      </c>
      <c r="H1731" s="3">
        <v>1797.73</v>
      </c>
    </row>
    <row r="1732" ht="15.75" customHeight="1" spans="1:8">
      <c r="A1732" s="3" t="s">
        <v>1751</v>
      </c>
      <c r="B1732" s="5">
        <v>45283</v>
      </c>
      <c r="C1732" s="4" t="s">
        <v>20</v>
      </c>
      <c r="D1732" s="6" t="s">
        <v>38</v>
      </c>
      <c r="E1732" s="3">
        <v>3995.8</v>
      </c>
      <c r="F1732" s="3">
        <v>37</v>
      </c>
      <c r="G1732" s="3">
        <v>24</v>
      </c>
      <c r="H1732" s="3">
        <v>1139.69</v>
      </c>
    </row>
    <row r="1733" ht="15.75" customHeight="1" spans="1:8">
      <c r="A1733" s="3" t="s">
        <v>1752</v>
      </c>
      <c r="B1733" s="5">
        <v>45464</v>
      </c>
      <c r="C1733" s="4" t="s">
        <v>13</v>
      </c>
      <c r="D1733" s="6" t="s">
        <v>21</v>
      </c>
      <c r="E1733" s="3">
        <v>4729.01</v>
      </c>
      <c r="F1733" s="3">
        <v>27</v>
      </c>
      <c r="G1733" s="3">
        <v>45</v>
      </c>
      <c r="H1733" s="3">
        <v>644.38</v>
      </c>
    </row>
    <row r="1734" ht="15.75" customHeight="1" spans="1:8">
      <c r="A1734" s="3" t="s">
        <v>1753</v>
      </c>
      <c r="B1734" s="5">
        <v>45268</v>
      </c>
      <c r="C1734" s="4" t="s">
        <v>10</v>
      </c>
      <c r="D1734" s="6" t="s">
        <v>38</v>
      </c>
      <c r="E1734" s="3">
        <v>3335.95</v>
      </c>
      <c r="F1734" s="3">
        <v>6</v>
      </c>
      <c r="G1734" s="3">
        <v>5</v>
      </c>
      <c r="H1734" s="3">
        <v>1075.53</v>
      </c>
    </row>
    <row r="1735" ht="15.75" customHeight="1" spans="1:8">
      <c r="A1735" s="3" t="s">
        <v>1754</v>
      </c>
      <c r="B1735" s="5">
        <v>45537</v>
      </c>
      <c r="C1735" s="4" t="s">
        <v>10</v>
      </c>
      <c r="D1735" s="6" t="s">
        <v>23</v>
      </c>
      <c r="E1735" s="3">
        <v>4290.41</v>
      </c>
      <c r="F1735" s="3">
        <v>15</v>
      </c>
      <c r="G1735" s="3">
        <v>47</v>
      </c>
      <c r="H1735" s="3">
        <v>620.72</v>
      </c>
    </row>
    <row r="1736" ht="15.75" customHeight="1" spans="1:8">
      <c r="A1736" s="3" t="s">
        <v>1755</v>
      </c>
      <c r="B1736" s="5">
        <v>45522</v>
      </c>
      <c r="C1736" s="4" t="s">
        <v>16</v>
      </c>
      <c r="D1736" s="6" t="s">
        <v>26</v>
      </c>
      <c r="E1736" s="3">
        <v>4856.72</v>
      </c>
      <c r="F1736" s="3">
        <v>1</v>
      </c>
      <c r="G1736" s="3">
        <v>23</v>
      </c>
      <c r="H1736" s="3">
        <v>1698.82</v>
      </c>
    </row>
    <row r="1737" ht="15.75" customHeight="1" spans="1:8">
      <c r="A1737" s="3" t="s">
        <v>1756</v>
      </c>
      <c r="B1737" s="5">
        <v>45201</v>
      </c>
      <c r="C1737" s="4" t="s">
        <v>10</v>
      </c>
      <c r="D1737" s="6" t="s">
        <v>21</v>
      </c>
      <c r="E1737" s="3">
        <v>4480.45</v>
      </c>
      <c r="F1737" s="3">
        <v>4</v>
      </c>
      <c r="G1737" s="3">
        <v>33</v>
      </c>
      <c r="H1737" s="3">
        <v>502.39</v>
      </c>
    </row>
    <row r="1738" ht="15.75" customHeight="1" spans="1:8">
      <c r="A1738" s="3" t="s">
        <v>1757</v>
      </c>
      <c r="B1738" s="5">
        <v>45102</v>
      </c>
      <c r="C1738" s="4" t="s">
        <v>20</v>
      </c>
      <c r="D1738" s="6" t="s">
        <v>23</v>
      </c>
      <c r="E1738" s="3">
        <v>4858.94</v>
      </c>
      <c r="F1738" s="3">
        <v>33</v>
      </c>
      <c r="G1738" s="3">
        <v>7</v>
      </c>
      <c r="H1738" s="3">
        <v>1872.58</v>
      </c>
    </row>
    <row r="1739" ht="15.75" customHeight="1" spans="1:8">
      <c r="A1739" s="3" t="s">
        <v>1758</v>
      </c>
      <c r="B1739" s="5">
        <v>44995</v>
      </c>
      <c r="C1739" s="4" t="s">
        <v>16</v>
      </c>
      <c r="D1739" s="6" t="s">
        <v>26</v>
      </c>
      <c r="E1739" s="3">
        <v>4625.16</v>
      </c>
      <c r="F1739" s="3">
        <v>21</v>
      </c>
      <c r="G1739" s="3">
        <v>3</v>
      </c>
      <c r="H1739" s="3">
        <v>858.54</v>
      </c>
    </row>
    <row r="1740" ht="15.75" customHeight="1" spans="1:8">
      <c r="A1740" s="3" t="s">
        <v>1759</v>
      </c>
      <c r="B1740" s="5">
        <v>45463</v>
      </c>
      <c r="C1740" s="4" t="s">
        <v>13</v>
      </c>
      <c r="D1740" s="6" t="s">
        <v>38</v>
      </c>
      <c r="E1740" s="3">
        <v>3587.16</v>
      </c>
      <c r="F1740" s="3">
        <v>10</v>
      </c>
      <c r="G1740" s="3">
        <v>13</v>
      </c>
      <c r="H1740" s="3">
        <v>540.5</v>
      </c>
    </row>
    <row r="1741" ht="15.75" customHeight="1" spans="1:8">
      <c r="A1741" s="3" t="s">
        <v>1760</v>
      </c>
      <c r="B1741" s="5">
        <v>45207</v>
      </c>
      <c r="C1741" s="4" t="s">
        <v>20</v>
      </c>
      <c r="D1741" s="6" t="s">
        <v>26</v>
      </c>
      <c r="E1741" s="3">
        <v>3577.17</v>
      </c>
      <c r="F1741" s="3">
        <v>9</v>
      </c>
      <c r="G1741" s="3">
        <v>35</v>
      </c>
      <c r="H1741" s="3">
        <v>1872.95</v>
      </c>
    </row>
    <row r="1742" ht="15.75" customHeight="1" spans="1:8">
      <c r="A1742" s="3" t="s">
        <v>1761</v>
      </c>
      <c r="B1742" s="5">
        <v>45324</v>
      </c>
      <c r="C1742" s="4" t="s">
        <v>13</v>
      </c>
      <c r="D1742" s="6" t="s">
        <v>28</v>
      </c>
      <c r="E1742" s="3">
        <v>972.72</v>
      </c>
      <c r="F1742" s="3">
        <v>31</v>
      </c>
      <c r="G1742" s="3">
        <v>47</v>
      </c>
      <c r="H1742" s="3">
        <v>1039.47</v>
      </c>
    </row>
    <row r="1743" ht="15.75" customHeight="1" spans="1:8">
      <c r="A1743" s="3" t="s">
        <v>1762</v>
      </c>
      <c r="B1743" s="5">
        <v>45406</v>
      </c>
      <c r="C1743" s="4" t="s">
        <v>16</v>
      </c>
      <c r="D1743" s="6" t="s">
        <v>26</v>
      </c>
      <c r="E1743" s="3">
        <v>2325.33</v>
      </c>
      <c r="F1743" s="3">
        <v>40</v>
      </c>
      <c r="G1743" s="3">
        <v>16</v>
      </c>
      <c r="H1743" s="3">
        <v>1949.16</v>
      </c>
    </row>
    <row r="1744" ht="15.75" customHeight="1" spans="1:8">
      <c r="A1744" s="3" t="s">
        <v>1763</v>
      </c>
      <c r="B1744" s="5">
        <v>45094</v>
      </c>
      <c r="C1744" s="4" t="s">
        <v>20</v>
      </c>
      <c r="D1744" s="6" t="s">
        <v>23</v>
      </c>
      <c r="E1744" s="3">
        <v>1444.94</v>
      </c>
      <c r="F1744" s="3">
        <v>35</v>
      </c>
      <c r="G1744" s="3">
        <v>46</v>
      </c>
      <c r="H1744" s="3">
        <v>233.56</v>
      </c>
    </row>
    <row r="1745" ht="15.75" customHeight="1" spans="1:8">
      <c r="A1745" s="3" t="s">
        <v>1764</v>
      </c>
      <c r="B1745" s="5">
        <v>45060</v>
      </c>
      <c r="C1745" s="4" t="s">
        <v>16</v>
      </c>
      <c r="D1745" s="6" t="s">
        <v>28</v>
      </c>
      <c r="E1745" s="3">
        <v>3207.17</v>
      </c>
      <c r="F1745" s="3">
        <v>17</v>
      </c>
      <c r="G1745" s="3">
        <v>9</v>
      </c>
      <c r="H1745" s="3">
        <v>1347.83</v>
      </c>
    </row>
    <row r="1746" ht="15.75" customHeight="1" spans="1:8">
      <c r="A1746" s="3" t="s">
        <v>1765</v>
      </c>
      <c r="B1746" s="5">
        <v>44918</v>
      </c>
      <c r="C1746" s="4" t="s">
        <v>20</v>
      </c>
      <c r="D1746" s="6" t="s">
        <v>28</v>
      </c>
      <c r="E1746" s="3">
        <v>2247.12</v>
      </c>
      <c r="F1746" s="3">
        <v>3</v>
      </c>
      <c r="G1746" s="3">
        <v>41</v>
      </c>
      <c r="H1746" s="3">
        <v>1107.36</v>
      </c>
    </row>
    <row r="1747" ht="15.75" customHeight="1" spans="1:8">
      <c r="A1747" s="3" t="s">
        <v>1766</v>
      </c>
      <c r="B1747" s="5">
        <v>45504</v>
      </c>
      <c r="C1747" s="4" t="s">
        <v>10</v>
      </c>
      <c r="D1747" s="6" t="s">
        <v>38</v>
      </c>
      <c r="E1747" s="3">
        <v>3736.84</v>
      </c>
      <c r="F1747" s="3">
        <v>8</v>
      </c>
      <c r="G1747" s="3">
        <v>23</v>
      </c>
      <c r="H1747" s="3">
        <v>1557.91</v>
      </c>
    </row>
    <row r="1748" ht="15.75" customHeight="1" spans="1:8">
      <c r="A1748" s="3" t="s">
        <v>1767</v>
      </c>
      <c r="B1748" s="5">
        <v>45106</v>
      </c>
      <c r="C1748" s="4" t="s">
        <v>20</v>
      </c>
      <c r="D1748" s="6" t="s">
        <v>21</v>
      </c>
      <c r="E1748" s="3">
        <v>3435.44</v>
      </c>
      <c r="F1748" s="3">
        <v>31</v>
      </c>
      <c r="G1748" s="3">
        <v>34</v>
      </c>
      <c r="H1748" s="3">
        <v>775.13</v>
      </c>
    </row>
    <row r="1749" ht="15.75" customHeight="1" spans="1:8">
      <c r="A1749" s="3" t="s">
        <v>1768</v>
      </c>
      <c r="B1749" s="5">
        <v>45061</v>
      </c>
      <c r="C1749" s="4" t="s">
        <v>10</v>
      </c>
      <c r="D1749" s="6" t="s">
        <v>23</v>
      </c>
      <c r="E1749" s="3">
        <v>2562.49</v>
      </c>
      <c r="F1749" s="3">
        <v>4</v>
      </c>
      <c r="G1749" s="3">
        <v>24</v>
      </c>
      <c r="H1749" s="3">
        <v>1814.02</v>
      </c>
    </row>
    <row r="1750" ht="15.75" customHeight="1" spans="1:8">
      <c r="A1750" s="3" t="s">
        <v>1769</v>
      </c>
      <c r="B1750" s="5">
        <v>45579</v>
      </c>
      <c r="C1750" s="4" t="s">
        <v>13</v>
      </c>
      <c r="D1750" s="6" t="s">
        <v>38</v>
      </c>
      <c r="E1750" s="3">
        <v>472.48</v>
      </c>
      <c r="F1750" s="3">
        <v>28</v>
      </c>
      <c r="G1750" s="3">
        <v>49</v>
      </c>
      <c r="H1750" s="3">
        <v>1005.23</v>
      </c>
    </row>
    <row r="1751" ht="15.75" customHeight="1" spans="1:8">
      <c r="A1751" s="3" t="s">
        <v>1770</v>
      </c>
      <c r="B1751" s="5">
        <v>45097</v>
      </c>
      <c r="C1751" s="4" t="s">
        <v>13</v>
      </c>
      <c r="D1751" s="6" t="s">
        <v>26</v>
      </c>
      <c r="E1751" s="3">
        <v>2432.73</v>
      </c>
      <c r="F1751" s="3">
        <v>42</v>
      </c>
      <c r="G1751" s="3">
        <v>35</v>
      </c>
      <c r="H1751" s="3">
        <v>808.29</v>
      </c>
    </row>
    <row r="1752" ht="15.75" customHeight="1" spans="1:8">
      <c r="A1752" s="3" t="s">
        <v>1771</v>
      </c>
      <c r="B1752" s="5">
        <v>44928</v>
      </c>
      <c r="C1752" s="4" t="s">
        <v>16</v>
      </c>
      <c r="D1752" s="6" t="s">
        <v>23</v>
      </c>
      <c r="E1752" s="3">
        <v>2712.03</v>
      </c>
      <c r="F1752" s="3">
        <v>36</v>
      </c>
      <c r="G1752" s="3">
        <v>36</v>
      </c>
      <c r="H1752" s="3">
        <v>478.12</v>
      </c>
    </row>
    <row r="1753" ht="15.75" customHeight="1" spans="1:8">
      <c r="A1753" s="3" t="s">
        <v>1772</v>
      </c>
      <c r="B1753" s="5">
        <v>45236</v>
      </c>
      <c r="C1753" s="4" t="s">
        <v>10</v>
      </c>
      <c r="D1753" s="6" t="s">
        <v>26</v>
      </c>
      <c r="E1753" s="3">
        <v>683.45</v>
      </c>
      <c r="F1753" s="3">
        <v>25</v>
      </c>
      <c r="G1753" s="3">
        <v>6</v>
      </c>
      <c r="H1753" s="3">
        <v>987.87</v>
      </c>
    </row>
    <row r="1754" ht="15.75" customHeight="1" spans="1:8">
      <c r="A1754" s="3" t="s">
        <v>1773</v>
      </c>
      <c r="B1754" s="5">
        <v>45055</v>
      </c>
      <c r="C1754" s="4" t="s">
        <v>10</v>
      </c>
      <c r="D1754" s="6" t="s">
        <v>23</v>
      </c>
      <c r="E1754" s="3">
        <v>450.09</v>
      </c>
      <c r="F1754" s="3">
        <v>20</v>
      </c>
      <c r="G1754" s="3">
        <v>10</v>
      </c>
      <c r="H1754" s="3">
        <v>159.67</v>
      </c>
    </row>
    <row r="1755" ht="15.75" customHeight="1" spans="1:8">
      <c r="A1755" s="3" t="s">
        <v>1774</v>
      </c>
      <c r="B1755" s="5">
        <v>45102</v>
      </c>
      <c r="C1755" s="4" t="s">
        <v>20</v>
      </c>
      <c r="D1755" s="6" t="s">
        <v>21</v>
      </c>
      <c r="E1755" s="3">
        <v>2374.48</v>
      </c>
      <c r="F1755" s="3">
        <v>40</v>
      </c>
      <c r="G1755" s="3">
        <v>29</v>
      </c>
      <c r="H1755" s="3">
        <v>251.24</v>
      </c>
    </row>
    <row r="1756" ht="15.75" customHeight="1" spans="1:8">
      <c r="A1756" s="3" t="s">
        <v>1775</v>
      </c>
      <c r="B1756" s="5">
        <v>45019</v>
      </c>
      <c r="C1756" s="4" t="s">
        <v>20</v>
      </c>
      <c r="D1756" s="6" t="s">
        <v>28</v>
      </c>
      <c r="E1756" s="3">
        <v>4575.67</v>
      </c>
      <c r="F1756" s="3">
        <v>46</v>
      </c>
      <c r="G1756" s="3">
        <v>34</v>
      </c>
      <c r="H1756" s="3">
        <v>166.26</v>
      </c>
    </row>
    <row r="1757" ht="15.75" customHeight="1" spans="1:8">
      <c r="A1757" s="3" t="s">
        <v>1776</v>
      </c>
      <c r="B1757" s="5">
        <v>45109</v>
      </c>
      <c r="C1757" s="4" t="s">
        <v>16</v>
      </c>
      <c r="D1757" s="6" t="s">
        <v>28</v>
      </c>
      <c r="E1757" s="3">
        <v>970.7</v>
      </c>
      <c r="F1757" s="3">
        <v>3</v>
      </c>
      <c r="G1757" s="3">
        <v>38</v>
      </c>
      <c r="H1757" s="3">
        <v>491.61</v>
      </c>
    </row>
    <row r="1758" ht="15.75" customHeight="1" spans="1:8">
      <c r="A1758" s="3" t="s">
        <v>1777</v>
      </c>
      <c r="B1758" s="5">
        <v>45403</v>
      </c>
      <c r="C1758" s="4" t="s">
        <v>10</v>
      </c>
      <c r="D1758" s="6" t="s">
        <v>38</v>
      </c>
      <c r="E1758" s="3">
        <v>4630.13</v>
      </c>
      <c r="F1758" s="3">
        <v>26</v>
      </c>
      <c r="G1758" s="3">
        <v>18</v>
      </c>
      <c r="H1758" s="3">
        <v>198.47</v>
      </c>
    </row>
    <row r="1759" ht="15.75" customHeight="1" spans="1:8">
      <c r="A1759" s="3" t="s">
        <v>1778</v>
      </c>
      <c r="B1759" s="5">
        <v>45128</v>
      </c>
      <c r="C1759" s="4" t="s">
        <v>13</v>
      </c>
      <c r="D1759" s="6" t="s">
        <v>28</v>
      </c>
      <c r="E1759" s="3">
        <v>3510.95</v>
      </c>
      <c r="F1759" s="3">
        <v>26</v>
      </c>
      <c r="G1759" s="3">
        <v>12</v>
      </c>
      <c r="H1759" s="3">
        <v>1517.93</v>
      </c>
    </row>
    <row r="1760" ht="15.75" customHeight="1" spans="1:8">
      <c r="A1760" s="3" t="s">
        <v>1779</v>
      </c>
      <c r="B1760" s="5">
        <v>45228</v>
      </c>
      <c r="C1760" s="4" t="s">
        <v>13</v>
      </c>
      <c r="D1760" s="6" t="s">
        <v>21</v>
      </c>
      <c r="E1760" s="3">
        <v>2147.86</v>
      </c>
      <c r="F1760" s="3">
        <v>4</v>
      </c>
      <c r="G1760" s="3">
        <v>25</v>
      </c>
      <c r="H1760" s="3">
        <v>1553.64</v>
      </c>
    </row>
    <row r="1761" ht="15.75" customHeight="1" spans="1:8">
      <c r="A1761" s="3" t="s">
        <v>1780</v>
      </c>
      <c r="B1761" s="5">
        <v>44950</v>
      </c>
      <c r="C1761" s="4" t="s">
        <v>13</v>
      </c>
      <c r="D1761" s="6" t="s">
        <v>28</v>
      </c>
      <c r="E1761" s="3">
        <v>2919.85</v>
      </c>
      <c r="F1761" s="3">
        <v>1</v>
      </c>
      <c r="G1761" s="3">
        <v>4</v>
      </c>
      <c r="H1761" s="3">
        <v>1439.4</v>
      </c>
    </row>
    <row r="1762" ht="15.75" customHeight="1" spans="1:8">
      <c r="A1762" s="3" t="s">
        <v>1781</v>
      </c>
      <c r="B1762" s="5">
        <v>45566</v>
      </c>
      <c r="C1762" s="4" t="s">
        <v>10</v>
      </c>
      <c r="D1762" s="6" t="s">
        <v>26</v>
      </c>
      <c r="E1762" s="3">
        <v>773.42</v>
      </c>
      <c r="F1762" s="3">
        <v>26</v>
      </c>
      <c r="G1762" s="3">
        <v>50</v>
      </c>
      <c r="H1762" s="3">
        <v>437.54</v>
      </c>
    </row>
    <row r="1763" ht="15.75" customHeight="1" spans="1:8">
      <c r="A1763" s="3" t="s">
        <v>1782</v>
      </c>
      <c r="B1763" s="5">
        <v>45004</v>
      </c>
      <c r="C1763" s="4" t="s">
        <v>13</v>
      </c>
      <c r="D1763" s="6" t="s">
        <v>28</v>
      </c>
      <c r="E1763" s="3">
        <v>154.65</v>
      </c>
      <c r="F1763" s="3">
        <v>22</v>
      </c>
      <c r="G1763" s="3">
        <v>45</v>
      </c>
      <c r="H1763" s="3">
        <v>947.92</v>
      </c>
    </row>
    <row r="1764" ht="15.75" customHeight="1" spans="1:8">
      <c r="A1764" s="3" t="s">
        <v>1783</v>
      </c>
      <c r="B1764" s="5">
        <v>44893</v>
      </c>
      <c r="C1764" s="4" t="s">
        <v>10</v>
      </c>
      <c r="D1764" s="6" t="s">
        <v>21</v>
      </c>
      <c r="E1764" s="3">
        <v>180.78</v>
      </c>
      <c r="F1764" s="3">
        <v>26</v>
      </c>
      <c r="G1764" s="3">
        <v>40</v>
      </c>
      <c r="H1764" s="3">
        <v>1587.77</v>
      </c>
    </row>
    <row r="1765" ht="15.75" customHeight="1" spans="1:8">
      <c r="A1765" s="3" t="s">
        <v>1784</v>
      </c>
      <c r="B1765" s="5">
        <v>45006</v>
      </c>
      <c r="C1765" s="4" t="s">
        <v>20</v>
      </c>
      <c r="D1765" s="6" t="s">
        <v>23</v>
      </c>
      <c r="E1765" s="3">
        <v>4572.04</v>
      </c>
      <c r="F1765" s="3">
        <v>32</v>
      </c>
      <c r="G1765" s="3">
        <v>30</v>
      </c>
      <c r="H1765" s="3">
        <v>1666.37</v>
      </c>
    </row>
    <row r="1766" ht="15.75" customHeight="1" spans="1:8">
      <c r="A1766" s="3" t="s">
        <v>1785</v>
      </c>
      <c r="B1766" s="5">
        <v>45144</v>
      </c>
      <c r="C1766" s="4" t="s">
        <v>20</v>
      </c>
      <c r="D1766" s="6" t="s">
        <v>28</v>
      </c>
      <c r="E1766" s="3">
        <v>1111.81</v>
      </c>
      <c r="F1766" s="3">
        <v>41</v>
      </c>
      <c r="G1766" s="3">
        <v>8</v>
      </c>
      <c r="H1766" s="3">
        <v>288.59</v>
      </c>
    </row>
    <row r="1767" ht="15.75" customHeight="1" spans="1:8">
      <c r="A1767" s="3" t="s">
        <v>1786</v>
      </c>
      <c r="B1767" s="5">
        <v>45063</v>
      </c>
      <c r="C1767" s="4" t="s">
        <v>10</v>
      </c>
      <c r="D1767" s="6" t="s">
        <v>26</v>
      </c>
      <c r="E1767" s="3">
        <v>623.23</v>
      </c>
      <c r="F1767" s="3">
        <v>31</v>
      </c>
      <c r="G1767" s="3">
        <v>35</v>
      </c>
      <c r="H1767" s="3">
        <v>1144.66</v>
      </c>
    </row>
    <row r="1768" ht="15.75" customHeight="1" spans="1:8">
      <c r="A1768" s="3" t="s">
        <v>1787</v>
      </c>
      <c r="B1768" s="5">
        <v>45229</v>
      </c>
      <c r="C1768" s="4" t="s">
        <v>20</v>
      </c>
      <c r="D1768" s="6" t="s">
        <v>38</v>
      </c>
      <c r="E1768" s="3">
        <v>815.81</v>
      </c>
      <c r="F1768" s="3">
        <v>13</v>
      </c>
      <c r="G1768" s="3">
        <v>28</v>
      </c>
      <c r="H1768" s="3">
        <v>1420.29</v>
      </c>
    </row>
    <row r="1769" ht="15.75" customHeight="1" spans="1:8">
      <c r="A1769" s="3" t="s">
        <v>1788</v>
      </c>
      <c r="B1769" s="5">
        <v>44978</v>
      </c>
      <c r="C1769" s="4" t="s">
        <v>16</v>
      </c>
      <c r="D1769" s="6" t="s">
        <v>26</v>
      </c>
      <c r="E1769" s="3">
        <v>388.01</v>
      </c>
      <c r="F1769" s="3">
        <v>46</v>
      </c>
      <c r="G1769" s="3">
        <v>1</v>
      </c>
      <c r="H1769" s="3">
        <v>1882.36</v>
      </c>
    </row>
    <row r="1770" ht="15.75" customHeight="1" spans="1:8">
      <c r="A1770" s="3" t="s">
        <v>1789</v>
      </c>
      <c r="B1770" s="5">
        <v>44935</v>
      </c>
      <c r="C1770" s="4" t="s">
        <v>20</v>
      </c>
      <c r="D1770" s="6" t="s">
        <v>21</v>
      </c>
      <c r="E1770" s="3">
        <v>4047.08</v>
      </c>
      <c r="F1770" s="3">
        <v>45</v>
      </c>
      <c r="G1770" s="3">
        <v>14</v>
      </c>
      <c r="H1770" s="3">
        <v>230.82</v>
      </c>
    </row>
    <row r="1771" ht="15.75" customHeight="1" spans="1:8">
      <c r="A1771" s="3" t="s">
        <v>1790</v>
      </c>
      <c r="B1771" s="5">
        <v>45458</v>
      </c>
      <c r="C1771" s="4" t="s">
        <v>20</v>
      </c>
      <c r="D1771" s="6" t="s">
        <v>28</v>
      </c>
      <c r="E1771" s="3">
        <v>1765.05</v>
      </c>
      <c r="F1771" s="3">
        <v>48</v>
      </c>
      <c r="G1771" s="3">
        <v>3</v>
      </c>
      <c r="H1771" s="3">
        <v>700.94</v>
      </c>
    </row>
    <row r="1772" ht="15.75" customHeight="1" spans="1:8">
      <c r="A1772" s="3" t="s">
        <v>1791</v>
      </c>
      <c r="B1772" s="5">
        <v>45271</v>
      </c>
      <c r="C1772" s="4" t="s">
        <v>13</v>
      </c>
      <c r="D1772" s="6" t="s">
        <v>28</v>
      </c>
      <c r="E1772" s="3">
        <v>2042.83</v>
      </c>
      <c r="F1772" s="3">
        <v>31</v>
      </c>
      <c r="G1772" s="3">
        <v>17</v>
      </c>
      <c r="H1772" s="3">
        <v>842.06</v>
      </c>
    </row>
    <row r="1773" ht="15.75" customHeight="1" spans="1:8">
      <c r="A1773" s="3" t="s">
        <v>1792</v>
      </c>
      <c r="B1773" s="5">
        <v>45433</v>
      </c>
      <c r="C1773" s="4" t="s">
        <v>20</v>
      </c>
      <c r="D1773" s="6" t="s">
        <v>23</v>
      </c>
      <c r="E1773" s="3">
        <v>4064.13</v>
      </c>
      <c r="F1773" s="3">
        <v>32</v>
      </c>
      <c r="G1773" s="3">
        <v>22</v>
      </c>
      <c r="H1773" s="3">
        <v>954.94</v>
      </c>
    </row>
    <row r="1774" ht="15.75" customHeight="1" spans="1:8">
      <c r="A1774" s="3" t="s">
        <v>1793</v>
      </c>
      <c r="B1774" s="5">
        <v>45356</v>
      </c>
      <c r="C1774" s="4" t="s">
        <v>13</v>
      </c>
      <c r="D1774" s="6" t="s">
        <v>26</v>
      </c>
      <c r="E1774" s="3">
        <v>986.7</v>
      </c>
      <c r="F1774" s="3">
        <v>41</v>
      </c>
      <c r="G1774" s="3">
        <v>7</v>
      </c>
      <c r="H1774" s="3">
        <v>349.01</v>
      </c>
    </row>
    <row r="1775" ht="15.75" customHeight="1" spans="1:8">
      <c r="A1775" s="3" t="s">
        <v>1794</v>
      </c>
      <c r="B1775" s="5">
        <v>45055</v>
      </c>
      <c r="C1775" s="4" t="s">
        <v>20</v>
      </c>
      <c r="D1775" s="6" t="s">
        <v>28</v>
      </c>
      <c r="E1775" s="3">
        <v>651.8</v>
      </c>
      <c r="F1775" s="3">
        <v>2</v>
      </c>
      <c r="G1775" s="3">
        <v>0</v>
      </c>
      <c r="H1775" s="3">
        <v>1219.47</v>
      </c>
    </row>
    <row r="1776" ht="15.75" customHeight="1" spans="1:8">
      <c r="A1776" s="3" t="s">
        <v>1795</v>
      </c>
      <c r="B1776" s="5">
        <v>44905</v>
      </c>
      <c r="C1776" s="4" t="s">
        <v>20</v>
      </c>
      <c r="D1776" s="6" t="s">
        <v>21</v>
      </c>
      <c r="E1776" s="3">
        <v>4659.29</v>
      </c>
      <c r="F1776" s="3">
        <v>34</v>
      </c>
      <c r="G1776" s="3">
        <v>38</v>
      </c>
      <c r="H1776" s="3">
        <v>667.59</v>
      </c>
    </row>
    <row r="1777" ht="15.75" customHeight="1" spans="1:8">
      <c r="A1777" s="3" t="s">
        <v>1796</v>
      </c>
      <c r="B1777" s="5">
        <v>45318</v>
      </c>
      <c r="C1777" s="4" t="s">
        <v>20</v>
      </c>
      <c r="D1777" s="6" t="s">
        <v>38</v>
      </c>
      <c r="E1777" s="3">
        <v>3426.49</v>
      </c>
      <c r="F1777" s="3">
        <v>34</v>
      </c>
      <c r="G1777" s="3">
        <v>35</v>
      </c>
      <c r="H1777" s="3">
        <v>1034.08</v>
      </c>
    </row>
    <row r="1778" ht="15.75" customHeight="1" spans="1:8">
      <c r="A1778" s="3" t="s">
        <v>1797</v>
      </c>
      <c r="B1778" s="5">
        <v>45303</v>
      </c>
      <c r="C1778" s="4" t="s">
        <v>16</v>
      </c>
      <c r="D1778" s="6" t="s">
        <v>28</v>
      </c>
      <c r="E1778" s="3">
        <v>2638.08</v>
      </c>
      <c r="F1778" s="3">
        <v>3</v>
      </c>
      <c r="G1778" s="3">
        <v>41</v>
      </c>
      <c r="H1778" s="3">
        <v>1074.78</v>
      </c>
    </row>
    <row r="1779" ht="15.75" customHeight="1" spans="1:8">
      <c r="A1779" s="3" t="s">
        <v>1798</v>
      </c>
      <c r="B1779" s="5">
        <v>44969</v>
      </c>
      <c r="C1779" s="4" t="s">
        <v>13</v>
      </c>
      <c r="D1779" s="6" t="s">
        <v>21</v>
      </c>
      <c r="E1779" s="3">
        <v>3509</v>
      </c>
      <c r="F1779" s="3">
        <v>5</v>
      </c>
      <c r="G1779" s="3">
        <v>50</v>
      </c>
      <c r="H1779" s="3">
        <v>1366.43</v>
      </c>
    </row>
    <row r="1780" ht="15.75" customHeight="1" spans="1:8">
      <c r="A1780" s="3" t="s">
        <v>1799</v>
      </c>
      <c r="B1780" s="5">
        <v>45112</v>
      </c>
      <c r="C1780" s="4" t="s">
        <v>10</v>
      </c>
      <c r="D1780" s="6" t="s">
        <v>28</v>
      </c>
      <c r="E1780" s="3">
        <v>2028.36</v>
      </c>
      <c r="F1780" s="3">
        <v>25</v>
      </c>
      <c r="G1780" s="3">
        <v>45</v>
      </c>
      <c r="H1780" s="3">
        <v>1644.5</v>
      </c>
    </row>
    <row r="1781" ht="15.75" customHeight="1" spans="1:8">
      <c r="A1781" s="3" t="s">
        <v>1800</v>
      </c>
      <c r="B1781" s="5">
        <v>45319</v>
      </c>
      <c r="C1781" s="4" t="s">
        <v>16</v>
      </c>
      <c r="D1781" s="6" t="s">
        <v>38</v>
      </c>
      <c r="E1781" s="3">
        <v>926.58</v>
      </c>
      <c r="F1781" s="3">
        <v>13</v>
      </c>
      <c r="G1781" s="3">
        <v>17</v>
      </c>
      <c r="H1781" s="3">
        <v>1334.64</v>
      </c>
    </row>
    <row r="1782" ht="15.75" customHeight="1" spans="1:8">
      <c r="A1782" s="3" t="s">
        <v>1801</v>
      </c>
      <c r="B1782" s="5">
        <v>45387</v>
      </c>
      <c r="C1782" s="4" t="s">
        <v>20</v>
      </c>
      <c r="D1782" s="6" t="s">
        <v>23</v>
      </c>
      <c r="E1782" s="3">
        <v>4526.12</v>
      </c>
      <c r="F1782" s="3">
        <v>37</v>
      </c>
      <c r="G1782" s="3">
        <v>27</v>
      </c>
      <c r="H1782" s="3">
        <v>895.8</v>
      </c>
    </row>
    <row r="1783" ht="15.75" customHeight="1" spans="1:8">
      <c r="A1783" s="3" t="s">
        <v>1802</v>
      </c>
      <c r="B1783" s="5">
        <v>45263</v>
      </c>
      <c r="C1783" s="4" t="s">
        <v>13</v>
      </c>
      <c r="D1783" s="6" t="s">
        <v>21</v>
      </c>
      <c r="E1783" s="3">
        <v>333.67</v>
      </c>
      <c r="F1783" s="3">
        <v>5</v>
      </c>
      <c r="G1783" s="3">
        <v>16</v>
      </c>
      <c r="H1783" s="3">
        <v>1370.58</v>
      </c>
    </row>
    <row r="1784" ht="15.75" customHeight="1" spans="1:8">
      <c r="A1784" s="3" t="s">
        <v>1803</v>
      </c>
      <c r="B1784" s="5">
        <v>45550</v>
      </c>
      <c r="C1784" s="4" t="s">
        <v>20</v>
      </c>
      <c r="D1784" s="6" t="s">
        <v>28</v>
      </c>
      <c r="E1784" s="3">
        <v>3015.79</v>
      </c>
      <c r="F1784" s="3">
        <v>35</v>
      </c>
      <c r="G1784" s="3">
        <v>39</v>
      </c>
      <c r="H1784" s="3">
        <v>404.98</v>
      </c>
    </row>
    <row r="1785" ht="15.75" customHeight="1" spans="1:8">
      <c r="A1785" s="3" t="s">
        <v>1804</v>
      </c>
      <c r="B1785" s="5">
        <v>45467</v>
      </c>
      <c r="C1785" s="4" t="s">
        <v>13</v>
      </c>
      <c r="D1785" s="6" t="s">
        <v>26</v>
      </c>
      <c r="E1785" s="3">
        <v>4396.09</v>
      </c>
      <c r="F1785" s="3">
        <v>41</v>
      </c>
      <c r="G1785" s="3">
        <v>18</v>
      </c>
      <c r="H1785" s="3">
        <v>946.24</v>
      </c>
    </row>
    <row r="1786" ht="15.75" customHeight="1" spans="1:8">
      <c r="A1786" s="3" t="s">
        <v>1805</v>
      </c>
      <c r="B1786" s="5">
        <v>45342</v>
      </c>
      <c r="C1786" s="4" t="s">
        <v>10</v>
      </c>
      <c r="D1786" s="6" t="s">
        <v>38</v>
      </c>
      <c r="E1786" s="3">
        <v>2274.46</v>
      </c>
      <c r="F1786" s="3">
        <v>26</v>
      </c>
      <c r="G1786" s="3">
        <v>32</v>
      </c>
      <c r="H1786" s="3">
        <v>1273.27</v>
      </c>
    </row>
    <row r="1787" ht="15.75" customHeight="1" spans="1:8">
      <c r="A1787" s="3" t="s">
        <v>1806</v>
      </c>
      <c r="B1787" s="5">
        <v>45125</v>
      </c>
      <c r="C1787" s="4" t="s">
        <v>16</v>
      </c>
      <c r="D1787" s="6" t="s">
        <v>28</v>
      </c>
      <c r="E1787" s="3">
        <v>3621.91</v>
      </c>
      <c r="F1787" s="3">
        <v>39</v>
      </c>
      <c r="G1787" s="3">
        <v>1</v>
      </c>
      <c r="H1787" s="3">
        <v>471.55</v>
      </c>
    </row>
    <row r="1788" ht="15.75" customHeight="1" spans="1:8">
      <c r="A1788" s="3" t="s">
        <v>1807</v>
      </c>
      <c r="B1788" s="5">
        <v>45573</v>
      </c>
      <c r="C1788" s="4" t="s">
        <v>10</v>
      </c>
      <c r="D1788" s="6" t="s">
        <v>38</v>
      </c>
      <c r="E1788" s="3">
        <v>4002.46</v>
      </c>
      <c r="F1788" s="3">
        <v>33</v>
      </c>
      <c r="G1788" s="3">
        <v>30</v>
      </c>
      <c r="H1788" s="3">
        <v>35.23</v>
      </c>
    </row>
    <row r="1789" ht="15.75" customHeight="1" spans="1:8">
      <c r="A1789" s="3" t="s">
        <v>1808</v>
      </c>
      <c r="B1789" s="5">
        <v>45492</v>
      </c>
      <c r="C1789" s="4" t="s">
        <v>16</v>
      </c>
      <c r="D1789" s="6" t="s">
        <v>21</v>
      </c>
      <c r="E1789" s="3">
        <v>1998.34</v>
      </c>
      <c r="F1789" s="3">
        <v>4</v>
      </c>
      <c r="G1789" s="3">
        <v>31</v>
      </c>
      <c r="H1789" s="3">
        <v>1171.88</v>
      </c>
    </row>
    <row r="1790" ht="15.75" customHeight="1" spans="1:8">
      <c r="A1790" s="3" t="s">
        <v>1809</v>
      </c>
      <c r="B1790" s="5">
        <v>45091</v>
      </c>
      <c r="C1790" s="4" t="s">
        <v>13</v>
      </c>
      <c r="D1790" s="6" t="s">
        <v>28</v>
      </c>
      <c r="E1790" s="3">
        <v>1292.57</v>
      </c>
      <c r="F1790" s="3">
        <v>15</v>
      </c>
      <c r="G1790" s="3">
        <v>47</v>
      </c>
      <c r="H1790" s="3">
        <v>819.62</v>
      </c>
    </row>
    <row r="1791" ht="15.75" customHeight="1" spans="1:8">
      <c r="A1791" s="3" t="s">
        <v>1810</v>
      </c>
      <c r="B1791" s="5">
        <v>45370</v>
      </c>
      <c r="C1791" s="4" t="s">
        <v>20</v>
      </c>
      <c r="D1791" s="6" t="s">
        <v>23</v>
      </c>
      <c r="E1791" s="3">
        <v>2985.86</v>
      </c>
      <c r="F1791" s="3">
        <v>31</v>
      </c>
      <c r="G1791" s="3">
        <v>14</v>
      </c>
      <c r="H1791" s="3">
        <v>1443.8</v>
      </c>
    </row>
    <row r="1792" ht="15.75" customHeight="1" spans="1:8">
      <c r="A1792" s="3" t="s">
        <v>1811</v>
      </c>
      <c r="B1792" s="5">
        <v>45123</v>
      </c>
      <c r="C1792" s="4" t="s">
        <v>16</v>
      </c>
      <c r="D1792" s="6" t="s">
        <v>23</v>
      </c>
      <c r="E1792" s="3">
        <v>4413.32</v>
      </c>
      <c r="F1792" s="3">
        <v>34</v>
      </c>
      <c r="G1792" s="3">
        <v>12</v>
      </c>
      <c r="H1792" s="3">
        <v>124.04</v>
      </c>
    </row>
    <row r="1793" ht="15.75" customHeight="1" spans="1:8">
      <c r="A1793" s="3" t="s">
        <v>1812</v>
      </c>
      <c r="B1793" s="5">
        <v>45167</v>
      </c>
      <c r="C1793" s="4" t="s">
        <v>16</v>
      </c>
      <c r="D1793" s="6" t="s">
        <v>38</v>
      </c>
      <c r="E1793" s="3">
        <v>931.01</v>
      </c>
      <c r="F1793" s="3">
        <v>41</v>
      </c>
      <c r="G1793" s="3">
        <v>39</v>
      </c>
      <c r="H1793" s="3">
        <v>485.82</v>
      </c>
    </row>
    <row r="1794" ht="15.75" customHeight="1" spans="1:8">
      <c r="A1794" s="3" t="s">
        <v>1813</v>
      </c>
      <c r="B1794" s="5">
        <v>45333</v>
      </c>
      <c r="C1794" s="4" t="s">
        <v>16</v>
      </c>
      <c r="D1794" s="6" t="s">
        <v>28</v>
      </c>
      <c r="E1794" s="3">
        <v>2914.35</v>
      </c>
      <c r="F1794" s="3">
        <v>28</v>
      </c>
      <c r="G1794" s="3">
        <v>31</v>
      </c>
      <c r="H1794" s="3">
        <v>1217.98</v>
      </c>
    </row>
    <row r="1795" ht="15.75" customHeight="1" spans="1:8">
      <c r="A1795" s="3" t="s">
        <v>1814</v>
      </c>
      <c r="B1795" s="5">
        <v>45394</v>
      </c>
      <c r="C1795" s="4" t="s">
        <v>10</v>
      </c>
      <c r="D1795" s="6" t="s">
        <v>28</v>
      </c>
      <c r="E1795" s="3">
        <v>987.29</v>
      </c>
      <c r="F1795" s="3">
        <v>21</v>
      </c>
      <c r="G1795" s="3">
        <v>49</v>
      </c>
      <c r="H1795" s="3">
        <v>64.77</v>
      </c>
    </row>
    <row r="1796" ht="15.75" customHeight="1" spans="1:8">
      <c r="A1796" s="3" t="s">
        <v>1815</v>
      </c>
      <c r="B1796" s="5">
        <v>45242</v>
      </c>
      <c r="C1796" s="4" t="s">
        <v>13</v>
      </c>
      <c r="D1796" s="6" t="s">
        <v>23</v>
      </c>
      <c r="E1796" s="3">
        <v>4240.17</v>
      </c>
      <c r="F1796" s="3">
        <v>41</v>
      </c>
      <c r="G1796" s="3">
        <v>50</v>
      </c>
      <c r="H1796" s="3">
        <v>1113.19</v>
      </c>
    </row>
    <row r="1797" ht="15.75" customHeight="1" spans="1:8">
      <c r="A1797" s="3" t="s">
        <v>1816</v>
      </c>
      <c r="B1797" s="5">
        <v>44979</v>
      </c>
      <c r="C1797" s="4" t="s">
        <v>10</v>
      </c>
      <c r="D1797" s="6" t="s">
        <v>21</v>
      </c>
      <c r="E1797" s="3">
        <v>833.98</v>
      </c>
      <c r="F1797" s="3">
        <v>29</v>
      </c>
      <c r="G1797" s="3">
        <v>18</v>
      </c>
      <c r="H1797" s="3">
        <v>318.12</v>
      </c>
    </row>
    <row r="1798" ht="15.75" customHeight="1" spans="1:8">
      <c r="A1798" s="3" t="s">
        <v>1817</v>
      </c>
      <c r="B1798" s="5">
        <v>45257</v>
      </c>
      <c r="C1798" s="4" t="s">
        <v>13</v>
      </c>
      <c r="D1798" s="6" t="s">
        <v>21</v>
      </c>
      <c r="E1798" s="3">
        <v>4770.56</v>
      </c>
      <c r="F1798" s="3">
        <v>22</v>
      </c>
      <c r="G1798" s="3">
        <v>9</v>
      </c>
      <c r="H1798" s="3">
        <v>1091.23</v>
      </c>
    </row>
    <row r="1799" ht="15.75" customHeight="1" spans="1:8">
      <c r="A1799" s="3" t="s">
        <v>1818</v>
      </c>
      <c r="B1799" s="5">
        <v>45550</v>
      </c>
      <c r="C1799" s="4" t="s">
        <v>20</v>
      </c>
      <c r="D1799" s="6" t="s">
        <v>21</v>
      </c>
      <c r="E1799" s="3">
        <v>315.49</v>
      </c>
      <c r="F1799" s="3">
        <v>30</v>
      </c>
      <c r="G1799" s="3">
        <v>50</v>
      </c>
      <c r="H1799" s="3">
        <v>1283.91</v>
      </c>
    </row>
    <row r="1800" ht="15.75" customHeight="1" spans="1:8">
      <c r="A1800" s="3" t="s">
        <v>1819</v>
      </c>
      <c r="B1800" s="5">
        <v>45226</v>
      </c>
      <c r="C1800" s="4" t="s">
        <v>10</v>
      </c>
      <c r="D1800" s="6" t="s">
        <v>21</v>
      </c>
      <c r="E1800" s="3">
        <v>3106.75</v>
      </c>
      <c r="F1800" s="3">
        <v>38</v>
      </c>
      <c r="G1800" s="3">
        <v>33</v>
      </c>
      <c r="H1800" s="3">
        <v>1920.23</v>
      </c>
    </row>
    <row r="1801" ht="15.75" customHeight="1" spans="1:8">
      <c r="A1801" s="3" t="s">
        <v>1820</v>
      </c>
      <c r="B1801" s="5">
        <v>45014</v>
      </c>
      <c r="C1801" s="4" t="s">
        <v>13</v>
      </c>
      <c r="D1801" s="6" t="s">
        <v>23</v>
      </c>
      <c r="E1801" s="3">
        <v>3583.05</v>
      </c>
      <c r="F1801" s="3">
        <v>5</v>
      </c>
      <c r="G1801" s="3">
        <v>1</v>
      </c>
      <c r="H1801" s="3">
        <v>804.67</v>
      </c>
    </row>
    <row r="1802" ht="15.75" customHeight="1" spans="1:8">
      <c r="A1802" s="3" t="s">
        <v>1821</v>
      </c>
      <c r="B1802" s="5">
        <v>45469</v>
      </c>
      <c r="C1802" s="4" t="s">
        <v>13</v>
      </c>
      <c r="D1802" s="6" t="s">
        <v>21</v>
      </c>
      <c r="E1802" s="3">
        <v>2450.78</v>
      </c>
      <c r="F1802" s="3">
        <v>1</v>
      </c>
      <c r="G1802" s="3">
        <v>35</v>
      </c>
      <c r="H1802" s="3">
        <v>252.64</v>
      </c>
    </row>
    <row r="1803" ht="15.75" customHeight="1" spans="1:8">
      <c r="A1803" s="3" t="s">
        <v>1822</v>
      </c>
      <c r="B1803" s="5">
        <v>45418</v>
      </c>
      <c r="C1803" s="4" t="s">
        <v>16</v>
      </c>
      <c r="D1803" s="6" t="s">
        <v>38</v>
      </c>
      <c r="E1803" s="3">
        <v>97.3</v>
      </c>
      <c r="F1803" s="3">
        <v>24</v>
      </c>
      <c r="G1803" s="3">
        <v>32</v>
      </c>
      <c r="H1803" s="3">
        <v>799.75</v>
      </c>
    </row>
    <row r="1804" ht="15.75" customHeight="1" spans="1:8">
      <c r="A1804" s="3" t="s">
        <v>1823</v>
      </c>
      <c r="B1804" s="5">
        <v>45461</v>
      </c>
      <c r="C1804" s="4" t="s">
        <v>16</v>
      </c>
      <c r="D1804" s="6" t="s">
        <v>38</v>
      </c>
      <c r="E1804" s="3">
        <v>3596.64</v>
      </c>
      <c r="F1804" s="3">
        <v>13</v>
      </c>
      <c r="G1804" s="3">
        <v>40</v>
      </c>
      <c r="H1804" s="3">
        <v>1101.65</v>
      </c>
    </row>
    <row r="1805" ht="15.75" customHeight="1" spans="1:8">
      <c r="A1805" s="3" t="s">
        <v>1824</v>
      </c>
      <c r="B1805" s="5">
        <v>44955</v>
      </c>
      <c r="C1805" s="4" t="s">
        <v>10</v>
      </c>
      <c r="D1805" s="6" t="s">
        <v>38</v>
      </c>
      <c r="E1805" s="3">
        <v>2647.55</v>
      </c>
      <c r="F1805" s="3">
        <v>34</v>
      </c>
      <c r="G1805" s="3">
        <v>19</v>
      </c>
      <c r="H1805" s="3">
        <v>1566.99</v>
      </c>
    </row>
    <row r="1806" ht="15.75" customHeight="1" spans="1:8">
      <c r="A1806" s="3" t="s">
        <v>1825</v>
      </c>
      <c r="B1806" s="5">
        <v>45540</v>
      </c>
      <c r="C1806" s="4" t="s">
        <v>20</v>
      </c>
      <c r="D1806" s="6" t="s">
        <v>28</v>
      </c>
      <c r="E1806" s="3">
        <v>2662.87</v>
      </c>
      <c r="F1806" s="3">
        <v>12</v>
      </c>
      <c r="G1806" s="3">
        <v>23</v>
      </c>
      <c r="H1806" s="3">
        <v>1847.27</v>
      </c>
    </row>
    <row r="1807" ht="15.75" customHeight="1" spans="1:8">
      <c r="A1807" s="3" t="s">
        <v>1826</v>
      </c>
      <c r="B1807" s="5">
        <v>45125</v>
      </c>
      <c r="C1807" s="4" t="s">
        <v>13</v>
      </c>
      <c r="D1807" s="6" t="s">
        <v>28</v>
      </c>
      <c r="E1807" s="3">
        <v>3324.66</v>
      </c>
      <c r="F1807" s="3">
        <v>12</v>
      </c>
      <c r="G1807" s="3">
        <v>2</v>
      </c>
      <c r="H1807" s="3">
        <v>757.59</v>
      </c>
    </row>
    <row r="1808" ht="15.75" customHeight="1" spans="1:8">
      <c r="A1808" s="3" t="s">
        <v>1827</v>
      </c>
      <c r="B1808" s="5">
        <v>45513</v>
      </c>
      <c r="C1808" s="4" t="s">
        <v>20</v>
      </c>
      <c r="D1808" s="6" t="s">
        <v>28</v>
      </c>
      <c r="E1808" s="3">
        <v>2123.08</v>
      </c>
      <c r="F1808" s="3">
        <v>41</v>
      </c>
      <c r="G1808" s="3">
        <v>50</v>
      </c>
      <c r="H1808" s="3">
        <v>391.53</v>
      </c>
    </row>
    <row r="1809" ht="15.75" customHeight="1" spans="1:8">
      <c r="A1809" s="3" t="s">
        <v>1828</v>
      </c>
      <c r="B1809" s="5">
        <v>44989</v>
      </c>
      <c r="C1809" s="4" t="s">
        <v>10</v>
      </c>
      <c r="D1809" s="6" t="s">
        <v>26</v>
      </c>
      <c r="E1809" s="3">
        <v>3398.52</v>
      </c>
      <c r="F1809" s="3">
        <v>25</v>
      </c>
      <c r="G1809" s="3">
        <v>15</v>
      </c>
      <c r="H1809" s="3">
        <v>359.04</v>
      </c>
    </row>
    <row r="1810" ht="15.75" customHeight="1" spans="1:8">
      <c r="A1810" s="3" t="s">
        <v>1829</v>
      </c>
      <c r="B1810" s="5">
        <v>44932</v>
      </c>
      <c r="C1810" s="4" t="s">
        <v>10</v>
      </c>
      <c r="D1810" s="6" t="s">
        <v>26</v>
      </c>
      <c r="E1810" s="3">
        <v>2210.25</v>
      </c>
      <c r="F1810" s="3">
        <v>11</v>
      </c>
      <c r="G1810" s="3">
        <v>33</v>
      </c>
      <c r="H1810" s="3">
        <v>356.26</v>
      </c>
    </row>
    <row r="1811" ht="15.75" customHeight="1" spans="1:8">
      <c r="A1811" s="3" t="s">
        <v>1830</v>
      </c>
      <c r="B1811" s="5">
        <v>45119</v>
      </c>
      <c r="C1811" s="4" t="s">
        <v>20</v>
      </c>
      <c r="D1811" s="6" t="s">
        <v>26</v>
      </c>
      <c r="E1811" s="3">
        <v>2793.18</v>
      </c>
      <c r="F1811" s="3">
        <v>18</v>
      </c>
      <c r="G1811" s="3">
        <v>30</v>
      </c>
      <c r="H1811" s="3">
        <v>732.64</v>
      </c>
    </row>
    <row r="1812" ht="15.75" customHeight="1" spans="1:8">
      <c r="A1812" s="3" t="s">
        <v>1831</v>
      </c>
      <c r="B1812" s="5">
        <v>45446</v>
      </c>
      <c r="C1812" s="4" t="s">
        <v>13</v>
      </c>
      <c r="D1812" s="6" t="s">
        <v>26</v>
      </c>
      <c r="E1812" s="3">
        <v>1730.17</v>
      </c>
      <c r="F1812" s="3">
        <v>41</v>
      </c>
      <c r="G1812" s="3">
        <v>13</v>
      </c>
      <c r="H1812" s="3">
        <v>370.33</v>
      </c>
    </row>
    <row r="1813" ht="15.75" customHeight="1" spans="1:8">
      <c r="A1813" s="3" t="s">
        <v>1832</v>
      </c>
      <c r="B1813" s="5">
        <v>45523</v>
      </c>
      <c r="C1813" s="4" t="s">
        <v>13</v>
      </c>
      <c r="D1813" s="6" t="s">
        <v>26</v>
      </c>
      <c r="E1813" s="3">
        <v>3771.7</v>
      </c>
      <c r="F1813" s="3">
        <v>11</v>
      </c>
      <c r="G1813" s="3">
        <v>16</v>
      </c>
      <c r="H1813" s="3">
        <v>1225.85</v>
      </c>
    </row>
    <row r="1814" ht="15.75" customHeight="1" spans="1:8">
      <c r="A1814" s="3" t="s">
        <v>1833</v>
      </c>
      <c r="B1814" s="5">
        <v>45232</v>
      </c>
      <c r="C1814" s="4" t="s">
        <v>10</v>
      </c>
      <c r="D1814" s="6" t="s">
        <v>21</v>
      </c>
      <c r="E1814" s="3">
        <v>4511</v>
      </c>
      <c r="F1814" s="3">
        <v>44</v>
      </c>
      <c r="G1814" s="3">
        <v>12</v>
      </c>
      <c r="H1814" s="3">
        <v>1346.84</v>
      </c>
    </row>
    <row r="1815" ht="15.75" customHeight="1" spans="1:8">
      <c r="A1815" s="3" t="s">
        <v>1834</v>
      </c>
      <c r="B1815" s="5">
        <v>45326</v>
      </c>
      <c r="C1815" s="4" t="s">
        <v>16</v>
      </c>
      <c r="D1815" s="6" t="s">
        <v>23</v>
      </c>
      <c r="E1815" s="3">
        <v>4004.22</v>
      </c>
      <c r="F1815" s="3">
        <v>29</v>
      </c>
      <c r="G1815" s="3">
        <v>3</v>
      </c>
      <c r="H1815" s="3">
        <v>27.81</v>
      </c>
    </row>
    <row r="1816" ht="15.75" customHeight="1" spans="1:8">
      <c r="A1816" s="3" t="s">
        <v>1835</v>
      </c>
      <c r="B1816" s="5">
        <v>45490</v>
      </c>
      <c r="C1816" s="4" t="s">
        <v>20</v>
      </c>
      <c r="D1816" s="6" t="s">
        <v>23</v>
      </c>
      <c r="E1816" s="3">
        <v>2598.61</v>
      </c>
      <c r="F1816" s="3">
        <v>12</v>
      </c>
      <c r="G1816" s="3">
        <v>38</v>
      </c>
      <c r="H1816" s="3">
        <v>1035.46</v>
      </c>
    </row>
    <row r="1817" ht="15.75" customHeight="1" spans="1:8">
      <c r="A1817" s="3" t="s">
        <v>1836</v>
      </c>
      <c r="B1817" s="5">
        <v>44886</v>
      </c>
      <c r="C1817" s="4" t="s">
        <v>13</v>
      </c>
      <c r="D1817" s="6" t="s">
        <v>28</v>
      </c>
      <c r="E1817" s="3">
        <v>3530.62</v>
      </c>
      <c r="F1817" s="3">
        <v>31</v>
      </c>
      <c r="G1817" s="3">
        <v>14</v>
      </c>
      <c r="H1817" s="3">
        <v>1434.55</v>
      </c>
    </row>
    <row r="1818" ht="15.75" customHeight="1" spans="1:8">
      <c r="A1818" s="3" t="s">
        <v>1837</v>
      </c>
      <c r="B1818" s="5">
        <v>44965</v>
      </c>
      <c r="C1818" s="4" t="s">
        <v>20</v>
      </c>
      <c r="D1818" s="6" t="s">
        <v>23</v>
      </c>
      <c r="E1818" s="3">
        <v>3769.7</v>
      </c>
      <c r="F1818" s="3">
        <v>34</v>
      </c>
      <c r="G1818" s="3">
        <v>1</v>
      </c>
      <c r="H1818" s="3">
        <v>85.73</v>
      </c>
    </row>
    <row r="1819" ht="15.75" customHeight="1" spans="1:8">
      <c r="A1819" s="3" t="s">
        <v>1838</v>
      </c>
      <c r="B1819" s="5">
        <v>45258</v>
      </c>
      <c r="C1819" s="4" t="s">
        <v>13</v>
      </c>
      <c r="D1819" s="6" t="s">
        <v>21</v>
      </c>
      <c r="E1819" s="3">
        <v>241.85</v>
      </c>
      <c r="F1819" s="3">
        <v>23</v>
      </c>
      <c r="G1819" s="3">
        <v>18</v>
      </c>
      <c r="H1819" s="3">
        <v>68.42</v>
      </c>
    </row>
    <row r="1820" ht="15.75" customHeight="1" spans="1:8">
      <c r="A1820" s="3" t="s">
        <v>1839</v>
      </c>
      <c r="B1820" s="5">
        <v>45132</v>
      </c>
      <c r="C1820" s="4" t="s">
        <v>13</v>
      </c>
      <c r="D1820" s="6" t="s">
        <v>26</v>
      </c>
      <c r="E1820" s="3">
        <v>596.26</v>
      </c>
      <c r="F1820" s="3">
        <v>40</v>
      </c>
      <c r="G1820" s="3">
        <v>10</v>
      </c>
      <c r="H1820" s="3">
        <v>1380.58</v>
      </c>
    </row>
    <row r="1821" ht="15.75" customHeight="1" spans="1:8">
      <c r="A1821" s="3" t="s">
        <v>1840</v>
      </c>
      <c r="B1821" s="5">
        <v>45610</v>
      </c>
      <c r="C1821" s="4" t="s">
        <v>20</v>
      </c>
      <c r="D1821" s="6" t="s">
        <v>38</v>
      </c>
      <c r="E1821" s="3">
        <v>4795.26</v>
      </c>
      <c r="F1821" s="3">
        <v>12</v>
      </c>
      <c r="G1821" s="3">
        <v>14</v>
      </c>
      <c r="H1821" s="3">
        <v>1178.71</v>
      </c>
    </row>
    <row r="1822" ht="15.75" customHeight="1" spans="1:8">
      <c r="A1822" s="3" t="s">
        <v>1841</v>
      </c>
      <c r="B1822" s="5">
        <v>45261</v>
      </c>
      <c r="C1822" s="4" t="s">
        <v>13</v>
      </c>
      <c r="D1822" s="6" t="s">
        <v>23</v>
      </c>
      <c r="E1822" s="3">
        <v>4451.22</v>
      </c>
      <c r="F1822" s="3">
        <v>43</v>
      </c>
      <c r="G1822" s="3">
        <v>0</v>
      </c>
      <c r="H1822" s="3">
        <v>1976.79</v>
      </c>
    </row>
    <row r="1823" ht="15.75" customHeight="1" spans="1:8">
      <c r="A1823" s="3" t="s">
        <v>1842</v>
      </c>
      <c r="B1823" s="5">
        <v>45454</v>
      </c>
      <c r="C1823" s="4" t="s">
        <v>16</v>
      </c>
      <c r="D1823" s="6" t="s">
        <v>21</v>
      </c>
      <c r="E1823" s="3">
        <v>1149.08</v>
      </c>
      <c r="F1823" s="3">
        <v>43</v>
      </c>
      <c r="G1823" s="3">
        <v>11</v>
      </c>
      <c r="H1823" s="3">
        <v>156.65</v>
      </c>
    </row>
    <row r="1824" ht="15.75" customHeight="1" spans="1:8">
      <c r="A1824" s="3" t="s">
        <v>1843</v>
      </c>
      <c r="B1824" s="5">
        <v>45255</v>
      </c>
      <c r="C1824" s="4" t="s">
        <v>20</v>
      </c>
      <c r="D1824" s="6" t="s">
        <v>38</v>
      </c>
      <c r="E1824" s="3">
        <v>4410.3</v>
      </c>
      <c r="F1824" s="3">
        <v>32</v>
      </c>
      <c r="G1824" s="3">
        <v>29</v>
      </c>
      <c r="H1824" s="3">
        <v>1306.48</v>
      </c>
    </row>
    <row r="1825" ht="15.75" customHeight="1" spans="1:8">
      <c r="A1825" s="3" t="s">
        <v>1844</v>
      </c>
      <c r="B1825" s="5">
        <v>44889</v>
      </c>
      <c r="C1825" s="4" t="s">
        <v>13</v>
      </c>
      <c r="D1825" s="6" t="s">
        <v>23</v>
      </c>
      <c r="E1825" s="3">
        <v>282.73</v>
      </c>
      <c r="F1825" s="3">
        <v>34</v>
      </c>
      <c r="G1825" s="3">
        <v>3</v>
      </c>
      <c r="H1825" s="3">
        <v>834.19</v>
      </c>
    </row>
    <row r="1826" ht="15.75" customHeight="1" spans="1:8">
      <c r="A1826" s="3" t="s">
        <v>1845</v>
      </c>
      <c r="B1826" s="5">
        <v>45111</v>
      </c>
      <c r="C1826" s="4" t="s">
        <v>10</v>
      </c>
      <c r="D1826" s="6" t="s">
        <v>26</v>
      </c>
      <c r="E1826" s="3">
        <v>2267.41</v>
      </c>
      <c r="F1826" s="3">
        <v>24</v>
      </c>
      <c r="G1826" s="3">
        <v>46</v>
      </c>
      <c r="H1826" s="3">
        <v>341.65</v>
      </c>
    </row>
    <row r="1827" ht="15.75" customHeight="1" spans="1:8">
      <c r="A1827" s="3" t="s">
        <v>1846</v>
      </c>
      <c r="B1827" s="5">
        <v>45095</v>
      </c>
      <c r="C1827" s="4" t="s">
        <v>16</v>
      </c>
      <c r="D1827" s="6" t="s">
        <v>21</v>
      </c>
      <c r="E1827" s="3">
        <v>4562.02</v>
      </c>
      <c r="F1827" s="3">
        <v>39</v>
      </c>
      <c r="G1827" s="3">
        <v>37</v>
      </c>
      <c r="H1827" s="3">
        <v>940.64</v>
      </c>
    </row>
    <row r="1828" ht="15.75" customHeight="1" spans="1:8">
      <c r="A1828" s="3" t="s">
        <v>1847</v>
      </c>
      <c r="B1828" s="5">
        <v>45500</v>
      </c>
      <c r="C1828" s="4" t="s">
        <v>10</v>
      </c>
      <c r="D1828" s="6" t="s">
        <v>38</v>
      </c>
      <c r="E1828" s="3">
        <v>398.37</v>
      </c>
      <c r="F1828" s="3">
        <v>34</v>
      </c>
      <c r="G1828" s="3">
        <v>39</v>
      </c>
      <c r="H1828" s="3">
        <v>297</v>
      </c>
    </row>
    <row r="1829" ht="15.75" customHeight="1" spans="1:8">
      <c r="A1829" s="3" t="s">
        <v>1848</v>
      </c>
      <c r="B1829" s="5">
        <v>45204</v>
      </c>
      <c r="C1829" s="4" t="s">
        <v>10</v>
      </c>
      <c r="D1829" s="6" t="s">
        <v>28</v>
      </c>
      <c r="E1829" s="3">
        <v>624.83</v>
      </c>
      <c r="F1829" s="3">
        <v>5</v>
      </c>
      <c r="G1829" s="3">
        <v>8</v>
      </c>
      <c r="H1829" s="3">
        <v>1248.74</v>
      </c>
    </row>
    <row r="1830" ht="15.75" customHeight="1" spans="1:8">
      <c r="A1830" s="3" t="s">
        <v>1849</v>
      </c>
      <c r="B1830" s="5">
        <v>45164</v>
      </c>
      <c r="C1830" s="4" t="s">
        <v>16</v>
      </c>
      <c r="D1830" s="6" t="s">
        <v>38</v>
      </c>
      <c r="E1830" s="3">
        <v>2510.92</v>
      </c>
      <c r="F1830" s="3">
        <v>32</v>
      </c>
      <c r="G1830" s="3">
        <v>37</v>
      </c>
      <c r="H1830" s="3">
        <v>1755.8</v>
      </c>
    </row>
    <row r="1831" ht="15.75" customHeight="1" spans="1:8">
      <c r="A1831" s="3" t="s">
        <v>1850</v>
      </c>
      <c r="B1831" s="5">
        <v>45190</v>
      </c>
      <c r="C1831" s="4" t="s">
        <v>10</v>
      </c>
      <c r="D1831" s="6" t="s">
        <v>26</v>
      </c>
      <c r="E1831" s="3">
        <v>2607.94</v>
      </c>
      <c r="F1831" s="3">
        <v>5</v>
      </c>
      <c r="G1831" s="3">
        <v>6</v>
      </c>
      <c r="H1831" s="3">
        <v>596</v>
      </c>
    </row>
    <row r="1832" ht="15.75" customHeight="1" spans="1:8">
      <c r="A1832" s="3" t="s">
        <v>1851</v>
      </c>
      <c r="B1832" s="5">
        <v>45397</v>
      </c>
      <c r="C1832" s="4" t="s">
        <v>20</v>
      </c>
      <c r="D1832" s="6" t="s">
        <v>23</v>
      </c>
      <c r="E1832" s="3">
        <v>2925.91</v>
      </c>
      <c r="F1832" s="3">
        <v>41</v>
      </c>
      <c r="G1832" s="3">
        <v>48</v>
      </c>
      <c r="H1832" s="3">
        <v>346.62</v>
      </c>
    </row>
    <row r="1833" ht="15.75" customHeight="1" spans="1:8">
      <c r="A1833" s="3" t="s">
        <v>1852</v>
      </c>
      <c r="B1833" s="5">
        <v>45033</v>
      </c>
      <c r="C1833" s="4" t="s">
        <v>20</v>
      </c>
      <c r="D1833" s="6" t="s">
        <v>28</v>
      </c>
      <c r="E1833" s="3">
        <v>3649.8</v>
      </c>
      <c r="F1833" s="3">
        <v>14</v>
      </c>
      <c r="G1833" s="3">
        <v>22</v>
      </c>
      <c r="H1833" s="3">
        <v>866.39</v>
      </c>
    </row>
    <row r="1834" ht="15.75" customHeight="1" spans="1:8">
      <c r="A1834" s="3" t="s">
        <v>1853</v>
      </c>
      <c r="B1834" s="5">
        <v>44974</v>
      </c>
      <c r="C1834" s="4" t="s">
        <v>13</v>
      </c>
      <c r="D1834" s="6" t="s">
        <v>21</v>
      </c>
      <c r="E1834" s="3">
        <v>1358.44</v>
      </c>
      <c r="F1834" s="3">
        <v>2</v>
      </c>
      <c r="G1834" s="3">
        <v>19</v>
      </c>
      <c r="H1834" s="3">
        <v>243.4</v>
      </c>
    </row>
    <row r="1835" ht="15.75" customHeight="1" spans="1:8">
      <c r="A1835" s="3" t="s">
        <v>1854</v>
      </c>
      <c r="B1835" s="5">
        <v>44907</v>
      </c>
      <c r="C1835" s="4" t="s">
        <v>13</v>
      </c>
      <c r="D1835" s="6" t="s">
        <v>21</v>
      </c>
      <c r="E1835" s="3">
        <v>1348.08</v>
      </c>
      <c r="F1835" s="3">
        <v>34</v>
      </c>
      <c r="G1835" s="3">
        <v>44</v>
      </c>
      <c r="H1835" s="3">
        <v>292</v>
      </c>
    </row>
    <row r="1836" ht="15.75" customHeight="1" spans="1:8">
      <c r="A1836" s="3" t="s">
        <v>1855</v>
      </c>
      <c r="B1836" s="5">
        <v>45452</v>
      </c>
      <c r="C1836" s="4" t="s">
        <v>20</v>
      </c>
      <c r="D1836" s="6" t="s">
        <v>21</v>
      </c>
      <c r="E1836" s="3">
        <v>2850.1</v>
      </c>
      <c r="F1836" s="3">
        <v>13</v>
      </c>
      <c r="G1836" s="3">
        <v>40</v>
      </c>
      <c r="H1836" s="3">
        <v>1396.42</v>
      </c>
    </row>
    <row r="1837" ht="15.75" customHeight="1" spans="1:8">
      <c r="A1837" s="3" t="s">
        <v>1856</v>
      </c>
      <c r="B1837" s="5">
        <v>44993</v>
      </c>
      <c r="C1837" s="4" t="s">
        <v>16</v>
      </c>
      <c r="D1837" s="6" t="s">
        <v>26</v>
      </c>
      <c r="E1837" s="3">
        <v>3094.92</v>
      </c>
      <c r="F1837" s="3">
        <v>18</v>
      </c>
      <c r="G1837" s="3">
        <v>40</v>
      </c>
      <c r="H1837" s="3">
        <v>206.22</v>
      </c>
    </row>
    <row r="1838" ht="15.75" customHeight="1" spans="1:8">
      <c r="A1838" s="3" t="s">
        <v>1857</v>
      </c>
      <c r="B1838" s="5">
        <v>45229</v>
      </c>
      <c r="C1838" s="4" t="s">
        <v>10</v>
      </c>
      <c r="D1838" s="6" t="s">
        <v>23</v>
      </c>
      <c r="E1838" s="3">
        <v>2738.29</v>
      </c>
      <c r="F1838" s="3">
        <v>1</v>
      </c>
      <c r="G1838" s="3">
        <v>43</v>
      </c>
      <c r="H1838" s="3">
        <v>933.89</v>
      </c>
    </row>
    <row r="1839" ht="15.75" customHeight="1" spans="1:8">
      <c r="A1839" s="3" t="s">
        <v>1858</v>
      </c>
      <c r="B1839" s="5">
        <v>45401</v>
      </c>
      <c r="C1839" s="4" t="s">
        <v>16</v>
      </c>
      <c r="D1839" s="6" t="s">
        <v>21</v>
      </c>
      <c r="E1839" s="3">
        <v>4889.13</v>
      </c>
      <c r="F1839" s="3">
        <v>16</v>
      </c>
      <c r="G1839" s="3">
        <v>9</v>
      </c>
      <c r="H1839" s="3">
        <v>506.81</v>
      </c>
    </row>
    <row r="1840" ht="15.75" customHeight="1" spans="1:8">
      <c r="A1840" s="3" t="s">
        <v>1859</v>
      </c>
      <c r="B1840" s="5">
        <v>45437</v>
      </c>
      <c r="C1840" s="4" t="s">
        <v>16</v>
      </c>
      <c r="D1840" s="6" t="s">
        <v>23</v>
      </c>
      <c r="E1840" s="3">
        <v>4916.49</v>
      </c>
      <c r="F1840" s="3">
        <v>40</v>
      </c>
      <c r="G1840" s="3">
        <v>23</v>
      </c>
      <c r="H1840" s="3">
        <v>1593.54</v>
      </c>
    </row>
    <row r="1841" ht="15.75" customHeight="1" spans="1:8">
      <c r="A1841" s="3" t="s">
        <v>1860</v>
      </c>
      <c r="B1841" s="5">
        <v>45442</v>
      </c>
      <c r="C1841" s="4" t="s">
        <v>16</v>
      </c>
      <c r="D1841" s="6" t="s">
        <v>28</v>
      </c>
      <c r="E1841" s="3">
        <v>4608.5</v>
      </c>
      <c r="F1841" s="3">
        <v>23</v>
      </c>
      <c r="G1841" s="3">
        <v>42</v>
      </c>
      <c r="H1841" s="3">
        <v>1777.93</v>
      </c>
    </row>
    <row r="1842" ht="15.75" customHeight="1" spans="1:8">
      <c r="A1842" s="3" t="s">
        <v>1861</v>
      </c>
      <c r="B1842" s="5">
        <v>45313</v>
      </c>
      <c r="C1842" s="4" t="s">
        <v>10</v>
      </c>
      <c r="D1842" s="6" t="s">
        <v>23</v>
      </c>
      <c r="E1842" s="3">
        <v>4337.06</v>
      </c>
      <c r="F1842" s="3">
        <v>28</v>
      </c>
      <c r="G1842" s="3">
        <v>30</v>
      </c>
      <c r="H1842" s="3">
        <v>852.11</v>
      </c>
    </row>
    <row r="1843" ht="15.75" customHeight="1" spans="1:8">
      <c r="A1843" s="3" t="s">
        <v>1862</v>
      </c>
      <c r="B1843" s="5">
        <v>45579</v>
      </c>
      <c r="C1843" s="4" t="s">
        <v>10</v>
      </c>
      <c r="D1843" s="6" t="s">
        <v>23</v>
      </c>
      <c r="E1843" s="3">
        <v>1241.45</v>
      </c>
      <c r="F1843" s="3">
        <v>40</v>
      </c>
      <c r="G1843" s="3">
        <v>27</v>
      </c>
      <c r="H1843" s="3">
        <v>1888.82</v>
      </c>
    </row>
    <row r="1844" ht="15.75" customHeight="1" spans="1:8">
      <c r="A1844" s="3" t="s">
        <v>1863</v>
      </c>
      <c r="B1844" s="5">
        <v>45559</v>
      </c>
      <c r="C1844" s="4" t="s">
        <v>20</v>
      </c>
      <c r="D1844" s="6" t="s">
        <v>28</v>
      </c>
      <c r="E1844" s="3">
        <v>67.31</v>
      </c>
      <c r="F1844" s="3">
        <v>37</v>
      </c>
      <c r="G1844" s="3">
        <v>6</v>
      </c>
      <c r="H1844" s="3">
        <v>696.83</v>
      </c>
    </row>
    <row r="1845" ht="15.75" customHeight="1" spans="1:8">
      <c r="A1845" s="3" t="s">
        <v>1864</v>
      </c>
      <c r="B1845" s="5">
        <v>45500</v>
      </c>
      <c r="C1845" s="4" t="s">
        <v>20</v>
      </c>
      <c r="D1845" s="6" t="s">
        <v>26</v>
      </c>
      <c r="E1845" s="3">
        <v>2560.79</v>
      </c>
      <c r="F1845" s="3">
        <v>33</v>
      </c>
      <c r="G1845" s="3">
        <v>28</v>
      </c>
      <c r="H1845" s="3">
        <v>585.5</v>
      </c>
    </row>
    <row r="1846" ht="15.75" customHeight="1" spans="1:8">
      <c r="A1846" s="3" t="s">
        <v>1865</v>
      </c>
      <c r="B1846" s="5">
        <v>45469</v>
      </c>
      <c r="C1846" s="4" t="s">
        <v>13</v>
      </c>
      <c r="D1846" s="6" t="s">
        <v>21</v>
      </c>
      <c r="E1846" s="3">
        <v>3871.09</v>
      </c>
      <c r="F1846" s="3">
        <v>19</v>
      </c>
      <c r="G1846" s="3">
        <v>12</v>
      </c>
      <c r="H1846" s="3">
        <v>1935.19</v>
      </c>
    </row>
    <row r="1847" ht="15.75" customHeight="1" spans="1:8">
      <c r="A1847" s="3" t="s">
        <v>1866</v>
      </c>
      <c r="B1847" s="5">
        <v>45274</v>
      </c>
      <c r="C1847" s="4" t="s">
        <v>10</v>
      </c>
      <c r="D1847" s="6" t="s">
        <v>26</v>
      </c>
      <c r="E1847" s="3">
        <v>2244.89</v>
      </c>
      <c r="F1847" s="3">
        <v>7</v>
      </c>
      <c r="G1847" s="3">
        <v>33</v>
      </c>
      <c r="H1847" s="3">
        <v>40.87</v>
      </c>
    </row>
    <row r="1848" ht="15.75" customHeight="1" spans="1:8">
      <c r="A1848" s="3" t="s">
        <v>1867</v>
      </c>
      <c r="B1848" s="5">
        <v>45461</v>
      </c>
      <c r="C1848" s="4" t="s">
        <v>10</v>
      </c>
      <c r="D1848" s="6" t="s">
        <v>21</v>
      </c>
      <c r="E1848" s="3">
        <v>240.47</v>
      </c>
      <c r="F1848" s="3">
        <v>24</v>
      </c>
      <c r="G1848" s="3">
        <v>1</v>
      </c>
      <c r="H1848" s="3">
        <v>332.93</v>
      </c>
    </row>
    <row r="1849" ht="15.75" customHeight="1" spans="1:8">
      <c r="A1849" s="3" t="s">
        <v>1868</v>
      </c>
      <c r="B1849" s="5">
        <v>45482</v>
      </c>
      <c r="C1849" s="4" t="s">
        <v>20</v>
      </c>
      <c r="D1849" s="6" t="s">
        <v>21</v>
      </c>
      <c r="E1849" s="3">
        <v>1180.04</v>
      </c>
      <c r="F1849" s="3">
        <v>24</v>
      </c>
      <c r="G1849" s="3">
        <v>27</v>
      </c>
      <c r="H1849" s="3">
        <v>674.27</v>
      </c>
    </row>
    <row r="1850" ht="15.75" customHeight="1" spans="1:8">
      <c r="A1850" s="3" t="s">
        <v>1869</v>
      </c>
      <c r="B1850" s="5">
        <v>45021</v>
      </c>
      <c r="C1850" s="4" t="s">
        <v>10</v>
      </c>
      <c r="D1850" s="6" t="s">
        <v>28</v>
      </c>
      <c r="E1850" s="3">
        <v>3332.23</v>
      </c>
      <c r="F1850" s="3">
        <v>7</v>
      </c>
      <c r="G1850" s="3">
        <v>36</v>
      </c>
      <c r="H1850" s="3">
        <v>256.36</v>
      </c>
    </row>
    <row r="1851" ht="15.75" customHeight="1" spans="1:8">
      <c r="A1851" s="3" t="s">
        <v>1870</v>
      </c>
      <c r="B1851" s="5">
        <v>45042</v>
      </c>
      <c r="C1851" s="4" t="s">
        <v>16</v>
      </c>
      <c r="D1851" s="6" t="s">
        <v>21</v>
      </c>
      <c r="E1851" s="3">
        <v>2097.63</v>
      </c>
      <c r="F1851" s="3">
        <v>43</v>
      </c>
      <c r="G1851" s="3">
        <v>39</v>
      </c>
      <c r="H1851" s="3">
        <v>1578.12</v>
      </c>
    </row>
    <row r="1852" ht="15.75" customHeight="1" spans="1:8">
      <c r="A1852" s="3" t="s">
        <v>1871</v>
      </c>
      <c r="B1852" s="5">
        <v>45205</v>
      </c>
      <c r="C1852" s="4" t="s">
        <v>20</v>
      </c>
      <c r="D1852" s="6" t="s">
        <v>38</v>
      </c>
      <c r="E1852" s="3">
        <v>3614.62</v>
      </c>
      <c r="F1852" s="3">
        <v>47</v>
      </c>
      <c r="G1852" s="3">
        <v>40</v>
      </c>
      <c r="H1852" s="3">
        <v>931.45</v>
      </c>
    </row>
    <row r="1853" ht="15.75" customHeight="1" spans="1:8">
      <c r="A1853" s="3" t="s">
        <v>1872</v>
      </c>
      <c r="B1853" s="5">
        <v>45267</v>
      </c>
      <c r="C1853" s="4" t="s">
        <v>16</v>
      </c>
      <c r="D1853" s="6" t="s">
        <v>38</v>
      </c>
      <c r="E1853" s="3">
        <v>1744.26</v>
      </c>
      <c r="F1853" s="3">
        <v>29</v>
      </c>
      <c r="G1853" s="3">
        <v>46</v>
      </c>
      <c r="H1853" s="3">
        <v>646.6</v>
      </c>
    </row>
    <row r="1854" ht="15.75" customHeight="1" spans="1:8">
      <c r="A1854" s="3" t="s">
        <v>1873</v>
      </c>
      <c r="B1854" s="5">
        <v>44929</v>
      </c>
      <c r="C1854" s="4" t="s">
        <v>13</v>
      </c>
      <c r="D1854" s="6" t="s">
        <v>23</v>
      </c>
      <c r="E1854" s="3">
        <v>1048.2</v>
      </c>
      <c r="F1854" s="3">
        <v>23</v>
      </c>
      <c r="G1854" s="3">
        <v>27</v>
      </c>
      <c r="H1854" s="3">
        <v>1833.13</v>
      </c>
    </row>
    <row r="1855" ht="15.75" customHeight="1" spans="1:8">
      <c r="A1855" s="3" t="s">
        <v>1874</v>
      </c>
      <c r="B1855" s="5">
        <v>45026</v>
      </c>
      <c r="C1855" s="4" t="s">
        <v>16</v>
      </c>
      <c r="D1855" s="6" t="s">
        <v>38</v>
      </c>
      <c r="E1855" s="3">
        <v>1270.18</v>
      </c>
      <c r="F1855" s="3">
        <v>9</v>
      </c>
      <c r="G1855" s="3">
        <v>27</v>
      </c>
      <c r="H1855" s="3">
        <v>1701.85</v>
      </c>
    </row>
    <row r="1856" ht="15.75" customHeight="1" spans="1:8">
      <c r="A1856" s="3" t="s">
        <v>1875</v>
      </c>
      <c r="B1856" s="5">
        <v>45525</v>
      </c>
      <c r="C1856" s="4" t="s">
        <v>16</v>
      </c>
      <c r="D1856" s="6" t="s">
        <v>38</v>
      </c>
      <c r="E1856" s="3">
        <v>981.93</v>
      </c>
      <c r="F1856" s="3">
        <v>50</v>
      </c>
      <c r="G1856" s="3">
        <v>8</v>
      </c>
      <c r="H1856" s="3">
        <v>1953.56</v>
      </c>
    </row>
    <row r="1857" ht="15.75" customHeight="1" spans="1:8">
      <c r="A1857" s="3" t="s">
        <v>1876</v>
      </c>
      <c r="B1857" s="5">
        <v>44938</v>
      </c>
      <c r="C1857" s="4" t="s">
        <v>13</v>
      </c>
      <c r="D1857" s="6" t="s">
        <v>23</v>
      </c>
      <c r="E1857" s="3">
        <v>836.99</v>
      </c>
      <c r="F1857" s="3">
        <v>30</v>
      </c>
      <c r="G1857" s="3">
        <v>20</v>
      </c>
      <c r="H1857" s="3">
        <v>380.87</v>
      </c>
    </row>
    <row r="1858" ht="15.75" customHeight="1" spans="1:8">
      <c r="A1858" s="3" t="s">
        <v>1877</v>
      </c>
      <c r="B1858" s="5">
        <v>45422</v>
      </c>
      <c r="C1858" s="4" t="s">
        <v>10</v>
      </c>
      <c r="D1858" s="6" t="s">
        <v>23</v>
      </c>
      <c r="E1858" s="3">
        <v>1314.57</v>
      </c>
      <c r="F1858" s="3">
        <v>22</v>
      </c>
      <c r="G1858" s="3">
        <v>27</v>
      </c>
      <c r="H1858" s="3">
        <v>1710.81</v>
      </c>
    </row>
    <row r="1859" ht="15.75" customHeight="1" spans="1:8">
      <c r="A1859" s="3" t="s">
        <v>1878</v>
      </c>
      <c r="B1859" s="5">
        <v>44937</v>
      </c>
      <c r="C1859" s="4" t="s">
        <v>13</v>
      </c>
      <c r="D1859" s="6" t="s">
        <v>38</v>
      </c>
      <c r="E1859" s="3">
        <v>2308.25</v>
      </c>
      <c r="F1859" s="3">
        <v>1</v>
      </c>
      <c r="G1859" s="3">
        <v>48</v>
      </c>
      <c r="H1859" s="3">
        <v>1706.04</v>
      </c>
    </row>
    <row r="1860" ht="15.75" customHeight="1" spans="1:8">
      <c r="A1860" s="3" t="s">
        <v>1879</v>
      </c>
      <c r="B1860" s="5">
        <v>45350</v>
      </c>
      <c r="C1860" s="4" t="s">
        <v>20</v>
      </c>
      <c r="D1860" s="6" t="s">
        <v>21</v>
      </c>
      <c r="E1860" s="3">
        <v>4151.24</v>
      </c>
      <c r="F1860" s="3">
        <v>28</v>
      </c>
      <c r="G1860" s="3">
        <v>18</v>
      </c>
      <c r="H1860" s="3">
        <v>556.76</v>
      </c>
    </row>
    <row r="1861" ht="15.75" customHeight="1" spans="1:8">
      <c r="A1861" s="3" t="s">
        <v>1880</v>
      </c>
      <c r="B1861" s="5">
        <v>44928</v>
      </c>
      <c r="C1861" s="4" t="s">
        <v>13</v>
      </c>
      <c r="D1861" s="6" t="s">
        <v>21</v>
      </c>
      <c r="E1861" s="3">
        <v>4202.78</v>
      </c>
      <c r="F1861" s="3">
        <v>27</v>
      </c>
      <c r="G1861" s="3">
        <v>33</v>
      </c>
      <c r="H1861" s="3">
        <v>1604.93</v>
      </c>
    </row>
    <row r="1862" ht="15.75" customHeight="1" spans="1:8">
      <c r="A1862" s="3" t="s">
        <v>1881</v>
      </c>
      <c r="B1862" s="5">
        <v>45296</v>
      </c>
      <c r="C1862" s="4" t="s">
        <v>16</v>
      </c>
      <c r="D1862" s="6" t="s">
        <v>26</v>
      </c>
      <c r="E1862" s="3">
        <v>4802.85</v>
      </c>
      <c r="F1862" s="3">
        <v>47</v>
      </c>
      <c r="G1862" s="3">
        <v>4</v>
      </c>
      <c r="H1862" s="3">
        <v>1196.45</v>
      </c>
    </row>
    <row r="1863" ht="15.75" customHeight="1" spans="1:8">
      <c r="A1863" s="3" t="s">
        <v>1882</v>
      </c>
      <c r="B1863" s="5">
        <v>44920</v>
      </c>
      <c r="C1863" s="4" t="s">
        <v>20</v>
      </c>
      <c r="D1863" s="6" t="s">
        <v>21</v>
      </c>
      <c r="E1863" s="3">
        <v>4239.92</v>
      </c>
      <c r="F1863" s="3">
        <v>26</v>
      </c>
      <c r="G1863" s="3">
        <v>15</v>
      </c>
      <c r="H1863" s="3">
        <v>1540.12</v>
      </c>
    </row>
    <row r="1864" ht="15.75" customHeight="1" spans="1:8">
      <c r="A1864" s="3" t="s">
        <v>1883</v>
      </c>
      <c r="B1864" s="5">
        <v>45541</v>
      </c>
      <c r="C1864" s="4" t="s">
        <v>13</v>
      </c>
      <c r="D1864" s="6" t="s">
        <v>21</v>
      </c>
      <c r="E1864" s="3">
        <v>4065.32</v>
      </c>
      <c r="F1864" s="3">
        <v>10</v>
      </c>
      <c r="G1864" s="3">
        <v>16</v>
      </c>
      <c r="H1864" s="3">
        <v>1420.06</v>
      </c>
    </row>
    <row r="1865" ht="15.75" customHeight="1" spans="1:8">
      <c r="A1865" s="3" t="s">
        <v>1884</v>
      </c>
      <c r="B1865" s="5">
        <v>45258</v>
      </c>
      <c r="C1865" s="4" t="s">
        <v>16</v>
      </c>
      <c r="D1865" s="6" t="s">
        <v>23</v>
      </c>
      <c r="E1865" s="3">
        <v>2990.7</v>
      </c>
      <c r="F1865" s="3">
        <v>18</v>
      </c>
      <c r="G1865" s="3">
        <v>22</v>
      </c>
      <c r="H1865" s="3">
        <v>465.43</v>
      </c>
    </row>
    <row r="1866" ht="15.75" customHeight="1" spans="1:8">
      <c r="A1866" s="3" t="s">
        <v>1885</v>
      </c>
      <c r="B1866" s="5">
        <v>45364</v>
      </c>
      <c r="C1866" s="4" t="s">
        <v>16</v>
      </c>
      <c r="D1866" s="6" t="s">
        <v>21</v>
      </c>
      <c r="E1866" s="3">
        <v>3836.43</v>
      </c>
      <c r="F1866" s="3">
        <v>15</v>
      </c>
      <c r="G1866" s="3">
        <v>26</v>
      </c>
      <c r="H1866" s="3">
        <v>1068.28</v>
      </c>
    </row>
    <row r="1867" ht="15.75" customHeight="1" spans="1:8">
      <c r="A1867" s="3" t="s">
        <v>1886</v>
      </c>
      <c r="B1867" s="5">
        <v>44910</v>
      </c>
      <c r="C1867" s="4" t="s">
        <v>10</v>
      </c>
      <c r="D1867" s="6" t="s">
        <v>28</v>
      </c>
      <c r="E1867" s="3">
        <v>3400.26</v>
      </c>
      <c r="F1867" s="3">
        <v>46</v>
      </c>
      <c r="G1867" s="3">
        <v>18</v>
      </c>
      <c r="H1867" s="3">
        <v>1898.77</v>
      </c>
    </row>
    <row r="1868" ht="15.75" customHeight="1" spans="1:8">
      <c r="A1868" s="3" t="s">
        <v>1887</v>
      </c>
      <c r="B1868" s="5">
        <v>45362</v>
      </c>
      <c r="C1868" s="4" t="s">
        <v>20</v>
      </c>
      <c r="D1868" s="6" t="s">
        <v>26</v>
      </c>
      <c r="E1868" s="3">
        <v>583.87</v>
      </c>
      <c r="F1868" s="3">
        <v>21</v>
      </c>
      <c r="G1868" s="3">
        <v>12</v>
      </c>
      <c r="H1868" s="3">
        <v>1619</v>
      </c>
    </row>
    <row r="1869" ht="15.75" customHeight="1" spans="1:8">
      <c r="A1869" s="3" t="s">
        <v>1888</v>
      </c>
      <c r="B1869" s="5">
        <v>45108</v>
      </c>
      <c r="C1869" s="4" t="s">
        <v>10</v>
      </c>
      <c r="D1869" s="6" t="s">
        <v>21</v>
      </c>
      <c r="E1869" s="3">
        <v>676.34</v>
      </c>
      <c r="F1869" s="3">
        <v>9</v>
      </c>
      <c r="G1869" s="3">
        <v>25</v>
      </c>
      <c r="H1869" s="3">
        <v>748.39</v>
      </c>
    </row>
    <row r="1870" ht="15.75" customHeight="1" spans="1:8">
      <c r="A1870" s="3" t="s">
        <v>1889</v>
      </c>
      <c r="B1870" s="5">
        <v>44896</v>
      </c>
      <c r="C1870" s="4" t="s">
        <v>16</v>
      </c>
      <c r="D1870" s="6" t="s">
        <v>21</v>
      </c>
      <c r="E1870" s="3">
        <v>2614.71</v>
      </c>
      <c r="F1870" s="3">
        <v>37</v>
      </c>
      <c r="G1870" s="3">
        <v>35</v>
      </c>
      <c r="H1870" s="3">
        <v>1970.59</v>
      </c>
    </row>
    <row r="1871" ht="15.75" customHeight="1" spans="1:8">
      <c r="A1871" s="3" t="s">
        <v>1890</v>
      </c>
      <c r="B1871" s="5">
        <v>45042</v>
      </c>
      <c r="C1871" s="4" t="s">
        <v>13</v>
      </c>
      <c r="D1871" s="6" t="s">
        <v>26</v>
      </c>
      <c r="E1871" s="3">
        <v>4299.97</v>
      </c>
      <c r="F1871" s="3">
        <v>38</v>
      </c>
      <c r="G1871" s="3">
        <v>41</v>
      </c>
      <c r="H1871" s="3">
        <v>1565.48</v>
      </c>
    </row>
    <row r="1872" ht="15.75" customHeight="1" spans="1:8">
      <c r="A1872" s="3" t="s">
        <v>1891</v>
      </c>
      <c r="B1872" s="5">
        <v>45460</v>
      </c>
      <c r="C1872" s="4" t="s">
        <v>16</v>
      </c>
      <c r="D1872" s="6" t="s">
        <v>21</v>
      </c>
      <c r="E1872" s="3">
        <v>1675.08</v>
      </c>
      <c r="F1872" s="3">
        <v>12</v>
      </c>
      <c r="G1872" s="3">
        <v>4</v>
      </c>
      <c r="H1872" s="3">
        <v>1487.59</v>
      </c>
    </row>
    <row r="1873" ht="15.75" customHeight="1" spans="1:8">
      <c r="A1873" s="3" t="s">
        <v>1892</v>
      </c>
      <c r="B1873" s="5">
        <v>45408</v>
      </c>
      <c r="C1873" s="4" t="s">
        <v>16</v>
      </c>
      <c r="D1873" s="6" t="s">
        <v>26</v>
      </c>
      <c r="E1873" s="3">
        <v>1784.61</v>
      </c>
      <c r="F1873" s="3">
        <v>49</v>
      </c>
      <c r="G1873" s="3">
        <v>31</v>
      </c>
      <c r="H1873" s="3">
        <v>1742.97</v>
      </c>
    </row>
    <row r="1874" ht="15.75" customHeight="1" spans="1:8">
      <c r="A1874" s="3" t="s">
        <v>1893</v>
      </c>
      <c r="B1874" s="5">
        <v>44930</v>
      </c>
      <c r="C1874" s="4" t="s">
        <v>16</v>
      </c>
      <c r="D1874" s="6" t="s">
        <v>28</v>
      </c>
      <c r="E1874" s="3">
        <v>4962.98</v>
      </c>
      <c r="F1874" s="3">
        <v>37</v>
      </c>
      <c r="G1874" s="3">
        <v>39</v>
      </c>
      <c r="H1874" s="3">
        <v>28.24</v>
      </c>
    </row>
    <row r="1875" ht="15.75" customHeight="1" spans="1:8">
      <c r="A1875" s="3" t="s">
        <v>1894</v>
      </c>
      <c r="B1875" s="5">
        <v>45028</v>
      </c>
      <c r="C1875" s="4" t="s">
        <v>16</v>
      </c>
      <c r="D1875" s="6" t="s">
        <v>21</v>
      </c>
      <c r="E1875" s="3">
        <v>3621.7</v>
      </c>
      <c r="F1875" s="3">
        <v>48</v>
      </c>
      <c r="G1875" s="3">
        <v>9</v>
      </c>
      <c r="H1875" s="3">
        <v>1625.03</v>
      </c>
    </row>
    <row r="1876" ht="15.75" customHeight="1" spans="1:8">
      <c r="A1876" s="3" t="s">
        <v>1895</v>
      </c>
      <c r="B1876" s="5">
        <v>45052</v>
      </c>
      <c r="C1876" s="4" t="s">
        <v>16</v>
      </c>
      <c r="D1876" s="6" t="s">
        <v>23</v>
      </c>
      <c r="E1876" s="3">
        <v>1446.63</v>
      </c>
      <c r="F1876" s="3">
        <v>7</v>
      </c>
      <c r="G1876" s="3">
        <v>27</v>
      </c>
      <c r="H1876" s="3">
        <v>388.57</v>
      </c>
    </row>
    <row r="1877" ht="15.75" customHeight="1" spans="1:8">
      <c r="A1877" s="3" t="s">
        <v>1896</v>
      </c>
      <c r="B1877" s="5">
        <v>44904</v>
      </c>
      <c r="C1877" s="4" t="s">
        <v>16</v>
      </c>
      <c r="D1877" s="6" t="s">
        <v>28</v>
      </c>
      <c r="E1877" s="3">
        <v>2668.02</v>
      </c>
      <c r="F1877" s="3">
        <v>50</v>
      </c>
      <c r="G1877" s="3">
        <v>1</v>
      </c>
      <c r="H1877" s="3">
        <v>1175.36</v>
      </c>
    </row>
    <row r="1878" ht="15.75" customHeight="1" spans="1:8">
      <c r="A1878" s="3" t="s">
        <v>1897</v>
      </c>
      <c r="B1878" s="5">
        <v>45458</v>
      </c>
      <c r="C1878" s="4" t="s">
        <v>16</v>
      </c>
      <c r="D1878" s="6" t="s">
        <v>23</v>
      </c>
      <c r="E1878" s="3">
        <v>2826.06</v>
      </c>
      <c r="F1878" s="3">
        <v>30</v>
      </c>
      <c r="G1878" s="3">
        <v>39</v>
      </c>
      <c r="H1878" s="3">
        <v>939.84</v>
      </c>
    </row>
    <row r="1879" ht="15.75" customHeight="1" spans="1:8">
      <c r="A1879" s="3" t="s">
        <v>1898</v>
      </c>
      <c r="B1879" s="5">
        <v>45189</v>
      </c>
      <c r="C1879" s="4" t="s">
        <v>16</v>
      </c>
      <c r="D1879" s="6" t="s">
        <v>38</v>
      </c>
      <c r="E1879" s="3">
        <v>4697.12</v>
      </c>
      <c r="F1879" s="3">
        <v>46</v>
      </c>
      <c r="G1879" s="3">
        <v>6</v>
      </c>
      <c r="H1879" s="3">
        <v>854.48</v>
      </c>
    </row>
    <row r="1880" ht="15.75" customHeight="1" spans="1:8">
      <c r="A1880" s="3" t="s">
        <v>1899</v>
      </c>
      <c r="B1880" s="5">
        <v>45040</v>
      </c>
      <c r="C1880" s="4" t="s">
        <v>16</v>
      </c>
      <c r="D1880" s="6" t="s">
        <v>26</v>
      </c>
      <c r="E1880" s="3">
        <v>3339.63</v>
      </c>
      <c r="F1880" s="3">
        <v>2</v>
      </c>
      <c r="G1880" s="3">
        <v>4</v>
      </c>
      <c r="H1880" s="3">
        <v>932.24</v>
      </c>
    </row>
    <row r="1881" ht="15.75" customHeight="1" spans="1:8">
      <c r="A1881" s="3" t="s">
        <v>1900</v>
      </c>
      <c r="B1881" s="5">
        <v>44927</v>
      </c>
      <c r="C1881" s="4" t="s">
        <v>10</v>
      </c>
      <c r="D1881" s="6" t="s">
        <v>23</v>
      </c>
      <c r="E1881" s="3">
        <v>1739.32</v>
      </c>
      <c r="F1881" s="3">
        <v>40</v>
      </c>
      <c r="G1881" s="3">
        <v>49</v>
      </c>
      <c r="H1881" s="3">
        <v>334.98</v>
      </c>
    </row>
    <row r="1882" ht="15.75" customHeight="1" spans="1:8">
      <c r="A1882" s="3" t="s">
        <v>1901</v>
      </c>
      <c r="B1882" s="5">
        <v>45017</v>
      </c>
      <c r="C1882" s="4" t="s">
        <v>16</v>
      </c>
      <c r="D1882" s="6" t="s">
        <v>26</v>
      </c>
      <c r="E1882" s="3">
        <v>4108.95</v>
      </c>
      <c r="F1882" s="3">
        <v>41</v>
      </c>
      <c r="G1882" s="3">
        <v>15</v>
      </c>
      <c r="H1882" s="3">
        <v>1509.89</v>
      </c>
    </row>
    <row r="1883" ht="15.75" customHeight="1" spans="1:8">
      <c r="A1883" s="3" t="s">
        <v>1902</v>
      </c>
      <c r="B1883" s="5">
        <v>44994</v>
      </c>
      <c r="C1883" s="4" t="s">
        <v>13</v>
      </c>
      <c r="D1883" s="6" t="s">
        <v>23</v>
      </c>
      <c r="E1883" s="3">
        <v>4915.5</v>
      </c>
      <c r="F1883" s="3">
        <v>30</v>
      </c>
      <c r="G1883" s="3">
        <v>27</v>
      </c>
      <c r="H1883" s="3">
        <v>1802.19</v>
      </c>
    </row>
    <row r="1884" ht="15.75" customHeight="1" spans="1:8">
      <c r="A1884" s="3" t="s">
        <v>1903</v>
      </c>
      <c r="B1884" s="5">
        <v>45428</v>
      </c>
      <c r="C1884" s="4" t="s">
        <v>20</v>
      </c>
      <c r="D1884" s="6" t="s">
        <v>38</v>
      </c>
      <c r="E1884" s="3">
        <v>3608.25</v>
      </c>
      <c r="F1884" s="3">
        <v>37</v>
      </c>
      <c r="G1884" s="3">
        <v>31</v>
      </c>
      <c r="H1884" s="3">
        <v>1004.92</v>
      </c>
    </row>
    <row r="1885" ht="15.75" customHeight="1" spans="1:8">
      <c r="A1885" s="3" t="s">
        <v>1904</v>
      </c>
      <c r="B1885" s="5">
        <v>45093</v>
      </c>
      <c r="C1885" s="4" t="s">
        <v>16</v>
      </c>
      <c r="D1885" s="6" t="s">
        <v>21</v>
      </c>
      <c r="E1885" s="3">
        <v>2941.99</v>
      </c>
      <c r="F1885" s="3">
        <v>46</v>
      </c>
      <c r="G1885" s="3">
        <v>37</v>
      </c>
      <c r="H1885" s="3">
        <v>399.22</v>
      </c>
    </row>
    <row r="1886" ht="15.75" customHeight="1" spans="1:8">
      <c r="A1886" s="3" t="s">
        <v>1905</v>
      </c>
      <c r="B1886" s="5">
        <v>44916</v>
      </c>
      <c r="C1886" s="4" t="s">
        <v>16</v>
      </c>
      <c r="D1886" s="6" t="s">
        <v>21</v>
      </c>
      <c r="E1886" s="3">
        <v>527.53</v>
      </c>
      <c r="F1886" s="3">
        <v>6</v>
      </c>
      <c r="G1886" s="3">
        <v>12</v>
      </c>
      <c r="H1886" s="3">
        <v>46.73</v>
      </c>
    </row>
    <row r="1887" ht="15.75" customHeight="1" spans="1:8">
      <c r="A1887" s="3" t="s">
        <v>1906</v>
      </c>
      <c r="B1887" s="5">
        <v>45437</v>
      </c>
      <c r="C1887" s="4" t="s">
        <v>13</v>
      </c>
      <c r="D1887" s="6" t="s">
        <v>28</v>
      </c>
      <c r="E1887" s="3">
        <v>2417.15</v>
      </c>
      <c r="F1887" s="3">
        <v>42</v>
      </c>
      <c r="G1887" s="3">
        <v>2</v>
      </c>
      <c r="H1887" s="3">
        <v>720.65</v>
      </c>
    </row>
    <row r="1888" ht="15.75" customHeight="1" spans="1:8">
      <c r="A1888" s="3" t="s">
        <v>1907</v>
      </c>
      <c r="B1888" s="5">
        <v>45380</v>
      </c>
      <c r="C1888" s="4" t="s">
        <v>13</v>
      </c>
      <c r="D1888" s="6" t="s">
        <v>21</v>
      </c>
      <c r="E1888" s="3">
        <v>1542.32</v>
      </c>
      <c r="F1888" s="3">
        <v>20</v>
      </c>
      <c r="G1888" s="3">
        <v>3</v>
      </c>
      <c r="H1888" s="3">
        <v>1328.03</v>
      </c>
    </row>
    <row r="1889" ht="15.75" customHeight="1" spans="1:8">
      <c r="A1889" s="3" t="s">
        <v>1908</v>
      </c>
      <c r="B1889" s="5">
        <v>45427</v>
      </c>
      <c r="C1889" s="4" t="s">
        <v>20</v>
      </c>
      <c r="D1889" s="6" t="s">
        <v>28</v>
      </c>
      <c r="E1889" s="3">
        <v>3467.68</v>
      </c>
      <c r="F1889" s="3">
        <v>45</v>
      </c>
      <c r="G1889" s="3">
        <v>26</v>
      </c>
      <c r="H1889" s="3">
        <v>397.08</v>
      </c>
    </row>
    <row r="1890" ht="15.75" customHeight="1" spans="1:8">
      <c r="A1890" s="3" t="s">
        <v>1909</v>
      </c>
      <c r="B1890" s="5">
        <v>45479</v>
      </c>
      <c r="C1890" s="4" t="s">
        <v>13</v>
      </c>
      <c r="D1890" s="6" t="s">
        <v>23</v>
      </c>
      <c r="E1890" s="3">
        <v>1015.78</v>
      </c>
      <c r="F1890" s="3">
        <v>3</v>
      </c>
      <c r="G1890" s="3">
        <v>25</v>
      </c>
      <c r="H1890" s="3">
        <v>852.19</v>
      </c>
    </row>
    <row r="1891" ht="15.75" customHeight="1" spans="1:8">
      <c r="A1891" s="3" t="s">
        <v>1910</v>
      </c>
      <c r="B1891" s="5">
        <v>45014</v>
      </c>
      <c r="C1891" s="4" t="s">
        <v>13</v>
      </c>
      <c r="D1891" s="6" t="s">
        <v>38</v>
      </c>
      <c r="E1891" s="3">
        <v>2070.56</v>
      </c>
      <c r="F1891" s="3">
        <v>11</v>
      </c>
      <c r="G1891" s="3">
        <v>30</v>
      </c>
      <c r="H1891" s="3">
        <v>1963.97</v>
      </c>
    </row>
    <row r="1892" ht="15.75" customHeight="1" spans="1:8">
      <c r="A1892" s="3" t="s">
        <v>1911</v>
      </c>
      <c r="B1892" s="5">
        <v>45214</v>
      </c>
      <c r="C1892" s="4" t="s">
        <v>20</v>
      </c>
      <c r="D1892" s="6" t="s">
        <v>23</v>
      </c>
      <c r="E1892" s="3">
        <v>1719.93</v>
      </c>
      <c r="F1892" s="3">
        <v>12</v>
      </c>
      <c r="G1892" s="3">
        <v>34</v>
      </c>
      <c r="H1892" s="3">
        <v>463.69</v>
      </c>
    </row>
    <row r="1893" ht="15.75" customHeight="1" spans="1:8">
      <c r="A1893" s="3" t="s">
        <v>1912</v>
      </c>
      <c r="B1893" s="5">
        <v>45056</v>
      </c>
      <c r="C1893" s="4" t="s">
        <v>16</v>
      </c>
      <c r="D1893" s="6" t="s">
        <v>26</v>
      </c>
      <c r="E1893" s="3">
        <v>2185.56</v>
      </c>
      <c r="F1893" s="3">
        <v>9</v>
      </c>
      <c r="G1893" s="3">
        <v>43</v>
      </c>
      <c r="H1893" s="3">
        <v>1431.8</v>
      </c>
    </row>
    <row r="1894" ht="15.75" customHeight="1" spans="1:8">
      <c r="A1894" s="3" t="s">
        <v>1913</v>
      </c>
      <c r="B1894" s="5">
        <v>45343</v>
      </c>
      <c r="C1894" s="4" t="s">
        <v>16</v>
      </c>
      <c r="D1894" s="6" t="s">
        <v>26</v>
      </c>
      <c r="E1894" s="3">
        <v>2703.7</v>
      </c>
      <c r="F1894" s="3">
        <v>19</v>
      </c>
      <c r="G1894" s="3">
        <v>39</v>
      </c>
      <c r="H1894" s="3">
        <v>491.12</v>
      </c>
    </row>
    <row r="1895" ht="15.75" customHeight="1" spans="1:8">
      <c r="A1895" s="3" t="s">
        <v>1914</v>
      </c>
      <c r="B1895" s="5">
        <v>44983</v>
      </c>
      <c r="C1895" s="4" t="s">
        <v>20</v>
      </c>
      <c r="D1895" s="6" t="s">
        <v>21</v>
      </c>
      <c r="E1895" s="3">
        <v>3921.34</v>
      </c>
      <c r="F1895" s="3">
        <v>13</v>
      </c>
      <c r="G1895" s="3">
        <v>36</v>
      </c>
      <c r="H1895" s="3">
        <v>318.2</v>
      </c>
    </row>
    <row r="1896" ht="15.75" customHeight="1" spans="1:8">
      <c r="A1896" s="3" t="s">
        <v>1915</v>
      </c>
      <c r="B1896" s="5">
        <v>45560</v>
      </c>
      <c r="C1896" s="4" t="s">
        <v>10</v>
      </c>
      <c r="D1896" s="6" t="s">
        <v>26</v>
      </c>
      <c r="E1896" s="3">
        <v>830.24</v>
      </c>
      <c r="F1896" s="3">
        <v>9</v>
      </c>
      <c r="G1896" s="3">
        <v>49</v>
      </c>
      <c r="H1896" s="3">
        <v>1240.46</v>
      </c>
    </row>
    <row r="1897" ht="15.75" customHeight="1" spans="1:8">
      <c r="A1897" s="3" t="s">
        <v>1916</v>
      </c>
      <c r="B1897" s="5">
        <v>45429</v>
      </c>
      <c r="C1897" s="4" t="s">
        <v>20</v>
      </c>
      <c r="D1897" s="6" t="s">
        <v>21</v>
      </c>
      <c r="E1897" s="3">
        <v>2274.07</v>
      </c>
      <c r="F1897" s="3">
        <v>5</v>
      </c>
      <c r="G1897" s="3">
        <v>20</v>
      </c>
      <c r="H1897" s="3">
        <v>88.58</v>
      </c>
    </row>
    <row r="1898" ht="15.75" customHeight="1" spans="1:8">
      <c r="A1898" s="3" t="s">
        <v>1917</v>
      </c>
      <c r="B1898" s="5">
        <v>45035</v>
      </c>
      <c r="C1898" s="4" t="s">
        <v>13</v>
      </c>
      <c r="D1898" s="6" t="s">
        <v>28</v>
      </c>
      <c r="E1898" s="3">
        <v>1078.15</v>
      </c>
      <c r="F1898" s="3">
        <v>2</v>
      </c>
      <c r="G1898" s="3">
        <v>45</v>
      </c>
      <c r="H1898" s="3">
        <v>1883.99</v>
      </c>
    </row>
    <row r="1899" ht="15.75" customHeight="1" spans="1:8">
      <c r="A1899" s="3" t="s">
        <v>1918</v>
      </c>
      <c r="B1899" s="5">
        <v>45191</v>
      </c>
      <c r="C1899" s="4" t="s">
        <v>16</v>
      </c>
      <c r="D1899" s="6" t="s">
        <v>28</v>
      </c>
      <c r="E1899" s="3">
        <v>2965.76</v>
      </c>
      <c r="F1899" s="3">
        <v>20</v>
      </c>
      <c r="G1899" s="3">
        <v>35</v>
      </c>
      <c r="H1899" s="3">
        <v>1766.55</v>
      </c>
    </row>
    <row r="1900" ht="15.75" customHeight="1" spans="1:8">
      <c r="A1900" s="3" t="s">
        <v>1919</v>
      </c>
      <c r="B1900" s="5">
        <v>45393</v>
      </c>
      <c r="C1900" s="4" t="s">
        <v>16</v>
      </c>
      <c r="D1900" s="6" t="s">
        <v>21</v>
      </c>
      <c r="E1900" s="3">
        <v>582.46</v>
      </c>
      <c r="F1900" s="3">
        <v>20</v>
      </c>
      <c r="G1900" s="3">
        <v>42</v>
      </c>
      <c r="H1900" s="3">
        <v>1493.35</v>
      </c>
    </row>
    <row r="1901" ht="15.75" customHeight="1" spans="1:8">
      <c r="A1901" s="3" t="s">
        <v>1920</v>
      </c>
      <c r="B1901" s="5">
        <v>45007</v>
      </c>
      <c r="C1901" s="4" t="s">
        <v>16</v>
      </c>
      <c r="D1901" s="6" t="s">
        <v>23</v>
      </c>
      <c r="E1901" s="3">
        <v>1441.34</v>
      </c>
      <c r="F1901" s="3">
        <v>19</v>
      </c>
      <c r="G1901" s="3">
        <v>30</v>
      </c>
      <c r="H1901" s="3">
        <v>1351.32</v>
      </c>
    </row>
    <row r="1902" ht="15.75" customHeight="1" spans="1:8">
      <c r="A1902" s="3" t="s">
        <v>1921</v>
      </c>
      <c r="B1902" s="5">
        <v>44898</v>
      </c>
      <c r="C1902" s="4" t="s">
        <v>10</v>
      </c>
      <c r="D1902" s="6" t="s">
        <v>21</v>
      </c>
      <c r="E1902" s="3">
        <v>1538.06</v>
      </c>
      <c r="F1902" s="3">
        <v>10</v>
      </c>
      <c r="G1902" s="3">
        <v>33</v>
      </c>
      <c r="H1902" s="3">
        <v>1748.86</v>
      </c>
    </row>
    <row r="1903" ht="15.75" customHeight="1" spans="1:8">
      <c r="A1903" s="3" t="s">
        <v>1922</v>
      </c>
      <c r="B1903" s="5">
        <v>45493</v>
      </c>
      <c r="C1903" s="4" t="s">
        <v>16</v>
      </c>
      <c r="D1903" s="6" t="s">
        <v>28</v>
      </c>
      <c r="E1903" s="3">
        <v>1949.59</v>
      </c>
      <c r="F1903" s="3">
        <v>11</v>
      </c>
      <c r="G1903" s="3">
        <v>14</v>
      </c>
      <c r="H1903" s="3">
        <v>1060.07</v>
      </c>
    </row>
    <row r="1904" ht="15.75" customHeight="1" spans="1:8">
      <c r="A1904" s="3" t="s">
        <v>1923</v>
      </c>
      <c r="B1904" s="5">
        <v>45495</v>
      </c>
      <c r="C1904" s="4" t="s">
        <v>10</v>
      </c>
      <c r="D1904" s="6" t="s">
        <v>23</v>
      </c>
      <c r="E1904" s="3">
        <v>3708.35</v>
      </c>
      <c r="F1904" s="3">
        <v>38</v>
      </c>
      <c r="G1904" s="3">
        <v>4</v>
      </c>
      <c r="H1904" s="3">
        <v>1467.15</v>
      </c>
    </row>
    <row r="1905" ht="15.75" customHeight="1" spans="1:8">
      <c r="A1905" s="3" t="s">
        <v>1924</v>
      </c>
      <c r="B1905" s="5">
        <v>45406</v>
      </c>
      <c r="C1905" s="4" t="s">
        <v>13</v>
      </c>
      <c r="D1905" s="6" t="s">
        <v>26</v>
      </c>
      <c r="E1905" s="3">
        <v>1384.18</v>
      </c>
      <c r="F1905" s="3">
        <v>8</v>
      </c>
      <c r="G1905" s="3">
        <v>6</v>
      </c>
      <c r="H1905" s="3">
        <v>145.95</v>
      </c>
    </row>
    <row r="1906" ht="15.75" customHeight="1" spans="1:8">
      <c r="A1906" s="3" t="s">
        <v>1925</v>
      </c>
      <c r="B1906" s="5">
        <v>45026</v>
      </c>
      <c r="C1906" s="4" t="s">
        <v>16</v>
      </c>
      <c r="D1906" s="6" t="s">
        <v>38</v>
      </c>
      <c r="E1906" s="3">
        <v>2587.05</v>
      </c>
      <c r="F1906" s="3">
        <v>46</v>
      </c>
      <c r="G1906" s="3">
        <v>0</v>
      </c>
      <c r="H1906" s="3">
        <v>16.27</v>
      </c>
    </row>
    <row r="1907" ht="15.75" customHeight="1" spans="1:8">
      <c r="A1907" s="3" t="s">
        <v>1926</v>
      </c>
      <c r="B1907" s="5">
        <v>44936</v>
      </c>
      <c r="C1907" s="4" t="s">
        <v>10</v>
      </c>
      <c r="D1907" s="6" t="s">
        <v>38</v>
      </c>
      <c r="E1907" s="3">
        <v>3231.74</v>
      </c>
      <c r="F1907" s="3">
        <v>10</v>
      </c>
      <c r="G1907" s="3">
        <v>18</v>
      </c>
      <c r="H1907" s="3">
        <v>744.05</v>
      </c>
    </row>
    <row r="1908" ht="15.75" customHeight="1" spans="1:8">
      <c r="A1908" s="3" t="s">
        <v>1927</v>
      </c>
      <c r="B1908" s="5">
        <v>45189</v>
      </c>
      <c r="C1908" s="4" t="s">
        <v>20</v>
      </c>
      <c r="D1908" s="6" t="s">
        <v>28</v>
      </c>
      <c r="E1908" s="3">
        <v>2965.47</v>
      </c>
      <c r="F1908" s="3">
        <v>20</v>
      </c>
      <c r="G1908" s="3">
        <v>26</v>
      </c>
      <c r="H1908" s="3">
        <v>692.27</v>
      </c>
    </row>
    <row r="1909" ht="15.75" customHeight="1" spans="1:8">
      <c r="A1909" s="3" t="s">
        <v>1928</v>
      </c>
      <c r="B1909" s="5">
        <v>45170</v>
      </c>
      <c r="C1909" s="4" t="s">
        <v>16</v>
      </c>
      <c r="D1909" s="6" t="s">
        <v>28</v>
      </c>
      <c r="E1909" s="3">
        <v>2515.77</v>
      </c>
      <c r="F1909" s="3">
        <v>49</v>
      </c>
      <c r="G1909" s="3">
        <v>22</v>
      </c>
      <c r="H1909" s="3">
        <v>1536.88</v>
      </c>
    </row>
    <row r="1910" ht="15.75" customHeight="1" spans="1:8">
      <c r="A1910" s="3" t="s">
        <v>1929</v>
      </c>
      <c r="B1910" s="5">
        <v>45063</v>
      </c>
      <c r="C1910" s="4" t="s">
        <v>10</v>
      </c>
      <c r="D1910" s="6" t="s">
        <v>38</v>
      </c>
      <c r="E1910" s="3">
        <v>4544.01</v>
      </c>
      <c r="F1910" s="3">
        <v>42</v>
      </c>
      <c r="G1910" s="3">
        <v>0</v>
      </c>
      <c r="H1910" s="3">
        <v>1342.3</v>
      </c>
    </row>
    <row r="1911" ht="15.75" customHeight="1" spans="1:8">
      <c r="A1911" s="3" t="s">
        <v>1930</v>
      </c>
      <c r="B1911" s="5">
        <v>45188</v>
      </c>
      <c r="C1911" s="4" t="s">
        <v>10</v>
      </c>
      <c r="D1911" s="6" t="s">
        <v>26</v>
      </c>
      <c r="E1911" s="3">
        <v>3352.61</v>
      </c>
      <c r="F1911" s="3">
        <v>38</v>
      </c>
      <c r="G1911" s="3">
        <v>22</v>
      </c>
      <c r="H1911" s="3">
        <v>1876.49</v>
      </c>
    </row>
    <row r="1912" ht="15.75" customHeight="1" spans="1:8">
      <c r="A1912" s="3" t="s">
        <v>1931</v>
      </c>
      <c r="B1912" s="5">
        <v>45292</v>
      </c>
      <c r="C1912" s="4" t="s">
        <v>10</v>
      </c>
      <c r="D1912" s="6" t="s">
        <v>21</v>
      </c>
      <c r="E1912" s="3">
        <v>2274.82</v>
      </c>
      <c r="F1912" s="3">
        <v>40</v>
      </c>
      <c r="G1912" s="3">
        <v>40</v>
      </c>
      <c r="H1912" s="3">
        <v>1058.72</v>
      </c>
    </row>
    <row r="1913" ht="15.75" customHeight="1" spans="1:8">
      <c r="A1913" s="3" t="s">
        <v>1932</v>
      </c>
      <c r="B1913" s="5">
        <v>45154</v>
      </c>
      <c r="C1913" s="4" t="s">
        <v>20</v>
      </c>
      <c r="D1913" s="6" t="s">
        <v>21</v>
      </c>
      <c r="E1913" s="3">
        <v>705.72</v>
      </c>
      <c r="F1913" s="3">
        <v>48</v>
      </c>
      <c r="G1913" s="3">
        <v>37</v>
      </c>
      <c r="H1913" s="3">
        <v>720.66</v>
      </c>
    </row>
    <row r="1914" ht="15.75" customHeight="1" spans="1:8">
      <c r="A1914" s="3" t="s">
        <v>1933</v>
      </c>
      <c r="B1914" s="5">
        <v>45401</v>
      </c>
      <c r="C1914" s="4" t="s">
        <v>20</v>
      </c>
      <c r="D1914" s="6" t="s">
        <v>21</v>
      </c>
      <c r="E1914" s="3">
        <v>1927.32</v>
      </c>
      <c r="F1914" s="3">
        <v>37</v>
      </c>
      <c r="G1914" s="3">
        <v>24</v>
      </c>
      <c r="H1914" s="3">
        <v>1308.58</v>
      </c>
    </row>
    <row r="1915" ht="15.75" customHeight="1" spans="1:8">
      <c r="A1915" s="3" t="s">
        <v>1934</v>
      </c>
      <c r="B1915" s="5">
        <v>44979</v>
      </c>
      <c r="C1915" s="4" t="s">
        <v>16</v>
      </c>
      <c r="D1915" s="6" t="s">
        <v>23</v>
      </c>
      <c r="E1915" s="3">
        <v>3442.86</v>
      </c>
      <c r="F1915" s="3">
        <v>24</v>
      </c>
      <c r="G1915" s="3">
        <v>37</v>
      </c>
      <c r="H1915" s="3">
        <v>1313.43</v>
      </c>
    </row>
    <row r="1916" ht="15.75" customHeight="1" spans="1:8">
      <c r="A1916" s="3" t="s">
        <v>1935</v>
      </c>
      <c r="B1916" s="5">
        <v>45281</v>
      </c>
      <c r="C1916" s="4" t="s">
        <v>10</v>
      </c>
      <c r="D1916" s="6" t="s">
        <v>21</v>
      </c>
      <c r="E1916" s="3">
        <v>2088.31</v>
      </c>
      <c r="F1916" s="3">
        <v>30</v>
      </c>
      <c r="G1916" s="3">
        <v>32</v>
      </c>
      <c r="H1916" s="3">
        <v>1031.94</v>
      </c>
    </row>
    <row r="1917" ht="15.75" customHeight="1" spans="1:8">
      <c r="A1917" s="3" t="s">
        <v>1936</v>
      </c>
      <c r="B1917" s="5">
        <v>45195</v>
      </c>
      <c r="C1917" s="4" t="s">
        <v>10</v>
      </c>
      <c r="D1917" s="6" t="s">
        <v>26</v>
      </c>
      <c r="E1917" s="3">
        <v>1577.02</v>
      </c>
      <c r="F1917" s="3">
        <v>25</v>
      </c>
      <c r="G1917" s="3">
        <v>22</v>
      </c>
      <c r="H1917" s="3">
        <v>610.01</v>
      </c>
    </row>
    <row r="1918" ht="15.75" customHeight="1" spans="1:8">
      <c r="A1918" s="3" t="s">
        <v>1937</v>
      </c>
      <c r="B1918" s="5">
        <v>45487</v>
      </c>
      <c r="C1918" s="4" t="s">
        <v>20</v>
      </c>
      <c r="D1918" s="6" t="s">
        <v>23</v>
      </c>
      <c r="E1918" s="3">
        <v>4828.94</v>
      </c>
      <c r="F1918" s="3">
        <v>4</v>
      </c>
      <c r="G1918" s="3">
        <v>25</v>
      </c>
      <c r="H1918" s="3">
        <v>1993.42</v>
      </c>
    </row>
    <row r="1919" ht="15.75" customHeight="1" spans="1:8">
      <c r="A1919" s="3" t="s">
        <v>1938</v>
      </c>
      <c r="B1919" s="5">
        <v>45237</v>
      </c>
      <c r="C1919" s="4" t="s">
        <v>20</v>
      </c>
      <c r="D1919" s="6" t="s">
        <v>26</v>
      </c>
      <c r="E1919" s="3">
        <v>1038.9</v>
      </c>
      <c r="F1919" s="3">
        <v>23</v>
      </c>
      <c r="G1919" s="3">
        <v>43</v>
      </c>
      <c r="H1919" s="3">
        <v>1681.78</v>
      </c>
    </row>
    <row r="1920" ht="15.75" customHeight="1" spans="1:8">
      <c r="A1920" s="3" t="s">
        <v>1939</v>
      </c>
      <c r="B1920" s="5">
        <v>44929</v>
      </c>
      <c r="C1920" s="4" t="s">
        <v>10</v>
      </c>
      <c r="D1920" s="6" t="s">
        <v>21</v>
      </c>
      <c r="E1920" s="3">
        <v>474.32</v>
      </c>
      <c r="F1920" s="3">
        <v>20</v>
      </c>
      <c r="G1920" s="3">
        <v>48</v>
      </c>
      <c r="H1920" s="3">
        <v>1213.55</v>
      </c>
    </row>
    <row r="1921" ht="15.75" customHeight="1" spans="1:8">
      <c r="A1921" s="3" t="s">
        <v>1940</v>
      </c>
      <c r="B1921" s="5">
        <v>45098</v>
      </c>
      <c r="C1921" s="4" t="s">
        <v>13</v>
      </c>
      <c r="D1921" s="6" t="s">
        <v>21</v>
      </c>
      <c r="E1921" s="3">
        <v>1579.73</v>
      </c>
      <c r="F1921" s="3">
        <v>26</v>
      </c>
      <c r="G1921" s="3">
        <v>8</v>
      </c>
      <c r="H1921" s="3">
        <v>798.26</v>
      </c>
    </row>
    <row r="1922" ht="15.75" customHeight="1" spans="1:8">
      <c r="A1922" s="3" t="s">
        <v>1941</v>
      </c>
      <c r="B1922" s="5">
        <v>44928</v>
      </c>
      <c r="C1922" s="4" t="s">
        <v>16</v>
      </c>
      <c r="D1922" s="6" t="s">
        <v>21</v>
      </c>
      <c r="E1922" s="3">
        <v>4130.18</v>
      </c>
      <c r="F1922" s="3">
        <v>13</v>
      </c>
      <c r="G1922" s="3">
        <v>30</v>
      </c>
      <c r="H1922" s="3">
        <v>1489.94</v>
      </c>
    </row>
    <row r="1923" ht="15.75" customHeight="1" spans="1:8">
      <c r="A1923" s="3" t="s">
        <v>1942</v>
      </c>
      <c r="B1923" s="5">
        <v>45585</v>
      </c>
      <c r="C1923" s="4" t="s">
        <v>20</v>
      </c>
      <c r="D1923" s="6" t="s">
        <v>21</v>
      </c>
      <c r="E1923" s="3">
        <v>164.35</v>
      </c>
      <c r="F1923" s="3">
        <v>9</v>
      </c>
      <c r="G1923" s="3">
        <v>29</v>
      </c>
      <c r="H1923" s="3">
        <v>482.13</v>
      </c>
    </row>
    <row r="1924" ht="15.75" customHeight="1" spans="1:8">
      <c r="A1924" s="3" t="s">
        <v>1943</v>
      </c>
      <c r="B1924" s="5">
        <v>45432</v>
      </c>
      <c r="C1924" s="4" t="s">
        <v>13</v>
      </c>
      <c r="D1924" s="6" t="s">
        <v>28</v>
      </c>
      <c r="E1924" s="3">
        <v>1820.1</v>
      </c>
      <c r="F1924" s="3">
        <v>18</v>
      </c>
      <c r="G1924" s="3">
        <v>0</v>
      </c>
      <c r="H1924" s="3">
        <v>1384.45</v>
      </c>
    </row>
    <row r="1925" ht="15.75" customHeight="1" spans="1:8">
      <c r="A1925" s="3" t="s">
        <v>1944</v>
      </c>
      <c r="B1925" s="5">
        <v>45142</v>
      </c>
      <c r="C1925" s="4" t="s">
        <v>10</v>
      </c>
      <c r="D1925" s="6" t="s">
        <v>23</v>
      </c>
      <c r="E1925" s="3">
        <v>4257.39</v>
      </c>
      <c r="F1925" s="3">
        <v>18</v>
      </c>
      <c r="G1925" s="3">
        <v>29</v>
      </c>
      <c r="H1925" s="3">
        <v>505.39</v>
      </c>
    </row>
    <row r="1926" ht="15.75" customHeight="1" spans="1:8">
      <c r="A1926" s="3" t="s">
        <v>1945</v>
      </c>
      <c r="B1926" s="5">
        <v>45256</v>
      </c>
      <c r="C1926" s="4" t="s">
        <v>16</v>
      </c>
      <c r="D1926" s="6" t="s">
        <v>23</v>
      </c>
      <c r="E1926" s="3">
        <v>4984.89</v>
      </c>
      <c r="F1926" s="3">
        <v>15</v>
      </c>
      <c r="G1926" s="3">
        <v>29</v>
      </c>
      <c r="H1926" s="3">
        <v>1036.83</v>
      </c>
    </row>
    <row r="1927" ht="15.75" customHeight="1" spans="1:8">
      <c r="A1927" s="3" t="s">
        <v>1946</v>
      </c>
      <c r="B1927" s="5">
        <v>45161</v>
      </c>
      <c r="C1927" s="4" t="s">
        <v>13</v>
      </c>
      <c r="D1927" s="6" t="s">
        <v>26</v>
      </c>
      <c r="E1927" s="3">
        <v>4353.24</v>
      </c>
      <c r="F1927" s="3">
        <v>40</v>
      </c>
      <c r="G1927" s="3">
        <v>10</v>
      </c>
      <c r="H1927" s="3">
        <v>568.05</v>
      </c>
    </row>
    <row r="1928" ht="15.75" customHeight="1" spans="1:8">
      <c r="A1928" s="3" t="s">
        <v>1947</v>
      </c>
      <c r="B1928" s="5">
        <v>44912</v>
      </c>
      <c r="C1928" s="4" t="s">
        <v>13</v>
      </c>
      <c r="D1928" s="6" t="s">
        <v>28</v>
      </c>
      <c r="E1928" s="3">
        <v>1518.92</v>
      </c>
      <c r="F1928" s="3">
        <v>19</v>
      </c>
      <c r="G1928" s="3">
        <v>18</v>
      </c>
      <c r="H1928" s="3">
        <v>555.79</v>
      </c>
    </row>
    <row r="1929" ht="15.75" customHeight="1" spans="1:8">
      <c r="A1929" s="3" t="s">
        <v>1948</v>
      </c>
      <c r="B1929" s="5">
        <v>45235</v>
      </c>
      <c r="C1929" s="4" t="s">
        <v>13</v>
      </c>
      <c r="D1929" s="6" t="s">
        <v>23</v>
      </c>
      <c r="E1929" s="3">
        <v>4986.21</v>
      </c>
      <c r="F1929" s="3">
        <v>20</v>
      </c>
      <c r="G1929" s="3">
        <v>12</v>
      </c>
      <c r="H1929" s="3">
        <v>845.5</v>
      </c>
    </row>
    <row r="1930" ht="15.75" customHeight="1" spans="1:8">
      <c r="A1930" s="3" t="s">
        <v>1949</v>
      </c>
      <c r="B1930" s="5">
        <v>45006</v>
      </c>
      <c r="C1930" s="4" t="s">
        <v>20</v>
      </c>
      <c r="D1930" s="6" t="s">
        <v>38</v>
      </c>
      <c r="E1930" s="3">
        <v>727.38</v>
      </c>
      <c r="F1930" s="3">
        <v>3</v>
      </c>
      <c r="G1930" s="3">
        <v>11</v>
      </c>
      <c r="H1930" s="3">
        <v>86.85</v>
      </c>
    </row>
    <row r="1931" ht="15.75" customHeight="1" spans="1:8">
      <c r="A1931" s="3" t="s">
        <v>1950</v>
      </c>
      <c r="B1931" s="5">
        <v>45283</v>
      </c>
      <c r="C1931" s="4" t="s">
        <v>10</v>
      </c>
      <c r="D1931" s="6" t="s">
        <v>21</v>
      </c>
      <c r="E1931" s="3">
        <v>3369.48</v>
      </c>
      <c r="F1931" s="3">
        <v>49</v>
      </c>
      <c r="G1931" s="3">
        <v>43</v>
      </c>
      <c r="H1931" s="3">
        <v>558.27</v>
      </c>
    </row>
    <row r="1932" ht="15.75" customHeight="1" spans="1:8">
      <c r="A1932" s="3" t="s">
        <v>1951</v>
      </c>
      <c r="B1932" s="5">
        <v>45374</v>
      </c>
      <c r="C1932" s="4" t="s">
        <v>16</v>
      </c>
      <c r="D1932" s="6" t="s">
        <v>28</v>
      </c>
      <c r="E1932" s="3">
        <v>3339.55</v>
      </c>
      <c r="F1932" s="3">
        <v>22</v>
      </c>
      <c r="G1932" s="3">
        <v>3</v>
      </c>
      <c r="H1932" s="3">
        <v>664.83</v>
      </c>
    </row>
    <row r="1933" ht="15.75" customHeight="1" spans="1:8">
      <c r="A1933" s="3" t="s">
        <v>1952</v>
      </c>
      <c r="B1933" s="5">
        <v>45131</v>
      </c>
      <c r="C1933" s="4" t="s">
        <v>20</v>
      </c>
      <c r="D1933" s="6" t="s">
        <v>26</v>
      </c>
      <c r="E1933" s="3">
        <v>564.58</v>
      </c>
      <c r="F1933" s="3">
        <v>9</v>
      </c>
      <c r="G1933" s="3">
        <v>33</v>
      </c>
      <c r="H1933" s="3">
        <v>22.37</v>
      </c>
    </row>
    <row r="1934" ht="15.75" customHeight="1" spans="1:8">
      <c r="A1934" s="3" t="s">
        <v>1953</v>
      </c>
      <c r="B1934" s="5">
        <v>45499</v>
      </c>
      <c r="C1934" s="4" t="s">
        <v>16</v>
      </c>
      <c r="D1934" s="6" t="s">
        <v>23</v>
      </c>
      <c r="E1934" s="3">
        <v>2457.7</v>
      </c>
      <c r="F1934" s="3">
        <v>22</v>
      </c>
      <c r="G1934" s="3">
        <v>35</v>
      </c>
      <c r="H1934" s="3">
        <v>1501.01</v>
      </c>
    </row>
    <row r="1935" ht="15.75" customHeight="1" spans="1:8">
      <c r="A1935" s="3" t="s">
        <v>1954</v>
      </c>
      <c r="B1935" s="5">
        <v>45403</v>
      </c>
      <c r="C1935" s="4" t="s">
        <v>10</v>
      </c>
      <c r="D1935" s="6" t="s">
        <v>23</v>
      </c>
      <c r="E1935" s="3">
        <v>1544.1</v>
      </c>
      <c r="F1935" s="3">
        <v>26</v>
      </c>
      <c r="G1935" s="3">
        <v>1</v>
      </c>
      <c r="H1935" s="3">
        <v>1667.44</v>
      </c>
    </row>
    <row r="1936" ht="15.75" customHeight="1" spans="1:8">
      <c r="A1936" s="3" t="s">
        <v>1955</v>
      </c>
      <c r="B1936" s="5">
        <v>45392</v>
      </c>
      <c r="C1936" s="4" t="s">
        <v>10</v>
      </c>
      <c r="D1936" s="6" t="s">
        <v>23</v>
      </c>
      <c r="E1936" s="3">
        <v>1125.3</v>
      </c>
      <c r="F1936" s="3">
        <v>30</v>
      </c>
      <c r="G1936" s="3">
        <v>10</v>
      </c>
      <c r="H1936" s="3">
        <v>201.69</v>
      </c>
    </row>
    <row r="1937" ht="15.75" customHeight="1" spans="1:8">
      <c r="A1937" s="3" t="s">
        <v>1956</v>
      </c>
      <c r="B1937" s="5">
        <v>45377</v>
      </c>
      <c r="C1937" s="4" t="s">
        <v>13</v>
      </c>
      <c r="D1937" s="6" t="s">
        <v>26</v>
      </c>
      <c r="E1937" s="3">
        <v>2286.39</v>
      </c>
      <c r="F1937" s="3">
        <v>29</v>
      </c>
      <c r="G1937" s="3">
        <v>12</v>
      </c>
      <c r="H1937" s="3">
        <v>929.77</v>
      </c>
    </row>
    <row r="1938" ht="15.75" customHeight="1" spans="1:8">
      <c r="A1938" s="3" t="s">
        <v>1957</v>
      </c>
      <c r="B1938" s="5">
        <v>45428</v>
      </c>
      <c r="C1938" s="4" t="s">
        <v>13</v>
      </c>
      <c r="D1938" s="6" t="s">
        <v>23</v>
      </c>
      <c r="E1938" s="3">
        <v>3766.45</v>
      </c>
      <c r="F1938" s="3">
        <v>44</v>
      </c>
      <c r="G1938" s="3">
        <v>31</v>
      </c>
      <c r="H1938" s="3">
        <v>440.38</v>
      </c>
    </row>
    <row r="1939" ht="15.75" customHeight="1" spans="1:8">
      <c r="A1939" s="3" t="s">
        <v>1958</v>
      </c>
      <c r="B1939" s="5">
        <v>45005</v>
      </c>
      <c r="C1939" s="4" t="s">
        <v>16</v>
      </c>
      <c r="D1939" s="6" t="s">
        <v>21</v>
      </c>
      <c r="E1939" s="3">
        <v>3245.17</v>
      </c>
      <c r="F1939" s="3">
        <v>42</v>
      </c>
      <c r="G1939" s="3">
        <v>41</v>
      </c>
      <c r="H1939" s="3">
        <v>745.81</v>
      </c>
    </row>
    <row r="1940" ht="15.75" customHeight="1" spans="1:8">
      <c r="A1940" s="3" t="s">
        <v>1959</v>
      </c>
      <c r="B1940" s="5">
        <v>45352</v>
      </c>
      <c r="C1940" s="4" t="s">
        <v>16</v>
      </c>
      <c r="D1940" s="6" t="s">
        <v>21</v>
      </c>
      <c r="E1940" s="3">
        <v>2320.72</v>
      </c>
      <c r="F1940" s="3">
        <v>45</v>
      </c>
      <c r="G1940" s="3">
        <v>26</v>
      </c>
      <c r="H1940" s="3">
        <v>1848.58</v>
      </c>
    </row>
    <row r="1941" ht="15.75" customHeight="1" spans="1:8">
      <c r="A1941" s="3" t="s">
        <v>1960</v>
      </c>
      <c r="B1941" s="5">
        <v>45166</v>
      </c>
      <c r="C1941" s="4" t="s">
        <v>13</v>
      </c>
      <c r="D1941" s="6" t="s">
        <v>28</v>
      </c>
      <c r="E1941" s="3">
        <v>677.21</v>
      </c>
      <c r="F1941" s="3">
        <v>40</v>
      </c>
      <c r="G1941" s="3">
        <v>20</v>
      </c>
      <c r="H1941" s="3">
        <v>838.03</v>
      </c>
    </row>
    <row r="1942" ht="15.75" customHeight="1" spans="1:8">
      <c r="A1942" s="3" t="s">
        <v>1961</v>
      </c>
      <c r="B1942" s="5">
        <v>45351</v>
      </c>
      <c r="C1942" s="4" t="s">
        <v>16</v>
      </c>
      <c r="D1942" s="6" t="s">
        <v>28</v>
      </c>
      <c r="E1942" s="3">
        <v>2632.72</v>
      </c>
      <c r="F1942" s="3">
        <v>8</v>
      </c>
      <c r="G1942" s="3">
        <v>16</v>
      </c>
      <c r="H1942" s="3">
        <v>347.11</v>
      </c>
    </row>
    <row r="1943" ht="15.75" customHeight="1" spans="1:8">
      <c r="A1943" s="3" t="s">
        <v>1962</v>
      </c>
      <c r="B1943" s="5">
        <v>45230</v>
      </c>
      <c r="C1943" s="4" t="s">
        <v>20</v>
      </c>
      <c r="D1943" s="6" t="s">
        <v>23</v>
      </c>
      <c r="E1943" s="3">
        <v>1915.16</v>
      </c>
      <c r="F1943" s="3">
        <v>10</v>
      </c>
      <c r="G1943" s="3">
        <v>2</v>
      </c>
      <c r="H1943" s="3">
        <v>1262.35</v>
      </c>
    </row>
    <row r="1944" ht="15.75" customHeight="1" spans="1:8">
      <c r="A1944" s="3" t="s">
        <v>1963</v>
      </c>
      <c r="B1944" s="5">
        <v>45236</v>
      </c>
      <c r="C1944" s="4" t="s">
        <v>10</v>
      </c>
      <c r="D1944" s="6" t="s">
        <v>28</v>
      </c>
      <c r="E1944" s="3">
        <v>1531.62</v>
      </c>
      <c r="F1944" s="3">
        <v>38</v>
      </c>
      <c r="G1944" s="3">
        <v>37</v>
      </c>
      <c r="H1944" s="3">
        <v>1118.18</v>
      </c>
    </row>
    <row r="1945" ht="15.75" customHeight="1" spans="1:8">
      <c r="A1945" s="3" t="s">
        <v>1964</v>
      </c>
      <c r="B1945" s="5">
        <v>45389</v>
      </c>
      <c r="C1945" s="4" t="s">
        <v>13</v>
      </c>
      <c r="D1945" s="6" t="s">
        <v>21</v>
      </c>
      <c r="E1945" s="3">
        <v>4929.96</v>
      </c>
      <c r="F1945" s="3">
        <v>19</v>
      </c>
      <c r="G1945" s="3">
        <v>28</v>
      </c>
      <c r="H1945" s="3">
        <v>785.97</v>
      </c>
    </row>
    <row r="1946" ht="15.75" customHeight="1" spans="1:8">
      <c r="A1946" s="3" t="s">
        <v>1965</v>
      </c>
      <c r="B1946" s="5">
        <v>45002</v>
      </c>
      <c r="C1946" s="4" t="s">
        <v>16</v>
      </c>
      <c r="D1946" s="6" t="s">
        <v>26</v>
      </c>
      <c r="E1946" s="3">
        <v>3295.78</v>
      </c>
      <c r="F1946" s="3">
        <v>17</v>
      </c>
      <c r="G1946" s="3">
        <v>39</v>
      </c>
      <c r="H1946" s="3">
        <v>909.05</v>
      </c>
    </row>
    <row r="1947" ht="15.75" customHeight="1" spans="1:8">
      <c r="A1947" s="3" t="s">
        <v>1966</v>
      </c>
      <c r="B1947" s="5">
        <v>45610</v>
      </c>
      <c r="C1947" s="4" t="s">
        <v>16</v>
      </c>
      <c r="D1947" s="6" t="s">
        <v>38</v>
      </c>
      <c r="E1947" s="3">
        <v>3420.01</v>
      </c>
      <c r="F1947" s="3">
        <v>46</v>
      </c>
      <c r="G1947" s="3">
        <v>17</v>
      </c>
      <c r="H1947" s="3">
        <v>1824.97</v>
      </c>
    </row>
    <row r="1948" ht="15.75" customHeight="1" spans="1:8">
      <c r="A1948" s="3" t="s">
        <v>1967</v>
      </c>
      <c r="B1948" s="5">
        <v>45334</v>
      </c>
      <c r="C1948" s="4" t="s">
        <v>10</v>
      </c>
      <c r="D1948" s="6" t="s">
        <v>23</v>
      </c>
      <c r="E1948" s="3">
        <v>794.16</v>
      </c>
      <c r="F1948" s="3">
        <v>19</v>
      </c>
      <c r="G1948" s="3">
        <v>50</v>
      </c>
      <c r="H1948" s="3">
        <v>1427.52</v>
      </c>
    </row>
    <row r="1949" ht="15.75" customHeight="1" spans="1:8">
      <c r="A1949" s="3" t="s">
        <v>1968</v>
      </c>
      <c r="B1949" s="5">
        <v>45332</v>
      </c>
      <c r="C1949" s="4" t="s">
        <v>16</v>
      </c>
      <c r="D1949" s="6" t="s">
        <v>21</v>
      </c>
      <c r="E1949" s="3">
        <v>1316.48</v>
      </c>
      <c r="F1949" s="3">
        <v>43</v>
      </c>
      <c r="G1949" s="3">
        <v>20</v>
      </c>
      <c r="H1949" s="3">
        <v>543.34</v>
      </c>
    </row>
    <row r="1950" ht="15.75" customHeight="1" spans="1:8">
      <c r="A1950" s="3" t="s">
        <v>1969</v>
      </c>
      <c r="B1950" s="5">
        <v>44908</v>
      </c>
      <c r="C1950" s="4" t="s">
        <v>20</v>
      </c>
      <c r="D1950" s="6" t="s">
        <v>21</v>
      </c>
      <c r="E1950" s="3">
        <v>224.63</v>
      </c>
      <c r="F1950" s="3">
        <v>19</v>
      </c>
      <c r="G1950" s="3">
        <v>23</v>
      </c>
      <c r="H1950" s="3">
        <v>1812.99</v>
      </c>
    </row>
    <row r="1951" ht="15.75" customHeight="1" spans="1:8">
      <c r="A1951" s="3" t="s">
        <v>1970</v>
      </c>
      <c r="B1951" s="5">
        <v>45396</v>
      </c>
      <c r="C1951" s="4" t="s">
        <v>10</v>
      </c>
      <c r="D1951" s="6" t="s">
        <v>28</v>
      </c>
      <c r="E1951" s="3">
        <v>2848.32</v>
      </c>
      <c r="F1951" s="3">
        <v>50</v>
      </c>
      <c r="G1951" s="3">
        <v>23</v>
      </c>
      <c r="H1951" s="3">
        <v>795.94</v>
      </c>
    </row>
    <row r="1952" ht="15.75" customHeight="1" spans="1:8">
      <c r="A1952" s="3" t="s">
        <v>1971</v>
      </c>
      <c r="B1952" s="5">
        <v>45328</v>
      </c>
      <c r="C1952" s="4" t="s">
        <v>16</v>
      </c>
      <c r="D1952" s="6" t="s">
        <v>21</v>
      </c>
      <c r="E1952" s="3">
        <v>2136.55</v>
      </c>
      <c r="F1952" s="3">
        <v>39</v>
      </c>
      <c r="G1952" s="3">
        <v>41</v>
      </c>
      <c r="H1952" s="3">
        <v>1103.09</v>
      </c>
    </row>
    <row r="1953" ht="15.75" customHeight="1" spans="1:8">
      <c r="A1953" s="3" t="s">
        <v>1972</v>
      </c>
      <c r="B1953" s="5">
        <v>45002</v>
      </c>
      <c r="C1953" s="4" t="s">
        <v>10</v>
      </c>
      <c r="D1953" s="6" t="s">
        <v>28</v>
      </c>
      <c r="E1953" s="3">
        <v>1275.29</v>
      </c>
      <c r="F1953" s="3">
        <v>18</v>
      </c>
      <c r="G1953" s="3">
        <v>17</v>
      </c>
      <c r="H1953" s="3">
        <v>1150.63</v>
      </c>
    </row>
    <row r="1954" ht="15.75" customHeight="1" spans="1:8">
      <c r="A1954" s="3" t="s">
        <v>1973</v>
      </c>
      <c r="B1954" s="5">
        <v>44910</v>
      </c>
      <c r="C1954" s="4" t="s">
        <v>16</v>
      </c>
      <c r="D1954" s="6" t="s">
        <v>38</v>
      </c>
      <c r="E1954" s="3">
        <v>824.83</v>
      </c>
      <c r="F1954" s="3">
        <v>3</v>
      </c>
      <c r="G1954" s="3">
        <v>33</v>
      </c>
      <c r="H1954" s="3">
        <v>123.26</v>
      </c>
    </row>
    <row r="1955" ht="15.75" customHeight="1" spans="1:8">
      <c r="A1955" s="3" t="s">
        <v>1974</v>
      </c>
      <c r="B1955" s="5">
        <v>45157</v>
      </c>
      <c r="C1955" s="4" t="s">
        <v>16</v>
      </c>
      <c r="D1955" s="6" t="s">
        <v>21</v>
      </c>
      <c r="E1955" s="3">
        <v>166.31</v>
      </c>
      <c r="F1955" s="3">
        <v>2</v>
      </c>
      <c r="G1955" s="3">
        <v>50</v>
      </c>
      <c r="H1955" s="3">
        <v>477.35</v>
      </c>
    </row>
    <row r="1956" ht="15.75" customHeight="1" spans="1:8">
      <c r="A1956" s="3" t="s">
        <v>1975</v>
      </c>
      <c r="B1956" s="5">
        <v>44957</v>
      </c>
      <c r="C1956" s="4" t="s">
        <v>20</v>
      </c>
      <c r="D1956" s="6" t="s">
        <v>23</v>
      </c>
      <c r="E1956" s="3">
        <v>1639.36</v>
      </c>
      <c r="F1956" s="3">
        <v>30</v>
      </c>
      <c r="G1956" s="3">
        <v>30</v>
      </c>
      <c r="H1956" s="3">
        <v>1416.18</v>
      </c>
    </row>
    <row r="1957" ht="15.75" customHeight="1" spans="1:8">
      <c r="A1957" s="3" t="s">
        <v>1976</v>
      </c>
      <c r="B1957" s="5">
        <v>44949</v>
      </c>
      <c r="C1957" s="4" t="s">
        <v>16</v>
      </c>
      <c r="D1957" s="6" t="s">
        <v>28</v>
      </c>
      <c r="E1957" s="3">
        <v>4932.54</v>
      </c>
      <c r="F1957" s="3">
        <v>44</v>
      </c>
      <c r="G1957" s="3">
        <v>17</v>
      </c>
      <c r="H1957" s="3">
        <v>73.1</v>
      </c>
    </row>
    <row r="1958" ht="15.75" customHeight="1" spans="1:8">
      <c r="A1958" s="3" t="s">
        <v>1977</v>
      </c>
      <c r="B1958" s="5">
        <v>45282</v>
      </c>
      <c r="C1958" s="4" t="s">
        <v>16</v>
      </c>
      <c r="D1958" s="6" t="s">
        <v>28</v>
      </c>
      <c r="E1958" s="3">
        <v>1420.51</v>
      </c>
      <c r="F1958" s="3">
        <v>33</v>
      </c>
      <c r="G1958" s="3">
        <v>22</v>
      </c>
      <c r="H1958" s="3">
        <v>68.44</v>
      </c>
    </row>
    <row r="1959" ht="15.75" customHeight="1" spans="1:8">
      <c r="A1959" s="3" t="s">
        <v>1978</v>
      </c>
      <c r="B1959" s="5">
        <v>45256</v>
      </c>
      <c r="C1959" s="4" t="s">
        <v>16</v>
      </c>
      <c r="D1959" s="6" t="s">
        <v>23</v>
      </c>
      <c r="E1959" s="3">
        <v>3556.9</v>
      </c>
      <c r="F1959" s="3">
        <v>15</v>
      </c>
      <c r="G1959" s="3">
        <v>42</v>
      </c>
      <c r="H1959" s="3">
        <v>1157.76</v>
      </c>
    </row>
    <row r="1960" ht="15.75" customHeight="1" spans="1:8">
      <c r="A1960" s="3" t="s">
        <v>1979</v>
      </c>
      <c r="B1960" s="5">
        <v>45521</v>
      </c>
      <c r="C1960" s="4" t="s">
        <v>13</v>
      </c>
      <c r="D1960" s="6" t="s">
        <v>28</v>
      </c>
      <c r="E1960" s="3">
        <v>3106.83</v>
      </c>
      <c r="F1960" s="3">
        <v>46</v>
      </c>
      <c r="G1960" s="3">
        <v>12</v>
      </c>
      <c r="H1960" s="3">
        <v>1965.12</v>
      </c>
    </row>
    <row r="1961" ht="15.75" customHeight="1" spans="1:8">
      <c r="A1961" s="3" t="s">
        <v>1980</v>
      </c>
      <c r="B1961" s="5">
        <v>45475</v>
      </c>
      <c r="C1961" s="4" t="s">
        <v>20</v>
      </c>
      <c r="D1961" s="6" t="s">
        <v>26</v>
      </c>
      <c r="E1961" s="3">
        <v>4326.48</v>
      </c>
      <c r="F1961" s="3">
        <v>5</v>
      </c>
      <c r="G1961" s="3">
        <v>44</v>
      </c>
      <c r="H1961" s="3">
        <v>1719.96</v>
      </c>
    </row>
    <row r="1962" ht="15.75" customHeight="1" spans="1:8">
      <c r="A1962" s="3" t="s">
        <v>1981</v>
      </c>
      <c r="B1962" s="5">
        <v>45477</v>
      </c>
      <c r="C1962" s="4" t="s">
        <v>10</v>
      </c>
      <c r="D1962" s="6" t="s">
        <v>21</v>
      </c>
      <c r="E1962" s="3">
        <v>3105.5</v>
      </c>
      <c r="F1962" s="3">
        <v>6</v>
      </c>
      <c r="G1962" s="3">
        <v>47</v>
      </c>
      <c r="H1962" s="3">
        <v>785.47</v>
      </c>
    </row>
    <row r="1963" ht="15.75" customHeight="1" spans="1:8">
      <c r="A1963" s="3" t="s">
        <v>1982</v>
      </c>
      <c r="B1963" s="5">
        <v>45609</v>
      </c>
      <c r="C1963" s="4" t="s">
        <v>13</v>
      </c>
      <c r="D1963" s="6" t="s">
        <v>28</v>
      </c>
      <c r="E1963" s="3">
        <v>209.85</v>
      </c>
      <c r="F1963" s="3">
        <v>30</v>
      </c>
      <c r="G1963" s="3">
        <v>25</v>
      </c>
      <c r="H1963" s="3">
        <v>1802.22</v>
      </c>
    </row>
    <row r="1964" ht="15.75" customHeight="1" spans="1:8">
      <c r="A1964" s="3" t="s">
        <v>1983</v>
      </c>
      <c r="B1964" s="5">
        <v>44884</v>
      </c>
      <c r="C1964" s="4" t="s">
        <v>13</v>
      </c>
      <c r="D1964" s="6" t="s">
        <v>21</v>
      </c>
      <c r="E1964" s="3">
        <v>2920.49</v>
      </c>
      <c r="F1964" s="3">
        <v>47</v>
      </c>
      <c r="G1964" s="3">
        <v>18</v>
      </c>
      <c r="H1964" s="3">
        <v>661.66</v>
      </c>
    </row>
    <row r="1965" ht="15.75" customHeight="1" spans="1:8">
      <c r="A1965" s="3" t="s">
        <v>1984</v>
      </c>
      <c r="B1965" s="5">
        <v>44917</v>
      </c>
      <c r="C1965" s="4" t="s">
        <v>10</v>
      </c>
      <c r="D1965" s="6" t="s">
        <v>28</v>
      </c>
      <c r="E1965" s="3">
        <v>4894.16</v>
      </c>
      <c r="F1965" s="3">
        <v>2</v>
      </c>
      <c r="G1965" s="3">
        <v>32</v>
      </c>
      <c r="H1965" s="3">
        <v>1730.6</v>
      </c>
    </row>
    <row r="1966" ht="15.75" customHeight="1" spans="1:8">
      <c r="A1966" s="3" t="s">
        <v>1985</v>
      </c>
      <c r="B1966" s="5">
        <v>45529</v>
      </c>
      <c r="C1966" s="4" t="s">
        <v>10</v>
      </c>
      <c r="D1966" s="6" t="s">
        <v>28</v>
      </c>
      <c r="E1966" s="3">
        <v>2356.76</v>
      </c>
      <c r="F1966" s="3">
        <v>14</v>
      </c>
      <c r="G1966" s="3">
        <v>12</v>
      </c>
      <c r="H1966" s="3">
        <v>1774.69</v>
      </c>
    </row>
    <row r="1967" ht="15.75" customHeight="1" spans="1:8">
      <c r="A1967" s="3" t="s">
        <v>1986</v>
      </c>
      <c r="B1967" s="5">
        <v>45095</v>
      </c>
      <c r="C1967" s="4" t="s">
        <v>13</v>
      </c>
      <c r="D1967" s="6" t="s">
        <v>23</v>
      </c>
      <c r="E1967" s="3">
        <v>4727.02</v>
      </c>
      <c r="F1967" s="3">
        <v>29</v>
      </c>
      <c r="G1967" s="3">
        <v>8</v>
      </c>
      <c r="H1967" s="3">
        <v>1030.33</v>
      </c>
    </row>
    <row r="1968" ht="15.75" customHeight="1" spans="1:8">
      <c r="A1968" s="3" t="s">
        <v>1987</v>
      </c>
      <c r="B1968" s="5">
        <v>45353</v>
      </c>
      <c r="C1968" s="4" t="s">
        <v>13</v>
      </c>
      <c r="D1968" s="6" t="s">
        <v>38</v>
      </c>
      <c r="E1968" s="3">
        <v>4020.73</v>
      </c>
      <c r="F1968" s="3">
        <v>6</v>
      </c>
      <c r="G1968" s="3">
        <v>9</v>
      </c>
      <c r="H1968" s="3">
        <v>1534.89</v>
      </c>
    </row>
    <row r="1969" ht="15.75" customHeight="1" spans="1:8">
      <c r="A1969" s="3" t="s">
        <v>1988</v>
      </c>
      <c r="B1969" s="5">
        <v>45019</v>
      </c>
      <c r="C1969" s="4" t="s">
        <v>20</v>
      </c>
      <c r="D1969" s="6" t="s">
        <v>28</v>
      </c>
      <c r="E1969" s="3">
        <v>4484.29</v>
      </c>
      <c r="F1969" s="3">
        <v>37</v>
      </c>
      <c r="G1969" s="3">
        <v>26</v>
      </c>
      <c r="H1969" s="3">
        <v>47.89</v>
      </c>
    </row>
    <row r="1970" ht="15.75" customHeight="1" spans="1:8">
      <c r="A1970" s="3" t="s">
        <v>1989</v>
      </c>
      <c r="B1970" s="5">
        <v>45479</v>
      </c>
      <c r="C1970" s="4" t="s">
        <v>10</v>
      </c>
      <c r="D1970" s="6" t="s">
        <v>21</v>
      </c>
      <c r="E1970" s="3">
        <v>4652.66</v>
      </c>
      <c r="F1970" s="3">
        <v>8</v>
      </c>
      <c r="G1970" s="3">
        <v>44</v>
      </c>
      <c r="H1970" s="3">
        <v>550.18</v>
      </c>
    </row>
    <row r="1971" ht="15.75" customHeight="1" spans="1:8">
      <c r="A1971" s="3" t="s">
        <v>1990</v>
      </c>
      <c r="B1971" s="5">
        <v>45191</v>
      </c>
      <c r="C1971" s="4" t="s">
        <v>20</v>
      </c>
      <c r="D1971" s="6" t="s">
        <v>21</v>
      </c>
      <c r="E1971" s="3">
        <v>1375.96</v>
      </c>
      <c r="F1971" s="3">
        <v>12</v>
      </c>
      <c r="G1971" s="3">
        <v>13</v>
      </c>
      <c r="H1971" s="3">
        <v>384.19</v>
      </c>
    </row>
    <row r="1972" ht="15.75" customHeight="1" spans="1:8">
      <c r="A1972" s="3" t="s">
        <v>1991</v>
      </c>
      <c r="B1972" s="5">
        <v>44996</v>
      </c>
      <c r="C1972" s="4" t="s">
        <v>20</v>
      </c>
      <c r="D1972" s="6" t="s">
        <v>38</v>
      </c>
      <c r="E1972" s="3">
        <v>80.89</v>
      </c>
      <c r="F1972" s="3">
        <v>2</v>
      </c>
      <c r="G1972" s="3">
        <v>35</v>
      </c>
      <c r="H1972" s="3">
        <v>1284.31</v>
      </c>
    </row>
    <row r="1973" ht="15.75" customHeight="1" spans="1:8">
      <c r="A1973" s="3" t="s">
        <v>1992</v>
      </c>
      <c r="B1973" s="5">
        <v>45276</v>
      </c>
      <c r="C1973" s="4" t="s">
        <v>20</v>
      </c>
      <c r="D1973" s="6" t="s">
        <v>23</v>
      </c>
      <c r="E1973" s="3">
        <v>4565.2</v>
      </c>
      <c r="F1973" s="3">
        <v>28</v>
      </c>
      <c r="G1973" s="3">
        <v>50</v>
      </c>
      <c r="H1973" s="3">
        <v>525.12</v>
      </c>
    </row>
    <row r="1974" ht="15.75" customHeight="1" spans="1:8">
      <c r="A1974" s="3" t="s">
        <v>1993</v>
      </c>
      <c r="B1974" s="5">
        <v>45107</v>
      </c>
      <c r="C1974" s="4" t="s">
        <v>10</v>
      </c>
      <c r="D1974" s="6" t="s">
        <v>26</v>
      </c>
      <c r="E1974" s="3">
        <v>334.39</v>
      </c>
      <c r="F1974" s="3">
        <v>49</v>
      </c>
      <c r="G1974" s="3">
        <v>31</v>
      </c>
      <c r="H1974" s="3">
        <v>581.62</v>
      </c>
    </row>
    <row r="1975" ht="15.75" customHeight="1" spans="1:8">
      <c r="A1975" s="3" t="s">
        <v>1994</v>
      </c>
      <c r="B1975" s="5">
        <v>45123</v>
      </c>
      <c r="C1975" s="4" t="s">
        <v>13</v>
      </c>
      <c r="D1975" s="6" t="s">
        <v>21</v>
      </c>
      <c r="E1975" s="3">
        <v>1756.7</v>
      </c>
      <c r="F1975" s="3">
        <v>43</v>
      </c>
      <c r="G1975" s="3">
        <v>41</v>
      </c>
      <c r="H1975" s="3">
        <v>768.58</v>
      </c>
    </row>
    <row r="1976" ht="15.75" customHeight="1" spans="1:8">
      <c r="A1976" s="3" t="s">
        <v>1995</v>
      </c>
      <c r="B1976" s="5">
        <v>45530</v>
      </c>
      <c r="C1976" s="4" t="s">
        <v>16</v>
      </c>
      <c r="D1976" s="6" t="s">
        <v>21</v>
      </c>
      <c r="E1976" s="3">
        <v>684.32</v>
      </c>
      <c r="F1976" s="3">
        <v>44</v>
      </c>
      <c r="G1976" s="3">
        <v>42</v>
      </c>
      <c r="H1976" s="3">
        <v>757.57</v>
      </c>
    </row>
    <row r="1977" ht="15.75" customHeight="1" spans="1:8">
      <c r="A1977" s="3" t="s">
        <v>1996</v>
      </c>
      <c r="B1977" s="5">
        <v>45510</v>
      </c>
      <c r="C1977" s="4" t="s">
        <v>13</v>
      </c>
      <c r="D1977" s="6" t="s">
        <v>23</v>
      </c>
      <c r="E1977" s="3">
        <v>3508.2</v>
      </c>
      <c r="F1977" s="3">
        <v>24</v>
      </c>
      <c r="G1977" s="3">
        <v>26</v>
      </c>
      <c r="H1977" s="3">
        <v>773.88</v>
      </c>
    </row>
    <row r="1978" ht="15.75" customHeight="1" spans="1:8">
      <c r="A1978" s="3" t="s">
        <v>1997</v>
      </c>
      <c r="B1978" s="5">
        <v>45480</v>
      </c>
      <c r="C1978" s="4" t="s">
        <v>16</v>
      </c>
      <c r="D1978" s="6" t="s">
        <v>28</v>
      </c>
      <c r="E1978" s="3">
        <v>3393.27</v>
      </c>
      <c r="F1978" s="3">
        <v>41</v>
      </c>
      <c r="G1978" s="3">
        <v>25</v>
      </c>
      <c r="H1978" s="3">
        <v>1365.66</v>
      </c>
    </row>
    <row r="1979" ht="15.75" customHeight="1" spans="1:8">
      <c r="A1979" s="3" t="s">
        <v>1998</v>
      </c>
      <c r="B1979" s="5">
        <v>45102</v>
      </c>
      <c r="C1979" s="4" t="s">
        <v>20</v>
      </c>
      <c r="D1979" s="6" t="s">
        <v>21</v>
      </c>
      <c r="E1979" s="3">
        <v>4273.52</v>
      </c>
      <c r="F1979" s="3">
        <v>30</v>
      </c>
      <c r="G1979" s="3">
        <v>46</v>
      </c>
      <c r="H1979" s="3">
        <v>1583.55</v>
      </c>
    </row>
    <row r="1980" ht="15.75" customHeight="1" spans="1:8">
      <c r="A1980" s="3" t="s">
        <v>1999</v>
      </c>
      <c r="B1980" s="5">
        <v>45193</v>
      </c>
      <c r="C1980" s="4" t="s">
        <v>16</v>
      </c>
      <c r="D1980" s="6" t="s">
        <v>23</v>
      </c>
      <c r="E1980" s="3">
        <v>3875.6</v>
      </c>
      <c r="F1980" s="3">
        <v>32</v>
      </c>
      <c r="G1980" s="3">
        <v>48</v>
      </c>
      <c r="H1980" s="3">
        <v>1875.28</v>
      </c>
    </row>
    <row r="1981" ht="15.75" customHeight="1" spans="1:8">
      <c r="A1981" s="3" t="s">
        <v>2000</v>
      </c>
      <c r="B1981" s="5">
        <v>45209</v>
      </c>
      <c r="C1981" s="4" t="s">
        <v>20</v>
      </c>
      <c r="D1981" s="6" t="s">
        <v>38</v>
      </c>
      <c r="E1981" s="3">
        <v>1198.11</v>
      </c>
      <c r="F1981" s="3">
        <v>25</v>
      </c>
      <c r="G1981" s="3">
        <v>14</v>
      </c>
      <c r="H1981" s="3">
        <v>649.46</v>
      </c>
    </row>
    <row r="1982" ht="15.75" customHeight="1" spans="1:8">
      <c r="A1982" s="3" t="s">
        <v>2001</v>
      </c>
      <c r="B1982" s="5">
        <v>44922</v>
      </c>
      <c r="C1982" s="4" t="s">
        <v>10</v>
      </c>
      <c r="D1982" s="6" t="s">
        <v>28</v>
      </c>
      <c r="E1982" s="3">
        <v>2912.6</v>
      </c>
      <c r="F1982" s="3">
        <v>46</v>
      </c>
      <c r="G1982" s="3">
        <v>30</v>
      </c>
      <c r="H1982" s="3">
        <v>1714.83</v>
      </c>
    </row>
    <row r="1983" ht="15.75" customHeight="1" spans="1:8">
      <c r="A1983" s="3" t="s">
        <v>2002</v>
      </c>
      <c r="B1983" s="5">
        <v>45508</v>
      </c>
      <c r="C1983" s="4" t="s">
        <v>13</v>
      </c>
      <c r="D1983" s="6" t="s">
        <v>21</v>
      </c>
      <c r="E1983" s="3">
        <v>1751.98</v>
      </c>
      <c r="F1983" s="3">
        <v>2</v>
      </c>
      <c r="G1983" s="3">
        <v>29</v>
      </c>
      <c r="H1983" s="3">
        <v>292.22</v>
      </c>
    </row>
    <row r="1984" ht="15.75" customHeight="1" spans="1:8">
      <c r="A1984" s="7" t="s">
        <v>2003</v>
      </c>
      <c r="B1984" s="5">
        <v>45288</v>
      </c>
      <c r="C1984" s="4" t="s">
        <v>16</v>
      </c>
      <c r="D1984" s="6" t="s">
        <v>28</v>
      </c>
      <c r="E1984" s="3">
        <v>2284.26</v>
      </c>
      <c r="F1984" s="3">
        <v>38</v>
      </c>
      <c r="G1984" s="3">
        <v>2</v>
      </c>
      <c r="H1984" s="3">
        <v>1011.97</v>
      </c>
    </row>
    <row r="1985" ht="15.75" customHeight="1" spans="1:8">
      <c r="A1985" s="3" t="s">
        <v>2004</v>
      </c>
      <c r="B1985" s="5">
        <v>44899</v>
      </c>
      <c r="C1985" s="4" t="s">
        <v>10</v>
      </c>
      <c r="D1985" s="6" t="s">
        <v>21</v>
      </c>
      <c r="E1985" s="3">
        <v>3222.43</v>
      </c>
      <c r="F1985" s="3">
        <v>4</v>
      </c>
      <c r="G1985" s="3">
        <v>33</v>
      </c>
      <c r="H1985" s="3">
        <v>164.25</v>
      </c>
    </row>
    <row r="1986" ht="15.75" customHeight="1" spans="1:8">
      <c r="A1986" s="3" t="s">
        <v>2005</v>
      </c>
      <c r="B1986" s="5">
        <v>45535</v>
      </c>
      <c r="C1986" s="4" t="s">
        <v>20</v>
      </c>
      <c r="D1986" s="6" t="s">
        <v>28</v>
      </c>
      <c r="E1986" s="3">
        <v>4781.35</v>
      </c>
      <c r="F1986" s="3">
        <v>22</v>
      </c>
      <c r="G1986" s="3">
        <v>16</v>
      </c>
      <c r="H1986" s="3">
        <v>1533.47</v>
      </c>
    </row>
    <row r="1987" ht="15.75" customHeight="1" spans="1:8">
      <c r="A1987" s="3" t="s">
        <v>2006</v>
      </c>
      <c r="B1987" s="5">
        <v>45254</v>
      </c>
      <c r="C1987" s="4" t="s">
        <v>16</v>
      </c>
      <c r="D1987" s="6" t="s">
        <v>26</v>
      </c>
      <c r="E1987" s="3">
        <v>3722.2</v>
      </c>
      <c r="F1987" s="3">
        <v>47</v>
      </c>
      <c r="G1987" s="3">
        <v>45</v>
      </c>
      <c r="H1987" s="3">
        <v>1763.28</v>
      </c>
    </row>
    <row r="1988" ht="15.75" customHeight="1" spans="1:8">
      <c r="A1988" s="3" t="s">
        <v>2007</v>
      </c>
      <c r="B1988" s="5">
        <v>45136</v>
      </c>
      <c r="C1988" s="4" t="s">
        <v>16</v>
      </c>
      <c r="D1988" s="6" t="s">
        <v>23</v>
      </c>
      <c r="E1988" s="3">
        <v>3746.24</v>
      </c>
      <c r="F1988" s="3">
        <v>17</v>
      </c>
      <c r="G1988" s="3">
        <v>26</v>
      </c>
      <c r="H1988" s="3">
        <v>840.28</v>
      </c>
    </row>
    <row r="1989" ht="15.75" customHeight="1" spans="1:8">
      <c r="A1989" s="3" t="s">
        <v>2008</v>
      </c>
      <c r="B1989" s="5">
        <v>45053</v>
      </c>
      <c r="C1989" s="4" t="s">
        <v>16</v>
      </c>
      <c r="D1989" s="6" t="s">
        <v>21</v>
      </c>
      <c r="E1989" s="3">
        <v>191.91</v>
      </c>
      <c r="F1989" s="3">
        <v>12</v>
      </c>
      <c r="G1989" s="3">
        <v>21</v>
      </c>
      <c r="H1989" s="3">
        <v>1516.45</v>
      </c>
    </row>
    <row r="1990" ht="15.75" customHeight="1" spans="1:8">
      <c r="A1990" s="3" t="s">
        <v>2009</v>
      </c>
      <c r="B1990" s="5">
        <v>45126</v>
      </c>
      <c r="C1990" s="4" t="s">
        <v>20</v>
      </c>
      <c r="D1990" s="6" t="s">
        <v>26</v>
      </c>
      <c r="E1990" s="3">
        <v>2114.05</v>
      </c>
      <c r="F1990" s="3">
        <v>25</v>
      </c>
      <c r="G1990" s="3">
        <v>9</v>
      </c>
      <c r="H1990" s="3">
        <v>304.94</v>
      </c>
    </row>
    <row r="1991" ht="15.75" customHeight="1" spans="1:8">
      <c r="A1991" s="3" t="s">
        <v>2010</v>
      </c>
      <c r="B1991" s="5">
        <v>44954</v>
      </c>
      <c r="C1991" s="4" t="s">
        <v>16</v>
      </c>
      <c r="D1991" s="6" t="s">
        <v>23</v>
      </c>
      <c r="E1991" s="3">
        <v>396.18</v>
      </c>
      <c r="F1991" s="3">
        <v>26</v>
      </c>
      <c r="G1991" s="3">
        <v>50</v>
      </c>
      <c r="H1991" s="3">
        <v>1788.3</v>
      </c>
    </row>
    <row r="1992" ht="15.75" customHeight="1" spans="1:8">
      <c r="A1992" s="3" t="s">
        <v>2011</v>
      </c>
      <c r="B1992" s="5">
        <v>45436</v>
      </c>
      <c r="C1992" s="4" t="s">
        <v>20</v>
      </c>
      <c r="D1992" s="6" t="s">
        <v>26</v>
      </c>
      <c r="E1992" s="3">
        <v>2373.13</v>
      </c>
      <c r="F1992" s="3">
        <v>23</v>
      </c>
      <c r="G1992" s="3">
        <v>48</v>
      </c>
      <c r="H1992" s="3">
        <v>1821.81</v>
      </c>
    </row>
    <row r="1993" ht="15.75" customHeight="1" spans="1:8">
      <c r="A1993" s="3" t="s">
        <v>2012</v>
      </c>
      <c r="B1993" s="5">
        <v>45455</v>
      </c>
      <c r="C1993" s="4" t="s">
        <v>20</v>
      </c>
      <c r="D1993" s="6" t="s">
        <v>38</v>
      </c>
      <c r="E1993" s="3">
        <v>498.58</v>
      </c>
      <c r="F1993" s="3">
        <v>16</v>
      </c>
      <c r="G1993" s="3">
        <v>16</v>
      </c>
      <c r="H1993" s="3">
        <v>108.17</v>
      </c>
    </row>
    <row r="1994" ht="15.75" customHeight="1" spans="1:8">
      <c r="A1994" s="3" t="s">
        <v>2013</v>
      </c>
      <c r="B1994" s="5">
        <v>45312</v>
      </c>
      <c r="C1994" s="4" t="s">
        <v>16</v>
      </c>
      <c r="D1994" s="6" t="s">
        <v>28</v>
      </c>
      <c r="E1994" s="3">
        <v>2535.42</v>
      </c>
      <c r="F1994" s="3">
        <v>7</v>
      </c>
      <c r="G1994" s="3">
        <v>8</v>
      </c>
      <c r="H1994" s="3">
        <v>411.11</v>
      </c>
    </row>
    <row r="1995" ht="15.75" customHeight="1" spans="1:8">
      <c r="A1995" s="3" t="s">
        <v>2014</v>
      </c>
      <c r="B1995" s="5">
        <v>45443</v>
      </c>
      <c r="C1995" s="4" t="s">
        <v>13</v>
      </c>
      <c r="D1995" s="6" t="s">
        <v>28</v>
      </c>
      <c r="E1995" s="3">
        <v>555.86</v>
      </c>
      <c r="F1995" s="3">
        <v>6</v>
      </c>
      <c r="G1995" s="3">
        <v>17</v>
      </c>
      <c r="H1995" s="3">
        <v>244.25</v>
      </c>
    </row>
    <row r="1996" ht="15.75" customHeight="1" spans="1:8">
      <c r="A1996" s="3" t="s">
        <v>2015</v>
      </c>
      <c r="B1996" s="5">
        <v>45600</v>
      </c>
      <c r="C1996" s="4" t="s">
        <v>10</v>
      </c>
      <c r="D1996" s="6" t="s">
        <v>23</v>
      </c>
      <c r="E1996" s="3">
        <v>2674.21</v>
      </c>
      <c r="F1996" s="3">
        <v>19</v>
      </c>
      <c r="G1996" s="3">
        <v>32</v>
      </c>
      <c r="H1996" s="3">
        <v>1583.94</v>
      </c>
    </row>
    <row r="1997" ht="15.75" customHeight="1" spans="1:8">
      <c r="A1997" s="3" t="s">
        <v>2016</v>
      </c>
      <c r="B1997" s="5">
        <v>45317</v>
      </c>
      <c r="C1997" s="4" t="s">
        <v>13</v>
      </c>
      <c r="D1997" s="6" t="s">
        <v>26</v>
      </c>
      <c r="E1997" s="3">
        <v>905.81</v>
      </c>
      <c r="F1997" s="3">
        <v>48</v>
      </c>
      <c r="G1997" s="3">
        <v>21</v>
      </c>
      <c r="H1997" s="3">
        <v>347.69</v>
      </c>
    </row>
    <row r="1998" ht="15.75" customHeight="1" spans="1:8">
      <c r="A1998" s="3" t="s">
        <v>2017</v>
      </c>
      <c r="B1998" s="5">
        <v>45548</v>
      </c>
      <c r="C1998" s="4" t="s">
        <v>13</v>
      </c>
      <c r="D1998" s="6" t="s">
        <v>21</v>
      </c>
      <c r="E1998" s="3">
        <v>1081.12</v>
      </c>
      <c r="F1998" s="3">
        <v>31</v>
      </c>
      <c r="G1998" s="3">
        <v>48</v>
      </c>
      <c r="H1998" s="3">
        <v>403.54</v>
      </c>
    </row>
    <row r="1999" ht="15.75" customHeight="1" spans="1:8">
      <c r="A1999" s="3" t="s">
        <v>2018</v>
      </c>
      <c r="B1999" s="5">
        <v>45371</v>
      </c>
      <c r="C1999" s="4" t="s">
        <v>20</v>
      </c>
      <c r="D1999" s="6" t="s">
        <v>21</v>
      </c>
      <c r="E1999" s="3">
        <v>1096.99</v>
      </c>
      <c r="F1999" s="3">
        <v>35</v>
      </c>
      <c r="G1999" s="3">
        <v>0</v>
      </c>
      <c r="H1999" s="3">
        <v>382.22</v>
      </c>
    </row>
    <row r="2000" ht="15.75" customHeight="1" spans="1:8">
      <c r="A2000" s="3" t="s">
        <v>2019</v>
      </c>
      <c r="B2000" s="5">
        <v>45465</v>
      </c>
      <c r="C2000" s="4" t="s">
        <v>16</v>
      </c>
      <c r="D2000" s="6" t="s">
        <v>26</v>
      </c>
      <c r="E2000" s="3">
        <v>3247.51</v>
      </c>
      <c r="F2000" s="3">
        <v>47</v>
      </c>
      <c r="G2000" s="3">
        <v>20</v>
      </c>
      <c r="H2000" s="3">
        <v>1539.73</v>
      </c>
    </row>
    <row r="2001" ht="15.75" customHeight="1" spans="1:8">
      <c r="A2001" s="3" t="s">
        <v>2020</v>
      </c>
      <c r="B2001" s="5">
        <v>44966</v>
      </c>
      <c r="C2001" s="4" t="s">
        <v>20</v>
      </c>
      <c r="D2001" s="6" t="s">
        <v>28</v>
      </c>
      <c r="E2001" s="3">
        <v>4856.71</v>
      </c>
      <c r="F2001" s="3">
        <v>3</v>
      </c>
      <c r="G2001" s="3">
        <v>46</v>
      </c>
      <c r="H2001" s="3">
        <v>1262.97</v>
      </c>
    </row>
    <row r="2002" ht="15.75" customHeight="1" spans="1:8">
      <c r="A2002" s="3" t="s">
        <v>2021</v>
      </c>
      <c r="B2002" s="5">
        <v>45074</v>
      </c>
      <c r="C2002" s="4" t="s">
        <v>16</v>
      </c>
      <c r="D2002" s="6" t="s">
        <v>23</v>
      </c>
      <c r="E2002" s="3">
        <v>2692.54</v>
      </c>
      <c r="F2002" s="3">
        <v>43</v>
      </c>
      <c r="G2002" s="3">
        <v>36</v>
      </c>
      <c r="H2002" s="3">
        <v>1706.02</v>
      </c>
    </row>
    <row r="2003" ht="15.75" customHeight="1" spans="1:8">
      <c r="A2003" s="3" t="s">
        <v>2022</v>
      </c>
      <c r="B2003" s="5">
        <v>45606</v>
      </c>
      <c r="C2003" s="4" t="s">
        <v>10</v>
      </c>
      <c r="D2003" s="6" t="s">
        <v>21</v>
      </c>
      <c r="E2003" s="3">
        <v>2469.73</v>
      </c>
      <c r="F2003" s="3">
        <v>7</v>
      </c>
      <c r="G2003" s="3">
        <v>20</v>
      </c>
      <c r="H2003" s="3">
        <v>859.37</v>
      </c>
    </row>
    <row r="2004" ht="15.75" customHeight="1" spans="1:8">
      <c r="A2004" s="3" t="s">
        <v>2023</v>
      </c>
      <c r="B2004" s="5">
        <v>45196</v>
      </c>
      <c r="C2004" s="4" t="s">
        <v>20</v>
      </c>
      <c r="D2004" s="6" t="s">
        <v>23</v>
      </c>
      <c r="E2004" s="3">
        <v>2850.2</v>
      </c>
      <c r="F2004" s="3">
        <v>13</v>
      </c>
      <c r="G2004" s="3">
        <v>33</v>
      </c>
      <c r="H2004" s="3">
        <v>1360.47</v>
      </c>
    </row>
    <row r="2005" ht="15.75" customHeight="1" spans="1:8">
      <c r="A2005" s="3" t="s">
        <v>2024</v>
      </c>
      <c r="B2005" s="5">
        <v>45278</v>
      </c>
      <c r="C2005" s="4" t="s">
        <v>16</v>
      </c>
      <c r="D2005" s="6" t="s">
        <v>26</v>
      </c>
      <c r="E2005" s="3">
        <v>3775.42</v>
      </c>
      <c r="F2005" s="3">
        <v>38</v>
      </c>
      <c r="G2005" s="3">
        <v>10</v>
      </c>
      <c r="H2005" s="3">
        <v>989.11</v>
      </c>
    </row>
    <row r="2006" ht="15.75" customHeight="1" spans="1:8">
      <c r="A2006" s="3" t="s">
        <v>2025</v>
      </c>
      <c r="B2006" s="5">
        <v>45378</v>
      </c>
      <c r="C2006" s="4" t="s">
        <v>20</v>
      </c>
      <c r="D2006" s="6" t="s">
        <v>21</v>
      </c>
      <c r="E2006" s="3">
        <v>605.65</v>
      </c>
      <c r="F2006" s="3">
        <v>47</v>
      </c>
      <c r="G2006" s="3">
        <v>4</v>
      </c>
      <c r="H2006" s="3">
        <v>1402.89</v>
      </c>
    </row>
    <row r="2007" ht="15.75" customHeight="1" spans="1:8">
      <c r="A2007" s="3" t="s">
        <v>2026</v>
      </c>
      <c r="B2007" s="5">
        <v>44963</v>
      </c>
      <c r="C2007" s="4" t="s">
        <v>20</v>
      </c>
      <c r="D2007" s="6" t="s">
        <v>23</v>
      </c>
      <c r="E2007" s="3">
        <v>3775.72</v>
      </c>
      <c r="F2007" s="3">
        <v>41</v>
      </c>
      <c r="G2007" s="3">
        <v>40</v>
      </c>
      <c r="H2007" s="3">
        <v>1775.42</v>
      </c>
    </row>
    <row r="2008" ht="15.75" customHeight="1" spans="1:8">
      <c r="A2008" s="3" t="s">
        <v>2027</v>
      </c>
      <c r="B2008" s="5">
        <v>45255</v>
      </c>
      <c r="C2008" s="4" t="s">
        <v>10</v>
      </c>
      <c r="D2008" s="6" t="s">
        <v>26</v>
      </c>
      <c r="E2008" s="3">
        <v>1998.91</v>
      </c>
      <c r="F2008" s="3">
        <v>45</v>
      </c>
      <c r="G2008" s="3">
        <v>23</v>
      </c>
      <c r="H2008" s="3">
        <v>349.37</v>
      </c>
    </row>
    <row r="2009" ht="15.75" customHeight="1" spans="1:8">
      <c r="A2009" s="3" t="s">
        <v>2028</v>
      </c>
      <c r="B2009" s="5">
        <v>45092</v>
      </c>
      <c r="C2009" s="4" t="s">
        <v>16</v>
      </c>
      <c r="D2009" s="6" t="s">
        <v>26</v>
      </c>
      <c r="E2009" s="3">
        <v>3165.64</v>
      </c>
      <c r="F2009" s="3">
        <v>12</v>
      </c>
      <c r="G2009" s="3">
        <v>4</v>
      </c>
      <c r="H2009" s="3">
        <v>1614.46</v>
      </c>
    </row>
    <row r="2010" ht="15.75" customHeight="1" spans="1:8">
      <c r="A2010" s="3" t="s">
        <v>2029</v>
      </c>
      <c r="B2010" s="5">
        <v>45509</v>
      </c>
      <c r="C2010" s="4" t="s">
        <v>13</v>
      </c>
      <c r="D2010" s="6" t="s">
        <v>28</v>
      </c>
      <c r="E2010" s="3">
        <v>4481.27</v>
      </c>
      <c r="F2010" s="3">
        <v>30</v>
      </c>
      <c r="G2010" s="3">
        <v>46</v>
      </c>
      <c r="H2010" s="3">
        <v>1681.17</v>
      </c>
    </row>
    <row r="2011" ht="15.75" customHeight="1" spans="1:8">
      <c r="A2011" s="3" t="s">
        <v>2030</v>
      </c>
      <c r="B2011" s="5">
        <v>45348</v>
      </c>
      <c r="C2011" s="4" t="s">
        <v>13</v>
      </c>
      <c r="D2011" s="6" t="s">
        <v>28</v>
      </c>
      <c r="E2011" s="3">
        <v>3463.75</v>
      </c>
      <c r="F2011" s="3">
        <v>22</v>
      </c>
      <c r="G2011" s="3">
        <v>27</v>
      </c>
      <c r="H2011" s="3">
        <v>1093.07</v>
      </c>
    </row>
    <row r="2012" ht="15.75" customHeight="1" spans="1:8">
      <c r="A2012" s="3" t="s">
        <v>2031</v>
      </c>
      <c r="B2012" s="5">
        <v>44886</v>
      </c>
      <c r="C2012" s="4" t="s">
        <v>13</v>
      </c>
      <c r="D2012" s="6" t="s">
        <v>23</v>
      </c>
      <c r="E2012" s="3">
        <v>1051.3</v>
      </c>
      <c r="F2012" s="3">
        <v>37</v>
      </c>
      <c r="G2012" s="3">
        <v>29</v>
      </c>
      <c r="H2012" s="3">
        <v>1666.51</v>
      </c>
    </row>
    <row r="2013" ht="15.75" customHeight="1" spans="1:8">
      <c r="A2013" s="3" t="s">
        <v>2032</v>
      </c>
      <c r="B2013" s="5">
        <v>45380</v>
      </c>
      <c r="C2013" s="4" t="s">
        <v>16</v>
      </c>
      <c r="D2013" s="6" t="s">
        <v>28</v>
      </c>
      <c r="E2013" s="3">
        <v>1537.55</v>
      </c>
      <c r="F2013" s="3">
        <v>6</v>
      </c>
      <c r="G2013" s="3">
        <v>35</v>
      </c>
      <c r="H2013" s="3">
        <v>671.46</v>
      </c>
    </row>
    <row r="2014" ht="15.75" customHeight="1" spans="1:8">
      <c r="A2014" s="3" t="s">
        <v>2033</v>
      </c>
      <c r="B2014" s="5">
        <v>45248</v>
      </c>
      <c r="C2014" s="4" t="s">
        <v>16</v>
      </c>
      <c r="D2014" s="6" t="s">
        <v>28</v>
      </c>
      <c r="E2014" s="3">
        <v>409.75</v>
      </c>
      <c r="F2014" s="3">
        <v>43</v>
      </c>
      <c r="G2014" s="3">
        <v>7</v>
      </c>
      <c r="H2014" s="3">
        <v>541.2</v>
      </c>
    </row>
    <row r="2015" ht="15.75" customHeight="1" spans="1:8">
      <c r="A2015" s="3" t="s">
        <v>2034</v>
      </c>
      <c r="B2015" s="5">
        <v>45282</v>
      </c>
      <c r="C2015" s="4" t="s">
        <v>10</v>
      </c>
      <c r="D2015" s="6" t="s">
        <v>23</v>
      </c>
      <c r="E2015" s="3">
        <v>3421.35</v>
      </c>
      <c r="F2015" s="3">
        <v>10</v>
      </c>
      <c r="G2015" s="3">
        <v>32</v>
      </c>
      <c r="H2015" s="3">
        <v>1185.59</v>
      </c>
    </row>
    <row r="2016" ht="15.75" customHeight="1" spans="1:8">
      <c r="A2016" s="3" t="s">
        <v>2035</v>
      </c>
      <c r="B2016" s="5">
        <v>44967</v>
      </c>
      <c r="C2016" s="4" t="s">
        <v>13</v>
      </c>
      <c r="D2016" s="6" t="s">
        <v>23</v>
      </c>
      <c r="E2016" s="3">
        <v>546.59</v>
      </c>
      <c r="F2016" s="3">
        <v>21</v>
      </c>
      <c r="G2016" s="3">
        <v>0</v>
      </c>
      <c r="H2016" s="3">
        <v>1304.89</v>
      </c>
    </row>
    <row r="2017" ht="15.75" customHeight="1" spans="1:8">
      <c r="A2017" s="3" t="s">
        <v>2036</v>
      </c>
      <c r="B2017" s="5">
        <v>44915</v>
      </c>
      <c r="C2017" s="4" t="s">
        <v>16</v>
      </c>
      <c r="D2017" s="6" t="s">
        <v>38</v>
      </c>
      <c r="E2017" s="3">
        <v>1382.44</v>
      </c>
      <c r="F2017" s="3">
        <v>44</v>
      </c>
      <c r="G2017" s="3">
        <v>15</v>
      </c>
      <c r="H2017" s="3">
        <v>867.34</v>
      </c>
    </row>
    <row r="2018" ht="15.75" customHeight="1" spans="1:8">
      <c r="A2018" s="3" t="s">
        <v>2037</v>
      </c>
      <c r="B2018" s="5">
        <v>45579</v>
      </c>
      <c r="C2018" s="4" t="s">
        <v>10</v>
      </c>
      <c r="D2018" s="6" t="s">
        <v>21</v>
      </c>
      <c r="E2018" s="3">
        <v>3855.38</v>
      </c>
      <c r="F2018" s="3">
        <v>46</v>
      </c>
      <c r="G2018" s="3">
        <v>46</v>
      </c>
      <c r="H2018" s="3">
        <v>538.61</v>
      </c>
    </row>
    <row r="2019" ht="15.75" customHeight="1" spans="1:8">
      <c r="A2019" s="3" t="s">
        <v>2038</v>
      </c>
      <c r="B2019" s="5">
        <v>45509</v>
      </c>
      <c r="C2019" s="4" t="s">
        <v>20</v>
      </c>
      <c r="D2019" s="6" t="s">
        <v>38</v>
      </c>
      <c r="E2019" s="3">
        <v>3126.46</v>
      </c>
      <c r="F2019" s="3">
        <v>35</v>
      </c>
      <c r="G2019" s="3">
        <v>43</v>
      </c>
      <c r="H2019" s="3">
        <v>1528.43</v>
      </c>
    </row>
    <row r="2020" ht="15.75" customHeight="1" spans="1:8">
      <c r="A2020" s="3" t="s">
        <v>2039</v>
      </c>
      <c r="B2020" s="5">
        <v>45040</v>
      </c>
      <c r="C2020" s="4" t="s">
        <v>20</v>
      </c>
      <c r="D2020" s="6" t="s">
        <v>23</v>
      </c>
      <c r="E2020" s="3">
        <v>2789.19</v>
      </c>
      <c r="F2020" s="3">
        <v>47</v>
      </c>
      <c r="G2020" s="3">
        <v>17</v>
      </c>
      <c r="H2020" s="3">
        <v>497.24</v>
      </c>
    </row>
    <row r="2021" ht="15.75" customHeight="1" spans="1:8">
      <c r="A2021" s="3" t="s">
        <v>2040</v>
      </c>
      <c r="B2021" s="5">
        <v>45580</v>
      </c>
      <c r="C2021" s="4" t="s">
        <v>10</v>
      </c>
      <c r="D2021" s="6" t="s">
        <v>21</v>
      </c>
      <c r="E2021" s="3">
        <v>1382.02</v>
      </c>
      <c r="F2021" s="3">
        <v>48</v>
      </c>
      <c r="G2021" s="3">
        <v>23</v>
      </c>
      <c r="H2021" s="3">
        <v>83.28</v>
      </c>
    </row>
    <row r="2022" ht="15.75" customHeight="1" spans="1:8">
      <c r="A2022" s="3" t="s">
        <v>2041</v>
      </c>
      <c r="B2022" s="5">
        <v>45329</v>
      </c>
      <c r="C2022" s="4" t="s">
        <v>13</v>
      </c>
      <c r="D2022" s="6" t="s">
        <v>28</v>
      </c>
      <c r="E2022" s="3">
        <v>4335.88</v>
      </c>
      <c r="F2022" s="3">
        <v>17</v>
      </c>
      <c r="G2022" s="3">
        <v>26</v>
      </c>
      <c r="H2022" s="3">
        <v>36.35</v>
      </c>
    </row>
    <row r="2023" ht="15.75" customHeight="1" spans="1:8">
      <c r="A2023" s="3" t="s">
        <v>2042</v>
      </c>
      <c r="B2023" s="5">
        <v>45244</v>
      </c>
      <c r="C2023" s="4" t="s">
        <v>16</v>
      </c>
      <c r="D2023" s="6" t="s">
        <v>23</v>
      </c>
      <c r="E2023" s="3">
        <v>4428</v>
      </c>
      <c r="F2023" s="3">
        <v>6</v>
      </c>
      <c r="G2023" s="3">
        <v>32</v>
      </c>
      <c r="H2023" s="3">
        <v>308.9</v>
      </c>
    </row>
    <row r="2024" ht="15.75" customHeight="1" spans="1:8">
      <c r="A2024" s="3" t="s">
        <v>2043</v>
      </c>
      <c r="B2024" s="5">
        <v>45054</v>
      </c>
      <c r="C2024" s="4" t="s">
        <v>16</v>
      </c>
      <c r="D2024" s="6" t="s">
        <v>38</v>
      </c>
      <c r="E2024" s="3">
        <v>3359.75</v>
      </c>
      <c r="F2024" s="3">
        <v>36</v>
      </c>
      <c r="G2024" s="3">
        <v>9</v>
      </c>
      <c r="H2024" s="3">
        <v>1079.6</v>
      </c>
    </row>
    <row r="2025" ht="15.75" customHeight="1" spans="1:8">
      <c r="A2025" s="3" t="s">
        <v>2044</v>
      </c>
      <c r="B2025" s="5">
        <v>45215</v>
      </c>
      <c r="C2025" s="4" t="s">
        <v>10</v>
      </c>
      <c r="D2025" s="6" t="s">
        <v>26</v>
      </c>
      <c r="E2025" s="3">
        <v>2297.49</v>
      </c>
      <c r="F2025" s="3">
        <v>38</v>
      </c>
      <c r="G2025" s="3">
        <v>30</v>
      </c>
      <c r="H2025" s="3">
        <v>1936.18</v>
      </c>
    </row>
    <row r="2026" ht="15.75" customHeight="1" spans="1:8">
      <c r="A2026" s="3" t="s">
        <v>2045</v>
      </c>
      <c r="B2026" s="5">
        <v>45236</v>
      </c>
      <c r="C2026" s="4" t="s">
        <v>16</v>
      </c>
      <c r="D2026" s="6" t="s">
        <v>26</v>
      </c>
      <c r="E2026" s="3">
        <v>3308.75</v>
      </c>
      <c r="F2026" s="3">
        <v>3</v>
      </c>
      <c r="G2026" s="3">
        <v>15</v>
      </c>
      <c r="H2026" s="3">
        <v>932.4</v>
      </c>
    </row>
    <row r="2027" ht="15.75" customHeight="1" spans="1:8">
      <c r="A2027" s="3" t="s">
        <v>2046</v>
      </c>
      <c r="B2027" s="5">
        <v>44993</v>
      </c>
      <c r="C2027" s="4" t="s">
        <v>10</v>
      </c>
      <c r="D2027" s="6" t="s">
        <v>28</v>
      </c>
      <c r="E2027" s="3">
        <v>4655.71</v>
      </c>
      <c r="F2027" s="3">
        <v>39</v>
      </c>
      <c r="G2027" s="3">
        <v>49</v>
      </c>
      <c r="H2027" s="3">
        <v>1653.86</v>
      </c>
    </row>
    <row r="2028" ht="15.75" customHeight="1" spans="1:8">
      <c r="A2028" s="3" t="s">
        <v>2047</v>
      </c>
      <c r="B2028" s="5">
        <v>45001</v>
      </c>
      <c r="C2028" s="4" t="s">
        <v>20</v>
      </c>
      <c r="D2028" s="6" t="s">
        <v>38</v>
      </c>
      <c r="E2028" s="3">
        <v>4801.55</v>
      </c>
      <c r="F2028" s="3">
        <v>26</v>
      </c>
      <c r="G2028" s="3">
        <v>39</v>
      </c>
      <c r="H2028" s="3">
        <v>1710.05</v>
      </c>
    </row>
    <row r="2029" ht="15.75" customHeight="1" spans="1:8">
      <c r="A2029" s="3" t="s">
        <v>2048</v>
      </c>
      <c r="B2029" s="5">
        <v>45549</v>
      </c>
      <c r="C2029" s="4" t="s">
        <v>13</v>
      </c>
      <c r="D2029" s="6" t="s">
        <v>26</v>
      </c>
      <c r="E2029" s="3">
        <v>272.02</v>
      </c>
      <c r="F2029" s="3">
        <v>8</v>
      </c>
      <c r="G2029" s="3">
        <v>36</v>
      </c>
      <c r="H2029" s="3">
        <v>905.37</v>
      </c>
    </row>
    <row r="2030" ht="15.75" customHeight="1" spans="1:8">
      <c r="A2030" s="3" t="s">
        <v>2049</v>
      </c>
      <c r="B2030" s="5">
        <v>45050</v>
      </c>
      <c r="C2030" s="4" t="s">
        <v>10</v>
      </c>
      <c r="D2030" s="6" t="s">
        <v>21</v>
      </c>
      <c r="E2030" s="3">
        <v>735.84</v>
      </c>
      <c r="F2030" s="3">
        <v>37</v>
      </c>
      <c r="G2030" s="3">
        <v>10</v>
      </c>
      <c r="H2030" s="3">
        <v>209.17</v>
      </c>
    </row>
    <row r="2031" ht="15.75" customHeight="1" spans="1:8">
      <c r="A2031" s="3" t="s">
        <v>2050</v>
      </c>
      <c r="B2031" s="5">
        <v>45394</v>
      </c>
      <c r="C2031" s="4" t="s">
        <v>20</v>
      </c>
      <c r="D2031" s="6" t="s">
        <v>21</v>
      </c>
      <c r="E2031" s="3">
        <v>2166.78</v>
      </c>
      <c r="F2031" s="3">
        <v>17</v>
      </c>
      <c r="G2031" s="3">
        <v>5</v>
      </c>
      <c r="H2031" s="3">
        <v>474.14</v>
      </c>
    </row>
    <row r="2032" ht="15.75" customHeight="1" spans="1:8">
      <c r="A2032" s="3" t="s">
        <v>2051</v>
      </c>
      <c r="B2032" s="5">
        <v>44984</v>
      </c>
      <c r="C2032" s="4" t="s">
        <v>13</v>
      </c>
      <c r="D2032" s="6" t="s">
        <v>38</v>
      </c>
      <c r="E2032" s="3">
        <v>2597.11</v>
      </c>
      <c r="F2032" s="3">
        <v>37</v>
      </c>
      <c r="G2032" s="3">
        <v>0</v>
      </c>
      <c r="H2032" s="3">
        <v>1195.24</v>
      </c>
    </row>
    <row r="2033" ht="15.75" customHeight="1" spans="1:8">
      <c r="A2033" s="3" t="s">
        <v>2052</v>
      </c>
      <c r="B2033" s="5">
        <v>45590</v>
      </c>
      <c r="C2033" s="4" t="s">
        <v>20</v>
      </c>
      <c r="D2033" s="6" t="s">
        <v>26</v>
      </c>
      <c r="E2033" s="3">
        <v>2788.66</v>
      </c>
      <c r="F2033" s="3">
        <v>29</v>
      </c>
      <c r="G2033" s="3">
        <v>20</v>
      </c>
      <c r="H2033" s="3">
        <v>177.9</v>
      </c>
    </row>
    <row r="2034" ht="15.75" customHeight="1" spans="1:8">
      <c r="A2034" s="3" t="s">
        <v>2053</v>
      </c>
      <c r="B2034" s="5">
        <v>45284</v>
      </c>
      <c r="C2034" s="4" t="s">
        <v>10</v>
      </c>
      <c r="D2034" s="6" t="s">
        <v>23</v>
      </c>
      <c r="E2034" s="3">
        <v>1751.16</v>
      </c>
      <c r="F2034" s="3">
        <v>33</v>
      </c>
      <c r="G2034" s="3">
        <v>6</v>
      </c>
      <c r="H2034" s="3">
        <v>1694.57</v>
      </c>
    </row>
    <row r="2035" ht="15.75" customHeight="1" spans="1:8">
      <c r="A2035" s="3" t="s">
        <v>2054</v>
      </c>
      <c r="B2035" s="5">
        <v>45253</v>
      </c>
      <c r="C2035" s="4" t="s">
        <v>20</v>
      </c>
      <c r="D2035" s="6" t="s">
        <v>21</v>
      </c>
      <c r="E2035" s="3">
        <v>2252.15</v>
      </c>
      <c r="F2035" s="3">
        <v>13</v>
      </c>
      <c r="G2035" s="3">
        <v>4</v>
      </c>
      <c r="H2035" s="3">
        <v>1344.04</v>
      </c>
    </row>
    <row r="2036" ht="15.75" customHeight="1" spans="1:8">
      <c r="A2036" s="3" t="s">
        <v>2055</v>
      </c>
      <c r="B2036" s="5">
        <v>44946</v>
      </c>
      <c r="C2036" s="4" t="s">
        <v>13</v>
      </c>
      <c r="D2036" s="6" t="s">
        <v>28</v>
      </c>
      <c r="E2036" s="3">
        <v>3680.87</v>
      </c>
      <c r="F2036" s="3">
        <v>39</v>
      </c>
      <c r="G2036" s="3">
        <v>38</v>
      </c>
      <c r="H2036" s="3">
        <v>1276.33</v>
      </c>
    </row>
    <row r="2037" ht="15.75" customHeight="1" spans="1:8">
      <c r="A2037" s="3" t="s">
        <v>2056</v>
      </c>
      <c r="B2037" s="5">
        <v>45445</v>
      </c>
      <c r="C2037" s="4" t="s">
        <v>16</v>
      </c>
      <c r="D2037" s="6" t="s">
        <v>28</v>
      </c>
      <c r="E2037" s="3">
        <v>1766.64</v>
      </c>
      <c r="F2037" s="3">
        <v>41</v>
      </c>
      <c r="G2037" s="3">
        <v>31</v>
      </c>
      <c r="H2037" s="3">
        <v>831.08</v>
      </c>
    </row>
    <row r="2038" ht="15.75" customHeight="1" spans="1:8">
      <c r="A2038" s="3" t="s">
        <v>2057</v>
      </c>
      <c r="B2038" s="5">
        <v>45370</v>
      </c>
      <c r="C2038" s="4" t="s">
        <v>13</v>
      </c>
      <c r="D2038" s="6" t="s">
        <v>26</v>
      </c>
      <c r="E2038" s="3">
        <v>3196.24</v>
      </c>
      <c r="F2038" s="3">
        <v>18</v>
      </c>
      <c r="G2038" s="3">
        <v>36</v>
      </c>
      <c r="H2038" s="3">
        <v>1196.52</v>
      </c>
    </row>
    <row r="2039" ht="15.75" customHeight="1" spans="1:8">
      <c r="A2039" s="3" t="s">
        <v>2058</v>
      </c>
      <c r="B2039" s="5">
        <v>45223</v>
      </c>
      <c r="C2039" s="4" t="s">
        <v>10</v>
      </c>
      <c r="D2039" s="6" t="s">
        <v>26</v>
      </c>
      <c r="E2039" s="3">
        <v>340.64</v>
      </c>
      <c r="F2039" s="3">
        <v>30</v>
      </c>
      <c r="G2039" s="3">
        <v>16</v>
      </c>
      <c r="H2039" s="3">
        <v>934.44</v>
      </c>
    </row>
    <row r="2040" ht="15.75" customHeight="1" spans="1:8">
      <c r="A2040" s="3" t="s">
        <v>2059</v>
      </c>
      <c r="B2040" s="5">
        <v>44940</v>
      </c>
      <c r="C2040" s="4" t="s">
        <v>20</v>
      </c>
      <c r="D2040" s="6" t="s">
        <v>38</v>
      </c>
      <c r="E2040" s="3">
        <v>1189.08</v>
      </c>
      <c r="F2040" s="3">
        <v>20</v>
      </c>
      <c r="G2040" s="3">
        <v>17</v>
      </c>
      <c r="H2040" s="3">
        <v>1910.83</v>
      </c>
    </row>
    <row r="2041" ht="15.75" customHeight="1" spans="1:8">
      <c r="A2041" s="3" t="s">
        <v>2060</v>
      </c>
      <c r="B2041" s="5">
        <v>45581</v>
      </c>
      <c r="C2041" s="4" t="s">
        <v>10</v>
      </c>
      <c r="D2041" s="6" t="s">
        <v>38</v>
      </c>
      <c r="E2041" s="3">
        <v>3373.22</v>
      </c>
      <c r="F2041" s="3">
        <v>2</v>
      </c>
      <c r="G2041" s="3">
        <v>14</v>
      </c>
      <c r="H2041" s="3">
        <v>1866.7</v>
      </c>
    </row>
    <row r="2042" ht="15.75" customHeight="1" spans="1:8">
      <c r="A2042" s="3" t="s">
        <v>2061</v>
      </c>
      <c r="B2042" s="5">
        <v>45172</v>
      </c>
      <c r="C2042" s="4" t="s">
        <v>20</v>
      </c>
      <c r="D2042" s="6" t="s">
        <v>26</v>
      </c>
      <c r="E2042" s="3">
        <v>3858.78</v>
      </c>
      <c r="F2042" s="3">
        <v>12</v>
      </c>
      <c r="G2042" s="3">
        <v>30</v>
      </c>
      <c r="H2042" s="3">
        <v>349.19</v>
      </c>
    </row>
    <row r="2043" ht="15.75" customHeight="1" spans="1:8">
      <c r="A2043" s="3" t="s">
        <v>2062</v>
      </c>
      <c r="B2043" s="5">
        <v>44957</v>
      </c>
      <c r="C2043" s="4" t="s">
        <v>13</v>
      </c>
      <c r="D2043" s="6" t="s">
        <v>28</v>
      </c>
      <c r="E2043" s="3">
        <v>3434.89</v>
      </c>
      <c r="F2043" s="3">
        <v>12</v>
      </c>
      <c r="G2043" s="3">
        <v>1</v>
      </c>
      <c r="H2043" s="3">
        <v>782.48</v>
      </c>
    </row>
    <row r="2044" ht="15.75" customHeight="1" spans="1:8">
      <c r="A2044" s="3" t="s">
        <v>2063</v>
      </c>
      <c r="B2044" s="5">
        <v>45410</v>
      </c>
      <c r="C2044" s="4" t="s">
        <v>20</v>
      </c>
      <c r="D2044" s="6" t="s">
        <v>23</v>
      </c>
      <c r="E2044" s="3">
        <v>1994.7</v>
      </c>
      <c r="F2044" s="3">
        <v>45</v>
      </c>
      <c r="G2044" s="3">
        <v>34</v>
      </c>
      <c r="H2044" s="3">
        <v>407.57</v>
      </c>
    </row>
    <row r="2045" ht="15.75" customHeight="1" spans="1:8">
      <c r="A2045" s="3" t="s">
        <v>2064</v>
      </c>
      <c r="B2045" s="5">
        <v>45521</v>
      </c>
      <c r="C2045" s="4" t="s">
        <v>20</v>
      </c>
      <c r="D2045" s="6" t="s">
        <v>38</v>
      </c>
      <c r="E2045" s="3">
        <v>3641.26</v>
      </c>
      <c r="F2045" s="3">
        <v>41</v>
      </c>
      <c r="G2045" s="3">
        <v>16</v>
      </c>
      <c r="H2045" s="3">
        <v>412.94</v>
      </c>
    </row>
    <row r="2046" ht="15.75" customHeight="1" spans="1:8">
      <c r="A2046" s="3" t="s">
        <v>2065</v>
      </c>
      <c r="B2046" s="5">
        <v>45031</v>
      </c>
      <c r="C2046" s="4" t="s">
        <v>13</v>
      </c>
      <c r="D2046" s="6" t="s">
        <v>28</v>
      </c>
      <c r="E2046" s="3">
        <v>4632.51</v>
      </c>
      <c r="F2046" s="3">
        <v>39</v>
      </c>
      <c r="G2046" s="3">
        <v>7</v>
      </c>
      <c r="H2046" s="3">
        <v>1767.36</v>
      </c>
    </row>
    <row r="2047" ht="15.75" customHeight="1" spans="1:8">
      <c r="A2047" s="3" t="s">
        <v>2066</v>
      </c>
      <c r="B2047" s="5">
        <v>45095</v>
      </c>
      <c r="C2047" s="4" t="s">
        <v>10</v>
      </c>
      <c r="D2047" s="6" t="s">
        <v>26</v>
      </c>
      <c r="E2047" s="3">
        <v>1415.04</v>
      </c>
      <c r="F2047" s="3">
        <v>27</v>
      </c>
      <c r="G2047" s="3">
        <v>18</v>
      </c>
      <c r="H2047" s="3">
        <v>369.1</v>
      </c>
    </row>
    <row r="2048" ht="15.75" customHeight="1" spans="1:8">
      <c r="A2048" s="3" t="s">
        <v>2067</v>
      </c>
      <c r="B2048" s="5">
        <v>45062</v>
      </c>
      <c r="C2048" s="4" t="s">
        <v>13</v>
      </c>
      <c r="D2048" s="6" t="s">
        <v>26</v>
      </c>
      <c r="E2048" s="3">
        <v>643.47</v>
      </c>
      <c r="F2048" s="3">
        <v>40</v>
      </c>
      <c r="G2048" s="3">
        <v>13</v>
      </c>
      <c r="H2048" s="3">
        <v>523.01</v>
      </c>
    </row>
    <row r="2049" ht="15.75" customHeight="1" spans="1:8">
      <c r="A2049" s="3" t="s">
        <v>2068</v>
      </c>
      <c r="B2049" s="5">
        <v>45255</v>
      </c>
      <c r="C2049" s="4" t="s">
        <v>16</v>
      </c>
      <c r="D2049" s="6" t="s">
        <v>38</v>
      </c>
      <c r="E2049" s="3">
        <v>3655.48</v>
      </c>
      <c r="F2049" s="3">
        <v>3</v>
      </c>
      <c r="G2049" s="3">
        <v>48</v>
      </c>
      <c r="H2049" s="3">
        <v>935.89</v>
      </c>
    </row>
    <row r="2050" ht="15.75" customHeight="1" spans="1:8">
      <c r="A2050" s="3" t="s">
        <v>2069</v>
      </c>
      <c r="B2050" s="5">
        <v>44897</v>
      </c>
      <c r="C2050" s="4" t="s">
        <v>13</v>
      </c>
      <c r="D2050" s="6" t="s">
        <v>21</v>
      </c>
      <c r="E2050" s="3">
        <v>2004.54</v>
      </c>
      <c r="F2050" s="3">
        <v>18</v>
      </c>
      <c r="G2050" s="3">
        <v>37</v>
      </c>
      <c r="H2050" s="3">
        <v>232.41</v>
      </c>
    </row>
    <row r="2051" ht="15.75" customHeight="1" spans="1:8">
      <c r="A2051" s="3" t="s">
        <v>2070</v>
      </c>
      <c r="B2051" s="5">
        <v>44928</v>
      </c>
      <c r="C2051" s="4" t="s">
        <v>13</v>
      </c>
      <c r="D2051" s="6" t="s">
        <v>21</v>
      </c>
      <c r="E2051" s="3">
        <v>362.73</v>
      </c>
      <c r="F2051" s="3">
        <v>31</v>
      </c>
      <c r="G2051" s="3">
        <v>47</v>
      </c>
      <c r="H2051" s="3">
        <v>341.33</v>
      </c>
    </row>
    <row r="2052" ht="15.75" customHeight="1" spans="1:8">
      <c r="A2052" s="3" t="s">
        <v>2071</v>
      </c>
      <c r="B2052" s="5">
        <v>45286</v>
      </c>
      <c r="C2052" s="4" t="s">
        <v>16</v>
      </c>
      <c r="D2052" s="6" t="s">
        <v>21</v>
      </c>
      <c r="E2052" s="3">
        <v>1447.32</v>
      </c>
      <c r="F2052" s="3">
        <v>21</v>
      </c>
      <c r="G2052" s="3">
        <v>4</v>
      </c>
      <c r="H2052" s="3">
        <v>467.83</v>
      </c>
    </row>
    <row r="2053" ht="15.75" customHeight="1" spans="1:8">
      <c r="A2053" s="3" t="s">
        <v>2072</v>
      </c>
      <c r="B2053" s="5">
        <v>45183</v>
      </c>
      <c r="C2053" s="4" t="s">
        <v>20</v>
      </c>
      <c r="D2053" s="6" t="s">
        <v>21</v>
      </c>
      <c r="E2053" s="3">
        <v>3038.06</v>
      </c>
      <c r="F2053" s="3">
        <v>35</v>
      </c>
      <c r="G2053" s="3">
        <v>16</v>
      </c>
      <c r="H2053" s="3">
        <v>59.23</v>
      </c>
    </row>
    <row r="2054" ht="15.75" customHeight="1" spans="1:8">
      <c r="A2054" s="3" t="s">
        <v>2073</v>
      </c>
      <c r="B2054" s="5">
        <v>45220</v>
      </c>
      <c r="C2054" s="4" t="s">
        <v>20</v>
      </c>
      <c r="D2054" s="6" t="s">
        <v>26</v>
      </c>
      <c r="E2054" s="3">
        <v>4830.4</v>
      </c>
      <c r="F2054" s="3">
        <v>48</v>
      </c>
      <c r="G2054" s="3">
        <v>48</v>
      </c>
      <c r="H2054" s="3">
        <v>1037.77</v>
      </c>
    </row>
    <row r="2055" ht="15.75" customHeight="1" spans="1:8">
      <c r="A2055" s="3" t="s">
        <v>2074</v>
      </c>
      <c r="B2055" s="5">
        <v>45313</v>
      </c>
      <c r="C2055" s="4" t="s">
        <v>16</v>
      </c>
      <c r="D2055" s="6" t="s">
        <v>21</v>
      </c>
      <c r="E2055" s="3">
        <v>308.15</v>
      </c>
      <c r="F2055" s="3">
        <v>26</v>
      </c>
      <c r="G2055" s="3">
        <v>15</v>
      </c>
      <c r="H2055" s="3">
        <v>1062.28</v>
      </c>
    </row>
    <row r="2056" ht="15.75" customHeight="1" spans="1:8">
      <c r="A2056" s="3" t="s">
        <v>2075</v>
      </c>
      <c r="B2056" s="5">
        <v>45227</v>
      </c>
      <c r="C2056" s="4" t="s">
        <v>20</v>
      </c>
      <c r="D2056" s="6" t="s">
        <v>38</v>
      </c>
      <c r="E2056" s="3">
        <v>3486.19</v>
      </c>
      <c r="F2056" s="3">
        <v>3</v>
      </c>
      <c r="G2056" s="3">
        <v>47</v>
      </c>
      <c r="H2056" s="3">
        <v>86.55</v>
      </c>
    </row>
    <row r="2057" ht="15.75" customHeight="1" spans="1:8">
      <c r="A2057" s="3" t="s">
        <v>2076</v>
      </c>
      <c r="B2057" s="5">
        <v>45321</v>
      </c>
      <c r="C2057" s="4" t="s">
        <v>13</v>
      </c>
      <c r="D2057" s="6" t="s">
        <v>23</v>
      </c>
      <c r="E2057" s="3">
        <v>1486.51</v>
      </c>
      <c r="F2057" s="3">
        <v>47</v>
      </c>
      <c r="G2057" s="3">
        <v>45</v>
      </c>
      <c r="H2057" s="3">
        <v>1362.38</v>
      </c>
    </row>
    <row r="2058" ht="15.75" customHeight="1" spans="1:8">
      <c r="A2058" s="3" t="s">
        <v>2077</v>
      </c>
      <c r="B2058" s="5">
        <v>44933</v>
      </c>
      <c r="C2058" s="4" t="s">
        <v>13</v>
      </c>
      <c r="D2058" s="6" t="s">
        <v>21</v>
      </c>
      <c r="E2058" s="3">
        <v>3626.14</v>
      </c>
      <c r="F2058" s="3">
        <v>4</v>
      </c>
      <c r="G2058" s="3">
        <v>44</v>
      </c>
      <c r="H2058" s="3">
        <v>1114.89</v>
      </c>
    </row>
    <row r="2059" ht="15.75" customHeight="1" spans="1:8">
      <c r="A2059" s="3" t="s">
        <v>2078</v>
      </c>
      <c r="B2059" s="5">
        <v>44999</v>
      </c>
      <c r="C2059" s="4" t="s">
        <v>10</v>
      </c>
      <c r="D2059" s="6" t="s">
        <v>21</v>
      </c>
      <c r="E2059" s="3">
        <v>4170.03</v>
      </c>
      <c r="F2059" s="3">
        <v>45</v>
      </c>
      <c r="G2059" s="3">
        <v>12</v>
      </c>
      <c r="H2059" s="3">
        <v>709.28</v>
      </c>
    </row>
    <row r="2060" ht="15.75" customHeight="1" spans="1:8">
      <c r="A2060" s="3" t="s">
        <v>2079</v>
      </c>
      <c r="B2060" s="5">
        <v>45144</v>
      </c>
      <c r="C2060" s="4" t="s">
        <v>16</v>
      </c>
      <c r="D2060" s="6" t="s">
        <v>28</v>
      </c>
      <c r="E2060" s="3">
        <v>743.19</v>
      </c>
      <c r="F2060" s="3">
        <v>29</v>
      </c>
      <c r="G2060" s="3">
        <v>14</v>
      </c>
      <c r="H2060" s="3">
        <v>989.34</v>
      </c>
    </row>
    <row r="2061" ht="15.75" customHeight="1" spans="1:8">
      <c r="A2061" s="3" t="s">
        <v>2080</v>
      </c>
      <c r="B2061" s="5">
        <v>45173</v>
      </c>
      <c r="C2061" s="4" t="s">
        <v>13</v>
      </c>
      <c r="D2061" s="6" t="s">
        <v>23</v>
      </c>
      <c r="E2061" s="3">
        <v>3599.9</v>
      </c>
      <c r="F2061" s="3">
        <v>31</v>
      </c>
      <c r="G2061" s="3">
        <v>48</v>
      </c>
      <c r="H2061" s="3">
        <v>1524.4</v>
      </c>
    </row>
    <row r="2062" ht="15.75" customHeight="1" spans="1:8">
      <c r="A2062" s="3" t="s">
        <v>2081</v>
      </c>
      <c r="B2062" s="5">
        <v>45053</v>
      </c>
      <c r="C2062" s="4" t="s">
        <v>13</v>
      </c>
      <c r="D2062" s="6" t="s">
        <v>28</v>
      </c>
      <c r="E2062" s="3">
        <v>792.96</v>
      </c>
      <c r="F2062" s="3">
        <v>16</v>
      </c>
      <c r="G2062" s="3">
        <v>42</v>
      </c>
      <c r="H2062" s="3">
        <v>916.11</v>
      </c>
    </row>
    <row r="2063" ht="15.75" customHeight="1" spans="1:8">
      <c r="A2063" s="3" t="s">
        <v>2082</v>
      </c>
      <c r="B2063" s="5">
        <v>45390</v>
      </c>
      <c r="C2063" s="4" t="s">
        <v>16</v>
      </c>
      <c r="D2063" s="6" t="s">
        <v>21</v>
      </c>
      <c r="E2063" s="3">
        <v>2702.84</v>
      </c>
      <c r="F2063" s="3">
        <v>44</v>
      </c>
      <c r="G2063" s="3">
        <v>23</v>
      </c>
      <c r="H2063" s="3">
        <v>709.31</v>
      </c>
    </row>
    <row r="2064" ht="15.75" customHeight="1" spans="1:8">
      <c r="A2064" s="3" t="s">
        <v>2083</v>
      </c>
      <c r="B2064" s="5">
        <v>45096</v>
      </c>
      <c r="C2064" s="4" t="s">
        <v>10</v>
      </c>
      <c r="D2064" s="6" t="s">
        <v>21</v>
      </c>
      <c r="E2064" s="3">
        <v>2764.81</v>
      </c>
      <c r="F2064" s="3">
        <v>27</v>
      </c>
      <c r="G2064" s="3">
        <v>40</v>
      </c>
      <c r="H2064" s="3">
        <v>1473.55</v>
      </c>
    </row>
    <row r="2065" ht="15.75" customHeight="1" spans="1:8">
      <c r="A2065" s="3" t="s">
        <v>2084</v>
      </c>
      <c r="B2065" s="5">
        <v>45212</v>
      </c>
      <c r="C2065" s="4" t="s">
        <v>10</v>
      </c>
      <c r="D2065" s="6" t="s">
        <v>23</v>
      </c>
      <c r="E2065" s="3">
        <v>1963.56</v>
      </c>
      <c r="F2065" s="3">
        <v>26</v>
      </c>
      <c r="G2065" s="3">
        <v>1</v>
      </c>
      <c r="H2065" s="3">
        <v>1855.2</v>
      </c>
    </row>
    <row r="2066" ht="15.75" customHeight="1" spans="1:8">
      <c r="A2066" s="3" t="s">
        <v>2085</v>
      </c>
      <c r="B2066" s="5">
        <v>44951</v>
      </c>
      <c r="C2066" s="4" t="s">
        <v>10</v>
      </c>
      <c r="D2066" s="6" t="s">
        <v>23</v>
      </c>
      <c r="E2066" s="3">
        <v>1398.91</v>
      </c>
      <c r="F2066" s="3">
        <v>30</v>
      </c>
      <c r="G2066" s="3">
        <v>40</v>
      </c>
      <c r="H2066" s="3">
        <v>413.51</v>
      </c>
    </row>
    <row r="2067" ht="15.75" customHeight="1" spans="1:8">
      <c r="A2067" s="3" t="s">
        <v>2086</v>
      </c>
      <c r="B2067" s="5">
        <v>45169</v>
      </c>
      <c r="C2067" s="4" t="s">
        <v>16</v>
      </c>
      <c r="D2067" s="6" t="s">
        <v>23</v>
      </c>
      <c r="E2067" s="3">
        <v>3521.11</v>
      </c>
      <c r="F2067" s="3">
        <v>2</v>
      </c>
      <c r="G2067" s="3">
        <v>26</v>
      </c>
      <c r="H2067" s="3">
        <v>819.93</v>
      </c>
    </row>
    <row r="2068" ht="15.75" customHeight="1" spans="1:8">
      <c r="A2068" s="3" t="s">
        <v>2087</v>
      </c>
      <c r="B2068" s="5">
        <v>45279</v>
      </c>
      <c r="C2068" s="4" t="s">
        <v>20</v>
      </c>
      <c r="D2068" s="6" t="s">
        <v>21</v>
      </c>
      <c r="E2068" s="3">
        <v>3162.7</v>
      </c>
      <c r="F2068" s="3">
        <v>9</v>
      </c>
      <c r="G2068" s="3">
        <v>46</v>
      </c>
      <c r="H2068" s="3">
        <v>982.74</v>
      </c>
    </row>
    <row r="2069" ht="15.75" customHeight="1" spans="1:8">
      <c r="A2069" s="3" t="s">
        <v>2088</v>
      </c>
      <c r="B2069" s="5">
        <v>44931</v>
      </c>
      <c r="C2069" s="4" t="s">
        <v>16</v>
      </c>
      <c r="D2069" s="6" t="s">
        <v>23</v>
      </c>
      <c r="E2069" s="3">
        <v>747.92</v>
      </c>
      <c r="F2069" s="3">
        <v>40</v>
      </c>
      <c r="G2069" s="3">
        <v>19</v>
      </c>
      <c r="H2069" s="3">
        <v>1176.34</v>
      </c>
    </row>
    <row r="2070" ht="15.75" customHeight="1" spans="1:8">
      <c r="A2070" s="3" t="s">
        <v>2089</v>
      </c>
      <c r="B2070" s="5">
        <v>45068</v>
      </c>
      <c r="C2070" s="4" t="s">
        <v>10</v>
      </c>
      <c r="D2070" s="6" t="s">
        <v>23</v>
      </c>
      <c r="E2070" s="3">
        <v>3865.07</v>
      </c>
      <c r="F2070" s="3">
        <v>22</v>
      </c>
      <c r="G2070" s="3">
        <v>47</v>
      </c>
      <c r="H2070" s="3">
        <v>1908.52</v>
      </c>
    </row>
    <row r="2071" ht="15.75" customHeight="1" spans="1:8">
      <c r="A2071" s="3" t="s">
        <v>2090</v>
      </c>
      <c r="B2071" s="5">
        <v>45445</v>
      </c>
      <c r="C2071" s="4" t="s">
        <v>10</v>
      </c>
      <c r="D2071" s="6" t="s">
        <v>28</v>
      </c>
      <c r="E2071" s="3">
        <v>4585.98</v>
      </c>
      <c r="F2071" s="3">
        <v>4</v>
      </c>
      <c r="G2071" s="3">
        <v>33</v>
      </c>
      <c r="H2071" s="3">
        <v>279.56</v>
      </c>
    </row>
    <row r="2072" ht="15.75" customHeight="1" spans="1:8">
      <c r="A2072" s="3" t="s">
        <v>2091</v>
      </c>
      <c r="B2072" s="5">
        <v>45146</v>
      </c>
      <c r="C2072" s="4" t="s">
        <v>16</v>
      </c>
      <c r="D2072" s="6" t="s">
        <v>38</v>
      </c>
      <c r="E2072" s="3">
        <v>3563.22</v>
      </c>
      <c r="F2072" s="3">
        <v>1</v>
      </c>
      <c r="G2072" s="3">
        <v>48</v>
      </c>
      <c r="H2072" s="3">
        <v>1305.68</v>
      </c>
    </row>
    <row r="2073" ht="15.75" customHeight="1" spans="1:8">
      <c r="A2073" s="3" t="s">
        <v>2092</v>
      </c>
      <c r="B2073" s="5">
        <v>45117</v>
      </c>
      <c r="C2073" s="4" t="s">
        <v>16</v>
      </c>
      <c r="D2073" s="6" t="s">
        <v>23</v>
      </c>
      <c r="E2073" s="3">
        <v>187.67</v>
      </c>
      <c r="F2073" s="3">
        <v>7</v>
      </c>
      <c r="G2073" s="3">
        <v>43</v>
      </c>
      <c r="H2073" s="3">
        <v>1388.45</v>
      </c>
    </row>
    <row r="2074" ht="15.75" customHeight="1" spans="1:8">
      <c r="A2074" s="3" t="s">
        <v>2093</v>
      </c>
      <c r="B2074" s="5">
        <v>45152</v>
      </c>
      <c r="C2074" s="4" t="s">
        <v>13</v>
      </c>
      <c r="D2074" s="6" t="s">
        <v>23</v>
      </c>
      <c r="E2074" s="3">
        <v>276.24</v>
      </c>
      <c r="F2074" s="3">
        <v>1</v>
      </c>
      <c r="G2074" s="3">
        <v>10</v>
      </c>
      <c r="H2074" s="3">
        <v>1922.99</v>
      </c>
    </row>
    <row r="2075" ht="15.75" customHeight="1" spans="1:8">
      <c r="A2075" s="3" t="s">
        <v>2094</v>
      </c>
      <c r="B2075" s="5">
        <v>45210</v>
      </c>
      <c r="C2075" s="4" t="s">
        <v>20</v>
      </c>
      <c r="D2075" s="6" t="s">
        <v>21</v>
      </c>
      <c r="E2075" s="3">
        <v>485.61</v>
      </c>
      <c r="F2075" s="3">
        <v>7</v>
      </c>
      <c r="G2075" s="3">
        <v>35</v>
      </c>
      <c r="H2075" s="3">
        <v>1541.48</v>
      </c>
    </row>
    <row r="2076" ht="15.75" customHeight="1" spans="1:8">
      <c r="A2076" s="3" t="s">
        <v>2095</v>
      </c>
      <c r="B2076" s="5">
        <v>45536</v>
      </c>
      <c r="C2076" s="4" t="s">
        <v>20</v>
      </c>
      <c r="D2076" s="6" t="s">
        <v>26</v>
      </c>
      <c r="E2076" s="3">
        <v>3758.89</v>
      </c>
      <c r="F2076" s="3">
        <v>45</v>
      </c>
      <c r="G2076" s="3">
        <v>27</v>
      </c>
      <c r="H2076" s="3">
        <v>1206.68</v>
      </c>
    </row>
    <row r="2077" ht="15.75" customHeight="1" spans="1:8">
      <c r="A2077" s="3" t="s">
        <v>2096</v>
      </c>
      <c r="B2077" s="5">
        <v>45047</v>
      </c>
      <c r="C2077" s="4" t="s">
        <v>16</v>
      </c>
      <c r="D2077" s="6" t="s">
        <v>23</v>
      </c>
      <c r="E2077" s="3">
        <v>4158.52</v>
      </c>
      <c r="F2077" s="3">
        <v>30</v>
      </c>
      <c r="G2077" s="3">
        <v>42</v>
      </c>
      <c r="H2077" s="3">
        <v>1185.46</v>
      </c>
    </row>
    <row r="2078" ht="15.75" customHeight="1" spans="1:8">
      <c r="A2078" s="3" t="s">
        <v>2097</v>
      </c>
      <c r="B2078" s="5">
        <v>45190</v>
      </c>
      <c r="C2078" s="4" t="s">
        <v>16</v>
      </c>
      <c r="D2078" s="6" t="s">
        <v>38</v>
      </c>
      <c r="E2078" s="3">
        <v>4200.07</v>
      </c>
      <c r="F2078" s="3">
        <v>31</v>
      </c>
      <c r="G2078" s="3">
        <v>26</v>
      </c>
      <c r="H2078" s="3">
        <v>371.73</v>
      </c>
    </row>
    <row r="2079" ht="15.75" customHeight="1" spans="1:8">
      <c r="A2079" s="3" t="s">
        <v>2098</v>
      </c>
      <c r="B2079" s="5">
        <v>45306</v>
      </c>
      <c r="C2079" s="4" t="s">
        <v>20</v>
      </c>
      <c r="D2079" s="6" t="s">
        <v>21</v>
      </c>
      <c r="E2079" s="3">
        <v>2115.42</v>
      </c>
      <c r="F2079" s="3">
        <v>12</v>
      </c>
      <c r="G2079" s="3">
        <v>35</v>
      </c>
      <c r="H2079" s="3">
        <v>1315.55</v>
      </c>
    </row>
    <row r="2080" ht="15.75" customHeight="1" spans="1:8">
      <c r="A2080" s="3" t="s">
        <v>2099</v>
      </c>
      <c r="B2080" s="5">
        <v>44957</v>
      </c>
      <c r="C2080" s="4" t="s">
        <v>13</v>
      </c>
      <c r="D2080" s="6" t="s">
        <v>26</v>
      </c>
      <c r="E2080" s="3">
        <v>2408.68</v>
      </c>
      <c r="F2080" s="3">
        <v>1</v>
      </c>
      <c r="G2080" s="3">
        <v>5</v>
      </c>
      <c r="H2080" s="3">
        <v>458.63</v>
      </c>
    </row>
    <row r="2081" ht="15.75" customHeight="1" spans="1:8">
      <c r="A2081" s="3" t="s">
        <v>2100</v>
      </c>
      <c r="B2081" s="5">
        <v>44993</v>
      </c>
      <c r="C2081" s="4" t="s">
        <v>16</v>
      </c>
      <c r="D2081" s="6" t="s">
        <v>26</v>
      </c>
      <c r="E2081" s="3">
        <v>2545.12</v>
      </c>
      <c r="F2081" s="3">
        <v>33</v>
      </c>
      <c r="G2081" s="3">
        <v>36</v>
      </c>
      <c r="H2081" s="3">
        <v>885.13</v>
      </c>
    </row>
    <row r="2082" ht="15.75" customHeight="1" spans="1:8">
      <c r="A2082" s="3" t="s">
        <v>2101</v>
      </c>
      <c r="B2082" s="5">
        <v>45059</v>
      </c>
      <c r="C2082" s="4" t="s">
        <v>20</v>
      </c>
      <c r="D2082" s="6" t="s">
        <v>38</v>
      </c>
      <c r="E2082" s="3">
        <v>4599.32</v>
      </c>
      <c r="F2082" s="3">
        <v>41</v>
      </c>
      <c r="G2082" s="3">
        <v>3</v>
      </c>
      <c r="H2082" s="3">
        <v>517.99</v>
      </c>
    </row>
    <row r="2083" ht="15.75" customHeight="1" spans="1:8">
      <c r="A2083" s="3" t="s">
        <v>2102</v>
      </c>
      <c r="B2083" s="5">
        <v>45071</v>
      </c>
      <c r="C2083" s="4" t="s">
        <v>16</v>
      </c>
      <c r="D2083" s="6" t="s">
        <v>26</v>
      </c>
      <c r="E2083" s="3">
        <v>596.99</v>
      </c>
      <c r="F2083" s="3">
        <v>6</v>
      </c>
      <c r="G2083" s="3">
        <v>9</v>
      </c>
      <c r="H2083" s="3">
        <v>1880.31</v>
      </c>
    </row>
    <row r="2084" ht="15.75" customHeight="1" spans="1:8">
      <c r="A2084" s="3" t="s">
        <v>2103</v>
      </c>
      <c r="B2084" s="5">
        <v>45117</v>
      </c>
      <c r="C2084" s="4" t="s">
        <v>13</v>
      </c>
      <c r="D2084" s="6" t="s">
        <v>21</v>
      </c>
      <c r="E2084" s="3">
        <v>1631.8</v>
      </c>
      <c r="F2084" s="3">
        <v>39</v>
      </c>
      <c r="G2084" s="3">
        <v>50</v>
      </c>
      <c r="H2084" s="3">
        <v>1547.66</v>
      </c>
    </row>
    <row r="2085" ht="15.75" customHeight="1" spans="1:8">
      <c r="A2085" s="3" t="s">
        <v>2104</v>
      </c>
      <c r="B2085" s="5">
        <v>45241</v>
      </c>
      <c r="C2085" s="4" t="s">
        <v>13</v>
      </c>
      <c r="D2085" s="6" t="s">
        <v>23</v>
      </c>
      <c r="E2085" s="3">
        <v>4234.66</v>
      </c>
      <c r="F2085" s="3">
        <v>48</v>
      </c>
      <c r="G2085" s="3">
        <v>37</v>
      </c>
      <c r="H2085" s="3">
        <v>521.13</v>
      </c>
    </row>
    <row r="2086" ht="15.75" customHeight="1" spans="1:8">
      <c r="A2086" s="3" t="s">
        <v>2105</v>
      </c>
      <c r="B2086" s="5">
        <v>44886</v>
      </c>
      <c r="C2086" s="4" t="s">
        <v>16</v>
      </c>
      <c r="D2086" s="6" t="s">
        <v>26</v>
      </c>
      <c r="E2086" s="3">
        <v>1053.75</v>
      </c>
      <c r="F2086" s="3">
        <v>47</v>
      </c>
      <c r="G2086" s="3">
        <v>24</v>
      </c>
      <c r="H2086" s="3">
        <v>1290.24</v>
      </c>
    </row>
    <row r="2087" ht="15.75" customHeight="1" spans="1:8">
      <c r="A2087" s="3" t="s">
        <v>2106</v>
      </c>
      <c r="B2087" s="5">
        <v>45526</v>
      </c>
      <c r="C2087" s="4" t="s">
        <v>13</v>
      </c>
      <c r="D2087" s="6" t="s">
        <v>21</v>
      </c>
      <c r="E2087" s="3">
        <v>2376.86</v>
      </c>
      <c r="F2087" s="3">
        <v>31</v>
      </c>
      <c r="G2087" s="3">
        <v>16</v>
      </c>
      <c r="H2087" s="3">
        <v>780.58</v>
      </c>
    </row>
    <row r="2088" ht="15.75" customHeight="1" spans="1:8">
      <c r="A2088" s="3" t="s">
        <v>2107</v>
      </c>
      <c r="B2088" s="5">
        <v>45508</v>
      </c>
      <c r="C2088" s="4" t="s">
        <v>13</v>
      </c>
      <c r="D2088" s="6" t="s">
        <v>26</v>
      </c>
      <c r="E2088" s="3">
        <v>1611.51</v>
      </c>
      <c r="F2088" s="3">
        <v>40</v>
      </c>
      <c r="G2088" s="3">
        <v>14</v>
      </c>
      <c r="H2088" s="3">
        <v>654.32</v>
      </c>
    </row>
    <row r="2089" ht="15.75" customHeight="1" spans="1:8">
      <c r="A2089" s="3" t="s">
        <v>2108</v>
      </c>
      <c r="B2089" s="5">
        <v>45557</v>
      </c>
      <c r="C2089" s="4" t="s">
        <v>13</v>
      </c>
      <c r="D2089" s="6" t="s">
        <v>38</v>
      </c>
      <c r="E2089" s="3">
        <v>3759.93</v>
      </c>
      <c r="F2089" s="3">
        <v>21</v>
      </c>
      <c r="G2089" s="3">
        <v>50</v>
      </c>
      <c r="H2089" s="3">
        <v>347.25</v>
      </c>
    </row>
    <row r="2090" ht="15.75" customHeight="1" spans="1:8">
      <c r="A2090" s="3" t="s">
        <v>2109</v>
      </c>
      <c r="B2090" s="5">
        <v>45065</v>
      </c>
      <c r="C2090" s="4" t="s">
        <v>10</v>
      </c>
      <c r="D2090" s="6" t="s">
        <v>38</v>
      </c>
      <c r="E2090" s="3">
        <v>4255.09</v>
      </c>
      <c r="F2090" s="3">
        <v>17</v>
      </c>
      <c r="G2090" s="3">
        <v>1</v>
      </c>
      <c r="H2090" s="3">
        <v>492.53</v>
      </c>
    </row>
    <row r="2091" ht="15.75" customHeight="1" spans="1:8">
      <c r="A2091" s="3" t="s">
        <v>2110</v>
      </c>
      <c r="B2091" s="5">
        <v>45414</v>
      </c>
      <c r="C2091" s="4" t="s">
        <v>13</v>
      </c>
      <c r="D2091" s="6" t="s">
        <v>23</v>
      </c>
      <c r="E2091" s="3">
        <v>4549.16</v>
      </c>
      <c r="F2091" s="3">
        <v>38</v>
      </c>
      <c r="G2091" s="3">
        <v>30</v>
      </c>
      <c r="H2091" s="3">
        <v>487.19</v>
      </c>
    </row>
    <row r="2092" ht="15.75" customHeight="1" spans="1:8">
      <c r="A2092" s="3" t="s">
        <v>2111</v>
      </c>
      <c r="B2092" s="5">
        <v>44928</v>
      </c>
      <c r="C2092" s="4" t="s">
        <v>16</v>
      </c>
      <c r="D2092" s="6" t="s">
        <v>21</v>
      </c>
      <c r="E2092" s="3">
        <v>4733.54</v>
      </c>
      <c r="F2092" s="3">
        <v>6</v>
      </c>
      <c r="G2092" s="3">
        <v>3</v>
      </c>
      <c r="H2092" s="3">
        <v>990.33</v>
      </c>
    </row>
    <row r="2093" ht="15.75" customHeight="1" spans="1:8">
      <c r="A2093" s="3" t="s">
        <v>2112</v>
      </c>
      <c r="B2093" s="5">
        <v>44934</v>
      </c>
      <c r="C2093" s="4" t="s">
        <v>16</v>
      </c>
      <c r="D2093" s="6" t="s">
        <v>26</v>
      </c>
      <c r="E2093" s="3">
        <v>382.82</v>
      </c>
      <c r="F2093" s="3">
        <v>41</v>
      </c>
      <c r="G2093" s="3">
        <v>7</v>
      </c>
      <c r="H2093" s="3">
        <v>217.19</v>
      </c>
    </row>
    <row r="2094" ht="15.75" customHeight="1" spans="1:8">
      <c r="A2094" s="3" t="s">
        <v>2113</v>
      </c>
      <c r="B2094" s="5">
        <v>45499</v>
      </c>
      <c r="C2094" s="4" t="s">
        <v>20</v>
      </c>
      <c r="D2094" s="6" t="s">
        <v>28</v>
      </c>
      <c r="E2094" s="3">
        <v>1955.03</v>
      </c>
      <c r="F2094" s="3">
        <v>11</v>
      </c>
      <c r="G2094" s="3">
        <v>24</v>
      </c>
      <c r="H2094" s="3">
        <v>1354.39</v>
      </c>
    </row>
    <row r="2095" ht="15.75" customHeight="1" spans="1:8">
      <c r="A2095" s="3" t="s">
        <v>2114</v>
      </c>
      <c r="B2095" s="5">
        <v>45232</v>
      </c>
      <c r="C2095" s="4" t="s">
        <v>13</v>
      </c>
      <c r="D2095" s="6" t="s">
        <v>26</v>
      </c>
      <c r="E2095" s="3">
        <v>1857.03</v>
      </c>
      <c r="F2095" s="3">
        <v>38</v>
      </c>
      <c r="G2095" s="3">
        <v>22</v>
      </c>
      <c r="H2095" s="3">
        <v>1991.36</v>
      </c>
    </row>
    <row r="2096" ht="15.75" customHeight="1" spans="1:8">
      <c r="A2096" s="3" t="s">
        <v>2115</v>
      </c>
      <c r="B2096" s="5">
        <v>45379</v>
      </c>
      <c r="C2096" s="4" t="s">
        <v>20</v>
      </c>
      <c r="D2096" s="6" t="s">
        <v>26</v>
      </c>
      <c r="E2096" s="3">
        <v>1101.73</v>
      </c>
      <c r="F2096" s="3">
        <v>45</v>
      </c>
      <c r="G2096" s="3">
        <v>8</v>
      </c>
      <c r="H2096" s="3">
        <v>1793.31</v>
      </c>
    </row>
    <row r="2097" ht="15.75" customHeight="1" spans="1:8">
      <c r="A2097" s="3" t="s">
        <v>2116</v>
      </c>
      <c r="B2097" s="5">
        <v>45006</v>
      </c>
      <c r="C2097" s="4" t="s">
        <v>16</v>
      </c>
      <c r="D2097" s="6" t="s">
        <v>38</v>
      </c>
      <c r="E2097" s="3">
        <v>1195.87</v>
      </c>
      <c r="F2097" s="3">
        <v>3</v>
      </c>
      <c r="G2097" s="3">
        <v>45</v>
      </c>
      <c r="H2097" s="3">
        <v>322.65</v>
      </c>
    </row>
    <row r="2098" ht="15.75" customHeight="1" spans="1:8">
      <c r="A2098" s="3" t="s">
        <v>2117</v>
      </c>
      <c r="B2098" s="5">
        <v>45028</v>
      </c>
      <c r="C2098" s="4" t="s">
        <v>16</v>
      </c>
      <c r="D2098" s="6" t="s">
        <v>21</v>
      </c>
      <c r="E2098" s="3">
        <v>198.39</v>
      </c>
      <c r="F2098" s="3">
        <v>20</v>
      </c>
      <c r="G2098" s="3">
        <v>28</v>
      </c>
      <c r="H2098" s="3">
        <v>345.83</v>
      </c>
    </row>
    <row r="2099" ht="15.75" customHeight="1" spans="1:8">
      <c r="A2099" s="3" t="s">
        <v>2118</v>
      </c>
      <c r="B2099" s="5">
        <v>44945</v>
      </c>
      <c r="C2099" s="4" t="s">
        <v>16</v>
      </c>
      <c r="D2099" s="6" t="s">
        <v>21</v>
      </c>
      <c r="E2099" s="3">
        <v>1207.32</v>
      </c>
      <c r="F2099" s="3">
        <v>28</v>
      </c>
      <c r="G2099" s="3">
        <v>9</v>
      </c>
      <c r="H2099" s="3">
        <v>89.39</v>
      </c>
    </row>
    <row r="2100" ht="15.75" customHeight="1" spans="1:8">
      <c r="A2100" s="3" t="s">
        <v>2119</v>
      </c>
      <c r="B2100" s="5">
        <v>44942</v>
      </c>
      <c r="C2100" s="4" t="s">
        <v>20</v>
      </c>
      <c r="D2100" s="6" t="s">
        <v>28</v>
      </c>
      <c r="E2100" s="3">
        <v>2481.37</v>
      </c>
      <c r="F2100" s="3">
        <v>39</v>
      </c>
      <c r="G2100" s="3">
        <v>47</v>
      </c>
      <c r="H2100" s="3">
        <v>1256.87</v>
      </c>
    </row>
    <row r="2101" ht="15.75" customHeight="1" spans="1:8">
      <c r="A2101" s="3" t="s">
        <v>2120</v>
      </c>
      <c r="B2101" s="5">
        <v>44974</v>
      </c>
      <c r="C2101" s="4" t="s">
        <v>16</v>
      </c>
      <c r="D2101" s="6" t="s">
        <v>21</v>
      </c>
      <c r="E2101" s="3">
        <v>3240.29</v>
      </c>
      <c r="F2101" s="3">
        <v>44</v>
      </c>
      <c r="G2101" s="3">
        <v>24</v>
      </c>
      <c r="H2101" s="3">
        <v>817.17</v>
      </c>
    </row>
    <row r="2102" ht="15.75" customHeight="1" spans="1:8">
      <c r="A2102" s="3" t="s">
        <v>2121</v>
      </c>
      <c r="B2102" s="5">
        <v>45403</v>
      </c>
      <c r="C2102" s="4" t="s">
        <v>13</v>
      </c>
      <c r="D2102" s="6" t="s">
        <v>28</v>
      </c>
      <c r="E2102" s="3">
        <v>2320.6</v>
      </c>
      <c r="F2102" s="3">
        <v>28</v>
      </c>
      <c r="G2102" s="3">
        <v>23</v>
      </c>
      <c r="H2102" s="3">
        <v>338.01</v>
      </c>
    </row>
    <row r="2103" ht="15.75" customHeight="1" spans="1:8">
      <c r="A2103" s="3" t="s">
        <v>2122</v>
      </c>
      <c r="B2103" s="5">
        <v>45374</v>
      </c>
      <c r="C2103" s="4" t="s">
        <v>10</v>
      </c>
      <c r="D2103" s="6" t="s">
        <v>23</v>
      </c>
      <c r="E2103" s="3">
        <v>1990.9</v>
      </c>
      <c r="F2103" s="3">
        <v>31</v>
      </c>
      <c r="G2103" s="3">
        <v>24</v>
      </c>
      <c r="H2103" s="3">
        <v>139.38</v>
      </c>
    </row>
    <row r="2104" ht="15.75" customHeight="1" spans="1:8">
      <c r="A2104" s="3" t="s">
        <v>2123</v>
      </c>
      <c r="B2104" s="5">
        <v>45359</v>
      </c>
      <c r="C2104" s="4" t="s">
        <v>13</v>
      </c>
      <c r="D2104" s="6" t="s">
        <v>26</v>
      </c>
      <c r="E2104" s="3">
        <v>1218.59</v>
      </c>
      <c r="F2104" s="3">
        <v>16</v>
      </c>
      <c r="G2104" s="3">
        <v>48</v>
      </c>
      <c r="H2104" s="3">
        <v>1211.77</v>
      </c>
    </row>
    <row r="2105" ht="15.75" customHeight="1" spans="1:8">
      <c r="A2105" s="3" t="s">
        <v>2124</v>
      </c>
      <c r="B2105" s="5">
        <v>45511</v>
      </c>
      <c r="C2105" s="4" t="s">
        <v>10</v>
      </c>
      <c r="D2105" s="6" t="s">
        <v>23</v>
      </c>
      <c r="E2105" s="3">
        <v>4476.57</v>
      </c>
      <c r="F2105" s="3">
        <v>17</v>
      </c>
      <c r="G2105" s="3">
        <v>21</v>
      </c>
      <c r="H2105" s="3">
        <v>114.47</v>
      </c>
    </row>
    <row r="2106" ht="15.75" customHeight="1" spans="1:8">
      <c r="A2106" s="3" t="s">
        <v>2125</v>
      </c>
      <c r="B2106" s="5">
        <v>44932</v>
      </c>
      <c r="C2106" s="4" t="s">
        <v>10</v>
      </c>
      <c r="D2106" s="6" t="s">
        <v>38</v>
      </c>
      <c r="E2106" s="3">
        <v>4779.02</v>
      </c>
      <c r="F2106" s="3">
        <v>11</v>
      </c>
      <c r="G2106" s="3">
        <v>4</v>
      </c>
      <c r="H2106" s="3">
        <v>1851.55</v>
      </c>
    </row>
    <row r="2107" ht="15.75" customHeight="1" spans="1:8">
      <c r="A2107" s="3" t="s">
        <v>2126</v>
      </c>
      <c r="B2107" s="5">
        <v>45533</v>
      </c>
      <c r="C2107" s="4" t="s">
        <v>20</v>
      </c>
      <c r="D2107" s="6" t="s">
        <v>21</v>
      </c>
      <c r="E2107" s="3">
        <v>3492.55</v>
      </c>
      <c r="F2107" s="3">
        <v>10</v>
      </c>
      <c r="G2107" s="3">
        <v>35</v>
      </c>
      <c r="H2107" s="3">
        <v>855.76</v>
      </c>
    </row>
    <row r="2108" ht="15.75" customHeight="1" spans="1:8">
      <c r="A2108" s="3" t="s">
        <v>2127</v>
      </c>
      <c r="B2108" s="5">
        <v>45416</v>
      </c>
      <c r="C2108" s="4" t="s">
        <v>16</v>
      </c>
      <c r="D2108" s="6" t="s">
        <v>21</v>
      </c>
      <c r="E2108" s="3">
        <v>4663.17</v>
      </c>
      <c r="F2108" s="3">
        <v>45</v>
      </c>
      <c r="G2108" s="3">
        <v>5</v>
      </c>
      <c r="H2108" s="3">
        <v>887.89</v>
      </c>
    </row>
    <row r="2109" ht="15.75" customHeight="1" spans="1:8">
      <c r="A2109" s="3" t="s">
        <v>2128</v>
      </c>
      <c r="B2109" s="5">
        <v>45408</v>
      </c>
      <c r="C2109" s="4" t="s">
        <v>10</v>
      </c>
      <c r="D2109" s="6" t="s">
        <v>26</v>
      </c>
      <c r="E2109" s="3">
        <v>1027.18</v>
      </c>
      <c r="F2109" s="3">
        <v>27</v>
      </c>
      <c r="G2109" s="3">
        <v>36</v>
      </c>
      <c r="H2109" s="3">
        <v>139.6</v>
      </c>
    </row>
    <row r="2110" ht="15.75" customHeight="1" spans="1:8">
      <c r="A2110" s="3" t="s">
        <v>2129</v>
      </c>
      <c r="B2110" s="5">
        <v>45509</v>
      </c>
      <c r="C2110" s="4" t="s">
        <v>16</v>
      </c>
      <c r="D2110" s="6" t="s">
        <v>28</v>
      </c>
      <c r="E2110" s="3">
        <v>3364.36</v>
      </c>
      <c r="F2110" s="3">
        <v>37</v>
      </c>
      <c r="G2110" s="3">
        <v>14</v>
      </c>
      <c r="H2110" s="3">
        <v>962.88</v>
      </c>
    </row>
    <row r="2111" ht="15.75" customHeight="1" spans="1:8">
      <c r="A2111" s="3" t="s">
        <v>2130</v>
      </c>
      <c r="B2111" s="5">
        <v>45323</v>
      </c>
      <c r="C2111" s="4" t="s">
        <v>13</v>
      </c>
      <c r="D2111" s="6" t="s">
        <v>28</v>
      </c>
      <c r="E2111" s="3">
        <v>992.16</v>
      </c>
      <c r="F2111" s="3">
        <v>34</v>
      </c>
      <c r="G2111" s="3">
        <v>22</v>
      </c>
      <c r="H2111" s="3">
        <v>389.01</v>
      </c>
    </row>
    <row r="2112" ht="15.75" customHeight="1" spans="1:8">
      <c r="A2112" s="3" t="s">
        <v>2131</v>
      </c>
      <c r="B2112" s="5">
        <v>45438</v>
      </c>
      <c r="C2112" s="4" t="s">
        <v>20</v>
      </c>
      <c r="D2112" s="6" t="s">
        <v>26</v>
      </c>
      <c r="E2112" s="3">
        <v>1037.07</v>
      </c>
      <c r="F2112" s="3">
        <v>21</v>
      </c>
      <c r="G2112" s="3">
        <v>45</v>
      </c>
      <c r="H2112" s="3">
        <v>789.28</v>
      </c>
    </row>
    <row r="2113" ht="15.75" customHeight="1" spans="1:8">
      <c r="A2113" s="3" t="s">
        <v>2132</v>
      </c>
      <c r="B2113" s="5">
        <v>45586</v>
      </c>
      <c r="C2113" s="4" t="s">
        <v>20</v>
      </c>
      <c r="D2113" s="6" t="s">
        <v>23</v>
      </c>
      <c r="E2113" s="3">
        <v>3820.57</v>
      </c>
      <c r="F2113" s="3">
        <v>48</v>
      </c>
      <c r="G2113" s="3">
        <v>17</v>
      </c>
      <c r="H2113" s="3">
        <v>228.01</v>
      </c>
    </row>
    <row r="2114" ht="15.75" customHeight="1" spans="1:8">
      <c r="A2114" s="3" t="s">
        <v>2133</v>
      </c>
      <c r="B2114" s="5">
        <v>45547</v>
      </c>
      <c r="C2114" s="4" t="s">
        <v>16</v>
      </c>
      <c r="D2114" s="6" t="s">
        <v>26</v>
      </c>
      <c r="E2114" s="3">
        <v>2559.81</v>
      </c>
      <c r="F2114" s="3">
        <v>46</v>
      </c>
      <c r="G2114" s="3">
        <v>24</v>
      </c>
      <c r="H2114" s="3">
        <v>632.3</v>
      </c>
    </row>
    <row r="2115" ht="15.75" customHeight="1" spans="1:8">
      <c r="A2115" s="3" t="s">
        <v>2134</v>
      </c>
      <c r="B2115" s="5">
        <v>45328</v>
      </c>
      <c r="C2115" s="4" t="s">
        <v>16</v>
      </c>
      <c r="D2115" s="6" t="s">
        <v>23</v>
      </c>
      <c r="E2115" s="3">
        <v>4490.41</v>
      </c>
      <c r="F2115" s="3">
        <v>30</v>
      </c>
      <c r="G2115" s="3">
        <v>3</v>
      </c>
      <c r="H2115" s="3">
        <v>350.26</v>
      </c>
    </row>
    <row r="2116" ht="15.75" customHeight="1" spans="1:8">
      <c r="A2116" s="3" t="s">
        <v>2135</v>
      </c>
      <c r="B2116" s="5">
        <v>45547</v>
      </c>
      <c r="C2116" s="4" t="s">
        <v>16</v>
      </c>
      <c r="D2116" s="6" t="s">
        <v>26</v>
      </c>
      <c r="E2116" s="3">
        <v>2696.45</v>
      </c>
      <c r="F2116" s="3">
        <v>32</v>
      </c>
      <c r="G2116" s="3">
        <v>26</v>
      </c>
      <c r="H2116" s="3">
        <v>297.31</v>
      </c>
    </row>
    <row r="2117" ht="15.75" customHeight="1" spans="1:8">
      <c r="A2117" s="3" t="s">
        <v>2136</v>
      </c>
      <c r="B2117" s="5">
        <v>45358</v>
      </c>
      <c r="C2117" s="4" t="s">
        <v>10</v>
      </c>
      <c r="D2117" s="6" t="s">
        <v>38</v>
      </c>
      <c r="E2117" s="3">
        <v>4128.18</v>
      </c>
      <c r="F2117" s="3">
        <v>36</v>
      </c>
      <c r="G2117" s="3">
        <v>29</v>
      </c>
      <c r="H2117" s="3">
        <v>1747.36</v>
      </c>
    </row>
    <row r="2118" ht="15.75" customHeight="1" spans="1:8">
      <c r="A2118" s="3" t="s">
        <v>2137</v>
      </c>
      <c r="B2118" s="5">
        <v>44891</v>
      </c>
      <c r="C2118" s="4" t="s">
        <v>13</v>
      </c>
      <c r="D2118" s="6" t="s">
        <v>21</v>
      </c>
      <c r="E2118" s="3">
        <v>2544.69</v>
      </c>
      <c r="F2118" s="3">
        <v>36</v>
      </c>
      <c r="G2118" s="3">
        <v>19</v>
      </c>
      <c r="H2118" s="3">
        <v>469.45</v>
      </c>
    </row>
    <row r="2119" ht="15.75" customHeight="1" spans="1:8">
      <c r="A2119" s="3" t="s">
        <v>2138</v>
      </c>
      <c r="B2119" s="5">
        <v>45166</v>
      </c>
      <c r="C2119" s="4" t="s">
        <v>10</v>
      </c>
      <c r="D2119" s="6" t="s">
        <v>26</v>
      </c>
      <c r="E2119" s="3">
        <v>4104.08</v>
      </c>
      <c r="F2119" s="3">
        <v>13</v>
      </c>
      <c r="G2119" s="3">
        <v>40</v>
      </c>
      <c r="H2119" s="3">
        <v>1812.11</v>
      </c>
    </row>
    <row r="2120" ht="15.75" customHeight="1" spans="1:8">
      <c r="A2120" s="3" t="s">
        <v>2139</v>
      </c>
      <c r="B2120" s="5">
        <v>45575</v>
      </c>
      <c r="C2120" s="4" t="s">
        <v>10</v>
      </c>
      <c r="D2120" s="6" t="s">
        <v>26</v>
      </c>
      <c r="E2120" s="3">
        <v>1931.63</v>
      </c>
      <c r="F2120" s="3">
        <v>25</v>
      </c>
      <c r="G2120" s="3">
        <v>7</v>
      </c>
      <c r="H2120" s="3">
        <v>12.44</v>
      </c>
    </row>
    <row r="2121" ht="15.75" customHeight="1" spans="1:8">
      <c r="A2121" s="3" t="s">
        <v>2140</v>
      </c>
      <c r="B2121" s="5">
        <v>45550</v>
      </c>
      <c r="C2121" s="4" t="s">
        <v>10</v>
      </c>
      <c r="D2121" s="6" t="s">
        <v>23</v>
      </c>
      <c r="E2121" s="3">
        <v>3978.73</v>
      </c>
      <c r="F2121" s="3">
        <v>27</v>
      </c>
      <c r="G2121" s="3">
        <v>50</v>
      </c>
      <c r="H2121" s="3">
        <v>891.43</v>
      </c>
    </row>
    <row r="2122" ht="15.75" customHeight="1" spans="1:8">
      <c r="A2122" s="3" t="s">
        <v>2141</v>
      </c>
      <c r="B2122" s="5">
        <v>45251</v>
      </c>
      <c r="C2122" s="4" t="s">
        <v>13</v>
      </c>
      <c r="D2122" s="6" t="s">
        <v>38</v>
      </c>
      <c r="E2122" s="3">
        <v>664.82</v>
      </c>
      <c r="F2122" s="3">
        <v>15</v>
      </c>
      <c r="G2122" s="3">
        <v>12</v>
      </c>
      <c r="H2122" s="3">
        <v>1676.29</v>
      </c>
    </row>
    <row r="2123" ht="15.75" customHeight="1" spans="1:8">
      <c r="A2123" s="3" t="s">
        <v>2142</v>
      </c>
      <c r="B2123" s="5">
        <v>45136</v>
      </c>
      <c r="C2123" s="4" t="s">
        <v>13</v>
      </c>
      <c r="D2123" s="6" t="s">
        <v>26</v>
      </c>
      <c r="E2123" s="3">
        <v>4625.64</v>
      </c>
      <c r="F2123" s="3">
        <v>7</v>
      </c>
      <c r="G2123" s="3">
        <v>37</v>
      </c>
      <c r="H2123" s="3">
        <v>1882.22</v>
      </c>
    </row>
    <row r="2124" ht="15.75" customHeight="1" spans="1:8">
      <c r="A2124" s="3" t="s">
        <v>2143</v>
      </c>
      <c r="B2124" s="5">
        <v>45291</v>
      </c>
      <c r="C2124" s="4" t="s">
        <v>16</v>
      </c>
      <c r="D2124" s="6" t="s">
        <v>23</v>
      </c>
      <c r="E2124" s="3">
        <v>3312.74</v>
      </c>
      <c r="F2124" s="3">
        <v>9</v>
      </c>
      <c r="G2124" s="3">
        <v>50</v>
      </c>
      <c r="H2124" s="3">
        <v>1951.6</v>
      </c>
    </row>
    <row r="2125" ht="15.75" customHeight="1" spans="1:8">
      <c r="A2125" s="3" t="s">
        <v>2144</v>
      </c>
      <c r="B2125" s="5">
        <v>45268</v>
      </c>
      <c r="C2125" s="4" t="s">
        <v>16</v>
      </c>
      <c r="D2125" s="6" t="s">
        <v>21</v>
      </c>
      <c r="E2125" s="3">
        <v>3386.29</v>
      </c>
      <c r="F2125" s="3">
        <v>30</v>
      </c>
      <c r="G2125" s="3">
        <v>22</v>
      </c>
      <c r="H2125" s="3">
        <v>1619.12</v>
      </c>
    </row>
    <row r="2126" ht="15.75" customHeight="1" spans="1:8">
      <c r="A2126" s="3" t="s">
        <v>2145</v>
      </c>
      <c r="B2126" s="5">
        <v>45505</v>
      </c>
      <c r="C2126" s="4" t="s">
        <v>20</v>
      </c>
      <c r="D2126" s="6" t="s">
        <v>26</v>
      </c>
      <c r="E2126" s="3">
        <v>3349.14</v>
      </c>
      <c r="F2126" s="3">
        <v>5</v>
      </c>
      <c r="G2126" s="3">
        <v>47</v>
      </c>
      <c r="H2126" s="3">
        <v>1091.14</v>
      </c>
    </row>
    <row r="2127" ht="15.75" customHeight="1" spans="1:8">
      <c r="A2127" s="3" t="s">
        <v>2146</v>
      </c>
      <c r="B2127" s="5">
        <v>45005</v>
      </c>
      <c r="C2127" s="4" t="s">
        <v>10</v>
      </c>
      <c r="D2127" s="6" t="s">
        <v>28</v>
      </c>
      <c r="E2127" s="3">
        <v>4000.15</v>
      </c>
      <c r="F2127" s="3">
        <v>17</v>
      </c>
      <c r="G2127" s="3">
        <v>32</v>
      </c>
      <c r="H2127" s="3">
        <v>1409.19</v>
      </c>
    </row>
    <row r="2128" ht="15.75" customHeight="1" spans="1:8">
      <c r="A2128" s="3" t="s">
        <v>2147</v>
      </c>
      <c r="B2128" s="5">
        <v>44906</v>
      </c>
      <c r="C2128" s="4" t="s">
        <v>20</v>
      </c>
      <c r="D2128" s="6" t="s">
        <v>23</v>
      </c>
      <c r="E2128" s="3">
        <v>269.55</v>
      </c>
      <c r="F2128" s="3">
        <v>25</v>
      </c>
      <c r="G2128" s="3">
        <v>28</v>
      </c>
      <c r="H2128" s="3">
        <v>937.69</v>
      </c>
    </row>
    <row r="2129" ht="15.75" customHeight="1" spans="1:8">
      <c r="A2129" s="3" t="s">
        <v>2148</v>
      </c>
      <c r="B2129" s="5">
        <v>45566</v>
      </c>
      <c r="C2129" s="4" t="s">
        <v>16</v>
      </c>
      <c r="D2129" s="6" t="s">
        <v>38</v>
      </c>
      <c r="E2129" s="3">
        <v>4947.24</v>
      </c>
      <c r="F2129" s="3">
        <v>27</v>
      </c>
      <c r="G2129" s="3">
        <v>11</v>
      </c>
      <c r="H2129" s="3">
        <v>524.6</v>
      </c>
    </row>
    <row r="2130" ht="15.75" customHeight="1" spans="1:8">
      <c r="A2130" s="3" t="s">
        <v>2149</v>
      </c>
      <c r="B2130" s="5">
        <v>45210</v>
      </c>
      <c r="C2130" s="4" t="s">
        <v>20</v>
      </c>
      <c r="D2130" s="6" t="s">
        <v>38</v>
      </c>
      <c r="E2130" s="3">
        <v>4011.93</v>
      </c>
      <c r="F2130" s="3">
        <v>33</v>
      </c>
      <c r="G2130" s="3">
        <v>3</v>
      </c>
      <c r="H2130" s="3">
        <v>102.74</v>
      </c>
    </row>
    <row r="2131" ht="15.75" customHeight="1" spans="1:8">
      <c r="A2131" s="3" t="s">
        <v>2150</v>
      </c>
      <c r="B2131" s="5">
        <v>45397</v>
      </c>
      <c r="C2131" s="4" t="s">
        <v>20</v>
      </c>
      <c r="D2131" s="6" t="s">
        <v>21</v>
      </c>
      <c r="E2131" s="3">
        <v>1436.9</v>
      </c>
      <c r="F2131" s="3">
        <v>6</v>
      </c>
      <c r="G2131" s="3">
        <v>37</v>
      </c>
      <c r="H2131" s="3">
        <v>1869.13</v>
      </c>
    </row>
    <row r="2132" ht="15.75" customHeight="1" spans="1:8">
      <c r="A2132" s="3" t="s">
        <v>2151</v>
      </c>
      <c r="B2132" s="5">
        <v>45515</v>
      </c>
      <c r="C2132" s="4" t="s">
        <v>20</v>
      </c>
      <c r="D2132" s="6" t="s">
        <v>23</v>
      </c>
      <c r="E2132" s="3">
        <v>4593.82</v>
      </c>
      <c r="F2132" s="3">
        <v>13</v>
      </c>
      <c r="G2132" s="3">
        <v>13</v>
      </c>
      <c r="H2132" s="3">
        <v>1202.22</v>
      </c>
    </row>
    <row r="2133" ht="15.75" customHeight="1" spans="1:8">
      <c r="A2133" s="3" t="s">
        <v>2152</v>
      </c>
      <c r="B2133" s="5">
        <v>45315</v>
      </c>
      <c r="C2133" s="4" t="s">
        <v>10</v>
      </c>
      <c r="D2133" s="6" t="s">
        <v>26</v>
      </c>
      <c r="E2133" s="3">
        <v>3809.72</v>
      </c>
      <c r="F2133" s="3">
        <v>13</v>
      </c>
      <c r="G2133" s="3">
        <v>12</v>
      </c>
      <c r="H2133" s="3">
        <v>1356.1</v>
      </c>
    </row>
    <row r="2134" ht="15.75" customHeight="1" spans="1:8">
      <c r="A2134" s="3" t="s">
        <v>2153</v>
      </c>
      <c r="B2134" s="5">
        <v>45118</v>
      </c>
      <c r="C2134" s="4" t="s">
        <v>16</v>
      </c>
      <c r="D2134" s="6" t="s">
        <v>21</v>
      </c>
      <c r="E2134" s="3">
        <v>139.19</v>
      </c>
      <c r="F2134" s="3">
        <v>32</v>
      </c>
      <c r="G2134" s="3">
        <v>14</v>
      </c>
      <c r="H2134" s="3">
        <v>169.21</v>
      </c>
    </row>
    <row r="2135" ht="15.75" customHeight="1" spans="1:8">
      <c r="A2135" s="3" t="s">
        <v>2154</v>
      </c>
      <c r="B2135" s="5">
        <v>45265</v>
      </c>
      <c r="C2135" s="4" t="s">
        <v>10</v>
      </c>
      <c r="D2135" s="6" t="s">
        <v>23</v>
      </c>
      <c r="E2135" s="3">
        <v>2994.54</v>
      </c>
      <c r="F2135" s="3">
        <v>21</v>
      </c>
      <c r="G2135" s="3">
        <v>46</v>
      </c>
      <c r="H2135" s="3">
        <v>1366.77</v>
      </c>
    </row>
    <row r="2136" ht="15.75" customHeight="1" spans="1:8">
      <c r="A2136" s="3" t="s">
        <v>2155</v>
      </c>
      <c r="B2136" s="5">
        <v>45535</v>
      </c>
      <c r="C2136" s="4" t="s">
        <v>13</v>
      </c>
      <c r="D2136" s="6" t="s">
        <v>38</v>
      </c>
      <c r="E2136" s="3">
        <v>2242.69</v>
      </c>
      <c r="F2136" s="3">
        <v>4</v>
      </c>
      <c r="G2136" s="3">
        <v>1</v>
      </c>
      <c r="H2136" s="3">
        <v>1127.67</v>
      </c>
    </row>
    <row r="2137" ht="15.75" customHeight="1" spans="1:8">
      <c r="A2137" s="3" t="s">
        <v>2156</v>
      </c>
      <c r="B2137" s="5">
        <v>44944</v>
      </c>
      <c r="C2137" s="4" t="s">
        <v>13</v>
      </c>
      <c r="D2137" s="6" t="s">
        <v>23</v>
      </c>
      <c r="E2137" s="3">
        <v>1386.02</v>
      </c>
      <c r="F2137" s="3">
        <v>45</v>
      </c>
      <c r="G2137" s="3">
        <v>39</v>
      </c>
      <c r="H2137" s="3">
        <v>1462.23</v>
      </c>
    </row>
    <row r="2138" ht="15.75" customHeight="1" spans="1:8">
      <c r="A2138" s="3" t="s">
        <v>2157</v>
      </c>
      <c r="B2138" s="5">
        <v>45110</v>
      </c>
      <c r="C2138" s="4" t="s">
        <v>20</v>
      </c>
      <c r="D2138" s="6" t="s">
        <v>38</v>
      </c>
      <c r="E2138" s="3">
        <v>4977.21</v>
      </c>
      <c r="F2138" s="3">
        <v>5</v>
      </c>
      <c r="G2138" s="3">
        <v>17</v>
      </c>
      <c r="H2138" s="3">
        <v>1052</v>
      </c>
    </row>
    <row r="2139" ht="15.75" customHeight="1" spans="1:8">
      <c r="A2139" s="3" t="s">
        <v>2158</v>
      </c>
      <c r="B2139" s="5">
        <v>44926</v>
      </c>
      <c r="C2139" s="4" t="s">
        <v>13</v>
      </c>
      <c r="D2139" s="6" t="s">
        <v>28</v>
      </c>
      <c r="E2139" s="3">
        <v>4777.28</v>
      </c>
      <c r="F2139" s="3">
        <v>48</v>
      </c>
      <c r="G2139" s="3">
        <v>22</v>
      </c>
      <c r="H2139" s="3">
        <v>1070.83</v>
      </c>
    </row>
    <row r="2140" ht="15.75" customHeight="1" spans="1:8">
      <c r="A2140" s="3" t="s">
        <v>2159</v>
      </c>
      <c r="B2140" s="5">
        <v>44993</v>
      </c>
      <c r="C2140" s="4" t="s">
        <v>13</v>
      </c>
      <c r="D2140" s="6" t="s">
        <v>23</v>
      </c>
      <c r="E2140" s="3">
        <v>3666.05</v>
      </c>
      <c r="F2140" s="3">
        <v>49</v>
      </c>
      <c r="G2140" s="3">
        <v>39</v>
      </c>
      <c r="H2140" s="3">
        <v>260.34</v>
      </c>
    </row>
    <row r="2141" ht="15.75" customHeight="1" spans="1:8">
      <c r="A2141" s="3" t="s">
        <v>2160</v>
      </c>
      <c r="B2141" s="5">
        <v>45578</v>
      </c>
      <c r="C2141" s="4" t="s">
        <v>20</v>
      </c>
      <c r="D2141" s="6" t="s">
        <v>38</v>
      </c>
      <c r="E2141" s="3">
        <v>4282.38</v>
      </c>
      <c r="F2141" s="3">
        <v>47</v>
      </c>
      <c r="G2141" s="3">
        <v>5</v>
      </c>
      <c r="H2141" s="3">
        <v>934.47</v>
      </c>
    </row>
    <row r="2142" ht="15.75" customHeight="1" spans="1:8">
      <c r="A2142" s="3" t="s">
        <v>2161</v>
      </c>
      <c r="B2142" s="5">
        <v>45039</v>
      </c>
      <c r="C2142" s="4" t="s">
        <v>20</v>
      </c>
      <c r="D2142" s="6" t="s">
        <v>38</v>
      </c>
      <c r="E2142" s="3">
        <v>3682.41</v>
      </c>
      <c r="F2142" s="3">
        <v>50</v>
      </c>
      <c r="G2142" s="3">
        <v>11</v>
      </c>
      <c r="H2142" s="3">
        <v>604.35</v>
      </c>
    </row>
    <row r="2143" ht="15.75" customHeight="1" spans="1:8">
      <c r="A2143" s="3" t="s">
        <v>2162</v>
      </c>
      <c r="B2143" s="5">
        <v>45056</v>
      </c>
      <c r="C2143" s="4" t="s">
        <v>20</v>
      </c>
      <c r="D2143" s="6" t="s">
        <v>21</v>
      </c>
      <c r="E2143" s="3">
        <v>2740.38</v>
      </c>
      <c r="F2143" s="3">
        <v>9</v>
      </c>
      <c r="G2143" s="3">
        <v>20</v>
      </c>
      <c r="H2143" s="3">
        <v>783.93</v>
      </c>
    </row>
    <row r="2144" ht="15.75" customHeight="1" spans="1:8">
      <c r="A2144" s="3" t="s">
        <v>2163</v>
      </c>
      <c r="B2144" s="5">
        <v>45315</v>
      </c>
      <c r="C2144" s="4" t="s">
        <v>20</v>
      </c>
      <c r="D2144" s="6" t="s">
        <v>21</v>
      </c>
      <c r="E2144" s="3">
        <v>639.94</v>
      </c>
      <c r="F2144" s="3">
        <v>20</v>
      </c>
      <c r="G2144" s="3">
        <v>48</v>
      </c>
      <c r="H2144" s="3">
        <v>20.36</v>
      </c>
    </row>
    <row r="2145" ht="15.75" customHeight="1" spans="1:8">
      <c r="A2145" s="3" t="s">
        <v>2164</v>
      </c>
      <c r="B2145" s="5">
        <v>45183</v>
      </c>
      <c r="C2145" s="4" t="s">
        <v>13</v>
      </c>
      <c r="D2145" s="6" t="s">
        <v>23</v>
      </c>
      <c r="E2145" s="3">
        <v>1745.98</v>
      </c>
      <c r="F2145" s="3">
        <v>38</v>
      </c>
      <c r="G2145" s="3">
        <v>50</v>
      </c>
      <c r="H2145" s="3">
        <v>183.85</v>
      </c>
    </row>
    <row r="2146" ht="15.75" customHeight="1" spans="1:8">
      <c r="A2146" s="3" t="s">
        <v>2165</v>
      </c>
      <c r="B2146" s="5">
        <v>45546</v>
      </c>
      <c r="C2146" s="4" t="s">
        <v>10</v>
      </c>
      <c r="D2146" s="6" t="s">
        <v>23</v>
      </c>
      <c r="E2146" s="3">
        <v>1422.95</v>
      </c>
      <c r="F2146" s="3">
        <v>2</v>
      </c>
      <c r="G2146" s="3">
        <v>34</v>
      </c>
      <c r="H2146" s="3">
        <v>1359.83</v>
      </c>
    </row>
    <row r="2147" ht="15.75" customHeight="1" spans="1:8">
      <c r="A2147" s="3" t="s">
        <v>2166</v>
      </c>
      <c r="B2147" s="5">
        <v>45492</v>
      </c>
      <c r="C2147" s="4" t="s">
        <v>20</v>
      </c>
      <c r="D2147" s="6" t="s">
        <v>21</v>
      </c>
      <c r="E2147" s="3">
        <v>1648.81</v>
      </c>
      <c r="F2147" s="3">
        <v>1</v>
      </c>
      <c r="G2147" s="3">
        <v>47</v>
      </c>
      <c r="H2147" s="3">
        <v>310.08</v>
      </c>
    </row>
    <row r="2148" ht="15.75" customHeight="1" spans="1:8">
      <c r="A2148" s="3" t="s">
        <v>2167</v>
      </c>
      <c r="B2148" s="5">
        <v>45245</v>
      </c>
      <c r="C2148" s="4" t="s">
        <v>16</v>
      </c>
      <c r="D2148" s="6" t="s">
        <v>26</v>
      </c>
      <c r="E2148" s="3">
        <v>4696.52</v>
      </c>
      <c r="F2148" s="3">
        <v>40</v>
      </c>
      <c r="G2148" s="3">
        <v>28</v>
      </c>
      <c r="H2148" s="3">
        <v>1197.4</v>
      </c>
    </row>
    <row r="2149" ht="15.75" customHeight="1" spans="1:8">
      <c r="A2149" s="3" t="s">
        <v>2168</v>
      </c>
      <c r="B2149" s="5">
        <v>45293</v>
      </c>
      <c r="C2149" s="4" t="s">
        <v>13</v>
      </c>
      <c r="D2149" s="6" t="s">
        <v>28</v>
      </c>
      <c r="E2149" s="3">
        <v>4909.26</v>
      </c>
      <c r="F2149" s="3">
        <v>32</v>
      </c>
      <c r="G2149" s="3">
        <v>35</v>
      </c>
      <c r="H2149" s="3">
        <v>973.54</v>
      </c>
    </row>
    <row r="2150" ht="15.75" customHeight="1" spans="1:8">
      <c r="A2150" s="3" t="s">
        <v>2169</v>
      </c>
      <c r="B2150" s="5">
        <v>45442</v>
      </c>
      <c r="C2150" s="4" t="s">
        <v>13</v>
      </c>
      <c r="D2150" s="6" t="s">
        <v>26</v>
      </c>
      <c r="E2150" s="3">
        <v>1098.41</v>
      </c>
      <c r="F2150" s="3">
        <v>24</v>
      </c>
      <c r="G2150" s="3">
        <v>35</v>
      </c>
      <c r="H2150" s="3">
        <v>1464.42</v>
      </c>
    </row>
    <row r="2151" ht="15.75" customHeight="1" spans="1:8">
      <c r="A2151" s="3" t="s">
        <v>2170</v>
      </c>
      <c r="B2151" s="5">
        <v>45336</v>
      </c>
      <c r="C2151" s="4" t="s">
        <v>20</v>
      </c>
      <c r="D2151" s="6" t="s">
        <v>21</v>
      </c>
      <c r="E2151" s="3">
        <v>4774.33</v>
      </c>
      <c r="F2151" s="3">
        <v>7</v>
      </c>
      <c r="G2151" s="3">
        <v>43</v>
      </c>
      <c r="H2151" s="3">
        <v>1856.76</v>
      </c>
    </row>
    <row r="2152" ht="15.75" customHeight="1" spans="1:8">
      <c r="A2152" s="3" t="s">
        <v>2171</v>
      </c>
      <c r="B2152" s="5">
        <v>45187</v>
      </c>
      <c r="C2152" s="4" t="s">
        <v>10</v>
      </c>
      <c r="D2152" s="6" t="s">
        <v>23</v>
      </c>
      <c r="E2152" s="3">
        <v>528.75</v>
      </c>
      <c r="F2152" s="3">
        <v>38</v>
      </c>
      <c r="G2152" s="3">
        <v>26</v>
      </c>
      <c r="H2152" s="3">
        <v>599.4</v>
      </c>
    </row>
    <row r="2153" ht="15.75" customHeight="1" spans="1:8">
      <c r="A2153" s="3" t="s">
        <v>2172</v>
      </c>
      <c r="B2153" s="5">
        <v>45450</v>
      </c>
      <c r="C2153" s="4" t="s">
        <v>13</v>
      </c>
      <c r="D2153" s="6" t="s">
        <v>21</v>
      </c>
      <c r="E2153" s="3">
        <v>3286.16</v>
      </c>
      <c r="F2153" s="3">
        <v>43</v>
      </c>
      <c r="G2153" s="3">
        <v>4</v>
      </c>
      <c r="H2153" s="3">
        <v>567.18</v>
      </c>
    </row>
    <row r="2154" ht="15.75" customHeight="1" spans="1:8">
      <c r="A2154" s="3" t="s">
        <v>2173</v>
      </c>
      <c r="B2154" s="5">
        <v>44997</v>
      </c>
      <c r="C2154" s="4" t="s">
        <v>10</v>
      </c>
      <c r="D2154" s="6" t="s">
        <v>23</v>
      </c>
      <c r="E2154" s="3">
        <v>2904.27</v>
      </c>
      <c r="F2154" s="3">
        <v>8</v>
      </c>
      <c r="G2154" s="3">
        <v>21</v>
      </c>
      <c r="H2154" s="3">
        <v>1712.8</v>
      </c>
    </row>
    <row r="2155" ht="15.75" customHeight="1" spans="1:8">
      <c r="A2155" s="3" t="s">
        <v>2174</v>
      </c>
      <c r="B2155" s="5">
        <v>45264</v>
      </c>
      <c r="C2155" s="4" t="s">
        <v>16</v>
      </c>
      <c r="D2155" s="6" t="s">
        <v>26</v>
      </c>
      <c r="E2155" s="3">
        <v>1417.05</v>
      </c>
      <c r="F2155" s="3">
        <v>35</v>
      </c>
      <c r="G2155" s="3">
        <v>18</v>
      </c>
      <c r="H2155" s="3">
        <v>817.05</v>
      </c>
    </row>
    <row r="2156" ht="15.75" customHeight="1" spans="1:8">
      <c r="A2156" s="3" t="s">
        <v>2175</v>
      </c>
      <c r="B2156" s="5">
        <v>44899</v>
      </c>
      <c r="C2156" s="4" t="s">
        <v>20</v>
      </c>
      <c r="D2156" s="6" t="s">
        <v>23</v>
      </c>
      <c r="E2156" s="3">
        <v>2818.45</v>
      </c>
      <c r="F2156" s="3">
        <v>21</v>
      </c>
      <c r="G2156" s="3">
        <v>13</v>
      </c>
      <c r="H2156" s="3">
        <v>1341.89</v>
      </c>
    </row>
    <row r="2157" ht="15.75" customHeight="1" spans="1:8">
      <c r="A2157" s="3" t="s">
        <v>2176</v>
      </c>
      <c r="B2157" s="5">
        <v>45248</v>
      </c>
      <c r="C2157" s="4" t="s">
        <v>20</v>
      </c>
      <c r="D2157" s="6" t="s">
        <v>26</v>
      </c>
      <c r="E2157" s="3">
        <v>4425.85</v>
      </c>
      <c r="F2157" s="3">
        <v>13</v>
      </c>
      <c r="G2157" s="3">
        <v>36</v>
      </c>
      <c r="H2157" s="3">
        <v>1117.84</v>
      </c>
    </row>
    <row r="2158" ht="15.75" customHeight="1" spans="1:8">
      <c r="A2158" s="3" t="s">
        <v>2177</v>
      </c>
      <c r="B2158" s="5">
        <v>45278</v>
      </c>
      <c r="C2158" s="4" t="s">
        <v>10</v>
      </c>
      <c r="D2158" s="6" t="s">
        <v>26</v>
      </c>
      <c r="E2158" s="3">
        <v>332.86</v>
      </c>
      <c r="F2158" s="3">
        <v>47</v>
      </c>
      <c r="G2158" s="3">
        <v>28</v>
      </c>
      <c r="H2158" s="3">
        <v>1143</v>
      </c>
    </row>
    <row r="2159" ht="15.75" customHeight="1" spans="1:8">
      <c r="A2159" s="3" t="s">
        <v>2178</v>
      </c>
      <c r="B2159" s="5">
        <v>45402</v>
      </c>
      <c r="C2159" s="4" t="s">
        <v>16</v>
      </c>
      <c r="D2159" s="6" t="s">
        <v>21</v>
      </c>
      <c r="E2159" s="3">
        <v>1456.87</v>
      </c>
      <c r="F2159" s="3">
        <v>45</v>
      </c>
      <c r="G2159" s="3">
        <v>39</v>
      </c>
      <c r="H2159" s="3">
        <v>1362.84</v>
      </c>
    </row>
    <row r="2160" ht="15.75" customHeight="1" spans="1:8">
      <c r="A2160" s="3" t="s">
        <v>2179</v>
      </c>
      <c r="B2160" s="5">
        <v>45200</v>
      </c>
      <c r="C2160" s="4" t="s">
        <v>16</v>
      </c>
      <c r="D2160" s="6" t="s">
        <v>21</v>
      </c>
      <c r="E2160" s="3">
        <v>1513.75</v>
      </c>
      <c r="F2160" s="3">
        <v>17</v>
      </c>
      <c r="G2160" s="3">
        <v>27</v>
      </c>
      <c r="H2160" s="3">
        <v>1155.88</v>
      </c>
    </row>
    <row r="2161" ht="15.75" customHeight="1" spans="1:8">
      <c r="A2161" s="3" t="s">
        <v>2180</v>
      </c>
      <c r="B2161" s="5">
        <v>45251</v>
      </c>
      <c r="C2161" s="4" t="s">
        <v>13</v>
      </c>
      <c r="D2161" s="6" t="s">
        <v>23</v>
      </c>
      <c r="E2161" s="3">
        <v>4857.6</v>
      </c>
      <c r="F2161" s="3">
        <v>44</v>
      </c>
      <c r="G2161" s="3">
        <v>35</v>
      </c>
      <c r="H2161" s="3">
        <v>1919.47</v>
      </c>
    </row>
    <row r="2162" ht="15.75" customHeight="1" spans="1:8">
      <c r="A2162" s="3" t="s">
        <v>2181</v>
      </c>
      <c r="B2162" s="5">
        <v>44980</v>
      </c>
      <c r="C2162" s="4" t="s">
        <v>16</v>
      </c>
      <c r="D2162" s="6" t="s">
        <v>26</v>
      </c>
      <c r="E2162" s="3">
        <v>178.4</v>
      </c>
      <c r="F2162" s="3">
        <v>20</v>
      </c>
      <c r="G2162" s="3">
        <v>4</v>
      </c>
      <c r="H2162" s="3">
        <v>515.97</v>
      </c>
    </row>
    <row r="2163" ht="15.75" customHeight="1" spans="1:8">
      <c r="A2163" s="3" t="s">
        <v>2182</v>
      </c>
      <c r="B2163" s="5">
        <v>45135</v>
      </c>
      <c r="C2163" s="4" t="s">
        <v>13</v>
      </c>
      <c r="D2163" s="6" t="s">
        <v>23</v>
      </c>
      <c r="E2163" s="3">
        <v>2620.19</v>
      </c>
      <c r="F2163" s="3">
        <v>32</v>
      </c>
      <c r="G2163" s="3">
        <v>12</v>
      </c>
      <c r="H2163" s="3">
        <v>1735.16</v>
      </c>
    </row>
    <row r="2164" ht="15.75" customHeight="1" spans="1:8">
      <c r="A2164" s="3" t="s">
        <v>2183</v>
      </c>
      <c r="B2164" s="5">
        <v>45128</v>
      </c>
      <c r="C2164" s="4" t="s">
        <v>13</v>
      </c>
      <c r="D2164" s="6" t="s">
        <v>23</v>
      </c>
      <c r="E2164" s="3">
        <v>3049</v>
      </c>
      <c r="F2164" s="3">
        <v>45</v>
      </c>
      <c r="G2164" s="3">
        <v>3</v>
      </c>
      <c r="H2164" s="3">
        <v>219.53</v>
      </c>
    </row>
    <row r="2165" ht="15.75" customHeight="1" spans="1:8">
      <c r="A2165" s="3" t="s">
        <v>2184</v>
      </c>
      <c r="B2165" s="5">
        <v>45423</v>
      </c>
      <c r="C2165" s="4" t="s">
        <v>13</v>
      </c>
      <c r="D2165" s="6" t="s">
        <v>21</v>
      </c>
      <c r="E2165" s="3">
        <v>2897.69</v>
      </c>
      <c r="F2165" s="3">
        <v>5</v>
      </c>
      <c r="G2165" s="3">
        <v>30</v>
      </c>
      <c r="H2165" s="3">
        <v>1970.95</v>
      </c>
    </row>
    <row r="2166" ht="15.75" customHeight="1" spans="1:8">
      <c r="A2166" s="3" t="s">
        <v>2185</v>
      </c>
      <c r="B2166" s="5">
        <v>44962</v>
      </c>
      <c r="C2166" s="4" t="s">
        <v>20</v>
      </c>
      <c r="D2166" s="6" t="s">
        <v>28</v>
      </c>
      <c r="E2166" s="3">
        <v>4026.63</v>
      </c>
      <c r="F2166" s="3">
        <v>30</v>
      </c>
      <c r="G2166" s="3">
        <v>34</v>
      </c>
      <c r="H2166" s="3">
        <v>1696.2</v>
      </c>
    </row>
    <row r="2167" ht="15.75" customHeight="1" spans="1:8">
      <c r="A2167" s="3" t="s">
        <v>2186</v>
      </c>
      <c r="B2167" s="5">
        <v>45447</v>
      </c>
      <c r="C2167" s="4" t="s">
        <v>13</v>
      </c>
      <c r="D2167" s="6" t="s">
        <v>21</v>
      </c>
      <c r="E2167" s="3">
        <v>1275.84</v>
      </c>
      <c r="F2167" s="3">
        <v>44</v>
      </c>
      <c r="G2167" s="3">
        <v>36</v>
      </c>
      <c r="H2167" s="3">
        <v>1644.13</v>
      </c>
    </row>
    <row r="2168" ht="15.75" customHeight="1" spans="1:8">
      <c r="A2168" s="3" t="s">
        <v>2187</v>
      </c>
      <c r="B2168" s="5">
        <v>45418</v>
      </c>
      <c r="C2168" s="4" t="s">
        <v>13</v>
      </c>
      <c r="D2168" s="6" t="s">
        <v>21</v>
      </c>
      <c r="E2168" s="3">
        <v>2707.87</v>
      </c>
      <c r="F2168" s="3">
        <v>40</v>
      </c>
      <c r="G2168" s="3">
        <v>30</v>
      </c>
      <c r="H2168" s="3">
        <v>428.03</v>
      </c>
    </row>
    <row r="2169" ht="15.75" customHeight="1" spans="1:8">
      <c r="A2169" s="3" t="s">
        <v>2188</v>
      </c>
      <c r="B2169" s="5">
        <v>44889</v>
      </c>
      <c r="C2169" s="4" t="s">
        <v>20</v>
      </c>
      <c r="D2169" s="6" t="s">
        <v>38</v>
      </c>
      <c r="E2169" s="3">
        <v>1166.5</v>
      </c>
      <c r="F2169" s="3">
        <v>5</v>
      </c>
      <c r="G2169" s="3">
        <v>11</v>
      </c>
      <c r="H2169" s="3">
        <v>1433.17</v>
      </c>
    </row>
    <row r="2170" ht="15.75" customHeight="1" spans="1:8">
      <c r="A2170" s="3" t="s">
        <v>2189</v>
      </c>
      <c r="B2170" s="5">
        <v>45306</v>
      </c>
      <c r="C2170" s="4" t="s">
        <v>13</v>
      </c>
      <c r="D2170" s="6" t="s">
        <v>26</v>
      </c>
      <c r="E2170" s="3">
        <v>4775.08</v>
      </c>
      <c r="F2170" s="3">
        <v>35</v>
      </c>
      <c r="G2170" s="3">
        <v>17</v>
      </c>
      <c r="H2170" s="3">
        <v>662.76</v>
      </c>
    </row>
    <row r="2171" ht="15.75" customHeight="1" spans="1:8">
      <c r="A2171" s="3" t="s">
        <v>2190</v>
      </c>
      <c r="B2171" s="5">
        <v>45148</v>
      </c>
      <c r="C2171" s="4" t="s">
        <v>13</v>
      </c>
      <c r="D2171" s="6" t="s">
        <v>38</v>
      </c>
      <c r="E2171" s="3">
        <v>3854.97</v>
      </c>
      <c r="F2171" s="3">
        <v>19</v>
      </c>
      <c r="G2171" s="3">
        <v>50</v>
      </c>
      <c r="H2171" s="3">
        <v>171.22</v>
      </c>
    </row>
    <row r="2172" ht="15.75" customHeight="1" spans="1:8">
      <c r="A2172" s="3" t="s">
        <v>2191</v>
      </c>
      <c r="B2172" s="5">
        <v>45192</v>
      </c>
      <c r="C2172" s="4" t="s">
        <v>20</v>
      </c>
      <c r="D2172" s="6" t="s">
        <v>28</v>
      </c>
      <c r="E2172" s="3">
        <v>369.74</v>
      </c>
      <c r="F2172" s="3">
        <v>4</v>
      </c>
      <c r="G2172" s="3">
        <v>8</v>
      </c>
      <c r="H2172" s="3">
        <v>1287.88</v>
      </c>
    </row>
    <row r="2173" ht="15.75" customHeight="1" spans="1:8">
      <c r="A2173" s="3" t="s">
        <v>2192</v>
      </c>
      <c r="B2173" s="5">
        <v>44898</v>
      </c>
      <c r="C2173" s="4" t="s">
        <v>10</v>
      </c>
      <c r="D2173" s="6" t="s">
        <v>23</v>
      </c>
      <c r="E2173" s="3">
        <v>3828.61</v>
      </c>
      <c r="F2173" s="3">
        <v>45</v>
      </c>
      <c r="G2173" s="3">
        <v>38</v>
      </c>
      <c r="H2173" s="3">
        <v>1267.76</v>
      </c>
    </row>
    <row r="2174" ht="15.75" customHeight="1" spans="1:8">
      <c r="A2174" s="3" t="s">
        <v>2193</v>
      </c>
      <c r="B2174" s="5">
        <v>45163</v>
      </c>
      <c r="C2174" s="4" t="s">
        <v>16</v>
      </c>
      <c r="D2174" s="6" t="s">
        <v>21</v>
      </c>
      <c r="E2174" s="3">
        <v>1464.36</v>
      </c>
      <c r="F2174" s="3">
        <v>16</v>
      </c>
      <c r="G2174" s="3">
        <v>26</v>
      </c>
      <c r="H2174" s="3">
        <v>1039.26</v>
      </c>
    </row>
    <row r="2175" ht="15.75" customHeight="1" spans="1:8">
      <c r="A2175" s="3" t="s">
        <v>2194</v>
      </c>
      <c r="B2175" s="5">
        <v>45516</v>
      </c>
      <c r="C2175" s="4" t="s">
        <v>20</v>
      </c>
      <c r="D2175" s="6" t="s">
        <v>38</v>
      </c>
      <c r="E2175" s="3">
        <v>777.33</v>
      </c>
      <c r="F2175" s="3">
        <v>36</v>
      </c>
      <c r="G2175" s="3">
        <v>15</v>
      </c>
      <c r="H2175" s="3">
        <v>1774.4</v>
      </c>
    </row>
    <row r="2176" ht="15.75" customHeight="1" spans="1:8">
      <c r="A2176" s="3" t="s">
        <v>2195</v>
      </c>
      <c r="B2176" s="5">
        <v>45166</v>
      </c>
      <c r="C2176" s="4" t="s">
        <v>20</v>
      </c>
      <c r="D2176" s="6" t="s">
        <v>21</v>
      </c>
      <c r="E2176" s="3">
        <v>3428.69</v>
      </c>
      <c r="F2176" s="3">
        <v>13</v>
      </c>
      <c r="G2176" s="3">
        <v>8</v>
      </c>
      <c r="H2176" s="3">
        <v>910.82</v>
      </c>
    </row>
    <row r="2177" ht="15.75" customHeight="1" spans="1:8">
      <c r="A2177" s="3" t="s">
        <v>2196</v>
      </c>
      <c r="B2177" s="5">
        <v>45328</v>
      </c>
      <c r="C2177" s="4" t="s">
        <v>16</v>
      </c>
      <c r="D2177" s="6" t="s">
        <v>28</v>
      </c>
      <c r="E2177" s="3">
        <v>4201.9</v>
      </c>
      <c r="F2177" s="3">
        <v>19</v>
      </c>
      <c r="G2177" s="3">
        <v>13</v>
      </c>
      <c r="H2177" s="3">
        <v>636.1</v>
      </c>
    </row>
    <row r="2178" ht="15.75" customHeight="1" spans="1:8">
      <c r="A2178" s="3" t="s">
        <v>2197</v>
      </c>
      <c r="B2178" s="5">
        <v>45457</v>
      </c>
      <c r="C2178" s="4" t="s">
        <v>20</v>
      </c>
      <c r="D2178" s="6" t="s">
        <v>21</v>
      </c>
      <c r="E2178" s="3">
        <v>1929.59</v>
      </c>
      <c r="F2178" s="3">
        <v>15</v>
      </c>
      <c r="G2178" s="3">
        <v>50</v>
      </c>
      <c r="H2178" s="3">
        <v>138.12</v>
      </c>
    </row>
    <row r="2179" ht="15.75" customHeight="1" spans="1:8">
      <c r="A2179" s="3" t="s">
        <v>2198</v>
      </c>
      <c r="B2179" s="5">
        <v>45550</v>
      </c>
      <c r="C2179" s="4" t="s">
        <v>10</v>
      </c>
      <c r="D2179" s="6" t="s">
        <v>23</v>
      </c>
      <c r="E2179" s="3">
        <v>3488.36</v>
      </c>
      <c r="F2179" s="3">
        <v>42</v>
      </c>
      <c r="G2179" s="3">
        <v>23</v>
      </c>
      <c r="H2179" s="3">
        <v>1599.73</v>
      </c>
    </row>
    <row r="2180" ht="15.75" customHeight="1" spans="1:8">
      <c r="A2180" s="3" t="s">
        <v>2199</v>
      </c>
      <c r="B2180" s="5">
        <v>45562</v>
      </c>
      <c r="C2180" s="4" t="s">
        <v>20</v>
      </c>
      <c r="D2180" s="6" t="s">
        <v>23</v>
      </c>
      <c r="E2180" s="3">
        <v>4028.93</v>
      </c>
      <c r="F2180" s="3">
        <v>5</v>
      </c>
      <c r="G2180" s="3">
        <v>37</v>
      </c>
      <c r="H2180" s="3">
        <v>1908.33</v>
      </c>
    </row>
    <row r="2181" ht="15.75" customHeight="1" spans="1:8">
      <c r="A2181" s="3" t="s">
        <v>2200</v>
      </c>
      <c r="B2181" s="5">
        <v>45122</v>
      </c>
      <c r="C2181" s="4" t="s">
        <v>13</v>
      </c>
      <c r="D2181" s="6" t="s">
        <v>28</v>
      </c>
      <c r="E2181" s="3">
        <v>753.75</v>
      </c>
      <c r="F2181" s="3">
        <v>37</v>
      </c>
      <c r="G2181" s="3">
        <v>30</v>
      </c>
      <c r="H2181" s="3">
        <v>1731.65</v>
      </c>
    </row>
    <row r="2182" ht="15.75" customHeight="1" spans="1:8">
      <c r="A2182" s="3" t="s">
        <v>2201</v>
      </c>
      <c r="B2182" s="5">
        <v>45488</v>
      </c>
      <c r="C2182" s="4" t="s">
        <v>16</v>
      </c>
      <c r="D2182" s="6" t="s">
        <v>28</v>
      </c>
      <c r="E2182" s="3">
        <v>1624.08</v>
      </c>
      <c r="F2182" s="3">
        <v>29</v>
      </c>
      <c r="G2182" s="3">
        <v>39</v>
      </c>
      <c r="H2182" s="3">
        <v>225.22</v>
      </c>
    </row>
    <row r="2183" ht="15.75" customHeight="1" spans="1:8">
      <c r="A2183" s="3" t="s">
        <v>2202</v>
      </c>
      <c r="B2183" s="5">
        <v>45224</v>
      </c>
      <c r="C2183" s="4" t="s">
        <v>10</v>
      </c>
      <c r="D2183" s="6" t="s">
        <v>28</v>
      </c>
      <c r="E2183" s="3">
        <v>4777.61</v>
      </c>
      <c r="F2183" s="3">
        <v>14</v>
      </c>
      <c r="G2183" s="3">
        <v>43</v>
      </c>
      <c r="H2183" s="3">
        <v>1773.7</v>
      </c>
    </row>
    <row r="2184" ht="15.75" customHeight="1" spans="1:8">
      <c r="A2184" s="3" t="s">
        <v>2203</v>
      </c>
      <c r="B2184" s="5">
        <v>45266</v>
      </c>
      <c r="C2184" s="4" t="s">
        <v>20</v>
      </c>
      <c r="D2184" s="6" t="s">
        <v>28</v>
      </c>
      <c r="E2184" s="3">
        <v>1501.95</v>
      </c>
      <c r="F2184" s="3">
        <v>21</v>
      </c>
      <c r="G2184" s="3">
        <v>9</v>
      </c>
      <c r="H2184" s="3">
        <v>1256.34</v>
      </c>
    </row>
    <row r="2185" ht="15.75" customHeight="1" spans="1:8">
      <c r="A2185" s="3" t="s">
        <v>2204</v>
      </c>
      <c r="B2185" s="5">
        <v>45053</v>
      </c>
      <c r="C2185" s="4" t="s">
        <v>16</v>
      </c>
      <c r="D2185" s="6" t="s">
        <v>28</v>
      </c>
      <c r="E2185" s="3">
        <v>3434.77</v>
      </c>
      <c r="F2185" s="3">
        <v>47</v>
      </c>
      <c r="G2185" s="3">
        <v>35</v>
      </c>
      <c r="H2185" s="3">
        <v>1999.47</v>
      </c>
    </row>
    <row r="2186" ht="15.75" customHeight="1" spans="1:8">
      <c r="A2186" s="3" t="s">
        <v>2205</v>
      </c>
      <c r="B2186" s="5">
        <v>45392</v>
      </c>
      <c r="C2186" s="4" t="s">
        <v>20</v>
      </c>
      <c r="D2186" s="6" t="s">
        <v>23</v>
      </c>
      <c r="E2186" s="3">
        <v>1910.81</v>
      </c>
      <c r="F2186" s="3">
        <v>6</v>
      </c>
      <c r="G2186" s="3">
        <v>25</v>
      </c>
      <c r="H2186" s="3">
        <v>1316.61</v>
      </c>
    </row>
    <row r="2187" ht="15.75" customHeight="1" spans="1:8">
      <c r="A2187" s="3" t="s">
        <v>2206</v>
      </c>
      <c r="B2187" s="5">
        <v>45222</v>
      </c>
      <c r="C2187" s="4" t="s">
        <v>20</v>
      </c>
      <c r="D2187" s="6" t="s">
        <v>23</v>
      </c>
      <c r="E2187" s="3">
        <v>3231.24</v>
      </c>
      <c r="F2187" s="3">
        <v>46</v>
      </c>
      <c r="G2187" s="3">
        <v>37</v>
      </c>
      <c r="H2187" s="3">
        <v>242.21</v>
      </c>
    </row>
    <row r="2188" ht="15.75" customHeight="1" spans="1:8">
      <c r="A2188" s="3" t="s">
        <v>2207</v>
      </c>
      <c r="B2188" s="5">
        <v>45202</v>
      </c>
      <c r="C2188" s="4" t="s">
        <v>16</v>
      </c>
      <c r="D2188" s="6" t="s">
        <v>26</v>
      </c>
      <c r="E2188" s="3">
        <v>3421.41</v>
      </c>
      <c r="F2188" s="3">
        <v>19</v>
      </c>
      <c r="G2188" s="3">
        <v>39</v>
      </c>
      <c r="H2188" s="3">
        <v>1388.86</v>
      </c>
    </row>
    <row r="2189" ht="15.75" customHeight="1" spans="1:8">
      <c r="A2189" s="3" t="s">
        <v>2208</v>
      </c>
      <c r="B2189" s="5">
        <v>45241</v>
      </c>
      <c r="C2189" s="4" t="s">
        <v>20</v>
      </c>
      <c r="D2189" s="6" t="s">
        <v>23</v>
      </c>
      <c r="E2189" s="3">
        <v>3348.7</v>
      </c>
      <c r="F2189" s="3">
        <v>24</v>
      </c>
      <c r="G2189" s="3">
        <v>39</v>
      </c>
      <c r="H2189" s="3">
        <v>1618.77</v>
      </c>
    </row>
    <row r="2190" ht="15.75" customHeight="1" spans="1:8">
      <c r="A2190" s="3" t="s">
        <v>2209</v>
      </c>
      <c r="B2190" s="5">
        <v>45038</v>
      </c>
      <c r="C2190" s="4" t="s">
        <v>16</v>
      </c>
      <c r="D2190" s="6" t="s">
        <v>26</v>
      </c>
      <c r="E2190" s="3">
        <v>1660.24</v>
      </c>
      <c r="F2190" s="3">
        <v>21</v>
      </c>
      <c r="G2190" s="3">
        <v>22</v>
      </c>
      <c r="H2190" s="3">
        <v>919.25</v>
      </c>
    </row>
    <row r="2191" ht="15.75" customHeight="1" spans="1:8">
      <c r="A2191" s="3" t="s">
        <v>2210</v>
      </c>
      <c r="B2191" s="5">
        <v>45432</v>
      </c>
      <c r="C2191" s="4" t="s">
        <v>16</v>
      </c>
      <c r="D2191" s="6" t="s">
        <v>21</v>
      </c>
      <c r="E2191" s="3">
        <v>4221.73</v>
      </c>
      <c r="F2191" s="3">
        <v>5</v>
      </c>
      <c r="G2191" s="3">
        <v>40</v>
      </c>
      <c r="H2191" s="3">
        <v>1555.92</v>
      </c>
    </row>
    <row r="2192" ht="15.75" customHeight="1" spans="1:8">
      <c r="A2192" s="3" t="s">
        <v>2211</v>
      </c>
      <c r="B2192" s="5">
        <v>45237</v>
      </c>
      <c r="C2192" s="4" t="s">
        <v>20</v>
      </c>
      <c r="D2192" s="6" t="s">
        <v>26</v>
      </c>
      <c r="E2192" s="3">
        <v>547.5</v>
      </c>
      <c r="F2192" s="3">
        <v>43</v>
      </c>
      <c r="G2192" s="3">
        <v>33</v>
      </c>
      <c r="H2192" s="3">
        <v>1508.1</v>
      </c>
    </row>
    <row r="2193" ht="15.75" customHeight="1" spans="1:8">
      <c r="A2193" s="3" t="s">
        <v>2212</v>
      </c>
      <c r="B2193" s="5">
        <v>45479</v>
      </c>
      <c r="C2193" s="4" t="s">
        <v>13</v>
      </c>
      <c r="D2193" s="6" t="s">
        <v>26</v>
      </c>
      <c r="E2193" s="3">
        <v>2120.95</v>
      </c>
      <c r="F2193" s="3">
        <v>43</v>
      </c>
      <c r="G2193" s="3">
        <v>7</v>
      </c>
      <c r="H2193" s="3">
        <v>1181.39</v>
      </c>
    </row>
    <row r="2194" ht="15.75" customHeight="1" spans="1:8">
      <c r="A2194" s="3" t="s">
        <v>2213</v>
      </c>
      <c r="B2194" s="5">
        <v>45352</v>
      </c>
      <c r="C2194" s="4" t="s">
        <v>20</v>
      </c>
      <c r="D2194" s="6" t="s">
        <v>26</v>
      </c>
      <c r="E2194" s="3">
        <v>1379.11</v>
      </c>
      <c r="F2194" s="3">
        <v>17</v>
      </c>
      <c r="G2194" s="3">
        <v>48</v>
      </c>
      <c r="H2194" s="3">
        <v>324.9</v>
      </c>
    </row>
    <row r="2195" ht="15.75" customHeight="1" spans="1:8">
      <c r="A2195" s="3" t="s">
        <v>2214</v>
      </c>
      <c r="B2195" s="5">
        <v>45215</v>
      </c>
      <c r="C2195" s="4" t="s">
        <v>20</v>
      </c>
      <c r="D2195" s="6" t="s">
        <v>21</v>
      </c>
      <c r="E2195" s="3">
        <v>3140.79</v>
      </c>
      <c r="F2195" s="3">
        <v>40</v>
      </c>
      <c r="G2195" s="3">
        <v>10</v>
      </c>
      <c r="H2195" s="3">
        <v>476.03</v>
      </c>
    </row>
    <row r="2196" ht="15.75" customHeight="1" spans="1:8">
      <c r="A2196" s="3" t="s">
        <v>2215</v>
      </c>
      <c r="B2196" s="5">
        <v>45195</v>
      </c>
      <c r="C2196" s="4" t="s">
        <v>16</v>
      </c>
      <c r="D2196" s="6" t="s">
        <v>26</v>
      </c>
      <c r="E2196" s="3">
        <v>913.07</v>
      </c>
      <c r="F2196" s="3">
        <v>20</v>
      </c>
      <c r="G2196" s="3">
        <v>3</v>
      </c>
      <c r="H2196" s="3">
        <v>1489</v>
      </c>
    </row>
    <row r="2197" ht="15.75" customHeight="1" spans="1:8">
      <c r="A2197" s="3" t="s">
        <v>2216</v>
      </c>
      <c r="B2197" s="5">
        <v>45388</v>
      </c>
      <c r="C2197" s="4" t="s">
        <v>16</v>
      </c>
      <c r="D2197" s="6" t="s">
        <v>23</v>
      </c>
      <c r="E2197" s="3">
        <v>3349.46</v>
      </c>
      <c r="F2197" s="3">
        <v>24</v>
      </c>
      <c r="G2197" s="3">
        <v>7</v>
      </c>
      <c r="H2197" s="3">
        <v>1622.69</v>
      </c>
    </row>
    <row r="2198" ht="15.75" customHeight="1" spans="1:8">
      <c r="A2198" s="3" t="s">
        <v>2217</v>
      </c>
      <c r="B2198" s="5">
        <v>45581</v>
      </c>
      <c r="C2198" s="4" t="s">
        <v>16</v>
      </c>
      <c r="D2198" s="6" t="s">
        <v>26</v>
      </c>
      <c r="E2198" s="3">
        <v>4809.38</v>
      </c>
      <c r="F2198" s="3">
        <v>44</v>
      </c>
      <c r="G2198" s="3">
        <v>44</v>
      </c>
      <c r="H2198" s="3">
        <v>410.54</v>
      </c>
    </row>
    <row r="2199" ht="15.75" customHeight="1" spans="1:8">
      <c r="A2199" s="3" t="s">
        <v>2218</v>
      </c>
      <c r="B2199" s="5">
        <v>44958</v>
      </c>
      <c r="C2199" s="4" t="s">
        <v>13</v>
      </c>
      <c r="D2199" s="6" t="s">
        <v>38</v>
      </c>
      <c r="E2199" s="3">
        <v>1552.51</v>
      </c>
      <c r="F2199" s="3">
        <v>9</v>
      </c>
      <c r="G2199" s="3">
        <v>35</v>
      </c>
      <c r="H2199" s="3">
        <v>127.44</v>
      </c>
    </row>
    <row r="2200" ht="15.75" customHeight="1" spans="1:8">
      <c r="A2200" s="3" t="s">
        <v>2219</v>
      </c>
      <c r="B2200" s="5">
        <v>45048</v>
      </c>
      <c r="C2200" s="4" t="s">
        <v>20</v>
      </c>
      <c r="D2200" s="6" t="s">
        <v>26</v>
      </c>
      <c r="E2200" s="3">
        <v>2624.47</v>
      </c>
      <c r="F2200" s="3">
        <v>17</v>
      </c>
      <c r="G2200" s="3">
        <v>8</v>
      </c>
      <c r="H2200" s="3">
        <v>1721.17</v>
      </c>
    </row>
    <row r="2201" ht="15.75" customHeight="1" spans="1:8">
      <c r="A2201" s="3" t="s">
        <v>2220</v>
      </c>
      <c r="B2201" s="5">
        <v>45449</v>
      </c>
      <c r="C2201" s="4" t="s">
        <v>10</v>
      </c>
      <c r="D2201" s="6" t="s">
        <v>26</v>
      </c>
      <c r="E2201" s="3">
        <v>3202.79</v>
      </c>
      <c r="F2201" s="3">
        <v>45</v>
      </c>
      <c r="G2201" s="3">
        <v>10</v>
      </c>
      <c r="H2201" s="3">
        <v>685.41</v>
      </c>
    </row>
    <row r="2202" ht="15.75" customHeight="1" spans="1:8">
      <c r="A2202" s="3" t="s">
        <v>2221</v>
      </c>
      <c r="B2202" s="5">
        <v>45285</v>
      </c>
      <c r="C2202" s="4" t="s">
        <v>16</v>
      </c>
      <c r="D2202" s="6" t="s">
        <v>38</v>
      </c>
      <c r="E2202" s="3">
        <v>4252.82</v>
      </c>
      <c r="F2202" s="3">
        <v>28</v>
      </c>
      <c r="G2202" s="3">
        <v>50</v>
      </c>
      <c r="H2202" s="3">
        <v>1680.32</v>
      </c>
    </row>
    <row r="2203" ht="15.75" customHeight="1" spans="1:8">
      <c r="A2203" s="3" t="s">
        <v>2222</v>
      </c>
      <c r="B2203" s="5">
        <v>45390</v>
      </c>
      <c r="C2203" s="4" t="s">
        <v>20</v>
      </c>
      <c r="D2203" s="6" t="s">
        <v>23</v>
      </c>
      <c r="E2203" s="3">
        <v>4425.89</v>
      </c>
      <c r="F2203" s="3">
        <v>4</v>
      </c>
      <c r="G2203" s="3">
        <v>50</v>
      </c>
      <c r="H2203" s="3">
        <v>1418.54</v>
      </c>
    </row>
    <row r="2204" ht="15.75" customHeight="1" spans="1:8">
      <c r="A2204" s="3" t="s">
        <v>2223</v>
      </c>
      <c r="B2204" s="5">
        <v>45289</v>
      </c>
      <c r="C2204" s="4" t="s">
        <v>20</v>
      </c>
      <c r="D2204" s="6" t="s">
        <v>38</v>
      </c>
      <c r="E2204" s="3">
        <v>849.59</v>
      </c>
      <c r="F2204" s="3">
        <v>33</v>
      </c>
      <c r="G2204" s="3">
        <v>34</v>
      </c>
      <c r="H2204" s="3">
        <v>1898.96</v>
      </c>
    </row>
    <row r="2205" ht="15.75" customHeight="1" spans="1:8">
      <c r="A2205" s="3" t="s">
        <v>2224</v>
      </c>
      <c r="B2205" s="5">
        <v>45496</v>
      </c>
      <c r="C2205" s="4" t="s">
        <v>20</v>
      </c>
      <c r="D2205" s="6" t="s">
        <v>26</v>
      </c>
      <c r="E2205" s="3">
        <v>2237.16</v>
      </c>
      <c r="F2205" s="3">
        <v>19</v>
      </c>
      <c r="G2205" s="3">
        <v>33</v>
      </c>
      <c r="H2205" s="3">
        <v>1809.42</v>
      </c>
    </row>
    <row r="2206" ht="15.75" customHeight="1" spans="1:8">
      <c r="A2206" s="3" t="s">
        <v>2225</v>
      </c>
      <c r="B2206" s="5">
        <v>45124</v>
      </c>
      <c r="C2206" s="4" t="s">
        <v>16</v>
      </c>
      <c r="D2206" s="6" t="s">
        <v>23</v>
      </c>
      <c r="E2206" s="3">
        <v>499.12</v>
      </c>
      <c r="F2206" s="3">
        <v>1</v>
      </c>
      <c r="G2206" s="3">
        <v>29</v>
      </c>
      <c r="H2206" s="3">
        <v>65.57</v>
      </c>
    </row>
    <row r="2207" ht="15.75" customHeight="1" spans="1:8">
      <c r="A2207" s="3" t="s">
        <v>2226</v>
      </c>
      <c r="B2207" s="5">
        <v>45021</v>
      </c>
      <c r="C2207" s="4" t="s">
        <v>16</v>
      </c>
      <c r="D2207" s="6" t="s">
        <v>28</v>
      </c>
      <c r="E2207" s="3">
        <v>1770.36</v>
      </c>
      <c r="F2207" s="3">
        <v>7</v>
      </c>
      <c r="G2207" s="3">
        <v>34</v>
      </c>
      <c r="H2207" s="3">
        <v>866.02</v>
      </c>
    </row>
    <row r="2208" ht="15.75" customHeight="1" spans="1:8">
      <c r="A2208" s="3" t="s">
        <v>2227</v>
      </c>
      <c r="B2208" s="5">
        <v>45201</v>
      </c>
      <c r="C2208" s="4" t="s">
        <v>20</v>
      </c>
      <c r="D2208" s="6" t="s">
        <v>28</v>
      </c>
      <c r="E2208" s="3">
        <v>902.28</v>
      </c>
      <c r="F2208" s="3">
        <v>8</v>
      </c>
      <c r="G2208" s="3">
        <v>48</v>
      </c>
      <c r="H2208" s="3">
        <v>1764.59</v>
      </c>
    </row>
    <row r="2209" ht="15.75" customHeight="1" spans="1:8">
      <c r="A2209" s="3" t="s">
        <v>2228</v>
      </c>
      <c r="B2209" s="5">
        <v>45574</v>
      </c>
      <c r="C2209" s="4" t="s">
        <v>13</v>
      </c>
      <c r="D2209" s="6" t="s">
        <v>28</v>
      </c>
      <c r="E2209" s="3">
        <v>69.92</v>
      </c>
      <c r="F2209" s="3">
        <v>26</v>
      </c>
      <c r="G2209" s="3">
        <v>18</v>
      </c>
      <c r="H2209" s="3">
        <v>767.68</v>
      </c>
    </row>
    <row r="2210" ht="15.75" customHeight="1" spans="1:8">
      <c r="A2210" s="3" t="s">
        <v>2229</v>
      </c>
      <c r="B2210" s="5">
        <v>45088</v>
      </c>
      <c r="C2210" s="4" t="s">
        <v>10</v>
      </c>
      <c r="D2210" s="6" t="s">
        <v>26</v>
      </c>
      <c r="E2210" s="3">
        <v>4494.68</v>
      </c>
      <c r="F2210" s="3">
        <v>19</v>
      </c>
      <c r="G2210" s="3">
        <v>9</v>
      </c>
      <c r="H2210" s="3">
        <v>417.66</v>
      </c>
    </row>
    <row r="2211" ht="15.75" customHeight="1" spans="1:8">
      <c r="A2211" s="3" t="s">
        <v>2230</v>
      </c>
      <c r="B2211" s="5">
        <v>45305</v>
      </c>
      <c r="C2211" s="4" t="s">
        <v>13</v>
      </c>
      <c r="D2211" s="6" t="s">
        <v>21</v>
      </c>
      <c r="E2211" s="3">
        <v>3846.85</v>
      </c>
      <c r="F2211" s="3">
        <v>30</v>
      </c>
      <c r="G2211" s="3">
        <v>33</v>
      </c>
      <c r="H2211" s="3">
        <v>194.23</v>
      </c>
    </row>
    <row r="2212" ht="15.75" customHeight="1" spans="1:8">
      <c r="A2212" s="3" t="s">
        <v>2231</v>
      </c>
      <c r="B2212" s="5">
        <v>45039</v>
      </c>
      <c r="C2212" s="4" t="s">
        <v>13</v>
      </c>
      <c r="D2212" s="6" t="s">
        <v>23</v>
      </c>
      <c r="E2212" s="3">
        <v>919.72</v>
      </c>
      <c r="F2212" s="3">
        <v>10</v>
      </c>
      <c r="G2212" s="3">
        <v>27</v>
      </c>
      <c r="H2212" s="3">
        <v>1180.92</v>
      </c>
    </row>
    <row r="2213" ht="15.75" customHeight="1" spans="1:8">
      <c r="A2213" s="3" t="s">
        <v>2232</v>
      </c>
      <c r="B2213" s="5">
        <v>44990</v>
      </c>
      <c r="C2213" s="4" t="s">
        <v>13</v>
      </c>
      <c r="D2213" s="6" t="s">
        <v>23</v>
      </c>
      <c r="E2213" s="3">
        <v>392.77</v>
      </c>
      <c r="F2213" s="3">
        <v>49</v>
      </c>
      <c r="G2213" s="3">
        <v>36</v>
      </c>
      <c r="H2213" s="3">
        <v>131.38</v>
      </c>
    </row>
    <row r="2214" ht="15.75" customHeight="1" spans="1:8">
      <c r="A2214" s="3" t="s">
        <v>2233</v>
      </c>
      <c r="B2214" s="5">
        <v>45489</v>
      </c>
      <c r="C2214" s="4" t="s">
        <v>10</v>
      </c>
      <c r="D2214" s="6" t="s">
        <v>21</v>
      </c>
      <c r="E2214" s="3">
        <v>1749.15</v>
      </c>
      <c r="F2214" s="3">
        <v>38</v>
      </c>
      <c r="G2214" s="3">
        <v>30</v>
      </c>
      <c r="H2214" s="3">
        <v>63.59</v>
      </c>
    </row>
    <row r="2215" ht="15.75" customHeight="1" spans="1:8">
      <c r="A2215" s="3" t="s">
        <v>2234</v>
      </c>
      <c r="B2215" s="5">
        <v>44965</v>
      </c>
      <c r="C2215" s="4" t="s">
        <v>13</v>
      </c>
      <c r="D2215" s="6" t="s">
        <v>26</v>
      </c>
      <c r="E2215" s="3">
        <v>2531.48</v>
      </c>
      <c r="F2215" s="3">
        <v>32</v>
      </c>
      <c r="G2215" s="3">
        <v>39</v>
      </c>
      <c r="H2215" s="3">
        <v>467.77</v>
      </c>
    </row>
    <row r="2216" ht="15.75" customHeight="1" spans="1:8">
      <c r="A2216" s="3" t="s">
        <v>2235</v>
      </c>
      <c r="B2216" s="5">
        <v>45435</v>
      </c>
      <c r="C2216" s="4" t="s">
        <v>20</v>
      </c>
      <c r="D2216" s="6" t="s">
        <v>28</v>
      </c>
      <c r="E2216" s="3">
        <v>70.26</v>
      </c>
      <c r="F2216" s="3">
        <v>42</v>
      </c>
      <c r="G2216" s="3">
        <v>19</v>
      </c>
      <c r="H2216" s="3">
        <v>135.67</v>
      </c>
    </row>
    <row r="2217" ht="15.75" customHeight="1" spans="1:8">
      <c r="A2217" s="3" t="s">
        <v>2236</v>
      </c>
      <c r="B2217" s="5">
        <v>44984</v>
      </c>
      <c r="C2217" s="4" t="s">
        <v>16</v>
      </c>
      <c r="D2217" s="6" t="s">
        <v>21</v>
      </c>
      <c r="E2217" s="3">
        <v>3515.97</v>
      </c>
      <c r="F2217" s="3">
        <v>19</v>
      </c>
      <c r="G2217" s="3">
        <v>4</v>
      </c>
      <c r="H2217" s="3">
        <v>750.64</v>
      </c>
    </row>
    <row r="2218" ht="15.75" customHeight="1" spans="1:8">
      <c r="A2218" s="3" t="s">
        <v>2237</v>
      </c>
      <c r="B2218" s="5">
        <v>45281</v>
      </c>
      <c r="C2218" s="4" t="s">
        <v>20</v>
      </c>
      <c r="D2218" s="6" t="s">
        <v>38</v>
      </c>
      <c r="E2218" s="3">
        <v>1804.44</v>
      </c>
      <c r="F2218" s="3">
        <v>3</v>
      </c>
      <c r="G2218" s="3">
        <v>32</v>
      </c>
      <c r="H2218" s="3">
        <v>10.44</v>
      </c>
    </row>
    <row r="2219" ht="15.75" customHeight="1" spans="1:8">
      <c r="A2219" s="3" t="s">
        <v>2238</v>
      </c>
      <c r="B2219" s="5">
        <v>45045</v>
      </c>
      <c r="C2219" s="4" t="s">
        <v>20</v>
      </c>
      <c r="D2219" s="6" t="s">
        <v>21</v>
      </c>
      <c r="E2219" s="3">
        <v>3442.59</v>
      </c>
      <c r="F2219" s="3">
        <v>23</v>
      </c>
      <c r="G2219" s="3">
        <v>28</v>
      </c>
      <c r="H2219" s="3">
        <v>1838.4</v>
      </c>
    </row>
    <row r="2220" ht="15.75" customHeight="1" spans="1:8">
      <c r="A2220" s="3" t="s">
        <v>2239</v>
      </c>
      <c r="B2220" s="5">
        <v>44906</v>
      </c>
      <c r="C2220" s="4" t="s">
        <v>16</v>
      </c>
      <c r="D2220" s="6" t="s">
        <v>23</v>
      </c>
      <c r="E2220" s="3">
        <v>1779.14</v>
      </c>
      <c r="F2220" s="3">
        <v>34</v>
      </c>
      <c r="G2220" s="3">
        <v>5</v>
      </c>
      <c r="H2220" s="3">
        <v>1460.54</v>
      </c>
    </row>
    <row r="2221" ht="15.75" customHeight="1" spans="1:8">
      <c r="A2221" s="3" t="s">
        <v>2240</v>
      </c>
      <c r="B2221" s="5">
        <v>45034</v>
      </c>
      <c r="C2221" s="4" t="s">
        <v>10</v>
      </c>
      <c r="D2221" s="6" t="s">
        <v>26</v>
      </c>
      <c r="E2221" s="3">
        <v>4184.58</v>
      </c>
      <c r="F2221" s="3">
        <v>10</v>
      </c>
      <c r="G2221" s="3">
        <v>32</v>
      </c>
      <c r="H2221" s="3">
        <v>1771.7</v>
      </c>
    </row>
    <row r="2222" ht="15.75" customHeight="1" spans="1:8">
      <c r="A2222" s="3" t="s">
        <v>2241</v>
      </c>
      <c r="B2222" s="5">
        <v>45387</v>
      </c>
      <c r="C2222" s="4" t="s">
        <v>10</v>
      </c>
      <c r="D2222" s="6" t="s">
        <v>21</v>
      </c>
      <c r="E2222" s="3">
        <v>3483.26</v>
      </c>
      <c r="F2222" s="3">
        <v>2</v>
      </c>
      <c r="G2222" s="3">
        <v>9</v>
      </c>
      <c r="H2222" s="3">
        <v>1009.28</v>
      </c>
    </row>
    <row r="2223" ht="15.75" customHeight="1" spans="1:8">
      <c r="A2223" s="3" t="s">
        <v>2242</v>
      </c>
      <c r="B2223" s="5">
        <v>44931</v>
      </c>
      <c r="C2223" s="4" t="s">
        <v>13</v>
      </c>
      <c r="D2223" s="6" t="s">
        <v>28</v>
      </c>
      <c r="E2223" s="3">
        <v>557.07</v>
      </c>
      <c r="F2223" s="3">
        <v>15</v>
      </c>
      <c r="G2223" s="3">
        <v>42</v>
      </c>
      <c r="H2223" s="3">
        <v>1871.34</v>
      </c>
    </row>
    <row r="2224" ht="15.75" customHeight="1" spans="1:8">
      <c r="A2224" s="3" t="s">
        <v>2243</v>
      </c>
      <c r="B2224" s="5">
        <v>45584</v>
      </c>
      <c r="C2224" s="4" t="s">
        <v>10</v>
      </c>
      <c r="D2224" s="6" t="s">
        <v>21</v>
      </c>
      <c r="E2224" s="3">
        <v>3077.38</v>
      </c>
      <c r="F2224" s="3">
        <v>19</v>
      </c>
      <c r="G2224" s="3">
        <v>22</v>
      </c>
      <c r="H2224" s="3">
        <v>272.75</v>
      </c>
    </row>
    <row r="2225" ht="15.75" customHeight="1" spans="1:8">
      <c r="A2225" s="3" t="s">
        <v>2244</v>
      </c>
      <c r="B2225" s="5">
        <v>44913</v>
      </c>
      <c r="C2225" s="4" t="s">
        <v>20</v>
      </c>
      <c r="D2225" s="6" t="s">
        <v>21</v>
      </c>
      <c r="E2225" s="3">
        <v>4663.75</v>
      </c>
      <c r="F2225" s="3">
        <v>44</v>
      </c>
      <c r="G2225" s="3">
        <v>12</v>
      </c>
      <c r="H2225" s="3">
        <v>1642.47</v>
      </c>
    </row>
    <row r="2226" ht="15.75" customHeight="1" spans="1:8">
      <c r="A2226" s="3" t="s">
        <v>2245</v>
      </c>
      <c r="B2226" s="5">
        <v>45083</v>
      </c>
      <c r="C2226" s="4" t="s">
        <v>10</v>
      </c>
      <c r="D2226" s="6" t="s">
        <v>26</v>
      </c>
      <c r="E2226" s="3">
        <v>3793.19</v>
      </c>
      <c r="F2226" s="3">
        <v>39</v>
      </c>
      <c r="G2226" s="3">
        <v>3</v>
      </c>
      <c r="H2226" s="3">
        <v>356.6</v>
      </c>
    </row>
    <row r="2227" ht="15.75" customHeight="1" spans="1:8">
      <c r="A2227" s="3" t="s">
        <v>2246</v>
      </c>
      <c r="B2227" s="5">
        <v>44882</v>
      </c>
      <c r="C2227" s="4" t="s">
        <v>20</v>
      </c>
      <c r="D2227" s="6" t="s">
        <v>38</v>
      </c>
      <c r="E2227" s="3">
        <v>2127.73</v>
      </c>
      <c r="F2227" s="3">
        <v>42</v>
      </c>
      <c r="G2227" s="3">
        <v>3</v>
      </c>
      <c r="H2227" s="3">
        <v>422.88</v>
      </c>
    </row>
    <row r="2228" ht="15.75" customHeight="1" spans="1:8">
      <c r="A2228" s="3" t="s">
        <v>2247</v>
      </c>
      <c r="B2228" s="5">
        <v>45138</v>
      </c>
      <c r="C2228" s="4" t="s">
        <v>13</v>
      </c>
      <c r="D2228" s="6" t="s">
        <v>38</v>
      </c>
      <c r="E2228" s="3">
        <v>1993.18</v>
      </c>
      <c r="F2228" s="3">
        <v>43</v>
      </c>
      <c r="G2228" s="3">
        <v>25</v>
      </c>
      <c r="H2228" s="3">
        <v>1793.78</v>
      </c>
    </row>
    <row r="2229" ht="15.75" customHeight="1" spans="1:8">
      <c r="A2229" s="3" t="s">
        <v>2248</v>
      </c>
      <c r="B2229" s="5">
        <v>45251</v>
      </c>
      <c r="C2229" s="4" t="s">
        <v>20</v>
      </c>
      <c r="D2229" s="6" t="s">
        <v>26</v>
      </c>
      <c r="E2229" s="3">
        <v>138.19</v>
      </c>
      <c r="F2229" s="3">
        <v>45</v>
      </c>
      <c r="G2229" s="3">
        <v>25</v>
      </c>
      <c r="H2229" s="3">
        <v>851.34</v>
      </c>
    </row>
    <row r="2230" ht="15.75" customHeight="1" spans="1:8">
      <c r="A2230" s="3" t="s">
        <v>2249</v>
      </c>
      <c r="B2230" s="5">
        <v>44934</v>
      </c>
      <c r="C2230" s="4" t="s">
        <v>16</v>
      </c>
      <c r="D2230" s="6" t="s">
        <v>26</v>
      </c>
      <c r="E2230" s="3">
        <v>1000.55</v>
      </c>
      <c r="F2230" s="3">
        <v>41</v>
      </c>
      <c r="G2230" s="3">
        <v>21</v>
      </c>
      <c r="H2230" s="3">
        <v>162.85</v>
      </c>
    </row>
    <row r="2231" ht="15.75" customHeight="1" spans="1:8">
      <c r="A2231" s="3" t="s">
        <v>2250</v>
      </c>
      <c r="B2231" s="5">
        <v>45092</v>
      </c>
      <c r="C2231" s="4" t="s">
        <v>13</v>
      </c>
      <c r="D2231" s="6" t="s">
        <v>23</v>
      </c>
      <c r="E2231" s="3">
        <v>2446.23</v>
      </c>
      <c r="F2231" s="3">
        <v>39</v>
      </c>
      <c r="G2231" s="3">
        <v>48</v>
      </c>
      <c r="H2231" s="3">
        <v>1992.83</v>
      </c>
    </row>
    <row r="2232" ht="15.75" customHeight="1" spans="1:8">
      <c r="A2232" s="3" t="s">
        <v>2251</v>
      </c>
      <c r="B2232" s="5">
        <v>45228</v>
      </c>
      <c r="C2232" s="4" t="s">
        <v>16</v>
      </c>
      <c r="D2232" s="6" t="s">
        <v>26</v>
      </c>
      <c r="E2232" s="3">
        <v>3631.63</v>
      </c>
      <c r="F2232" s="3">
        <v>22</v>
      </c>
      <c r="G2232" s="3">
        <v>18</v>
      </c>
      <c r="H2232" s="3">
        <v>1867.8</v>
      </c>
    </row>
    <row r="2233" ht="15.75" customHeight="1" spans="1:8">
      <c r="A2233" s="3" t="s">
        <v>2252</v>
      </c>
      <c r="B2233" s="5">
        <v>45233</v>
      </c>
      <c r="C2233" s="4" t="s">
        <v>20</v>
      </c>
      <c r="D2233" s="6" t="s">
        <v>21</v>
      </c>
      <c r="E2233" s="3">
        <v>4322.62</v>
      </c>
      <c r="F2233" s="3">
        <v>35</v>
      </c>
      <c r="G2233" s="3">
        <v>21</v>
      </c>
      <c r="H2233" s="3">
        <v>782.56</v>
      </c>
    </row>
    <row r="2234" ht="15.75" customHeight="1" spans="1:8">
      <c r="A2234" s="3" t="s">
        <v>2253</v>
      </c>
      <c r="B2234" s="5">
        <v>45282</v>
      </c>
      <c r="C2234" s="4" t="s">
        <v>10</v>
      </c>
      <c r="D2234" s="6" t="s">
        <v>28</v>
      </c>
      <c r="E2234" s="3">
        <v>2889.33</v>
      </c>
      <c r="F2234" s="3">
        <v>1</v>
      </c>
      <c r="G2234" s="3">
        <v>9</v>
      </c>
      <c r="H2234" s="3">
        <v>335.89</v>
      </c>
    </row>
    <row r="2235" ht="15.75" customHeight="1" spans="1:8">
      <c r="A2235" s="3" t="s">
        <v>2254</v>
      </c>
      <c r="B2235" s="5">
        <v>45446</v>
      </c>
      <c r="C2235" s="4" t="s">
        <v>13</v>
      </c>
      <c r="D2235" s="6" t="s">
        <v>28</v>
      </c>
      <c r="E2235" s="3">
        <v>493.05</v>
      </c>
      <c r="F2235" s="3">
        <v>43</v>
      </c>
      <c r="G2235" s="3">
        <v>12</v>
      </c>
      <c r="H2235" s="3">
        <v>673.97</v>
      </c>
    </row>
    <row r="2236" ht="15.75" customHeight="1" spans="1:8">
      <c r="A2236" s="3" t="s">
        <v>2255</v>
      </c>
      <c r="B2236" s="5">
        <v>45504</v>
      </c>
      <c r="C2236" s="4" t="s">
        <v>16</v>
      </c>
      <c r="D2236" s="6" t="s">
        <v>21</v>
      </c>
      <c r="E2236" s="3">
        <v>715.71</v>
      </c>
      <c r="F2236" s="3">
        <v>39</v>
      </c>
      <c r="G2236" s="3">
        <v>42</v>
      </c>
      <c r="H2236" s="3">
        <v>1350.36</v>
      </c>
    </row>
    <row r="2237" ht="15.75" customHeight="1" spans="1:8">
      <c r="A2237" s="3" t="s">
        <v>2256</v>
      </c>
      <c r="B2237" s="5">
        <v>45596</v>
      </c>
      <c r="C2237" s="4" t="s">
        <v>16</v>
      </c>
      <c r="D2237" s="6" t="s">
        <v>21</v>
      </c>
      <c r="E2237" s="3">
        <v>3907.82</v>
      </c>
      <c r="F2237" s="3">
        <v>37</v>
      </c>
      <c r="G2237" s="3">
        <v>14</v>
      </c>
      <c r="H2237" s="3">
        <v>458.09</v>
      </c>
    </row>
    <row r="2238" ht="15.75" customHeight="1" spans="1:8">
      <c r="A2238" s="3" t="s">
        <v>2257</v>
      </c>
      <c r="B2238" s="5">
        <v>45004</v>
      </c>
      <c r="C2238" s="4" t="s">
        <v>20</v>
      </c>
      <c r="D2238" s="6" t="s">
        <v>26</v>
      </c>
      <c r="E2238" s="3">
        <v>1022.93</v>
      </c>
      <c r="F2238" s="3">
        <v>49</v>
      </c>
      <c r="G2238" s="3">
        <v>27</v>
      </c>
      <c r="H2238" s="3">
        <v>1466.92</v>
      </c>
    </row>
    <row r="2239" ht="15.75" customHeight="1" spans="1:8">
      <c r="A2239" s="3" t="s">
        <v>2258</v>
      </c>
      <c r="B2239" s="5">
        <v>45404</v>
      </c>
      <c r="C2239" s="4" t="s">
        <v>16</v>
      </c>
      <c r="D2239" s="6" t="s">
        <v>23</v>
      </c>
      <c r="E2239" s="3">
        <v>2603.17</v>
      </c>
      <c r="F2239" s="3">
        <v>2</v>
      </c>
      <c r="G2239" s="3">
        <v>23</v>
      </c>
      <c r="H2239" s="3">
        <v>1312.09</v>
      </c>
    </row>
    <row r="2240" ht="15.75" customHeight="1" spans="1:8">
      <c r="A2240" s="3" t="s">
        <v>2259</v>
      </c>
      <c r="B2240" s="5">
        <v>45577</v>
      </c>
      <c r="C2240" s="4" t="s">
        <v>16</v>
      </c>
      <c r="D2240" s="6" t="s">
        <v>26</v>
      </c>
      <c r="E2240" s="3">
        <v>623.94</v>
      </c>
      <c r="F2240" s="3">
        <v>29</v>
      </c>
      <c r="G2240" s="3">
        <v>0</v>
      </c>
      <c r="H2240" s="3">
        <v>1954.01</v>
      </c>
    </row>
    <row r="2241" ht="15.75" customHeight="1" spans="1:8">
      <c r="A2241" s="3" t="s">
        <v>2260</v>
      </c>
      <c r="B2241" s="5">
        <v>45130</v>
      </c>
      <c r="C2241" s="4" t="s">
        <v>16</v>
      </c>
      <c r="D2241" s="6" t="s">
        <v>21</v>
      </c>
      <c r="E2241" s="3">
        <v>1511.61</v>
      </c>
      <c r="F2241" s="3">
        <v>28</v>
      </c>
      <c r="G2241" s="3">
        <v>42</v>
      </c>
      <c r="H2241" s="3">
        <v>149.25</v>
      </c>
    </row>
    <row r="2242" ht="15.75" customHeight="1" spans="1:8">
      <c r="A2242" s="3" t="s">
        <v>2261</v>
      </c>
      <c r="B2242" s="5">
        <v>45104</v>
      </c>
      <c r="C2242" s="4" t="s">
        <v>13</v>
      </c>
      <c r="D2242" s="6" t="s">
        <v>28</v>
      </c>
      <c r="E2242" s="3">
        <v>1608.57</v>
      </c>
      <c r="F2242" s="3">
        <v>8</v>
      </c>
      <c r="G2242" s="3">
        <v>14</v>
      </c>
      <c r="H2242" s="3">
        <v>171.69</v>
      </c>
    </row>
    <row r="2243" ht="15.75" customHeight="1" spans="1:8">
      <c r="A2243" s="3" t="s">
        <v>2262</v>
      </c>
      <c r="B2243" s="5">
        <v>45307</v>
      </c>
      <c r="C2243" s="4" t="s">
        <v>13</v>
      </c>
      <c r="D2243" s="6" t="s">
        <v>38</v>
      </c>
      <c r="E2243" s="3">
        <v>3916.04</v>
      </c>
      <c r="F2243" s="3">
        <v>46</v>
      </c>
      <c r="G2243" s="3">
        <v>38</v>
      </c>
      <c r="H2243" s="3">
        <v>120.1</v>
      </c>
    </row>
    <row r="2244" ht="15.75" customHeight="1" spans="1:8">
      <c r="A2244" s="3" t="s">
        <v>2263</v>
      </c>
      <c r="B2244" s="5">
        <v>45475</v>
      </c>
      <c r="C2244" s="4" t="s">
        <v>13</v>
      </c>
      <c r="D2244" s="6" t="s">
        <v>23</v>
      </c>
      <c r="E2244" s="3">
        <v>3286.99</v>
      </c>
      <c r="F2244" s="3">
        <v>5</v>
      </c>
      <c r="G2244" s="3">
        <v>38</v>
      </c>
      <c r="H2244" s="3">
        <v>603.21</v>
      </c>
    </row>
    <row r="2245" ht="15.75" customHeight="1" spans="1:8">
      <c r="A2245" s="3" t="s">
        <v>2264</v>
      </c>
      <c r="B2245" s="5">
        <v>45010</v>
      </c>
      <c r="C2245" s="4" t="s">
        <v>16</v>
      </c>
      <c r="D2245" s="6" t="s">
        <v>21</v>
      </c>
      <c r="E2245" s="3">
        <v>3457.33</v>
      </c>
      <c r="F2245" s="3">
        <v>29</v>
      </c>
      <c r="G2245" s="3">
        <v>44</v>
      </c>
      <c r="H2245" s="3">
        <v>1503.32</v>
      </c>
    </row>
    <row r="2246" ht="15.75" customHeight="1" spans="1:8">
      <c r="A2246" s="3" t="s">
        <v>2265</v>
      </c>
      <c r="B2246" s="5">
        <v>45024</v>
      </c>
      <c r="C2246" s="4" t="s">
        <v>20</v>
      </c>
      <c r="D2246" s="6" t="s">
        <v>23</v>
      </c>
      <c r="E2246" s="3">
        <v>3726.57</v>
      </c>
      <c r="F2246" s="3">
        <v>23</v>
      </c>
      <c r="G2246" s="3">
        <v>49</v>
      </c>
      <c r="H2246" s="3">
        <v>1947.39</v>
      </c>
    </row>
    <row r="2247" ht="15.75" customHeight="1" spans="1:8">
      <c r="A2247" s="3" t="s">
        <v>2266</v>
      </c>
      <c r="B2247" s="5">
        <v>45524</v>
      </c>
      <c r="C2247" s="4" t="s">
        <v>10</v>
      </c>
      <c r="D2247" s="6" t="s">
        <v>26</v>
      </c>
      <c r="E2247" s="3">
        <v>759.91</v>
      </c>
      <c r="F2247" s="3">
        <v>36</v>
      </c>
      <c r="G2247" s="3">
        <v>15</v>
      </c>
      <c r="H2247" s="3">
        <v>438.13</v>
      </c>
    </row>
    <row r="2248" ht="15.75" customHeight="1" spans="1:8">
      <c r="A2248" s="3" t="s">
        <v>2267</v>
      </c>
      <c r="B2248" s="5">
        <v>45300</v>
      </c>
      <c r="C2248" s="4" t="s">
        <v>10</v>
      </c>
      <c r="D2248" s="6" t="s">
        <v>21</v>
      </c>
      <c r="E2248" s="3">
        <v>105.98</v>
      </c>
      <c r="F2248" s="3">
        <v>37</v>
      </c>
      <c r="G2248" s="3">
        <v>0</v>
      </c>
      <c r="H2248" s="3">
        <v>11.6</v>
      </c>
    </row>
    <row r="2249" ht="15.75" customHeight="1" spans="1:8">
      <c r="A2249" s="3" t="s">
        <v>2268</v>
      </c>
      <c r="B2249" s="5">
        <v>45445</v>
      </c>
      <c r="C2249" s="4" t="s">
        <v>10</v>
      </c>
      <c r="D2249" s="6" t="s">
        <v>21</v>
      </c>
      <c r="E2249" s="3">
        <v>3667.37</v>
      </c>
      <c r="F2249" s="3">
        <v>8</v>
      </c>
      <c r="G2249" s="3">
        <v>49</v>
      </c>
      <c r="H2249" s="3">
        <v>1749.27</v>
      </c>
    </row>
    <row r="2250" ht="15.75" customHeight="1" spans="1:8">
      <c r="A2250" s="3" t="s">
        <v>2269</v>
      </c>
      <c r="B2250" s="5">
        <v>45533</v>
      </c>
      <c r="C2250" s="4" t="s">
        <v>10</v>
      </c>
      <c r="D2250" s="6" t="s">
        <v>38</v>
      </c>
      <c r="E2250" s="3">
        <v>1850.96</v>
      </c>
      <c r="F2250" s="3">
        <v>12</v>
      </c>
      <c r="G2250" s="3">
        <v>7</v>
      </c>
      <c r="H2250" s="3">
        <v>685.96</v>
      </c>
    </row>
    <row r="2251" ht="15.75" customHeight="1" spans="1:8">
      <c r="A2251" s="3" t="s">
        <v>2270</v>
      </c>
      <c r="B2251" s="5">
        <v>45561</v>
      </c>
      <c r="C2251" s="4" t="s">
        <v>10</v>
      </c>
      <c r="D2251" s="6" t="s">
        <v>26</v>
      </c>
      <c r="E2251" s="3">
        <v>3481.37</v>
      </c>
      <c r="F2251" s="3">
        <v>7</v>
      </c>
      <c r="G2251" s="3">
        <v>25</v>
      </c>
      <c r="H2251" s="3">
        <v>1165.1</v>
      </c>
    </row>
    <row r="2252" ht="15.75" customHeight="1" spans="1:8">
      <c r="A2252" s="3" t="s">
        <v>2271</v>
      </c>
      <c r="B2252" s="5">
        <v>45015</v>
      </c>
      <c r="C2252" s="4" t="s">
        <v>10</v>
      </c>
      <c r="D2252" s="6" t="s">
        <v>28</v>
      </c>
      <c r="E2252" s="3">
        <v>3679.16</v>
      </c>
      <c r="F2252" s="3">
        <v>36</v>
      </c>
      <c r="G2252" s="3">
        <v>23</v>
      </c>
      <c r="H2252" s="3">
        <v>317.03</v>
      </c>
    </row>
    <row r="2253" ht="15.75" customHeight="1" spans="1:8">
      <c r="A2253" s="3" t="s">
        <v>2272</v>
      </c>
      <c r="B2253" s="5">
        <v>45311</v>
      </c>
      <c r="C2253" s="4" t="s">
        <v>20</v>
      </c>
      <c r="D2253" s="6" t="s">
        <v>26</v>
      </c>
      <c r="E2253" s="3">
        <v>784.48</v>
      </c>
      <c r="F2253" s="3">
        <v>6</v>
      </c>
      <c r="G2253" s="3">
        <v>23</v>
      </c>
      <c r="H2253" s="3">
        <v>192.92</v>
      </c>
    </row>
    <row r="2254" ht="15.75" customHeight="1" spans="1:8">
      <c r="A2254" s="3" t="s">
        <v>2273</v>
      </c>
      <c r="B2254" s="5">
        <v>45296</v>
      </c>
      <c r="C2254" s="4" t="s">
        <v>10</v>
      </c>
      <c r="D2254" s="6" t="s">
        <v>38</v>
      </c>
      <c r="E2254" s="3">
        <v>757.3</v>
      </c>
      <c r="F2254" s="3">
        <v>18</v>
      </c>
      <c r="G2254" s="3">
        <v>32</v>
      </c>
      <c r="H2254" s="3">
        <v>1718.75</v>
      </c>
    </row>
    <row r="2255" ht="15.75" customHeight="1" spans="1:8">
      <c r="A2255" s="3" t="s">
        <v>2274</v>
      </c>
      <c r="B2255" s="5">
        <v>45254</v>
      </c>
      <c r="C2255" s="4" t="s">
        <v>16</v>
      </c>
      <c r="D2255" s="6" t="s">
        <v>23</v>
      </c>
      <c r="E2255" s="3">
        <v>4852.17</v>
      </c>
      <c r="F2255" s="3">
        <v>23</v>
      </c>
      <c r="G2255" s="3">
        <v>1</v>
      </c>
      <c r="H2255" s="3">
        <v>1315.46</v>
      </c>
    </row>
    <row r="2256" ht="15.75" customHeight="1" spans="1:8">
      <c r="A2256" s="3" t="s">
        <v>2275</v>
      </c>
      <c r="B2256" s="5">
        <v>45032</v>
      </c>
      <c r="C2256" s="4" t="s">
        <v>20</v>
      </c>
      <c r="D2256" s="6" t="s">
        <v>38</v>
      </c>
      <c r="E2256" s="3">
        <v>529.82</v>
      </c>
      <c r="F2256" s="3">
        <v>17</v>
      </c>
      <c r="G2256" s="3">
        <v>31</v>
      </c>
      <c r="H2256" s="3">
        <v>1013.64</v>
      </c>
    </row>
    <row r="2257" ht="15.75" customHeight="1" spans="1:8">
      <c r="A2257" s="3" t="s">
        <v>2276</v>
      </c>
      <c r="B2257" s="5">
        <v>45050</v>
      </c>
      <c r="C2257" s="4" t="s">
        <v>10</v>
      </c>
      <c r="D2257" s="6" t="s">
        <v>28</v>
      </c>
      <c r="E2257" s="3">
        <v>3450.67</v>
      </c>
      <c r="F2257" s="3">
        <v>6</v>
      </c>
      <c r="G2257" s="3">
        <v>31</v>
      </c>
      <c r="H2257" s="3">
        <v>961.9</v>
      </c>
    </row>
    <row r="2258" ht="15.75" customHeight="1" spans="1:8">
      <c r="A2258" s="3" t="s">
        <v>2277</v>
      </c>
      <c r="B2258" s="5">
        <v>45317</v>
      </c>
      <c r="C2258" s="4" t="s">
        <v>16</v>
      </c>
      <c r="D2258" s="6" t="s">
        <v>23</v>
      </c>
      <c r="E2258" s="3">
        <v>4504.88</v>
      </c>
      <c r="F2258" s="3">
        <v>38</v>
      </c>
      <c r="G2258" s="3">
        <v>35</v>
      </c>
      <c r="H2258" s="3">
        <v>1971.14</v>
      </c>
    </row>
    <row r="2259" ht="15.75" customHeight="1" spans="1:8">
      <c r="A2259" s="3" t="s">
        <v>2278</v>
      </c>
      <c r="B2259" s="5">
        <v>45176</v>
      </c>
      <c r="C2259" s="4" t="s">
        <v>13</v>
      </c>
      <c r="D2259" s="6" t="s">
        <v>23</v>
      </c>
      <c r="E2259" s="3">
        <v>1965.8</v>
      </c>
      <c r="F2259" s="3">
        <v>12</v>
      </c>
      <c r="G2259" s="3">
        <v>6</v>
      </c>
      <c r="H2259" s="3">
        <v>857.8</v>
      </c>
    </row>
    <row r="2260" ht="15.75" customHeight="1" spans="1:8">
      <c r="A2260" s="3" t="s">
        <v>2279</v>
      </c>
      <c r="B2260" s="5">
        <v>44999</v>
      </c>
      <c r="C2260" s="4" t="s">
        <v>20</v>
      </c>
      <c r="D2260" s="6" t="s">
        <v>28</v>
      </c>
      <c r="E2260" s="3">
        <v>3098.32</v>
      </c>
      <c r="F2260" s="3">
        <v>38</v>
      </c>
      <c r="G2260" s="3">
        <v>47</v>
      </c>
      <c r="H2260" s="3">
        <v>82.86</v>
      </c>
    </row>
    <row r="2261" ht="15.75" customHeight="1" spans="1:8">
      <c r="A2261" s="3" t="s">
        <v>2280</v>
      </c>
      <c r="B2261" s="5">
        <v>45284</v>
      </c>
      <c r="C2261" s="4" t="s">
        <v>16</v>
      </c>
      <c r="D2261" s="6" t="s">
        <v>21</v>
      </c>
      <c r="E2261" s="3">
        <v>3456.57</v>
      </c>
      <c r="F2261" s="3">
        <v>10</v>
      </c>
      <c r="G2261" s="3">
        <v>12</v>
      </c>
      <c r="H2261" s="3">
        <v>452.79</v>
      </c>
    </row>
    <row r="2262" ht="15.75" customHeight="1" spans="1:8">
      <c r="A2262" s="3" t="s">
        <v>2281</v>
      </c>
      <c r="B2262" s="5">
        <v>45275</v>
      </c>
      <c r="C2262" s="4" t="s">
        <v>13</v>
      </c>
      <c r="D2262" s="6" t="s">
        <v>21</v>
      </c>
      <c r="E2262" s="3">
        <v>4644.04</v>
      </c>
      <c r="F2262" s="3">
        <v>37</v>
      </c>
      <c r="G2262" s="3">
        <v>38</v>
      </c>
      <c r="H2262" s="3">
        <v>1138.32</v>
      </c>
    </row>
    <row r="2263" ht="15.75" customHeight="1" spans="1:8">
      <c r="A2263" s="3" t="s">
        <v>2282</v>
      </c>
      <c r="B2263" s="5">
        <v>45413</v>
      </c>
      <c r="C2263" s="4" t="s">
        <v>20</v>
      </c>
      <c r="D2263" s="6" t="s">
        <v>21</v>
      </c>
      <c r="E2263" s="3">
        <v>2117.15</v>
      </c>
      <c r="F2263" s="3">
        <v>40</v>
      </c>
      <c r="G2263" s="3">
        <v>46</v>
      </c>
      <c r="H2263" s="3">
        <v>1502.64</v>
      </c>
    </row>
    <row r="2264" ht="15.75" customHeight="1" spans="1:8">
      <c r="A2264" s="3" t="s">
        <v>2283</v>
      </c>
      <c r="B2264" s="5">
        <v>45200</v>
      </c>
      <c r="C2264" s="4" t="s">
        <v>10</v>
      </c>
      <c r="D2264" s="6" t="s">
        <v>21</v>
      </c>
      <c r="E2264" s="3">
        <v>4641.96</v>
      </c>
      <c r="F2264" s="3">
        <v>4</v>
      </c>
      <c r="G2264" s="3">
        <v>50</v>
      </c>
      <c r="H2264" s="3">
        <v>807.52</v>
      </c>
    </row>
    <row r="2265" ht="15.75" customHeight="1" spans="1:8">
      <c r="A2265" s="3" t="s">
        <v>2284</v>
      </c>
      <c r="B2265" s="5">
        <v>45260</v>
      </c>
      <c r="C2265" s="4" t="s">
        <v>16</v>
      </c>
      <c r="D2265" s="6" t="s">
        <v>28</v>
      </c>
      <c r="E2265" s="3">
        <v>4102.05</v>
      </c>
      <c r="F2265" s="3">
        <v>24</v>
      </c>
      <c r="G2265" s="3">
        <v>2</v>
      </c>
      <c r="H2265" s="3">
        <v>1807.52</v>
      </c>
    </row>
    <row r="2266" ht="15.75" customHeight="1" spans="1:8">
      <c r="A2266" s="3" t="s">
        <v>2285</v>
      </c>
      <c r="B2266" s="5">
        <v>44953</v>
      </c>
      <c r="C2266" s="4" t="s">
        <v>20</v>
      </c>
      <c r="D2266" s="6" t="s">
        <v>23</v>
      </c>
      <c r="E2266" s="3">
        <v>1046.32</v>
      </c>
      <c r="F2266" s="3">
        <v>29</v>
      </c>
      <c r="G2266" s="3">
        <v>37</v>
      </c>
      <c r="H2266" s="3">
        <v>808.64</v>
      </c>
    </row>
    <row r="2267" ht="15.75" customHeight="1" spans="1:8">
      <c r="A2267" s="3" t="s">
        <v>2286</v>
      </c>
      <c r="B2267" s="5">
        <v>44888</v>
      </c>
      <c r="C2267" s="4" t="s">
        <v>20</v>
      </c>
      <c r="D2267" s="6" t="s">
        <v>26</v>
      </c>
      <c r="E2267" s="3">
        <v>1538.47</v>
      </c>
      <c r="F2267" s="3">
        <v>35</v>
      </c>
      <c r="G2267" s="3">
        <v>29</v>
      </c>
      <c r="H2267" s="3">
        <v>37.9</v>
      </c>
    </row>
    <row r="2268" ht="15.75" customHeight="1" spans="1:8">
      <c r="A2268" s="3" t="s">
        <v>2287</v>
      </c>
      <c r="B2268" s="5">
        <v>45569</v>
      </c>
      <c r="C2268" s="4" t="s">
        <v>10</v>
      </c>
      <c r="D2268" s="6" t="s">
        <v>26</v>
      </c>
      <c r="E2268" s="3">
        <v>1325.72</v>
      </c>
      <c r="F2268" s="3">
        <v>31</v>
      </c>
      <c r="G2268" s="3">
        <v>17</v>
      </c>
      <c r="H2268" s="3">
        <v>982.59</v>
      </c>
    </row>
    <row r="2269" ht="15.75" customHeight="1" spans="1:8">
      <c r="A2269" s="3" t="s">
        <v>2288</v>
      </c>
      <c r="B2269" s="5">
        <v>45434</v>
      </c>
      <c r="C2269" s="4" t="s">
        <v>10</v>
      </c>
      <c r="D2269" s="6" t="s">
        <v>21</v>
      </c>
      <c r="E2269" s="3">
        <v>1263.65</v>
      </c>
      <c r="F2269" s="3">
        <v>44</v>
      </c>
      <c r="G2269" s="3">
        <v>50</v>
      </c>
      <c r="H2269" s="3">
        <v>1041.86</v>
      </c>
    </row>
    <row r="2270" ht="15.75" customHeight="1" spans="1:8">
      <c r="A2270" s="3" t="s">
        <v>2289</v>
      </c>
      <c r="B2270" s="5">
        <v>45346</v>
      </c>
      <c r="C2270" s="4" t="s">
        <v>16</v>
      </c>
      <c r="D2270" s="6" t="s">
        <v>21</v>
      </c>
      <c r="E2270" s="3">
        <v>1990.67</v>
      </c>
      <c r="F2270" s="3">
        <v>17</v>
      </c>
      <c r="G2270" s="3">
        <v>37</v>
      </c>
      <c r="H2270" s="3">
        <v>134.14</v>
      </c>
    </row>
    <row r="2271" ht="15.75" customHeight="1" spans="1:8">
      <c r="A2271" s="3" t="s">
        <v>2290</v>
      </c>
      <c r="B2271" s="5">
        <v>45410</v>
      </c>
      <c r="C2271" s="4" t="s">
        <v>16</v>
      </c>
      <c r="D2271" s="6" t="s">
        <v>28</v>
      </c>
      <c r="E2271" s="3">
        <v>2823.68</v>
      </c>
      <c r="F2271" s="3">
        <v>50</v>
      </c>
      <c r="G2271" s="3">
        <v>39</v>
      </c>
      <c r="H2271" s="3">
        <v>579.95</v>
      </c>
    </row>
    <row r="2272" ht="15.75" customHeight="1" spans="1:8">
      <c r="A2272" s="3" t="s">
        <v>2291</v>
      </c>
      <c r="B2272" s="5">
        <v>44977</v>
      </c>
      <c r="C2272" s="4" t="s">
        <v>10</v>
      </c>
      <c r="D2272" s="6" t="s">
        <v>21</v>
      </c>
      <c r="E2272" s="3">
        <v>654.97</v>
      </c>
      <c r="F2272" s="3">
        <v>11</v>
      </c>
      <c r="G2272" s="3">
        <v>25</v>
      </c>
      <c r="H2272" s="3">
        <v>1557.58</v>
      </c>
    </row>
    <row r="2273" ht="15.75" customHeight="1" spans="1:8">
      <c r="A2273" s="3" t="s">
        <v>2292</v>
      </c>
      <c r="B2273" s="5">
        <v>45462</v>
      </c>
      <c r="C2273" s="4" t="s">
        <v>10</v>
      </c>
      <c r="D2273" s="6" t="s">
        <v>28</v>
      </c>
      <c r="E2273" s="3">
        <v>3811.45</v>
      </c>
      <c r="F2273" s="3">
        <v>2</v>
      </c>
      <c r="G2273" s="3">
        <v>26</v>
      </c>
      <c r="H2273" s="3">
        <v>987.25</v>
      </c>
    </row>
    <row r="2274" ht="15.75" customHeight="1" spans="1:8">
      <c r="A2274" s="3" t="s">
        <v>2293</v>
      </c>
      <c r="B2274" s="5">
        <v>45243</v>
      </c>
      <c r="C2274" s="4" t="s">
        <v>16</v>
      </c>
      <c r="D2274" s="6" t="s">
        <v>21</v>
      </c>
      <c r="E2274" s="3">
        <v>576.08</v>
      </c>
      <c r="F2274" s="3">
        <v>44</v>
      </c>
      <c r="G2274" s="3">
        <v>11</v>
      </c>
      <c r="H2274" s="3">
        <v>1853.38</v>
      </c>
    </row>
    <row r="2275" ht="15.75" customHeight="1" spans="1:8">
      <c r="A2275" s="3" t="s">
        <v>2294</v>
      </c>
      <c r="B2275" s="5">
        <v>45495</v>
      </c>
      <c r="C2275" s="4" t="s">
        <v>16</v>
      </c>
      <c r="D2275" s="6" t="s">
        <v>21</v>
      </c>
      <c r="E2275" s="3">
        <v>3521.91</v>
      </c>
      <c r="F2275" s="3">
        <v>14</v>
      </c>
      <c r="G2275" s="3">
        <v>1</v>
      </c>
      <c r="H2275" s="3">
        <v>1634.57</v>
      </c>
    </row>
    <row r="2276" ht="15.75" customHeight="1" spans="1:8">
      <c r="A2276" s="3" t="s">
        <v>2295</v>
      </c>
      <c r="B2276" s="5">
        <v>45220</v>
      </c>
      <c r="C2276" s="4" t="s">
        <v>13</v>
      </c>
      <c r="D2276" s="6" t="s">
        <v>38</v>
      </c>
      <c r="E2276" s="3">
        <v>1772.13</v>
      </c>
      <c r="F2276" s="3">
        <v>40</v>
      </c>
      <c r="G2276" s="3">
        <v>13</v>
      </c>
      <c r="H2276" s="3">
        <v>1983.35</v>
      </c>
    </row>
    <row r="2277" ht="15.75" customHeight="1" spans="1:8">
      <c r="A2277" s="3" t="s">
        <v>2296</v>
      </c>
      <c r="B2277" s="5">
        <v>45496</v>
      </c>
      <c r="C2277" s="4" t="s">
        <v>20</v>
      </c>
      <c r="D2277" s="6" t="s">
        <v>23</v>
      </c>
      <c r="E2277" s="3">
        <v>4901.2</v>
      </c>
      <c r="F2277" s="3">
        <v>33</v>
      </c>
      <c r="G2277" s="3">
        <v>42</v>
      </c>
      <c r="H2277" s="3">
        <v>1483.96</v>
      </c>
    </row>
    <row r="2278" ht="15.75" customHeight="1" spans="1:8">
      <c r="A2278" s="3" t="s">
        <v>2297</v>
      </c>
      <c r="B2278" s="5">
        <v>45138</v>
      </c>
      <c r="C2278" s="4" t="s">
        <v>16</v>
      </c>
      <c r="D2278" s="6" t="s">
        <v>28</v>
      </c>
      <c r="E2278" s="3">
        <v>2371.36</v>
      </c>
      <c r="F2278" s="3">
        <v>46</v>
      </c>
      <c r="G2278" s="3">
        <v>43</v>
      </c>
      <c r="H2278" s="3">
        <v>139.42</v>
      </c>
    </row>
    <row r="2279" ht="15.75" customHeight="1" spans="1:8">
      <c r="A2279" s="3" t="s">
        <v>2298</v>
      </c>
      <c r="B2279" s="5">
        <v>45035</v>
      </c>
      <c r="C2279" s="4" t="s">
        <v>20</v>
      </c>
      <c r="D2279" s="6" t="s">
        <v>26</v>
      </c>
      <c r="E2279" s="3">
        <v>967.89</v>
      </c>
      <c r="F2279" s="3">
        <v>9</v>
      </c>
      <c r="G2279" s="3">
        <v>9</v>
      </c>
      <c r="H2279" s="3">
        <v>673.67</v>
      </c>
    </row>
    <row r="2280" ht="15.75" customHeight="1" spans="1:8">
      <c r="A2280" s="3" t="s">
        <v>2299</v>
      </c>
      <c r="B2280" s="5">
        <v>45125</v>
      </c>
      <c r="C2280" s="4" t="s">
        <v>20</v>
      </c>
      <c r="D2280" s="6" t="s">
        <v>26</v>
      </c>
      <c r="E2280" s="3">
        <v>4864.52</v>
      </c>
      <c r="F2280" s="3">
        <v>5</v>
      </c>
      <c r="G2280" s="3">
        <v>12</v>
      </c>
      <c r="H2280" s="3">
        <v>946.41</v>
      </c>
    </row>
    <row r="2281" ht="15.75" customHeight="1" spans="1:8">
      <c r="A2281" s="3" t="s">
        <v>2300</v>
      </c>
      <c r="B2281" s="5">
        <v>44958</v>
      </c>
      <c r="C2281" s="4" t="s">
        <v>20</v>
      </c>
      <c r="D2281" s="6" t="s">
        <v>23</v>
      </c>
      <c r="E2281" s="3">
        <v>3393.17</v>
      </c>
      <c r="F2281" s="3">
        <v>24</v>
      </c>
      <c r="G2281" s="3">
        <v>40</v>
      </c>
      <c r="H2281" s="3">
        <v>719.9</v>
      </c>
    </row>
    <row r="2282" ht="15.75" customHeight="1" spans="1:8">
      <c r="A2282" s="3" t="s">
        <v>2301</v>
      </c>
      <c r="B2282" s="5">
        <v>45247</v>
      </c>
      <c r="C2282" s="4" t="s">
        <v>20</v>
      </c>
      <c r="D2282" s="6" t="s">
        <v>38</v>
      </c>
      <c r="E2282" s="3">
        <v>1660.06</v>
      </c>
      <c r="F2282" s="3">
        <v>42</v>
      </c>
      <c r="G2282" s="3">
        <v>18</v>
      </c>
      <c r="H2282" s="3">
        <v>449.32</v>
      </c>
    </row>
    <row r="2283" ht="15.75" customHeight="1" spans="1:8">
      <c r="A2283" s="3" t="s">
        <v>2302</v>
      </c>
      <c r="B2283" s="5">
        <v>44900</v>
      </c>
      <c r="C2283" s="4" t="s">
        <v>16</v>
      </c>
      <c r="D2283" s="6" t="s">
        <v>21</v>
      </c>
      <c r="E2283" s="3">
        <v>3765.72</v>
      </c>
      <c r="F2283" s="3">
        <v>27</v>
      </c>
      <c r="G2283" s="3">
        <v>21</v>
      </c>
      <c r="H2283" s="3">
        <v>1210.06</v>
      </c>
    </row>
    <row r="2284" ht="15.75" customHeight="1" spans="1:8">
      <c r="A2284" s="3" t="s">
        <v>2303</v>
      </c>
      <c r="B2284" s="5">
        <v>45310</v>
      </c>
      <c r="C2284" s="4" t="s">
        <v>16</v>
      </c>
      <c r="D2284" s="6" t="s">
        <v>38</v>
      </c>
      <c r="E2284" s="3">
        <v>2920.4</v>
      </c>
      <c r="F2284" s="3">
        <v>5</v>
      </c>
      <c r="G2284" s="3">
        <v>5</v>
      </c>
      <c r="H2284" s="3">
        <v>1688.09</v>
      </c>
    </row>
    <row r="2285" ht="15.75" customHeight="1" spans="1:8">
      <c r="A2285" s="3" t="s">
        <v>2304</v>
      </c>
      <c r="B2285" s="5">
        <v>45315</v>
      </c>
      <c r="C2285" s="4" t="s">
        <v>13</v>
      </c>
      <c r="D2285" s="6" t="s">
        <v>28</v>
      </c>
      <c r="E2285" s="3">
        <v>3092.15</v>
      </c>
      <c r="F2285" s="3">
        <v>1</v>
      </c>
      <c r="G2285" s="3">
        <v>13</v>
      </c>
      <c r="H2285" s="3">
        <v>1722</v>
      </c>
    </row>
    <row r="2286" ht="15.75" customHeight="1" spans="1:8">
      <c r="A2286" s="3" t="s">
        <v>2305</v>
      </c>
      <c r="B2286" s="5">
        <v>45316</v>
      </c>
      <c r="C2286" s="4" t="s">
        <v>20</v>
      </c>
      <c r="D2286" s="6" t="s">
        <v>38</v>
      </c>
      <c r="E2286" s="3">
        <v>278.25</v>
      </c>
      <c r="F2286" s="3">
        <v>18</v>
      </c>
      <c r="G2286" s="3">
        <v>32</v>
      </c>
      <c r="H2286" s="3">
        <v>228.43</v>
      </c>
    </row>
    <row r="2287" ht="15.75" customHeight="1" spans="1:8">
      <c r="A2287" s="3" t="s">
        <v>2306</v>
      </c>
      <c r="B2287" s="5">
        <v>45076</v>
      </c>
      <c r="C2287" s="4" t="s">
        <v>10</v>
      </c>
      <c r="D2287" s="6" t="s">
        <v>28</v>
      </c>
      <c r="E2287" s="3">
        <v>1877.93</v>
      </c>
      <c r="F2287" s="3">
        <v>40</v>
      </c>
      <c r="G2287" s="3">
        <v>30</v>
      </c>
      <c r="H2287" s="3">
        <v>1922.79</v>
      </c>
    </row>
    <row r="2288" ht="15.75" customHeight="1" spans="1:8">
      <c r="A2288" s="3" t="s">
        <v>2307</v>
      </c>
      <c r="B2288" s="5">
        <v>45354</v>
      </c>
      <c r="C2288" s="4" t="s">
        <v>13</v>
      </c>
      <c r="D2288" s="6" t="s">
        <v>21</v>
      </c>
      <c r="E2288" s="3">
        <v>405.91</v>
      </c>
      <c r="F2288" s="3">
        <v>9</v>
      </c>
      <c r="G2288" s="3">
        <v>35</v>
      </c>
      <c r="H2288" s="3">
        <v>400.07</v>
      </c>
    </row>
    <row r="2289" ht="15.75" customHeight="1" spans="1:8">
      <c r="A2289" s="3" t="s">
        <v>2308</v>
      </c>
      <c r="B2289" s="5">
        <v>44966</v>
      </c>
      <c r="C2289" s="4" t="s">
        <v>20</v>
      </c>
      <c r="D2289" s="6" t="s">
        <v>26</v>
      </c>
      <c r="E2289" s="3">
        <v>3490.64</v>
      </c>
      <c r="F2289" s="3">
        <v>20</v>
      </c>
      <c r="G2289" s="3">
        <v>48</v>
      </c>
      <c r="H2289" s="3">
        <v>921.07</v>
      </c>
    </row>
    <row r="2290" ht="15.75" customHeight="1" spans="1:8">
      <c r="A2290" s="3" t="s">
        <v>2309</v>
      </c>
      <c r="B2290" s="5">
        <v>45525</v>
      </c>
      <c r="C2290" s="4" t="s">
        <v>10</v>
      </c>
      <c r="D2290" s="6" t="s">
        <v>38</v>
      </c>
      <c r="E2290" s="3">
        <v>2384.1</v>
      </c>
      <c r="F2290" s="3">
        <v>48</v>
      </c>
      <c r="G2290" s="3">
        <v>8</v>
      </c>
      <c r="H2290" s="3">
        <v>1847.33</v>
      </c>
    </row>
    <row r="2291" ht="15.75" customHeight="1" spans="1:8">
      <c r="A2291" s="3" t="s">
        <v>2310</v>
      </c>
      <c r="B2291" s="5">
        <v>45564</v>
      </c>
      <c r="C2291" s="4" t="s">
        <v>13</v>
      </c>
      <c r="D2291" s="6" t="s">
        <v>28</v>
      </c>
      <c r="E2291" s="3">
        <v>4453.37</v>
      </c>
      <c r="F2291" s="3">
        <v>21</v>
      </c>
      <c r="G2291" s="3">
        <v>33</v>
      </c>
      <c r="H2291" s="3">
        <v>1868.78</v>
      </c>
    </row>
    <row r="2292" ht="15.75" customHeight="1" spans="1:8">
      <c r="A2292" s="3" t="s">
        <v>2311</v>
      </c>
      <c r="B2292" s="5">
        <v>45580</v>
      </c>
      <c r="C2292" s="4" t="s">
        <v>13</v>
      </c>
      <c r="D2292" s="6" t="s">
        <v>26</v>
      </c>
      <c r="E2292" s="3">
        <v>3220.41</v>
      </c>
      <c r="F2292" s="3">
        <v>45</v>
      </c>
      <c r="G2292" s="3">
        <v>43</v>
      </c>
      <c r="H2292" s="3">
        <v>649.79</v>
      </c>
    </row>
    <row r="2293" ht="15.75" customHeight="1" spans="1:8">
      <c r="A2293" s="3" t="s">
        <v>2312</v>
      </c>
      <c r="B2293" s="5">
        <v>44911</v>
      </c>
      <c r="C2293" s="4" t="s">
        <v>16</v>
      </c>
      <c r="D2293" s="6" t="s">
        <v>28</v>
      </c>
      <c r="E2293" s="3">
        <v>3794.04</v>
      </c>
      <c r="F2293" s="3">
        <v>42</v>
      </c>
      <c r="G2293" s="3">
        <v>15</v>
      </c>
      <c r="H2293" s="3">
        <v>1803.1</v>
      </c>
    </row>
    <row r="2294" ht="15.75" customHeight="1" spans="1:8">
      <c r="A2294" s="3" t="s">
        <v>2313</v>
      </c>
      <c r="B2294" s="5">
        <v>44921</v>
      </c>
      <c r="C2294" s="4" t="s">
        <v>10</v>
      </c>
      <c r="D2294" s="6" t="s">
        <v>26</v>
      </c>
      <c r="E2294" s="3">
        <v>2198.92</v>
      </c>
      <c r="F2294" s="3">
        <v>45</v>
      </c>
      <c r="G2294" s="3">
        <v>4</v>
      </c>
      <c r="H2294" s="3">
        <v>364.49</v>
      </c>
    </row>
    <row r="2295" ht="15.75" customHeight="1" spans="1:8">
      <c r="A2295" s="3" t="s">
        <v>2314</v>
      </c>
      <c r="B2295" s="5">
        <v>45282</v>
      </c>
      <c r="C2295" s="4" t="s">
        <v>10</v>
      </c>
      <c r="D2295" s="6" t="s">
        <v>21</v>
      </c>
      <c r="E2295" s="3">
        <v>2385.95</v>
      </c>
      <c r="F2295" s="3">
        <v>20</v>
      </c>
      <c r="G2295" s="3">
        <v>42</v>
      </c>
      <c r="H2295" s="3">
        <v>562.92</v>
      </c>
    </row>
    <row r="2296" ht="15.75" customHeight="1" spans="1:8">
      <c r="A2296" s="3" t="s">
        <v>2315</v>
      </c>
      <c r="B2296" s="5">
        <v>45477</v>
      </c>
      <c r="C2296" s="4" t="s">
        <v>13</v>
      </c>
      <c r="D2296" s="6" t="s">
        <v>38</v>
      </c>
      <c r="E2296" s="3">
        <v>4993.76</v>
      </c>
      <c r="F2296" s="3">
        <v>10</v>
      </c>
      <c r="G2296" s="3">
        <v>33</v>
      </c>
      <c r="H2296" s="3">
        <v>169.92</v>
      </c>
    </row>
    <row r="2297" ht="15.75" customHeight="1" spans="1:8">
      <c r="A2297" s="3" t="s">
        <v>2316</v>
      </c>
      <c r="B2297" s="5">
        <v>45407</v>
      </c>
      <c r="C2297" s="4" t="s">
        <v>16</v>
      </c>
      <c r="D2297" s="6" t="s">
        <v>23</v>
      </c>
      <c r="E2297" s="3">
        <v>4231.52</v>
      </c>
      <c r="F2297" s="3">
        <v>1</v>
      </c>
      <c r="G2297" s="3">
        <v>49</v>
      </c>
      <c r="H2297" s="3">
        <v>1306.6</v>
      </c>
    </row>
    <row r="2298" ht="15.75" customHeight="1" spans="1:8">
      <c r="A2298" s="3" t="s">
        <v>2317</v>
      </c>
      <c r="B2298" s="5">
        <v>45400</v>
      </c>
      <c r="C2298" s="4" t="s">
        <v>13</v>
      </c>
      <c r="D2298" s="6" t="s">
        <v>28</v>
      </c>
      <c r="E2298" s="3">
        <v>405.93</v>
      </c>
      <c r="F2298" s="3">
        <v>43</v>
      </c>
      <c r="G2298" s="3">
        <v>43</v>
      </c>
      <c r="H2298" s="3">
        <v>264.46</v>
      </c>
    </row>
    <row r="2299" ht="15.75" customHeight="1" spans="1:8">
      <c r="A2299" s="3" t="s">
        <v>2318</v>
      </c>
      <c r="B2299" s="5">
        <v>45120</v>
      </c>
      <c r="C2299" s="4" t="s">
        <v>16</v>
      </c>
      <c r="D2299" s="6" t="s">
        <v>26</v>
      </c>
      <c r="E2299" s="3">
        <v>4764.58</v>
      </c>
      <c r="F2299" s="3">
        <v>22</v>
      </c>
      <c r="G2299" s="3">
        <v>47</v>
      </c>
      <c r="H2299" s="3">
        <v>1847.94</v>
      </c>
    </row>
    <row r="2300" ht="15.75" customHeight="1" spans="1:8">
      <c r="A2300" s="3" t="s">
        <v>2319</v>
      </c>
      <c r="B2300" s="5">
        <v>44930</v>
      </c>
      <c r="C2300" s="4" t="s">
        <v>10</v>
      </c>
      <c r="D2300" s="6" t="s">
        <v>26</v>
      </c>
      <c r="E2300" s="3">
        <v>4071.78</v>
      </c>
      <c r="F2300" s="3">
        <v>43</v>
      </c>
      <c r="G2300" s="3">
        <v>48</v>
      </c>
      <c r="H2300" s="3">
        <v>1190.2</v>
      </c>
    </row>
    <row r="2301" ht="15.75" customHeight="1" spans="1:8">
      <c r="A2301" s="3" t="s">
        <v>2320</v>
      </c>
      <c r="B2301" s="5">
        <v>45112</v>
      </c>
      <c r="C2301" s="4" t="s">
        <v>16</v>
      </c>
      <c r="D2301" s="6" t="s">
        <v>28</v>
      </c>
      <c r="E2301" s="3">
        <v>618.7</v>
      </c>
      <c r="F2301" s="3">
        <v>50</v>
      </c>
      <c r="G2301" s="3">
        <v>47</v>
      </c>
      <c r="H2301" s="3">
        <v>1481.16</v>
      </c>
    </row>
    <row r="2302" ht="15.75" customHeight="1" spans="1:8">
      <c r="A2302" s="7" t="s">
        <v>2321</v>
      </c>
      <c r="B2302" s="5">
        <v>45544</v>
      </c>
      <c r="C2302" s="4" t="s">
        <v>16</v>
      </c>
      <c r="D2302" s="6" t="s">
        <v>26</v>
      </c>
      <c r="E2302" s="3">
        <v>2944.44</v>
      </c>
      <c r="F2302" s="3">
        <v>18</v>
      </c>
      <c r="G2302" s="3">
        <v>1</v>
      </c>
      <c r="H2302" s="3">
        <v>1017.59</v>
      </c>
    </row>
    <row r="2303" ht="15.75" customHeight="1" spans="1:8">
      <c r="A2303" s="3" t="s">
        <v>2322</v>
      </c>
      <c r="B2303" s="5">
        <v>45255</v>
      </c>
      <c r="C2303" s="4" t="s">
        <v>10</v>
      </c>
      <c r="D2303" s="6" t="s">
        <v>21</v>
      </c>
      <c r="E2303" s="3">
        <v>175.49</v>
      </c>
      <c r="F2303" s="3">
        <v>2</v>
      </c>
      <c r="G2303" s="3">
        <v>15</v>
      </c>
      <c r="H2303" s="3">
        <v>1026.82</v>
      </c>
    </row>
    <row r="2304" ht="15.75" customHeight="1" spans="1:8">
      <c r="A2304" s="3" t="s">
        <v>2323</v>
      </c>
      <c r="B2304" s="5">
        <v>45531</v>
      </c>
      <c r="C2304" s="4" t="s">
        <v>20</v>
      </c>
      <c r="D2304" s="6" t="s">
        <v>38</v>
      </c>
      <c r="E2304" s="3">
        <v>4340.19</v>
      </c>
      <c r="F2304" s="3">
        <v>38</v>
      </c>
      <c r="G2304" s="3">
        <v>27</v>
      </c>
      <c r="H2304" s="3">
        <v>57.89</v>
      </c>
    </row>
    <row r="2305" ht="15.75" customHeight="1" spans="1:8">
      <c r="A2305" s="3" t="s">
        <v>2324</v>
      </c>
      <c r="B2305" s="5">
        <v>45198</v>
      </c>
      <c r="C2305" s="4" t="s">
        <v>10</v>
      </c>
      <c r="D2305" s="6" t="s">
        <v>23</v>
      </c>
      <c r="E2305" s="3">
        <v>3650.43</v>
      </c>
      <c r="F2305" s="3">
        <v>38</v>
      </c>
      <c r="G2305" s="3">
        <v>24</v>
      </c>
      <c r="H2305" s="3">
        <v>466.97</v>
      </c>
    </row>
    <row r="2306" ht="15.75" customHeight="1" spans="1:8">
      <c r="A2306" s="3" t="s">
        <v>2325</v>
      </c>
      <c r="B2306" s="5">
        <v>44917</v>
      </c>
      <c r="C2306" s="4" t="s">
        <v>16</v>
      </c>
      <c r="D2306" s="6" t="s">
        <v>23</v>
      </c>
      <c r="E2306" s="3">
        <v>527.45</v>
      </c>
      <c r="F2306" s="3">
        <v>9</v>
      </c>
      <c r="G2306" s="3">
        <v>15</v>
      </c>
      <c r="H2306" s="3">
        <v>1637.94</v>
      </c>
    </row>
    <row r="2307" ht="15.75" customHeight="1" spans="1:8">
      <c r="A2307" s="3" t="s">
        <v>2326</v>
      </c>
      <c r="B2307" s="5">
        <v>45556</v>
      </c>
      <c r="C2307" s="4" t="s">
        <v>16</v>
      </c>
      <c r="D2307" s="6" t="s">
        <v>26</v>
      </c>
      <c r="E2307" s="3">
        <v>256.48</v>
      </c>
      <c r="F2307" s="3">
        <v>3</v>
      </c>
      <c r="G2307" s="3">
        <v>0</v>
      </c>
      <c r="H2307" s="3">
        <v>955.82</v>
      </c>
    </row>
    <row r="2308" ht="15.75" customHeight="1" spans="1:8">
      <c r="A2308" s="3" t="s">
        <v>2327</v>
      </c>
      <c r="B2308" s="5">
        <v>45048</v>
      </c>
      <c r="C2308" s="4" t="s">
        <v>10</v>
      </c>
      <c r="D2308" s="6" t="s">
        <v>38</v>
      </c>
      <c r="E2308" s="3">
        <v>4109.81</v>
      </c>
      <c r="F2308" s="3">
        <v>12</v>
      </c>
      <c r="G2308" s="3">
        <v>27</v>
      </c>
      <c r="H2308" s="3">
        <v>556.06</v>
      </c>
    </row>
    <row r="2309" ht="15.75" customHeight="1" spans="1:8">
      <c r="A2309" s="3" t="s">
        <v>2328</v>
      </c>
      <c r="B2309" s="5">
        <v>45260</v>
      </c>
      <c r="C2309" s="4" t="s">
        <v>10</v>
      </c>
      <c r="D2309" s="6" t="s">
        <v>26</v>
      </c>
      <c r="E2309" s="3">
        <v>3332.68</v>
      </c>
      <c r="F2309" s="3">
        <v>44</v>
      </c>
      <c r="G2309" s="3">
        <v>22</v>
      </c>
      <c r="H2309" s="3">
        <v>527.33</v>
      </c>
    </row>
    <row r="2310" ht="15.75" customHeight="1" spans="1:8">
      <c r="A2310" s="3" t="s">
        <v>2329</v>
      </c>
      <c r="B2310" s="5">
        <v>45238</v>
      </c>
      <c r="C2310" s="4" t="s">
        <v>16</v>
      </c>
      <c r="D2310" s="6" t="s">
        <v>26</v>
      </c>
      <c r="E2310" s="3">
        <v>2262.9</v>
      </c>
      <c r="F2310" s="3">
        <v>6</v>
      </c>
      <c r="G2310" s="3">
        <v>47</v>
      </c>
      <c r="H2310" s="3">
        <v>631.41</v>
      </c>
    </row>
    <row r="2311" ht="15.75" customHeight="1" spans="1:8">
      <c r="A2311" s="3" t="s">
        <v>2330</v>
      </c>
      <c r="B2311" s="5">
        <v>45206</v>
      </c>
      <c r="C2311" s="4" t="s">
        <v>13</v>
      </c>
      <c r="D2311" s="6" t="s">
        <v>21</v>
      </c>
      <c r="E2311" s="3">
        <v>1536.2</v>
      </c>
      <c r="F2311" s="3">
        <v>12</v>
      </c>
      <c r="G2311" s="3">
        <v>39</v>
      </c>
      <c r="H2311" s="3">
        <v>1120.53</v>
      </c>
    </row>
    <row r="2312" ht="15.75" customHeight="1" spans="1:8">
      <c r="A2312" s="3" t="s">
        <v>2331</v>
      </c>
      <c r="B2312" s="5">
        <v>45603</v>
      </c>
      <c r="C2312" s="4" t="s">
        <v>13</v>
      </c>
      <c r="D2312" s="6" t="s">
        <v>28</v>
      </c>
      <c r="E2312" s="3">
        <v>1636.8</v>
      </c>
      <c r="F2312" s="3">
        <v>23</v>
      </c>
      <c r="G2312" s="3">
        <v>16</v>
      </c>
      <c r="H2312" s="3">
        <v>956.84</v>
      </c>
    </row>
    <row r="2313" ht="15.75" customHeight="1" spans="1:8">
      <c r="A2313" s="3" t="s">
        <v>2332</v>
      </c>
      <c r="B2313" s="5">
        <v>45471</v>
      </c>
      <c r="C2313" s="4" t="s">
        <v>10</v>
      </c>
      <c r="D2313" s="6" t="s">
        <v>23</v>
      </c>
      <c r="E2313" s="3">
        <v>3577.49</v>
      </c>
      <c r="F2313" s="3">
        <v>11</v>
      </c>
      <c r="G2313" s="3">
        <v>22</v>
      </c>
      <c r="H2313" s="3">
        <v>967.07</v>
      </c>
    </row>
    <row r="2314" ht="15.75" customHeight="1" spans="1:8">
      <c r="A2314" s="3" t="s">
        <v>2333</v>
      </c>
      <c r="B2314" s="5">
        <v>45380</v>
      </c>
      <c r="C2314" s="4" t="s">
        <v>16</v>
      </c>
      <c r="D2314" s="6" t="s">
        <v>23</v>
      </c>
      <c r="E2314" s="3">
        <v>4722.15</v>
      </c>
      <c r="F2314" s="3">
        <v>18</v>
      </c>
      <c r="G2314" s="3">
        <v>21</v>
      </c>
      <c r="H2314" s="3">
        <v>1015.31</v>
      </c>
    </row>
    <row r="2315" ht="15.75" customHeight="1" spans="1:8">
      <c r="A2315" s="3" t="s">
        <v>2334</v>
      </c>
      <c r="B2315" s="5">
        <v>44891</v>
      </c>
      <c r="C2315" s="4" t="s">
        <v>13</v>
      </c>
      <c r="D2315" s="6" t="s">
        <v>21</v>
      </c>
      <c r="E2315" s="3">
        <v>651.17</v>
      </c>
      <c r="F2315" s="3">
        <v>13</v>
      </c>
      <c r="G2315" s="3">
        <v>28</v>
      </c>
      <c r="H2315" s="3">
        <v>283.56</v>
      </c>
    </row>
    <row r="2316" ht="15.75" customHeight="1" spans="1:8">
      <c r="A2316" s="3" t="s">
        <v>2335</v>
      </c>
      <c r="B2316" s="5">
        <v>45610</v>
      </c>
      <c r="C2316" s="4" t="s">
        <v>13</v>
      </c>
      <c r="D2316" s="6" t="s">
        <v>28</v>
      </c>
      <c r="E2316" s="3">
        <v>1015.07</v>
      </c>
      <c r="F2316" s="3">
        <v>44</v>
      </c>
      <c r="G2316" s="3">
        <v>28</v>
      </c>
      <c r="H2316" s="3">
        <v>12.42</v>
      </c>
    </row>
    <row r="2317" ht="15.75" customHeight="1" spans="1:8">
      <c r="A2317" s="3" t="s">
        <v>2336</v>
      </c>
      <c r="B2317" s="5">
        <v>45212</v>
      </c>
      <c r="C2317" s="4" t="s">
        <v>13</v>
      </c>
      <c r="D2317" s="6" t="s">
        <v>23</v>
      </c>
      <c r="E2317" s="3">
        <v>1003.97</v>
      </c>
      <c r="F2317" s="3">
        <v>45</v>
      </c>
      <c r="G2317" s="3">
        <v>19</v>
      </c>
      <c r="H2317" s="3">
        <v>1495.95</v>
      </c>
    </row>
    <row r="2318" ht="15.75" customHeight="1" spans="1:8">
      <c r="A2318" s="3" t="s">
        <v>2337</v>
      </c>
      <c r="B2318" s="5">
        <v>45112</v>
      </c>
      <c r="C2318" s="4" t="s">
        <v>20</v>
      </c>
      <c r="D2318" s="6" t="s">
        <v>28</v>
      </c>
      <c r="E2318" s="3">
        <v>165.82</v>
      </c>
      <c r="F2318" s="3">
        <v>40</v>
      </c>
      <c r="G2318" s="3">
        <v>10</v>
      </c>
      <c r="H2318" s="3">
        <v>1058.17</v>
      </c>
    </row>
    <row r="2319" ht="15.75" customHeight="1" spans="1:8">
      <c r="A2319" s="3" t="s">
        <v>2338</v>
      </c>
      <c r="B2319" s="5">
        <v>45063</v>
      </c>
      <c r="C2319" s="4" t="s">
        <v>20</v>
      </c>
      <c r="D2319" s="6" t="s">
        <v>28</v>
      </c>
      <c r="E2319" s="3">
        <v>1819.19</v>
      </c>
      <c r="F2319" s="3">
        <v>40</v>
      </c>
      <c r="G2319" s="3">
        <v>36</v>
      </c>
      <c r="H2319" s="3">
        <v>612.99</v>
      </c>
    </row>
    <row r="2320" ht="15.75" customHeight="1" spans="1:8">
      <c r="A2320" s="3" t="s">
        <v>2339</v>
      </c>
      <c r="B2320" s="5">
        <v>45112</v>
      </c>
      <c r="C2320" s="4" t="s">
        <v>13</v>
      </c>
      <c r="D2320" s="6" t="s">
        <v>26</v>
      </c>
      <c r="E2320" s="3">
        <v>2468.53</v>
      </c>
      <c r="F2320" s="3">
        <v>24</v>
      </c>
      <c r="G2320" s="3">
        <v>36</v>
      </c>
      <c r="H2320" s="3">
        <v>1381.21</v>
      </c>
    </row>
    <row r="2321" ht="15.75" customHeight="1" spans="1:8">
      <c r="A2321" s="3" t="s">
        <v>2340</v>
      </c>
      <c r="B2321" s="5">
        <v>44967</v>
      </c>
      <c r="C2321" s="4" t="s">
        <v>10</v>
      </c>
      <c r="D2321" s="6" t="s">
        <v>23</v>
      </c>
      <c r="E2321" s="3">
        <v>855.1</v>
      </c>
      <c r="F2321" s="3">
        <v>6</v>
      </c>
      <c r="G2321" s="3">
        <v>20</v>
      </c>
      <c r="H2321" s="3">
        <v>195.11</v>
      </c>
    </row>
    <row r="2322" ht="15.75" customHeight="1" spans="1:8">
      <c r="A2322" s="3" t="s">
        <v>2341</v>
      </c>
      <c r="B2322" s="5">
        <v>45465</v>
      </c>
      <c r="C2322" s="4" t="s">
        <v>13</v>
      </c>
      <c r="D2322" s="6" t="s">
        <v>26</v>
      </c>
      <c r="E2322" s="3">
        <v>4177.3</v>
      </c>
      <c r="F2322" s="3">
        <v>24</v>
      </c>
      <c r="G2322" s="3">
        <v>36</v>
      </c>
      <c r="H2322" s="3">
        <v>1539.13</v>
      </c>
    </row>
    <row r="2323" ht="15.75" customHeight="1" spans="1:8">
      <c r="A2323" s="3" t="s">
        <v>2342</v>
      </c>
      <c r="B2323" s="5">
        <v>45411</v>
      </c>
      <c r="C2323" s="4" t="s">
        <v>10</v>
      </c>
      <c r="D2323" s="6" t="s">
        <v>23</v>
      </c>
      <c r="E2323" s="3">
        <v>2851.59</v>
      </c>
      <c r="F2323" s="3">
        <v>18</v>
      </c>
      <c r="G2323" s="3">
        <v>23</v>
      </c>
      <c r="H2323" s="3">
        <v>734.6</v>
      </c>
    </row>
    <row r="2324" ht="15.75" customHeight="1" spans="1:8">
      <c r="A2324" s="3" t="s">
        <v>2343</v>
      </c>
      <c r="B2324" s="5">
        <v>45440</v>
      </c>
      <c r="C2324" s="4" t="s">
        <v>13</v>
      </c>
      <c r="D2324" s="6" t="s">
        <v>23</v>
      </c>
      <c r="E2324" s="3">
        <v>908.47</v>
      </c>
      <c r="F2324" s="3">
        <v>45</v>
      </c>
      <c r="G2324" s="3">
        <v>24</v>
      </c>
      <c r="H2324" s="3">
        <v>747.39</v>
      </c>
    </row>
    <row r="2325" ht="15.75" customHeight="1" spans="1:8">
      <c r="A2325" s="3" t="s">
        <v>2344</v>
      </c>
      <c r="B2325" s="5">
        <v>45138</v>
      </c>
      <c r="C2325" s="4" t="s">
        <v>10</v>
      </c>
      <c r="D2325" s="6" t="s">
        <v>28</v>
      </c>
      <c r="E2325" s="3">
        <v>3844.89</v>
      </c>
      <c r="F2325" s="3">
        <v>35</v>
      </c>
      <c r="G2325" s="3">
        <v>36</v>
      </c>
      <c r="H2325" s="3">
        <v>417.33</v>
      </c>
    </row>
    <row r="2326" ht="15.75" customHeight="1" spans="1:8">
      <c r="A2326" s="3" t="s">
        <v>2345</v>
      </c>
      <c r="B2326" s="5">
        <v>45010</v>
      </c>
      <c r="C2326" s="4" t="s">
        <v>13</v>
      </c>
      <c r="D2326" s="6" t="s">
        <v>28</v>
      </c>
      <c r="E2326" s="3">
        <v>1009.31</v>
      </c>
      <c r="F2326" s="3">
        <v>48</v>
      </c>
      <c r="G2326" s="3">
        <v>19</v>
      </c>
      <c r="H2326" s="3">
        <v>1463.66</v>
      </c>
    </row>
    <row r="2327" ht="15.75" customHeight="1" spans="1:8">
      <c r="A2327" s="3" t="s">
        <v>2346</v>
      </c>
      <c r="B2327" s="5">
        <v>45474</v>
      </c>
      <c r="C2327" s="4" t="s">
        <v>16</v>
      </c>
      <c r="D2327" s="6" t="s">
        <v>28</v>
      </c>
      <c r="E2327" s="3">
        <v>1885.48</v>
      </c>
      <c r="F2327" s="3">
        <v>24</v>
      </c>
      <c r="G2327" s="3">
        <v>0</v>
      </c>
      <c r="H2327" s="3">
        <v>720.72</v>
      </c>
    </row>
    <row r="2328" ht="15.75" customHeight="1" spans="1:8">
      <c r="A2328" s="3" t="s">
        <v>2347</v>
      </c>
      <c r="B2328" s="5">
        <v>45505</v>
      </c>
      <c r="C2328" s="4" t="s">
        <v>10</v>
      </c>
      <c r="D2328" s="6" t="s">
        <v>38</v>
      </c>
      <c r="E2328" s="3">
        <v>4729.37</v>
      </c>
      <c r="F2328" s="3">
        <v>4</v>
      </c>
      <c r="G2328" s="3">
        <v>26</v>
      </c>
      <c r="H2328" s="3">
        <v>1338.86</v>
      </c>
    </row>
    <row r="2329" ht="15.75" customHeight="1" spans="1:8">
      <c r="A2329" s="3" t="s">
        <v>2348</v>
      </c>
      <c r="B2329" s="5">
        <v>45077</v>
      </c>
      <c r="C2329" s="4" t="s">
        <v>13</v>
      </c>
      <c r="D2329" s="6" t="s">
        <v>23</v>
      </c>
      <c r="E2329" s="3">
        <v>1598.44</v>
      </c>
      <c r="F2329" s="3">
        <v>40</v>
      </c>
      <c r="G2329" s="3">
        <v>49</v>
      </c>
      <c r="H2329" s="3">
        <v>175.19</v>
      </c>
    </row>
    <row r="2330" ht="15.75" customHeight="1" spans="1:8">
      <c r="A2330" s="3" t="s">
        <v>2349</v>
      </c>
      <c r="B2330" s="5">
        <v>45529</v>
      </c>
      <c r="C2330" s="4" t="s">
        <v>16</v>
      </c>
      <c r="D2330" s="6" t="s">
        <v>23</v>
      </c>
      <c r="E2330" s="3">
        <v>3324.85</v>
      </c>
      <c r="F2330" s="3">
        <v>27</v>
      </c>
      <c r="G2330" s="3">
        <v>36</v>
      </c>
      <c r="H2330" s="3">
        <v>1725.89</v>
      </c>
    </row>
    <row r="2331" ht="15.75" customHeight="1" spans="1:8">
      <c r="A2331" s="3" t="s">
        <v>2350</v>
      </c>
      <c r="B2331" s="5">
        <v>44958</v>
      </c>
      <c r="C2331" s="4" t="s">
        <v>10</v>
      </c>
      <c r="D2331" s="6" t="s">
        <v>23</v>
      </c>
      <c r="E2331" s="3">
        <v>3186.76</v>
      </c>
      <c r="F2331" s="3">
        <v>41</v>
      </c>
      <c r="G2331" s="3">
        <v>44</v>
      </c>
      <c r="H2331" s="3">
        <v>1078.52</v>
      </c>
    </row>
    <row r="2332" ht="15.75" customHeight="1" spans="1:8">
      <c r="A2332" s="3" t="s">
        <v>2351</v>
      </c>
      <c r="B2332" s="5">
        <v>45343</v>
      </c>
      <c r="C2332" s="4" t="s">
        <v>16</v>
      </c>
      <c r="D2332" s="6" t="s">
        <v>23</v>
      </c>
      <c r="E2332" s="3">
        <v>3592.07</v>
      </c>
      <c r="F2332" s="3">
        <v>11</v>
      </c>
      <c r="G2332" s="3">
        <v>19</v>
      </c>
      <c r="H2332" s="3">
        <v>941.13</v>
      </c>
    </row>
    <row r="2333" ht="15.75" customHeight="1" spans="1:8">
      <c r="A2333" s="3" t="s">
        <v>2352</v>
      </c>
      <c r="B2333" s="5">
        <v>45240</v>
      </c>
      <c r="C2333" s="4" t="s">
        <v>20</v>
      </c>
      <c r="D2333" s="6" t="s">
        <v>26</v>
      </c>
      <c r="E2333" s="3">
        <v>4359.73</v>
      </c>
      <c r="F2333" s="3">
        <v>2</v>
      </c>
      <c r="G2333" s="3">
        <v>28</v>
      </c>
      <c r="H2333" s="3">
        <v>1981.21</v>
      </c>
    </row>
    <row r="2334" ht="15.75" customHeight="1" spans="1:8">
      <c r="A2334" s="3" t="s">
        <v>2353</v>
      </c>
      <c r="B2334" s="5">
        <v>45405</v>
      </c>
      <c r="C2334" s="4" t="s">
        <v>10</v>
      </c>
      <c r="D2334" s="6" t="s">
        <v>23</v>
      </c>
      <c r="E2334" s="3">
        <v>1748.1</v>
      </c>
      <c r="F2334" s="3">
        <v>48</v>
      </c>
      <c r="G2334" s="3">
        <v>49</v>
      </c>
      <c r="H2334" s="3">
        <v>598.1</v>
      </c>
    </row>
    <row r="2335" ht="15.75" customHeight="1" spans="1:8">
      <c r="A2335" s="3" t="s">
        <v>2354</v>
      </c>
      <c r="B2335" s="5">
        <v>45445</v>
      </c>
      <c r="C2335" s="4" t="s">
        <v>16</v>
      </c>
      <c r="D2335" s="6" t="s">
        <v>28</v>
      </c>
      <c r="E2335" s="3">
        <v>98.55</v>
      </c>
      <c r="F2335" s="3">
        <v>39</v>
      </c>
      <c r="G2335" s="3">
        <v>40</v>
      </c>
      <c r="H2335" s="3">
        <v>1676.09</v>
      </c>
    </row>
    <row r="2336" ht="15.75" customHeight="1" spans="1:8">
      <c r="A2336" s="3" t="s">
        <v>2355</v>
      </c>
      <c r="B2336" s="5">
        <v>45187</v>
      </c>
      <c r="C2336" s="4" t="s">
        <v>16</v>
      </c>
      <c r="D2336" s="6" t="s">
        <v>26</v>
      </c>
      <c r="E2336" s="3">
        <v>1654.46</v>
      </c>
      <c r="F2336" s="3">
        <v>31</v>
      </c>
      <c r="G2336" s="3">
        <v>34</v>
      </c>
      <c r="H2336" s="3">
        <v>332.68</v>
      </c>
    </row>
    <row r="2337" ht="15.75" customHeight="1" spans="1:8">
      <c r="A2337" s="3" t="s">
        <v>2356</v>
      </c>
      <c r="B2337" s="5">
        <v>45014</v>
      </c>
      <c r="C2337" s="4" t="s">
        <v>10</v>
      </c>
      <c r="D2337" s="6" t="s">
        <v>26</v>
      </c>
      <c r="E2337" s="3">
        <v>600.81</v>
      </c>
      <c r="F2337" s="3">
        <v>7</v>
      </c>
      <c r="G2337" s="3">
        <v>48</v>
      </c>
      <c r="H2337" s="3">
        <v>1760.1</v>
      </c>
    </row>
    <row r="2338" ht="15.75" customHeight="1" spans="1:8">
      <c r="A2338" s="3" t="s">
        <v>2357</v>
      </c>
      <c r="B2338" s="5">
        <v>45486</v>
      </c>
      <c r="C2338" s="4" t="s">
        <v>10</v>
      </c>
      <c r="D2338" s="6" t="s">
        <v>23</v>
      </c>
      <c r="E2338" s="3">
        <v>1290.42</v>
      </c>
      <c r="F2338" s="3">
        <v>47</v>
      </c>
      <c r="G2338" s="3">
        <v>0</v>
      </c>
      <c r="H2338" s="3">
        <v>1024.17</v>
      </c>
    </row>
    <row r="2339" ht="15.75" customHeight="1" spans="1:8">
      <c r="A2339" s="3" t="s">
        <v>2358</v>
      </c>
      <c r="B2339" s="5">
        <v>45499</v>
      </c>
      <c r="C2339" s="4" t="s">
        <v>10</v>
      </c>
      <c r="D2339" s="6" t="s">
        <v>21</v>
      </c>
      <c r="E2339" s="3">
        <v>1520.72</v>
      </c>
      <c r="F2339" s="3">
        <v>9</v>
      </c>
      <c r="G2339" s="3">
        <v>7</v>
      </c>
      <c r="H2339" s="3">
        <v>1906.47</v>
      </c>
    </row>
    <row r="2340" ht="15.75" customHeight="1" spans="1:8">
      <c r="A2340" s="3" t="s">
        <v>2359</v>
      </c>
      <c r="B2340" s="5">
        <v>45079</v>
      </c>
      <c r="C2340" s="4" t="s">
        <v>13</v>
      </c>
      <c r="D2340" s="6" t="s">
        <v>21</v>
      </c>
      <c r="E2340" s="3">
        <v>3910.99</v>
      </c>
      <c r="F2340" s="3">
        <v>48</v>
      </c>
      <c r="G2340" s="3">
        <v>20</v>
      </c>
      <c r="H2340" s="3">
        <v>1065.91</v>
      </c>
    </row>
    <row r="2341" ht="15.75" customHeight="1" spans="1:8">
      <c r="A2341" s="3" t="s">
        <v>2360</v>
      </c>
      <c r="B2341" s="5">
        <v>44881</v>
      </c>
      <c r="C2341" s="4" t="s">
        <v>20</v>
      </c>
      <c r="D2341" s="6" t="s">
        <v>26</v>
      </c>
      <c r="E2341" s="3">
        <v>1697.08</v>
      </c>
      <c r="F2341" s="3">
        <v>34</v>
      </c>
      <c r="G2341" s="3">
        <v>29</v>
      </c>
      <c r="H2341" s="3">
        <v>1616.7</v>
      </c>
    </row>
    <row r="2342" ht="15.75" customHeight="1" spans="1:8">
      <c r="A2342" s="3" t="s">
        <v>2361</v>
      </c>
      <c r="B2342" s="5">
        <v>45583</v>
      </c>
      <c r="C2342" s="4" t="s">
        <v>20</v>
      </c>
      <c r="D2342" s="6" t="s">
        <v>23</v>
      </c>
      <c r="E2342" s="3">
        <v>2229.36</v>
      </c>
      <c r="F2342" s="3">
        <v>50</v>
      </c>
      <c r="G2342" s="3">
        <v>4</v>
      </c>
      <c r="H2342" s="3">
        <v>1247.32</v>
      </c>
    </row>
    <row r="2343" ht="15.75" customHeight="1" spans="1:8">
      <c r="A2343" s="3" t="s">
        <v>2362</v>
      </c>
      <c r="B2343" s="5">
        <v>44902</v>
      </c>
      <c r="C2343" s="4" t="s">
        <v>10</v>
      </c>
      <c r="D2343" s="6" t="s">
        <v>38</v>
      </c>
      <c r="E2343" s="3">
        <v>3168.22</v>
      </c>
      <c r="F2343" s="3">
        <v>41</v>
      </c>
      <c r="G2343" s="3">
        <v>10</v>
      </c>
      <c r="H2343" s="3">
        <v>443.6</v>
      </c>
    </row>
    <row r="2344" ht="15.75" customHeight="1" spans="1:8">
      <c r="A2344" s="3" t="s">
        <v>2363</v>
      </c>
      <c r="B2344" s="5">
        <v>45009</v>
      </c>
      <c r="C2344" s="4" t="s">
        <v>10</v>
      </c>
      <c r="D2344" s="6" t="s">
        <v>38</v>
      </c>
      <c r="E2344" s="3">
        <v>4923.2</v>
      </c>
      <c r="F2344" s="3">
        <v>39</v>
      </c>
      <c r="G2344" s="3">
        <v>17</v>
      </c>
      <c r="H2344" s="3">
        <v>275.07</v>
      </c>
    </row>
    <row r="2345" ht="15.75" customHeight="1" spans="1:8">
      <c r="A2345" s="3" t="s">
        <v>2364</v>
      </c>
      <c r="B2345" s="5">
        <v>45427</v>
      </c>
      <c r="C2345" s="4" t="s">
        <v>20</v>
      </c>
      <c r="D2345" s="6" t="s">
        <v>38</v>
      </c>
      <c r="E2345" s="3">
        <v>935.99</v>
      </c>
      <c r="F2345" s="3">
        <v>30</v>
      </c>
      <c r="G2345" s="3">
        <v>0</v>
      </c>
      <c r="H2345" s="3">
        <v>516.09</v>
      </c>
    </row>
    <row r="2346" ht="15.75" customHeight="1" spans="1:8">
      <c r="A2346" s="3" t="s">
        <v>2365</v>
      </c>
      <c r="B2346" s="5">
        <v>45187</v>
      </c>
      <c r="C2346" s="4" t="s">
        <v>10</v>
      </c>
      <c r="D2346" s="6" t="s">
        <v>38</v>
      </c>
      <c r="E2346" s="3">
        <v>4618.88</v>
      </c>
      <c r="F2346" s="3">
        <v>21</v>
      </c>
      <c r="G2346" s="3">
        <v>45</v>
      </c>
      <c r="H2346" s="3">
        <v>1261.56</v>
      </c>
    </row>
    <row r="2347" ht="15.75" customHeight="1" spans="1:8">
      <c r="A2347" s="3" t="s">
        <v>2366</v>
      </c>
      <c r="B2347" s="5">
        <v>45037</v>
      </c>
      <c r="C2347" s="4" t="s">
        <v>16</v>
      </c>
      <c r="D2347" s="6" t="s">
        <v>23</v>
      </c>
      <c r="E2347" s="3">
        <v>2796.87</v>
      </c>
      <c r="F2347" s="3">
        <v>4</v>
      </c>
      <c r="G2347" s="3">
        <v>23</v>
      </c>
      <c r="H2347" s="3">
        <v>96.15</v>
      </c>
    </row>
    <row r="2348" ht="15.75" customHeight="1" spans="1:8">
      <c r="A2348" s="3" t="s">
        <v>2367</v>
      </c>
      <c r="B2348" s="5">
        <v>45004</v>
      </c>
      <c r="C2348" s="4" t="s">
        <v>10</v>
      </c>
      <c r="D2348" s="6" t="s">
        <v>23</v>
      </c>
      <c r="E2348" s="3">
        <v>2134.47</v>
      </c>
      <c r="F2348" s="3">
        <v>46</v>
      </c>
      <c r="G2348" s="3">
        <v>2</v>
      </c>
      <c r="H2348" s="3">
        <v>1244.08</v>
      </c>
    </row>
    <row r="2349" ht="15.75" customHeight="1" spans="1:8">
      <c r="A2349" s="3" t="s">
        <v>2368</v>
      </c>
      <c r="B2349" s="5">
        <v>45307</v>
      </c>
      <c r="C2349" s="4" t="s">
        <v>10</v>
      </c>
      <c r="D2349" s="6" t="s">
        <v>21</v>
      </c>
      <c r="E2349" s="3">
        <v>4927.96</v>
      </c>
      <c r="F2349" s="3">
        <v>12</v>
      </c>
      <c r="G2349" s="3">
        <v>26</v>
      </c>
      <c r="H2349" s="3">
        <v>176.06</v>
      </c>
    </row>
    <row r="2350" ht="15.75" customHeight="1" spans="1:8">
      <c r="A2350" s="3" t="s">
        <v>2369</v>
      </c>
      <c r="B2350" s="5">
        <v>45480</v>
      </c>
      <c r="C2350" s="4" t="s">
        <v>16</v>
      </c>
      <c r="D2350" s="6" t="s">
        <v>23</v>
      </c>
      <c r="E2350" s="3">
        <v>1328.4</v>
      </c>
      <c r="F2350" s="3">
        <v>46</v>
      </c>
      <c r="G2350" s="3">
        <v>16</v>
      </c>
      <c r="H2350" s="3">
        <v>1197.84</v>
      </c>
    </row>
    <row r="2351" ht="15.75" customHeight="1" spans="1:8">
      <c r="A2351" s="3" t="s">
        <v>2370</v>
      </c>
      <c r="B2351" s="5">
        <v>45390</v>
      </c>
      <c r="C2351" s="4" t="s">
        <v>13</v>
      </c>
      <c r="D2351" s="6" t="s">
        <v>21</v>
      </c>
      <c r="E2351" s="3">
        <v>700.11</v>
      </c>
      <c r="F2351" s="3">
        <v>18</v>
      </c>
      <c r="G2351" s="3">
        <v>15</v>
      </c>
      <c r="H2351" s="3">
        <v>551.07</v>
      </c>
    </row>
    <row r="2352" ht="15.75" customHeight="1" spans="1:8">
      <c r="A2352" s="3" t="s">
        <v>2371</v>
      </c>
      <c r="B2352" s="5">
        <v>45352</v>
      </c>
      <c r="C2352" s="4" t="s">
        <v>20</v>
      </c>
      <c r="D2352" s="6" t="s">
        <v>26</v>
      </c>
      <c r="E2352" s="3">
        <v>1725.42</v>
      </c>
      <c r="F2352" s="3">
        <v>11</v>
      </c>
      <c r="G2352" s="3">
        <v>33</v>
      </c>
      <c r="H2352" s="3">
        <v>1498.04</v>
      </c>
    </row>
    <row r="2353" ht="15.75" customHeight="1" spans="1:8">
      <c r="A2353" s="3" t="s">
        <v>2372</v>
      </c>
      <c r="B2353" s="5">
        <v>44995</v>
      </c>
      <c r="C2353" s="4" t="s">
        <v>10</v>
      </c>
      <c r="D2353" s="6" t="s">
        <v>21</v>
      </c>
      <c r="E2353" s="3">
        <v>4939</v>
      </c>
      <c r="F2353" s="3">
        <v>23</v>
      </c>
      <c r="G2353" s="3">
        <v>37</v>
      </c>
      <c r="H2353" s="3">
        <v>441.89</v>
      </c>
    </row>
    <row r="2354" ht="15.75" customHeight="1" spans="1:8">
      <c r="A2354" s="3" t="s">
        <v>2373</v>
      </c>
      <c r="B2354" s="5">
        <v>45601</v>
      </c>
      <c r="C2354" s="4" t="s">
        <v>13</v>
      </c>
      <c r="D2354" s="6" t="s">
        <v>26</v>
      </c>
      <c r="E2354" s="3">
        <v>2233</v>
      </c>
      <c r="F2354" s="3">
        <v>49</v>
      </c>
      <c r="G2354" s="3">
        <v>10</v>
      </c>
      <c r="H2354" s="3">
        <v>1074.86</v>
      </c>
    </row>
    <row r="2355" ht="15.75" customHeight="1" spans="1:8">
      <c r="A2355" s="3" t="s">
        <v>2374</v>
      </c>
      <c r="B2355" s="5">
        <v>45233</v>
      </c>
      <c r="C2355" s="4" t="s">
        <v>20</v>
      </c>
      <c r="D2355" s="6" t="s">
        <v>26</v>
      </c>
      <c r="E2355" s="3">
        <v>1755.77</v>
      </c>
      <c r="F2355" s="3">
        <v>22</v>
      </c>
      <c r="G2355" s="3">
        <v>40</v>
      </c>
      <c r="H2355" s="3">
        <v>1762.83</v>
      </c>
    </row>
    <row r="2356" ht="15.75" customHeight="1" spans="1:8">
      <c r="A2356" s="3" t="s">
        <v>2375</v>
      </c>
      <c r="B2356" s="5">
        <v>45140</v>
      </c>
      <c r="C2356" s="4" t="s">
        <v>13</v>
      </c>
      <c r="D2356" s="6" t="s">
        <v>23</v>
      </c>
      <c r="E2356" s="3">
        <v>3372.88</v>
      </c>
      <c r="F2356" s="3">
        <v>49</v>
      </c>
      <c r="G2356" s="3">
        <v>50</v>
      </c>
      <c r="H2356" s="3">
        <v>836.22</v>
      </c>
    </row>
    <row r="2357" ht="15.75" customHeight="1" spans="1:8">
      <c r="A2357" s="3" t="s">
        <v>2376</v>
      </c>
      <c r="B2357" s="5">
        <v>45092</v>
      </c>
      <c r="C2357" s="4" t="s">
        <v>13</v>
      </c>
      <c r="D2357" s="6" t="s">
        <v>38</v>
      </c>
      <c r="E2357" s="3">
        <v>1048.94</v>
      </c>
      <c r="F2357" s="3">
        <v>26</v>
      </c>
      <c r="G2357" s="3">
        <v>23</v>
      </c>
      <c r="H2357" s="3">
        <v>956.58</v>
      </c>
    </row>
    <row r="2358" ht="15.75" customHeight="1" spans="1:8">
      <c r="A2358" s="3" t="s">
        <v>2377</v>
      </c>
      <c r="B2358" s="5">
        <v>44916</v>
      </c>
      <c r="C2358" s="4" t="s">
        <v>10</v>
      </c>
      <c r="D2358" s="6" t="s">
        <v>26</v>
      </c>
      <c r="E2358" s="3">
        <v>4225.95</v>
      </c>
      <c r="F2358" s="3">
        <v>7</v>
      </c>
      <c r="G2358" s="3">
        <v>32</v>
      </c>
      <c r="H2358" s="3">
        <v>685.06</v>
      </c>
    </row>
    <row r="2359" ht="15.75" customHeight="1" spans="1:8">
      <c r="A2359" s="3" t="s">
        <v>2378</v>
      </c>
      <c r="B2359" s="5">
        <v>45091</v>
      </c>
      <c r="C2359" s="4" t="s">
        <v>16</v>
      </c>
      <c r="D2359" s="6" t="s">
        <v>28</v>
      </c>
      <c r="E2359" s="3">
        <v>2460.45</v>
      </c>
      <c r="F2359" s="3">
        <v>3</v>
      </c>
      <c r="G2359" s="3">
        <v>21</v>
      </c>
      <c r="H2359" s="3">
        <v>127.37</v>
      </c>
    </row>
    <row r="2360" ht="15.75" customHeight="1" spans="1:8">
      <c r="A2360" s="3" t="s">
        <v>2379</v>
      </c>
      <c r="B2360" s="5">
        <v>45231</v>
      </c>
      <c r="C2360" s="4" t="s">
        <v>16</v>
      </c>
      <c r="D2360" s="6" t="s">
        <v>21</v>
      </c>
      <c r="E2360" s="3">
        <v>2851.63</v>
      </c>
      <c r="F2360" s="3">
        <v>13</v>
      </c>
      <c r="G2360" s="3">
        <v>15</v>
      </c>
      <c r="H2360" s="3">
        <v>1111.53</v>
      </c>
    </row>
    <row r="2361" ht="15.75" customHeight="1" spans="1:8">
      <c r="A2361" s="3" t="s">
        <v>2380</v>
      </c>
      <c r="B2361" s="5">
        <v>45178</v>
      </c>
      <c r="C2361" s="4" t="s">
        <v>20</v>
      </c>
      <c r="D2361" s="6" t="s">
        <v>38</v>
      </c>
      <c r="E2361" s="3">
        <v>3984.86</v>
      </c>
      <c r="F2361" s="3">
        <v>25</v>
      </c>
      <c r="G2361" s="3">
        <v>49</v>
      </c>
      <c r="H2361" s="3">
        <v>82.5</v>
      </c>
    </row>
    <row r="2362" ht="15.75" customHeight="1" spans="1:8">
      <c r="A2362" s="3" t="s">
        <v>2381</v>
      </c>
      <c r="B2362" s="5">
        <v>44916</v>
      </c>
      <c r="C2362" s="4" t="s">
        <v>13</v>
      </c>
      <c r="D2362" s="6" t="s">
        <v>26</v>
      </c>
      <c r="E2362" s="3">
        <v>1567.51</v>
      </c>
      <c r="F2362" s="3">
        <v>42</v>
      </c>
      <c r="G2362" s="3">
        <v>46</v>
      </c>
      <c r="H2362" s="3">
        <v>1149.98</v>
      </c>
    </row>
    <row r="2363" ht="15.75" customHeight="1" spans="1:8">
      <c r="A2363" s="3" t="s">
        <v>2382</v>
      </c>
      <c r="B2363" s="5">
        <v>45078</v>
      </c>
      <c r="C2363" s="4" t="s">
        <v>20</v>
      </c>
      <c r="D2363" s="6" t="s">
        <v>28</v>
      </c>
      <c r="E2363" s="3">
        <v>1519.58</v>
      </c>
      <c r="F2363" s="3">
        <v>32</v>
      </c>
      <c r="G2363" s="3">
        <v>47</v>
      </c>
      <c r="H2363" s="3">
        <v>943.15</v>
      </c>
    </row>
    <row r="2364" ht="15.75" customHeight="1" spans="1:8">
      <c r="A2364" s="3" t="s">
        <v>2383</v>
      </c>
      <c r="B2364" s="5">
        <v>45455</v>
      </c>
      <c r="C2364" s="4" t="s">
        <v>10</v>
      </c>
      <c r="D2364" s="6" t="s">
        <v>38</v>
      </c>
      <c r="E2364" s="3">
        <v>3211.79</v>
      </c>
      <c r="F2364" s="3">
        <v>35</v>
      </c>
      <c r="G2364" s="3">
        <v>34</v>
      </c>
      <c r="H2364" s="3">
        <v>1372.74</v>
      </c>
    </row>
    <row r="2365" ht="15.75" customHeight="1" spans="1:8">
      <c r="A2365" s="3" t="s">
        <v>2384</v>
      </c>
      <c r="B2365" s="5">
        <v>45311</v>
      </c>
      <c r="C2365" s="4" t="s">
        <v>13</v>
      </c>
      <c r="D2365" s="6" t="s">
        <v>38</v>
      </c>
      <c r="E2365" s="3">
        <v>795.89</v>
      </c>
      <c r="F2365" s="3">
        <v>34</v>
      </c>
      <c r="G2365" s="3">
        <v>20</v>
      </c>
      <c r="H2365" s="3">
        <v>1180.95</v>
      </c>
    </row>
    <row r="2366" ht="15.75" customHeight="1" spans="1:8">
      <c r="A2366" s="3" t="s">
        <v>2385</v>
      </c>
      <c r="B2366" s="5">
        <v>45250</v>
      </c>
      <c r="C2366" s="4" t="s">
        <v>10</v>
      </c>
      <c r="D2366" s="6" t="s">
        <v>38</v>
      </c>
      <c r="E2366" s="3">
        <v>2924.89</v>
      </c>
      <c r="F2366" s="3">
        <v>4</v>
      </c>
      <c r="G2366" s="3">
        <v>46</v>
      </c>
      <c r="H2366" s="3">
        <v>475.85</v>
      </c>
    </row>
    <row r="2367" ht="15.75" customHeight="1" spans="1:8">
      <c r="A2367" s="3" t="s">
        <v>2386</v>
      </c>
      <c r="B2367" s="5">
        <v>44897</v>
      </c>
      <c r="C2367" s="4" t="s">
        <v>16</v>
      </c>
      <c r="D2367" s="6" t="s">
        <v>21</v>
      </c>
      <c r="E2367" s="3">
        <v>3815.34</v>
      </c>
      <c r="F2367" s="3">
        <v>6</v>
      </c>
      <c r="G2367" s="3">
        <v>39</v>
      </c>
      <c r="H2367" s="3">
        <v>414.15</v>
      </c>
    </row>
    <row r="2368" ht="15.75" customHeight="1" spans="1:8">
      <c r="A2368" s="3" t="s">
        <v>2387</v>
      </c>
      <c r="B2368" s="5">
        <v>45443</v>
      </c>
      <c r="C2368" s="4" t="s">
        <v>20</v>
      </c>
      <c r="D2368" s="6" t="s">
        <v>28</v>
      </c>
      <c r="E2368" s="3">
        <v>3379.94</v>
      </c>
      <c r="F2368" s="3">
        <v>5</v>
      </c>
      <c r="G2368" s="3">
        <v>44</v>
      </c>
      <c r="H2368" s="3">
        <v>1396.27</v>
      </c>
    </row>
    <row r="2369" ht="15.75" customHeight="1" spans="1:8">
      <c r="A2369" s="3" t="s">
        <v>2388</v>
      </c>
      <c r="B2369" s="5">
        <v>44966</v>
      </c>
      <c r="C2369" s="4" t="s">
        <v>16</v>
      </c>
      <c r="D2369" s="6" t="s">
        <v>23</v>
      </c>
      <c r="E2369" s="3">
        <v>2080.29</v>
      </c>
      <c r="F2369" s="3">
        <v>38</v>
      </c>
      <c r="G2369" s="3">
        <v>44</v>
      </c>
      <c r="H2369" s="3">
        <v>1735.64</v>
      </c>
    </row>
    <row r="2370" ht="15.75" customHeight="1" spans="1:8">
      <c r="A2370" s="3" t="s">
        <v>2389</v>
      </c>
      <c r="B2370" s="5">
        <v>45340</v>
      </c>
      <c r="C2370" s="4" t="s">
        <v>16</v>
      </c>
      <c r="D2370" s="6" t="s">
        <v>23</v>
      </c>
      <c r="E2370" s="3">
        <v>3094.43</v>
      </c>
      <c r="F2370" s="3">
        <v>29</v>
      </c>
      <c r="G2370" s="3">
        <v>13</v>
      </c>
      <c r="H2370" s="3">
        <v>1881.93</v>
      </c>
    </row>
    <row r="2371" ht="15.75" customHeight="1" spans="1:8">
      <c r="A2371" s="3" t="s">
        <v>2390</v>
      </c>
      <c r="B2371" s="5">
        <v>45592</v>
      </c>
      <c r="C2371" s="4" t="s">
        <v>13</v>
      </c>
      <c r="D2371" s="6" t="s">
        <v>38</v>
      </c>
      <c r="E2371" s="3">
        <v>744.03</v>
      </c>
      <c r="F2371" s="3">
        <v>37</v>
      </c>
      <c r="G2371" s="3">
        <v>45</v>
      </c>
      <c r="H2371" s="3">
        <v>456.9</v>
      </c>
    </row>
    <row r="2372" ht="15.75" customHeight="1" spans="1:8">
      <c r="A2372" s="3" t="s">
        <v>2391</v>
      </c>
      <c r="B2372" s="5">
        <v>45201</v>
      </c>
      <c r="C2372" s="4" t="s">
        <v>20</v>
      </c>
      <c r="D2372" s="6" t="s">
        <v>21</v>
      </c>
      <c r="E2372" s="3">
        <v>2774.49</v>
      </c>
      <c r="F2372" s="3">
        <v>25</v>
      </c>
      <c r="G2372" s="3">
        <v>30</v>
      </c>
      <c r="H2372" s="3">
        <v>262.88</v>
      </c>
    </row>
    <row r="2373" ht="15.75" customHeight="1" spans="1:8">
      <c r="A2373" s="3" t="s">
        <v>2392</v>
      </c>
      <c r="B2373" s="5">
        <v>45290</v>
      </c>
      <c r="C2373" s="4" t="s">
        <v>10</v>
      </c>
      <c r="D2373" s="6" t="s">
        <v>26</v>
      </c>
      <c r="E2373" s="3">
        <v>367.38</v>
      </c>
      <c r="F2373" s="3">
        <v>25</v>
      </c>
      <c r="G2373" s="3">
        <v>14</v>
      </c>
      <c r="H2373" s="3">
        <v>836.36</v>
      </c>
    </row>
    <row r="2374" ht="15.75" customHeight="1" spans="1:8">
      <c r="A2374" s="3" t="s">
        <v>2393</v>
      </c>
      <c r="B2374" s="5">
        <v>45052</v>
      </c>
      <c r="C2374" s="4" t="s">
        <v>10</v>
      </c>
      <c r="D2374" s="6" t="s">
        <v>26</v>
      </c>
      <c r="E2374" s="3">
        <v>807.81</v>
      </c>
      <c r="F2374" s="3">
        <v>34</v>
      </c>
      <c r="G2374" s="3">
        <v>13</v>
      </c>
      <c r="H2374" s="3">
        <v>669.83</v>
      </c>
    </row>
    <row r="2375" ht="15.75" customHeight="1" spans="1:8">
      <c r="A2375" s="3" t="s">
        <v>2394</v>
      </c>
      <c r="B2375" s="5">
        <v>45484</v>
      </c>
      <c r="C2375" s="4" t="s">
        <v>13</v>
      </c>
      <c r="D2375" s="6" t="s">
        <v>26</v>
      </c>
      <c r="E2375" s="3">
        <v>643.99</v>
      </c>
      <c r="F2375" s="3">
        <v>7</v>
      </c>
      <c r="G2375" s="3">
        <v>48</v>
      </c>
      <c r="H2375" s="3">
        <v>1589.68</v>
      </c>
    </row>
    <row r="2376" ht="15.75" customHeight="1" spans="1:8">
      <c r="A2376" s="3" t="s">
        <v>2395</v>
      </c>
      <c r="B2376" s="5">
        <v>44970</v>
      </c>
      <c r="C2376" s="4" t="s">
        <v>10</v>
      </c>
      <c r="D2376" s="6" t="s">
        <v>38</v>
      </c>
      <c r="E2376" s="3">
        <v>3504.65</v>
      </c>
      <c r="F2376" s="3">
        <v>28</v>
      </c>
      <c r="G2376" s="3">
        <v>0</v>
      </c>
      <c r="H2376" s="3">
        <v>510.31</v>
      </c>
    </row>
    <row r="2377" ht="15.75" customHeight="1" spans="1:8">
      <c r="A2377" s="3" t="s">
        <v>2396</v>
      </c>
      <c r="B2377" s="5">
        <v>45467</v>
      </c>
      <c r="C2377" s="4" t="s">
        <v>16</v>
      </c>
      <c r="D2377" s="6" t="s">
        <v>21</v>
      </c>
      <c r="E2377" s="3">
        <v>2959.17</v>
      </c>
      <c r="F2377" s="3">
        <v>48</v>
      </c>
      <c r="G2377" s="3">
        <v>22</v>
      </c>
      <c r="H2377" s="3">
        <v>1347.84</v>
      </c>
    </row>
    <row r="2378" ht="15.75" customHeight="1" spans="1:8">
      <c r="A2378" s="3" t="s">
        <v>2397</v>
      </c>
      <c r="B2378" s="5">
        <v>45321</v>
      </c>
      <c r="C2378" s="4" t="s">
        <v>13</v>
      </c>
      <c r="D2378" s="6" t="s">
        <v>38</v>
      </c>
      <c r="E2378" s="3">
        <v>3633.2</v>
      </c>
      <c r="F2378" s="3">
        <v>35</v>
      </c>
      <c r="G2378" s="3">
        <v>50</v>
      </c>
      <c r="H2378" s="3">
        <v>1567.59</v>
      </c>
    </row>
    <row r="2379" ht="15.75" customHeight="1" spans="1:8">
      <c r="A2379" s="3" t="s">
        <v>2398</v>
      </c>
      <c r="B2379" s="5">
        <v>44959</v>
      </c>
      <c r="C2379" s="4" t="s">
        <v>16</v>
      </c>
      <c r="D2379" s="6" t="s">
        <v>26</v>
      </c>
      <c r="E2379" s="3">
        <v>1799.63</v>
      </c>
      <c r="F2379" s="3">
        <v>41</v>
      </c>
      <c r="G2379" s="3">
        <v>6</v>
      </c>
      <c r="H2379" s="3">
        <v>1732.68</v>
      </c>
    </row>
    <row r="2380" ht="15.75" customHeight="1" spans="1:8">
      <c r="A2380" s="3" t="s">
        <v>2399</v>
      </c>
      <c r="B2380" s="5">
        <v>45471</v>
      </c>
      <c r="C2380" s="4" t="s">
        <v>16</v>
      </c>
      <c r="D2380" s="6" t="s">
        <v>23</v>
      </c>
      <c r="E2380" s="3">
        <v>1099.07</v>
      </c>
      <c r="F2380" s="3">
        <v>8</v>
      </c>
      <c r="G2380" s="3">
        <v>12</v>
      </c>
      <c r="H2380" s="3">
        <v>801.71</v>
      </c>
    </row>
    <row r="2381" ht="15.75" customHeight="1" spans="1:8">
      <c r="A2381" s="3" t="s">
        <v>2400</v>
      </c>
      <c r="B2381" s="5">
        <v>44939</v>
      </c>
      <c r="C2381" s="4" t="s">
        <v>20</v>
      </c>
      <c r="D2381" s="6" t="s">
        <v>38</v>
      </c>
      <c r="E2381" s="3">
        <v>2203.52</v>
      </c>
      <c r="F2381" s="3">
        <v>47</v>
      </c>
      <c r="G2381" s="3">
        <v>14</v>
      </c>
      <c r="H2381" s="3">
        <v>1234.5</v>
      </c>
    </row>
    <row r="2382" ht="15.75" customHeight="1" spans="1:8">
      <c r="A2382" s="3" t="s">
        <v>2401</v>
      </c>
      <c r="B2382" s="5">
        <v>44934</v>
      </c>
      <c r="C2382" s="4" t="s">
        <v>13</v>
      </c>
      <c r="D2382" s="6" t="s">
        <v>21</v>
      </c>
      <c r="E2382" s="3">
        <v>729.9</v>
      </c>
      <c r="F2382" s="3">
        <v>49</v>
      </c>
      <c r="G2382" s="3">
        <v>40</v>
      </c>
      <c r="H2382" s="3">
        <v>675.51</v>
      </c>
    </row>
    <row r="2383" ht="15.75" customHeight="1" spans="1:8">
      <c r="A2383" s="3" t="s">
        <v>2402</v>
      </c>
      <c r="B2383" s="5">
        <v>45482</v>
      </c>
      <c r="C2383" s="4" t="s">
        <v>20</v>
      </c>
      <c r="D2383" s="6" t="s">
        <v>21</v>
      </c>
      <c r="E2383" s="3">
        <v>1737.43</v>
      </c>
      <c r="F2383" s="3">
        <v>17</v>
      </c>
      <c r="G2383" s="3">
        <v>39</v>
      </c>
      <c r="H2383" s="3">
        <v>616.16</v>
      </c>
    </row>
    <row r="2384" ht="15.75" customHeight="1" spans="1:8">
      <c r="A2384" s="3" t="s">
        <v>2403</v>
      </c>
      <c r="B2384" s="5">
        <v>44920</v>
      </c>
      <c r="C2384" s="4" t="s">
        <v>13</v>
      </c>
      <c r="D2384" s="6" t="s">
        <v>28</v>
      </c>
      <c r="E2384" s="3">
        <v>776.28</v>
      </c>
      <c r="F2384" s="3">
        <v>15</v>
      </c>
      <c r="G2384" s="3">
        <v>11</v>
      </c>
      <c r="H2384" s="3">
        <v>524.34</v>
      </c>
    </row>
    <row r="2385" ht="15.75" customHeight="1" spans="1:8">
      <c r="A2385" s="3" t="s">
        <v>2404</v>
      </c>
      <c r="B2385" s="5">
        <v>44884</v>
      </c>
      <c r="C2385" s="4" t="s">
        <v>13</v>
      </c>
      <c r="D2385" s="6" t="s">
        <v>21</v>
      </c>
      <c r="E2385" s="3">
        <v>4314.86</v>
      </c>
      <c r="F2385" s="3">
        <v>47</v>
      </c>
      <c r="G2385" s="3">
        <v>44</v>
      </c>
      <c r="H2385" s="3">
        <v>1286.41</v>
      </c>
    </row>
    <row r="2386" ht="15.75" customHeight="1" spans="1:8">
      <c r="A2386" s="3" t="s">
        <v>2405</v>
      </c>
      <c r="B2386" s="5">
        <v>45468</v>
      </c>
      <c r="C2386" s="4" t="s">
        <v>16</v>
      </c>
      <c r="D2386" s="6" t="s">
        <v>38</v>
      </c>
      <c r="E2386" s="3">
        <v>3830.05</v>
      </c>
      <c r="F2386" s="3">
        <v>15</v>
      </c>
      <c r="G2386" s="3">
        <v>32</v>
      </c>
      <c r="H2386" s="3">
        <v>709.24</v>
      </c>
    </row>
    <row r="2387" ht="15.75" customHeight="1" spans="1:8">
      <c r="A2387" s="3" t="s">
        <v>2406</v>
      </c>
      <c r="B2387" s="5">
        <v>45500</v>
      </c>
      <c r="C2387" s="4" t="s">
        <v>10</v>
      </c>
      <c r="D2387" s="6" t="s">
        <v>21</v>
      </c>
      <c r="E2387" s="3">
        <v>3860.38</v>
      </c>
      <c r="F2387" s="3">
        <v>6</v>
      </c>
      <c r="G2387" s="3">
        <v>11</v>
      </c>
      <c r="H2387" s="3">
        <v>86.68</v>
      </c>
    </row>
    <row r="2388" ht="15.75" customHeight="1" spans="1:8">
      <c r="A2388" s="3" t="s">
        <v>2407</v>
      </c>
      <c r="B2388" s="5">
        <v>45008</v>
      </c>
      <c r="C2388" s="4" t="s">
        <v>16</v>
      </c>
      <c r="D2388" s="6" t="s">
        <v>26</v>
      </c>
      <c r="E2388" s="3">
        <v>2869.32</v>
      </c>
      <c r="F2388" s="3">
        <v>4</v>
      </c>
      <c r="G2388" s="3">
        <v>16</v>
      </c>
      <c r="H2388" s="3">
        <v>1107.93</v>
      </c>
    </row>
    <row r="2389" ht="15.75" customHeight="1" spans="1:8">
      <c r="A2389" s="3" t="s">
        <v>2408</v>
      </c>
      <c r="B2389" s="5">
        <v>45204</v>
      </c>
      <c r="C2389" s="4" t="s">
        <v>10</v>
      </c>
      <c r="D2389" s="6" t="s">
        <v>28</v>
      </c>
      <c r="E2389" s="3">
        <v>2367.45</v>
      </c>
      <c r="F2389" s="3">
        <v>45</v>
      </c>
      <c r="G2389" s="3">
        <v>9</v>
      </c>
      <c r="H2389" s="3">
        <v>1629.08</v>
      </c>
    </row>
    <row r="2390" ht="15.75" customHeight="1" spans="1:8">
      <c r="A2390" s="3" t="s">
        <v>2409</v>
      </c>
      <c r="B2390" s="5">
        <v>45384</v>
      </c>
      <c r="C2390" s="4" t="s">
        <v>13</v>
      </c>
      <c r="D2390" s="6" t="s">
        <v>28</v>
      </c>
      <c r="E2390" s="3">
        <v>2595.42</v>
      </c>
      <c r="F2390" s="3">
        <v>46</v>
      </c>
      <c r="G2390" s="3">
        <v>28</v>
      </c>
      <c r="H2390" s="3">
        <v>1567.7</v>
      </c>
    </row>
    <row r="2391" ht="15.75" customHeight="1" spans="1:8">
      <c r="A2391" s="3" t="s">
        <v>2410</v>
      </c>
      <c r="B2391" s="5">
        <v>45170</v>
      </c>
      <c r="C2391" s="4" t="s">
        <v>16</v>
      </c>
      <c r="D2391" s="6" t="s">
        <v>38</v>
      </c>
      <c r="E2391" s="3">
        <v>622.99</v>
      </c>
      <c r="F2391" s="3">
        <v>35</v>
      </c>
      <c r="G2391" s="3">
        <v>39</v>
      </c>
      <c r="H2391" s="3">
        <v>188.39</v>
      </c>
    </row>
    <row r="2392" ht="15.75" customHeight="1" spans="1:8">
      <c r="A2392" s="3" t="s">
        <v>2411</v>
      </c>
      <c r="B2392" s="5">
        <v>44883</v>
      </c>
      <c r="C2392" s="4" t="s">
        <v>13</v>
      </c>
      <c r="D2392" s="6" t="s">
        <v>28</v>
      </c>
      <c r="E2392" s="3">
        <v>4917.74</v>
      </c>
      <c r="F2392" s="3">
        <v>26</v>
      </c>
      <c r="G2392" s="3">
        <v>23</v>
      </c>
      <c r="H2392" s="3">
        <v>960.88</v>
      </c>
    </row>
    <row r="2393" ht="15.75" customHeight="1" spans="1:8">
      <c r="A2393" s="3" t="s">
        <v>2412</v>
      </c>
      <c r="B2393" s="5">
        <v>45149</v>
      </c>
      <c r="C2393" s="4" t="s">
        <v>20</v>
      </c>
      <c r="D2393" s="6" t="s">
        <v>26</v>
      </c>
      <c r="E2393" s="3">
        <v>148.64</v>
      </c>
      <c r="F2393" s="3">
        <v>13</v>
      </c>
      <c r="G2393" s="3">
        <v>37</v>
      </c>
      <c r="H2393" s="3">
        <v>558.88</v>
      </c>
    </row>
    <row r="2394" ht="15.75" customHeight="1" spans="1:8">
      <c r="A2394" s="3" t="s">
        <v>2413</v>
      </c>
      <c r="B2394" s="5">
        <v>45367</v>
      </c>
      <c r="C2394" s="4" t="s">
        <v>20</v>
      </c>
      <c r="D2394" s="6" t="s">
        <v>38</v>
      </c>
      <c r="E2394" s="3">
        <v>847.78</v>
      </c>
      <c r="F2394" s="3">
        <v>18</v>
      </c>
      <c r="G2394" s="3">
        <v>13</v>
      </c>
      <c r="H2394" s="3">
        <v>1455.94</v>
      </c>
    </row>
    <row r="2395" ht="15.75" customHeight="1" spans="1:8">
      <c r="A2395" s="3" t="s">
        <v>2414</v>
      </c>
      <c r="B2395" s="5">
        <v>45551</v>
      </c>
      <c r="C2395" s="4" t="s">
        <v>10</v>
      </c>
      <c r="D2395" s="6" t="s">
        <v>26</v>
      </c>
      <c r="E2395" s="3">
        <v>2375.76</v>
      </c>
      <c r="F2395" s="3">
        <v>45</v>
      </c>
      <c r="G2395" s="3">
        <v>21</v>
      </c>
      <c r="H2395" s="3">
        <v>938.54</v>
      </c>
    </row>
    <row r="2396" ht="15.75" customHeight="1" spans="1:8">
      <c r="A2396" s="3" t="s">
        <v>2415</v>
      </c>
      <c r="B2396" s="5">
        <v>45106</v>
      </c>
      <c r="C2396" s="4" t="s">
        <v>16</v>
      </c>
      <c r="D2396" s="6" t="s">
        <v>26</v>
      </c>
      <c r="E2396" s="3">
        <v>1687.19</v>
      </c>
      <c r="F2396" s="3">
        <v>30</v>
      </c>
      <c r="G2396" s="3">
        <v>45</v>
      </c>
      <c r="H2396" s="3">
        <v>1489.73</v>
      </c>
    </row>
    <row r="2397" ht="15.75" customHeight="1" spans="1:8">
      <c r="A2397" s="3" t="s">
        <v>2416</v>
      </c>
      <c r="B2397" s="5">
        <v>45306</v>
      </c>
      <c r="C2397" s="4" t="s">
        <v>16</v>
      </c>
      <c r="D2397" s="6" t="s">
        <v>26</v>
      </c>
      <c r="E2397" s="3">
        <v>3794.01</v>
      </c>
      <c r="F2397" s="3">
        <v>37</v>
      </c>
      <c r="G2397" s="3">
        <v>5</v>
      </c>
      <c r="H2397" s="3">
        <v>428.89</v>
      </c>
    </row>
    <row r="2398" ht="15.75" customHeight="1" spans="1:8">
      <c r="A2398" s="3" t="s">
        <v>2417</v>
      </c>
      <c r="B2398" s="5">
        <v>45229</v>
      </c>
      <c r="C2398" s="4" t="s">
        <v>13</v>
      </c>
      <c r="D2398" s="6" t="s">
        <v>21</v>
      </c>
      <c r="E2398" s="3">
        <v>507.94</v>
      </c>
      <c r="F2398" s="3">
        <v>39</v>
      </c>
      <c r="G2398" s="3">
        <v>28</v>
      </c>
      <c r="H2398" s="3">
        <v>449.37</v>
      </c>
    </row>
    <row r="2399" ht="15.75" customHeight="1" spans="1:8">
      <c r="A2399" s="3" t="s">
        <v>2418</v>
      </c>
      <c r="B2399" s="5">
        <v>45538</v>
      </c>
      <c r="C2399" s="4" t="s">
        <v>20</v>
      </c>
      <c r="D2399" s="6" t="s">
        <v>38</v>
      </c>
      <c r="E2399" s="3">
        <v>884.1</v>
      </c>
      <c r="F2399" s="3">
        <v>15</v>
      </c>
      <c r="G2399" s="3">
        <v>10</v>
      </c>
      <c r="H2399" s="3">
        <v>1752.52</v>
      </c>
    </row>
    <row r="2400" ht="15.75" customHeight="1" spans="1:8">
      <c r="A2400" s="3" t="s">
        <v>2419</v>
      </c>
      <c r="B2400" s="5">
        <v>45415</v>
      </c>
      <c r="C2400" s="4" t="s">
        <v>20</v>
      </c>
      <c r="D2400" s="6" t="s">
        <v>26</v>
      </c>
      <c r="E2400" s="3">
        <v>316.84</v>
      </c>
      <c r="F2400" s="3">
        <v>1</v>
      </c>
      <c r="G2400" s="3">
        <v>14</v>
      </c>
      <c r="H2400" s="3">
        <v>294.18</v>
      </c>
    </row>
    <row r="2401" ht="15.75" customHeight="1" spans="1:8">
      <c r="A2401" s="3" t="s">
        <v>2420</v>
      </c>
      <c r="B2401" s="5">
        <v>45159</v>
      </c>
      <c r="C2401" s="4" t="s">
        <v>13</v>
      </c>
      <c r="D2401" s="6" t="s">
        <v>21</v>
      </c>
      <c r="E2401" s="3">
        <v>2189.65</v>
      </c>
      <c r="F2401" s="3">
        <v>27</v>
      </c>
      <c r="G2401" s="3">
        <v>11</v>
      </c>
      <c r="H2401" s="3">
        <v>1317.79</v>
      </c>
    </row>
    <row r="2402" ht="15.75" customHeight="1" spans="1:8">
      <c r="A2402" s="3" t="s">
        <v>2421</v>
      </c>
      <c r="B2402" s="5">
        <v>45133</v>
      </c>
      <c r="C2402" s="4" t="s">
        <v>20</v>
      </c>
      <c r="D2402" s="6" t="s">
        <v>28</v>
      </c>
      <c r="E2402" s="3">
        <v>3034.25</v>
      </c>
      <c r="F2402" s="3">
        <v>5</v>
      </c>
      <c r="G2402" s="3">
        <v>34</v>
      </c>
      <c r="H2402" s="3">
        <v>1521.09</v>
      </c>
    </row>
    <row r="2403" ht="15.75" customHeight="1" spans="1:8">
      <c r="A2403" s="3" t="s">
        <v>2422</v>
      </c>
      <c r="B2403" s="5">
        <v>45059</v>
      </c>
      <c r="C2403" s="4" t="s">
        <v>13</v>
      </c>
      <c r="D2403" s="6" t="s">
        <v>23</v>
      </c>
      <c r="E2403" s="3">
        <v>2709.68</v>
      </c>
      <c r="F2403" s="3">
        <v>49</v>
      </c>
      <c r="G2403" s="3">
        <v>45</v>
      </c>
      <c r="H2403" s="3">
        <v>1231.31</v>
      </c>
    </row>
    <row r="2404" ht="15.75" customHeight="1" spans="1:8">
      <c r="A2404" s="3" t="s">
        <v>2423</v>
      </c>
      <c r="B2404" s="5">
        <v>45017</v>
      </c>
      <c r="C2404" s="4" t="s">
        <v>16</v>
      </c>
      <c r="D2404" s="6" t="s">
        <v>26</v>
      </c>
      <c r="E2404" s="3">
        <v>1501.46</v>
      </c>
      <c r="F2404" s="3">
        <v>17</v>
      </c>
      <c r="G2404" s="3">
        <v>50</v>
      </c>
      <c r="H2404" s="3">
        <v>1413.09</v>
      </c>
    </row>
    <row r="2405" ht="15.75" customHeight="1" spans="1:8">
      <c r="A2405" s="3" t="s">
        <v>2424</v>
      </c>
      <c r="B2405" s="5">
        <v>45430</v>
      </c>
      <c r="C2405" s="4" t="s">
        <v>10</v>
      </c>
      <c r="D2405" s="6" t="s">
        <v>23</v>
      </c>
      <c r="E2405" s="3">
        <v>4068.96</v>
      </c>
      <c r="F2405" s="3">
        <v>44</v>
      </c>
      <c r="G2405" s="3">
        <v>43</v>
      </c>
      <c r="H2405" s="3">
        <v>18.21</v>
      </c>
    </row>
    <row r="2406" ht="15.75" customHeight="1" spans="1:8">
      <c r="A2406" s="3" t="s">
        <v>2425</v>
      </c>
      <c r="B2406" s="5">
        <v>45258</v>
      </c>
      <c r="C2406" s="4" t="s">
        <v>10</v>
      </c>
      <c r="D2406" s="6" t="s">
        <v>23</v>
      </c>
      <c r="E2406" s="3">
        <v>4880.32</v>
      </c>
      <c r="F2406" s="3">
        <v>46</v>
      </c>
      <c r="G2406" s="3">
        <v>10</v>
      </c>
      <c r="H2406" s="3">
        <v>1498.43</v>
      </c>
    </row>
    <row r="2407" ht="15.75" customHeight="1" spans="1:8">
      <c r="A2407" s="3" t="s">
        <v>2426</v>
      </c>
      <c r="B2407" s="5">
        <v>45023</v>
      </c>
      <c r="C2407" s="4" t="s">
        <v>20</v>
      </c>
      <c r="D2407" s="6" t="s">
        <v>28</v>
      </c>
      <c r="E2407" s="3">
        <v>221.69</v>
      </c>
      <c r="F2407" s="3">
        <v>14</v>
      </c>
      <c r="G2407" s="3">
        <v>13</v>
      </c>
      <c r="H2407" s="3">
        <v>1644.43</v>
      </c>
    </row>
    <row r="2408" ht="15.75" customHeight="1" spans="1:8">
      <c r="A2408" s="3" t="s">
        <v>2427</v>
      </c>
      <c r="B2408" s="5">
        <v>45215</v>
      </c>
      <c r="C2408" s="4" t="s">
        <v>16</v>
      </c>
      <c r="D2408" s="6" t="s">
        <v>26</v>
      </c>
      <c r="E2408" s="3">
        <v>2730.86</v>
      </c>
      <c r="F2408" s="3">
        <v>19</v>
      </c>
      <c r="G2408" s="3">
        <v>1</v>
      </c>
      <c r="H2408" s="3">
        <v>1422.35</v>
      </c>
    </row>
    <row r="2409" ht="15.75" customHeight="1" spans="1:8">
      <c r="A2409" s="3" t="s">
        <v>2428</v>
      </c>
      <c r="B2409" s="5">
        <v>45037</v>
      </c>
      <c r="C2409" s="4" t="s">
        <v>10</v>
      </c>
      <c r="D2409" s="6" t="s">
        <v>28</v>
      </c>
      <c r="E2409" s="3">
        <v>4584.88</v>
      </c>
      <c r="F2409" s="3">
        <v>11</v>
      </c>
      <c r="G2409" s="3">
        <v>39</v>
      </c>
      <c r="H2409" s="3">
        <v>1652.5</v>
      </c>
    </row>
    <row r="2410" ht="15.75" customHeight="1" spans="1:8">
      <c r="A2410" s="3" t="s">
        <v>2429</v>
      </c>
      <c r="B2410" s="5">
        <v>45334</v>
      </c>
      <c r="C2410" s="4" t="s">
        <v>10</v>
      </c>
      <c r="D2410" s="6" t="s">
        <v>23</v>
      </c>
      <c r="E2410" s="3">
        <v>86.93</v>
      </c>
      <c r="F2410" s="3">
        <v>42</v>
      </c>
      <c r="G2410" s="3">
        <v>7</v>
      </c>
      <c r="H2410" s="3">
        <v>114.29</v>
      </c>
    </row>
    <row r="2411" ht="15.75" customHeight="1" spans="1:8">
      <c r="A2411" s="3" t="s">
        <v>2430</v>
      </c>
      <c r="B2411" s="5">
        <v>45611</v>
      </c>
      <c r="C2411" s="4" t="s">
        <v>20</v>
      </c>
      <c r="D2411" s="6" t="s">
        <v>28</v>
      </c>
      <c r="E2411" s="3">
        <v>291.25</v>
      </c>
      <c r="F2411" s="3">
        <v>12</v>
      </c>
      <c r="G2411" s="3">
        <v>14</v>
      </c>
      <c r="H2411" s="3">
        <v>1784.84</v>
      </c>
    </row>
    <row r="2412" ht="15.75" customHeight="1" spans="1:8">
      <c r="A2412" s="3" t="s">
        <v>2431</v>
      </c>
      <c r="B2412" s="5">
        <v>44937</v>
      </c>
      <c r="C2412" s="4" t="s">
        <v>20</v>
      </c>
      <c r="D2412" s="6" t="s">
        <v>23</v>
      </c>
      <c r="E2412" s="3">
        <v>4747.14</v>
      </c>
      <c r="F2412" s="3">
        <v>32</v>
      </c>
      <c r="G2412" s="3">
        <v>13</v>
      </c>
      <c r="H2412" s="3">
        <v>755.42</v>
      </c>
    </row>
    <row r="2413" ht="15.75" customHeight="1" spans="1:8">
      <c r="A2413" s="3" t="s">
        <v>2432</v>
      </c>
      <c r="B2413" s="5">
        <v>45517</v>
      </c>
      <c r="C2413" s="4" t="s">
        <v>20</v>
      </c>
      <c r="D2413" s="6" t="s">
        <v>38</v>
      </c>
      <c r="E2413" s="3">
        <v>2311.68</v>
      </c>
      <c r="F2413" s="3">
        <v>32</v>
      </c>
      <c r="G2413" s="3">
        <v>16</v>
      </c>
      <c r="H2413" s="3">
        <v>1179.55</v>
      </c>
    </row>
    <row r="2414" ht="15.75" customHeight="1" spans="1:8">
      <c r="A2414" s="3" t="s">
        <v>2433</v>
      </c>
      <c r="B2414" s="5">
        <v>45483</v>
      </c>
      <c r="C2414" s="4" t="s">
        <v>13</v>
      </c>
      <c r="D2414" s="6" t="s">
        <v>38</v>
      </c>
      <c r="E2414" s="3">
        <v>473.7</v>
      </c>
      <c r="F2414" s="3">
        <v>34</v>
      </c>
      <c r="G2414" s="3">
        <v>6</v>
      </c>
      <c r="H2414" s="3">
        <v>792.74</v>
      </c>
    </row>
    <row r="2415" ht="15.75" customHeight="1" spans="1:8">
      <c r="A2415" s="3" t="s">
        <v>2434</v>
      </c>
      <c r="B2415" s="5">
        <v>45438</v>
      </c>
      <c r="C2415" s="4" t="s">
        <v>20</v>
      </c>
      <c r="D2415" s="6" t="s">
        <v>21</v>
      </c>
      <c r="E2415" s="3">
        <v>857.58</v>
      </c>
      <c r="F2415" s="3">
        <v>34</v>
      </c>
      <c r="G2415" s="3">
        <v>10</v>
      </c>
      <c r="H2415" s="3">
        <v>1979.48</v>
      </c>
    </row>
    <row r="2416" ht="15.75" customHeight="1" spans="1:8">
      <c r="A2416" s="3" t="s">
        <v>2435</v>
      </c>
      <c r="B2416" s="5">
        <v>45286</v>
      </c>
      <c r="C2416" s="4" t="s">
        <v>20</v>
      </c>
      <c r="D2416" s="6" t="s">
        <v>38</v>
      </c>
      <c r="E2416" s="3">
        <v>2650.63</v>
      </c>
      <c r="F2416" s="3">
        <v>29</v>
      </c>
      <c r="G2416" s="3">
        <v>9</v>
      </c>
      <c r="H2416" s="3">
        <v>896.09</v>
      </c>
    </row>
    <row r="2417" ht="15.75" customHeight="1" spans="1:8">
      <c r="A2417" s="3" t="s">
        <v>2436</v>
      </c>
      <c r="B2417" s="5">
        <v>45433</v>
      </c>
      <c r="C2417" s="4" t="s">
        <v>10</v>
      </c>
      <c r="D2417" s="6" t="s">
        <v>28</v>
      </c>
      <c r="E2417" s="3">
        <v>2180.67</v>
      </c>
      <c r="F2417" s="3">
        <v>29</v>
      </c>
      <c r="G2417" s="3">
        <v>20</v>
      </c>
      <c r="H2417" s="3">
        <v>1877.56</v>
      </c>
    </row>
    <row r="2418" ht="15.75" customHeight="1" spans="1:8">
      <c r="A2418" s="3" t="s">
        <v>2437</v>
      </c>
      <c r="B2418" s="5">
        <v>45090</v>
      </c>
      <c r="C2418" s="4" t="s">
        <v>13</v>
      </c>
      <c r="D2418" s="6" t="s">
        <v>26</v>
      </c>
      <c r="E2418" s="3">
        <v>1327.26</v>
      </c>
      <c r="F2418" s="3">
        <v>19</v>
      </c>
      <c r="G2418" s="3">
        <v>43</v>
      </c>
      <c r="H2418" s="3">
        <v>1049.6</v>
      </c>
    </row>
    <row r="2419" ht="15.75" customHeight="1" spans="1:8">
      <c r="A2419" s="3" t="s">
        <v>2438</v>
      </c>
      <c r="B2419" s="5">
        <v>45574</v>
      </c>
      <c r="C2419" s="4" t="s">
        <v>13</v>
      </c>
      <c r="D2419" s="6" t="s">
        <v>28</v>
      </c>
      <c r="E2419" s="3">
        <v>595.48</v>
      </c>
      <c r="F2419" s="3">
        <v>8</v>
      </c>
      <c r="G2419" s="3">
        <v>47</v>
      </c>
      <c r="H2419" s="3">
        <v>1480.48</v>
      </c>
    </row>
    <row r="2420" ht="15.75" customHeight="1" spans="1:8">
      <c r="A2420" s="3" t="s">
        <v>2439</v>
      </c>
      <c r="B2420" s="5">
        <v>45210</v>
      </c>
      <c r="C2420" s="4" t="s">
        <v>16</v>
      </c>
      <c r="D2420" s="6" t="s">
        <v>21</v>
      </c>
      <c r="E2420" s="3">
        <v>4825.63</v>
      </c>
      <c r="F2420" s="3">
        <v>9</v>
      </c>
      <c r="G2420" s="3">
        <v>27</v>
      </c>
      <c r="H2420" s="3">
        <v>1790.25</v>
      </c>
    </row>
    <row r="2421" ht="15.75" customHeight="1" spans="1:8">
      <c r="A2421" s="7" t="s">
        <v>2440</v>
      </c>
      <c r="B2421" s="5">
        <v>45455</v>
      </c>
      <c r="C2421" s="4" t="s">
        <v>20</v>
      </c>
      <c r="D2421" s="6" t="s">
        <v>21</v>
      </c>
      <c r="E2421" s="3">
        <v>3752.58</v>
      </c>
      <c r="F2421" s="3">
        <v>36</v>
      </c>
      <c r="G2421" s="3">
        <v>0</v>
      </c>
      <c r="H2421" s="3">
        <v>107.61</v>
      </c>
    </row>
    <row r="2422" ht="15.75" customHeight="1" spans="1:8">
      <c r="A2422" s="3" t="s">
        <v>2441</v>
      </c>
      <c r="B2422" s="5">
        <v>45115</v>
      </c>
      <c r="C2422" s="4" t="s">
        <v>20</v>
      </c>
      <c r="D2422" s="6" t="s">
        <v>21</v>
      </c>
      <c r="E2422" s="3">
        <v>669.37</v>
      </c>
      <c r="F2422" s="3">
        <v>2</v>
      </c>
      <c r="G2422" s="3">
        <v>18</v>
      </c>
      <c r="H2422" s="3">
        <v>235.59</v>
      </c>
    </row>
    <row r="2423" ht="15.75" customHeight="1" spans="1:8">
      <c r="A2423" s="3" t="s">
        <v>2442</v>
      </c>
      <c r="B2423" s="5">
        <v>45232</v>
      </c>
      <c r="C2423" s="4" t="s">
        <v>16</v>
      </c>
      <c r="D2423" s="6" t="s">
        <v>28</v>
      </c>
      <c r="E2423" s="3">
        <v>1269.1</v>
      </c>
      <c r="F2423" s="3">
        <v>17</v>
      </c>
      <c r="G2423" s="3">
        <v>46</v>
      </c>
      <c r="H2423" s="3">
        <v>1446.86</v>
      </c>
    </row>
    <row r="2424" ht="15.75" customHeight="1" spans="1:8">
      <c r="A2424" s="3" t="s">
        <v>2443</v>
      </c>
      <c r="B2424" s="5">
        <v>45198</v>
      </c>
      <c r="C2424" s="4" t="s">
        <v>10</v>
      </c>
      <c r="D2424" s="6" t="s">
        <v>38</v>
      </c>
      <c r="E2424" s="3">
        <v>4017.91</v>
      </c>
      <c r="F2424" s="3">
        <v>5</v>
      </c>
      <c r="G2424" s="3">
        <v>38</v>
      </c>
      <c r="H2424" s="3">
        <v>332.9</v>
      </c>
    </row>
    <row r="2425" ht="15.75" customHeight="1" spans="1:8">
      <c r="A2425" s="3" t="s">
        <v>2444</v>
      </c>
      <c r="B2425" s="5">
        <v>45076</v>
      </c>
      <c r="C2425" s="4" t="s">
        <v>20</v>
      </c>
      <c r="D2425" s="6" t="s">
        <v>28</v>
      </c>
      <c r="E2425" s="3">
        <v>3802.58</v>
      </c>
      <c r="F2425" s="3">
        <v>34</v>
      </c>
      <c r="G2425" s="3">
        <v>8</v>
      </c>
      <c r="H2425" s="3">
        <v>1060.57</v>
      </c>
    </row>
    <row r="2426" ht="15.75" customHeight="1" spans="1:8">
      <c r="A2426" s="3" t="s">
        <v>2445</v>
      </c>
      <c r="B2426" s="5">
        <v>45601</v>
      </c>
      <c r="C2426" s="4" t="s">
        <v>16</v>
      </c>
      <c r="D2426" s="6" t="s">
        <v>23</v>
      </c>
      <c r="E2426" s="3">
        <v>3078.22</v>
      </c>
      <c r="F2426" s="3">
        <v>34</v>
      </c>
      <c r="G2426" s="3">
        <v>41</v>
      </c>
      <c r="H2426" s="3">
        <v>1920.28</v>
      </c>
    </row>
    <row r="2427" ht="15.75" customHeight="1" spans="1:8">
      <c r="A2427" s="3" t="s">
        <v>2446</v>
      </c>
      <c r="B2427" s="5">
        <v>45606</v>
      </c>
      <c r="C2427" s="4" t="s">
        <v>16</v>
      </c>
      <c r="D2427" s="6" t="s">
        <v>26</v>
      </c>
      <c r="E2427" s="3">
        <v>3419.32</v>
      </c>
      <c r="F2427" s="3">
        <v>48</v>
      </c>
      <c r="G2427" s="3">
        <v>9</v>
      </c>
      <c r="H2427" s="3">
        <v>1762.88</v>
      </c>
    </row>
    <row r="2428" ht="15.75" customHeight="1" spans="1:8">
      <c r="A2428" s="3" t="s">
        <v>2447</v>
      </c>
      <c r="B2428" s="5">
        <v>44882</v>
      </c>
      <c r="C2428" s="4" t="s">
        <v>13</v>
      </c>
      <c r="D2428" s="6" t="s">
        <v>26</v>
      </c>
      <c r="E2428" s="3">
        <v>178.5</v>
      </c>
      <c r="F2428" s="3">
        <v>36</v>
      </c>
      <c r="G2428" s="3">
        <v>20</v>
      </c>
      <c r="H2428" s="3">
        <v>1814.26</v>
      </c>
    </row>
    <row r="2429" ht="15.75" customHeight="1" spans="1:8">
      <c r="A2429" s="3" t="s">
        <v>2448</v>
      </c>
      <c r="B2429" s="5">
        <v>45404</v>
      </c>
      <c r="C2429" s="4" t="s">
        <v>10</v>
      </c>
      <c r="D2429" s="6" t="s">
        <v>28</v>
      </c>
      <c r="E2429" s="3">
        <v>4742.23</v>
      </c>
      <c r="F2429" s="3">
        <v>43</v>
      </c>
      <c r="G2429" s="3">
        <v>30</v>
      </c>
      <c r="H2429" s="3">
        <v>493.72</v>
      </c>
    </row>
    <row r="2430" ht="15.75" customHeight="1" spans="1:8">
      <c r="A2430" s="3" t="s">
        <v>2449</v>
      </c>
      <c r="B2430" s="5">
        <v>45114</v>
      </c>
      <c r="C2430" s="4" t="s">
        <v>10</v>
      </c>
      <c r="D2430" s="6" t="s">
        <v>28</v>
      </c>
      <c r="E2430" s="3">
        <v>4426.24</v>
      </c>
      <c r="F2430" s="3">
        <v>8</v>
      </c>
      <c r="G2430" s="3">
        <v>34</v>
      </c>
      <c r="H2430" s="3">
        <v>361.7</v>
      </c>
    </row>
    <row r="2431" ht="15.75" customHeight="1" spans="1:8">
      <c r="A2431" s="3" t="s">
        <v>2450</v>
      </c>
      <c r="B2431" s="5">
        <v>44947</v>
      </c>
      <c r="C2431" s="4" t="s">
        <v>20</v>
      </c>
      <c r="D2431" s="6" t="s">
        <v>38</v>
      </c>
      <c r="E2431" s="3">
        <v>1129.67</v>
      </c>
      <c r="F2431" s="3">
        <v>46</v>
      </c>
      <c r="G2431" s="3">
        <v>43</v>
      </c>
      <c r="H2431" s="3">
        <v>407.36</v>
      </c>
    </row>
    <row r="2432" ht="15.75" customHeight="1" spans="1:8">
      <c r="A2432" s="3" t="s">
        <v>2451</v>
      </c>
      <c r="B2432" s="5">
        <v>45188</v>
      </c>
      <c r="C2432" s="4" t="s">
        <v>16</v>
      </c>
      <c r="D2432" s="6" t="s">
        <v>23</v>
      </c>
      <c r="E2432" s="3">
        <v>494.95</v>
      </c>
      <c r="F2432" s="3">
        <v>1</v>
      </c>
      <c r="G2432" s="3">
        <v>29</v>
      </c>
      <c r="H2432" s="3">
        <v>1738.54</v>
      </c>
    </row>
    <row r="2433" ht="15.75" customHeight="1" spans="1:8">
      <c r="A2433" s="3" t="s">
        <v>2452</v>
      </c>
      <c r="B2433" s="5">
        <v>45198</v>
      </c>
      <c r="C2433" s="4" t="s">
        <v>20</v>
      </c>
      <c r="D2433" s="6" t="s">
        <v>23</v>
      </c>
      <c r="E2433" s="3">
        <v>3131</v>
      </c>
      <c r="F2433" s="3">
        <v>35</v>
      </c>
      <c r="G2433" s="3">
        <v>43</v>
      </c>
      <c r="H2433" s="3">
        <v>302.03</v>
      </c>
    </row>
    <row r="2434" ht="15.75" customHeight="1" spans="1:8">
      <c r="A2434" s="3" t="s">
        <v>2453</v>
      </c>
      <c r="B2434" s="5">
        <v>45005</v>
      </c>
      <c r="C2434" s="4" t="s">
        <v>10</v>
      </c>
      <c r="D2434" s="6" t="s">
        <v>38</v>
      </c>
      <c r="E2434" s="3">
        <v>1903.72</v>
      </c>
      <c r="F2434" s="3">
        <v>49</v>
      </c>
      <c r="G2434" s="3">
        <v>50</v>
      </c>
      <c r="H2434" s="3">
        <v>956.38</v>
      </c>
    </row>
    <row r="2435" ht="15.75" customHeight="1" spans="1:8">
      <c r="A2435" s="3" t="s">
        <v>2454</v>
      </c>
      <c r="B2435" s="5">
        <v>45527</v>
      </c>
      <c r="C2435" s="4" t="s">
        <v>10</v>
      </c>
      <c r="D2435" s="6" t="s">
        <v>38</v>
      </c>
      <c r="E2435" s="3">
        <v>4770.52</v>
      </c>
      <c r="F2435" s="3">
        <v>1</v>
      </c>
      <c r="G2435" s="3">
        <v>2</v>
      </c>
      <c r="H2435" s="3">
        <v>344.24</v>
      </c>
    </row>
    <row r="2436" ht="15.75" customHeight="1" spans="1:8">
      <c r="A2436" s="3" t="s">
        <v>2455</v>
      </c>
      <c r="B2436" s="5">
        <v>45057</v>
      </c>
      <c r="C2436" s="4" t="s">
        <v>10</v>
      </c>
      <c r="D2436" s="6" t="s">
        <v>21</v>
      </c>
      <c r="E2436" s="3">
        <v>3032.49</v>
      </c>
      <c r="F2436" s="3">
        <v>18</v>
      </c>
      <c r="G2436" s="3">
        <v>27</v>
      </c>
      <c r="H2436" s="3">
        <v>1734.11</v>
      </c>
    </row>
    <row r="2437" ht="15.75" customHeight="1" spans="1:8">
      <c r="A2437" s="3" t="s">
        <v>2456</v>
      </c>
      <c r="B2437" s="5">
        <v>45584</v>
      </c>
      <c r="C2437" s="4" t="s">
        <v>13</v>
      </c>
      <c r="D2437" s="6" t="s">
        <v>21</v>
      </c>
      <c r="E2437" s="3">
        <v>4027.38</v>
      </c>
      <c r="F2437" s="3">
        <v>28</v>
      </c>
      <c r="G2437" s="3">
        <v>42</v>
      </c>
      <c r="H2437" s="3">
        <v>1437.49</v>
      </c>
    </row>
    <row r="2438" ht="15.75" customHeight="1" spans="1:8">
      <c r="A2438" s="3" t="s">
        <v>2457</v>
      </c>
      <c r="B2438" s="5">
        <v>45345</v>
      </c>
      <c r="C2438" s="4" t="s">
        <v>20</v>
      </c>
      <c r="D2438" s="6" t="s">
        <v>26</v>
      </c>
      <c r="E2438" s="3">
        <v>2806.13</v>
      </c>
      <c r="F2438" s="3">
        <v>48</v>
      </c>
      <c r="G2438" s="3">
        <v>6</v>
      </c>
      <c r="H2438" s="3">
        <v>633.41</v>
      </c>
    </row>
    <row r="2439" ht="15.75" customHeight="1" spans="1:8">
      <c r="A2439" s="3" t="s">
        <v>2458</v>
      </c>
      <c r="B2439" s="5">
        <v>45027</v>
      </c>
      <c r="C2439" s="4" t="s">
        <v>16</v>
      </c>
      <c r="D2439" s="6" t="s">
        <v>23</v>
      </c>
      <c r="E2439" s="3">
        <v>1226.03</v>
      </c>
      <c r="F2439" s="3">
        <v>5</v>
      </c>
      <c r="G2439" s="3">
        <v>48</v>
      </c>
      <c r="H2439" s="3">
        <v>906.04</v>
      </c>
    </row>
    <row r="2440" ht="15.75" customHeight="1" spans="1:8">
      <c r="A2440" s="3" t="s">
        <v>2459</v>
      </c>
      <c r="B2440" s="5">
        <v>45345</v>
      </c>
      <c r="C2440" s="4" t="s">
        <v>10</v>
      </c>
      <c r="D2440" s="6" t="s">
        <v>21</v>
      </c>
      <c r="E2440" s="3">
        <v>1823.9</v>
      </c>
      <c r="F2440" s="3">
        <v>22</v>
      </c>
      <c r="G2440" s="3">
        <v>3</v>
      </c>
      <c r="H2440" s="3">
        <v>1402.03</v>
      </c>
    </row>
    <row r="2441" ht="15.75" customHeight="1" spans="1:8">
      <c r="A2441" s="3" t="s">
        <v>2460</v>
      </c>
      <c r="B2441" s="5">
        <v>45552</v>
      </c>
      <c r="C2441" s="4" t="s">
        <v>10</v>
      </c>
      <c r="D2441" s="6" t="s">
        <v>38</v>
      </c>
      <c r="E2441" s="3">
        <v>2459.56</v>
      </c>
      <c r="F2441" s="3">
        <v>37</v>
      </c>
      <c r="G2441" s="3">
        <v>50</v>
      </c>
      <c r="H2441" s="3">
        <v>1547.38</v>
      </c>
    </row>
    <row r="2442" ht="15.75" customHeight="1" spans="1:8">
      <c r="A2442" s="3" t="s">
        <v>2461</v>
      </c>
      <c r="B2442" s="5">
        <v>45585</v>
      </c>
      <c r="C2442" s="4" t="s">
        <v>20</v>
      </c>
      <c r="D2442" s="6" t="s">
        <v>23</v>
      </c>
      <c r="E2442" s="3">
        <v>888.72</v>
      </c>
      <c r="F2442" s="3">
        <v>3</v>
      </c>
      <c r="G2442" s="3">
        <v>26</v>
      </c>
      <c r="H2442" s="3">
        <v>437.37</v>
      </c>
    </row>
    <row r="2443" ht="15.75" customHeight="1" spans="1:8">
      <c r="A2443" s="3" t="s">
        <v>2462</v>
      </c>
      <c r="B2443" s="5">
        <v>44944</v>
      </c>
      <c r="C2443" s="4" t="s">
        <v>13</v>
      </c>
      <c r="D2443" s="6" t="s">
        <v>38</v>
      </c>
      <c r="E2443" s="3">
        <v>3677.69</v>
      </c>
      <c r="F2443" s="3">
        <v>22</v>
      </c>
      <c r="G2443" s="3">
        <v>13</v>
      </c>
      <c r="H2443" s="3">
        <v>1531.3</v>
      </c>
    </row>
    <row r="2444" ht="15.75" customHeight="1" spans="1:8">
      <c r="A2444" s="3" t="s">
        <v>2463</v>
      </c>
      <c r="B2444" s="5">
        <v>45062</v>
      </c>
      <c r="C2444" s="4" t="s">
        <v>10</v>
      </c>
      <c r="D2444" s="6" t="s">
        <v>23</v>
      </c>
      <c r="E2444" s="3">
        <v>2224.63</v>
      </c>
      <c r="F2444" s="3">
        <v>11</v>
      </c>
      <c r="G2444" s="3">
        <v>23</v>
      </c>
      <c r="H2444" s="3">
        <v>403.48</v>
      </c>
    </row>
    <row r="2445" ht="15.75" customHeight="1" spans="1:8">
      <c r="A2445" s="3" t="s">
        <v>2464</v>
      </c>
      <c r="B2445" s="5">
        <v>45549</v>
      </c>
      <c r="C2445" s="4" t="s">
        <v>16</v>
      </c>
      <c r="D2445" s="6" t="s">
        <v>28</v>
      </c>
      <c r="E2445" s="3">
        <v>574.64</v>
      </c>
      <c r="F2445" s="3">
        <v>17</v>
      </c>
      <c r="G2445" s="3">
        <v>8</v>
      </c>
      <c r="H2445" s="3">
        <v>55.21</v>
      </c>
    </row>
    <row r="2446" ht="15.75" customHeight="1" spans="1:8">
      <c r="A2446" s="3" t="s">
        <v>2465</v>
      </c>
      <c r="B2446" s="5">
        <v>45042</v>
      </c>
      <c r="C2446" s="4" t="s">
        <v>20</v>
      </c>
      <c r="D2446" s="6" t="s">
        <v>38</v>
      </c>
      <c r="E2446" s="3">
        <v>4998.32</v>
      </c>
      <c r="F2446" s="3">
        <v>24</v>
      </c>
      <c r="G2446" s="3">
        <v>6</v>
      </c>
      <c r="H2446" s="3">
        <v>273.43</v>
      </c>
    </row>
    <row r="2447" ht="15.75" customHeight="1" spans="1:8">
      <c r="A2447" s="3" t="s">
        <v>2466</v>
      </c>
      <c r="B2447" s="5">
        <v>45342</v>
      </c>
      <c r="C2447" s="4" t="s">
        <v>20</v>
      </c>
      <c r="D2447" s="6" t="s">
        <v>26</v>
      </c>
      <c r="E2447" s="3">
        <v>4946.78</v>
      </c>
      <c r="F2447" s="3">
        <v>28</v>
      </c>
      <c r="G2447" s="3">
        <v>12</v>
      </c>
      <c r="H2447" s="3">
        <v>1867.85</v>
      </c>
    </row>
    <row r="2448" ht="15.75" customHeight="1" spans="1:8">
      <c r="A2448" s="3" t="s">
        <v>2467</v>
      </c>
      <c r="B2448" s="5">
        <v>45433</v>
      </c>
      <c r="C2448" s="4" t="s">
        <v>13</v>
      </c>
      <c r="D2448" s="6" t="s">
        <v>26</v>
      </c>
      <c r="E2448" s="3">
        <v>3539.51</v>
      </c>
      <c r="F2448" s="3">
        <v>37</v>
      </c>
      <c r="G2448" s="3">
        <v>30</v>
      </c>
      <c r="H2448" s="3">
        <v>601.88</v>
      </c>
    </row>
    <row r="2449" ht="15.75" customHeight="1" spans="1:8">
      <c r="A2449" s="3" t="s">
        <v>2468</v>
      </c>
      <c r="B2449" s="5">
        <v>44991</v>
      </c>
      <c r="C2449" s="4" t="s">
        <v>16</v>
      </c>
      <c r="D2449" s="6" t="s">
        <v>21</v>
      </c>
      <c r="E2449" s="3">
        <v>3085.8</v>
      </c>
      <c r="F2449" s="3">
        <v>7</v>
      </c>
      <c r="G2449" s="3">
        <v>50</v>
      </c>
      <c r="H2449" s="3">
        <v>907.5</v>
      </c>
    </row>
    <row r="2450" ht="15.75" customHeight="1" spans="1:8">
      <c r="A2450" s="3" t="s">
        <v>2469</v>
      </c>
      <c r="B2450" s="5">
        <v>45578</v>
      </c>
      <c r="C2450" s="4" t="s">
        <v>13</v>
      </c>
      <c r="D2450" s="6" t="s">
        <v>28</v>
      </c>
      <c r="E2450" s="3">
        <v>4034</v>
      </c>
      <c r="F2450" s="3">
        <v>44</v>
      </c>
      <c r="G2450" s="3">
        <v>0</v>
      </c>
      <c r="H2450" s="3">
        <v>535.38</v>
      </c>
    </row>
    <row r="2451" ht="15.75" customHeight="1" spans="1:8">
      <c r="A2451" s="3" t="s">
        <v>2470</v>
      </c>
      <c r="B2451" s="5">
        <v>45256</v>
      </c>
      <c r="C2451" s="4" t="s">
        <v>10</v>
      </c>
      <c r="D2451" s="6" t="s">
        <v>21</v>
      </c>
      <c r="E2451" s="3">
        <v>4910.15</v>
      </c>
      <c r="F2451" s="3">
        <v>10</v>
      </c>
      <c r="G2451" s="3">
        <v>10</v>
      </c>
      <c r="H2451" s="3">
        <v>1318.11</v>
      </c>
    </row>
    <row r="2452" ht="15.75" customHeight="1" spans="1:8">
      <c r="A2452" s="3" t="s">
        <v>2471</v>
      </c>
      <c r="B2452" s="5">
        <v>45133</v>
      </c>
      <c r="C2452" s="4" t="s">
        <v>16</v>
      </c>
      <c r="D2452" s="6" t="s">
        <v>26</v>
      </c>
      <c r="E2452" s="3">
        <v>2609.71</v>
      </c>
      <c r="F2452" s="3">
        <v>32</v>
      </c>
      <c r="G2452" s="3">
        <v>36</v>
      </c>
      <c r="H2452" s="3">
        <v>392.28</v>
      </c>
    </row>
    <row r="2453" ht="15.75" customHeight="1" spans="1:8">
      <c r="A2453" s="3" t="s">
        <v>2472</v>
      </c>
      <c r="B2453" s="5">
        <v>45275</v>
      </c>
      <c r="C2453" s="4" t="s">
        <v>20</v>
      </c>
      <c r="D2453" s="6" t="s">
        <v>23</v>
      </c>
      <c r="E2453" s="3">
        <v>1806.19</v>
      </c>
      <c r="F2453" s="3">
        <v>1</v>
      </c>
      <c r="G2453" s="3">
        <v>36</v>
      </c>
      <c r="H2453" s="3">
        <v>1140.58</v>
      </c>
    </row>
    <row r="2454" ht="15.75" customHeight="1" spans="1:8">
      <c r="A2454" s="3" t="s">
        <v>2473</v>
      </c>
      <c r="B2454" s="5">
        <v>45489</v>
      </c>
      <c r="C2454" s="4" t="s">
        <v>10</v>
      </c>
      <c r="D2454" s="6" t="s">
        <v>26</v>
      </c>
      <c r="E2454" s="3">
        <v>2816.83</v>
      </c>
      <c r="F2454" s="3">
        <v>46</v>
      </c>
      <c r="G2454" s="3">
        <v>46</v>
      </c>
      <c r="H2454" s="3">
        <v>471.74</v>
      </c>
    </row>
    <row r="2455" ht="15.75" customHeight="1" spans="1:8">
      <c r="A2455" s="7" t="s">
        <v>2474</v>
      </c>
      <c r="B2455" s="5">
        <v>45427</v>
      </c>
      <c r="C2455" s="4" t="s">
        <v>16</v>
      </c>
      <c r="D2455" s="6" t="s">
        <v>26</v>
      </c>
      <c r="E2455" s="3">
        <v>1763.84</v>
      </c>
      <c r="F2455" s="3">
        <v>22</v>
      </c>
      <c r="G2455" s="3">
        <v>49</v>
      </c>
      <c r="H2455" s="3">
        <v>504.24</v>
      </c>
    </row>
    <row r="2456" ht="15.75" customHeight="1" spans="1:8">
      <c r="A2456" s="3" t="s">
        <v>2475</v>
      </c>
      <c r="B2456" s="5">
        <v>45369</v>
      </c>
      <c r="C2456" s="4" t="s">
        <v>16</v>
      </c>
      <c r="D2456" s="6" t="s">
        <v>23</v>
      </c>
      <c r="E2456" s="3">
        <v>2594.32</v>
      </c>
      <c r="F2456" s="3">
        <v>29</v>
      </c>
      <c r="G2456" s="3">
        <v>20</v>
      </c>
      <c r="H2456" s="3">
        <v>196.65</v>
      </c>
    </row>
    <row r="2457" ht="15.75" customHeight="1" spans="1:8">
      <c r="A2457" s="3" t="s">
        <v>2476</v>
      </c>
      <c r="B2457" s="5">
        <v>44921</v>
      </c>
      <c r="C2457" s="4" t="s">
        <v>20</v>
      </c>
      <c r="D2457" s="6" t="s">
        <v>23</v>
      </c>
      <c r="E2457" s="3">
        <v>2693.66</v>
      </c>
      <c r="F2457" s="3">
        <v>7</v>
      </c>
      <c r="G2457" s="3">
        <v>32</v>
      </c>
      <c r="H2457" s="3">
        <v>1994.14</v>
      </c>
    </row>
    <row r="2458" ht="15.75" customHeight="1" spans="1:8">
      <c r="A2458" s="3" t="s">
        <v>2477</v>
      </c>
      <c r="B2458" s="5">
        <v>45507</v>
      </c>
      <c r="C2458" s="4" t="s">
        <v>13</v>
      </c>
      <c r="D2458" s="6" t="s">
        <v>23</v>
      </c>
      <c r="E2458" s="3">
        <v>2274.85</v>
      </c>
      <c r="F2458" s="3">
        <v>14</v>
      </c>
      <c r="G2458" s="3">
        <v>29</v>
      </c>
      <c r="H2458" s="3">
        <v>1512.74</v>
      </c>
    </row>
    <row r="2459" ht="15.75" customHeight="1" spans="1:8">
      <c r="A2459" s="3" t="s">
        <v>2478</v>
      </c>
      <c r="B2459" s="5">
        <v>45166</v>
      </c>
      <c r="C2459" s="4" t="s">
        <v>16</v>
      </c>
      <c r="D2459" s="6" t="s">
        <v>23</v>
      </c>
      <c r="E2459" s="3">
        <v>1077.83</v>
      </c>
      <c r="F2459" s="3">
        <v>35</v>
      </c>
      <c r="G2459" s="3">
        <v>18</v>
      </c>
      <c r="H2459" s="3">
        <v>30.93</v>
      </c>
    </row>
    <row r="2460" ht="15.75" customHeight="1" spans="1:8">
      <c r="A2460" s="3" t="s">
        <v>2479</v>
      </c>
      <c r="B2460" s="5">
        <v>45278</v>
      </c>
      <c r="C2460" s="4" t="s">
        <v>20</v>
      </c>
      <c r="D2460" s="6" t="s">
        <v>23</v>
      </c>
      <c r="E2460" s="3">
        <v>568.66</v>
      </c>
      <c r="F2460" s="3">
        <v>5</v>
      </c>
      <c r="G2460" s="3">
        <v>9</v>
      </c>
      <c r="H2460" s="3">
        <v>1280.29</v>
      </c>
    </row>
    <row r="2461" ht="15.75" customHeight="1" spans="1:8">
      <c r="A2461" s="3" t="s">
        <v>2480</v>
      </c>
      <c r="B2461" s="5">
        <v>45523</v>
      </c>
      <c r="C2461" s="4" t="s">
        <v>10</v>
      </c>
      <c r="D2461" s="6" t="s">
        <v>23</v>
      </c>
      <c r="E2461" s="3">
        <v>4402.69</v>
      </c>
      <c r="F2461" s="3">
        <v>28</v>
      </c>
      <c r="G2461" s="3">
        <v>0</v>
      </c>
      <c r="H2461" s="3">
        <v>388.41</v>
      </c>
    </row>
    <row r="2462" ht="15.75" customHeight="1" spans="1:8">
      <c r="A2462" s="3" t="s">
        <v>2481</v>
      </c>
      <c r="B2462" s="5">
        <v>45336</v>
      </c>
      <c r="C2462" s="4" t="s">
        <v>20</v>
      </c>
      <c r="D2462" s="6" t="s">
        <v>21</v>
      </c>
      <c r="E2462" s="3">
        <v>3578.08</v>
      </c>
      <c r="F2462" s="3">
        <v>44</v>
      </c>
      <c r="G2462" s="3">
        <v>21</v>
      </c>
      <c r="H2462" s="3">
        <v>1053.49</v>
      </c>
    </row>
    <row r="2463" ht="15.75" customHeight="1" spans="1:8">
      <c r="A2463" s="3" t="s">
        <v>2482</v>
      </c>
      <c r="B2463" s="5">
        <v>44890</v>
      </c>
      <c r="C2463" s="4" t="s">
        <v>20</v>
      </c>
      <c r="D2463" s="6" t="s">
        <v>38</v>
      </c>
      <c r="E2463" s="3">
        <v>631.15</v>
      </c>
      <c r="F2463" s="3">
        <v>10</v>
      </c>
      <c r="G2463" s="3">
        <v>21</v>
      </c>
      <c r="H2463" s="3">
        <v>1798.44</v>
      </c>
    </row>
    <row r="2464" ht="15.75" customHeight="1" spans="1:8">
      <c r="A2464" s="3" t="s">
        <v>2483</v>
      </c>
      <c r="B2464" s="5">
        <v>44995</v>
      </c>
      <c r="C2464" s="4" t="s">
        <v>13</v>
      </c>
      <c r="D2464" s="6" t="s">
        <v>38</v>
      </c>
      <c r="E2464" s="3">
        <v>1407.39</v>
      </c>
      <c r="F2464" s="3">
        <v>10</v>
      </c>
      <c r="G2464" s="3">
        <v>20</v>
      </c>
      <c r="H2464" s="3">
        <v>401.81</v>
      </c>
    </row>
    <row r="2465" ht="15.75" customHeight="1" spans="1:8">
      <c r="A2465" s="3" t="s">
        <v>2484</v>
      </c>
      <c r="B2465" s="5">
        <v>45586</v>
      </c>
      <c r="C2465" s="4" t="s">
        <v>20</v>
      </c>
      <c r="D2465" s="6" t="s">
        <v>28</v>
      </c>
      <c r="E2465" s="3">
        <v>3014.17</v>
      </c>
      <c r="F2465" s="3">
        <v>50</v>
      </c>
      <c r="G2465" s="3">
        <v>1</v>
      </c>
      <c r="H2465" s="3">
        <v>840.43</v>
      </c>
    </row>
    <row r="2466" ht="15.75" customHeight="1" spans="1:8">
      <c r="A2466" s="3" t="s">
        <v>2485</v>
      </c>
      <c r="B2466" s="5">
        <v>45168</v>
      </c>
      <c r="C2466" s="4" t="s">
        <v>13</v>
      </c>
      <c r="D2466" s="6" t="s">
        <v>28</v>
      </c>
      <c r="E2466" s="3">
        <v>713.49</v>
      </c>
      <c r="F2466" s="3">
        <v>27</v>
      </c>
      <c r="G2466" s="3">
        <v>21</v>
      </c>
      <c r="H2466" s="3">
        <v>584.34</v>
      </c>
    </row>
    <row r="2467" ht="15.75" customHeight="1" spans="1:8">
      <c r="A2467" s="3" t="s">
        <v>2486</v>
      </c>
      <c r="B2467" s="5">
        <v>45435</v>
      </c>
      <c r="C2467" s="4" t="s">
        <v>20</v>
      </c>
      <c r="D2467" s="6" t="s">
        <v>23</v>
      </c>
      <c r="E2467" s="3">
        <v>3393.71</v>
      </c>
      <c r="F2467" s="3">
        <v>15</v>
      </c>
      <c r="G2467" s="3">
        <v>5</v>
      </c>
      <c r="H2467" s="3">
        <v>1524.23</v>
      </c>
    </row>
    <row r="2468" ht="15.75" customHeight="1" spans="1:8">
      <c r="A2468" s="3" t="s">
        <v>2487</v>
      </c>
      <c r="B2468" s="5">
        <v>45216</v>
      </c>
      <c r="C2468" s="4" t="s">
        <v>13</v>
      </c>
      <c r="D2468" s="6" t="s">
        <v>23</v>
      </c>
      <c r="E2468" s="3">
        <v>853.93</v>
      </c>
      <c r="F2468" s="3">
        <v>38</v>
      </c>
      <c r="G2468" s="3">
        <v>0</v>
      </c>
      <c r="H2468" s="3">
        <v>1889.54</v>
      </c>
    </row>
    <row r="2469" ht="15.75" customHeight="1" spans="1:8">
      <c r="A2469" s="3" t="s">
        <v>2488</v>
      </c>
      <c r="B2469" s="5">
        <v>45289</v>
      </c>
      <c r="C2469" s="4" t="s">
        <v>10</v>
      </c>
      <c r="D2469" s="6" t="s">
        <v>21</v>
      </c>
      <c r="E2469" s="3">
        <v>2109.28</v>
      </c>
      <c r="F2469" s="3">
        <v>32</v>
      </c>
      <c r="G2469" s="3">
        <v>44</v>
      </c>
      <c r="H2469" s="3">
        <v>802.53</v>
      </c>
    </row>
    <row r="2470" ht="15.75" customHeight="1" spans="1:8">
      <c r="A2470" s="3" t="s">
        <v>2489</v>
      </c>
      <c r="B2470" s="5">
        <v>45590</v>
      </c>
      <c r="C2470" s="4" t="s">
        <v>16</v>
      </c>
      <c r="D2470" s="6" t="s">
        <v>38</v>
      </c>
      <c r="E2470" s="3">
        <v>1391.95</v>
      </c>
      <c r="F2470" s="3">
        <v>28</v>
      </c>
      <c r="G2470" s="3">
        <v>25</v>
      </c>
      <c r="H2470" s="3">
        <v>1389.39</v>
      </c>
    </row>
    <row r="2471" ht="15.75" customHeight="1" spans="1:8">
      <c r="A2471" s="3" t="s">
        <v>2490</v>
      </c>
      <c r="B2471" s="5">
        <v>45335</v>
      </c>
      <c r="C2471" s="4" t="s">
        <v>20</v>
      </c>
      <c r="D2471" s="6" t="s">
        <v>23</v>
      </c>
      <c r="E2471" s="3">
        <v>2030.19</v>
      </c>
      <c r="F2471" s="3">
        <v>34</v>
      </c>
      <c r="G2471" s="3">
        <v>40</v>
      </c>
      <c r="H2471" s="3">
        <v>1196.21</v>
      </c>
    </row>
    <row r="2472" ht="15.75" customHeight="1" spans="1:8">
      <c r="A2472" s="3" t="s">
        <v>2491</v>
      </c>
      <c r="B2472" s="5">
        <v>44977</v>
      </c>
      <c r="C2472" s="4" t="s">
        <v>16</v>
      </c>
      <c r="D2472" s="6" t="s">
        <v>38</v>
      </c>
      <c r="E2472" s="3">
        <v>1762.81</v>
      </c>
      <c r="F2472" s="3">
        <v>24</v>
      </c>
      <c r="G2472" s="3">
        <v>19</v>
      </c>
      <c r="H2472" s="3">
        <v>1289.49</v>
      </c>
    </row>
    <row r="2473" ht="15.75" customHeight="1" spans="1:8">
      <c r="A2473" s="3" t="s">
        <v>2492</v>
      </c>
      <c r="B2473" s="5">
        <v>45339</v>
      </c>
      <c r="C2473" s="4" t="s">
        <v>20</v>
      </c>
      <c r="D2473" s="6" t="s">
        <v>26</v>
      </c>
      <c r="E2473" s="3">
        <v>2738.96</v>
      </c>
      <c r="F2473" s="3">
        <v>4</v>
      </c>
      <c r="G2473" s="3">
        <v>13</v>
      </c>
      <c r="H2473" s="3">
        <v>1166.72</v>
      </c>
    </row>
    <row r="2474" ht="15.75" customHeight="1" spans="1:8">
      <c r="A2474" s="3" t="s">
        <v>2493</v>
      </c>
      <c r="B2474" s="5">
        <v>45549</v>
      </c>
      <c r="C2474" s="4" t="s">
        <v>16</v>
      </c>
      <c r="D2474" s="6" t="s">
        <v>26</v>
      </c>
      <c r="E2474" s="3">
        <v>4096.74</v>
      </c>
      <c r="F2474" s="3">
        <v>43</v>
      </c>
      <c r="G2474" s="3">
        <v>4</v>
      </c>
      <c r="H2474" s="3">
        <v>1584.39</v>
      </c>
    </row>
    <row r="2475" ht="15.75" customHeight="1" spans="1:8">
      <c r="A2475" s="3" t="s">
        <v>2494</v>
      </c>
      <c r="B2475" s="5">
        <v>44951</v>
      </c>
      <c r="C2475" s="4" t="s">
        <v>20</v>
      </c>
      <c r="D2475" s="6" t="s">
        <v>26</v>
      </c>
      <c r="E2475" s="3">
        <v>1639.47</v>
      </c>
      <c r="F2475" s="3">
        <v>6</v>
      </c>
      <c r="G2475" s="3">
        <v>10</v>
      </c>
      <c r="H2475" s="3">
        <v>495.53</v>
      </c>
    </row>
    <row r="2476" ht="15.75" customHeight="1" spans="1:8">
      <c r="A2476" s="3" t="s">
        <v>2495</v>
      </c>
      <c r="B2476" s="5">
        <v>45578</v>
      </c>
      <c r="C2476" s="4" t="s">
        <v>10</v>
      </c>
      <c r="D2476" s="6" t="s">
        <v>38</v>
      </c>
      <c r="E2476" s="3">
        <v>154.15</v>
      </c>
      <c r="F2476" s="3">
        <v>27</v>
      </c>
      <c r="G2476" s="3">
        <v>16</v>
      </c>
      <c r="H2476" s="3">
        <v>995.8</v>
      </c>
    </row>
    <row r="2477" ht="15.75" customHeight="1" spans="1:8">
      <c r="A2477" s="3" t="s">
        <v>2496</v>
      </c>
      <c r="B2477" s="5">
        <v>45272</v>
      </c>
      <c r="C2477" s="4" t="s">
        <v>10</v>
      </c>
      <c r="D2477" s="6" t="s">
        <v>21</v>
      </c>
      <c r="E2477" s="3">
        <v>2149.2</v>
      </c>
      <c r="F2477" s="3">
        <v>2</v>
      </c>
      <c r="G2477" s="3">
        <v>17</v>
      </c>
      <c r="H2477" s="3">
        <v>584.88</v>
      </c>
    </row>
    <row r="2478" ht="15.75" customHeight="1" spans="1:8">
      <c r="A2478" s="3" t="s">
        <v>2497</v>
      </c>
      <c r="B2478" s="5">
        <v>45536</v>
      </c>
      <c r="C2478" s="4" t="s">
        <v>13</v>
      </c>
      <c r="D2478" s="6" t="s">
        <v>38</v>
      </c>
      <c r="E2478" s="3">
        <v>3605.6</v>
      </c>
      <c r="F2478" s="3">
        <v>46</v>
      </c>
      <c r="G2478" s="3">
        <v>40</v>
      </c>
      <c r="H2478" s="3">
        <v>674.24</v>
      </c>
    </row>
    <row r="2479" ht="15.75" customHeight="1" spans="1:8">
      <c r="A2479" s="3" t="s">
        <v>2498</v>
      </c>
      <c r="B2479" s="5">
        <v>45193</v>
      </c>
      <c r="C2479" s="4" t="s">
        <v>13</v>
      </c>
      <c r="D2479" s="6" t="s">
        <v>28</v>
      </c>
      <c r="E2479" s="3">
        <v>1095.76</v>
      </c>
      <c r="F2479" s="3">
        <v>1</v>
      </c>
      <c r="G2479" s="3">
        <v>3</v>
      </c>
      <c r="H2479" s="3">
        <v>849.49</v>
      </c>
    </row>
    <row r="2480" ht="15.75" customHeight="1" spans="1:8">
      <c r="A2480" s="3" t="s">
        <v>2499</v>
      </c>
      <c r="B2480" s="5">
        <v>45591</v>
      </c>
      <c r="C2480" s="4" t="s">
        <v>16</v>
      </c>
      <c r="D2480" s="6" t="s">
        <v>26</v>
      </c>
      <c r="E2480" s="3">
        <v>154.18</v>
      </c>
      <c r="F2480" s="3">
        <v>11</v>
      </c>
      <c r="G2480" s="3">
        <v>21</v>
      </c>
      <c r="H2480" s="3">
        <v>354.95</v>
      </c>
    </row>
    <row r="2481" ht="15.75" customHeight="1" spans="1:8">
      <c r="A2481" s="3" t="s">
        <v>2500</v>
      </c>
      <c r="B2481" s="5">
        <v>45377</v>
      </c>
      <c r="C2481" s="4" t="s">
        <v>16</v>
      </c>
      <c r="D2481" s="6" t="s">
        <v>21</v>
      </c>
      <c r="E2481" s="3">
        <v>1576.17</v>
      </c>
      <c r="F2481" s="3">
        <v>22</v>
      </c>
      <c r="G2481" s="3">
        <v>40</v>
      </c>
      <c r="H2481" s="3">
        <v>355.88</v>
      </c>
    </row>
    <row r="2482" ht="15.75" customHeight="1" spans="1:8">
      <c r="A2482" s="3" t="s">
        <v>2501</v>
      </c>
      <c r="B2482" s="5">
        <v>45339</v>
      </c>
      <c r="C2482" s="4" t="s">
        <v>20</v>
      </c>
      <c r="D2482" s="6" t="s">
        <v>26</v>
      </c>
      <c r="E2482" s="3">
        <v>4012.4</v>
      </c>
      <c r="F2482" s="3">
        <v>35</v>
      </c>
      <c r="G2482" s="3">
        <v>9</v>
      </c>
      <c r="H2482" s="3">
        <v>1412.06</v>
      </c>
    </row>
    <row r="2483" ht="15.75" customHeight="1" spans="1:8">
      <c r="A2483" s="3" t="s">
        <v>2502</v>
      </c>
      <c r="B2483" s="5">
        <v>45358</v>
      </c>
      <c r="C2483" s="4" t="s">
        <v>13</v>
      </c>
      <c r="D2483" s="6" t="s">
        <v>21</v>
      </c>
      <c r="E2483" s="3">
        <v>2266.39</v>
      </c>
      <c r="F2483" s="3">
        <v>30</v>
      </c>
      <c r="G2483" s="3">
        <v>24</v>
      </c>
      <c r="H2483" s="3">
        <v>1213.1</v>
      </c>
    </row>
    <row r="2484" ht="15.75" customHeight="1" spans="1:8">
      <c r="A2484" s="3" t="s">
        <v>2503</v>
      </c>
      <c r="B2484" s="5">
        <v>45299</v>
      </c>
      <c r="C2484" s="4" t="s">
        <v>10</v>
      </c>
      <c r="D2484" s="6" t="s">
        <v>21</v>
      </c>
      <c r="E2484" s="3">
        <v>4753.89</v>
      </c>
      <c r="F2484" s="3">
        <v>7</v>
      </c>
      <c r="G2484" s="3">
        <v>17</v>
      </c>
      <c r="H2484" s="3">
        <v>1882.62</v>
      </c>
    </row>
    <row r="2485" ht="15.75" customHeight="1" spans="1:8">
      <c r="A2485" s="3" t="s">
        <v>2504</v>
      </c>
      <c r="B2485" s="5">
        <v>45361</v>
      </c>
      <c r="C2485" s="4" t="s">
        <v>13</v>
      </c>
      <c r="D2485" s="6" t="s">
        <v>38</v>
      </c>
      <c r="E2485" s="3">
        <v>4482.34</v>
      </c>
      <c r="F2485" s="3">
        <v>24</v>
      </c>
      <c r="G2485" s="3">
        <v>17</v>
      </c>
      <c r="H2485" s="3">
        <v>101.7</v>
      </c>
    </row>
    <row r="2486" ht="15.75" customHeight="1" spans="1:8">
      <c r="A2486" s="3" t="s">
        <v>2505</v>
      </c>
      <c r="B2486" s="5">
        <v>45526</v>
      </c>
      <c r="C2486" s="4" t="s">
        <v>20</v>
      </c>
      <c r="D2486" s="6" t="s">
        <v>21</v>
      </c>
      <c r="E2486" s="3">
        <v>3785.88</v>
      </c>
      <c r="F2486" s="3">
        <v>48</v>
      </c>
      <c r="G2486" s="3">
        <v>8</v>
      </c>
      <c r="H2486" s="3">
        <v>1510.62</v>
      </c>
    </row>
    <row r="2487" ht="15.75" customHeight="1" spans="1:8">
      <c r="A2487" s="3" t="s">
        <v>2506</v>
      </c>
      <c r="B2487" s="5">
        <v>45544</v>
      </c>
      <c r="C2487" s="4" t="s">
        <v>16</v>
      </c>
      <c r="D2487" s="6" t="s">
        <v>23</v>
      </c>
      <c r="E2487" s="3">
        <v>1561.41</v>
      </c>
      <c r="F2487" s="3">
        <v>49</v>
      </c>
      <c r="G2487" s="3">
        <v>29</v>
      </c>
      <c r="H2487" s="3">
        <v>357.04</v>
      </c>
    </row>
    <row r="2488" ht="15.75" customHeight="1" spans="1:8">
      <c r="A2488" s="3" t="s">
        <v>2507</v>
      </c>
      <c r="B2488" s="5">
        <v>45594</v>
      </c>
      <c r="C2488" s="4" t="s">
        <v>16</v>
      </c>
      <c r="D2488" s="6" t="s">
        <v>23</v>
      </c>
      <c r="E2488" s="3">
        <v>1682.41</v>
      </c>
      <c r="F2488" s="3">
        <v>48</v>
      </c>
      <c r="G2488" s="3">
        <v>32</v>
      </c>
      <c r="H2488" s="3">
        <v>1093.9</v>
      </c>
    </row>
    <row r="2489" ht="15.75" customHeight="1" spans="1:8">
      <c r="A2489" s="3" t="s">
        <v>2508</v>
      </c>
      <c r="B2489" s="5">
        <v>45149</v>
      </c>
      <c r="C2489" s="4" t="s">
        <v>13</v>
      </c>
      <c r="D2489" s="6" t="s">
        <v>38</v>
      </c>
      <c r="E2489" s="3">
        <v>110.49</v>
      </c>
      <c r="F2489" s="3">
        <v>41</v>
      </c>
      <c r="G2489" s="3">
        <v>30</v>
      </c>
      <c r="H2489" s="3">
        <v>110.92</v>
      </c>
    </row>
    <row r="2490" ht="15.75" customHeight="1" spans="1:8">
      <c r="A2490" s="3" t="s">
        <v>2509</v>
      </c>
      <c r="B2490" s="5">
        <v>45102</v>
      </c>
      <c r="C2490" s="4" t="s">
        <v>10</v>
      </c>
      <c r="D2490" s="6" t="s">
        <v>26</v>
      </c>
      <c r="E2490" s="3">
        <v>3667.86</v>
      </c>
      <c r="F2490" s="3">
        <v>48</v>
      </c>
      <c r="G2490" s="3">
        <v>36</v>
      </c>
      <c r="H2490" s="3">
        <v>715.5</v>
      </c>
    </row>
    <row r="2491" ht="15.75" customHeight="1" spans="1:8">
      <c r="A2491" s="3" t="s">
        <v>2510</v>
      </c>
      <c r="B2491" s="5">
        <v>45036</v>
      </c>
      <c r="C2491" s="4" t="s">
        <v>13</v>
      </c>
      <c r="D2491" s="6" t="s">
        <v>21</v>
      </c>
      <c r="E2491" s="3">
        <v>2341.86</v>
      </c>
      <c r="F2491" s="3">
        <v>16</v>
      </c>
      <c r="G2491" s="3">
        <v>40</v>
      </c>
      <c r="H2491" s="3">
        <v>787.3</v>
      </c>
    </row>
    <row r="2492" ht="15.75" customHeight="1" spans="1:8">
      <c r="A2492" s="3" t="s">
        <v>2511</v>
      </c>
      <c r="B2492" s="5">
        <v>44888</v>
      </c>
      <c r="C2492" s="4" t="s">
        <v>20</v>
      </c>
      <c r="D2492" s="6" t="s">
        <v>26</v>
      </c>
      <c r="E2492" s="3">
        <v>4211.86</v>
      </c>
      <c r="F2492" s="3">
        <v>26</v>
      </c>
      <c r="G2492" s="3">
        <v>36</v>
      </c>
      <c r="H2492" s="3">
        <v>1843.88</v>
      </c>
    </row>
    <row r="2493" ht="15.75" customHeight="1" spans="1:8">
      <c r="A2493" s="3" t="s">
        <v>2512</v>
      </c>
      <c r="B2493" s="5">
        <v>45225</v>
      </c>
      <c r="C2493" s="4" t="s">
        <v>10</v>
      </c>
      <c r="D2493" s="6" t="s">
        <v>28</v>
      </c>
      <c r="E2493" s="3">
        <v>464.13</v>
      </c>
      <c r="F2493" s="3">
        <v>39</v>
      </c>
      <c r="G2493" s="3">
        <v>25</v>
      </c>
      <c r="H2493" s="3">
        <v>256.57</v>
      </c>
    </row>
    <row r="2494" ht="15.75" customHeight="1" spans="1:8">
      <c r="A2494" s="3" t="s">
        <v>2513</v>
      </c>
      <c r="B2494" s="5">
        <v>45519</v>
      </c>
      <c r="C2494" s="4" t="s">
        <v>13</v>
      </c>
      <c r="D2494" s="6" t="s">
        <v>21</v>
      </c>
      <c r="E2494" s="3">
        <v>2314.88</v>
      </c>
      <c r="F2494" s="3">
        <v>42</v>
      </c>
      <c r="G2494" s="3">
        <v>22</v>
      </c>
      <c r="H2494" s="3">
        <v>1549.1</v>
      </c>
    </row>
    <row r="2495" ht="15.75" customHeight="1" spans="1:8">
      <c r="A2495" s="3" t="s">
        <v>2514</v>
      </c>
      <c r="B2495" s="5">
        <v>44941</v>
      </c>
      <c r="C2495" s="4" t="s">
        <v>16</v>
      </c>
      <c r="D2495" s="6" t="s">
        <v>23</v>
      </c>
      <c r="E2495" s="3">
        <v>4340.87</v>
      </c>
      <c r="F2495" s="3">
        <v>21</v>
      </c>
      <c r="G2495" s="3">
        <v>5</v>
      </c>
      <c r="H2495" s="3">
        <v>1811.15</v>
      </c>
    </row>
    <row r="2496" ht="15.75" customHeight="1" spans="1:8">
      <c r="A2496" s="3" t="s">
        <v>2515</v>
      </c>
      <c r="B2496" s="5">
        <v>45099</v>
      </c>
      <c r="C2496" s="4" t="s">
        <v>20</v>
      </c>
      <c r="D2496" s="6" t="s">
        <v>21</v>
      </c>
      <c r="E2496" s="3">
        <v>4065.19</v>
      </c>
      <c r="F2496" s="3">
        <v>31</v>
      </c>
      <c r="G2496" s="3">
        <v>9</v>
      </c>
      <c r="H2496" s="3">
        <v>532.53</v>
      </c>
    </row>
    <row r="2497" ht="15.75" customHeight="1" spans="1:8">
      <c r="A2497" s="3" t="s">
        <v>2516</v>
      </c>
      <c r="B2497" s="5">
        <v>44959</v>
      </c>
      <c r="C2497" s="4" t="s">
        <v>13</v>
      </c>
      <c r="D2497" s="6" t="s">
        <v>28</v>
      </c>
      <c r="E2497" s="3">
        <v>4508.12</v>
      </c>
      <c r="F2497" s="3">
        <v>13</v>
      </c>
      <c r="G2497" s="3">
        <v>4</v>
      </c>
      <c r="H2497" s="3">
        <v>1949.05</v>
      </c>
    </row>
    <row r="2498" ht="15.75" customHeight="1" spans="1:8">
      <c r="A2498" s="3" t="s">
        <v>2517</v>
      </c>
      <c r="B2498" s="5">
        <v>45569</v>
      </c>
      <c r="C2498" s="4" t="s">
        <v>13</v>
      </c>
      <c r="D2498" s="6" t="s">
        <v>23</v>
      </c>
      <c r="E2498" s="3">
        <v>3739.27</v>
      </c>
      <c r="F2498" s="3">
        <v>34</v>
      </c>
      <c r="G2498" s="3">
        <v>0</v>
      </c>
      <c r="H2498" s="3">
        <v>1834.47</v>
      </c>
    </row>
    <row r="2499" ht="15.75" customHeight="1" spans="1:8">
      <c r="A2499" s="3" t="s">
        <v>2518</v>
      </c>
      <c r="B2499" s="5">
        <v>45476</v>
      </c>
      <c r="C2499" s="4" t="s">
        <v>20</v>
      </c>
      <c r="D2499" s="6" t="s">
        <v>26</v>
      </c>
      <c r="E2499" s="3">
        <v>3215.98</v>
      </c>
      <c r="F2499" s="3">
        <v>38</v>
      </c>
      <c r="G2499" s="3">
        <v>23</v>
      </c>
      <c r="H2499" s="3">
        <v>571.56</v>
      </c>
    </row>
    <row r="2500" ht="15.75" customHeight="1" spans="1:8">
      <c r="A2500" s="3" t="s">
        <v>2519</v>
      </c>
      <c r="B2500" s="5">
        <v>45418</v>
      </c>
      <c r="C2500" s="4" t="s">
        <v>16</v>
      </c>
      <c r="D2500" s="6" t="s">
        <v>28</v>
      </c>
      <c r="E2500" s="3">
        <v>86.82</v>
      </c>
      <c r="F2500" s="3">
        <v>21</v>
      </c>
      <c r="G2500" s="3">
        <v>40</v>
      </c>
      <c r="H2500" s="3">
        <v>1262.95</v>
      </c>
    </row>
    <row r="2501" ht="15.75" customHeight="1" spans="1:8">
      <c r="A2501" s="3" t="s">
        <v>2520</v>
      </c>
      <c r="B2501" s="5">
        <v>45256</v>
      </c>
      <c r="C2501" s="4" t="s">
        <v>20</v>
      </c>
      <c r="D2501" s="6" t="s">
        <v>26</v>
      </c>
      <c r="E2501" s="3">
        <v>3270.1</v>
      </c>
      <c r="F2501" s="3">
        <v>44</v>
      </c>
      <c r="G2501" s="3">
        <v>38</v>
      </c>
      <c r="H2501" s="3">
        <v>1113.45</v>
      </c>
    </row>
    <row r="2502" ht="15.75" customHeight="1" spans="1:8">
      <c r="A2502" s="3" t="s">
        <v>2521</v>
      </c>
      <c r="B2502" s="5">
        <v>45416</v>
      </c>
      <c r="C2502" s="4" t="s">
        <v>20</v>
      </c>
      <c r="D2502" s="6" t="s">
        <v>26</v>
      </c>
      <c r="E2502" s="3">
        <v>4050.24</v>
      </c>
      <c r="F2502" s="3">
        <v>25</v>
      </c>
      <c r="G2502" s="3">
        <v>32</v>
      </c>
      <c r="H2502" s="3">
        <v>308.61</v>
      </c>
    </row>
    <row r="2503" ht="15.75" customHeight="1" spans="1:8">
      <c r="A2503" s="3" t="s">
        <v>2522</v>
      </c>
      <c r="B2503" s="5">
        <v>45263</v>
      </c>
      <c r="C2503" s="4" t="s">
        <v>13</v>
      </c>
      <c r="D2503" s="6" t="s">
        <v>26</v>
      </c>
      <c r="E2503" s="3">
        <v>3305.78</v>
      </c>
      <c r="F2503" s="3">
        <v>27</v>
      </c>
      <c r="G2503" s="3">
        <v>47</v>
      </c>
      <c r="H2503" s="3">
        <v>39.68</v>
      </c>
    </row>
    <row r="2504" ht="15.75" customHeight="1" spans="1:8">
      <c r="A2504" s="3" t="s">
        <v>2523</v>
      </c>
      <c r="B2504" s="5">
        <v>45109</v>
      </c>
      <c r="C2504" s="4" t="s">
        <v>16</v>
      </c>
      <c r="D2504" s="6" t="s">
        <v>28</v>
      </c>
      <c r="E2504" s="3">
        <v>4541.77</v>
      </c>
      <c r="F2504" s="3">
        <v>9</v>
      </c>
      <c r="G2504" s="3">
        <v>29</v>
      </c>
      <c r="H2504" s="3">
        <v>551.95</v>
      </c>
    </row>
    <row r="2505" ht="15.75" customHeight="1" spans="1:8">
      <c r="A2505" s="3" t="s">
        <v>2524</v>
      </c>
      <c r="B2505" s="5">
        <v>45544</v>
      </c>
      <c r="C2505" s="4" t="s">
        <v>20</v>
      </c>
      <c r="D2505" s="6" t="s">
        <v>38</v>
      </c>
      <c r="E2505" s="3">
        <v>4758.26</v>
      </c>
      <c r="F2505" s="3">
        <v>40</v>
      </c>
      <c r="G2505" s="3">
        <v>3</v>
      </c>
      <c r="H2505" s="3">
        <v>345.06</v>
      </c>
    </row>
    <row r="2506" ht="15.75" customHeight="1" spans="1:8">
      <c r="A2506" s="3" t="s">
        <v>2525</v>
      </c>
      <c r="B2506" s="5">
        <v>45610</v>
      </c>
      <c r="C2506" s="4" t="s">
        <v>16</v>
      </c>
      <c r="D2506" s="6" t="s">
        <v>21</v>
      </c>
      <c r="E2506" s="3">
        <v>3537.39</v>
      </c>
      <c r="F2506" s="3">
        <v>48</v>
      </c>
      <c r="G2506" s="3">
        <v>3</v>
      </c>
      <c r="H2506" s="3">
        <v>1407.97</v>
      </c>
    </row>
    <row r="2507" ht="15.75" customHeight="1" spans="1:8">
      <c r="A2507" s="3" t="s">
        <v>2526</v>
      </c>
      <c r="B2507" s="5">
        <v>44888</v>
      </c>
      <c r="C2507" s="4" t="s">
        <v>10</v>
      </c>
      <c r="D2507" s="6" t="s">
        <v>28</v>
      </c>
      <c r="E2507" s="3">
        <v>1424.35</v>
      </c>
      <c r="F2507" s="3">
        <v>46</v>
      </c>
      <c r="G2507" s="3">
        <v>38</v>
      </c>
      <c r="H2507" s="3">
        <v>1596.06</v>
      </c>
    </row>
    <row r="2508" ht="15.75" customHeight="1" spans="1:8">
      <c r="A2508" s="3" t="s">
        <v>2527</v>
      </c>
      <c r="B2508" s="5">
        <v>45289</v>
      </c>
      <c r="C2508" s="4" t="s">
        <v>16</v>
      </c>
      <c r="D2508" s="6" t="s">
        <v>21</v>
      </c>
      <c r="E2508" s="3">
        <v>4788.94</v>
      </c>
      <c r="F2508" s="3">
        <v>23</v>
      </c>
      <c r="G2508" s="3">
        <v>7</v>
      </c>
      <c r="H2508" s="3">
        <v>1539.38</v>
      </c>
    </row>
    <row r="2509" ht="15.75" customHeight="1" spans="1:8">
      <c r="A2509" s="3" t="s">
        <v>2528</v>
      </c>
      <c r="B2509" s="5">
        <v>45321</v>
      </c>
      <c r="C2509" s="4" t="s">
        <v>16</v>
      </c>
      <c r="D2509" s="6" t="s">
        <v>26</v>
      </c>
      <c r="E2509" s="3">
        <v>2849.59</v>
      </c>
      <c r="F2509" s="3">
        <v>24</v>
      </c>
      <c r="G2509" s="3">
        <v>36</v>
      </c>
      <c r="H2509" s="3">
        <v>1093.55</v>
      </c>
    </row>
    <row r="2510" ht="15.75" customHeight="1" spans="1:8">
      <c r="A2510" s="3" t="s">
        <v>2529</v>
      </c>
      <c r="B2510" s="5">
        <v>45224</v>
      </c>
      <c r="C2510" s="4" t="s">
        <v>13</v>
      </c>
      <c r="D2510" s="6" t="s">
        <v>23</v>
      </c>
      <c r="E2510" s="3">
        <v>172.15</v>
      </c>
      <c r="F2510" s="3">
        <v>29</v>
      </c>
      <c r="G2510" s="3">
        <v>32</v>
      </c>
      <c r="H2510" s="3">
        <v>1761.71</v>
      </c>
    </row>
    <row r="2511" ht="15.75" customHeight="1" spans="1:8">
      <c r="A2511" s="3" t="s">
        <v>2530</v>
      </c>
      <c r="B2511" s="5">
        <v>45257</v>
      </c>
      <c r="C2511" s="4" t="s">
        <v>16</v>
      </c>
      <c r="D2511" s="6" t="s">
        <v>23</v>
      </c>
      <c r="E2511" s="3">
        <v>1369.08</v>
      </c>
      <c r="F2511" s="3">
        <v>13</v>
      </c>
      <c r="G2511" s="3">
        <v>39</v>
      </c>
      <c r="H2511" s="3">
        <v>782.01</v>
      </c>
    </row>
    <row r="2512" ht="15.75" customHeight="1" spans="1:8">
      <c r="A2512" s="3" t="s">
        <v>2531</v>
      </c>
      <c r="B2512" s="5">
        <v>45397</v>
      </c>
      <c r="C2512" s="4" t="s">
        <v>20</v>
      </c>
      <c r="D2512" s="6" t="s">
        <v>23</v>
      </c>
      <c r="E2512" s="3">
        <v>1627.48</v>
      </c>
      <c r="F2512" s="3">
        <v>37</v>
      </c>
      <c r="G2512" s="3">
        <v>0</v>
      </c>
      <c r="H2512" s="3">
        <v>1598.96</v>
      </c>
    </row>
    <row r="2513" ht="15.75" customHeight="1" spans="1:8">
      <c r="A2513" s="3" t="s">
        <v>2532</v>
      </c>
      <c r="B2513" s="5">
        <v>45386</v>
      </c>
      <c r="C2513" s="4" t="s">
        <v>20</v>
      </c>
      <c r="D2513" s="6" t="s">
        <v>38</v>
      </c>
      <c r="E2513" s="3">
        <v>3353.34</v>
      </c>
      <c r="F2513" s="3">
        <v>19</v>
      </c>
      <c r="G2513" s="3">
        <v>21</v>
      </c>
      <c r="H2513" s="3">
        <v>1414.06</v>
      </c>
    </row>
    <row r="2514" ht="15.75" customHeight="1" spans="1:8">
      <c r="A2514" s="3" t="s">
        <v>2533</v>
      </c>
      <c r="B2514" s="5">
        <v>45173</v>
      </c>
      <c r="C2514" s="4" t="s">
        <v>13</v>
      </c>
      <c r="D2514" s="6" t="s">
        <v>23</v>
      </c>
      <c r="E2514" s="3">
        <v>3005.92</v>
      </c>
      <c r="F2514" s="3">
        <v>49</v>
      </c>
      <c r="G2514" s="3">
        <v>30</v>
      </c>
      <c r="H2514" s="3">
        <v>1829.89</v>
      </c>
    </row>
    <row r="2515" ht="15.75" customHeight="1" spans="1:8">
      <c r="A2515" s="3" t="s">
        <v>2534</v>
      </c>
      <c r="B2515" s="5">
        <v>45143</v>
      </c>
      <c r="C2515" s="4" t="s">
        <v>13</v>
      </c>
      <c r="D2515" s="6" t="s">
        <v>21</v>
      </c>
      <c r="E2515" s="3">
        <v>2963.64</v>
      </c>
      <c r="F2515" s="3">
        <v>5</v>
      </c>
      <c r="G2515" s="3">
        <v>32</v>
      </c>
      <c r="H2515" s="3">
        <v>1331.84</v>
      </c>
    </row>
    <row r="2516" ht="15.75" customHeight="1" spans="1:8">
      <c r="A2516" s="3" t="s">
        <v>2535</v>
      </c>
      <c r="B2516" s="5">
        <v>44905</v>
      </c>
      <c r="C2516" s="4" t="s">
        <v>16</v>
      </c>
      <c r="D2516" s="6" t="s">
        <v>23</v>
      </c>
      <c r="E2516" s="3">
        <v>3935.36</v>
      </c>
      <c r="F2516" s="3">
        <v>37</v>
      </c>
      <c r="G2516" s="3">
        <v>34</v>
      </c>
      <c r="H2516" s="3">
        <v>1383.2</v>
      </c>
    </row>
    <row r="2517" ht="15.75" customHeight="1" spans="1:8">
      <c r="A2517" s="3" t="s">
        <v>2536</v>
      </c>
      <c r="B2517" s="5">
        <v>45326</v>
      </c>
      <c r="C2517" s="4" t="s">
        <v>20</v>
      </c>
      <c r="D2517" s="6" t="s">
        <v>38</v>
      </c>
      <c r="E2517" s="3">
        <v>3442.85</v>
      </c>
      <c r="F2517" s="3">
        <v>34</v>
      </c>
      <c r="G2517" s="3">
        <v>13</v>
      </c>
      <c r="H2517" s="3">
        <v>1219.11</v>
      </c>
    </row>
    <row r="2518" ht="15.75" customHeight="1" spans="1:8">
      <c r="A2518" s="3" t="s">
        <v>2537</v>
      </c>
      <c r="B2518" s="5">
        <v>45137</v>
      </c>
      <c r="C2518" s="4" t="s">
        <v>16</v>
      </c>
      <c r="D2518" s="6" t="s">
        <v>28</v>
      </c>
      <c r="E2518" s="3">
        <v>1489.18</v>
      </c>
      <c r="F2518" s="3">
        <v>35</v>
      </c>
      <c r="G2518" s="3">
        <v>49</v>
      </c>
      <c r="H2518" s="3">
        <v>1487.12</v>
      </c>
    </row>
    <row r="2519" ht="15.75" customHeight="1" spans="1:8">
      <c r="A2519" s="3" t="s">
        <v>2538</v>
      </c>
      <c r="B2519" s="5">
        <v>45611</v>
      </c>
      <c r="C2519" s="4" t="s">
        <v>10</v>
      </c>
      <c r="D2519" s="6" t="s">
        <v>21</v>
      </c>
      <c r="E2519" s="3">
        <v>4049.89</v>
      </c>
      <c r="F2519" s="3">
        <v>45</v>
      </c>
      <c r="G2519" s="3">
        <v>33</v>
      </c>
      <c r="H2519" s="3">
        <v>1173.47</v>
      </c>
    </row>
    <row r="2520" ht="15.75" customHeight="1" spans="1:8">
      <c r="A2520" s="3" t="s">
        <v>2539</v>
      </c>
      <c r="B2520" s="5">
        <v>45049</v>
      </c>
      <c r="C2520" s="4" t="s">
        <v>16</v>
      </c>
      <c r="D2520" s="6" t="s">
        <v>21</v>
      </c>
      <c r="E2520" s="3">
        <v>1480.93</v>
      </c>
      <c r="F2520" s="3">
        <v>6</v>
      </c>
      <c r="G2520" s="3">
        <v>2</v>
      </c>
      <c r="H2520" s="3">
        <v>1330.03</v>
      </c>
    </row>
    <row r="2521" ht="15.75" customHeight="1" spans="1:8">
      <c r="A2521" s="3" t="s">
        <v>2540</v>
      </c>
      <c r="B2521" s="5">
        <v>45268</v>
      </c>
      <c r="C2521" s="4" t="s">
        <v>16</v>
      </c>
      <c r="D2521" s="6" t="s">
        <v>28</v>
      </c>
      <c r="E2521" s="3">
        <v>4507.49</v>
      </c>
      <c r="F2521" s="3">
        <v>29</v>
      </c>
      <c r="G2521" s="3">
        <v>30</v>
      </c>
      <c r="H2521" s="3">
        <v>435.14</v>
      </c>
    </row>
    <row r="2522" ht="15.75" customHeight="1" spans="1:8">
      <c r="A2522" s="3" t="s">
        <v>2541</v>
      </c>
      <c r="B2522" s="5">
        <v>45396</v>
      </c>
      <c r="C2522" s="4" t="s">
        <v>13</v>
      </c>
      <c r="D2522" s="6" t="s">
        <v>38</v>
      </c>
      <c r="E2522" s="3">
        <v>2009.65</v>
      </c>
      <c r="F2522" s="3">
        <v>50</v>
      </c>
      <c r="G2522" s="3">
        <v>50</v>
      </c>
      <c r="H2522" s="3">
        <v>85.91</v>
      </c>
    </row>
    <row r="2523" ht="15.75" customHeight="1" spans="1:8">
      <c r="A2523" s="3" t="s">
        <v>2542</v>
      </c>
      <c r="B2523" s="5">
        <v>45333</v>
      </c>
      <c r="C2523" s="4" t="s">
        <v>10</v>
      </c>
      <c r="D2523" s="6" t="s">
        <v>23</v>
      </c>
      <c r="E2523" s="3">
        <v>54.66</v>
      </c>
      <c r="F2523" s="3">
        <v>49</v>
      </c>
      <c r="G2523" s="3">
        <v>43</v>
      </c>
      <c r="H2523" s="3">
        <v>359.62</v>
      </c>
    </row>
    <row r="2524" ht="15.75" customHeight="1" spans="1:8">
      <c r="A2524" s="3" t="s">
        <v>2543</v>
      </c>
      <c r="B2524" s="5">
        <v>45439</v>
      </c>
      <c r="C2524" s="4" t="s">
        <v>13</v>
      </c>
      <c r="D2524" s="6" t="s">
        <v>21</v>
      </c>
      <c r="E2524" s="3">
        <v>1522.26</v>
      </c>
      <c r="F2524" s="3">
        <v>25</v>
      </c>
      <c r="G2524" s="3">
        <v>14</v>
      </c>
      <c r="H2524" s="3">
        <v>796.87</v>
      </c>
    </row>
    <row r="2525" ht="15.75" customHeight="1" spans="1:8">
      <c r="A2525" s="3" t="s">
        <v>2544</v>
      </c>
      <c r="B2525" s="5">
        <v>45337</v>
      </c>
      <c r="C2525" s="4" t="s">
        <v>13</v>
      </c>
      <c r="D2525" s="6" t="s">
        <v>28</v>
      </c>
      <c r="E2525" s="3">
        <v>2235.73</v>
      </c>
      <c r="F2525" s="3">
        <v>44</v>
      </c>
      <c r="G2525" s="3">
        <v>49</v>
      </c>
      <c r="H2525" s="3">
        <v>1468.72</v>
      </c>
    </row>
    <row r="2526" ht="15.75" customHeight="1" spans="1:8">
      <c r="A2526" s="3" t="s">
        <v>2545</v>
      </c>
      <c r="B2526" s="5">
        <v>45467</v>
      </c>
      <c r="C2526" s="4" t="s">
        <v>16</v>
      </c>
      <c r="D2526" s="6" t="s">
        <v>23</v>
      </c>
      <c r="E2526" s="3">
        <v>51.06</v>
      </c>
      <c r="F2526" s="3">
        <v>43</v>
      </c>
      <c r="G2526" s="3">
        <v>9</v>
      </c>
      <c r="H2526" s="3">
        <v>1273.53</v>
      </c>
    </row>
    <row r="2527" ht="15.75" customHeight="1" spans="1:8">
      <c r="A2527" s="3" t="s">
        <v>2546</v>
      </c>
      <c r="B2527" s="5">
        <v>45189</v>
      </c>
      <c r="C2527" s="4" t="s">
        <v>20</v>
      </c>
      <c r="D2527" s="6" t="s">
        <v>21</v>
      </c>
      <c r="E2527" s="3">
        <v>4151.41</v>
      </c>
      <c r="F2527" s="3">
        <v>42</v>
      </c>
      <c r="G2527" s="3">
        <v>22</v>
      </c>
      <c r="H2527" s="3">
        <v>1631.15</v>
      </c>
    </row>
    <row r="2528" ht="15.75" customHeight="1" spans="1:8">
      <c r="A2528" s="3" t="s">
        <v>2547</v>
      </c>
      <c r="B2528" s="5">
        <v>45075</v>
      </c>
      <c r="C2528" s="4" t="s">
        <v>16</v>
      </c>
      <c r="D2528" s="6" t="s">
        <v>38</v>
      </c>
      <c r="E2528" s="3">
        <v>3552.18</v>
      </c>
      <c r="F2528" s="3">
        <v>46</v>
      </c>
      <c r="G2528" s="3">
        <v>37</v>
      </c>
      <c r="H2528" s="3">
        <v>1921.96</v>
      </c>
    </row>
    <row r="2529" ht="15.75" customHeight="1" spans="1:8">
      <c r="A2529" s="3" t="s">
        <v>2548</v>
      </c>
      <c r="B2529" s="5">
        <v>45474</v>
      </c>
      <c r="C2529" s="4" t="s">
        <v>20</v>
      </c>
      <c r="D2529" s="6" t="s">
        <v>26</v>
      </c>
      <c r="E2529" s="3">
        <v>2309.49</v>
      </c>
      <c r="F2529" s="3">
        <v>6</v>
      </c>
      <c r="G2529" s="3">
        <v>12</v>
      </c>
      <c r="H2529" s="3">
        <v>1876.26</v>
      </c>
    </row>
    <row r="2530" ht="15.75" customHeight="1" spans="1:8">
      <c r="A2530" s="3" t="s">
        <v>2549</v>
      </c>
      <c r="B2530" s="5">
        <v>45172</v>
      </c>
      <c r="C2530" s="4" t="s">
        <v>10</v>
      </c>
      <c r="D2530" s="6" t="s">
        <v>38</v>
      </c>
      <c r="E2530" s="3">
        <v>1362.98</v>
      </c>
      <c r="F2530" s="3">
        <v>35</v>
      </c>
      <c r="G2530" s="3">
        <v>24</v>
      </c>
      <c r="H2530" s="3">
        <v>909.78</v>
      </c>
    </row>
    <row r="2531" ht="15.75" customHeight="1" spans="1:8">
      <c r="A2531" s="3" t="s">
        <v>2550</v>
      </c>
      <c r="B2531" s="5">
        <v>45045</v>
      </c>
      <c r="C2531" s="4" t="s">
        <v>13</v>
      </c>
      <c r="D2531" s="6" t="s">
        <v>28</v>
      </c>
      <c r="E2531" s="3">
        <v>2404.62</v>
      </c>
      <c r="F2531" s="3">
        <v>1</v>
      </c>
      <c r="G2531" s="3">
        <v>46</v>
      </c>
      <c r="H2531" s="3">
        <v>224.39</v>
      </c>
    </row>
    <row r="2532" ht="15.75" customHeight="1" spans="1:8">
      <c r="A2532" s="3" t="s">
        <v>2551</v>
      </c>
      <c r="B2532" s="5">
        <v>45606</v>
      </c>
      <c r="C2532" s="4" t="s">
        <v>13</v>
      </c>
      <c r="D2532" s="6" t="s">
        <v>23</v>
      </c>
      <c r="E2532" s="3">
        <v>1922.89</v>
      </c>
      <c r="F2532" s="3">
        <v>18</v>
      </c>
      <c r="G2532" s="3">
        <v>26</v>
      </c>
      <c r="H2532" s="3">
        <v>965.63</v>
      </c>
    </row>
    <row r="2533" ht="15.75" customHeight="1" spans="1:8">
      <c r="A2533" s="3" t="s">
        <v>2552</v>
      </c>
      <c r="B2533" s="5">
        <v>44992</v>
      </c>
      <c r="C2533" s="4" t="s">
        <v>13</v>
      </c>
      <c r="D2533" s="6" t="s">
        <v>28</v>
      </c>
      <c r="E2533" s="3">
        <v>2023.65</v>
      </c>
      <c r="F2533" s="3">
        <v>24</v>
      </c>
      <c r="G2533" s="3">
        <v>36</v>
      </c>
      <c r="H2533" s="3">
        <v>293.59</v>
      </c>
    </row>
    <row r="2534" ht="15.75" customHeight="1" spans="1:8">
      <c r="A2534" s="3" t="s">
        <v>2553</v>
      </c>
      <c r="B2534" s="5">
        <v>45370</v>
      </c>
      <c r="C2534" s="4" t="s">
        <v>10</v>
      </c>
      <c r="D2534" s="6" t="s">
        <v>38</v>
      </c>
      <c r="E2534" s="3">
        <v>736.54</v>
      </c>
      <c r="F2534" s="3">
        <v>1</v>
      </c>
      <c r="G2534" s="3">
        <v>45</v>
      </c>
      <c r="H2534" s="3">
        <v>1031.6</v>
      </c>
    </row>
    <row r="2535" ht="15.75" customHeight="1" spans="1:8">
      <c r="A2535" s="3" t="s">
        <v>2554</v>
      </c>
      <c r="B2535" s="5">
        <v>45393</v>
      </c>
      <c r="C2535" s="4" t="s">
        <v>20</v>
      </c>
      <c r="D2535" s="6" t="s">
        <v>21</v>
      </c>
      <c r="E2535" s="3">
        <v>3569.27</v>
      </c>
      <c r="F2535" s="3">
        <v>1</v>
      </c>
      <c r="G2535" s="3">
        <v>2</v>
      </c>
      <c r="H2535" s="3">
        <v>59.09</v>
      </c>
    </row>
    <row r="2536" ht="15.75" customHeight="1" spans="1:8">
      <c r="A2536" s="3" t="s">
        <v>2555</v>
      </c>
      <c r="B2536" s="5">
        <v>45610</v>
      </c>
      <c r="C2536" s="4" t="s">
        <v>13</v>
      </c>
      <c r="D2536" s="6" t="s">
        <v>26</v>
      </c>
      <c r="E2536" s="3">
        <v>1709.19</v>
      </c>
      <c r="F2536" s="3">
        <v>6</v>
      </c>
      <c r="G2536" s="3">
        <v>23</v>
      </c>
      <c r="H2536" s="3">
        <v>1712.96</v>
      </c>
    </row>
    <row r="2537" ht="15.75" customHeight="1" spans="1:8">
      <c r="A2537" s="3" t="s">
        <v>2556</v>
      </c>
      <c r="B2537" s="5">
        <v>45182</v>
      </c>
      <c r="C2537" s="4" t="s">
        <v>20</v>
      </c>
      <c r="D2537" s="6" t="s">
        <v>23</v>
      </c>
      <c r="E2537" s="3">
        <v>3952.92</v>
      </c>
      <c r="F2537" s="3">
        <v>32</v>
      </c>
      <c r="G2537" s="3">
        <v>41</v>
      </c>
      <c r="H2537" s="3">
        <v>1364.59</v>
      </c>
    </row>
    <row r="2538" ht="15.75" customHeight="1" spans="1:8">
      <c r="A2538" s="3" t="s">
        <v>2557</v>
      </c>
      <c r="B2538" s="5">
        <v>45259</v>
      </c>
      <c r="C2538" s="4" t="s">
        <v>16</v>
      </c>
      <c r="D2538" s="6" t="s">
        <v>38</v>
      </c>
      <c r="E2538" s="3">
        <v>3847.03</v>
      </c>
      <c r="F2538" s="3">
        <v>49</v>
      </c>
      <c r="G2538" s="3">
        <v>21</v>
      </c>
      <c r="H2538" s="3">
        <v>387.77</v>
      </c>
    </row>
    <row r="2539" ht="15.75" customHeight="1" spans="1:8">
      <c r="A2539" s="3" t="s">
        <v>2558</v>
      </c>
      <c r="B2539" s="5">
        <v>45375</v>
      </c>
      <c r="C2539" s="4" t="s">
        <v>10</v>
      </c>
      <c r="D2539" s="6" t="s">
        <v>28</v>
      </c>
      <c r="E2539" s="3">
        <v>3847.99</v>
      </c>
      <c r="F2539" s="3">
        <v>2</v>
      </c>
      <c r="G2539" s="3">
        <v>27</v>
      </c>
      <c r="H2539" s="3">
        <v>780.19</v>
      </c>
    </row>
    <row r="2540" ht="15.75" customHeight="1" spans="1:8">
      <c r="A2540" s="3" t="s">
        <v>2559</v>
      </c>
      <c r="B2540" s="5">
        <v>44969</v>
      </c>
      <c r="C2540" s="4" t="s">
        <v>16</v>
      </c>
      <c r="D2540" s="6" t="s">
        <v>21</v>
      </c>
      <c r="E2540" s="3">
        <v>3051.53</v>
      </c>
      <c r="F2540" s="3">
        <v>44</v>
      </c>
      <c r="G2540" s="3">
        <v>14</v>
      </c>
      <c r="H2540" s="3">
        <v>551.57</v>
      </c>
    </row>
    <row r="2541" ht="15.75" customHeight="1" spans="1:8">
      <c r="A2541" s="3" t="s">
        <v>2560</v>
      </c>
      <c r="B2541" s="5">
        <v>44917</v>
      </c>
      <c r="C2541" s="4" t="s">
        <v>10</v>
      </c>
      <c r="D2541" s="6" t="s">
        <v>38</v>
      </c>
      <c r="E2541" s="3">
        <v>2347.92</v>
      </c>
      <c r="F2541" s="3">
        <v>1</v>
      </c>
      <c r="G2541" s="3">
        <v>49</v>
      </c>
      <c r="H2541" s="3">
        <v>1351.44</v>
      </c>
    </row>
    <row r="2542" ht="15.75" customHeight="1" spans="1:8">
      <c r="A2542" s="3" t="s">
        <v>2561</v>
      </c>
      <c r="B2542" s="5">
        <v>45148</v>
      </c>
      <c r="C2542" s="4" t="s">
        <v>16</v>
      </c>
      <c r="D2542" s="6" t="s">
        <v>26</v>
      </c>
      <c r="E2542" s="3">
        <v>1858.09</v>
      </c>
      <c r="F2542" s="3">
        <v>38</v>
      </c>
      <c r="G2542" s="3">
        <v>40</v>
      </c>
      <c r="H2542" s="3">
        <v>1957.73</v>
      </c>
    </row>
    <row r="2543" ht="15.75" customHeight="1" spans="1:8">
      <c r="A2543" s="3" t="s">
        <v>2562</v>
      </c>
      <c r="B2543" s="5">
        <v>45186</v>
      </c>
      <c r="C2543" s="4" t="s">
        <v>20</v>
      </c>
      <c r="D2543" s="6" t="s">
        <v>26</v>
      </c>
      <c r="E2543" s="3">
        <v>2907.77</v>
      </c>
      <c r="F2543" s="3">
        <v>31</v>
      </c>
      <c r="G2543" s="3">
        <v>14</v>
      </c>
      <c r="H2543" s="3">
        <v>859.79</v>
      </c>
    </row>
    <row r="2544" ht="15.75" customHeight="1" spans="1:8">
      <c r="A2544" s="3" t="s">
        <v>2563</v>
      </c>
      <c r="B2544" s="5">
        <v>45593</v>
      </c>
      <c r="C2544" s="4" t="s">
        <v>16</v>
      </c>
      <c r="D2544" s="6" t="s">
        <v>26</v>
      </c>
      <c r="E2544" s="3">
        <v>4789.44</v>
      </c>
      <c r="F2544" s="3">
        <v>27</v>
      </c>
      <c r="G2544" s="3">
        <v>26</v>
      </c>
      <c r="H2544" s="3">
        <v>1574.29</v>
      </c>
    </row>
    <row r="2545" ht="15.75" customHeight="1" spans="1:8">
      <c r="A2545" s="3" t="s">
        <v>2564</v>
      </c>
      <c r="B2545" s="5">
        <v>45598</v>
      </c>
      <c r="C2545" s="4" t="s">
        <v>16</v>
      </c>
      <c r="D2545" s="6" t="s">
        <v>23</v>
      </c>
      <c r="E2545" s="3">
        <v>1450.32</v>
      </c>
      <c r="F2545" s="3">
        <v>6</v>
      </c>
      <c r="G2545" s="3">
        <v>29</v>
      </c>
      <c r="H2545" s="3">
        <v>1964.86</v>
      </c>
    </row>
    <row r="2546" ht="15.75" customHeight="1" spans="1:8">
      <c r="A2546" s="3" t="s">
        <v>2565</v>
      </c>
      <c r="B2546" s="5">
        <v>45072</v>
      </c>
      <c r="C2546" s="4" t="s">
        <v>20</v>
      </c>
      <c r="D2546" s="6" t="s">
        <v>21</v>
      </c>
      <c r="E2546" s="3">
        <v>99.12</v>
      </c>
      <c r="F2546" s="3">
        <v>35</v>
      </c>
      <c r="G2546" s="3">
        <v>21</v>
      </c>
      <c r="H2546" s="3">
        <v>16.68</v>
      </c>
    </row>
    <row r="2547" ht="15.75" customHeight="1" spans="1:8">
      <c r="A2547" s="3" t="s">
        <v>2566</v>
      </c>
      <c r="B2547" s="5">
        <v>45145</v>
      </c>
      <c r="C2547" s="4" t="s">
        <v>13</v>
      </c>
      <c r="D2547" s="6" t="s">
        <v>23</v>
      </c>
      <c r="E2547" s="3">
        <v>4979.85</v>
      </c>
      <c r="F2547" s="3">
        <v>48</v>
      </c>
      <c r="G2547" s="3">
        <v>23</v>
      </c>
      <c r="H2547" s="3">
        <v>221.85</v>
      </c>
    </row>
    <row r="2548" ht="15.75" customHeight="1" spans="1:8">
      <c r="A2548" s="3" t="s">
        <v>2567</v>
      </c>
      <c r="B2548" s="5">
        <v>45383</v>
      </c>
      <c r="C2548" s="4" t="s">
        <v>10</v>
      </c>
      <c r="D2548" s="6" t="s">
        <v>38</v>
      </c>
      <c r="E2548" s="3">
        <v>3093.22</v>
      </c>
      <c r="F2548" s="3">
        <v>7</v>
      </c>
      <c r="G2548" s="3">
        <v>44</v>
      </c>
      <c r="H2548" s="3">
        <v>630.86</v>
      </c>
    </row>
    <row r="2549" ht="15.75" customHeight="1" spans="1:8">
      <c r="A2549" s="3" t="s">
        <v>2568</v>
      </c>
      <c r="B2549" s="5">
        <v>45200</v>
      </c>
      <c r="C2549" s="4" t="s">
        <v>20</v>
      </c>
      <c r="D2549" s="6" t="s">
        <v>38</v>
      </c>
      <c r="E2549" s="3">
        <v>2768.49</v>
      </c>
      <c r="F2549" s="3">
        <v>43</v>
      </c>
      <c r="G2549" s="3">
        <v>12</v>
      </c>
      <c r="H2549" s="3">
        <v>1787.1</v>
      </c>
    </row>
    <row r="2550" ht="15.75" customHeight="1" spans="1:8">
      <c r="A2550" s="3" t="s">
        <v>2569</v>
      </c>
      <c r="B2550" s="5">
        <v>45565</v>
      </c>
      <c r="C2550" s="4" t="s">
        <v>16</v>
      </c>
      <c r="D2550" s="6" t="s">
        <v>21</v>
      </c>
      <c r="E2550" s="3">
        <v>2150.25</v>
      </c>
      <c r="F2550" s="3">
        <v>27</v>
      </c>
      <c r="G2550" s="3">
        <v>6</v>
      </c>
      <c r="H2550" s="3">
        <v>353.71</v>
      </c>
    </row>
    <row r="2551" ht="15.75" customHeight="1" spans="1:8">
      <c r="A2551" s="3" t="s">
        <v>2570</v>
      </c>
      <c r="B2551" s="5">
        <v>45459</v>
      </c>
      <c r="C2551" s="4" t="s">
        <v>16</v>
      </c>
      <c r="D2551" s="6" t="s">
        <v>23</v>
      </c>
      <c r="E2551" s="3">
        <v>2606.79</v>
      </c>
      <c r="F2551" s="3">
        <v>35</v>
      </c>
      <c r="G2551" s="3">
        <v>25</v>
      </c>
      <c r="H2551" s="3">
        <v>606.51</v>
      </c>
    </row>
    <row r="2552" ht="15.75" customHeight="1" spans="1:8">
      <c r="A2552" s="3" t="s">
        <v>2571</v>
      </c>
      <c r="B2552" s="5">
        <v>45212</v>
      </c>
      <c r="C2552" s="4" t="s">
        <v>13</v>
      </c>
      <c r="D2552" s="6" t="s">
        <v>28</v>
      </c>
      <c r="E2552" s="3">
        <v>2481.92</v>
      </c>
      <c r="F2552" s="3">
        <v>6</v>
      </c>
      <c r="G2552" s="3">
        <v>16</v>
      </c>
      <c r="H2552" s="3">
        <v>46.79</v>
      </c>
    </row>
    <row r="2553" ht="15.75" customHeight="1" spans="1:8">
      <c r="A2553" s="3" t="s">
        <v>2572</v>
      </c>
      <c r="B2553" s="5">
        <v>45575</v>
      </c>
      <c r="C2553" s="4" t="s">
        <v>20</v>
      </c>
      <c r="D2553" s="6" t="s">
        <v>23</v>
      </c>
      <c r="E2553" s="3">
        <v>4272.42</v>
      </c>
      <c r="F2553" s="3">
        <v>47</v>
      </c>
      <c r="G2553" s="3">
        <v>20</v>
      </c>
      <c r="H2553" s="3">
        <v>864.28</v>
      </c>
    </row>
    <row r="2554" ht="15.75" customHeight="1" spans="1:8">
      <c r="A2554" s="3" t="s">
        <v>2573</v>
      </c>
      <c r="B2554" s="5">
        <v>45012</v>
      </c>
      <c r="C2554" s="4" t="s">
        <v>16</v>
      </c>
      <c r="D2554" s="6" t="s">
        <v>21</v>
      </c>
      <c r="E2554" s="3">
        <v>140.09</v>
      </c>
      <c r="F2554" s="3">
        <v>25</v>
      </c>
      <c r="G2554" s="3">
        <v>15</v>
      </c>
      <c r="H2554" s="3">
        <v>1748.55</v>
      </c>
    </row>
    <row r="2555" ht="15.75" customHeight="1" spans="1:8">
      <c r="A2555" s="3" t="s">
        <v>2574</v>
      </c>
      <c r="B2555" s="5">
        <v>44897</v>
      </c>
      <c r="C2555" s="4" t="s">
        <v>10</v>
      </c>
      <c r="D2555" s="6" t="s">
        <v>28</v>
      </c>
      <c r="E2555" s="3">
        <v>203.98</v>
      </c>
      <c r="F2555" s="3">
        <v>42</v>
      </c>
      <c r="G2555" s="3">
        <v>29</v>
      </c>
      <c r="H2555" s="3">
        <v>652.3</v>
      </c>
    </row>
    <row r="2556" ht="15.75" customHeight="1" spans="1:8">
      <c r="A2556" s="3" t="s">
        <v>2575</v>
      </c>
      <c r="B2556" s="5">
        <v>45233</v>
      </c>
      <c r="C2556" s="4" t="s">
        <v>16</v>
      </c>
      <c r="D2556" s="6" t="s">
        <v>26</v>
      </c>
      <c r="E2556" s="3">
        <v>3498.51</v>
      </c>
      <c r="F2556" s="3">
        <v>26</v>
      </c>
      <c r="G2556" s="3">
        <v>48</v>
      </c>
      <c r="H2556" s="3">
        <v>933.3</v>
      </c>
    </row>
    <row r="2557" ht="15.75" customHeight="1" spans="1:8">
      <c r="A2557" s="3" t="s">
        <v>2576</v>
      </c>
      <c r="B2557" s="5">
        <v>45220</v>
      </c>
      <c r="C2557" s="4" t="s">
        <v>10</v>
      </c>
      <c r="D2557" s="6" t="s">
        <v>23</v>
      </c>
      <c r="E2557" s="3">
        <v>2016.29</v>
      </c>
      <c r="F2557" s="3">
        <v>22</v>
      </c>
      <c r="G2557" s="3">
        <v>17</v>
      </c>
      <c r="H2557" s="3">
        <v>132.58</v>
      </c>
    </row>
    <row r="2558" ht="15.75" customHeight="1" spans="1:8">
      <c r="A2558" s="3" t="s">
        <v>2577</v>
      </c>
      <c r="B2558" s="5">
        <v>44980</v>
      </c>
      <c r="C2558" s="4" t="s">
        <v>10</v>
      </c>
      <c r="D2558" s="6" t="s">
        <v>38</v>
      </c>
      <c r="E2558" s="3">
        <v>930.21</v>
      </c>
      <c r="F2558" s="3">
        <v>22</v>
      </c>
      <c r="G2558" s="3">
        <v>24</v>
      </c>
      <c r="H2558" s="3">
        <v>567</v>
      </c>
    </row>
    <row r="2559" ht="15.75" customHeight="1" spans="1:8">
      <c r="A2559" s="3" t="s">
        <v>2578</v>
      </c>
      <c r="B2559" s="5">
        <v>45370</v>
      </c>
      <c r="C2559" s="4" t="s">
        <v>16</v>
      </c>
      <c r="D2559" s="6" t="s">
        <v>21</v>
      </c>
      <c r="E2559" s="3">
        <v>1719.54</v>
      </c>
      <c r="F2559" s="3">
        <v>41</v>
      </c>
      <c r="G2559" s="3">
        <v>32</v>
      </c>
      <c r="H2559" s="3">
        <v>413.34</v>
      </c>
    </row>
    <row r="2560" ht="15.75" customHeight="1" spans="1:8">
      <c r="A2560" s="3" t="s">
        <v>2579</v>
      </c>
      <c r="B2560" s="5">
        <v>45534</v>
      </c>
      <c r="C2560" s="4" t="s">
        <v>20</v>
      </c>
      <c r="D2560" s="6" t="s">
        <v>26</v>
      </c>
      <c r="E2560" s="3">
        <v>809.83</v>
      </c>
      <c r="F2560" s="3">
        <v>35</v>
      </c>
      <c r="G2560" s="3">
        <v>2</v>
      </c>
      <c r="H2560" s="3">
        <v>1331.92</v>
      </c>
    </row>
    <row r="2561" ht="15.75" customHeight="1" spans="1:8">
      <c r="A2561" s="3" t="s">
        <v>2580</v>
      </c>
      <c r="B2561" s="5">
        <v>45099</v>
      </c>
      <c r="C2561" s="4" t="s">
        <v>13</v>
      </c>
      <c r="D2561" s="6" t="s">
        <v>21</v>
      </c>
      <c r="E2561" s="3">
        <v>1851.15</v>
      </c>
      <c r="F2561" s="3">
        <v>22</v>
      </c>
      <c r="G2561" s="3">
        <v>13</v>
      </c>
      <c r="H2561" s="3">
        <v>1465.39</v>
      </c>
    </row>
    <row r="2562" ht="15.75" customHeight="1" spans="1:8">
      <c r="A2562" s="3" t="s">
        <v>2581</v>
      </c>
      <c r="B2562" s="5">
        <v>45100</v>
      </c>
      <c r="C2562" s="4" t="s">
        <v>16</v>
      </c>
      <c r="D2562" s="6" t="s">
        <v>28</v>
      </c>
      <c r="E2562" s="3">
        <v>3578.13</v>
      </c>
      <c r="F2562" s="3">
        <v>3</v>
      </c>
      <c r="G2562" s="3">
        <v>34</v>
      </c>
      <c r="H2562" s="3">
        <v>1200.59</v>
      </c>
    </row>
    <row r="2563" ht="15.75" customHeight="1" spans="1:8">
      <c r="A2563" s="3" t="s">
        <v>2582</v>
      </c>
      <c r="B2563" s="5">
        <v>45545</v>
      </c>
      <c r="C2563" s="4" t="s">
        <v>10</v>
      </c>
      <c r="D2563" s="6" t="s">
        <v>26</v>
      </c>
      <c r="E2563" s="3">
        <v>2422.61</v>
      </c>
      <c r="F2563" s="3">
        <v>5</v>
      </c>
      <c r="G2563" s="3">
        <v>41</v>
      </c>
      <c r="H2563" s="3">
        <v>283.27</v>
      </c>
    </row>
    <row r="2564" ht="15.75" customHeight="1" spans="1:8">
      <c r="A2564" s="3" t="s">
        <v>2583</v>
      </c>
      <c r="B2564" s="5">
        <v>45189</v>
      </c>
      <c r="C2564" s="4" t="s">
        <v>16</v>
      </c>
      <c r="D2564" s="6" t="s">
        <v>23</v>
      </c>
      <c r="E2564" s="3">
        <v>3337.9</v>
      </c>
      <c r="F2564" s="3">
        <v>49</v>
      </c>
      <c r="G2564" s="3">
        <v>7</v>
      </c>
      <c r="H2564" s="3">
        <v>1460.21</v>
      </c>
    </row>
    <row r="2565" ht="15.75" customHeight="1" spans="1:8">
      <c r="A2565" s="3" t="s">
        <v>2584</v>
      </c>
      <c r="B2565" s="5">
        <v>45221</v>
      </c>
      <c r="C2565" s="4" t="s">
        <v>10</v>
      </c>
      <c r="D2565" s="6" t="s">
        <v>23</v>
      </c>
      <c r="E2565" s="3">
        <v>4673.64</v>
      </c>
      <c r="F2565" s="3">
        <v>41</v>
      </c>
      <c r="G2565" s="3">
        <v>6</v>
      </c>
      <c r="H2565" s="3">
        <v>1046.03</v>
      </c>
    </row>
    <row r="2566" ht="15.75" customHeight="1" spans="1:8">
      <c r="A2566" s="3" t="s">
        <v>2585</v>
      </c>
      <c r="B2566" s="5">
        <v>45090</v>
      </c>
      <c r="C2566" s="4" t="s">
        <v>20</v>
      </c>
      <c r="D2566" s="6" t="s">
        <v>26</v>
      </c>
      <c r="E2566" s="3">
        <v>1813.72</v>
      </c>
      <c r="F2566" s="3">
        <v>37</v>
      </c>
      <c r="G2566" s="3">
        <v>28</v>
      </c>
      <c r="H2566" s="3">
        <v>1525.06</v>
      </c>
    </row>
    <row r="2567" ht="15.75" customHeight="1" spans="1:8">
      <c r="A2567" s="3" t="s">
        <v>2586</v>
      </c>
      <c r="B2567" s="5">
        <v>45412</v>
      </c>
      <c r="C2567" s="4" t="s">
        <v>16</v>
      </c>
      <c r="D2567" s="6" t="s">
        <v>23</v>
      </c>
      <c r="E2567" s="3">
        <v>370</v>
      </c>
      <c r="F2567" s="3">
        <v>46</v>
      </c>
      <c r="G2567" s="3">
        <v>15</v>
      </c>
      <c r="H2567" s="3">
        <v>499.83</v>
      </c>
    </row>
    <row r="2568" ht="15.75" customHeight="1" spans="1:8">
      <c r="A2568" s="3" t="s">
        <v>2587</v>
      </c>
      <c r="B2568" s="5">
        <v>44883</v>
      </c>
      <c r="C2568" s="4" t="s">
        <v>10</v>
      </c>
      <c r="D2568" s="6" t="s">
        <v>21</v>
      </c>
      <c r="E2568" s="3">
        <v>3753.64</v>
      </c>
      <c r="F2568" s="3">
        <v>18</v>
      </c>
      <c r="G2568" s="3">
        <v>18</v>
      </c>
      <c r="H2568" s="3">
        <v>1476.39</v>
      </c>
    </row>
    <row r="2569" ht="15.75" customHeight="1" spans="1:8">
      <c r="A2569" s="3" t="s">
        <v>2588</v>
      </c>
      <c r="B2569" s="5">
        <v>45142</v>
      </c>
      <c r="C2569" s="4" t="s">
        <v>13</v>
      </c>
      <c r="D2569" s="6" t="s">
        <v>23</v>
      </c>
      <c r="E2569" s="3">
        <v>4423.34</v>
      </c>
      <c r="F2569" s="3">
        <v>39</v>
      </c>
      <c r="G2569" s="3">
        <v>44</v>
      </c>
      <c r="H2569" s="3">
        <v>1186.92</v>
      </c>
    </row>
    <row r="2570" ht="15.75" customHeight="1" spans="1:8">
      <c r="A2570" s="3" t="s">
        <v>2589</v>
      </c>
      <c r="B2570" s="5">
        <v>44909</v>
      </c>
      <c r="C2570" s="4" t="s">
        <v>13</v>
      </c>
      <c r="D2570" s="6" t="s">
        <v>28</v>
      </c>
      <c r="E2570" s="3">
        <v>3266.08</v>
      </c>
      <c r="F2570" s="3">
        <v>35</v>
      </c>
      <c r="G2570" s="3">
        <v>1</v>
      </c>
      <c r="H2570" s="3">
        <v>990.51</v>
      </c>
    </row>
    <row r="2571" ht="15.75" customHeight="1" spans="1:8">
      <c r="A2571" s="3" t="s">
        <v>2590</v>
      </c>
      <c r="B2571" s="5">
        <v>45385</v>
      </c>
      <c r="C2571" s="4" t="s">
        <v>13</v>
      </c>
      <c r="D2571" s="6" t="s">
        <v>23</v>
      </c>
      <c r="E2571" s="3">
        <v>410.32</v>
      </c>
      <c r="F2571" s="3">
        <v>14</v>
      </c>
      <c r="G2571" s="3">
        <v>0</v>
      </c>
      <c r="H2571" s="3">
        <v>158.87</v>
      </c>
    </row>
    <row r="2572" ht="15.75" customHeight="1" spans="1:8">
      <c r="A2572" s="3" t="s">
        <v>2591</v>
      </c>
      <c r="B2572" s="5">
        <v>45364</v>
      </c>
      <c r="C2572" s="4" t="s">
        <v>10</v>
      </c>
      <c r="D2572" s="6" t="s">
        <v>28</v>
      </c>
      <c r="E2572" s="3">
        <v>2161.9</v>
      </c>
      <c r="F2572" s="3">
        <v>34</v>
      </c>
      <c r="G2572" s="3">
        <v>42</v>
      </c>
      <c r="H2572" s="3">
        <v>825.68</v>
      </c>
    </row>
    <row r="2573" ht="15.75" customHeight="1" spans="1:8">
      <c r="A2573" s="3" t="s">
        <v>2592</v>
      </c>
      <c r="B2573" s="5">
        <v>45146</v>
      </c>
      <c r="C2573" s="4" t="s">
        <v>20</v>
      </c>
      <c r="D2573" s="6" t="s">
        <v>23</v>
      </c>
      <c r="E2573" s="3">
        <v>801.28</v>
      </c>
      <c r="F2573" s="3">
        <v>49</v>
      </c>
      <c r="G2573" s="3">
        <v>24</v>
      </c>
      <c r="H2573" s="3">
        <v>1805.37</v>
      </c>
    </row>
    <row r="2574" ht="15.75" customHeight="1" spans="1:8">
      <c r="A2574" s="3" t="s">
        <v>2593</v>
      </c>
      <c r="B2574" s="5">
        <v>44957</v>
      </c>
      <c r="C2574" s="4" t="s">
        <v>13</v>
      </c>
      <c r="D2574" s="6" t="s">
        <v>26</v>
      </c>
      <c r="E2574" s="3">
        <v>191.79</v>
      </c>
      <c r="F2574" s="3">
        <v>26</v>
      </c>
      <c r="G2574" s="3">
        <v>48</v>
      </c>
      <c r="H2574" s="3">
        <v>917.23</v>
      </c>
    </row>
    <row r="2575" ht="15.75" customHeight="1" spans="1:8">
      <c r="A2575" s="3" t="s">
        <v>2594</v>
      </c>
      <c r="B2575" s="5">
        <v>45025</v>
      </c>
      <c r="C2575" s="4" t="s">
        <v>10</v>
      </c>
      <c r="D2575" s="6" t="s">
        <v>38</v>
      </c>
      <c r="E2575" s="3">
        <v>1380.35</v>
      </c>
      <c r="F2575" s="3">
        <v>42</v>
      </c>
      <c r="G2575" s="3">
        <v>48</v>
      </c>
      <c r="H2575" s="3">
        <v>1403.34</v>
      </c>
    </row>
    <row r="2576" ht="15.75" customHeight="1" spans="1:8">
      <c r="A2576" s="3" t="s">
        <v>2595</v>
      </c>
      <c r="B2576" s="5">
        <v>45494</v>
      </c>
      <c r="C2576" s="4" t="s">
        <v>20</v>
      </c>
      <c r="D2576" s="6" t="s">
        <v>38</v>
      </c>
      <c r="E2576" s="3">
        <v>2511.8</v>
      </c>
      <c r="F2576" s="3">
        <v>43</v>
      </c>
      <c r="G2576" s="3">
        <v>15</v>
      </c>
      <c r="H2576" s="3">
        <v>1516.66</v>
      </c>
    </row>
    <row r="2577" ht="15.75" customHeight="1" spans="1:8">
      <c r="A2577" s="3" t="s">
        <v>2596</v>
      </c>
      <c r="B2577" s="5">
        <v>45061</v>
      </c>
      <c r="C2577" s="4" t="s">
        <v>20</v>
      </c>
      <c r="D2577" s="6" t="s">
        <v>23</v>
      </c>
      <c r="E2577" s="3">
        <v>3701.09</v>
      </c>
      <c r="F2577" s="3">
        <v>6</v>
      </c>
      <c r="G2577" s="3">
        <v>7</v>
      </c>
      <c r="H2577" s="3">
        <v>602.87</v>
      </c>
    </row>
    <row r="2578" ht="15.75" customHeight="1" spans="1:8">
      <c r="A2578" s="3" t="s">
        <v>2597</v>
      </c>
      <c r="B2578" s="5">
        <v>45504</v>
      </c>
      <c r="C2578" s="4" t="s">
        <v>16</v>
      </c>
      <c r="D2578" s="6" t="s">
        <v>23</v>
      </c>
      <c r="E2578" s="3">
        <v>1661.25</v>
      </c>
      <c r="F2578" s="3">
        <v>46</v>
      </c>
      <c r="G2578" s="3">
        <v>28</v>
      </c>
      <c r="H2578" s="3">
        <v>308.42</v>
      </c>
    </row>
    <row r="2579" ht="15.75" customHeight="1" spans="1:8">
      <c r="A2579" s="3" t="s">
        <v>2598</v>
      </c>
      <c r="B2579" s="5">
        <v>45270</v>
      </c>
      <c r="C2579" s="4" t="s">
        <v>20</v>
      </c>
      <c r="D2579" s="6" t="s">
        <v>26</v>
      </c>
      <c r="E2579" s="3">
        <v>3219.04</v>
      </c>
      <c r="F2579" s="3">
        <v>37</v>
      </c>
      <c r="G2579" s="3">
        <v>17</v>
      </c>
      <c r="H2579" s="3">
        <v>1328.3</v>
      </c>
    </row>
    <row r="2580" ht="15.75" customHeight="1" spans="1:8">
      <c r="A2580" s="3" t="s">
        <v>2599</v>
      </c>
      <c r="B2580" s="5">
        <v>45316</v>
      </c>
      <c r="C2580" s="4" t="s">
        <v>20</v>
      </c>
      <c r="D2580" s="6" t="s">
        <v>26</v>
      </c>
      <c r="E2580" s="3">
        <v>506.35</v>
      </c>
      <c r="F2580" s="3">
        <v>22</v>
      </c>
      <c r="G2580" s="3">
        <v>25</v>
      </c>
      <c r="H2580" s="3">
        <v>402.9</v>
      </c>
    </row>
    <row r="2581" ht="15.75" customHeight="1" spans="1:8">
      <c r="A2581" s="3" t="s">
        <v>2600</v>
      </c>
      <c r="B2581" s="5">
        <v>45298</v>
      </c>
      <c r="C2581" s="4" t="s">
        <v>13</v>
      </c>
      <c r="D2581" s="6" t="s">
        <v>26</v>
      </c>
      <c r="E2581" s="3">
        <v>2147.83</v>
      </c>
      <c r="F2581" s="3">
        <v>45</v>
      </c>
      <c r="G2581" s="3">
        <v>11</v>
      </c>
      <c r="H2581" s="3">
        <v>55.7</v>
      </c>
    </row>
    <row r="2582" ht="15.75" customHeight="1" spans="1:8">
      <c r="A2582" s="3" t="s">
        <v>2601</v>
      </c>
      <c r="B2582" s="5">
        <v>45207</v>
      </c>
      <c r="C2582" s="4" t="s">
        <v>10</v>
      </c>
      <c r="D2582" s="6" t="s">
        <v>23</v>
      </c>
      <c r="E2582" s="3">
        <v>568.05</v>
      </c>
      <c r="F2582" s="3">
        <v>32</v>
      </c>
      <c r="G2582" s="3">
        <v>33</v>
      </c>
      <c r="H2582" s="3">
        <v>1269.04</v>
      </c>
    </row>
    <row r="2583" ht="15.75" customHeight="1" spans="1:8">
      <c r="A2583" s="3" t="s">
        <v>2602</v>
      </c>
      <c r="B2583" s="5">
        <v>45120</v>
      </c>
      <c r="C2583" s="4" t="s">
        <v>16</v>
      </c>
      <c r="D2583" s="6" t="s">
        <v>21</v>
      </c>
      <c r="E2583" s="3">
        <v>339.78</v>
      </c>
      <c r="F2583" s="3">
        <v>19</v>
      </c>
      <c r="G2583" s="3">
        <v>46</v>
      </c>
      <c r="H2583" s="3">
        <v>789.51</v>
      </c>
    </row>
    <row r="2584" ht="15.75" customHeight="1" spans="1:8">
      <c r="A2584" s="3" t="s">
        <v>2603</v>
      </c>
      <c r="B2584" s="5">
        <v>45178</v>
      </c>
      <c r="C2584" s="4" t="s">
        <v>16</v>
      </c>
      <c r="D2584" s="6" t="s">
        <v>23</v>
      </c>
      <c r="E2584" s="3">
        <v>1609.51</v>
      </c>
      <c r="F2584" s="3">
        <v>47</v>
      </c>
      <c r="G2584" s="3">
        <v>35</v>
      </c>
      <c r="H2584" s="3">
        <v>1471.56</v>
      </c>
    </row>
    <row r="2585" ht="15.75" customHeight="1" spans="1:8">
      <c r="A2585" s="3" t="s">
        <v>2604</v>
      </c>
      <c r="B2585" s="5">
        <v>44952</v>
      </c>
      <c r="C2585" s="4" t="s">
        <v>16</v>
      </c>
      <c r="D2585" s="6" t="s">
        <v>23</v>
      </c>
      <c r="E2585" s="3">
        <v>3767.19</v>
      </c>
      <c r="F2585" s="3">
        <v>27</v>
      </c>
      <c r="G2585" s="3">
        <v>36</v>
      </c>
      <c r="H2585" s="3">
        <v>1199.24</v>
      </c>
    </row>
    <row r="2586" ht="15.75" customHeight="1" spans="1:8">
      <c r="A2586" s="3" t="s">
        <v>2605</v>
      </c>
      <c r="B2586" s="5">
        <v>44940</v>
      </c>
      <c r="C2586" s="4" t="s">
        <v>20</v>
      </c>
      <c r="D2586" s="6" t="s">
        <v>38</v>
      </c>
      <c r="E2586" s="3">
        <v>2960.04</v>
      </c>
      <c r="F2586" s="3">
        <v>45</v>
      </c>
      <c r="G2586" s="3">
        <v>50</v>
      </c>
      <c r="H2586" s="3">
        <v>1294.22</v>
      </c>
    </row>
    <row r="2587" ht="15.75" customHeight="1" spans="1:8">
      <c r="A2587" s="3" t="s">
        <v>2606</v>
      </c>
      <c r="B2587" s="5">
        <v>45246</v>
      </c>
      <c r="C2587" s="4" t="s">
        <v>10</v>
      </c>
      <c r="D2587" s="6" t="s">
        <v>38</v>
      </c>
      <c r="E2587" s="3">
        <v>1156.53</v>
      </c>
      <c r="F2587" s="3">
        <v>21</v>
      </c>
      <c r="G2587" s="3">
        <v>48</v>
      </c>
      <c r="H2587" s="3">
        <v>264.91</v>
      </c>
    </row>
    <row r="2588" ht="15.75" customHeight="1" spans="1:8">
      <c r="A2588" s="3" t="s">
        <v>2607</v>
      </c>
      <c r="B2588" s="5">
        <v>44940</v>
      </c>
      <c r="C2588" s="4" t="s">
        <v>16</v>
      </c>
      <c r="D2588" s="6" t="s">
        <v>23</v>
      </c>
      <c r="E2588" s="3">
        <v>4357.16</v>
      </c>
      <c r="F2588" s="3">
        <v>19</v>
      </c>
      <c r="G2588" s="3">
        <v>15</v>
      </c>
      <c r="H2588" s="3">
        <v>49</v>
      </c>
    </row>
    <row r="2589" ht="15.75" customHeight="1" spans="1:8">
      <c r="A2589" s="3" t="s">
        <v>2608</v>
      </c>
      <c r="B2589" s="5">
        <v>45252</v>
      </c>
      <c r="C2589" s="4" t="s">
        <v>13</v>
      </c>
      <c r="D2589" s="6" t="s">
        <v>23</v>
      </c>
      <c r="E2589" s="3">
        <v>2129.77</v>
      </c>
      <c r="F2589" s="3">
        <v>43</v>
      </c>
      <c r="G2589" s="3">
        <v>12</v>
      </c>
      <c r="H2589" s="3">
        <v>693.87</v>
      </c>
    </row>
    <row r="2590" ht="15.75" customHeight="1" spans="1:8">
      <c r="A2590" s="3" t="s">
        <v>2609</v>
      </c>
      <c r="B2590" s="5">
        <v>45142</v>
      </c>
      <c r="C2590" s="4" t="s">
        <v>20</v>
      </c>
      <c r="D2590" s="6" t="s">
        <v>21</v>
      </c>
      <c r="E2590" s="3">
        <v>3808.53</v>
      </c>
      <c r="F2590" s="3">
        <v>33</v>
      </c>
      <c r="G2590" s="3">
        <v>9</v>
      </c>
      <c r="H2590" s="3">
        <v>1207.24</v>
      </c>
    </row>
    <row r="2591" ht="15.75" customHeight="1" spans="1:8">
      <c r="A2591" s="3" t="s">
        <v>2610</v>
      </c>
      <c r="B2591" s="5">
        <v>45060</v>
      </c>
      <c r="C2591" s="4" t="s">
        <v>20</v>
      </c>
      <c r="D2591" s="6" t="s">
        <v>28</v>
      </c>
      <c r="E2591" s="3">
        <v>2169.53</v>
      </c>
      <c r="F2591" s="3">
        <v>32</v>
      </c>
      <c r="G2591" s="3">
        <v>28</v>
      </c>
      <c r="H2591" s="3">
        <v>1614.51</v>
      </c>
    </row>
    <row r="2592" ht="15.75" customHeight="1" spans="1:8">
      <c r="A2592" s="3" t="s">
        <v>2611</v>
      </c>
      <c r="B2592" s="5">
        <v>45450</v>
      </c>
      <c r="C2592" s="4" t="s">
        <v>16</v>
      </c>
      <c r="D2592" s="6" t="s">
        <v>23</v>
      </c>
      <c r="E2592" s="3">
        <v>3503.99</v>
      </c>
      <c r="F2592" s="3">
        <v>3</v>
      </c>
      <c r="G2592" s="3">
        <v>39</v>
      </c>
      <c r="H2592" s="3">
        <v>934.36</v>
      </c>
    </row>
    <row r="2593" ht="15.75" customHeight="1" spans="1:8">
      <c r="A2593" s="3" t="s">
        <v>2612</v>
      </c>
      <c r="B2593" s="5">
        <v>45237</v>
      </c>
      <c r="C2593" s="4" t="s">
        <v>10</v>
      </c>
      <c r="D2593" s="6" t="s">
        <v>26</v>
      </c>
      <c r="E2593" s="3">
        <v>2297.71</v>
      </c>
      <c r="F2593" s="3">
        <v>50</v>
      </c>
      <c r="G2593" s="3">
        <v>10</v>
      </c>
      <c r="H2593" s="3">
        <v>70.75</v>
      </c>
    </row>
    <row r="2594" ht="15.75" customHeight="1" spans="1:8">
      <c r="A2594" s="3" t="s">
        <v>2613</v>
      </c>
      <c r="B2594" s="5">
        <v>45177</v>
      </c>
      <c r="C2594" s="4" t="s">
        <v>13</v>
      </c>
      <c r="D2594" s="6" t="s">
        <v>21</v>
      </c>
      <c r="E2594" s="3">
        <v>4438.77</v>
      </c>
      <c r="F2594" s="3">
        <v>9</v>
      </c>
      <c r="G2594" s="3">
        <v>39</v>
      </c>
      <c r="H2594" s="3">
        <v>668.96</v>
      </c>
    </row>
    <row r="2595" ht="15.75" customHeight="1" spans="1:8">
      <c r="A2595" s="3" t="s">
        <v>2614</v>
      </c>
      <c r="B2595" s="5">
        <v>45036</v>
      </c>
      <c r="C2595" s="4" t="s">
        <v>13</v>
      </c>
      <c r="D2595" s="6" t="s">
        <v>23</v>
      </c>
      <c r="E2595" s="3">
        <v>3549.99</v>
      </c>
      <c r="F2595" s="3">
        <v>26</v>
      </c>
      <c r="G2595" s="3">
        <v>50</v>
      </c>
      <c r="H2595" s="3">
        <v>781.93</v>
      </c>
    </row>
    <row r="2596" ht="15.75" customHeight="1" spans="1:8">
      <c r="A2596" s="3" t="s">
        <v>2615</v>
      </c>
      <c r="B2596" s="5">
        <v>45083</v>
      </c>
      <c r="C2596" s="4" t="s">
        <v>10</v>
      </c>
      <c r="D2596" s="6" t="s">
        <v>28</v>
      </c>
      <c r="E2596" s="3">
        <v>2295.79</v>
      </c>
      <c r="F2596" s="3">
        <v>43</v>
      </c>
      <c r="G2596" s="3">
        <v>36</v>
      </c>
      <c r="H2596" s="3">
        <v>287.11</v>
      </c>
    </row>
    <row r="2597" ht="15.75" customHeight="1" spans="1:8">
      <c r="A2597" s="3" t="s">
        <v>2616</v>
      </c>
      <c r="B2597" s="5">
        <v>45584</v>
      </c>
      <c r="C2597" s="4" t="s">
        <v>13</v>
      </c>
      <c r="D2597" s="6" t="s">
        <v>38</v>
      </c>
      <c r="E2597" s="3">
        <v>2163.67</v>
      </c>
      <c r="F2597" s="3">
        <v>39</v>
      </c>
      <c r="G2597" s="3">
        <v>20</v>
      </c>
      <c r="H2597" s="3">
        <v>1599.54</v>
      </c>
    </row>
    <row r="2598" ht="15.75" customHeight="1" spans="1:8">
      <c r="A2598" s="3" t="s">
        <v>2617</v>
      </c>
      <c r="B2598" s="5">
        <v>45279</v>
      </c>
      <c r="C2598" s="4" t="s">
        <v>10</v>
      </c>
      <c r="D2598" s="6" t="s">
        <v>28</v>
      </c>
      <c r="E2598" s="3">
        <v>4061.24</v>
      </c>
      <c r="F2598" s="3">
        <v>26</v>
      </c>
      <c r="G2598" s="3">
        <v>34</v>
      </c>
      <c r="H2598" s="3">
        <v>96.83</v>
      </c>
    </row>
    <row r="2599" ht="15.75" customHeight="1" spans="1:8">
      <c r="A2599" s="3" t="s">
        <v>2618</v>
      </c>
      <c r="B2599" s="5">
        <v>44987</v>
      </c>
      <c r="C2599" s="4" t="s">
        <v>20</v>
      </c>
      <c r="D2599" s="6" t="s">
        <v>21</v>
      </c>
      <c r="E2599" s="3">
        <v>3781.91</v>
      </c>
      <c r="F2599" s="3">
        <v>3</v>
      </c>
      <c r="G2599" s="3">
        <v>17</v>
      </c>
      <c r="H2599" s="3">
        <v>1785.77</v>
      </c>
    </row>
    <row r="2600" ht="15.75" customHeight="1" spans="1:8">
      <c r="A2600" s="3" t="s">
        <v>2619</v>
      </c>
      <c r="B2600" s="5">
        <v>45186</v>
      </c>
      <c r="C2600" s="4" t="s">
        <v>16</v>
      </c>
      <c r="D2600" s="6" t="s">
        <v>23</v>
      </c>
      <c r="E2600" s="3">
        <v>2172.93</v>
      </c>
      <c r="F2600" s="3">
        <v>42</v>
      </c>
      <c r="G2600" s="3">
        <v>5</v>
      </c>
      <c r="H2600" s="3">
        <v>1875.39</v>
      </c>
    </row>
    <row r="2601" ht="15.75" customHeight="1" spans="1:8">
      <c r="A2601" s="3" t="s">
        <v>2620</v>
      </c>
      <c r="B2601" s="5">
        <v>44958</v>
      </c>
      <c r="C2601" s="4" t="s">
        <v>10</v>
      </c>
      <c r="D2601" s="6" t="s">
        <v>28</v>
      </c>
      <c r="E2601" s="3">
        <v>4836.29</v>
      </c>
      <c r="F2601" s="3">
        <v>1</v>
      </c>
      <c r="G2601" s="3">
        <v>49</v>
      </c>
      <c r="H2601" s="3">
        <v>851.48</v>
      </c>
    </row>
    <row r="2602" ht="15.75" customHeight="1" spans="1:8">
      <c r="A2602" s="3" t="s">
        <v>2621</v>
      </c>
      <c r="B2602" s="5">
        <v>45284</v>
      </c>
      <c r="C2602" s="4" t="s">
        <v>10</v>
      </c>
      <c r="D2602" s="6" t="s">
        <v>28</v>
      </c>
      <c r="E2602" s="3">
        <v>3749.6</v>
      </c>
      <c r="F2602" s="3">
        <v>47</v>
      </c>
      <c r="G2602" s="3">
        <v>1</v>
      </c>
      <c r="H2602" s="3">
        <v>1685.38</v>
      </c>
    </row>
    <row r="2603" ht="15.75" customHeight="1" spans="1:8">
      <c r="A2603" s="3" t="s">
        <v>2622</v>
      </c>
      <c r="B2603" s="5">
        <v>45089</v>
      </c>
      <c r="C2603" s="4" t="s">
        <v>16</v>
      </c>
      <c r="D2603" s="6" t="s">
        <v>21</v>
      </c>
      <c r="E2603" s="3">
        <v>2578.61</v>
      </c>
      <c r="F2603" s="3">
        <v>21</v>
      </c>
      <c r="G2603" s="3">
        <v>1</v>
      </c>
      <c r="H2603" s="3">
        <v>1268.44</v>
      </c>
    </row>
    <row r="2604" ht="15.75" customHeight="1" spans="1:8">
      <c r="A2604" s="3" t="s">
        <v>2623</v>
      </c>
      <c r="B2604" s="5">
        <v>45080</v>
      </c>
      <c r="C2604" s="4" t="s">
        <v>16</v>
      </c>
      <c r="D2604" s="6" t="s">
        <v>38</v>
      </c>
      <c r="E2604" s="3">
        <v>3329.8</v>
      </c>
      <c r="F2604" s="3">
        <v>8</v>
      </c>
      <c r="G2604" s="3">
        <v>1</v>
      </c>
      <c r="H2604" s="3">
        <v>448.93</v>
      </c>
    </row>
    <row r="2605" ht="15.75" customHeight="1" spans="1:8">
      <c r="A2605" s="3" t="s">
        <v>2624</v>
      </c>
      <c r="B2605" s="5">
        <v>45354</v>
      </c>
      <c r="C2605" s="4" t="s">
        <v>16</v>
      </c>
      <c r="D2605" s="6" t="s">
        <v>26</v>
      </c>
      <c r="E2605" s="3">
        <v>4765.9</v>
      </c>
      <c r="F2605" s="3">
        <v>44</v>
      </c>
      <c r="G2605" s="3">
        <v>18</v>
      </c>
      <c r="H2605" s="3">
        <v>700.52</v>
      </c>
    </row>
    <row r="2606" ht="15.75" customHeight="1" spans="1:8">
      <c r="A2606" s="3" t="s">
        <v>2625</v>
      </c>
      <c r="B2606" s="5">
        <v>45099</v>
      </c>
      <c r="C2606" s="4" t="s">
        <v>13</v>
      </c>
      <c r="D2606" s="6" t="s">
        <v>26</v>
      </c>
      <c r="E2606" s="3">
        <v>2868.24</v>
      </c>
      <c r="F2606" s="3">
        <v>44</v>
      </c>
      <c r="G2606" s="3">
        <v>32</v>
      </c>
      <c r="H2606" s="3">
        <v>557.86</v>
      </c>
    </row>
    <row r="2607" ht="15.75" customHeight="1" spans="1:8">
      <c r="A2607" s="3" t="s">
        <v>2626</v>
      </c>
      <c r="B2607" s="5">
        <v>44992</v>
      </c>
      <c r="C2607" s="4" t="s">
        <v>20</v>
      </c>
      <c r="D2607" s="6" t="s">
        <v>38</v>
      </c>
      <c r="E2607" s="3">
        <v>212.13</v>
      </c>
      <c r="F2607" s="3">
        <v>49</v>
      </c>
      <c r="G2607" s="3">
        <v>28</v>
      </c>
      <c r="H2607" s="3">
        <v>1430.39</v>
      </c>
    </row>
    <row r="2608" ht="15.75" customHeight="1" spans="1:8">
      <c r="A2608" s="3" t="s">
        <v>2627</v>
      </c>
      <c r="B2608" s="5">
        <v>45237</v>
      </c>
      <c r="C2608" s="4" t="s">
        <v>10</v>
      </c>
      <c r="D2608" s="6" t="s">
        <v>26</v>
      </c>
      <c r="E2608" s="3">
        <v>3946.66</v>
      </c>
      <c r="F2608" s="3">
        <v>47</v>
      </c>
      <c r="G2608" s="3">
        <v>29</v>
      </c>
      <c r="H2608" s="3">
        <v>571.86</v>
      </c>
    </row>
    <row r="2609" ht="15.75" customHeight="1" spans="1:8">
      <c r="A2609" s="3" t="s">
        <v>2628</v>
      </c>
      <c r="B2609" s="5">
        <v>45236</v>
      </c>
      <c r="C2609" s="4" t="s">
        <v>13</v>
      </c>
      <c r="D2609" s="6" t="s">
        <v>28</v>
      </c>
      <c r="E2609" s="3">
        <v>1445.4</v>
      </c>
      <c r="F2609" s="3">
        <v>30</v>
      </c>
      <c r="G2609" s="3">
        <v>17</v>
      </c>
      <c r="H2609" s="3">
        <v>810.21</v>
      </c>
    </row>
    <row r="2610" ht="15.75" customHeight="1" spans="1:8">
      <c r="A2610" s="3" t="s">
        <v>2629</v>
      </c>
      <c r="B2610" s="5">
        <v>45096</v>
      </c>
      <c r="C2610" s="4" t="s">
        <v>20</v>
      </c>
      <c r="D2610" s="6" t="s">
        <v>26</v>
      </c>
      <c r="E2610" s="3">
        <v>469.91</v>
      </c>
      <c r="F2610" s="3">
        <v>42</v>
      </c>
      <c r="G2610" s="3">
        <v>31</v>
      </c>
      <c r="H2610" s="3">
        <v>273.12</v>
      </c>
    </row>
    <row r="2611" ht="15.75" customHeight="1" spans="1:8">
      <c r="A2611" s="3" t="s">
        <v>2630</v>
      </c>
      <c r="B2611" s="5">
        <v>45255</v>
      </c>
      <c r="C2611" s="4" t="s">
        <v>16</v>
      </c>
      <c r="D2611" s="6" t="s">
        <v>26</v>
      </c>
      <c r="E2611" s="3">
        <v>1376.39</v>
      </c>
      <c r="F2611" s="3">
        <v>24</v>
      </c>
      <c r="G2611" s="3">
        <v>23</v>
      </c>
      <c r="H2611" s="3">
        <v>1553.63</v>
      </c>
    </row>
    <row r="2612" ht="15.75" customHeight="1" spans="1:8">
      <c r="A2612" s="3" t="s">
        <v>2631</v>
      </c>
      <c r="B2612" s="5">
        <v>45461</v>
      </c>
      <c r="C2612" s="4" t="s">
        <v>16</v>
      </c>
      <c r="D2612" s="6" t="s">
        <v>23</v>
      </c>
      <c r="E2612" s="3">
        <v>1711.62</v>
      </c>
      <c r="F2612" s="3">
        <v>22</v>
      </c>
      <c r="G2612" s="3">
        <v>27</v>
      </c>
      <c r="H2612" s="3">
        <v>489.41</v>
      </c>
    </row>
    <row r="2613" ht="15.75" customHeight="1" spans="1:8">
      <c r="A2613" s="3" t="s">
        <v>2632</v>
      </c>
      <c r="B2613" s="5">
        <v>44896</v>
      </c>
      <c r="C2613" s="4" t="s">
        <v>13</v>
      </c>
      <c r="D2613" s="6" t="s">
        <v>38</v>
      </c>
      <c r="E2613" s="3">
        <v>1918.82</v>
      </c>
      <c r="F2613" s="3">
        <v>17</v>
      </c>
      <c r="G2613" s="3">
        <v>50</v>
      </c>
      <c r="H2613" s="3">
        <v>1389.47</v>
      </c>
    </row>
    <row r="2614" ht="15.75" customHeight="1" spans="1:8">
      <c r="A2614" s="3" t="s">
        <v>2633</v>
      </c>
      <c r="B2614" s="5">
        <v>45405</v>
      </c>
      <c r="C2614" s="4" t="s">
        <v>16</v>
      </c>
      <c r="D2614" s="6" t="s">
        <v>21</v>
      </c>
      <c r="E2614" s="3">
        <v>4873.47</v>
      </c>
      <c r="F2614" s="3">
        <v>28</v>
      </c>
      <c r="G2614" s="3">
        <v>12</v>
      </c>
      <c r="H2614" s="3">
        <v>1685.1</v>
      </c>
    </row>
    <row r="2615" ht="15.75" customHeight="1" spans="1:8">
      <c r="A2615" s="3" t="s">
        <v>2634</v>
      </c>
      <c r="B2615" s="5">
        <v>45387</v>
      </c>
      <c r="C2615" s="4" t="s">
        <v>20</v>
      </c>
      <c r="D2615" s="6" t="s">
        <v>28</v>
      </c>
      <c r="E2615" s="3">
        <v>3403.29</v>
      </c>
      <c r="F2615" s="3">
        <v>17</v>
      </c>
      <c r="G2615" s="3">
        <v>29</v>
      </c>
      <c r="H2615" s="3">
        <v>980.91</v>
      </c>
    </row>
    <row r="2616" ht="15.75" customHeight="1" spans="1:8">
      <c r="A2616" s="3" t="s">
        <v>2635</v>
      </c>
      <c r="B2616" s="5">
        <v>45245</v>
      </c>
      <c r="C2616" s="4" t="s">
        <v>16</v>
      </c>
      <c r="D2616" s="6" t="s">
        <v>38</v>
      </c>
      <c r="E2616" s="3">
        <v>1330.97</v>
      </c>
      <c r="F2616" s="3">
        <v>42</v>
      </c>
      <c r="G2616" s="3">
        <v>50</v>
      </c>
      <c r="H2616" s="3">
        <v>1749.97</v>
      </c>
    </row>
    <row r="2617" ht="15.75" customHeight="1" spans="1:8">
      <c r="A2617" s="3" t="s">
        <v>2636</v>
      </c>
      <c r="B2617" s="5">
        <v>44988</v>
      </c>
      <c r="C2617" s="4" t="s">
        <v>10</v>
      </c>
      <c r="D2617" s="6" t="s">
        <v>21</v>
      </c>
      <c r="E2617" s="3">
        <v>3504.37</v>
      </c>
      <c r="F2617" s="3">
        <v>12</v>
      </c>
      <c r="G2617" s="3">
        <v>32</v>
      </c>
      <c r="H2617" s="3">
        <v>540.66</v>
      </c>
    </row>
    <row r="2618" ht="15.75" customHeight="1" spans="1:8">
      <c r="A2618" s="3" t="s">
        <v>2637</v>
      </c>
      <c r="B2618" s="5">
        <v>45477</v>
      </c>
      <c r="C2618" s="4" t="s">
        <v>13</v>
      </c>
      <c r="D2618" s="6" t="s">
        <v>28</v>
      </c>
      <c r="E2618" s="3">
        <v>1486.37</v>
      </c>
      <c r="F2618" s="3">
        <v>48</v>
      </c>
      <c r="G2618" s="3">
        <v>11</v>
      </c>
      <c r="H2618" s="3">
        <v>221.31</v>
      </c>
    </row>
    <row r="2619" ht="15.75" customHeight="1" spans="1:8">
      <c r="A2619" s="3" t="s">
        <v>2638</v>
      </c>
      <c r="B2619" s="5">
        <v>45523</v>
      </c>
      <c r="C2619" s="4" t="s">
        <v>20</v>
      </c>
      <c r="D2619" s="6" t="s">
        <v>21</v>
      </c>
      <c r="E2619" s="3">
        <v>1336.28</v>
      </c>
      <c r="F2619" s="3">
        <v>9</v>
      </c>
      <c r="G2619" s="3">
        <v>37</v>
      </c>
      <c r="H2619" s="3">
        <v>745.19</v>
      </c>
    </row>
    <row r="2620" ht="15.75" customHeight="1" spans="1:8">
      <c r="A2620" s="3" t="s">
        <v>2639</v>
      </c>
      <c r="B2620" s="5">
        <v>44981</v>
      </c>
      <c r="C2620" s="4" t="s">
        <v>10</v>
      </c>
      <c r="D2620" s="6" t="s">
        <v>26</v>
      </c>
      <c r="E2620" s="3">
        <v>4104.16</v>
      </c>
      <c r="F2620" s="3">
        <v>29</v>
      </c>
      <c r="G2620" s="3">
        <v>5</v>
      </c>
      <c r="H2620" s="3">
        <v>225.36</v>
      </c>
    </row>
    <row r="2621" ht="15.75" customHeight="1" spans="1:8">
      <c r="A2621" s="3" t="s">
        <v>2640</v>
      </c>
      <c r="B2621" s="5">
        <v>45441</v>
      </c>
      <c r="C2621" s="4" t="s">
        <v>10</v>
      </c>
      <c r="D2621" s="6" t="s">
        <v>23</v>
      </c>
      <c r="E2621" s="3">
        <v>1602.49</v>
      </c>
      <c r="F2621" s="3">
        <v>44</v>
      </c>
      <c r="G2621" s="3">
        <v>31</v>
      </c>
      <c r="H2621" s="3">
        <v>1635.99</v>
      </c>
    </row>
    <row r="2622" ht="15.75" customHeight="1" spans="1:8">
      <c r="A2622" s="3" t="s">
        <v>2641</v>
      </c>
      <c r="B2622" s="5">
        <v>45123</v>
      </c>
      <c r="C2622" s="4" t="s">
        <v>13</v>
      </c>
      <c r="D2622" s="6" t="s">
        <v>28</v>
      </c>
      <c r="E2622" s="3">
        <v>446.96</v>
      </c>
      <c r="F2622" s="3">
        <v>42</v>
      </c>
      <c r="G2622" s="3">
        <v>29</v>
      </c>
      <c r="H2622" s="3">
        <v>312.42</v>
      </c>
    </row>
    <row r="2623" ht="15.75" customHeight="1" spans="1:8">
      <c r="A2623" s="3" t="s">
        <v>2642</v>
      </c>
      <c r="B2623" s="5">
        <v>45481</v>
      </c>
      <c r="C2623" s="4" t="s">
        <v>13</v>
      </c>
      <c r="D2623" s="6" t="s">
        <v>38</v>
      </c>
      <c r="E2623" s="3">
        <v>1863.13</v>
      </c>
      <c r="F2623" s="3">
        <v>2</v>
      </c>
      <c r="G2623" s="3">
        <v>41</v>
      </c>
      <c r="H2623" s="3">
        <v>347.02</v>
      </c>
    </row>
    <row r="2624" ht="15.75" customHeight="1" spans="1:8">
      <c r="A2624" s="3" t="s">
        <v>2643</v>
      </c>
      <c r="B2624" s="5">
        <v>45391</v>
      </c>
      <c r="C2624" s="4" t="s">
        <v>16</v>
      </c>
      <c r="D2624" s="6" t="s">
        <v>23</v>
      </c>
      <c r="E2624" s="3">
        <v>2858.02</v>
      </c>
      <c r="F2624" s="3">
        <v>50</v>
      </c>
      <c r="G2624" s="3">
        <v>11</v>
      </c>
      <c r="H2624" s="3">
        <v>1855.52</v>
      </c>
    </row>
    <row r="2625" ht="15.75" customHeight="1" spans="1:8">
      <c r="A2625" s="3" t="s">
        <v>2644</v>
      </c>
      <c r="B2625" s="5">
        <v>45075</v>
      </c>
      <c r="C2625" s="4" t="s">
        <v>10</v>
      </c>
      <c r="D2625" s="6" t="s">
        <v>23</v>
      </c>
      <c r="E2625" s="3">
        <v>1623.8</v>
      </c>
      <c r="F2625" s="3">
        <v>37</v>
      </c>
      <c r="G2625" s="3">
        <v>31</v>
      </c>
      <c r="H2625" s="3">
        <v>1830.14</v>
      </c>
    </row>
    <row r="2626" ht="15.75" customHeight="1" spans="1:8">
      <c r="A2626" s="3" t="s">
        <v>2645</v>
      </c>
      <c r="B2626" s="5">
        <v>45004</v>
      </c>
      <c r="C2626" s="4" t="s">
        <v>13</v>
      </c>
      <c r="D2626" s="6" t="s">
        <v>26</v>
      </c>
      <c r="E2626" s="3">
        <v>2712.66</v>
      </c>
      <c r="F2626" s="3">
        <v>5</v>
      </c>
      <c r="G2626" s="3">
        <v>18</v>
      </c>
      <c r="H2626" s="3">
        <v>1142.63</v>
      </c>
    </row>
    <row r="2627" ht="15.75" customHeight="1" spans="1:8">
      <c r="A2627" s="3" t="s">
        <v>2646</v>
      </c>
      <c r="B2627" s="5">
        <v>44955</v>
      </c>
      <c r="C2627" s="4" t="s">
        <v>16</v>
      </c>
      <c r="D2627" s="6" t="s">
        <v>38</v>
      </c>
      <c r="E2627" s="3">
        <v>1224.67</v>
      </c>
      <c r="F2627" s="3">
        <v>42</v>
      </c>
      <c r="G2627" s="3">
        <v>21</v>
      </c>
      <c r="H2627" s="3">
        <v>1440.78</v>
      </c>
    </row>
    <row r="2628" ht="15.75" customHeight="1" spans="1:8">
      <c r="A2628" s="3" t="s">
        <v>2647</v>
      </c>
      <c r="B2628" s="5">
        <v>45531</v>
      </c>
      <c r="C2628" s="4" t="s">
        <v>16</v>
      </c>
      <c r="D2628" s="6" t="s">
        <v>26</v>
      </c>
      <c r="E2628" s="3">
        <v>1975.39</v>
      </c>
      <c r="F2628" s="3">
        <v>1</v>
      </c>
      <c r="G2628" s="3">
        <v>34</v>
      </c>
      <c r="H2628" s="3">
        <v>283.7</v>
      </c>
    </row>
    <row r="2629" ht="15.75" customHeight="1" spans="1:8">
      <c r="A2629" s="3" t="s">
        <v>2648</v>
      </c>
      <c r="B2629" s="5">
        <v>45461</v>
      </c>
      <c r="C2629" s="4" t="s">
        <v>10</v>
      </c>
      <c r="D2629" s="6" t="s">
        <v>26</v>
      </c>
      <c r="E2629" s="3">
        <v>3861.62</v>
      </c>
      <c r="F2629" s="3">
        <v>44</v>
      </c>
      <c r="G2629" s="3">
        <v>16</v>
      </c>
      <c r="H2629" s="3">
        <v>787.98</v>
      </c>
    </row>
    <row r="2630" ht="15.75" customHeight="1" spans="1:8">
      <c r="A2630" s="3" t="s">
        <v>2649</v>
      </c>
      <c r="B2630" s="5">
        <v>45340</v>
      </c>
      <c r="C2630" s="4" t="s">
        <v>10</v>
      </c>
      <c r="D2630" s="6" t="s">
        <v>28</v>
      </c>
      <c r="E2630" s="3">
        <v>3182.09</v>
      </c>
      <c r="F2630" s="3">
        <v>20</v>
      </c>
      <c r="G2630" s="3">
        <v>11</v>
      </c>
      <c r="H2630" s="3">
        <v>1253.18</v>
      </c>
    </row>
    <row r="2631" ht="15.75" customHeight="1" spans="1:8">
      <c r="A2631" s="3" t="s">
        <v>2650</v>
      </c>
      <c r="B2631" s="5">
        <v>45431</v>
      </c>
      <c r="C2631" s="4" t="s">
        <v>10</v>
      </c>
      <c r="D2631" s="6" t="s">
        <v>28</v>
      </c>
      <c r="E2631" s="3">
        <v>3127.95</v>
      </c>
      <c r="F2631" s="3">
        <v>21</v>
      </c>
      <c r="G2631" s="3">
        <v>31</v>
      </c>
      <c r="H2631" s="3">
        <v>1271.62</v>
      </c>
    </row>
    <row r="2632" ht="15.75" customHeight="1" spans="1:8">
      <c r="A2632" s="3" t="s">
        <v>2651</v>
      </c>
      <c r="B2632" s="5">
        <v>45602</v>
      </c>
      <c r="C2632" s="4" t="s">
        <v>10</v>
      </c>
      <c r="D2632" s="6" t="s">
        <v>38</v>
      </c>
      <c r="E2632" s="3">
        <v>776.68</v>
      </c>
      <c r="F2632" s="3">
        <v>13</v>
      </c>
      <c r="G2632" s="3">
        <v>0</v>
      </c>
      <c r="H2632" s="3">
        <v>954.28</v>
      </c>
    </row>
    <row r="2633" ht="15.75" customHeight="1" spans="1:8">
      <c r="A2633" s="3" t="s">
        <v>2652</v>
      </c>
      <c r="B2633" s="5">
        <v>44910</v>
      </c>
      <c r="C2633" s="4" t="s">
        <v>16</v>
      </c>
      <c r="D2633" s="6" t="s">
        <v>28</v>
      </c>
      <c r="E2633" s="3">
        <v>2993.4</v>
      </c>
      <c r="F2633" s="3">
        <v>6</v>
      </c>
      <c r="G2633" s="3">
        <v>22</v>
      </c>
      <c r="H2633" s="3">
        <v>940.95</v>
      </c>
    </row>
    <row r="2634" ht="15.75" customHeight="1" spans="1:8">
      <c r="A2634" s="3" t="s">
        <v>2653</v>
      </c>
      <c r="B2634" s="5">
        <v>45576</v>
      </c>
      <c r="C2634" s="4" t="s">
        <v>13</v>
      </c>
      <c r="D2634" s="6" t="s">
        <v>26</v>
      </c>
      <c r="E2634" s="3">
        <v>1735.56</v>
      </c>
      <c r="F2634" s="3">
        <v>2</v>
      </c>
      <c r="G2634" s="3">
        <v>48</v>
      </c>
      <c r="H2634" s="3">
        <v>1530.86</v>
      </c>
    </row>
    <row r="2635" ht="15.75" customHeight="1" spans="1:8">
      <c r="A2635" s="3" t="s">
        <v>2654</v>
      </c>
      <c r="B2635" s="5">
        <v>45092</v>
      </c>
      <c r="C2635" s="4" t="s">
        <v>13</v>
      </c>
      <c r="D2635" s="6" t="s">
        <v>38</v>
      </c>
      <c r="E2635" s="3">
        <v>502.29</v>
      </c>
      <c r="F2635" s="3">
        <v>11</v>
      </c>
      <c r="G2635" s="3">
        <v>41</v>
      </c>
      <c r="H2635" s="3">
        <v>979.82</v>
      </c>
    </row>
    <row r="2636" ht="15.75" customHeight="1" spans="1:8">
      <c r="A2636" s="3" t="s">
        <v>2655</v>
      </c>
      <c r="B2636" s="5">
        <v>45077</v>
      </c>
      <c r="C2636" s="4" t="s">
        <v>16</v>
      </c>
      <c r="D2636" s="6" t="s">
        <v>21</v>
      </c>
      <c r="E2636" s="3">
        <v>4996.19</v>
      </c>
      <c r="F2636" s="3">
        <v>6</v>
      </c>
      <c r="G2636" s="3">
        <v>27</v>
      </c>
      <c r="H2636" s="3">
        <v>303.78</v>
      </c>
    </row>
    <row r="2637" ht="15.75" customHeight="1" spans="1:8">
      <c r="A2637" s="3" t="s">
        <v>2656</v>
      </c>
      <c r="B2637" s="5">
        <v>45260</v>
      </c>
      <c r="C2637" s="4" t="s">
        <v>16</v>
      </c>
      <c r="D2637" s="6" t="s">
        <v>38</v>
      </c>
      <c r="E2637" s="3">
        <v>4568.86</v>
      </c>
      <c r="F2637" s="3">
        <v>41</v>
      </c>
      <c r="G2637" s="3">
        <v>1</v>
      </c>
      <c r="H2637" s="3">
        <v>1669.55</v>
      </c>
    </row>
    <row r="2638" ht="15.75" customHeight="1" spans="1:8">
      <c r="A2638" s="3" t="s">
        <v>2657</v>
      </c>
      <c r="B2638" s="5">
        <v>45211</v>
      </c>
      <c r="C2638" s="4" t="s">
        <v>13</v>
      </c>
      <c r="D2638" s="6" t="s">
        <v>26</v>
      </c>
      <c r="E2638" s="3">
        <v>3746.55</v>
      </c>
      <c r="F2638" s="3">
        <v>31</v>
      </c>
      <c r="G2638" s="3">
        <v>49</v>
      </c>
      <c r="H2638" s="3">
        <v>1831.95</v>
      </c>
    </row>
    <row r="2639" ht="15.75" customHeight="1" spans="1:8">
      <c r="A2639" s="3" t="s">
        <v>2658</v>
      </c>
      <c r="B2639" s="5">
        <v>45240</v>
      </c>
      <c r="C2639" s="4" t="s">
        <v>20</v>
      </c>
      <c r="D2639" s="6" t="s">
        <v>28</v>
      </c>
      <c r="E2639" s="3">
        <v>2145.43</v>
      </c>
      <c r="F2639" s="3">
        <v>20</v>
      </c>
      <c r="G2639" s="3">
        <v>15</v>
      </c>
      <c r="H2639" s="3">
        <v>643.81</v>
      </c>
    </row>
    <row r="2640" ht="15.75" customHeight="1" spans="1:8">
      <c r="A2640" s="7" t="s">
        <v>2659</v>
      </c>
      <c r="B2640" s="5">
        <v>45357</v>
      </c>
      <c r="C2640" s="4" t="s">
        <v>10</v>
      </c>
      <c r="D2640" s="6" t="s">
        <v>28</v>
      </c>
      <c r="E2640" s="3">
        <v>2069.16</v>
      </c>
      <c r="F2640" s="3">
        <v>30</v>
      </c>
      <c r="G2640" s="3">
        <v>29</v>
      </c>
      <c r="H2640" s="3">
        <v>238.91</v>
      </c>
    </row>
    <row r="2641" ht="15.75" customHeight="1" spans="1:8">
      <c r="A2641" s="3" t="s">
        <v>2660</v>
      </c>
      <c r="B2641" s="5">
        <v>45530</v>
      </c>
      <c r="C2641" s="4" t="s">
        <v>16</v>
      </c>
      <c r="D2641" s="6" t="s">
        <v>23</v>
      </c>
      <c r="E2641" s="3">
        <v>2429.81</v>
      </c>
      <c r="F2641" s="3">
        <v>28</v>
      </c>
      <c r="G2641" s="3">
        <v>43</v>
      </c>
      <c r="H2641" s="3">
        <v>600.89</v>
      </c>
    </row>
    <row r="2642" ht="15.75" customHeight="1" spans="1:8">
      <c r="A2642" s="3" t="s">
        <v>2661</v>
      </c>
      <c r="B2642" s="5">
        <v>44929</v>
      </c>
      <c r="C2642" s="4" t="s">
        <v>16</v>
      </c>
      <c r="D2642" s="6" t="s">
        <v>38</v>
      </c>
      <c r="E2642" s="3">
        <v>3610.64</v>
      </c>
      <c r="F2642" s="3">
        <v>6</v>
      </c>
      <c r="G2642" s="3">
        <v>4</v>
      </c>
      <c r="H2642" s="3">
        <v>1103.13</v>
      </c>
    </row>
    <row r="2643" ht="15.75" customHeight="1" spans="1:8">
      <c r="A2643" s="3" t="s">
        <v>2662</v>
      </c>
      <c r="B2643" s="5">
        <v>44954</v>
      </c>
      <c r="C2643" s="4" t="s">
        <v>13</v>
      </c>
      <c r="D2643" s="6" t="s">
        <v>26</v>
      </c>
      <c r="E2643" s="3">
        <v>510.62</v>
      </c>
      <c r="F2643" s="3">
        <v>19</v>
      </c>
      <c r="G2643" s="3">
        <v>45</v>
      </c>
      <c r="H2643" s="3">
        <v>1557.18</v>
      </c>
    </row>
    <row r="2644" ht="15.75" customHeight="1" spans="1:8">
      <c r="A2644" s="3" t="s">
        <v>2663</v>
      </c>
      <c r="B2644" s="5">
        <v>45518</v>
      </c>
      <c r="C2644" s="4" t="s">
        <v>16</v>
      </c>
      <c r="D2644" s="6" t="s">
        <v>26</v>
      </c>
      <c r="E2644" s="3">
        <v>4710.49</v>
      </c>
      <c r="F2644" s="3">
        <v>2</v>
      </c>
      <c r="G2644" s="3">
        <v>50</v>
      </c>
      <c r="H2644" s="3">
        <v>643.4</v>
      </c>
    </row>
    <row r="2645" ht="15.75" customHeight="1" spans="1:8">
      <c r="A2645" s="3" t="s">
        <v>2664</v>
      </c>
      <c r="B2645" s="5">
        <v>45603</v>
      </c>
      <c r="C2645" s="4" t="s">
        <v>20</v>
      </c>
      <c r="D2645" s="6" t="s">
        <v>21</v>
      </c>
      <c r="E2645" s="3">
        <v>101.69</v>
      </c>
      <c r="F2645" s="3">
        <v>29</v>
      </c>
      <c r="G2645" s="3">
        <v>2</v>
      </c>
      <c r="H2645" s="3">
        <v>1350.03</v>
      </c>
    </row>
    <row r="2646" ht="15.75" customHeight="1" spans="1:8">
      <c r="A2646" s="3" t="s">
        <v>2665</v>
      </c>
      <c r="B2646" s="5">
        <v>45599</v>
      </c>
      <c r="C2646" s="4" t="s">
        <v>20</v>
      </c>
      <c r="D2646" s="6" t="s">
        <v>28</v>
      </c>
      <c r="E2646" s="3">
        <v>3671.71</v>
      </c>
      <c r="F2646" s="3">
        <v>4</v>
      </c>
      <c r="G2646" s="3">
        <v>36</v>
      </c>
      <c r="H2646" s="3">
        <v>531.27</v>
      </c>
    </row>
    <row r="2647" ht="15.75" customHeight="1" spans="1:8">
      <c r="A2647" s="3" t="s">
        <v>2666</v>
      </c>
      <c r="B2647" s="5">
        <v>45308</v>
      </c>
      <c r="C2647" s="4" t="s">
        <v>20</v>
      </c>
      <c r="D2647" s="6" t="s">
        <v>23</v>
      </c>
      <c r="E2647" s="3">
        <v>2157.61</v>
      </c>
      <c r="F2647" s="3">
        <v>30</v>
      </c>
      <c r="G2647" s="3">
        <v>31</v>
      </c>
      <c r="H2647" s="3">
        <v>1361.44</v>
      </c>
    </row>
    <row r="2648" ht="15.75" customHeight="1" spans="1:8">
      <c r="A2648" s="3" t="s">
        <v>2667</v>
      </c>
      <c r="B2648" s="5">
        <v>44917</v>
      </c>
      <c r="C2648" s="4" t="s">
        <v>13</v>
      </c>
      <c r="D2648" s="6" t="s">
        <v>21</v>
      </c>
      <c r="E2648" s="3">
        <v>2584.49</v>
      </c>
      <c r="F2648" s="3">
        <v>37</v>
      </c>
      <c r="G2648" s="3">
        <v>14</v>
      </c>
      <c r="H2648" s="3">
        <v>440.52</v>
      </c>
    </row>
    <row r="2649" ht="15.75" customHeight="1" spans="1:8">
      <c r="A2649" s="3" t="s">
        <v>2668</v>
      </c>
      <c r="B2649" s="5">
        <v>44997</v>
      </c>
      <c r="C2649" s="4" t="s">
        <v>13</v>
      </c>
      <c r="D2649" s="6" t="s">
        <v>38</v>
      </c>
      <c r="E2649" s="3">
        <v>633.49</v>
      </c>
      <c r="F2649" s="3">
        <v>15</v>
      </c>
      <c r="G2649" s="3">
        <v>27</v>
      </c>
      <c r="H2649" s="3">
        <v>410.44</v>
      </c>
    </row>
    <row r="2650" ht="15.75" customHeight="1" spans="1:8">
      <c r="A2650" s="3" t="s">
        <v>2669</v>
      </c>
      <c r="B2650" s="5">
        <v>45140</v>
      </c>
      <c r="C2650" s="4" t="s">
        <v>13</v>
      </c>
      <c r="D2650" s="6" t="s">
        <v>26</v>
      </c>
      <c r="E2650" s="3">
        <v>3070.78</v>
      </c>
      <c r="F2650" s="3">
        <v>2</v>
      </c>
      <c r="G2650" s="3">
        <v>32</v>
      </c>
      <c r="H2650" s="3">
        <v>579.29</v>
      </c>
    </row>
    <row r="2651" ht="15.75" customHeight="1" spans="1:8">
      <c r="A2651" s="3" t="s">
        <v>2670</v>
      </c>
      <c r="B2651" s="5">
        <v>45024</v>
      </c>
      <c r="C2651" s="4" t="s">
        <v>13</v>
      </c>
      <c r="D2651" s="6" t="s">
        <v>38</v>
      </c>
      <c r="E2651" s="3">
        <v>4277.56</v>
      </c>
      <c r="F2651" s="3">
        <v>14</v>
      </c>
      <c r="G2651" s="3">
        <v>39</v>
      </c>
      <c r="H2651" s="3">
        <v>331.99</v>
      </c>
    </row>
    <row r="2652" ht="15.75" customHeight="1" spans="1:8">
      <c r="A2652" s="3" t="s">
        <v>2671</v>
      </c>
      <c r="B2652" s="5">
        <v>45454</v>
      </c>
      <c r="C2652" s="4" t="s">
        <v>13</v>
      </c>
      <c r="D2652" s="6" t="s">
        <v>26</v>
      </c>
      <c r="E2652" s="3">
        <v>4855.94</v>
      </c>
      <c r="F2652" s="3">
        <v>3</v>
      </c>
      <c r="G2652" s="3">
        <v>49</v>
      </c>
      <c r="H2652" s="3">
        <v>1034.92</v>
      </c>
    </row>
    <row r="2653" ht="15.75" customHeight="1" spans="1:8">
      <c r="A2653" s="3" t="s">
        <v>2672</v>
      </c>
      <c r="B2653" s="5">
        <v>45320</v>
      </c>
      <c r="C2653" s="4" t="s">
        <v>16</v>
      </c>
      <c r="D2653" s="6" t="s">
        <v>21</v>
      </c>
      <c r="E2653" s="3">
        <v>1695.84</v>
      </c>
      <c r="F2653" s="3">
        <v>4</v>
      </c>
      <c r="G2653" s="3">
        <v>50</v>
      </c>
      <c r="H2653" s="3">
        <v>1179.89</v>
      </c>
    </row>
    <row r="2654" ht="15.75" customHeight="1" spans="1:8">
      <c r="A2654" s="3" t="s">
        <v>2673</v>
      </c>
      <c r="B2654" s="5">
        <v>45337</v>
      </c>
      <c r="C2654" s="4" t="s">
        <v>20</v>
      </c>
      <c r="D2654" s="6" t="s">
        <v>23</v>
      </c>
      <c r="E2654" s="3">
        <v>3199.64</v>
      </c>
      <c r="F2654" s="3">
        <v>14</v>
      </c>
      <c r="G2654" s="3">
        <v>28</v>
      </c>
      <c r="H2654" s="3">
        <v>1270.46</v>
      </c>
    </row>
    <row r="2655" ht="15.75" customHeight="1" spans="1:8">
      <c r="A2655" s="3" t="s">
        <v>2674</v>
      </c>
      <c r="B2655" s="5">
        <v>45184</v>
      </c>
      <c r="C2655" s="4" t="s">
        <v>16</v>
      </c>
      <c r="D2655" s="6" t="s">
        <v>23</v>
      </c>
      <c r="E2655" s="3">
        <v>167.17</v>
      </c>
      <c r="F2655" s="3">
        <v>50</v>
      </c>
      <c r="G2655" s="3">
        <v>39</v>
      </c>
      <c r="H2655" s="3">
        <v>311.6</v>
      </c>
    </row>
    <row r="2656" ht="15.75" customHeight="1" spans="1:8">
      <c r="A2656" s="3" t="s">
        <v>2675</v>
      </c>
      <c r="B2656" s="5">
        <v>45018</v>
      </c>
      <c r="C2656" s="4" t="s">
        <v>20</v>
      </c>
      <c r="D2656" s="6" t="s">
        <v>38</v>
      </c>
      <c r="E2656" s="3">
        <v>3965.5</v>
      </c>
      <c r="F2656" s="3">
        <v>18</v>
      </c>
      <c r="G2656" s="3">
        <v>34</v>
      </c>
      <c r="H2656" s="3">
        <v>442.76</v>
      </c>
    </row>
    <row r="2657" ht="15.75" customHeight="1" spans="1:8">
      <c r="A2657" s="3" t="s">
        <v>2676</v>
      </c>
      <c r="B2657" s="5">
        <v>45094</v>
      </c>
      <c r="C2657" s="4" t="s">
        <v>16</v>
      </c>
      <c r="D2657" s="6" t="s">
        <v>26</v>
      </c>
      <c r="E2657" s="3">
        <v>2888.81</v>
      </c>
      <c r="F2657" s="3">
        <v>26</v>
      </c>
      <c r="G2657" s="3">
        <v>6</v>
      </c>
      <c r="H2657" s="3">
        <v>34.66</v>
      </c>
    </row>
    <row r="2658" ht="15.75" customHeight="1" spans="1:8">
      <c r="A2658" s="3" t="s">
        <v>2677</v>
      </c>
      <c r="B2658" s="5">
        <v>45564</v>
      </c>
      <c r="C2658" s="4" t="s">
        <v>16</v>
      </c>
      <c r="D2658" s="6" t="s">
        <v>28</v>
      </c>
      <c r="E2658" s="3">
        <v>4135.59</v>
      </c>
      <c r="F2658" s="3">
        <v>34</v>
      </c>
      <c r="G2658" s="3">
        <v>46</v>
      </c>
      <c r="H2658" s="3">
        <v>1293.94</v>
      </c>
    </row>
    <row r="2659" ht="15.75" customHeight="1" spans="1:8">
      <c r="A2659" s="3" t="s">
        <v>2678</v>
      </c>
      <c r="B2659" s="5">
        <v>45003</v>
      </c>
      <c r="C2659" s="4" t="s">
        <v>16</v>
      </c>
      <c r="D2659" s="6" t="s">
        <v>21</v>
      </c>
      <c r="E2659" s="3">
        <v>2558.39</v>
      </c>
      <c r="F2659" s="3">
        <v>18</v>
      </c>
      <c r="G2659" s="3">
        <v>20</v>
      </c>
      <c r="H2659" s="3">
        <v>1418.85</v>
      </c>
    </row>
    <row r="2660" ht="15.75" customHeight="1" spans="1:8">
      <c r="A2660" s="3" t="s">
        <v>2679</v>
      </c>
      <c r="B2660" s="5">
        <v>45553</v>
      </c>
      <c r="C2660" s="4" t="s">
        <v>10</v>
      </c>
      <c r="D2660" s="6" t="s">
        <v>26</v>
      </c>
      <c r="E2660" s="3">
        <v>1475.17</v>
      </c>
      <c r="F2660" s="3">
        <v>43</v>
      </c>
      <c r="G2660" s="3">
        <v>10</v>
      </c>
      <c r="H2660" s="3">
        <v>375.33</v>
      </c>
    </row>
    <row r="2661" ht="15.75" customHeight="1" spans="1:8">
      <c r="A2661" s="3" t="s">
        <v>2680</v>
      </c>
      <c r="B2661" s="5">
        <v>45067</v>
      </c>
      <c r="C2661" s="4" t="s">
        <v>10</v>
      </c>
      <c r="D2661" s="6" t="s">
        <v>28</v>
      </c>
      <c r="E2661" s="3">
        <v>4823.26</v>
      </c>
      <c r="F2661" s="3">
        <v>47</v>
      </c>
      <c r="G2661" s="3">
        <v>14</v>
      </c>
      <c r="H2661" s="3">
        <v>1988.22</v>
      </c>
    </row>
    <row r="2662" ht="15.75" customHeight="1" spans="1:8">
      <c r="A2662" s="3" t="s">
        <v>2681</v>
      </c>
      <c r="B2662" s="5">
        <v>45116</v>
      </c>
      <c r="C2662" s="4" t="s">
        <v>13</v>
      </c>
      <c r="D2662" s="6" t="s">
        <v>21</v>
      </c>
      <c r="E2662" s="3">
        <v>226.35</v>
      </c>
      <c r="F2662" s="3">
        <v>38</v>
      </c>
      <c r="G2662" s="3">
        <v>16</v>
      </c>
      <c r="H2662" s="3">
        <v>1172.74</v>
      </c>
    </row>
    <row r="2663" ht="15.75" customHeight="1" spans="1:8">
      <c r="A2663" s="3" t="s">
        <v>2682</v>
      </c>
      <c r="B2663" s="5">
        <v>45201</v>
      </c>
      <c r="C2663" s="4" t="s">
        <v>20</v>
      </c>
      <c r="D2663" s="6" t="s">
        <v>26</v>
      </c>
      <c r="E2663" s="3">
        <v>4062.67</v>
      </c>
      <c r="F2663" s="3">
        <v>19</v>
      </c>
      <c r="G2663" s="3">
        <v>6</v>
      </c>
      <c r="H2663" s="3">
        <v>958.19</v>
      </c>
    </row>
    <row r="2664" ht="15.75" customHeight="1" spans="1:8">
      <c r="A2664" s="3" t="s">
        <v>2683</v>
      </c>
      <c r="B2664" s="5">
        <v>45119</v>
      </c>
      <c r="C2664" s="4" t="s">
        <v>20</v>
      </c>
      <c r="D2664" s="6" t="s">
        <v>28</v>
      </c>
      <c r="E2664" s="3">
        <v>4076.27</v>
      </c>
      <c r="F2664" s="3">
        <v>6</v>
      </c>
      <c r="G2664" s="3">
        <v>35</v>
      </c>
      <c r="H2664" s="3">
        <v>120.01</v>
      </c>
    </row>
    <row r="2665" ht="15.75" customHeight="1" spans="1:8">
      <c r="A2665" s="3" t="s">
        <v>2684</v>
      </c>
      <c r="B2665" s="5">
        <v>44938</v>
      </c>
      <c r="C2665" s="4" t="s">
        <v>16</v>
      </c>
      <c r="D2665" s="6" t="s">
        <v>21</v>
      </c>
      <c r="E2665" s="3">
        <v>4194.78</v>
      </c>
      <c r="F2665" s="3">
        <v>42</v>
      </c>
      <c r="G2665" s="3">
        <v>34</v>
      </c>
      <c r="H2665" s="3">
        <v>167.84</v>
      </c>
    </row>
    <row r="2666" ht="15.75" customHeight="1" spans="1:8">
      <c r="A2666" s="3" t="s">
        <v>2685</v>
      </c>
      <c r="B2666" s="5">
        <v>45222</v>
      </c>
      <c r="C2666" s="4" t="s">
        <v>13</v>
      </c>
      <c r="D2666" s="6" t="s">
        <v>28</v>
      </c>
      <c r="E2666" s="3">
        <v>881.68</v>
      </c>
      <c r="F2666" s="3">
        <v>42</v>
      </c>
      <c r="G2666" s="3">
        <v>46</v>
      </c>
      <c r="H2666" s="3">
        <v>1899.84</v>
      </c>
    </row>
    <row r="2667" ht="15.75" customHeight="1" spans="1:8">
      <c r="A2667" s="3" t="s">
        <v>2686</v>
      </c>
      <c r="B2667" s="5">
        <v>45263</v>
      </c>
      <c r="C2667" s="4" t="s">
        <v>20</v>
      </c>
      <c r="D2667" s="6" t="s">
        <v>38</v>
      </c>
      <c r="E2667" s="3">
        <v>1939.83</v>
      </c>
      <c r="F2667" s="3">
        <v>48</v>
      </c>
      <c r="G2667" s="3">
        <v>50</v>
      </c>
      <c r="H2667" s="3">
        <v>29.61</v>
      </c>
    </row>
    <row r="2668" ht="15.75" customHeight="1" spans="1:8">
      <c r="A2668" s="3" t="s">
        <v>2687</v>
      </c>
      <c r="B2668" s="5">
        <v>45413</v>
      </c>
      <c r="C2668" s="4" t="s">
        <v>10</v>
      </c>
      <c r="D2668" s="6" t="s">
        <v>26</v>
      </c>
      <c r="E2668" s="3">
        <v>4318.7</v>
      </c>
      <c r="F2668" s="3">
        <v>48</v>
      </c>
      <c r="G2668" s="3">
        <v>40</v>
      </c>
      <c r="H2668" s="3">
        <v>1917.94</v>
      </c>
    </row>
    <row r="2669" ht="15.75" customHeight="1" spans="1:8">
      <c r="A2669" s="3" t="s">
        <v>2688</v>
      </c>
      <c r="B2669" s="5">
        <v>44933</v>
      </c>
      <c r="C2669" s="4" t="s">
        <v>20</v>
      </c>
      <c r="D2669" s="6" t="s">
        <v>23</v>
      </c>
      <c r="E2669" s="3">
        <v>209.16</v>
      </c>
      <c r="F2669" s="3">
        <v>18</v>
      </c>
      <c r="G2669" s="3">
        <v>4</v>
      </c>
      <c r="H2669" s="3">
        <v>731.63</v>
      </c>
    </row>
    <row r="2670" ht="15.75" customHeight="1" spans="1:8">
      <c r="A2670" s="3" t="s">
        <v>2689</v>
      </c>
      <c r="B2670" s="5">
        <v>45333</v>
      </c>
      <c r="C2670" s="4" t="s">
        <v>13</v>
      </c>
      <c r="D2670" s="6" t="s">
        <v>23</v>
      </c>
      <c r="E2670" s="3">
        <v>753.8</v>
      </c>
      <c r="F2670" s="3">
        <v>21</v>
      </c>
      <c r="G2670" s="3">
        <v>11</v>
      </c>
      <c r="H2670" s="3">
        <v>385.31</v>
      </c>
    </row>
    <row r="2671" ht="15.75" customHeight="1" spans="1:8">
      <c r="A2671" s="3" t="s">
        <v>2690</v>
      </c>
      <c r="B2671" s="5">
        <v>44956</v>
      </c>
      <c r="C2671" s="4" t="s">
        <v>16</v>
      </c>
      <c r="D2671" s="6" t="s">
        <v>38</v>
      </c>
      <c r="E2671" s="3">
        <v>3124.97</v>
      </c>
      <c r="F2671" s="3">
        <v>19</v>
      </c>
      <c r="G2671" s="3">
        <v>1</v>
      </c>
      <c r="H2671" s="3">
        <v>959.73</v>
      </c>
    </row>
    <row r="2672" ht="15.75" customHeight="1" spans="1:8">
      <c r="A2672" s="3" t="s">
        <v>2691</v>
      </c>
      <c r="B2672" s="5">
        <v>45524</v>
      </c>
      <c r="C2672" s="4" t="s">
        <v>16</v>
      </c>
      <c r="D2672" s="6" t="s">
        <v>38</v>
      </c>
      <c r="E2672" s="3">
        <v>1884.17</v>
      </c>
      <c r="F2672" s="3">
        <v>3</v>
      </c>
      <c r="G2672" s="3">
        <v>9</v>
      </c>
      <c r="H2672" s="3">
        <v>618.08</v>
      </c>
    </row>
    <row r="2673" ht="15.75" customHeight="1" spans="1:8">
      <c r="A2673" s="3" t="s">
        <v>2692</v>
      </c>
      <c r="B2673" s="5">
        <v>45054</v>
      </c>
      <c r="C2673" s="4" t="s">
        <v>10</v>
      </c>
      <c r="D2673" s="6" t="s">
        <v>28</v>
      </c>
      <c r="E2673" s="3">
        <v>4625.19</v>
      </c>
      <c r="F2673" s="3">
        <v>6</v>
      </c>
      <c r="G2673" s="3">
        <v>19</v>
      </c>
      <c r="H2673" s="3">
        <v>1547.65</v>
      </c>
    </row>
    <row r="2674" ht="15.75" customHeight="1" spans="1:8">
      <c r="A2674" s="3" t="s">
        <v>2693</v>
      </c>
      <c r="B2674" s="5">
        <v>45035</v>
      </c>
      <c r="C2674" s="4" t="s">
        <v>13</v>
      </c>
      <c r="D2674" s="6" t="s">
        <v>28</v>
      </c>
      <c r="E2674" s="3">
        <v>837.49</v>
      </c>
      <c r="F2674" s="3">
        <v>24</v>
      </c>
      <c r="G2674" s="3">
        <v>47</v>
      </c>
      <c r="H2674" s="3">
        <v>688.7</v>
      </c>
    </row>
    <row r="2675" ht="15.75" customHeight="1" spans="1:8">
      <c r="A2675" s="3" t="s">
        <v>2694</v>
      </c>
      <c r="B2675" s="5">
        <v>45491</v>
      </c>
      <c r="C2675" s="4" t="s">
        <v>13</v>
      </c>
      <c r="D2675" s="6" t="s">
        <v>21</v>
      </c>
      <c r="E2675" s="3">
        <v>4141.24</v>
      </c>
      <c r="F2675" s="3">
        <v>17</v>
      </c>
      <c r="G2675" s="3">
        <v>12</v>
      </c>
      <c r="H2675" s="3">
        <v>998.02</v>
      </c>
    </row>
    <row r="2676" ht="15.75" customHeight="1" spans="1:8">
      <c r="A2676" s="3" t="s">
        <v>2695</v>
      </c>
      <c r="B2676" s="5">
        <v>45461</v>
      </c>
      <c r="C2676" s="4" t="s">
        <v>10</v>
      </c>
      <c r="D2676" s="6" t="s">
        <v>38</v>
      </c>
      <c r="E2676" s="3">
        <v>3285.91</v>
      </c>
      <c r="F2676" s="3">
        <v>16</v>
      </c>
      <c r="G2676" s="3">
        <v>9</v>
      </c>
      <c r="H2676" s="3">
        <v>1925</v>
      </c>
    </row>
    <row r="2677" ht="15.75" customHeight="1" spans="1:8">
      <c r="A2677" s="3" t="s">
        <v>2696</v>
      </c>
      <c r="B2677" s="5">
        <v>45054</v>
      </c>
      <c r="C2677" s="4" t="s">
        <v>16</v>
      </c>
      <c r="D2677" s="6" t="s">
        <v>28</v>
      </c>
      <c r="E2677" s="3">
        <v>3833.2</v>
      </c>
      <c r="F2677" s="3">
        <v>4</v>
      </c>
      <c r="G2677" s="3">
        <v>24</v>
      </c>
      <c r="H2677" s="3">
        <v>1650.91</v>
      </c>
    </row>
    <row r="2678" ht="15.75" customHeight="1" spans="1:8">
      <c r="A2678" s="3" t="s">
        <v>2697</v>
      </c>
      <c r="B2678" s="5">
        <v>45544</v>
      </c>
      <c r="C2678" s="4" t="s">
        <v>10</v>
      </c>
      <c r="D2678" s="6" t="s">
        <v>26</v>
      </c>
      <c r="E2678" s="3">
        <v>2747.05</v>
      </c>
      <c r="F2678" s="3">
        <v>19</v>
      </c>
      <c r="G2678" s="3">
        <v>2</v>
      </c>
      <c r="H2678" s="3">
        <v>1191.52</v>
      </c>
    </row>
    <row r="2679" ht="15.75" customHeight="1" spans="1:8">
      <c r="A2679" s="3" t="s">
        <v>2698</v>
      </c>
      <c r="B2679" s="5">
        <v>45500</v>
      </c>
      <c r="C2679" s="4" t="s">
        <v>13</v>
      </c>
      <c r="D2679" s="6" t="s">
        <v>21</v>
      </c>
      <c r="E2679" s="3">
        <v>1601.28</v>
      </c>
      <c r="F2679" s="3">
        <v>39</v>
      </c>
      <c r="G2679" s="3">
        <v>50</v>
      </c>
      <c r="H2679" s="3">
        <v>1150.05</v>
      </c>
    </row>
    <row r="2680" ht="15.75" customHeight="1" spans="1:8">
      <c r="A2680" s="3" t="s">
        <v>2699</v>
      </c>
      <c r="B2680" s="5">
        <v>45132</v>
      </c>
      <c r="C2680" s="4" t="s">
        <v>13</v>
      </c>
      <c r="D2680" s="6" t="s">
        <v>38</v>
      </c>
      <c r="E2680" s="3">
        <v>1633.61</v>
      </c>
      <c r="F2680" s="3">
        <v>25</v>
      </c>
      <c r="G2680" s="3">
        <v>12</v>
      </c>
      <c r="H2680" s="3">
        <v>995.78</v>
      </c>
    </row>
    <row r="2681" ht="15.75" customHeight="1" spans="1:8">
      <c r="A2681" s="3" t="s">
        <v>2700</v>
      </c>
      <c r="B2681" s="5">
        <v>45241</v>
      </c>
      <c r="C2681" s="4" t="s">
        <v>10</v>
      </c>
      <c r="D2681" s="6" t="s">
        <v>21</v>
      </c>
      <c r="E2681" s="3">
        <v>3427.33</v>
      </c>
      <c r="F2681" s="3">
        <v>34</v>
      </c>
      <c r="G2681" s="3">
        <v>1</v>
      </c>
      <c r="H2681" s="3">
        <v>428.74</v>
      </c>
    </row>
    <row r="2682" ht="15.75" customHeight="1" spans="1:8">
      <c r="A2682" s="3" t="s">
        <v>2701</v>
      </c>
      <c r="B2682" s="5">
        <v>44980</v>
      </c>
      <c r="C2682" s="4" t="s">
        <v>20</v>
      </c>
      <c r="D2682" s="6" t="s">
        <v>26</v>
      </c>
      <c r="E2682" s="3">
        <v>312.21</v>
      </c>
      <c r="F2682" s="3">
        <v>5</v>
      </c>
      <c r="G2682" s="3">
        <v>1</v>
      </c>
      <c r="H2682" s="3">
        <v>105</v>
      </c>
    </row>
    <row r="2683" ht="15.75" customHeight="1" spans="1:8">
      <c r="A2683" s="3" t="s">
        <v>2702</v>
      </c>
      <c r="B2683" s="5">
        <v>45336</v>
      </c>
      <c r="C2683" s="4" t="s">
        <v>13</v>
      </c>
      <c r="D2683" s="6" t="s">
        <v>38</v>
      </c>
      <c r="E2683" s="3">
        <v>1749.63</v>
      </c>
      <c r="F2683" s="3">
        <v>37</v>
      </c>
      <c r="G2683" s="3">
        <v>29</v>
      </c>
      <c r="H2683" s="3">
        <v>562.95</v>
      </c>
    </row>
    <row r="2684" ht="15.75" customHeight="1" spans="1:8">
      <c r="A2684" s="3" t="s">
        <v>2703</v>
      </c>
      <c r="B2684" s="5">
        <v>45078</v>
      </c>
      <c r="C2684" s="4" t="s">
        <v>13</v>
      </c>
      <c r="D2684" s="6" t="s">
        <v>28</v>
      </c>
      <c r="E2684" s="3">
        <v>2891.8</v>
      </c>
      <c r="F2684" s="3">
        <v>17</v>
      </c>
      <c r="G2684" s="3">
        <v>10</v>
      </c>
      <c r="H2684" s="3">
        <v>165.5</v>
      </c>
    </row>
    <row r="2685" ht="15.75" customHeight="1" spans="1:8">
      <c r="A2685" s="3" t="s">
        <v>2704</v>
      </c>
      <c r="B2685" s="5">
        <v>45341</v>
      </c>
      <c r="C2685" s="4" t="s">
        <v>13</v>
      </c>
      <c r="D2685" s="6" t="s">
        <v>23</v>
      </c>
      <c r="E2685" s="3">
        <v>3626.04</v>
      </c>
      <c r="F2685" s="3">
        <v>46</v>
      </c>
      <c r="G2685" s="3">
        <v>41</v>
      </c>
      <c r="H2685" s="3">
        <v>267.77</v>
      </c>
    </row>
    <row r="2686" ht="15.75" customHeight="1" spans="1:8">
      <c r="A2686" s="3" t="s">
        <v>2705</v>
      </c>
      <c r="B2686" s="5">
        <v>45297</v>
      </c>
      <c r="C2686" s="4" t="s">
        <v>10</v>
      </c>
      <c r="D2686" s="6" t="s">
        <v>23</v>
      </c>
      <c r="E2686" s="3">
        <v>1710.54</v>
      </c>
      <c r="F2686" s="3">
        <v>46</v>
      </c>
      <c r="G2686" s="3">
        <v>25</v>
      </c>
      <c r="H2686" s="3">
        <v>434.37</v>
      </c>
    </row>
    <row r="2687" ht="15.75" customHeight="1" spans="1:8">
      <c r="A2687" s="3" t="s">
        <v>2706</v>
      </c>
      <c r="B2687" s="5">
        <v>45179</v>
      </c>
      <c r="C2687" s="4" t="s">
        <v>10</v>
      </c>
      <c r="D2687" s="6" t="s">
        <v>23</v>
      </c>
      <c r="E2687" s="3">
        <v>564.82</v>
      </c>
      <c r="F2687" s="3">
        <v>42</v>
      </c>
      <c r="G2687" s="3">
        <v>25</v>
      </c>
      <c r="H2687" s="3">
        <v>954.88</v>
      </c>
    </row>
    <row r="2688" ht="15.75" customHeight="1" spans="1:8">
      <c r="A2688" s="3" t="s">
        <v>2707</v>
      </c>
      <c r="B2688" s="5">
        <v>45294</v>
      </c>
      <c r="C2688" s="4" t="s">
        <v>20</v>
      </c>
      <c r="D2688" s="6" t="s">
        <v>28</v>
      </c>
      <c r="E2688" s="3">
        <v>1051.09</v>
      </c>
      <c r="F2688" s="3">
        <v>1</v>
      </c>
      <c r="G2688" s="3">
        <v>31</v>
      </c>
      <c r="H2688" s="3">
        <v>1752.03</v>
      </c>
    </row>
    <row r="2689" ht="15.75" customHeight="1" spans="1:8">
      <c r="A2689" s="3" t="s">
        <v>2708</v>
      </c>
      <c r="B2689" s="5">
        <v>45352</v>
      </c>
      <c r="C2689" s="4" t="s">
        <v>13</v>
      </c>
      <c r="D2689" s="6" t="s">
        <v>28</v>
      </c>
      <c r="E2689" s="3">
        <v>877.81</v>
      </c>
      <c r="F2689" s="3">
        <v>22</v>
      </c>
      <c r="G2689" s="3">
        <v>48</v>
      </c>
      <c r="H2689" s="3">
        <v>1735.36</v>
      </c>
    </row>
    <row r="2690" ht="15.75" customHeight="1" spans="1:8">
      <c r="A2690" s="3" t="s">
        <v>2709</v>
      </c>
      <c r="B2690" s="5">
        <v>45390</v>
      </c>
      <c r="C2690" s="4" t="s">
        <v>13</v>
      </c>
      <c r="D2690" s="6" t="s">
        <v>21</v>
      </c>
      <c r="E2690" s="3">
        <v>2427.22</v>
      </c>
      <c r="F2690" s="3">
        <v>7</v>
      </c>
      <c r="G2690" s="3">
        <v>37</v>
      </c>
      <c r="H2690" s="3">
        <v>1402.55</v>
      </c>
    </row>
    <row r="2691" ht="15.75" customHeight="1" spans="1:8">
      <c r="A2691" s="3" t="s">
        <v>2710</v>
      </c>
      <c r="B2691" s="5">
        <v>45487</v>
      </c>
      <c r="C2691" s="4" t="s">
        <v>20</v>
      </c>
      <c r="D2691" s="6" t="s">
        <v>23</v>
      </c>
      <c r="E2691" s="3">
        <v>4162.14</v>
      </c>
      <c r="F2691" s="3">
        <v>23</v>
      </c>
      <c r="G2691" s="3">
        <v>8</v>
      </c>
      <c r="H2691" s="3">
        <v>1405.92</v>
      </c>
    </row>
    <row r="2692" ht="15.75" customHeight="1" spans="1:8">
      <c r="A2692" s="3" t="s">
        <v>2711</v>
      </c>
      <c r="B2692" s="5">
        <v>45309</v>
      </c>
      <c r="C2692" s="4" t="s">
        <v>20</v>
      </c>
      <c r="D2692" s="6" t="s">
        <v>38</v>
      </c>
      <c r="E2692" s="3">
        <v>2051.92</v>
      </c>
      <c r="F2692" s="3">
        <v>48</v>
      </c>
      <c r="G2692" s="3">
        <v>13</v>
      </c>
      <c r="H2692" s="3">
        <v>1357.31</v>
      </c>
    </row>
    <row r="2693" ht="15.75" customHeight="1" spans="1:8">
      <c r="A2693" s="3" t="s">
        <v>2712</v>
      </c>
      <c r="B2693" s="5">
        <v>45079</v>
      </c>
      <c r="C2693" s="4" t="s">
        <v>20</v>
      </c>
      <c r="D2693" s="6" t="s">
        <v>26</v>
      </c>
      <c r="E2693" s="3">
        <v>1183.65</v>
      </c>
      <c r="F2693" s="3">
        <v>19</v>
      </c>
      <c r="G2693" s="3">
        <v>25</v>
      </c>
      <c r="H2693" s="3">
        <v>239.81</v>
      </c>
    </row>
    <row r="2694" ht="15.75" customHeight="1" spans="1:8">
      <c r="A2694" s="3" t="s">
        <v>2713</v>
      </c>
      <c r="B2694" s="5">
        <v>45598</v>
      </c>
      <c r="C2694" s="4" t="s">
        <v>13</v>
      </c>
      <c r="D2694" s="6" t="s">
        <v>23</v>
      </c>
      <c r="E2694" s="3">
        <v>3309.43</v>
      </c>
      <c r="F2694" s="3">
        <v>39</v>
      </c>
      <c r="G2694" s="3">
        <v>1</v>
      </c>
      <c r="H2694" s="3">
        <v>943.96</v>
      </c>
    </row>
    <row r="2695" ht="15.75" customHeight="1" spans="1:8">
      <c r="A2695" s="3" t="s">
        <v>2714</v>
      </c>
      <c r="B2695" s="5">
        <v>45337</v>
      </c>
      <c r="C2695" s="4" t="s">
        <v>16</v>
      </c>
      <c r="D2695" s="6" t="s">
        <v>28</v>
      </c>
      <c r="E2695" s="3">
        <v>196.79</v>
      </c>
      <c r="F2695" s="3">
        <v>23</v>
      </c>
      <c r="G2695" s="3">
        <v>6</v>
      </c>
      <c r="H2695" s="3">
        <v>283.89</v>
      </c>
    </row>
    <row r="2696" ht="15.75" customHeight="1" spans="1:8">
      <c r="A2696" s="3" t="s">
        <v>2715</v>
      </c>
      <c r="B2696" s="5">
        <v>45037</v>
      </c>
      <c r="C2696" s="4" t="s">
        <v>20</v>
      </c>
      <c r="D2696" s="6" t="s">
        <v>38</v>
      </c>
      <c r="E2696" s="3">
        <v>4277.34</v>
      </c>
      <c r="F2696" s="3">
        <v>7</v>
      </c>
      <c r="G2696" s="3">
        <v>6</v>
      </c>
      <c r="H2696" s="3">
        <v>1277.54</v>
      </c>
    </row>
    <row r="2697" ht="15.75" customHeight="1" spans="1:8">
      <c r="A2697" s="3" t="s">
        <v>2716</v>
      </c>
      <c r="B2697" s="5">
        <v>45228</v>
      </c>
      <c r="C2697" s="4" t="s">
        <v>16</v>
      </c>
      <c r="D2697" s="6" t="s">
        <v>21</v>
      </c>
      <c r="E2697" s="3">
        <v>1101.76</v>
      </c>
      <c r="F2697" s="3">
        <v>36</v>
      </c>
      <c r="G2697" s="3">
        <v>8</v>
      </c>
      <c r="H2697" s="3">
        <v>1321.43</v>
      </c>
    </row>
    <row r="2698" ht="15.75" customHeight="1" spans="1:8">
      <c r="A2698" s="3" t="s">
        <v>2717</v>
      </c>
      <c r="B2698" s="5">
        <v>45054</v>
      </c>
      <c r="C2698" s="4" t="s">
        <v>13</v>
      </c>
      <c r="D2698" s="6" t="s">
        <v>28</v>
      </c>
      <c r="E2698" s="3">
        <v>1732.77</v>
      </c>
      <c r="F2698" s="3">
        <v>16</v>
      </c>
      <c r="G2698" s="3">
        <v>28</v>
      </c>
      <c r="H2698" s="3">
        <v>159.81</v>
      </c>
    </row>
    <row r="2699" ht="15.75" customHeight="1" spans="1:8">
      <c r="A2699" s="3" t="s">
        <v>2718</v>
      </c>
      <c r="B2699" s="5">
        <v>45454</v>
      </c>
      <c r="C2699" s="4" t="s">
        <v>16</v>
      </c>
      <c r="D2699" s="6" t="s">
        <v>26</v>
      </c>
      <c r="E2699" s="3">
        <v>3987.33</v>
      </c>
      <c r="F2699" s="3">
        <v>12</v>
      </c>
      <c r="G2699" s="3">
        <v>12</v>
      </c>
      <c r="H2699" s="3">
        <v>318.72</v>
      </c>
    </row>
    <row r="2700" ht="15.75" customHeight="1" spans="1:8">
      <c r="A2700" s="3" t="s">
        <v>2719</v>
      </c>
      <c r="B2700" s="5">
        <v>45339</v>
      </c>
      <c r="C2700" s="4" t="s">
        <v>20</v>
      </c>
      <c r="D2700" s="6" t="s">
        <v>26</v>
      </c>
      <c r="E2700" s="3">
        <v>1210.13</v>
      </c>
      <c r="F2700" s="3">
        <v>38</v>
      </c>
      <c r="G2700" s="3">
        <v>31</v>
      </c>
      <c r="H2700" s="3">
        <v>1427.99</v>
      </c>
    </row>
    <row r="2701" ht="15.75" customHeight="1" spans="1:8">
      <c r="A2701" s="3" t="s">
        <v>2720</v>
      </c>
      <c r="B2701" s="5">
        <v>44925</v>
      </c>
      <c r="C2701" s="4" t="s">
        <v>13</v>
      </c>
      <c r="D2701" s="6" t="s">
        <v>21</v>
      </c>
      <c r="E2701" s="3">
        <v>4723.08</v>
      </c>
      <c r="F2701" s="3">
        <v>12</v>
      </c>
      <c r="G2701" s="3">
        <v>22</v>
      </c>
      <c r="H2701" s="3">
        <v>678.52</v>
      </c>
    </row>
    <row r="2702" ht="15.75" customHeight="1" spans="1:8">
      <c r="A2702" s="3" t="s">
        <v>2721</v>
      </c>
      <c r="B2702" s="5">
        <v>45089</v>
      </c>
      <c r="C2702" s="4" t="s">
        <v>10</v>
      </c>
      <c r="D2702" s="6" t="s">
        <v>38</v>
      </c>
      <c r="E2702" s="3">
        <v>4052.02</v>
      </c>
      <c r="F2702" s="3">
        <v>9</v>
      </c>
      <c r="G2702" s="3">
        <v>10</v>
      </c>
      <c r="H2702" s="3">
        <v>1307.01</v>
      </c>
    </row>
    <row r="2703" ht="15.75" customHeight="1" spans="1:8">
      <c r="A2703" s="3" t="s">
        <v>2722</v>
      </c>
      <c r="B2703" s="5">
        <v>45182</v>
      </c>
      <c r="C2703" s="4" t="s">
        <v>20</v>
      </c>
      <c r="D2703" s="6" t="s">
        <v>38</v>
      </c>
      <c r="E2703" s="3">
        <v>2671.33</v>
      </c>
      <c r="F2703" s="3">
        <v>50</v>
      </c>
      <c r="G2703" s="3">
        <v>35</v>
      </c>
      <c r="H2703" s="3">
        <v>1563.42</v>
      </c>
    </row>
    <row r="2704" ht="15.75" customHeight="1" spans="1:8">
      <c r="A2704" s="3" t="s">
        <v>2723</v>
      </c>
      <c r="B2704" s="5">
        <v>44992</v>
      </c>
      <c r="C2704" s="4" t="s">
        <v>13</v>
      </c>
      <c r="D2704" s="6" t="s">
        <v>21</v>
      </c>
      <c r="E2704" s="3">
        <v>468.59</v>
      </c>
      <c r="F2704" s="3">
        <v>29</v>
      </c>
      <c r="G2704" s="3">
        <v>31</v>
      </c>
      <c r="H2704" s="3">
        <v>236.71</v>
      </c>
    </row>
    <row r="2705" ht="15.75" customHeight="1" spans="1:8">
      <c r="A2705" s="7" t="s">
        <v>1238</v>
      </c>
      <c r="B2705" s="5">
        <v>45225</v>
      </c>
      <c r="C2705" s="4" t="s">
        <v>16</v>
      </c>
      <c r="D2705" s="6" t="s">
        <v>28</v>
      </c>
      <c r="E2705" s="3">
        <v>1595.64</v>
      </c>
      <c r="F2705" s="3">
        <v>4</v>
      </c>
      <c r="G2705" s="3">
        <v>28</v>
      </c>
      <c r="H2705" s="3">
        <v>233.74</v>
      </c>
    </row>
    <row r="2706" ht="15.75" customHeight="1" spans="1:8">
      <c r="A2706" s="3" t="s">
        <v>2724</v>
      </c>
      <c r="B2706" s="5">
        <v>45527</v>
      </c>
      <c r="C2706" s="4" t="s">
        <v>10</v>
      </c>
      <c r="D2706" s="6" t="s">
        <v>38</v>
      </c>
      <c r="E2706" s="3">
        <v>2964.87</v>
      </c>
      <c r="F2706" s="3">
        <v>50</v>
      </c>
      <c r="G2706" s="3">
        <v>2</v>
      </c>
      <c r="H2706" s="3">
        <v>1417.79</v>
      </c>
    </row>
    <row r="2707" ht="15.75" customHeight="1" spans="1:8">
      <c r="A2707" s="3" t="s">
        <v>2725</v>
      </c>
      <c r="B2707" s="5">
        <v>45182</v>
      </c>
      <c r="C2707" s="4" t="s">
        <v>20</v>
      </c>
      <c r="D2707" s="6" t="s">
        <v>28</v>
      </c>
      <c r="E2707" s="3">
        <v>2887.93</v>
      </c>
      <c r="F2707" s="3">
        <v>42</v>
      </c>
      <c r="G2707" s="3">
        <v>17</v>
      </c>
      <c r="H2707" s="3">
        <v>1961.31</v>
      </c>
    </row>
    <row r="2708" ht="15.75" customHeight="1" spans="1:8">
      <c r="A2708" s="3" t="s">
        <v>2726</v>
      </c>
      <c r="B2708" s="5">
        <v>45289</v>
      </c>
      <c r="C2708" s="4" t="s">
        <v>13</v>
      </c>
      <c r="D2708" s="6" t="s">
        <v>23</v>
      </c>
      <c r="E2708" s="3">
        <v>4151.05</v>
      </c>
      <c r="F2708" s="3">
        <v>38</v>
      </c>
      <c r="G2708" s="3">
        <v>29</v>
      </c>
      <c r="H2708" s="3">
        <v>423.37</v>
      </c>
    </row>
    <row r="2709" ht="15.75" customHeight="1" spans="1:8">
      <c r="A2709" s="3" t="s">
        <v>2727</v>
      </c>
      <c r="B2709" s="5">
        <v>45164</v>
      </c>
      <c r="C2709" s="4" t="s">
        <v>20</v>
      </c>
      <c r="D2709" s="6" t="s">
        <v>28</v>
      </c>
      <c r="E2709" s="3">
        <v>3112.31</v>
      </c>
      <c r="F2709" s="3">
        <v>49</v>
      </c>
      <c r="G2709" s="3">
        <v>20</v>
      </c>
      <c r="H2709" s="3">
        <v>1716.8</v>
      </c>
    </row>
    <row r="2710" ht="15.75" customHeight="1" spans="1:8">
      <c r="A2710" s="3" t="s">
        <v>2728</v>
      </c>
      <c r="B2710" s="5">
        <v>45090</v>
      </c>
      <c r="C2710" s="4" t="s">
        <v>20</v>
      </c>
      <c r="D2710" s="6" t="s">
        <v>26</v>
      </c>
      <c r="E2710" s="3">
        <v>3188.73</v>
      </c>
      <c r="F2710" s="3">
        <v>28</v>
      </c>
      <c r="G2710" s="3">
        <v>18</v>
      </c>
      <c r="H2710" s="3">
        <v>270.47</v>
      </c>
    </row>
    <row r="2711" ht="15.75" customHeight="1" spans="1:8">
      <c r="A2711" s="3" t="s">
        <v>2729</v>
      </c>
      <c r="B2711" s="5">
        <v>44945</v>
      </c>
      <c r="C2711" s="4" t="s">
        <v>16</v>
      </c>
      <c r="D2711" s="6" t="s">
        <v>26</v>
      </c>
      <c r="E2711" s="3">
        <v>2298.86</v>
      </c>
      <c r="F2711" s="3">
        <v>47</v>
      </c>
      <c r="G2711" s="3">
        <v>38</v>
      </c>
      <c r="H2711" s="3">
        <v>1467.37</v>
      </c>
    </row>
    <row r="2712" ht="15.75" customHeight="1" spans="1:8">
      <c r="A2712" s="3" t="s">
        <v>2730</v>
      </c>
      <c r="B2712" s="5">
        <v>45583</v>
      </c>
      <c r="C2712" s="4" t="s">
        <v>16</v>
      </c>
      <c r="D2712" s="6" t="s">
        <v>28</v>
      </c>
      <c r="E2712" s="3">
        <v>2794.6</v>
      </c>
      <c r="F2712" s="3">
        <v>11</v>
      </c>
      <c r="G2712" s="3">
        <v>5</v>
      </c>
      <c r="H2712" s="3">
        <v>707.59</v>
      </c>
    </row>
    <row r="2713" ht="15.75" customHeight="1" spans="1:8">
      <c r="A2713" s="3" t="s">
        <v>2731</v>
      </c>
      <c r="B2713" s="5">
        <v>45228</v>
      </c>
      <c r="C2713" s="4" t="s">
        <v>20</v>
      </c>
      <c r="D2713" s="6" t="s">
        <v>28</v>
      </c>
      <c r="E2713" s="3">
        <v>2983.09</v>
      </c>
      <c r="F2713" s="3">
        <v>36</v>
      </c>
      <c r="G2713" s="3">
        <v>16</v>
      </c>
      <c r="H2713" s="3">
        <v>488.11</v>
      </c>
    </row>
    <row r="2714" ht="15.75" customHeight="1" spans="1:8">
      <c r="A2714" s="3" t="s">
        <v>2732</v>
      </c>
      <c r="B2714" s="5">
        <v>45283</v>
      </c>
      <c r="C2714" s="4" t="s">
        <v>16</v>
      </c>
      <c r="D2714" s="6" t="s">
        <v>23</v>
      </c>
      <c r="E2714" s="3">
        <v>3253.37</v>
      </c>
      <c r="F2714" s="3">
        <v>27</v>
      </c>
      <c r="G2714" s="3">
        <v>25</v>
      </c>
      <c r="H2714" s="3">
        <v>1000.78</v>
      </c>
    </row>
    <row r="2715" ht="15.75" customHeight="1" spans="1:8">
      <c r="A2715" s="3" t="s">
        <v>2733</v>
      </c>
      <c r="B2715" s="5">
        <v>45426</v>
      </c>
      <c r="C2715" s="4" t="s">
        <v>20</v>
      </c>
      <c r="D2715" s="6" t="s">
        <v>28</v>
      </c>
      <c r="E2715" s="3">
        <v>3769.74</v>
      </c>
      <c r="F2715" s="3">
        <v>13</v>
      </c>
      <c r="G2715" s="3">
        <v>0</v>
      </c>
      <c r="H2715" s="3">
        <v>1695.66</v>
      </c>
    </row>
    <row r="2716" ht="15.75" customHeight="1" spans="1:8">
      <c r="A2716" s="3" t="s">
        <v>2734</v>
      </c>
      <c r="B2716" s="5">
        <v>45145</v>
      </c>
      <c r="C2716" s="4" t="s">
        <v>16</v>
      </c>
      <c r="D2716" s="6" t="s">
        <v>38</v>
      </c>
      <c r="E2716" s="3">
        <v>1715.83</v>
      </c>
      <c r="F2716" s="3">
        <v>47</v>
      </c>
      <c r="G2716" s="3">
        <v>32</v>
      </c>
      <c r="H2716" s="3">
        <v>708.22</v>
      </c>
    </row>
    <row r="2717" ht="15.75" customHeight="1" spans="1:8">
      <c r="A2717" s="3" t="s">
        <v>2735</v>
      </c>
      <c r="B2717" s="5">
        <v>45451</v>
      </c>
      <c r="C2717" s="4" t="s">
        <v>16</v>
      </c>
      <c r="D2717" s="6" t="s">
        <v>26</v>
      </c>
      <c r="E2717" s="3">
        <v>2087.72</v>
      </c>
      <c r="F2717" s="3">
        <v>24</v>
      </c>
      <c r="G2717" s="3">
        <v>42</v>
      </c>
      <c r="H2717" s="3">
        <v>1716.16</v>
      </c>
    </row>
    <row r="2718" ht="15.75" customHeight="1" spans="1:8">
      <c r="A2718" s="3" t="s">
        <v>2736</v>
      </c>
      <c r="B2718" s="5">
        <v>45153</v>
      </c>
      <c r="C2718" s="4" t="s">
        <v>20</v>
      </c>
      <c r="D2718" s="6" t="s">
        <v>21</v>
      </c>
      <c r="E2718" s="3">
        <v>1351.27</v>
      </c>
      <c r="F2718" s="3">
        <v>38</v>
      </c>
      <c r="G2718" s="3">
        <v>41</v>
      </c>
      <c r="H2718" s="3">
        <v>1355.42</v>
      </c>
    </row>
    <row r="2719" ht="15.75" customHeight="1" spans="1:8">
      <c r="A2719" s="3" t="s">
        <v>2737</v>
      </c>
      <c r="B2719" s="5">
        <v>45458</v>
      </c>
      <c r="C2719" s="4" t="s">
        <v>20</v>
      </c>
      <c r="D2719" s="6" t="s">
        <v>21</v>
      </c>
      <c r="E2719" s="3">
        <v>3263.35</v>
      </c>
      <c r="F2719" s="3">
        <v>6</v>
      </c>
      <c r="G2719" s="3">
        <v>20</v>
      </c>
      <c r="H2719" s="3">
        <v>1626.85</v>
      </c>
    </row>
    <row r="2720" ht="15.75" customHeight="1" spans="1:8">
      <c r="A2720" s="3" t="s">
        <v>2738</v>
      </c>
      <c r="B2720" s="5">
        <v>45095</v>
      </c>
      <c r="C2720" s="4" t="s">
        <v>16</v>
      </c>
      <c r="D2720" s="6" t="s">
        <v>21</v>
      </c>
      <c r="E2720" s="3">
        <v>4774.29</v>
      </c>
      <c r="F2720" s="3">
        <v>2</v>
      </c>
      <c r="G2720" s="3">
        <v>11</v>
      </c>
      <c r="H2720" s="3">
        <v>1509.13</v>
      </c>
    </row>
    <row r="2721" ht="15.75" customHeight="1" spans="1:8">
      <c r="A2721" s="3" t="s">
        <v>2739</v>
      </c>
      <c r="B2721" s="5">
        <v>45211</v>
      </c>
      <c r="C2721" s="4" t="s">
        <v>10</v>
      </c>
      <c r="D2721" s="6" t="s">
        <v>21</v>
      </c>
      <c r="E2721" s="3">
        <v>1881.56</v>
      </c>
      <c r="F2721" s="3">
        <v>9</v>
      </c>
      <c r="G2721" s="3">
        <v>47</v>
      </c>
      <c r="H2721" s="3">
        <v>157.76</v>
      </c>
    </row>
    <row r="2722" ht="15.75" customHeight="1" spans="1:8">
      <c r="A2722" s="3" t="s">
        <v>2740</v>
      </c>
      <c r="B2722" s="5">
        <v>45000</v>
      </c>
      <c r="C2722" s="4" t="s">
        <v>16</v>
      </c>
      <c r="D2722" s="6" t="s">
        <v>23</v>
      </c>
      <c r="E2722" s="3">
        <v>1126.77</v>
      </c>
      <c r="F2722" s="3">
        <v>26</v>
      </c>
      <c r="G2722" s="3">
        <v>40</v>
      </c>
      <c r="H2722" s="3">
        <v>1672.41</v>
      </c>
    </row>
    <row r="2723" ht="15.75" customHeight="1" spans="1:8">
      <c r="A2723" s="3" t="s">
        <v>2741</v>
      </c>
      <c r="B2723" s="5">
        <v>45282</v>
      </c>
      <c r="C2723" s="4" t="s">
        <v>10</v>
      </c>
      <c r="D2723" s="6" t="s">
        <v>28</v>
      </c>
      <c r="E2723" s="3">
        <v>2696.45</v>
      </c>
      <c r="F2723" s="3">
        <v>40</v>
      </c>
      <c r="G2723" s="3">
        <v>23</v>
      </c>
      <c r="H2723" s="3">
        <v>320.01</v>
      </c>
    </row>
    <row r="2724" ht="15.75" customHeight="1" spans="1:8">
      <c r="A2724" s="3" t="s">
        <v>2742</v>
      </c>
      <c r="B2724" s="5">
        <v>45144</v>
      </c>
      <c r="C2724" s="4" t="s">
        <v>16</v>
      </c>
      <c r="D2724" s="6" t="s">
        <v>23</v>
      </c>
      <c r="E2724" s="3">
        <v>224.91</v>
      </c>
      <c r="F2724" s="3">
        <v>50</v>
      </c>
      <c r="G2724" s="3">
        <v>8</v>
      </c>
      <c r="H2724" s="3">
        <v>182.79</v>
      </c>
    </row>
    <row r="2725" ht="15.75" customHeight="1" spans="1:8">
      <c r="A2725" s="3" t="s">
        <v>2743</v>
      </c>
      <c r="B2725" s="5">
        <v>45325</v>
      </c>
      <c r="C2725" s="4" t="s">
        <v>10</v>
      </c>
      <c r="D2725" s="6" t="s">
        <v>21</v>
      </c>
      <c r="E2725" s="3">
        <v>1849.67</v>
      </c>
      <c r="F2725" s="3">
        <v>15</v>
      </c>
      <c r="G2725" s="3">
        <v>2</v>
      </c>
      <c r="H2725" s="3">
        <v>957.8</v>
      </c>
    </row>
    <row r="2726" ht="15.75" customHeight="1" spans="1:8">
      <c r="A2726" s="3" t="s">
        <v>2744</v>
      </c>
      <c r="B2726" s="5">
        <v>44883</v>
      </c>
      <c r="C2726" s="4" t="s">
        <v>10</v>
      </c>
      <c r="D2726" s="6" t="s">
        <v>21</v>
      </c>
      <c r="E2726" s="3">
        <v>4612.5</v>
      </c>
      <c r="F2726" s="3">
        <v>32</v>
      </c>
      <c r="G2726" s="3">
        <v>19</v>
      </c>
      <c r="H2726" s="3">
        <v>87.44</v>
      </c>
    </row>
    <row r="2727" ht="15.75" customHeight="1" spans="1:8">
      <c r="A2727" s="3" t="s">
        <v>2745</v>
      </c>
      <c r="B2727" s="5">
        <v>44991</v>
      </c>
      <c r="C2727" s="4" t="s">
        <v>16</v>
      </c>
      <c r="D2727" s="6" t="s">
        <v>38</v>
      </c>
      <c r="E2727" s="3">
        <v>3067.14</v>
      </c>
      <c r="F2727" s="3">
        <v>38</v>
      </c>
      <c r="G2727" s="3">
        <v>24</v>
      </c>
      <c r="H2727" s="3">
        <v>1114.33</v>
      </c>
    </row>
    <row r="2728" ht="15.75" customHeight="1" spans="1:8">
      <c r="A2728" s="3" t="s">
        <v>2746</v>
      </c>
      <c r="B2728" s="5">
        <v>45387</v>
      </c>
      <c r="C2728" s="4" t="s">
        <v>10</v>
      </c>
      <c r="D2728" s="6" t="s">
        <v>26</v>
      </c>
      <c r="E2728" s="3">
        <v>2088.71</v>
      </c>
      <c r="F2728" s="3">
        <v>32</v>
      </c>
      <c r="G2728" s="3">
        <v>28</v>
      </c>
      <c r="H2728" s="3">
        <v>1073.5</v>
      </c>
    </row>
    <row r="2729" ht="15.75" customHeight="1" spans="1:8">
      <c r="A2729" s="3" t="s">
        <v>2747</v>
      </c>
      <c r="B2729" s="5">
        <v>44919</v>
      </c>
      <c r="C2729" s="4" t="s">
        <v>20</v>
      </c>
      <c r="D2729" s="6" t="s">
        <v>26</v>
      </c>
      <c r="E2729" s="3">
        <v>374.69</v>
      </c>
      <c r="F2729" s="3">
        <v>46</v>
      </c>
      <c r="G2729" s="3">
        <v>39</v>
      </c>
      <c r="H2729" s="3">
        <v>1147.69</v>
      </c>
    </row>
    <row r="2730" ht="15.75" customHeight="1" spans="1:8">
      <c r="A2730" s="3" t="s">
        <v>2748</v>
      </c>
      <c r="B2730" s="5">
        <v>44938</v>
      </c>
      <c r="C2730" s="4" t="s">
        <v>10</v>
      </c>
      <c r="D2730" s="6" t="s">
        <v>28</v>
      </c>
      <c r="E2730" s="3">
        <v>1121.78</v>
      </c>
      <c r="F2730" s="3">
        <v>12</v>
      </c>
      <c r="G2730" s="3">
        <v>38</v>
      </c>
      <c r="H2730" s="3">
        <v>854.93</v>
      </c>
    </row>
    <row r="2731" ht="15.75" customHeight="1" spans="1:8">
      <c r="A2731" s="3" t="s">
        <v>2749</v>
      </c>
      <c r="B2731" s="5">
        <v>45431</v>
      </c>
      <c r="C2731" s="4" t="s">
        <v>16</v>
      </c>
      <c r="D2731" s="6" t="s">
        <v>26</v>
      </c>
      <c r="E2731" s="3">
        <v>3642.96</v>
      </c>
      <c r="F2731" s="3">
        <v>1</v>
      </c>
      <c r="G2731" s="3">
        <v>33</v>
      </c>
      <c r="H2731" s="3">
        <v>519.55</v>
      </c>
    </row>
    <row r="2732" ht="15.75" customHeight="1" spans="1:8">
      <c r="A2732" s="3" t="s">
        <v>2750</v>
      </c>
      <c r="B2732" s="5">
        <v>44900</v>
      </c>
      <c r="C2732" s="4" t="s">
        <v>13</v>
      </c>
      <c r="D2732" s="6" t="s">
        <v>28</v>
      </c>
      <c r="E2732" s="3">
        <v>2288.76</v>
      </c>
      <c r="F2732" s="3">
        <v>49</v>
      </c>
      <c r="G2732" s="3">
        <v>0</v>
      </c>
      <c r="H2732" s="3">
        <v>1239.69</v>
      </c>
    </row>
    <row r="2733" ht="15.75" customHeight="1" spans="1:8">
      <c r="A2733" s="3" t="s">
        <v>2751</v>
      </c>
      <c r="B2733" s="5">
        <v>45547</v>
      </c>
      <c r="C2733" s="4" t="s">
        <v>10</v>
      </c>
      <c r="D2733" s="6" t="s">
        <v>21</v>
      </c>
      <c r="E2733" s="3">
        <v>4427.58</v>
      </c>
      <c r="F2733" s="3">
        <v>28</v>
      </c>
      <c r="G2733" s="3">
        <v>41</v>
      </c>
      <c r="H2733" s="3">
        <v>1578.17</v>
      </c>
    </row>
    <row r="2734" ht="15.75" customHeight="1" spans="1:8">
      <c r="A2734" s="3" t="s">
        <v>2752</v>
      </c>
      <c r="B2734" s="5">
        <v>44912</v>
      </c>
      <c r="C2734" s="4" t="s">
        <v>13</v>
      </c>
      <c r="D2734" s="6" t="s">
        <v>21</v>
      </c>
      <c r="E2734" s="3">
        <v>3408.62</v>
      </c>
      <c r="F2734" s="3">
        <v>30</v>
      </c>
      <c r="G2734" s="3">
        <v>32</v>
      </c>
      <c r="H2734" s="3">
        <v>345.22</v>
      </c>
    </row>
    <row r="2735" ht="15.75" customHeight="1" spans="1:8">
      <c r="A2735" s="3" t="s">
        <v>2753</v>
      </c>
      <c r="B2735" s="5">
        <v>45017</v>
      </c>
      <c r="C2735" s="4" t="s">
        <v>16</v>
      </c>
      <c r="D2735" s="6" t="s">
        <v>21</v>
      </c>
      <c r="E2735" s="3">
        <v>3670.32</v>
      </c>
      <c r="F2735" s="3">
        <v>18</v>
      </c>
      <c r="G2735" s="3">
        <v>0</v>
      </c>
      <c r="H2735" s="3">
        <v>1490.44</v>
      </c>
    </row>
    <row r="2736" ht="15.75" customHeight="1" spans="1:8">
      <c r="A2736" s="3" t="s">
        <v>2754</v>
      </c>
      <c r="B2736" s="5">
        <v>45096</v>
      </c>
      <c r="C2736" s="4" t="s">
        <v>10</v>
      </c>
      <c r="D2736" s="6" t="s">
        <v>21</v>
      </c>
      <c r="E2736" s="3">
        <v>4639.53</v>
      </c>
      <c r="F2736" s="3">
        <v>27</v>
      </c>
      <c r="G2736" s="3">
        <v>19</v>
      </c>
      <c r="H2736" s="3">
        <v>1163.1</v>
      </c>
    </row>
    <row r="2737" ht="15.75" customHeight="1" spans="1:8">
      <c r="A2737" s="3" t="s">
        <v>2755</v>
      </c>
      <c r="B2737" s="5">
        <v>45514</v>
      </c>
      <c r="C2737" s="4" t="s">
        <v>16</v>
      </c>
      <c r="D2737" s="6" t="s">
        <v>26</v>
      </c>
      <c r="E2737" s="3">
        <v>3309.08</v>
      </c>
      <c r="F2737" s="3">
        <v>37</v>
      </c>
      <c r="G2737" s="3">
        <v>39</v>
      </c>
      <c r="H2737" s="3">
        <v>436.51</v>
      </c>
    </row>
    <row r="2738" ht="15.75" customHeight="1" spans="1:8">
      <c r="A2738" s="3" t="s">
        <v>2756</v>
      </c>
      <c r="B2738" s="5">
        <v>45310</v>
      </c>
      <c r="C2738" s="4" t="s">
        <v>20</v>
      </c>
      <c r="D2738" s="6" t="s">
        <v>38</v>
      </c>
      <c r="E2738" s="3">
        <v>2197.96</v>
      </c>
      <c r="F2738" s="3">
        <v>11</v>
      </c>
      <c r="G2738" s="3">
        <v>4</v>
      </c>
      <c r="H2738" s="3">
        <v>1000.73</v>
      </c>
    </row>
    <row r="2739" ht="15.75" customHeight="1" spans="1:8">
      <c r="A2739" s="3" t="s">
        <v>2757</v>
      </c>
      <c r="B2739" s="5">
        <v>45457</v>
      </c>
      <c r="C2739" s="4" t="s">
        <v>16</v>
      </c>
      <c r="D2739" s="6" t="s">
        <v>38</v>
      </c>
      <c r="E2739" s="3">
        <v>4794.17</v>
      </c>
      <c r="F2739" s="3">
        <v>39</v>
      </c>
      <c r="G2739" s="3">
        <v>36</v>
      </c>
      <c r="H2739" s="3">
        <v>274.33</v>
      </c>
    </row>
    <row r="2740" ht="15.75" customHeight="1" spans="1:8">
      <c r="A2740" s="3" t="s">
        <v>2758</v>
      </c>
      <c r="B2740" s="5">
        <v>44913</v>
      </c>
      <c r="C2740" s="4" t="s">
        <v>13</v>
      </c>
      <c r="D2740" s="6" t="s">
        <v>21</v>
      </c>
      <c r="E2740" s="3">
        <v>3577.22</v>
      </c>
      <c r="F2740" s="3">
        <v>18</v>
      </c>
      <c r="G2740" s="3">
        <v>46</v>
      </c>
      <c r="H2740" s="3">
        <v>1335.52</v>
      </c>
    </row>
    <row r="2741" ht="15.75" customHeight="1" spans="1:8">
      <c r="A2741" s="3" t="s">
        <v>2759</v>
      </c>
      <c r="B2741" s="5">
        <v>45082</v>
      </c>
      <c r="C2741" s="4" t="s">
        <v>16</v>
      </c>
      <c r="D2741" s="6" t="s">
        <v>23</v>
      </c>
      <c r="E2741" s="3">
        <v>717.47</v>
      </c>
      <c r="F2741" s="3">
        <v>44</v>
      </c>
      <c r="G2741" s="3">
        <v>33</v>
      </c>
      <c r="H2741" s="3">
        <v>1626.39</v>
      </c>
    </row>
    <row r="2742" ht="15.75" customHeight="1" spans="1:8">
      <c r="A2742" s="3" t="s">
        <v>2760</v>
      </c>
      <c r="B2742" s="5">
        <v>45441</v>
      </c>
      <c r="C2742" s="4" t="s">
        <v>20</v>
      </c>
      <c r="D2742" s="6" t="s">
        <v>38</v>
      </c>
      <c r="E2742" s="3">
        <v>4215.64</v>
      </c>
      <c r="F2742" s="3">
        <v>7</v>
      </c>
      <c r="G2742" s="3">
        <v>26</v>
      </c>
      <c r="H2742" s="3">
        <v>967.64</v>
      </c>
    </row>
    <row r="2743" ht="15.75" customHeight="1" spans="1:8">
      <c r="A2743" s="3" t="s">
        <v>2761</v>
      </c>
      <c r="B2743" s="5">
        <v>45530</v>
      </c>
      <c r="C2743" s="4" t="s">
        <v>10</v>
      </c>
      <c r="D2743" s="6" t="s">
        <v>38</v>
      </c>
      <c r="E2743" s="3">
        <v>3882.91</v>
      </c>
      <c r="F2743" s="3">
        <v>40</v>
      </c>
      <c r="G2743" s="3">
        <v>3</v>
      </c>
      <c r="H2743" s="3">
        <v>1277.16</v>
      </c>
    </row>
    <row r="2744" ht="15.75" customHeight="1" spans="1:8">
      <c r="A2744" s="3" t="s">
        <v>2762</v>
      </c>
      <c r="B2744" s="5">
        <v>45156</v>
      </c>
      <c r="C2744" s="4" t="s">
        <v>16</v>
      </c>
      <c r="D2744" s="6" t="s">
        <v>38</v>
      </c>
      <c r="E2744" s="3">
        <v>488.43</v>
      </c>
      <c r="F2744" s="3">
        <v>39</v>
      </c>
      <c r="G2744" s="3">
        <v>9</v>
      </c>
      <c r="H2744" s="3">
        <v>1883.86</v>
      </c>
    </row>
    <row r="2745" ht="15.75" customHeight="1" spans="1:8">
      <c r="A2745" s="3" t="s">
        <v>2763</v>
      </c>
      <c r="B2745" s="5">
        <v>45241</v>
      </c>
      <c r="C2745" s="4" t="s">
        <v>13</v>
      </c>
      <c r="D2745" s="6" t="s">
        <v>21</v>
      </c>
      <c r="E2745" s="3">
        <v>4848.59</v>
      </c>
      <c r="F2745" s="3">
        <v>49</v>
      </c>
      <c r="G2745" s="3">
        <v>21</v>
      </c>
      <c r="H2745" s="3">
        <v>1245.07</v>
      </c>
    </row>
    <row r="2746" ht="15.75" customHeight="1" spans="1:8">
      <c r="A2746" s="3" t="s">
        <v>2764</v>
      </c>
      <c r="B2746" s="5">
        <v>45583</v>
      </c>
      <c r="C2746" s="4" t="s">
        <v>13</v>
      </c>
      <c r="D2746" s="6" t="s">
        <v>26</v>
      </c>
      <c r="E2746" s="3">
        <v>4308.95</v>
      </c>
      <c r="F2746" s="3">
        <v>9</v>
      </c>
      <c r="G2746" s="3">
        <v>17</v>
      </c>
      <c r="H2746" s="3">
        <v>1451.37</v>
      </c>
    </row>
    <row r="2747" ht="15.75" customHeight="1" spans="1:8">
      <c r="A2747" s="3" t="s">
        <v>2765</v>
      </c>
      <c r="B2747" s="5">
        <v>45320</v>
      </c>
      <c r="C2747" s="4" t="s">
        <v>13</v>
      </c>
      <c r="D2747" s="6" t="s">
        <v>28</v>
      </c>
      <c r="E2747" s="3">
        <v>4176.78</v>
      </c>
      <c r="F2747" s="3">
        <v>30</v>
      </c>
      <c r="G2747" s="3">
        <v>1</v>
      </c>
      <c r="H2747" s="3">
        <v>755.42</v>
      </c>
    </row>
    <row r="2748" ht="15.75" customHeight="1" spans="1:8">
      <c r="A2748" s="3" t="s">
        <v>2766</v>
      </c>
      <c r="B2748" s="5">
        <v>45000</v>
      </c>
      <c r="C2748" s="4" t="s">
        <v>20</v>
      </c>
      <c r="D2748" s="6" t="s">
        <v>28</v>
      </c>
      <c r="E2748" s="3">
        <v>501.62</v>
      </c>
      <c r="F2748" s="3">
        <v>38</v>
      </c>
      <c r="G2748" s="3">
        <v>45</v>
      </c>
      <c r="H2748" s="3">
        <v>908.8</v>
      </c>
    </row>
    <row r="2749" ht="15.75" customHeight="1" spans="1:8">
      <c r="A2749" s="3" t="s">
        <v>2767</v>
      </c>
      <c r="B2749" s="5">
        <v>45380</v>
      </c>
      <c r="C2749" s="4" t="s">
        <v>16</v>
      </c>
      <c r="D2749" s="6" t="s">
        <v>21</v>
      </c>
      <c r="E2749" s="3">
        <v>1993.27</v>
      </c>
      <c r="F2749" s="3">
        <v>41</v>
      </c>
      <c r="G2749" s="3">
        <v>15</v>
      </c>
      <c r="H2749" s="3">
        <v>1274.12</v>
      </c>
    </row>
    <row r="2750" ht="15.75" customHeight="1" spans="1:8">
      <c r="A2750" s="3" t="s">
        <v>2768</v>
      </c>
      <c r="B2750" s="5">
        <v>45018</v>
      </c>
      <c r="C2750" s="4" t="s">
        <v>13</v>
      </c>
      <c r="D2750" s="6" t="s">
        <v>28</v>
      </c>
      <c r="E2750" s="3">
        <v>496.81</v>
      </c>
      <c r="F2750" s="3">
        <v>6</v>
      </c>
      <c r="G2750" s="3">
        <v>31</v>
      </c>
      <c r="H2750" s="3">
        <v>936.91</v>
      </c>
    </row>
    <row r="2751" ht="15.75" customHeight="1" spans="1:8">
      <c r="A2751" s="3" t="s">
        <v>2769</v>
      </c>
      <c r="B2751" s="5">
        <v>45383</v>
      </c>
      <c r="C2751" s="4" t="s">
        <v>10</v>
      </c>
      <c r="D2751" s="6" t="s">
        <v>38</v>
      </c>
      <c r="E2751" s="3">
        <v>867.29</v>
      </c>
      <c r="F2751" s="3">
        <v>15</v>
      </c>
      <c r="G2751" s="3">
        <v>13</v>
      </c>
      <c r="H2751" s="3">
        <v>638.75</v>
      </c>
    </row>
    <row r="2752" ht="15.75" customHeight="1" spans="1:8">
      <c r="A2752" s="3" t="s">
        <v>2770</v>
      </c>
      <c r="B2752" s="5">
        <v>45014</v>
      </c>
      <c r="C2752" s="4" t="s">
        <v>20</v>
      </c>
      <c r="D2752" s="6" t="s">
        <v>23</v>
      </c>
      <c r="E2752" s="3">
        <v>343.43</v>
      </c>
      <c r="F2752" s="3">
        <v>30</v>
      </c>
      <c r="G2752" s="3">
        <v>17</v>
      </c>
      <c r="H2752" s="3">
        <v>157.53</v>
      </c>
    </row>
    <row r="2753" ht="15.75" customHeight="1" spans="1:8">
      <c r="A2753" s="3" t="s">
        <v>2771</v>
      </c>
      <c r="B2753" s="5">
        <v>45339</v>
      </c>
      <c r="C2753" s="4" t="s">
        <v>13</v>
      </c>
      <c r="D2753" s="6" t="s">
        <v>26</v>
      </c>
      <c r="E2753" s="3">
        <v>888.2</v>
      </c>
      <c r="F2753" s="3">
        <v>25</v>
      </c>
      <c r="G2753" s="3">
        <v>36</v>
      </c>
      <c r="H2753" s="3">
        <v>1987.97</v>
      </c>
    </row>
    <row r="2754" ht="15.75" customHeight="1" spans="1:8">
      <c r="A2754" s="3" t="s">
        <v>2772</v>
      </c>
      <c r="B2754" s="5">
        <v>44995</v>
      </c>
      <c r="C2754" s="4" t="s">
        <v>20</v>
      </c>
      <c r="D2754" s="6" t="s">
        <v>26</v>
      </c>
      <c r="E2754" s="3">
        <v>4894.31</v>
      </c>
      <c r="F2754" s="3">
        <v>43</v>
      </c>
      <c r="G2754" s="3">
        <v>46</v>
      </c>
      <c r="H2754" s="3">
        <v>1263.96</v>
      </c>
    </row>
    <row r="2755" ht="15.75" customHeight="1" spans="1:8">
      <c r="A2755" s="3" t="s">
        <v>2773</v>
      </c>
      <c r="B2755" s="5">
        <v>45024</v>
      </c>
      <c r="C2755" s="4" t="s">
        <v>16</v>
      </c>
      <c r="D2755" s="6" t="s">
        <v>23</v>
      </c>
      <c r="E2755" s="3">
        <v>1037.31</v>
      </c>
      <c r="F2755" s="3">
        <v>25</v>
      </c>
      <c r="G2755" s="3">
        <v>25</v>
      </c>
      <c r="H2755" s="3">
        <v>1879.41</v>
      </c>
    </row>
    <row r="2756" ht="15.75" customHeight="1" spans="1:8">
      <c r="A2756" s="3" t="s">
        <v>2774</v>
      </c>
      <c r="B2756" s="5">
        <v>45489</v>
      </c>
      <c r="C2756" s="4" t="s">
        <v>16</v>
      </c>
      <c r="D2756" s="6" t="s">
        <v>23</v>
      </c>
      <c r="E2756" s="3">
        <v>508.28</v>
      </c>
      <c r="F2756" s="3">
        <v>43</v>
      </c>
      <c r="G2756" s="3">
        <v>31</v>
      </c>
      <c r="H2756" s="3">
        <v>1991.1</v>
      </c>
    </row>
    <row r="2757" ht="15.75" customHeight="1" spans="1:8">
      <c r="A2757" s="3" t="s">
        <v>2775</v>
      </c>
      <c r="B2757" s="5">
        <v>44898</v>
      </c>
      <c r="C2757" s="4" t="s">
        <v>20</v>
      </c>
      <c r="D2757" s="6" t="s">
        <v>38</v>
      </c>
      <c r="E2757" s="3">
        <v>4695.99</v>
      </c>
      <c r="F2757" s="3">
        <v>21</v>
      </c>
      <c r="G2757" s="3">
        <v>35</v>
      </c>
      <c r="H2757" s="3">
        <v>1763.97</v>
      </c>
    </row>
    <row r="2758" ht="15.75" customHeight="1" spans="1:8">
      <c r="A2758" s="3" t="s">
        <v>2776</v>
      </c>
      <c r="B2758" s="5">
        <v>45466</v>
      </c>
      <c r="C2758" s="4" t="s">
        <v>16</v>
      </c>
      <c r="D2758" s="6" t="s">
        <v>21</v>
      </c>
      <c r="E2758" s="3">
        <v>4209.64</v>
      </c>
      <c r="F2758" s="3">
        <v>25</v>
      </c>
      <c r="G2758" s="3">
        <v>4</v>
      </c>
      <c r="H2758" s="3">
        <v>143.66</v>
      </c>
    </row>
    <row r="2759" ht="15.75" customHeight="1" spans="1:8">
      <c r="A2759" s="3" t="s">
        <v>2777</v>
      </c>
      <c r="B2759" s="5">
        <v>45556</v>
      </c>
      <c r="C2759" s="4" t="s">
        <v>20</v>
      </c>
      <c r="D2759" s="6" t="s">
        <v>28</v>
      </c>
      <c r="E2759" s="3">
        <v>441.9</v>
      </c>
      <c r="F2759" s="3">
        <v>14</v>
      </c>
      <c r="G2759" s="3">
        <v>45</v>
      </c>
      <c r="H2759" s="3">
        <v>1256.54</v>
      </c>
    </row>
    <row r="2760" ht="15.75" customHeight="1" spans="1:8">
      <c r="A2760" s="3" t="s">
        <v>2778</v>
      </c>
      <c r="B2760" s="5">
        <v>45373</v>
      </c>
      <c r="C2760" s="4" t="s">
        <v>16</v>
      </c>
      <c r="D2760" s="6" t="s">
        <v>38</v>
      </c>
      <c r="E2760" s="3">
        <v>316.63</v>
      </c>
      <c r="F2760" s="3">
        <v>6</v>
      </c>
      <c r="G2760" s="3">
        <v>13</v>
      </c>
      <c r="H2760" s="3">
        <v>752.14</v>
      </c>
    </row>
    <row r="2761" ht="15.75" customHeight="1" spans="1:8">
      <c r="A2761" s="3" t="s">
        <v>2779</v>
      </c>
      <c r="B2761" s="5">
        <v>45573</v>
      </c>
      <c r="C2761" s="4" t="s">
        <v>13</v>
      </c>
      <c r="D2761" s="6" t="s">
        <v>23</v>
      </c>
      <c r="E2761" s="3">
        <v>911.57</v>
      </c>
      <c r="F2761" s="3">
        <v>50</v>
      </c>
      <c r="G2761" s="3">
        <v>41</v>
      </c>
      <c r="H2761" s="3">
        <v>1112.53</v>
      </c>
    </row>
    <row r="2762" ht="15.75" customHeight="1" spans="1:8">
      <c r="A2762" s="3" t="s">
        <v>2780</v>
      </c>
      <c r="B2762" s="5">
        <v>45559</v>
      </c>
      <c r="C2762" s="4" t="s">
        <v>10</v>
      </c>
      <c r="D2762" s="6" t="s">
        <v>21</v>
      </c>
      <c r="E2762" s="3">
        <v>3096.16</v>
      </c>
      <c r="F2762" s="3">
        <v>23</v>
      </c>
      <c r="G2762" s="3">
        <v>16</v>
      </c>
      <c r="H2762" s="3">
        <v>1826.27</v>
      </c>
    </row>
    <row r="2763" ht="15.75" customHeight="1" spans="1:8">
      <c r="A2763" s="3" t="s">
        <v>2781</v>
      </c>
      <c r="B2763" s="5">
        <v>45133</v>
      </c>
      <c r="C2763" s="4" t="s">
        <v>16</v>
      </c>
      <c r="D2763" s="6" t="s">
        <v>21</v>
      </c>
      <c r="E2763" s="3">
        <v>801.64</v>
      </c>
      <c r="F2763" s="3">
        <v>42</v>
      </c>
      <c r="G2763" s="3">
        <v>34</v>
      </c>
      <c r="H2763" s="3">
        <v>888.02</v>
      </c>
    </row>
    <row r="2764" ht="15.75" customHeight="1" spans="1:8">
      <c r="A2764" s="3" t="s">
        <v>2782</v>
      </c>
      <c r="B2764" s="5">
        <v>45259</v>
      </c>
      <c r="C2764" s="4" t="s">
        <v>10</v>
      </c>
      <c r="D2764" s="6" t="s">
        <v>21</v>
      </c>
      <c r="E2764" s="3">
        <v>3782.01</v>
      </c>
      <c r="F2764" s="3">
        <v>42</v>
      </c>
      <c r="G2764" s="3">
        <v>45</v>
      </c>
      <c r="H2764" s="3">
        <v>1585.03</v>
      </c>
    </row>
    <row r="2765" ht="15.75" customHeight="1" spans="1:8">
      <c r="A2765" s="3" t="s">
        <v>2783</v>
      </c>
      <c r="B2765" s="5">
        <v>45163</v>
      </c>
      <c r="C2765" s="4" t="s">
        <v>13</v>
      </c>
      <c r="D2765" s="6" t="s">
        <v>38</v>
      </c>
      <c r="E2765" s="3">
        <v>4386.16</v>
      </c>
      <c r="F2765" s="3">
        <v>20</v>
      </c>
      <c r="G2765" s="3">
        <v>12</v>
      </c>
      <c r="H2765" s="3">
        <v>721.38</v>
      </c>
    </row>
    <row r="2766" ht="15.75" customHeight="1" spans="1:8">
      <c r="A2766" s="3" t="s">
        <v>2784</v>
      </c>
      <c r="B2766" s="5">
        <v>45528</v>
      </c>
      <c r="C2766" s="4" t="s">
        <v>16</v>
      </c>
      <c r="D2766" s="6" t="s">
        <v>26</v>
      </c>
      <c r="E2766" s="3">
        <v>3461.27</v>
      </c>
      <c r="F2766" s="3">
        <v>23</v>
      </c>
      <c r="G2766" s="3">
        <v>7</v>
      </c>
      <c r="H2766" s="3">
        <v>1466.4</v>
      </c>
    </row>
    <row r="2767" ht="15.75" customHeight="1" spans="1:8">
      <c r="A2767" s="3" t="s">
        <v>2785</v>
      </c>
      <c r="B2767" s="5">
        <v>44981</v>
      </c>
      <c r="C2767" s="4" t="s">
        <v>20</v>
      </c>
      <c r="D2767" s="6" t="s">
        <v>38</v>
      </c>
      <c r="E2767" s="3">
        <v>902.62</v>
      </c>
      <c r="F2767" s="3">
        <v>8</v>
      </c>
      <c r="G2767" s="3">
        <v>14</v>
      </c>
      <c r="H2767" s="3">
        <v>1246.85</v>
      </c>
    </row>
    <row r="2768" ht="15.75" customHeight="1" spans="1:8">
      <c r="A2768" s="3" t="s">
        <v>2786</v>
      </c>
      <c r="B2768" s="5">
        <v>45403</v>
      </c>
      <c r="C2768" s="4" t="s">
        <v>13</v>
      </c>
      <c r="D2768" s="6" t="s">
        <v>21</v>
      </c>
      <c r="E2768" s="3">
        <v>2267.92</v>
      </c>
      <c r="F2768" s="3">
        <v>48</v>
      </c>
      <c r="G2768" s="3">
        <v>41</v>
      </c>
      <c r="H2768" s="3">
        <v>1941.61</v>
      </c>
    </row>
    <row r="2769" ht="15.75" customHeight="1" spans="1:8">
      <c r="A2769" s="3" t="s">
        <v>2787</v>
      </c>
      <c r="B2769" s="5">
        <v>45127</v>
      </c>
      <c r="C2769" s="4" t="s">
        <v>13</v>
      </c>
      <c r="D2769" s="6" t="s">
        <v>38</v>
      </c>
      <c r="E2769" s="3">
        <v>1321.17</v>
      </c>
      <c r="F2769" s="3">
        <v>25</v>
      </c>
      <c r="G2769" s="3">
        <v>31</v>
      </c>
      <c r="H2769" s="3">
        <v>1015.13</v>
      </c>
    </row>
    <row r="2770" ht="15.75" customHeight="1" spans="1:8">
      <c r="A2770" s="3" t="s">
        <v>2788</v>
      </c>
      <c r="B2770" s="5">
        <v>45293</v>
      </c>
      <c r="C2770" s="4" t="s">
        <v>16</v>
      </c>
      <c r="D2770" s="6" t="s">
        <v>26</v>
      </c>
      <c r="E2770" s="3">
        <v>1523.96</v>
      </c>
      <c r="F2770" s="3">
        <v>31</v>
      </c>
      <c r="G2770" s="3">
        <v>3</v>
      </c>
      <c r="H2770" s="3">
        <v>214.44</v>
      </c>
    </row>
    <row r="2771" ht="15.75" customHeight="1" spans="1:8">
      <c r="A2771" s="3" t="s">
        <v>2789</v>
      </c>
      <c r="B2771" s="5">
        <v>44892</v>
      </c>
      <c r="C2771" s="4" t="s">
        <v>20</v>
      </c>
      <c r="D2771" s="6" t="s">
        <v>21</v>
      </c>
      <c r="E2771" s="3">
        <v>4507.07</v>
      </c>
      <c r="F2771" s="3">
        <v>9</v>
      </c>
      <c r="G2771" s="3">
        <v>26</v>
      </c>
      <c r="H2771" s="3">
        <v>1971.62</v>
      </c>
    </row>
    <row r="2772" ht="15.75" customHeight="1" spans="1:8">
      <c r="A2772" s="3" t="s">
        <v>2790</v>
      </c>
      <c r="B2772" s="5">
        <v>45371</v>
      </c>
      <c r="C2772" s="4" t="s">
        <v>10</v>
      </c>
      <c r="D2772" s="6" t="s">
        <v>38</v>
      </c>
      <c r="E2772" s="3">
        <v>466.33</v>
      </c>
      <c r="F2772" s="3">
        <v>37</v>
      </c>
      <c r="G2772" s="3">
        <v>31</v>
      </c>
      <c r="H2772" s="3">
        <v>677.26</v>
      </c>
    </row>
    <row r="2773" ht="15.75" customHeight="1" spans="1:8">
      <c r="A2773" s="3" t="s">
        <v>2791</v>
      </c>
      <c r="B2773" s="5">
        <v>45164</v>
      </c>
      <c r="C2773" s="4" t="s">
        <v>10</v>
      </c>
      <c r="D2773" s="6" t="s">
        <v>23</v>
      </c>
      <c r="E2773" s="3">
        <v>4758.1</v>
      </c>
      <c r="F2773" s="3">
        <v>8</v>
      </c>
      <c r="G2773" s="3">
        <v>13</v>
      </c>
      <c r="H2773" s="3">
        <v>1166.32</v>
      </c>
    </row>
    <row r="2774" ht="15.75" customHeight="1" spans="1:8">
      <c r="A2774" s="3" t="s">
        <v>2792</v>
      </c>
      <c r="B2774" s="5">
        <v>45226</v>
      </c>
      <c r="C2774" s="4" t="s">
        <v>10</v>
      </c>
      <c r="D2774" s="6" t="s">
        <v>28</v>
      </c>
      <c r="E2774" s="3">
        <v>4879.57</v>
      </c>
      <c r="F2774" s="3">
        <v>18</v>
      </c>
      <c r="G2774" s="3">
        <v>21</v>
      </c>
      <c r="H2774" s="3">
        <v>15.95</v>
      </c>
    </row>
    <row r="2775" ht="15.75" customHeight="1" spans="1:8">
      <c r="A2775" s="3" t="s">
        <v>2793</v>
      </c>
      <c r="B2775" s="5">
        <v>44929</v>
      </c>
      <c r="C2775" s="4" t="s">
        <v>20</v>
      </c>
      <c r="D2775" s="6" t="s">
        <v>26</v>
      </c>
      <c r="E2775" s="3">
        <v>297.44</v>
      </c>
      <c r="F2775" s="3">
        <v>34</v>
      </c>
      <c r="G2775" s="3">
        <v>20</v>
      </c>
      <c r="H2775" s="3">
        <v>1799.31</v>
      </c>
    </row>
    <row r="2776" ht="15.75" customHeight="1" spans="1:8">
      <c r="A2776" s="3" t="s">
        <v>2794</v>
      </c>
      <c r="B2776" s="5">
        <v>44950</v>
      </c>
      <c r="C2776" s="4" t="s">
        <v>13</v>
      </c>
      <c r="D2776" s="6" t="s">
        <v>23</v>
      </c>
      <c r="E2776" s="3">
        <v>4939.58</v>
      </c>
      <c r="F2776" s="3">
        <v>8</v>
      </c>
      <c r="G2776" s="3">
        <v>18</v>
      </c>
      <c r="H2776" s="3">
        <v>1943.08</v>
      </c>
    </row>
    <row r="2777" ht="15.75" customHeight="1" spans="1:8">
      <c r="A2777" s="3" t="s">
        <v>2795</v>
      </c>
      <c r="B2777" s="5">
        <v>45539</v>
      </c>
      <c r="C2777" s="4" t="s">
        <v>20</v>
      </c>
      <c r="D2777" s="6" t="s">
        <v>26</v>
      </c>
      <c r="E2777" s="3">
        <v>4785.15</v>
      </c>
      <c r="F2777" s="3">
        <v>36</v>
      </c>
      <c r="G2777" s="3">
        <v>11</v>
      </c>
      <c r="H2777" s="3">
        <v>20.05</v>
      </c>
    </row>
    <row r="2778" ht="15.75" customHeight="1" spans="1:8">
      <c r="A2778" s="3" t="s">
        <v>2796</v>
      </c>
      <c r="B2778" s="5">
        <v>45109</v>
      </c>
      <c r="C2778" s="4" t="s">
        <v>16</v>
      </c>
      <c r="D2778" s="6" t="s">
        <v>26</v>
      </c>
      <c r="E2778" s="3">
        <v>1522.04</v>
      </c>
      <c r="F2778" s="3">
        <v>13</v>
      </c>
      <c r="G2778" s="3">
        <v>33</v>
      </c>
      <c r="H2778" s="3">
        <v>1163.18</v>
      </c>
    </row>
    <row r="2779" ht="15.75" customHeight="1" spans="1:8">
      <c r="A2779" s="3" t="s">
        <v>2797</v>
      </c>
      <c r="B2779" s="5">
        <v>45085</v>
      </c>
      <c r="C2779" s="4" t="s">
        <v>10</v>
      </c>
      <c r="D2779" s="6" t="s">
        <v>23</v>
      </c>
      <c r="E2779" s="3">
        <v>4937.98</v>
      </c>
      <c r="F2779" s="3">
        <v>4</v>
      </c>
      <c r="G2779" s="3">
        <v>4</v>
      </c>
      <c r="H2779" s="3">
        <v>1621.84</v>
      </c>
    </row>
    <row r="2780" ht="15.75" customHeight="1" spans="1:8">
      <c r="A2780" s="3" t="s">
        <v>2798</v>
      </c>
      <c r="B2780" s="5">
        <v>45534</v>
      </c>
      <c r="C2780" s="4" t="s">
        <v>10</v>
      </c>
      <c r="D2780" s="6" t="s">
        <v>28</v>
      </c>
      <c r="E2780" s="3">
        <v>1741.76</v>
      </c>
      <c r="F2780" s="3">
        <v>13</v>
      </c>
      <c r="G2780" s="3">
        <v>4</v>
      </c>
      <c r="H2780" s="3">
        <v>1235.59</v>
      </c>
    </row>
    <row r="2781" ht="15.75" customHeight="1" spans="1:8">
      <c r="A2781" s="3" t="s">
        <v>2799</v>
      </c>
      <c r="B2781" s="5">
        <v>45076</v>
      </c>
      <c r="C2781" s="4" t="s">
        <v>13</v>
      </c>
      <c r="D2781" s="6" t="s">
        <v>21</v>
      </c>
      <c r="E2781" s="3">
        <v>2253.06</v>
      </c>
      <c r="F2781" s="3">
        <v>39</v>
      </c>
      <c r="G2781" s="3">
        <v>2</v>
      </c>
      <c r="H2781" s="3">
        <v>1407.02</v>
      </c>
    </row>
    <row r="2782" ht="15.75" customHeight="1" spans="1:8">
      <c r="A2782" s="3" t="s">
        <v>2800</v>
      </c>
      <c r="B2782" s="5">
        <v>44992</v>
      </c>
      <c r="C2782" s="4" t="s">
        <v>20</v>
      </c>
      <c r="D2782" s="6" t="s">
        <v>28</v>
      </c>
      <c r="E2782" s="3">
        <v>4048.1</v>
      </c>
      <c r="F2782" s="3">
        <v>38</v>
      </c>
      <c r="G2782" s="3">
        <v>42</v>
      </c>
      <c r="H2782" s="3">
        <v>1664.54</v>
      </c>
    </row>
    <row r="2783" ht="15.75" customHeight="1" spans="1:8">
      <c r="A2783" s="3" t="s">
        <v>2801</v>
      </c>
      <c r="B2783" s="5">
        <v>44997</v>
      </c>
      <c r="C2783" s="4" t="s">
        <v>13</v>
      </c>
      <c r="D2783" s="6" t="s">
        <v>23</v>
      </c>
      <c r="E2783" s="3">
        <v>3374.44</v>
      </c>
      <c r="F2783" s="3">
        <v>48</v>
      </c>
      <c r="G2783" s="3">
        <v>0</v>
      </c>
      <c r="H2783" s="3">
        <v>1508.75</v>
      </c>
    </row>
    <row r="2784" ht="15.75" customHeight="1" spans="1:8">
      <c r="A2784" s="3" t="s">
        <v>2802</v>
      </c>
      <c r="B2784" s="5">
        <v>45216</v>
      </c>
      <c r="C2784" s="4" t="s">
        <v>13</v>
      </c>
      <c r="D2784" s="6" t="s">
        <v>38</v>
      </c>
      <c r="E2784" s="3">
        <v>4011.05</v>
      </c>
      <c r="F2784" s="3">
        <v>24</v>
      </c>
      <c r="G2784" s="3">
        <v>15</v>
      </c>
      <c r="H2784" s="3">
        <v>1583.1</v>
      </c>
    </row>
    <row r="2785" ht="15.75" customHeight="1" spans="1:8">
      <c r="A2785" s="3" t="s">
        <v>2803</v>
      </c>
      <c r="B2785" s="5">
        <v>45590</v>
      </c>
      <c r="C2785" s="4" t="s">
        <v>10</v>
      </c>
      <c r="D2785" s="6" t="s">
        <v>28</v>
      </c>
      <c r="E2785" s="3">
        <v>1826.92</v>
      </c>
      <c r="F2785" s="3">
        <v>45</v>
      </c>
      <c r="G2785" s="3">
        <v>15</v>
      </c>
      <c r="H2785" s="3">
        <v>1043.89</v>
      </c>
    </row>
    <row r="2786" ht="15.75" customHeight="1" spans="1:8">
      <c r="A2786" s="3" t="s">
        <v>2804</v>
      </c>
      <c r="B2786" s="5">
        <v>44930</v>
      </c>
      <c r="C2786" s="4" t="s">
        <v>10</v>
      </c>
      <c r="D2786" s="6" t="s">
        <v>21</v>
      </c>
      <c r="E2786" s="3">
        <v>4717.06</v>
      </c>
      <c r="F2786" s="3">
        <v>31</v>
      </c>
      <c r="G2786" s="3">
        <v>23</v>
      </c>
      <c r="H2786" s="3">
        <v>1634.07</v>
      </c>
    </row>
    <row r="2787" ht="15.75" customHeight="1" spans="1:8">
      <c r="A2787" s="3" t="s">
        <v>2805</v>
      </c>
      <c r="B2787" s="5">
        <v>45120</v>
      </c>
      <c r="C2787" s="4" t="s">
        <v>20</v>
      </c>
      <c r="D2787" s="6" t="s">
        <v>21</v>
      </c>
      <c r="E2787" s="3">
        <v>3940.78</v>
      </c>
      <c r="F2787" s="3">
        <v>6</v>
      </c>
      <c r="G2787" s="3">
        <v>19</v>
      </c>
      <c r="H2787" s="3">
        <v>1971.13</v>
      </c>
    </row>
    <row r="2788" ht="15.75" customHeight="1" spans="1:8">
      <c r="A2788" s="3" t="s">
        <v>2806</v>
      </c>
      <c r="B2788" s="5">
        <v>45406</v>
      </c>
      <c r="C2788" s="4" t="s">
        <v>20</v>
      </c>
      <c r="D2788" s="6" t="s">
        <v>21</v>
      </c>
      <c r="E2788" s="3">
        <v>3074.56</v>
      </c>
      <c r="F2788" s="3">
        <v>18</v>
      </c>
      <c r="G2788" s="3">
        <v>39</v>
      </c>
      <c r="H2788" s="3">
        <v>278.71</v>
      </c>
    </row>
    <row r="2789" ht="15.75" customHeight="1" spans="1:8">
      <c r="A2789" s="3" t="s">
        <v>2807</v>
      </c>
      <c r="B2789" s="5">
        <v>45575</v>
      </c>
      <c r="C2789" s="4" t="s">
        <v>13</v>
      </c>
      <c r="D2789" s="6" t="s">
        <v>21</v>
      </c>
      <c r="E2789" s="3">
        <v>2510.52</v>
      </c>
      <c r="F2789" s="3">
        <v>47</v>
      </c>
      <c r="G2789" s="3">
        <v>12</v>
      </c>
      <c r="H2789" s="3">
        <v>1837.16</v>
      </c>
    </row>
    <row r="2790" ht="15.75" customHeight="1" spans="1:8">
      <c r="A2790" s="3" t="s">
        <v>2808</v>
      </c>
      <c r="B2790" s="5">
        <v>45142</v>
      </c>
      <c r="C2790" s="4" t="s">
        <v>16</v>
      </c>
      <c r="D2790" s="6" t="s">
        <v>26</v>
      </c>
      <c r="E2790" s="3">
        <v>1970.89</v>
      </c>
      <c r="F2790" s="3">
        <v>13</v>
      </c>
      <c r="G2790" s="3">
        <v>3</v>
      </c>
      <c r="H2790" s="3">
        <v>1895.34</v>
      </c>
    </row>
    <row r="2791" ht="15.75" customHeight="1" spans="1:8">
      <c r="A2791" s="3" t="s">
        <v>2809</v>
      </c>
      <c r="B2791" s="5">
        <v>45101</v>
      </c>
      <c r="C2791" s="4" t="s">
        <v>13</v>
      </c>
      <c r="D2791" s="6" t="s">
        <v>26</v>
      </c>
      <c r="E2791" s="3">
        <v>2772.21</v>
      </c>
      <c r="F2791" s="3">
        <v>41</v>
      </c>
      <c r="G2791" s="3">
        <v>6</v>
      </c>
      <c r="H2791" s="3">
        <v>1531.01</v>
      </c>
    </row>
    <row r="2792" ht="15.75" customHeight="1" spans="1:8">
      <c r="A2792" s="3" t="s">
        <v>2810</v>
      </c>
      <c r="B2792" s="5">
        <v>45260</v>
      </c>
      <c r="C2792" s="4" t="s">
        <v>20</v>
      </c>
      <c r="D2792" s="6" t="s">
        <v>21</v>
      </c>
      <c r="E2792" s="3">
        <v>1663.89</v>
      </c>
      <c r="F2792" s="3">
        <v>8</v>
      </c>
      <c r="G2792" s="3">
        <v>7</v>
      </c>
      <c r="H2792" s="3">
        <v>450.5</v>
      </c>
    </row>
    <row r="2793" ht="15.75" customHeight="1" spans="1:8">
      <c r="A2793" s="3" t="s">
        <v>2811</v>
      </c>
      <c r="B2793" s="5">
        <v>45095</v>
      </c>
      <c r="C2793" s="4" t="s">
        <v>10</v>
      </c>
      <c r="D2793" s="6" t="s">
        <v>26</v>
      </c>
      <c r="E2793" s="3">
        <v>635.65</v>
      </c>
      <c r="F2793" s="3">
        <v>3</v>
      </c>
      <c r="G2793" s="3">
        <v>26</v>
      </c>
      <c r="H2793" s="3">
        <v>795.59</v>
      </c>
    </row>
    <row r="2794" ht="15.75" customHeight="1" spans="1:8">
      <c r="A2794" s="3" t="s">
        <v>2812</v>
      </c>
      <c r="B2794" s="5">
        <v>45546</v>
      </c>
      <c r="C2794" s="4" t="s">
        <v>10</v>
      </c>
      <c r="D2794" s="6" t="s">
        <v>23</v>
      </c>
      <c r="E2794" s="3">
        <v>3852.51</v>
      </c>
      <c r="F2794" s="3">
        <v>23</v>
      </c>
      <c r="G2794" s="3">
        <v>47</v>
      </c>
      <c r="H2794" s="3">
        <v>1748.8</v>
      </c>
    </row>
    <row r="2795" ht="15.75" customHeight="1" spans="1:8">
      <c r="A2795" s="3" t="s">
        <v>2813</v>
      </c>
      <c r="B2795" s="5">
        <v>44894</v>
      </c>
      <c r="C2795" s="4" t="s">
        <v>20</v>
      </c>
      <c r="D2795" s="6" t="s">
        <v>38</v>
      </c>
      <c r="E2795" s="3">
        <v>3590.66</v>
      </c>
      <c r="F2795" s="3">
        <v>5</v>
      </c>
      <c r="G2795" s="3">
        <v>18</v>
      </c>
      <c r="H2795" s="3">
        <v>1227.36</v>
      </c>
    </row>
    <row r="2796" ht="15.75" customHeight="1" spans="1:8">
      <c r="A2796" s="3" t="s">
        <v>2814</v>
      </c>
      <c r="B2796" s="5">
        <v>45102</v>
      </c>
      <c r="C2796" s="4" t="s">
        <v>20</v>
      </c>
      <c r="D2796" s="6" t="s">
        <v>21</v>
      </c>
      <c r="E2796" s="3">
        <v>669.9</v>
      </c>
      <c r="F2796" s="3">
        <v>20</v>
      </c>
      <c r="G2796" s="3">
        <v>28</v>
      </c>
      <c r="H2796" s="3">
        <v>1409.07</v>
      </c>
    </row>
    <row r="2797" ht="15.75" customHeight="1" spans="1:8">
      <c r="A2797" s="3" t="s">
        <v>2815</v>
      </c>
      <c r="B2797" s="5">
        <v>45103</v>
      </c>
      <c r="C2797" s="4" t="s">
        <v>20</v>
      </c>
      <c r="D2797" s="6" t="s">
        <v>21</v>
      </c>
      <c r="E2797" s="3">
        <v>1374.15</v>
      </c>
      <c r="F2797" s="3">
        <v>20</v>
      </c>
      <c r="G2797" s="3">
        <v>3</v>
      </c>
      <c r="H2797" s="3">
        <v>1816.67</v>
      </c>
    </row>
    <row r="2798" ht="15.75" customHeight="1" spans="1:8">
      <c r="A2798" s="3" t="s">
        <v>2816</v>
      </c>
      <c r="B2798" s="5">
        <v>45463</v>
      </c>
      <c r="C2798" s="4" t="s">
        <v>20</v>
      </c>
      <c r="D2798" s="6" t="s">
        <v>21</v>
      </c>
      <c r="E2798" s="3">
        <v>4837.99</v>
      </c>
      <c r="F2798" s="3">
        <v>19</v>
      </c>
      <c r="G2798" s="3">
        <v>39</v>
      </c>
      <c r="H2798" s="3">
        <v>604</v>
      </c>
    </row>
    <row r="2799" ht="15.75" customHeight="1" spans="1:8">
      <c r="A2799" s="3" t="s">
        <v>2817</v>
      </c>
      <c r="B2799" s="5">
        <v>45456</v>
      </c>
      <c r="C2799" s="4" t="s">
        <v>20</v>
      </c>
      <c r="D2799" s="6" t="s">
        <v>26</v>
      </c>
      <c r="E2799" s="3">
        <v>3021.13</v>
      </c>
      <c r="F2799" s="3">
        <v>8</v>
      </c>
      <c r="G2799" s="3">
        <v>13</v>
      </c>
      <c r="H2799" s="3">
        <v>124.27</v>
      </c>
    </row>
    <row r="2800" ht="15.75" customHeight="1" spans="1:8">
      <c r="A2800" s="3" t="s">
        <v>2818</v>
      </c>
      <c r="B2800" s="5">
        <v>45054</v>
      </c>
      <c r="C2800" s="4" t="s">
        <v>20</v>
      </c>
      <c r="D2800" s="6" t="s">
        <v>26</v>
      </c>
      <c r="E2800" s="3">
        <v>3975.93</v>
      </c>
      <c r="F2800" s="3">
        <v>24</v>
      </c>
      <c r="G2800" s="3">
        <v>23</v>
      </c>
      <c r="H2800" s="3">
        <v>416.82</v>
      </c>
    </row>
    <row r="2801" ht="15.75" customHeight="1" spans="1:8">
      <c r="A2801" s="3" t="s">
        <v>2819</v>
      </c>
      <c r="B2801" s="5">
        <v>45326</v>
      </c>
      <c r="C2801" s="4" t="s">
        <v>13</v>
      </c>
      <c r="D2801" s="6" t="s">
        <v>23</v>
      </c>
      <c r="E2801" s="3">
        <v>286.57</v>
      </c>
      <c r="F2801" s="3">
        <v>4</v>
      </c>
      <c r="G2801" s="3">
        <v>42</v>
      </c>
      <c r="H2801" s="3">
        <v>758.94</v>
      </c>
    </row>
    <row r="2802" ht="15.75" customHeight="1" spans="1:8">
      <c r="A2802" s="3" t="s">
        <v>2820</v>
      </c>
      <c r="B2802" s="5">
        <v>45096</v>
      </c>
      <c r="C2802" s="4" t="s">
        <v>20</v>
      </c>
      <c r="D2802" s="6" t="s">
        <v>23</v>
      </c>
      <c r="E2802" s="3">
        <v>4808.78</v>
      </c>
      <c r="F2802" s="3">
        <v>50</v>
      </c>
      <c r="G2802" s="3">
        <v>23</v>
      </c>
      <c r="H2802" s="3">
        <v>277.95</v>
      </c>
    </row>
    <row r="2803" ht="15.75" customHeight="1" spans="1:8">
      <c r="A2803" s="3" t="s">
        <v>2821</v>
      </c>
      <c r="B2803" s="5">
        <v>45222</v>
      </c>
      <c r="C2803" s="4" t="s">
        <v>20</v>
      </c>
      <c r="D2803" s="6" t="s">
        <v>26</v>
      </c>
      <c r="E2803" s="3">
        <v>1777.75</v>
      </c>
      <c r="F2803" s="3">
        <v>5</v>
      </c>
      <c r="G2803" s="3">
        <v>47</v>
      </c>
      <c r="H2803" s="3">
        <v>91.33</v>
      </c>
    </row>
    <row r="2804" ht="15.75" customHeight="1" spans="1:8">
      <c r="A2804" s="3" t="s">
        <v>2822</v>
      </c>
      <c r="B2804" s="5">
        <v>45072</v>
      </c>
      <c r="C2804" s="4" t="s">
        <v>13</v>
      </c>
      <c r="D2804" s="6" t="s">
        <v>28</v>
      </c>
      <c r="E2804" s="3">
        <v>402.56</v>
      </c>
      <c r="F2804" s="3">
        <v>32</v>
      </c>
      <c r="G2804" s="3">
        <v>39</v>
      </c>
      <c r="H2804" s="3">
        <v>1395.38</v>
      </c>
    </row>
    <row r="2805" ht="15.75" customHeight="1" spans="1:8">
      <c r="A2805" s="3" t="s">
        <v>2823</v>
      </c>
      <c r="B2805" s="5">
        <v>45392</v>
      </c>
      <c r="C2805" s="4" t="s">
        <v>20</v>
      </c>
      <c r="D2805" s="6" t="s">
        <v>23</v>
      </c>
      <c r="E2805" s="3">
        <v>1452.12</v>
      </c>
      <c r="F2805" s="3">
        <v>44</v>
      </c>
      <c r="G2805" s="3">
        <v>18</v>
      </c>
      <c r="H2805" s="3">
        <v>18.04</v>
      </c>
    </row>
    <row r="2806" ht="15.75" customHeight="1" spans="1:8">
      <c r="A2806" s="3" t="s">
        <v>2824</v>
      </c>
      <c r="B2806" s="5">
        <v>45506</v>
      </c>
      <c r="C2806" s="4" t="s">
        <v>10</v>
      </c>
      <c r="D2806" s="6" t="s">
        <v>23</v>
      </c>
      <c r="E2806" s="3">
        <v>1539.7</v>
      </c>
      <c r="F2806" s="3">
        <v>10</v>
      </c>
      <c r="G2806" s="3">
        <v>20</v>
      </c>
      <c r="H2806" s="3">
        <v>685.02</v>
      </c>
    </row>
    <row r="2807" ht="15.75" customHeight="1" spans="1:8">
      <c r="A2807" s="3" t="s">
        <v>2825</v>
      </c>
      <c r="B2807" s="5">
        <v>45448</v>
      </c>
      <c r="C2807" s="4" t="s">
        <v>13</v>
      </c>
      <c r="D2807" s="6" t="s">
        <v>28</v>
      </c>
      <c r="E2807" s="3">
        <v>1167.12</v>
      </c>
      <c r="F2807" s="3">
        <v>4</v>
      </c>
      <c r="G2807" s="3">
        <v>12</v>
      </c>
      <c r="H2807" s="3">
        <v>382.44</v>
      </c>
    </row>
    <row r="2808" ht="15.75" customHeight="1" spans="1:8">
      <c r="A2808" s="3" t="s">
        <v>2826</v>
      </c>
      <c r="B2808" s="5">
        <v>45463</v>
      </c>
      <c r="C2808" s="4" t="s">
        <v>16</v>
      </c>
      <c r="D2808" s="6" t="s">
        <v>26</v>
      </c>
      <c r="E2808" s="3">
        <v>3311.57</v>
      </c>
      <c r="F2808" s="3">
        <v>34</v>
      </c>
      <c r="G2808" s="3">
        <v>46</v>
      </c>
      <c r="H2808" s="3">
        <v>831.43</v>
      </c>
    </row>
    <row r="2809" ht="15.75" customHeight="1" spans="1:8">
      <c r="A2809" s="3" t="s">
        <v>2827</v>
      </c>
      <c r="B2809" s="5">
        <v>44889</v>
      </c>
      <c r="C2809" s="4" t="s">
        <v>10</v>
      </c>
      <c r="D2809" s="6" t="s">
        <v>38</v>
      </c>
      <c r="E2809" s="3">
        <v>3752.24</v>
      </c>
      <c r="F2809" s="3">
        <v>16</v>
      </c>
      <c r="G2809" s="3">
        <v>39</v>
      </c>
      <c r="H2809" s="3">
        <v>1262.97</v>
      </c>
    </row>
    <row r="2810" ht="15.75" customHeight="1" spans="1:8">
      <c r="A2810" s="3" t="s">
        <v>2828</v>
      </c>
      <c r="B2810" s="5">
        <v>45595</v>
      </c>
      <c r="C2810" s="4" t="s">
        <v>10</v>
      </c>
      <c r="D2810" s="6" t="s">
        <v>21</v>
      </c>
      <c r="E2810" s="3">
        <v>748.42</v>
      </c>
      <c r="F2810" s="3">
        <v>10</v>
      </c>
      <c r="G2810" s="3">
        <v>49</v>
      </c>
      <c r="H2810" s="3">
        <v>617.25</v>
      </c>
    </row>
    <row r="2811" ht="15.75" customHeight="1" spans="1:8">
      <c r="A2811" s="3" t="s">
        <v>2829</v>
      </c>
      <c r="B2811" s="5">
        <v>44922</v>
      </c>
      <c r="C2811" s="4" t="s">
        <v>16</v>
      </c>
      <c r="D2811" s="6" t="s">
        <v>23</v>
      </c>
      <c r="E2811" s="3">
        <v>2516.21</v>
      </c>
      <c r="F2811" s="3">
        <v>2</v>
      </c>
      <c r="G2811" s="3">
        <v>4</v>
      </c>
      <c r="H2811" s="3">
        <v>521.29</v>
      </c>
    </row>
    <row r="2812" ht="15.75" customHeight="1" spans="1:8">
      <c r="A2812" s="3" t="s">
        <v>2830</v>
      </c>
      <c r="B2812" s="5">
        <v>45437</v>
      </c>
      <c r="C2812" s="4" t="s">
        <v>10</v>
      </c>
      <c r="D2812" s="6" t="s">
        <v>28</v>
      </c>
      <c r="E2812" s="3">
        <v>2381.9</v>
      </c>
      <c r="F2812" s="3">
        <v>28</v>
      </c>
      <c r="G2812" s="3">
        <v>22</v>
      </c>
      <c r="H2812" s="3">
        <v>1604.04</v>
      </c>
    </row>
    <row r="2813" ht="15.75" customHeight="1" spans="1:8">
      <c r="A2813" s="3" t="s">
        <v>2831</v>
      </c>
      <c r="B2813" s="5">
        <v>45325</v>
      </c>
      <c r="C2813" s="4" t="s">
        <v>16</v>
      </c>
      <c r="D2813" s="6" t="s">
        <v>38</v>
      </c>
      <c r="E2813" s="3">
        <v>438.1</v>
      </c>
      <c r="F2813" s="3">
        <v>25</v>
      </c>
      <c r="G2813" s="3">
        <v>44</v>
      </c>
      <c r="H2813" s="3">
        <v>1377.71</v>
      </c>
    </row>
    <row r="2814" ht="15.75" customHeight="1" spans="1:8">
      <c r="A2814" s="3" t="s">
        <v>2832</v>
      </c>
      <c r="B2814" s="5">
        <v>45578</v>
      </c>
      <c r="C2814" s="4" t="s">
        <v>13</v>
      </c>
      <c r="D2814" s="6" t="s">
        <v>28</v>
      </c>
      <c r="E2814" s="3">
        <v>2831.3</v>
      </c>
      <c r="F2814" s="3">
        <v>41</v>
      </c>
      <c r="G2814" s="3">
        <v>6</v>
      </c>
      <c r="H2814" s="3">
        <v>1172.55</v>
      </c>
    </row>
    <row r="2815" ht="15.75" customHeight="1" spans="1:8">
      <c r="A2815" s="3" t="s">
        <v>2833</v>
      </c>
      <c r="B2815" s="5">
        <v>45303</v>
      </c>
      <c r="C2815" s="4" t="s">
        <v>13</v>
      </c>
      <c r="D2815" s="6" t="s">
        <v>28</v>
      </c>
      <c r="E2815" s="3">
        <v>3944.56</v>
      </c>
      <c r="F2815" s="3">
        <v>19</v>
      </c>
      <c r="G2815" s="3">
        <v>38</v>
      </c>
      <c r="H2815" s="3">
        <v>399.15</v>
      </c>
    </row>
    <row r="2816" ht="15.75" customHeight="1" spans="1:8">
      <c r="A2816" s="3" t="s">
        <v>2834</v>
      </c>
      <c r="B2816" s="5">
        <v>45108</v>
      </c>
      <c r="C2816" s="4" t="s">
        <v>10</v>
      </c>
      <c r="D2816" s="6" t="s">
        <v>21</v>
      </c>
      <c r="E2816" s="3">
        <v>1214.03</v>
      </c>
      <c r="F2816" s="3">
        <v>48</v>
      </c>
      <c r="G2816" s="3">
        <v>39</v>
      </c>
      <c r="H2816" s="3">
        <v>1631.68</v>
      </c>
    </row>
    <row r="2817" ht="15.75" customHeight="1" spans="1:8">
      <c r="A2817" s="3" t="s">
        <v>2835</v>
      </c>
      <c r="B2817" s="5">
        <v>45413</v>
      </c>
      <c r="C2817" s="4" t="s">
        <v>16</v>
      </c>
      <c r="D2817" s="6" t="s">
        <v>23</v>
      </c>
      <c r="E2817" s="3">
        <v>4571.76</v>
      </c>
      <c r="F2817" s="3">
        <v>21</v>
      </c>
      <c r="G2817" s="3">
        <v>34</v>
      </c>
      <c r="H2817" s="3">
        <v>1792.14</v>
      </c>
    </row>
    <row r="2818" ht="15.75" customHeight="1" spans="1:8">
      <c r="A2818" s="3" t="s">
        <v>2836</v>
      </c>
      <c r="B2818" s="5">
        <v>45019</v>
      </c>
      <c r="C2818" s="4" t="s">
        <v>16</v>
      </c>
      <c r="D2818" s="6" t="s">
        <v>26</v>
      </c>
      <c r="E2818" s="3">
        <v>3377.9</v>
      </c>
      <c r="F2818" s="3">
        <v>14</v>
      </c>
      <c r="G2818" s="3">
        <v>40</v>
      </c>
      <c r="H2818" s="3">
        <v>1498.17</v>
      </c>
    </row>
    <row r="2819" ht="15.75" customHeight="1" spans="1:8">
      <c r="A2819" s="3" t="s">
        <v>2837</v>
      </c>
      <c r="B2819" s="5">
        <v>45142</v>
      </c>
      <c r="C2819" s="4" t="s">
        <v>13</v>
      </c>
      <c r="D2819" s="6" t="s">
        <v>21</v>
      </c>
      <c r="E2819" s="3">
        <v>1649.82</v>
      </c>
      <c r="F2819" s="3">
        <v>4</v>
      </c>
      <c r="G2819" s="3">
        <v>12</v>
      </c>
      <c r="H2819" s="3">
        <v>1781.02</v>
      </c>
    </row>
    <row r="2820" ht="15.75" customHeight="1" spans="1:8">
      <c r="A2820" s="3" t="s">
        <v>2838</v>
      </c>
      <c r="B2820" s="5">
        <v>45463</v>
      </c>
      <c r="C2820" s="4" t="s">
        <v>10</v>
      </c>
      <c r="D2820" s="6" t="s">
        <v>38</v>
      </c>
      <c r="E2820" s="3">
        <v>1785.04</v>
      </c>
      <c r="F2820" s="3">
        <v>29</v>
      </c>
      <c r="G2820" s="3">
        <v>43</v>
      </c>
      <c r="H2820" s="3">
        <v>816.19</v>
      </c>
    </row>
    <row r="2821" ht="15.75" customHeight="1" spans="1:8">
      <c r="A2821" s="3" t="s">
        <v>2839</v>
      </c>
      <c r="B2821" s="5">
        <v>45324</v>
      </c>
      <c r="C2821" s="4" t="s">
        <v>16</v>
      </c>
      <c r="D2821" s="6" t="s">
        <v>21</v>
      </c>
      <c r="E2821" s="3">
        <v>4096.83</v>
      </c>
      <c r="F2821" s="3">
        <v>13</v>
      </c>
      <c r="G2821" s="3">
        <v>10</v>
      </c>
      <c r="H2821" s="3">
        <v>450.43</v>
      </c>
    </row>
    <row r="2822" ht="15.75" customHeight="1" spans="1:8">
      <c r="A2822" s="3" t="s">
        <v>2840</v>
      </c>
      <c r="B2822" s="5">
        <v>45424</v>
      </c>
      <c r="C2822" s="4" t="s">
        <v>13</v>
      </c>
      <c r="D2822" s="6" t="s">
        <v>21</v>
      </c>
      <c r="E2822" s="3">
        <v>1037.13</v>
      </c>
      <c r="F2822" s="3">
        <v>46</v>
      </c>
      <c r="G2822" s="3">
        <v>42</v>
      </c>
      <c r="H2822" s="3">
        <v>1219.34</v>
      </c>
    </row>
    <row r="2823" ht="15.75" customHeight="1" spans="1:8">
      <c r="A2823" s="3" t="s">
        <v>2841</v>
      </c>
      <c r="B2823" s="5">
        <v>45189</v>
      </c>
      <c r="C2823" s="4" t="s">
        <v>16</v>
      </c>
      <c r="D2823" s="6" t="s">
        <v>38</v>
      </c>
      <c r="E2823" s="3">
        <v>1158.51</v>
      </c>
      <c r="F2823" s="3">
        <v>22</v>
      </c>
      <c r="G2823" s="3">
        <v>31</v>
      </c>
      <c r="H2823" s="3">
        <v>905.94</v>
      </c>
    </row>
    <row r="2824" ht="15.75" customHeight="1" spans="1:8">
      <c r="A2824" s="3" t="s">
        <v>2842</v>
      </c>
      <c r="B2824" s="5">
        <v>45401</v>
      </c>
      <c r="C2824" s="4" t="s">
        <v>20</v>
      </c>
      <c r="D2824" s="6" t="s">
        <v>21</v>
      </c>
      <c r="E2824" s="3">
        <v>1797.88</v>
      </c>
      <c r="F2824" s="3">
        <v>24</v>
      </c>
      <c r="G2824" s="3">
        <v>27</v>
      </c>
      <c r="H2824" s="3">
        <v>1161.45</v>
      </c>
    </row>
    <row r="2825" ht="15.75" customHeight="1" spans="1:8">
      <c r="A2825" s="3" t="s">
        <v>2843</v>
      </c>
      <c r="B2825" s="5">
        <v>45395</v>
      </c>
      <c r="C2825" s="4" t="s">
        <v>10</v>
      </c>
      <c r="D2825" s="6" t="s">
        <v>23</v>
      </c>
      <c r="E2825" s="3">
        <v>4050.11</v>
      </c>
      <c r="F2825" s="3">
        <v>18</v>
      </c>
      <c r="G2825" s="3">
        <v>39</v>
      </c>
      <c r="H2825" s="3">
        <v>1626.06</v>
      </c>
    </row>
    <row r="2826" ht="15.75" customHeight="1" spans="1:8">
      <c r="A2826" s="3" t="s">
        <v>2844</v>
      </c>
      <c r="B2826" s="5">
        <v>44897</v>
      </c>
      <c r="C2826" s="4" t="s">
        <v>13</v>
      </c>
      <c r="D2826" s="6" t="s">
        <v>26</v>
      </c>
      <c r="E2826" s="3">
        <v>4840.28</v>
      </c>
      <c r="F2826" s="3">
        <v>25</v>
      </c>
      <c r="G2826" s="3">
        <v>40</v>
      </c>
      <c r="H2826" s="3">
        <v>1629.3</v>
      </c>
    </row>
    <row r="2827" ht="15.75" customHeight="1" spans="1:8">
      <c r="A2827" s="3" t="s">
        <v>2845</v>
      </c>
      <c r="B2827" s="5">
        <v>45009</v>
      </c>
      <c r="C2827" s="4" t="s">
        <v>10</v>
      </c>
      <c r="D2827" s="6" t="s">
        <v>38</v>
      </c>
      <c r="E2827" s="3">
        <v>4231.24</v>
      </c>
      <c r="F2827" s="3">
        <v>39</v>
      </c>
      <c r="G2827" s="3">
        <v>37</v>
      </c>
      <c r="H2827" s="3">
        <v>1620.35</v>
      </c>
    </row>
    <row r="2828" ht="15.75" customHeight="1" spans="1:8">
      <c r="A2828" s="3" t="s">
        <v>2846</v>
      </c>
      <c r="B2828" s="5">
        <v>45170</v>
      </c>
      <c r="C2828" s="4" t="s">
        <v>13</v>
      </c>
      <c r="D2828" s="6" t="s">
        <v>21</v>
      </c>
      <c r="E2828" s="3">
        <v>2633.71</v>
      </c>
      <c r="F2828" s="3">
        <v>38</v>
      </c>
      <c r="G2828" s="3">
        <v>1</v>
      </c>
      <c r="H2828" s="3">
        <v>246.93</v>
      </c>
    </row>
    <row r="2829" ht="15.75" customHeight="1" spans="1:8">
      <c r="A2829" s="3" t="s">
        <v>2847</v>
      </c>
      <c r="B2829" s="5">
        <v>44980</v>
      </c>
      <c r="C2829" s="4" t="s">
        <v>20</v>
      </c>
      <c r="D2829" s="6" t="s">
        <v>23</v>
      </c>
      <c r="E2829" s="3">
        <v>4687.47</v>
      </c>
      <c r="F2829" s="3">
        <v>14</v>
      </c>
      <c r="G2829" s="3">
        <v>20</v>
      </c>
      <c r="H2829" s="3">
        <v>99.14</v>
      </c>
    </row>
    <row r="2830" ht="15.75" customHeight="1" spans="1:8">
      <c r="A2830" s="3" t="s">
        <v>2848</v>
      </c>
      <c r="B2830" s="5">
        <v>45064</v>
      </c>
      <c r="C2830" s="4" t="s">
        <v>20</v>
      </c>
      <c r="D2830" s="6" t="s">
        <v>38</v>
      </c>
      <c r="E2830" s="3">
        <v>1034.9</v>
      </c>
      <c r="F2830" s="3">
        <v>27</v>
      </c>
      <c r="G2830" s="3">
        <v>26</v>
      </c>
      <c r="H2830" s="3">
        <v>692.83</v>
      </c>
    </row>
    <row r="2831" ht="15.75" customHeight="1" spans="1:8">
      <c r="A2831" s="3" t="s">
        <v>2849</v>
      </c>
      <c r="B2831" s="5">
        <v>45002</v>
      </c>
      <c r="C2831" s="4" t="s">
        <v>13</v>
      </c>
      <c r="D2831" s="6" t="s">
        <v>28</v>
      </c>
      <c r="E2831" s="3">
        <v>4983.98</v>
      </c>
      <c r="F2831" s="3">
        <v>7</v>
      </c>
      <c r="G2831" s="3">
        <v>39</v>
      </c>
      <c r="H2831" s="3">
        <v>1788.73</v>
      </c>
    </row>
    <row r="2832" ht="15.75" customHeight="1" spans="1:8">
      <c r="A2832" s="3" t="s">
        <v>2850</v>
      </c>
      <c r="B2832" s="5">
        <v>45202</v>
      </c>
      <c r="C2832" s="4" t="s">
        <v>20</v>
      </c>
      <c r="D2832" s="6" t="s">
        <v>23</v>
      </c>
      <c r="E2832" s="3">
        <v>2106.26</v>
      </c>
      <c r="F2832" s="3">
        <v>34</v>
      </c>
      <c r="G2832" s="3">
        <v>23</v>
      </c>
      <c r="H2832" s="3">
        <v>1286.73</v>
      </c>
    </row>
    <row r="2833" ht="15.75" customHeight="1" spans="1:8">
      <c r="A2833" s="3" t="s">
        <v>2851</v>
      </c>
      <c r="B2833" s="5">
        <v>45533</v>
      </c>
      <c r="C2833" s="4" t="s">
        <v>10</v>
      </c>
      <c r="D2833" s="6" t="s">
        <v>28</v>
      </c>
      <c r="E2833" s="3">
        <v>4842.28</v>
      </c>
      <c r="F2833" s="3">
        <v>11</v>
      </c>
      <c r="G2833" s="3">
        <v>20</v>
      </c>
      <c r="H2833" s="3">
        <v>485.68</v>
      </c>
    </row>
    <row r="2834" ht="15.75" customHeight="1" spans="1:8">
      <c r="A2834" s="3" t="s">
        <v>2852</v>
      </c>
      <c r="B2834" s="5">
        <v>44895</v>
      </c>
      <c r="C2834" s="4" t="s">
        <v>16</v>
      </c>
      <c r="D2834" s="6" t="s">
        <v>23</v>
      </c>
      <c r="E2834" s="3">
        <v>2729.01</v>
      </c>
      <c r="F2834" s="3">
        <v>46</v>
      </c>
      <c r="G2834" s="3">
        <v>31</v>
      </c>
      <c r="H2834" s="3">
        <v>1869.1</v>
      </c>
    </row>
    <row r="2835" ht="15.75" customHeight="1" spans="1:8">
      <c r="A2835" s="3" t="s">
        <v>2853</v>
      </c>
      <c r="B2835" s="5">
        <v>45280</v>
      </c>
      <c r="C2835" s="4" t="s">
        <v>10</v>
      </c>
      <c r="D2835" s="6" t="s">
        <v>38</v>
      </c>
      <c r="E2835" s="3">
        <v>4834.37</v>
      </c>
      <c r="F2835" s="3">
        <v>12</v>
      </c>
      <c r="G2835" s="3">
        <v>4</v>
      </c>
      <c r="H2835" s="3">
        <v>1393.42</v>
      </c>
    </row>
    <row r="2836" ht="15.75" customHeight="1" spans="1:8">
      <c r="A2836" s="3" t="s">
        <v>2854</v>
      </c>
      <c r="B2836" s="5">
        <v>45215</v>
      </c>
      <c r="C2836" s="4" t="s">
        <v>16</v>
      </c>
      <c r="D2836" s="6" t="s">
        <v>21</v>
      </c>
      <c r="E2836" s="3">
        <v>4962.34</v>
      </c>
      <c r="F2836" s="3">
        <v>32</v>
      </c>
      <c r="G2836" s="3">
        <v>48</v>
      </c>
      <c r="H2836" s="3">
        <v>1897.96</v>
      </c>
    </row>
    <row r="2837" ht="15.75" customHeight="1" spans="1:8">
      <c r="A2837" s="3" t="s">
        <v>2855</v>
      </c>
      <c r="B2837" s="5">
        <v>45487</v>
      </c>
      <c r="C2837" s="4" t="s">
        <v>10</v>
      </c>
      <c r="D2837" s="6" t="s">
        <v>38</v>
      </c>
      <c r="E2837" s="3">
        <v>2201.81</v>
      </c>
      <c r="F2837" s="3">
        <v>43</v>
      </c>
      <c r="G2837" s="3">
        <v>11</v>
      </c>
      <c r="H2837" s="3">
        <v>581.4</v>
      </c>
    </row>
    <row r="2838" ht="15.75" customHeight="1" spans="1:8">
      <c r="A2838" s="3" t="s">
        <v>2856</v>
      </c>
      <c r="B2838" s="5">
        <v>45339</v>
      </c>
      <c r="C2838" s="4" t="s">
        <v>16</v>
      </c>
      <c r="D2838" s="6" t="s">
        <v>28</v>
      </c>
      <c r="E2838" s="3">
        <v>424.26</v>
      </c>
      <c r="F2838" s="3">
        <v>25</v>
      </c>
      <c r="G2838" s="3">
        <v>46</v>
      </c>
      <c r="H2838" s="3">
        <v>1493.42</v>
      </c>
    </row>
    <row r="2839" ht="15.75" customHeight="1" spans="1:8">
      <c r="A2839" s="3" t="s">
        <v>2857</v>
      </c>
      <c r="B2839" s="5">
        <v>45016</v>
      </c>
      <c r="C2839" s="4" t="s">
        <v>13</v>
      </c>
      <c r="D2839" s="6" t="s">
        <v>21</v>
      </c>
      <c r="E2839" s="3">
        <v>50.31</v>
      </c>
      <c r="F2839" s="3">
        <v>34</v>
      </c>
      <c r="G2839" s="3">
        <v>25</v>
      </c>
      <c r="H2839" s="3">
        <v>176.02</v>
      </c>
    </row>
    <row r="2840" ht="15.75" customHeight="1" spans="1:8">
      <c r="A2840" s="3" t="s">
        <v>2858</v>
      </c>
      <c r="B2840" s="5">
        <v>45505</v>
      </c>
      <c r="C2840" s="4" t="s">
        <v>16</v>
      </c>
      <c r="D2840" s="6" t="s">
        <v>28</v>
      </c>
      <c r="E2840" s="3">
        <v>2649.76</v>
      </c>
      <c r="F2840" s="3">
        <v>5</v>
      </c>
      <c r="G2840" s="3">
        <v>46</v>
      </c>
      <c r="H2840" s="3">
        <v>1525.49</v>
      </c>
    </row>
    <row r="2841" ht="15.75" customHeight="1" spans="1:8">
      <c r="A2841" s="3" t="s">
        <v>2859</v>
      </c>
      <c r="B2841" s="5">
        <v>44974</v>
      </c>
      <c r="C2841" s="4" t="s">
        <v>13</v>
      </c>
      <c r="D2841" s="6" t="s">
        <v>38</v>
      </c>
      <c r="E2841" s="3">
        <v>2267.34</v>
      </c>
      <c r="F2841" s="3">
        <v>24</v>
      </c>
      <c r="G2841" s="3">
        <v>30</v>
      </c>
      <c r="H2841" s="3">
        <v>1861.21</v>
      </c>
    </row>
    <row r="2842" ht="15.75" customHeight="1" spans="1:8">
      <c r="A2842" s="3" t="s">
        <v>2860</v>
      </c>
      <c r="B2842" s="5">
        <v>44923</v>
      </c>
      <c r="C2842" s="4" t="s">
        <v>16</v>
      </c>
      <c r="D2842" s="6" t="s">
        <v>23</v>
      </c>
      <c r="E2842" s="3">
        <v>4435.58</v>
      </c>
      <c r="F2842" s="3">
        <v>26</v>
      </c>
      <c r="G2842" s="3">
        <v>39</v>
      </c>
      <c r="H2842" s="3">
        <v>1602.26</v>
      </c>
    </row>
    <row r="2843" ht="15.75" customHeight="1" spans="1:8">
      <c r="A2843" s="3" t="s">
        <v>2861</v>
      </c>
      <c r="B2843" s="5">
        <v>45260</v>
      </c>
      <c r="C2843" s="4" t="s">
        <v>20</v>
      </c>
      <c r="D2843" s="6" t="s">
        <v>38</v>
      </c>
      <c r="E2843" s="3">
        <v>475.22</v>
      </c>
      <c r="F2843" s="3">
        <v>48</v>
      </c>
      <c r="G2843" s="3">
        <v>7</v>
      </c>
      <c r="H2843" s="3">
        <v>470.94</v>
      </c>
    </row>
    <row r="2844" ht="15.75" customHeight="1" spans="1:8">
      <c r="A2844" s="3" t="s">
        <v>2862</v>
      </c>
      <c r="B2844" s="5">
        <v>45308</v>
      </c>
      <c r="C2844" s="4" t="s">
        <v>10</v>
      </c>
      <c r="D2844" s="6" t="s">
        <v>21</v>
      </c>
      <c r="E2844" s="3">
        <v>1696.16</v>
      </c>
      <c r="F2844" s="3">
        <v>27</v>
      </c>
      <c r="G2844" s="3">
        <v>23</v>
      </c>
      <c r="H2844" s="3">
        <v>198.69</v>
      </c>
    </row>
    <row r="2845" ht="15.75" customHeight="1" spans="1:8">
      <c r="A2845" s="3" t="s">
        <v>2863</v>
      </c>
      <c r="B2845" s="5">
        <v>45481</v>
      </c>
      <c r="C2845" s="4" t="s">
        <v>13</v>
      </c>
      <c r="D2845" s="6" t="s">
        <v>23</v>
      </c>
      <c r="E2845" s="3">
        <v>3840.39</v>
      </c>
      <c r="F2845" s="3">
        <v>8</v>
      </c>
      <c r="G2845" s="3">
        <v>41</v>
      </c>
      <c r="H2845" s="3">
        <v>1442.73</v>
      </c>
    </row>
    <row r="2846" ht="15.75" customHeight="1" spans="1:8">
      <c r="A2846" s="3" t="s">
        <v>2864</v>
      </c>
      <c r="B2846" s="5">
        <v>45409</v>
      </c>
      <c r="C2846" s="4" t="s">
        <v>13</v>
      </c>
      <c r="D2846" s="6" t="s">
        <v>21</v>
      </c>
      <c r="E2846" s="3">
        <v>1727.94</v>
      </c>
      <c r="F2846" s="3">
        <v>17</v>
      </c>
      <c r="G2846" s="3">
        <v>46</v>
      </c>
      <c r="H2846" s="3">
        <v>1676.24</v>
      </c>
    </row>
    <row r="2847" ht="15.75" customHeight="1" spans="1:8">
      <c r="A2847" s="3" t="s">
        <v>2865</v>
      </c>
      <c r="B2847" s="5">
        <v>45486</v>
      </c>
      <c r="C2847" s="4" t="s">
        <v>10</v>
      </c>
      <c r="D2847" s="6" t="s">
        <v>23</v>
      </c>
      <c r="E2847" s="3">
        <v>2920.18</v>
      </c>
      <c r="F2847" s="3">
        <v>13</v>
      </c>
      <c r="G2847" s="3">
        <v>36</v>
      </c>
      <c r="H2847" s="3">
        <v>712.88</v>
      </c>
    </row>
    <row r="2848" ht="15.75" customHeight="1" spans="1:8">
      <c r="A2848" s="3" t="s">
        <v>2866</v>
      </c>
      <c r="B2848" s="5">
        <v>45523</v>
      </c>
      <c r="C2848" s="4" t="s">
        <v>13</v>
      </c>
      <c r="D2848" s="6" t="s">
        <v>38</v>
      </c>
      <c r="E2848" s="3">
        <v>2263.18</v>
      </c>
      <c r="F2848" s="3">
        <v>8</v>
      </c>
      <c r="G2848" s="3">
        <v>28</v>
      </c>
      <c r="H2848" s="3">
        <v>1055.94</v>
      </c>
    </row>
    <row r="2849" ht="15.75" customHeight="1" spans="1:8">
      <c r="A2849" s="3" t="s">
        <v>2867</v>
      </c>
      <c r="B2849" s="5">
        <v>44922</v>
      </c>
      <c r="C2849" s="4" t="s">
        <v>16</v>
      </c>
      <c r="D2849" s="6" t="s">
        <v>26</v>
      </c>
      <c r="E2849" s="3">
        <v>1211.42</v>
      </c>
      <c r="F2849" s="3">
        <v>10</v>
      </c>
      <c r="G2849" s="3">
        <v>33</v>
      </c>
      <c r="H2849" s="3">
        <v>1611.38</v>
      </c>
    </row>
    <row r="2850" ht="15.75" customHeight="1" spans="1:8">
      <c r="A2850" s="3" t="s">
        <v>2868</v>
      </c>
      <c r="B2850" s="5">
        <v>45369</v>
      </c>
      <c r="C2850" s="4" t="s">
        <v>20</v>
      </c>
      <c r="D2850" s="6" t="s">
        <v>28</v>
      </c>
      <c r="E2850" s="3">
        <v>208.72</v>
      </c>
      <c r="F2850" s="3">
        <v>1</v>
      </c>
      <c r="G2850" s="3">
        <v>13</v>
      </c>
      <c r="H2850" s="3">
        <v>1153.35</v>
      </c>
    </row>
    <row r="2851" ht="15.75" customHeight="1" spans="1:8">
      <c r="A2851" s="3" t="s">
        <v>2869</v>
      </c>
      <c r="B2851" s="5">
        <v>45548</v>
      </c>
      <c r="C2851" s="4" t="s">
        <v>16</v>
      </c>
      <c r="D2851" s="6" t="s">
        <v>21</v>
      </c>
      <c r="E2851" s="3">
        <v>3336.14</v>
      </c>
      <c r="F2851" s="3">
        <v>1</v>
      </c>
      <c r="G2851" s="3">
        <v>11</v>
      </c>
      <c r="H2851" s="3">
        <v>1698.6</v>
      </c>
    </row>
    <row r="2852" ht="15.75" customHeight="1" spans="1:8">
      <c r="A2852" s="3" t="s">
        <v>2870</v>
      </c>
      <c r="B2852" s="5">
        <v>45046</v>
      </c>
      <c r="C2852" s="4" t="s">
        <v>10</v>
      </c>
      <c r="D2852" s="6" t="s">
        <v>26</v>
      </c>
      <c r="E2852" s="3">
        <v>4724.95</v>
      </c>
      <c r="F2852" s="3">
        <v>48</v>
      </c>
      <c r="G2852" s="3">
        <v>8</v>
      </c>
      <c r="H2852" s="3">
        <v>1270.3</v>
      </c>
    </row>
    <row r="2853" ht="15.75" customHeight="1" spans="1:8">
      <c r="A2853" s="3" t="s">
        <v>2871</v>
      </c>
      <c r="B2853" s="5">
        <v>45253</v>
      </c>
      <c r="C2853" s="4" t="s">
        <v>20</v>
      </c>
      <c r="D2853" s="6" t="s">
        <v>23</v>
      </c>
      <c r="E2853" s="3">
        <v>4903.7</v>
      </c>
      <c r="F2853" s="3">
        <v>43</v>
      </c>
      <c r="G2853" s="3">
        <v>21</v>
      </c>
      <c r="H2853" s="3">
        <v>52.62</v>
      </c>
    </row>
    <row r="2854" ht="15.75" customHeight="1" spans="1:8">
      <c r="A2854" s="3" t="s">
        <v>2872</v>
      </c>
      <c r="B2854" s="5">
        <v>45271</v>
      </c>
      <c r="C2854" s="4" t="s">
        <v>10</v>
      </c>
      <c r="D2854" s="6" t="s">
        <v>23</v>
      </c>
      <c r="E2854" s="3">
        <v>691.03</v>
      </c>
      <c r="F2854" s="3">
        <v>6</v>
      </c>
      <c r="G2854" s="3">
        <v>39</v>
      </c>
      <c r="H2854" s="3">
        <v>1525.89</v>
      </c>
    </row>
    <row r="2855" ht="15.75" customHeight="1" spans="1:8">
      <c r="A2855" s="3" t="s">
        <v>2873</v>
      </c>
      <c r="B2855" s="5">
        <v>45306</v>
      </c>
      <c r="C2855" s="4" t="s">
        <v>20</v>
      </c>
      <c r="D2855" s="6" t="s">
        <v>38</v>
      </c>
      <c r="E2855" s="3">
        <v>678.87</v>
      </c>
      <c r="F2855" s="3">
        <v>19</v>
      </c>
      <c r="G2855" s="3">
        <v>10</v>
      </c>
      <c r="H2855" s="3">
        <v>863.02</v>
      </c>
    </row>
    <row r="2856" ht="15.75" customHeight="1" spans="1:8">
      <c r="A2856" s="3" t="s">
        <v>2874</v>
      </c>
      <c r="B2856" s="5">
        <v>45121</v>
      </c>
      <c r="C2856" s="4" t="s">
        <v>20</v>
      </c>
      <c r="D2856" s="6" t="s">
        <v>23</v>
      </c>
      <c r="E2856" s="3">
        <v>987.81</v>
      </c>
      <c r="F2856" s="3">
        <v>2</v>
      </c>
      <c r="G2856" s="3">
        <v>10</v>
      </c>
      <c r="H2856" s="3">
        <v>1570.21</v>
      </c>
    </row>
    <row r="2857" ht="15.75" customHeight="1" spans="1:8">
      <c r="A2857" s="3" t="s">
        <v>2875</v>
      </c>
      <c r="B2857" s="5">
        <v>44996</v>
      </c>
      <c r="C2857" s="4" t="s">
        <v>13</v>
      </c>
      <c r="D2857" s="6" t="s">
        <v>38</v>
      </c>
      <c r="E2857" s="3">
        <v>371.3</v>
      </c>
      <c r="F2857" s="3">
        <v>47</v>
      </c>
      <c r="G2857" s="3">
        <v>8</v>
      </c>
      <c r="H2857" s="3">
        <v>1721.07</v>
      </c>
    </row>
    <row r="2858" ht="15.75" customHeight="1" spans="1:8">
      <c r="A2858" s="3" t="s">
        <v>2876</v>
      </c>
      <c r="B2858" s="5">
        <v>44952</v>
      </c>
      <c r="C2858" s="4" t="s">
        <v>20</v>
      </c>
      <c r="D2858" s="6" t="s">
        <v>23</v>
      </c>
      <c r="E2858" s="3">
        <v>4855.23</v>
      </c>
      <c r="F2858" s="3">
        <v>37</v>
      </c>
      <c r="G2858" s="3">
        <v>5</v>
      </c>
      <c r="H2858" s="3">
        <v>1665.79</v>
      </c>
    </row>
    <row r="2859" ht="15.75" customHeight="1" spans="1:8">
      <c r="A2859" s="3" t="s">
        <v>2877</v>
      </c>
      <c r="B2859" s="5">
        <v>45138</v>
      </c>
      <c r="C2859" s="4" t="s">
        <v>13</v>
      </c>
      <c r="D2859" s="6" t="s">
        <v>28</v>
      </c>
      <c r="E2859" s="3">
        <v>1659.83</v>
      </c>
      <c r="F2859" s="3">
        <v>3</v>
      </c>
      <c r="G2859" s="3">
        <v>36</v>
      </c>
      <c r="H2859" s="3">
        <v>1569.74</v>
      </c>
    </row>
    <row r="2860" ht="15.75" customHeight="1" spans="1:8">
      <c r="A2860" s="3" t="s">
        <v>2878</v>
      </c>
      <c r="B2860" s="5">
        <v>45316</v>
      </c>
      <c r="C2860" s="4" t="s">
        <v>16</v>
      </c>
      <c r="D2860" s="6" t="s">
        <v>21</v>
      </c>
      <c r="E2860" s="3">
        <v>1660.61</v>
      </c>
      <c r="F2860" s="3">
        <v>50</v>
      </c>
      <c r="G2860" s="3">
        <v>22</v>
      </c>
      <c r="H2860" s="3">
        <v>935.56</v>
      </c>
    </row>
    <row r="2861" ht="15.75" customHeight="1" spans="1:8">
      <c r="A2861" s="3" t="s">
        <v>2879</v>
      </c>
      <c r="B2861" s="5">
        <v>44982</v>
      </c>
      <c r="C2861" s="4" t="s">
        <v>13</v>
      </c>
      <c r="D2861" s="6" t="s">
        <v>38</v>
      </c>
      <c r="E2861" s="3">
        <v>3973.95</v>
      </c>
      <c r="F2861" s="3">
        <v>23</v>
      </c>
      <c r="G2861" s="3">
        <v>21</v>
      </c>
      <c r="H2861" s="3">
        <v>1449.44</v>
      </c>
    </row>
    <row r="2862" ht="15.75" customHeight="1" spans="1:8">
      <c r="A2862" s="3" t="s">
        <v>2880</v>
      </c>
      <c r="B2862" s="5">
        <v>45437</v>
      </c>
      <c r="C2862" s="4" t="s">
        <v>13</v>
      </c>
      <c r="D2862" s="6" t="s">
        <v>28</v>
      </c>
      <c r="E2862" s="3">
        <v>4233.18</v>
      </c>
      <c r="F2862" s="3">
        <v>40</v>
      </c>
      <c r="G2862" s="3">
        <v>50</v>
      </c>
      <c r="H2862" s="3">
        <v>487.73</v>
      </c>
    </row>
    <row r="2863" ht="15.75" customHeight="1" spans="1:8">
      <c r="A2863" s="3" t="s">
        <v>2881</v>
      </c>
      <c r="B2863" s="5">
        <v>45443</v>
      </c>
      <c r="C2863" s="4" t="s">
        <v>20</v>
      </c>
      <c r="D2863" s="6" t="s">
        <v>26</v>
      </c>
      <c r="E2863" s="3">
        <v>4400.08</v>
      </c>
      <c r="F2863" s="3">
        <v>43</v>
      </c>
      <c r="G2863" s="3">
        <v>49</v>
      </c>
      <c r="H2863" s="3">
        <v>1503.24</v>
      </c>
    </row>
    <row r="2864" ht="15.75" customHeight="1" spans="1:8">
      <c r="A2864" s="3" t="s">
        <v>2882</v>
      </c>
      <c r="B2864" s="5">
        <v>45189</v>
      </c>
      <c r="C2864" s="4" t="s">
        <v>20</v>
      </c>
      <c r="D2864" s="6" t="s">
        <v>38</v>
      </c>
      <c r="E2864" s="3">
        <v>3876.3</v>
      </c>
      <c r="F2864" s="3">
        <v>17</v>
      </c>
      <c r="G2864" s="3">
        <v>36</v>
      </c>
      <c r="H2864" s="3">
        <v>1532.29</v>
      </c>
    </row>
    <row r="2865" ht="15.75" customHeight="1" spans="1:8">
      <c r="A2865" s="3" t="s">
        <v>2883</v>
      </c>
      <c r="B2865" s="5">
        <v>45247</v>
      </c>
      <c r="C2865" s="4" t="s">
        <v>10</v>
      </c>
      <c r="D2865" s="6" t="s">
        <v>38</v>
      </c>
      <c r="E2865" s="3">
        <v>114.7</v>
      </c>
      <c r="F2865" s="3">
        <v>6</v>
      </c>
      <c r="G2865" s="3">
        <v>47</v>
      </c>
      <c r="H2865" s="3">
        <v>565.39</v>
      </c>
    </row>
    <row r="2866" ht="15.75" customHeight="1" spans="1:8">
      <c r="A2866" s="3" t="s">
        <v>2884</v>
      </c>
      <c r="B2866" s="5">
        <v>45137</v>
      </c>
      <c r="C2866" s="4" t="s">
        <v>13</v>
      </c>
      <c r="D2866" s="6" t="s">
        <v>23</v>
      </c>
      <c r="E2866" s="3">
        <v>1328.93</v>
      </c>
      <c r="F2866" s="3">
        <v>48</v>
      </c>
      <c r="G2866" s="3">
        <v>8</v>
      </c>
      <c r="H2866" s="3">
        <v>1088.42</v>
      </c>
    </row>
    <row r="2867" ht="15.75" customHeight="1" spans="1:8">
      <c r="A2867" s="3" t="s">
        <v>2885</v>
      </c>
      <c r="B2867" s="5">
        <v>45159</v>
      </c>
      <c r="C2867" s="4" t="s">
        <v>20</v>
      </c>
      <c r="D2867" s="6" t="s">
        <v>21</v>
      </c>
      <c r="E2867" s="3">
        <v>3304.49</v>
      </c>
      <c r="F2867" s="3">
        <v>31</v>
      </c>
      <c r="G2867" s="3">
        <v>24</v>
      </c>
      <c r="H2867" s="3">
        <v>404.55</v>
      </c>
    </row>
    <row r="2868" ht="15.75" customHeight="1" spans="1:8">
      <c r="A2868" s="3" t="s">
        <v>2886</v>
      </c>
      <c r="B2868" s="5">
        <v>45499</v>
      </c>
      <c r="C2868" s="4" t="s">
        <v>13</v>
      </c>
      <c r="D2868" s="6" t="s">
        <v>38</v>
      </c>
      <c r="E2868" s="3">
        <v>1530.15</v>
      </c>
      <c r="F2868" s="3">
        <v>3</v>
      </c>
      <c r="G2868" s="3">
        <v>28</v>
      </c>
      <c r="H2868" s="3">
        <v>920.31</v>
      </c>
    </row>
    <row r="2869" ht="15.75" customHeight="1" spans="1:8">
      <c r="A2869" s="3" t="s">
        <v>2887</v>
      </c>
      <c r="B2869" s="5">
        <v>45427</v>
      </c>
      <c r="C2869" s="4" t="s">
        <v>13</v>
      </c>
      <c r="D2869" s="6" t="s">
        <v>38</v>
      </c>
      <c r="E2869" s="3">
        <v>515.31</v>
      </c>
      <c r="F2869" s="3">
        <v>42</v>
      </c>
      <c r="G2869" s="3">
        <v>35</v>
      </c>
      <c r="H2869" s="3">
        <v>1696.32</v>
      </c>
    </row>
    <row r="2870" ht="15.75" customHeight="1" spans="1:8">
      <c r="A2870" s="3" t="s">
        <v>2888</v>
      </c>
      <c r="B2870" s="5">
        <v>45497</v>
      </c>
      <c r="C2870" s="4" t="s">
        <v>20</v>
      </c>
      <c r="D2870" s="6" t="s">
        <v>21</v>
      </c>
      <c r="E2870" s="3">
        <v>3873.92</v>
      </c>
      <c r="F2870" s="3">
        <v>19</v>
      </c>
      <c r="G2870" s="3">
        <v>46</v>
      </c>
      <c r="H2870" s="3">
        <v>574.71</v>
      </c>
    </row>
    <row r="2871" ht="15.75" customHeight="1" spans="1:8">
      <c r="A2871" s="3" t="s">
        <v>2889</v>
      </c>
      <c r="B2871" s="5">
        <v>45258</v>
      </c>
      <c r="C2871" s="4" t="s">
        <v>16</v>
      </c>
      <c r="D2871" s="6" t="s">
        <v>21</v>
      </c>
      <c r="E2871" s="3">
        <v>4394.46</v>
      </c>
      <c r="F2871" s="3">
        <v>18</v>
      </c>
      <c r="G2871" s="3">
        <v>2</v>
      </c>
      <c r="H2871" s="3">
        <v>44.55</v>
      </c>
    </row>
    <row r="2872" ht="15.75" customHeight="1" spans="1:8">
      <c r="A2872" s="3" t="s">
        <v>2890</v>
      </c>
      <c r="B2872" s="5">
        <v>45414</v>
      </c>
      <c r="C2872" s="4" t="s">
        <v>20</v>
      </c>
      <c r="D2872" s="6" t="s">
        <v>23</v>
      </c>
      <c r="E2872" s="3">
        <v>2996.9</v>
      </c>
      <c r="F2872" s="3">
        <v>45</v>
      </c>
      <c r="G2872" s="3">
        <v>22</v>
      </c>
      <c r="H2872" s="3">
        <v>840</v>
      </c>
    </row>
    <row r="2873" ht="15.75" customHeight="1" spans="1:8">
      <c r="A2873" s="3" t="s">
        <v>2891</v>
      </c>
      <c r="B2873" s="5">
        <v>45510</v>
      </c>
      <c r="C2873" s="4" t="s">
        <v>20</v>
      </c>
      <c r="D2873" s="6" t="s">
        <v>23</v>
      </c>
      <c r="E2873" s="3">
        <v>1152.35</v>
      </c>
      <c r="F2873" s="3">
        <v>8</v>
      </c>
      <c r="G2873" s="3">
        <v>30</v>
      </c>
      <c r="H2873" s="3">
        <v>810.92</v>
      </c>
    </row>
    <row r="2874" ht="15.75" customHeight="1" spans="1:8">
      <c r="A2874" s="3" t="s">
        <v>2892</v>
      </c>
      <c r="B2874" s="5">
        <v>45597</v>
      </c>
      <c r="C2874" s="4" t="s">
        <v>13</v>
      </c>
      <c r="D2874" s="6" t="s">
        <v>38</v>
      </c>
      <c r="E2874" s="3">
        <v>1052.02</v>
      </c>
      <c r="F2874" s="3">
        <v>25</v>
      </c>
      <c r="G2874" s="3">
        <v>6</v>
      </c>
      <c r="H2874" s="3">
        <v>766.27</v>
      </c>
    </row>
    <row r="2875" ht="15.75" customHeight="1" spans="1:8">
      <c r="A2875" s="3" t="s">
        <v>2893</v>
      </c>
      <c r="B2875" s="5">
        <v>45277</v>
      </c>
      <c r="C2875" s="4" t="s">
        <v>20</v>
      </c>
      <c r="D2875" s="6" t="s">
        <v>23</v>
      </c>
      <c r="E2875" s="3">
        <v>579.23</v>
      </c>
      <c r="F2875" s="3">
        <v>17</v>
      </c>
      <c r="G2875" s="3">
        <v>27</v>
      </c>
      <c r="H2875" s="3">
        <v>72.04</v>
      </c>
    </row>
    <row r="2876" ht="15.75" customHeight="1" spans="1:8">
      <c r="A2876" s="3" t="s">
        <v>2894</v>
      </c>
      <c r="B2876" s="5">
        <v>45059</v>
      </c>
      <c r="C2876" s="4" t="s">
        <v>10</v>
      </c>
      <c r="D2876" s="6" t="s">
        <v>38</v>
      </c>
      <c r="E2876" s="3">
        <v>1784.79</v>
      </c>
      <c r="F2876" s="3">
        <v>1</v>
      </c>
      <c r="G2876" s="3">
        <v>10</v>
      </c>
      <c r="H2876" s="3">
        <v>165.61</v>
      </c>
    </row>
    <row r="2877" ht="15.75" customHeight="1" spans="1:8">
      <c r="A2877" s="3" t="s">
        <v>2895</v>
      </c>
      <c r="B2877" s="5">
        <v>45159</v>
      </c>
      <c r="C2877" s="4" t="s">
        <v>10</v>
      </c>
      <c r="D2877" s="6" t="s">
        <v>28</v>
      </c>
      <c r="E2877" s="3">
        <v>4679.54</v>
      </c>
      <c r="F2877" s="3">
        <v>7</v>
      </c>
      <c r="G2877" s="3">
        <v>44</v>
      </c>
      <c r="H2877" s="3">
        <v>339.39</v>
      </c>
    </row>
    <row r="2878" ht="15.75" customHeight="1" spans="1:8">
      <c r="A2878" s="3" t="s">
        <v>2896</v>
      </c>
      <c r="B2878" s="5">
        <v>45410</v>
      </c>
      <c r="C2878" s="4" t="s">
        <v>10</v>
      </c>
      <c r="D2878" s="6" t="s">
        <v>21</v>
      </c>
      <c r="E2878" s="3">
        <v>4205.62</v>
      </c>
      <c r="F2878" s="3">
        <v>43</v>
      </c>
      <c r="G2878" s="3">
        <v>17</v>
      </c>
      <c r="H2878" s="3">
        <v>950.34</v>
      </c>
    </row>
    <row r="2879" ht="15.75" customHeight="1" spans="1:8">
      <c r="A2879" s="3" t="s">
        <v>2897</v>
      </c>
      <c r="B2879" s="5">
        <v>45391</v>
      </c>
      <c r="C2879" s="4" t="s">
        <v>16</v>
      </c>
      <c r="D2879" s="6" t="s">
        <v>38</v>
      </c>
      <c r="E2879" s="3">
        <v>2185.31</v>
      </c>
      <c r="F2879" s="3">
        <v>18</v>
      </c>
      <c r="G2879" s="3">
        <v>31</v>
      </c>
      <c r="H2879" s="3">
        <v>1764.55</v>
      </c>
    </row>
    <row r="2880" ht="15.75" customHeight="1" spans="1:8">
      <c r="A2880" s="3" t="s">
        <v>2898</v>
      </c>
      <c r="B2880" s="5">
        <v>45332</v>
      </c>
      <c r="C2880" s="4" t="s">
        <v>10</v>
      </c>
      <c r="D2880" s="6" t="s">
        <v>38</v>
      </c>
      <c r="E2880" s="3">
        <v>2984.95</v>
      </c>
      <c r="F2880" s="3">
        <v>41</v>
      </c>
      <c r="G2880" s="3">
        <v>4</v>
      </c>
      <c r="H2880" s="3">
        <v>186.24</v>
      </c>
    </row>
    <row r="2881" ht="15.75" customHeight="1" spans="1:8">
      <c r="A2881" s="3" t="s">
        <v>2899</v>
      </c>
      <c r="B2881" s="5">
        <v>45164</v>
      </c>
      <c r="C2881" s="4" t="s">
        <v>13</v>
      </c>
      <c r="D2881" s="6" t="s">
        <v>21</v>
      </c>
      <c r="E2881" s="3">
        <v>2107.39</v>
      </c>
      <c r="F2881" s="3">
        <v>11</v>
      </c>
      <c r="G2881" s="3">
        <v>24</v>
      </c>
      <c r="H2881" s="3">
        <v>30.22</v>
      </c>
    </row>
    <row r="2882" ht="15.75" customHeight="1" spans="1:8">
      <c r="A2882" s="3" t="s">
        <v>2900</v>
      </c>
      <c r="B2882" s="5">
        <v>45202</v>
      </c>
      <c r="C2882" s="4" t="s">
        <v>10</v>
      </c>
      <c r="D2882" s="6" t="s">
        <v>21</v>
      </c>
      <c r="E2882" s="3">
        <v>1119.79</v>
      </c>
      <c r="F2882" s="3">
        <v>40</v>
      </c>
      <c r="G2882" s="3">
        <v>35</v>
      </c>
      <c r="H2882" s="3">
        <v>858.75</v>
      </c>
    </row>
    <row r="2883" ht="15.75" customHeight="1" spans="1:8">
      <c r="A2883" s="3" t="s">
        <v>2901</v>
      </c>
      <c r="B2883" s="5">
        <v>45232</v>
      </c>
      <c r="C2883" s="4" t="s">
        <v>20</v>
      </c>
      <c r="D2883" s="6" t="s">
        <v>38</v>
      </c>
      <c r="E2883" s="3">
        <v>1727.88</v>
      </c>
      <c r="F2883" s="3">
        <v>5</v>
      </c>
      <c r="G2883" s="3">
        <v>1</v>
      </c>
      <c r="H2883" s="3">
        <v>1187.82</v>
      </c>
    </row>
    <row r="2884" ht="15.75" customHeight="1" spans="1:8">
      <c r="A2884" s="3" t="s">
        <v>2902</v>
      </c>
      <c r="B2884" s="5">
        <v>45268</v>
      </c>
      <c r="C2884" s="4" t="s">
        <v>13</v>
      </c>
      <c r="D2884" s="6" t="s">
        <v>21</v>
      </c>
      <c r="E2884" s="3">
        <v>3835.37</v>
      </c>
      <c r="F2884" s="3">
        <v>43</v>
      </c>
      <c r="G2884" s="3">
        <v>42</v>
      </c>
      <c r="H2884" s="3">
        <v>1778.07</v>
      </c>
    </row>
    <row r="2885" ht="15.75" customHeight="1" spans="1:8">
      <c r="A2885" s="3" t="s">
        <v>2903</v>
      </c>
      <c r="B2885" s="5">
        <v>45308</v>
      </c>
      <c r="C2885" s="4" t="s">
        <v>10</v>
      </c>
      <c r="D2885" s="6" t="s">
        <v>21</v>
      </c>
      <c r="E2885" s="3">
        <v>696.6</v>
      </c>
      <c r="F2885" s="3">
        <v>43</v>
      </c>
      <c r="G2885" s="3">
        <v>37</v>
      </c>
      <c r="H2885" s="3">
        <v>877.57</v>
      </c>
    </row>
    <row r="2886" ht="15.75" customHeight="1" spans="1:8">
      <c r="A2886" s="3" t="s">
        <v>2904</v>
      </c>
      <c r="B2886" s="5">
        <v>44910</v>
      </c>
      <c r="C2886" s="4" t="s">
        <v>10</v>
      </c>
      <c r="D2886" s="6" t="s">
        <v>38</v>
      </c>
      <c r="E2886" s="3">
        <v>91.63</v>
      </c>
      <c r="F2886" s="3">
        <v>23</v>
      </c>
      <c r="G2886" s="3">
        <v>23</v>
      </c>
      <c r="H2886" s="3">
        <v>1995.26</v>
      </c>
    </row>
    <row r="2887" ht="15.75" customHeight="1" spans="1:8">
      <c r="A2887" s="3" t="s">
        <v>2905</v>
      </c>
      <c r="B2887" s="5">
        <v>45499</v>
      </c>
      <c r="C2887" s="4" t="s">
        <v>10</v>
      </c>
      <c r="D2887" s="6" t="s">
        <v>26</v>
      </c>
      <c r="E2887" s="3">
        <v>4944.8</v>
      </c>
      <c r="F2887" s="3">
        <v>48</v>
      </c>
      <c r="G2887" s="3">
        <v>0</v>
      </c>
      <c r="H2887" s="3">
        <v>307.87</v>
      </c>
    </row>
    <row r="2888" ht="15.75" customHeight="1" spans="1:8">
      <c r="A2888" s="3" t="s">
        <v>2906</v>
      </c>
      <c r="B2888" s="5">
        <v>45356</v>
      </c>
      <c r="C2888" s="4" t="s">
        <v>20</v>
      </c>
      <c r="D2888" s="6" t="s">
        <v>21</v>
      </c>
      <c r="E2888" s="3">
        <v>4323.29</v>
      </c>
      <c r="F2888" s="3">
        <v>14</v>
      </c>
      <c r="G2888" s="3">
        <v>41</v>
      </c>
      <c r="H2888" s="3">
        <v>953.8</v>
      </c>
    </row>
    <row r="2889" ht="15.75" customHeight="1" spans="1:8">
      <c r="A2889" s="3" t="s">
        <v>2907</v>
      </c>
      <c r="B2889" s="5">
        <v>44920</v>
      </c>
      <c r="C2889" s="4" t="s">
        <v>16</v>
      </c>
      <c r="D2889" s="6" t="s">
        <v>38</v>
      </c>
      <c r="E2889" s="3">
        <v>1225.48</v>
      </c>
      <c r="F2889" s="3">
        <v>49</v>
      </c>
      <c r="G2889" s="3">
        <v>17</v>
      </c>
      <c r="H2889" s="3">
        <v>98.08</v>
      </c>
    </row>
    <row r="2890" ht="15.75" customHeight="1" spans="1:8">
      <c r="A2890" s="3" t="s">
        <v>2908</v>
      </c>
      <c r="B2890" s="5">
        <v>45460</v>
      </c>
      <c r="C2890" s="4" t="s">
        <v>20</v>
      </c>
      <c r="D2890" s="6" t="s">
        <v>26</v>
      </c>
      <c r="E2890" s="3">
        <v>911.47</v>
      </c>
      <c r="F2890" s="3">
        <v>21</v>
      </c>
      <c r="G2890" s="3">
        <v>13</v>
      </c>
      <c r="H2890" s="3">
        <v>1265.75</v>
      </c>
    </row>
    <row r="2891" ht="15.75" customHeight="1" spans="1:8">
      <c r="A2891" s="3" t="s">
        <v>2909</v>
      </c>
      <c r="B2891" s="5">
        <v>45339</v>
      </c>
      <c r="C2891" s="4" t="s">
        <v>20</v>
      </c>
      <c r="D2891" s="6" t="s">
        <v>38</v>
      </c>
      <c r="E2891" s="3">
        <v>1769.43</v>
      </c>
      <c r="F2891" s="3">
        <v>2</v>
      </c>
      <c r="G2891" s="3">
        <v>33</v>
      </c>
      <c r="H2891" s="3">
        <v>801.99</v>
      </c>
    </row>
    <row r="2892" ht="15.75" customHeight="1" spans="1:8">
      <c r="A2892" s="3" t="s">
        <v>2910</v>
      </c>
      <c r="B2892" s="5">
        <v>45095</v>
      </c>
      <c r="C2892" s="4" t="s">
        <v>20</v>
      </c>
      <c r="D2892" s="6" t="s">
        <v>21</v>
      </c>
      <c r="E2892" s="3">
        <v>1287.57</v>
      </c>
      <c r="F2892" s="3">
        <v>31</v>
      </c>
      <c r="G2892" s="3">
        <v>42</v>
      </c>
      <c r="H2892" s="3">
        <v>1655.17</v>
      </c>
    </row>
    <row r="2893" ht="15.75" customHeight="1" spans="1:8">
      <c r="A2893" s="3" t="s">
        <v>2911</v>
      </c>
      <c r="B2893" s="5">
        <v>45088</v>
      </c>
      <c r="C2893" s="4" t="s">
        <v>20</v>
      </c>
      <c r="D2893" s="6" t="s">
        <v>26</v>
      </c>
      <c r="E2893" s="3">
        <v>458.48</v>
      </c>
      <c r="F2893" s="3">
        <v>28</v>
      </c>
      <c r="G2893" s="3">
        <v>41</v>
      </c>
      <c r="H2893" s="3">
        <v>1947.79</v>
      </c>
    </row>
    <row r="2894" ht="15.75" customHeight="1" spans="1:8">
      <c r="A2894" s="3" t="s">
        <v>2912</v>
      </c>
      <c r="B2894" s="5">
        <v>45412</v>
      </c>
      <c r="C2894" s="4" t="s">
        <v>20</v>
      </c>
      <c r="D2894" s="6" t="s">
        <v>21</v>
      </c>
      <c r="E2894" s="3">
        <v>2348.41</v>
      </c>
      <c r="F2894" s="3">
        <v>33</v>
      </c>
      <c r="G2894" s="3">
        <v>0</v>
      </c>
      <c r="H2894" s="3">
        <v>1619.77</v>
      </c>
    </row>
    <row r="2895" ht="15.75" customHeight="1" spans="1:8">
      <c r="A2895" s="3" t="s">
        <v>2913</v>
      </c>
      <c r="B2895" s="5">
        <v>45280</v>
      </c>
      <c r="C2895" s="4" t="s">
        <v>10</v>
      </c>
      <c r="D2895" s="6" t="s">
        <v>28</v>
      </c>
      <c r="E2895" s="3">
        <v>3927.72</v>
      </c>
      <c r="F2895" s="3">
        <v>12</v>
      </c>
      <c r="G2895" s="3">
        <v>8</v>
      </c>
      <c r="H2895" s="3">
        <v>1792</v>
      </c>
    </row>
    <row r="2896" ht="15.75" customHeight="1" spans="1:8">
      <c r="A2896" s="3" t="s">
        <v>2914</v>
      </c>
      <c r="B2896" s="5">
        <v>45449</v>
      </c>
      <c r="C2896" s="4" t="s">
        <v>20</v>
      </c>
      <c r="D2896" s="6" t="s">
        <v>21</v>
      </c>
      <c r="E2896" s="3">
        <v>804.25</v>
      </c>
      <c r="F2896" s="3">
        <v>9</v>
      </c>
      <c r="G2896" s="3">
        <v>9</v>
      </c>
      <c r="H2896" s="3">
        <v>107.36</v>
      </c>
    </row>
    <row r="2897" ht="15.75" customHeight="1" spans="1:8">
      <c r="A2897" s="3" t="s">
        <v>2915</v>
      </c>
      <c r="B2897" s="5">
        <v>45533</v>
      </c>
      <c r="C2897" s="4" t="s">
        <v>20</v>
      </c>
      <c r="D2897" s="6" t="s">
        <v>28</v>
      </c>
      <c r="E2897" s="3">
        <v>4517.66</v>
      </c>
      <c r="F2897" s="3">
        <v>4</v>
      </c>
      <c r="G2897" s="3">
        <v>33</v>
      </c>
      <c r="H2897" s="3">
        <v>1474.65</v>
      </c>
    </row>
    <row r="2898" ht="15.75" customHeight="1" spans="1:8">
      <c r="A2898" s="3" t="s">
        <v>2916</v>
      </c>
      <c r="B2898" s="5">
        <v>45580</v>
      </c>
      <c r="C2898" s="4" t="s">
        <v>20</v>
      </c>
      <c r="D2898" s="6" t="s">
        <v>38</v>
      </c>
      <c r="E2898" s="3">
        <v>449.04</v>
      </c>
      <c r="F2898" s="3">
        <v>10</v>
      </c>
      <c r="G2898" s="3">
        <v>12</v>
      </c>
      <c r="H2898" s="3">
        <v>272.92</v>
      </c>
    </row>
    <row r="2899" ht="15.75" customHeight="1" spans="1:8">
      <c r="A2899" s="3" t="s">
        <v>2917</v>
      </c>
      <c r="B2899" s="5">
        <v>45437</v>
      </c>
      <c r="C2899" s="4" t="s">
        <v>13</v>
      </c>
      <c r="D2899" s="6" t="s">
        <v>26</v>
      </c>
      <c r="E2899" s="3">
        <v>4430.32</v>
      </c>
      <c r="F2899" s="3">
        <v>9</v>
      </c>
      <c r="G2899" s="3">
        <v>15</v>
      </c>
      <c r="H2899" s="3">
        <v>1459.99</v>
      </c>
    </row>
    <row r="2900" ht="15.75" customHeight="1" spans="1:8">
      <c r="A2900" s="3" t="s">
        <v>2918</v>
      </c>
      <c r="B2900" s="5">
        <v>45136</v>
      </c>
      <c r="C2900" s="4" t="s">
        <v>20</v>
      </c>
      <c r="D2900" s="6" t="s">
        <v>38</v>
      </c>
      <c r="E2900" s="3">
        <v>2001.91</v>
      </c>
      <c r="F2900" s="3">
        <v>28</v>
      </c>
      <c r="G2900" s="3">
        <v>17</v>
      </c>
      <c r="H2900" s="3">
        <v>1575.47</v>
      </c>
    </row>
    <row r="2901" ht="15.75" customHeight="1" spans="1:8">
      <c r="A2901" s="3" t="s">
        <v>2919</v>
      </c>
      <c r="B2901" s="5">
        <v>45518</v>
      </c>
      <c r="C2901" s="4" t="s">
        <v>10</v>
      </c>
      <c r="D2901" s="6" t="s">
        <v>38</v>
      </c>
      <c r="E2901" s="3">
        <v>2782.2</v>
      </c>
      <c r="F2901" s="3">
        <v>48</v>
      </c>
      <c r="G2901" s="3">
        <v>17</v>
      </c>
      <c r="H2901" s="3">
        <v>1055.75</v>
      </c>
    </row>
    <row r="2902" ht="15.75" customHeight="1" spans="1:8">
      <c r="A2902" s="3" t="s">
        <v>2920</v>
      </c>
      <c r="B2902" s="5">
        <v>45312</v>
      </c>
      <c r="C2902" s="4" t="s">
        <v>16</v>
      </c>
      <c r="D2902" s="6" t="s">
        <v>21</v>
      </c>
      <c r="E2902" s="3">
        <v>3979.31</v>
      </c>
      <c r="F2902" s="3">
        <v>46</v>
      </c>
      <c r="G2902" s="3">
        <v>23</v>
      </c>
      <c r="H2902" s="3">
        <v>1038.07</v>
      </c>
    </row>
    <row r="2903" ht="15.75" customHeight="1" spans="1:8">
      <c r="A2903" s="3" t="s">
        <v>2921</v>
      </c>
      <c r="B2903" s="5">
        <v>45086</v>
      </c>
      <c r="C2903" s="4" t="s">
        <v>13</v>
      </c>
      <c r="D2903" s="6" t="s">
        <v>38</v>
      </c>
      <c r="E2903" s="3">
        <v>1994.27</v>
      </c>
      <c r="F2903" s="3">
        <v>1</v>
      </c>
      <c r="G2903" s="3">
        <v>31</v>
      </c>
      <c r="H2903" s="3">
        <v>275.38</v>
      </c>
    </row>
    <row r="2904" ht="15.75" customHeight="1" spans="1:8">
      <c r="A2904" s="3" t="s">
        <v>2922</v>
      </c>
      <c r="B2904" s="5">
        <v>45440</v>
      </c>
      <c r="C2904" s="4" t="s">
        <v>20</v>
      </c>
      <c r="D2904" s="6" t="s">
        <v>26</v>
      </c>
      <c r="E2904" s="3">
        <v>3491.51</v>
      </c>
      <c r="F2904" s="3">
        <v>12</v>
      </c>
      <c r="G2904" s="3">
        <v>44</v>
      </c>
      <c r="H2904" s="3">
        <v>1630.65</v>
      </c>
    </row>
    <row r="2905" ht="15.75" customHeight="1" spans="1:8">
      <c r="A2905" s="3" t="s">
        <v>2923</v>
      </c>
      <c r="B2905" s="5">
        <v>45113</v>
      </c>
      <c r="C2905" s="4" t="s">
        <v>20</v>
      </c>
      <c r="D2905" s="6" t="s">
        <v>26</v>
      </c>
      <c r="E2905" s="3">
        <v>3681.55</v>
      </c>
      <c r="F2905" s="3">
        <v>50</v>
      </c>
      <c r="G2905" s="3">
        <v>42</v>
      </c>
      <c r="H2905" s="3">
        <v>452.08</v>
      </c>
    </row>
    <row r="2906" ht="15.75" customHeight="1" spans="1:8">
      <c r="A2906" s="3" t="s">
        <v>2924</v>
      </c>
      <c r="B2906" s="5">
        <v>45234</v>
      </c>
      <c r="C2906" s="4" t="s">
        <v>16</v>
      </c>
      <c r="D2906" s="6" t="s">
        <v>23</v>
      </c>
      <c r="E2906" s="3">
        <v>2823.3</v>
      </c>
      <c r="F2906" s="3">
        <v>17</v>
      </c>
      <c r="G2906" s="3">
        <v>15</v>
      </c>
      <c r="H2906" s="3">
        <v>1652.44</v>
      </c>
    </row>
    <row r="2907" ht="15.75" customHeight="1" spans="1:8">
      <c r="A2907" s="3" t="s">
        <v>2925</v>
      </c>
      <c r="B2907" s="5">
        <v>44964</v>
      </c>
      <c r="C2907" s="4" t="s">
        <v>16</v>
      </c>
      <c r="D2907" s="6" t="s">
        <v>28</v>
      </c>
      <c r="E2907" s="3">
        <v>2235.8</v>
      </c>
      <c r="F2907" s="3">
        <v>6</v>
      </c>
      <c r="G2907" s="3">
        <v>46</v>
      </c>
      <c r="H2907" s="3">
        <v>1206.79</v>
      </c>
    </row>
    <row r="2908" ht="15.75" customHeight="1" spans="1:8">
      <c r="A2908" s="3" t="s">
        <v>2926</v>
      </c>
      <c r="B2908" s="5">
        <v>45190</v>
      </c>
      <c r="C2908" s="4" t="s">
        <v>16</v>
      </c>
      <c r="D2908" s="6" t="s">
        <v>26</v>
      </c>
      <c r="E2908" s="3">
        <v>3191.68</v>
      </c>
      <c r="F2908" s="3">
        <v>26</v>
      </c>
      <c r="G2908" s="3">
        <v>39</v>
      </c>
      <c r="H2908" s="3">
        <v>434.3</v>
      </c>
    </row>
    <row r="2909" ht="15.75" customHeight="1" spans="1:8">
      <c r="A2909" s="3" t="s">
        <v>2927</v>
      </c>
      <c r="B2909" s="5">
        <v>45108</v>
      </c>
      <c r="C2909" s="4" t="s">
        <v>10</v>
      </c>
      <c r="D2909" s="6" t="s">
        <v>23</v>
      </c>
      <c r="E2909" s="3">
        <v>1565.73</v>
      </c>
      <c r="F2909" s="3">
        <v>5</v>
      </c>
      <c r="G2909" s="3">
        <v>34</v>
      </c>
      <c r="H2909" s="3">
        <v>446.21</v>
      </c>
    </row>
    <row r="2910" ht="15.75" customHeight="1" spans="1:8">
      <c r="A2910" s="3" t="s">
        <v>2928</v>
      </c>
      <c r="B2910" s="5">
        <v>45141</v>
      </c>
      <c r="C2910" s="4" t="s">
        <v>20</v>
      </c>
      <c r="D2910" s="6" t="s">
        <v>28</v>
      </c>
      <c r="E2910" s="3">
        <v>3975.1</v>
      </c>
      <c r="F2910" s="3">
        <v>36</v>
      </c>
      <c r="G2910" s="3">
        <v>4</v>
      </c>
      <c r="H2910" s="3">
        <v>701.33</v>
      </c>
    </row>
    <row r="2911" ht="15.75" customHeight="1" spans="1:8">
      <c r="A2911" s="3" t="s">
        <v>2929</v>
      </c>
      <c r="B2911" s="5">
        <v>45295</v>
      </c>
      <c r="C2911" s="4" t="s">
        <v>13</v>
      </c>
      <c r="D2911" s="6" t="s">
        <v>26</v>
      </c>
      <c r="E2911" s="3">
        <v>4681.32</v>
      </c>
      <c r="F2911" s="3">
        <v>16</v>
      </c>
      <c r="G2911" s="3">
        <v>49</v>
      </c>
      <c r="H2911" s="3">
        <v>1922.25</v>
      </c>
    </row>
    <row r="2912" ht="15.75" customHeight="1" spans="1:8">
      <c r="A2912" s="3" t="s">
        <v>2930</v>
      </c>
      <c r="B2912" s="5">
        <v>45335</v>
      </c>
      <c r="C2912" s="4" t="s">
        <v>20</v>
      </c>
      <c r="D2912" s="6" t="s">
        <v>26</v>
      </c>
      <c r="E2912" s="3">
        <v>3291.13</v>
      </c>
      <c r="F2912" s="3">
        <v>1</v>
      </c>
      <c r="G2912" s="3">
        <v>21</v>
      </c>
      <c r="H2912" s="3">
        <v>1065.8</v>
      </c>
    </row>
    <row r="2913" ht="15.75" customHeight="1" spans="1:8">
      <c r="A2913" s="3" t="s">
        <v>2931</v>
      </c>
      <c r="B2913" s="5">
        <v>44891</v>
      </c>
      <c r="C2913" s="4" t="s">
        <v>10</v>
      </c>
      <c r="D2913" s="6" t="s">
        <v>28</v>
      </c>
      <c r="E2913" s="3">
        <v>4244.3</v>
      </c>
      <c r="F2913" s="3">
        <v>50</v>
      </c>
      <c r="G2913" s="3">
        <v>29</v>
      </c>
      <c r="H2913" s="3">
        <v>1129.17</v>
      </c>
    </row>
    <row r="2914" ht="15.75" customHeight="1" spans="1:8">
      <c r="A2914" s="3" t="s">
        <v>2932</v>
      </c>
      <c r="B2914" s="5">
        <v>45062</v>
      </c>
      <c r="C2914" s="4" t="s">
        <v>16</v>
      </c>
      <c r="D2914" s="6" t="s">
        <v>38</v>
      </c>
      <c r="E2914" s="3">
        <v>1804.89</v>
      </c>
      <c r="F2914" s="3">
        <v>17</v>
      </c>
      <c r="G2914" s="3">
        <v>12</v>
      </c>
      <c r="H2914" s="3">
        <v>1214.82</v>
      </c>
    </row>
    <row r="2915" ht="15.75" customHeight="1" spans="1:8">
      <c r="A2915" s="3" t="s">
        <v>2933</v>
      </c>
      <c r="B2915" s="5">
        <v>45287</v>
      </c>
      <c r="C2915" s="4" t="s">
        <v>16</v>
      </c>
      <c r="D2915" s="6" t="s">
        <v>26</v>
      </c>
      <c r="E2915" s="3">
        <v>484.49</v>
      </c>
      <c r="F2915" s="3">
        <v>11</v>
      </c>
      <c r="G2915" s="3">
        <v>37</v>
      </c>
      <c r="H2915" s="3">
        <v>1950.71</v>
      </c>
    </row>
    <row r="2916" ht="15.75" customHeight="1" spans="1:8">
      <c r="A2916" s="3" t="s">
        <v>2934</v>
      </c>
      <c r="B2916" s="5">
        <v>45225</v>
      </c>
      <c r="C2916" s="4" t="s">
        <v>13</v>
      </c>
      <c r="D2916" s="6" t="s">
        <v>23</v>
      </c>
      <c r="E2916" s="3">
        <v>1996.99</v>
      </c>
      <c r="F2916" s="3">
        <v>12</v>
      </c>
      <c r="G2916" s="3">
        <v>42</v>
      </c>
      <c r="H2916" s="3">
        <v>1121.81</v>
      </c>
    </row>
    <row r="2917" ht="15.75" customHeight="1" spans="1:8">
      <c r="A2917" s="3" t="s">
        <v>2935</v>
      </c>
      <c r="B2917" s="5">
        <v>45063</v>
      </c>
      <c r="C2917" s="4" t="s">
        <v>16</v>
      </c>
      <c r="D2917" s="6" t="s">
        <v>38</v>
      </c>
      <c r="E2917" s="3">
        <v>4733.35</v>
      </c>
      <c r="F2917" s="3">
        <v>47</v>
      </c>
      <c r="G2917" s="3">
        <v>21</v>
      </c>
      <c r="H2917" s="3">
        <v>662.73</v>
      </c>
    </row>
    <row r="2918" ht="15.75" customHeight="1" spans="1:8">
      <c r="A2918" s="3" t="s">
        <v>2936</v>
      </c>
      <c r="B2918" s="5">
        <v>45114</v>
      </c>
      <c r="C2918" s="4" t="s">
        <v>13</v>
      </c>
      <c r="D2918" s="6" t="s">
        <v>21</v>
      </c>
      <c r="E2918" s="3">
        <v>1183.73</v>
      </c>
      <c r="F2918" s="3">
        <v>42</v>
      </c>
      <c r="G2918" s="3">
        <v>49</v>
      </c>
      <c r="H2918" s="3">
        <v>1365.91</v>
      </c>
    </row>
    <row r="2919" ht="15.75" customHeight="1" spans="1:8">
      <c r="A2919" s="3" t="s">
        <v>2937</v>
      </c>
      <c r="B2919" s="5">
        <v>44912</v>
      </c>
      <c r="C2919" s="4" t="s">
        <v>16</v>
      </c>
      <c r="D2919" s="6" t="s">
        <v>21</v>
      </c>
      <c r="E2919" s="3">
        <v>1266.13</v>
      </c>
      <c r="F2919" s="3">
        <v>44</v>
      </c>
      <c r="G2919" s="3">
        <v>14</v>
      </c>
      <c r="H2919" s="3">
        <v>1079.57</v>
      </c>
    </row>
    <row r="2920" ht="15.75" customHeight="1" spans="1:8">
      <c r="A2920" s="3" t="s">
        <v>2938</v>
      </c>
      <c r="B2920" s="5">
        <v>45277</v>
      </c>
      <c r="C2920" s="4" t="s">
        <v>13</v>
      </c>
      <c r="D2920" s="6" t="s">
        <v>21</v>
      </c>
      <c r="E2920" s="3">
        <v>4431.17</v>
      </c>
      <c r="F2920" s="3">
        <v>28</v>
      </c>
      <c r="G2920" s="3">
        <v>25</v>
      </c>
      <c r="H2920" s="3">
        <v>955.73</v>
      </c>
    </row>
    <row r="2921" ht="15.75" customHeight="1" spans="1:8">
      <c r="A2921" s="3" t="s">
        <v>2939</v>
      </c>
      <c r="B2921" s="5">
        <v>45382</v>
      </c>
      <c r="C2921" s="4" t="s">
        <v>13</v>
      </c>
      <c r="D2921" s="6" t="s">
        <v>26</v>
      </c>
      <c r="E2921" s="3">
        <v>3647.92</v>
      </c>
      <c r="F2921" s="3">
        <v>34</v>
      </c>
      <c r="G2921" s="3">
        <v>29</v>
      </c>
      <c r="H2921" s="3">
        <v>1324.66</v>
      </c>
    </row>
    <row r="2922" ht="15.75" customHeight="1" spans="1:8">
      <c r="A2922" s="3" t="s">
        <v>2940</v>
      </c>
      <c r="B2922" s="5">
        <v>44981</v>
      </c>
      <c r="C2922" s="4" t="s">
        <v>16</v>
      </c>
      <c r="D2922" s="6" t="s">
        <v>26</v>
      </c>
      <c r="E2922" s="3">
        <v>2492.57</v>
      </c>
      <c r="F2922" s="3">
        <v>11</v>
      </c>
      <c r="G2922" s="3">
        <v>36</v>
      </c>
      <c r="H2922" s="3">
        <v>1172.45</v>
      </c>
    </row>
    <row r="2923" ht="15.75" customHeight="1" spans="1:8">
      <c r="A2923" s="3" t="s">
        <v>2941</v>
      </c>
      <c r="B2923" s="5">
        <v>45343</v>
      </c>
      <c r="C2923" s="4" t="s">
        <v>20</v>
      </c>
      <c r="D2923" s="6" t="s">
        <v>28</v>
      </c>
      <c r="E2923" s="3">
        <v>477.26</v>
      </c>
      <c r="F2923" s="3">
        <v>13</v>
      </c>
      <c r="G2923" s="3">
        <v>34</v>
      </c>
      <c r="H2923" s="3">
        <v>1873.23</v>
      </c>
    </row>
    <row r="2924" ht="15.75" customHeight="1" spans="1:8">
      <c r="A2924" s="3" t="s">
        <v>2942</v>
      </c>
      <c r="B2924" s="5">
        <v>45415</v>
      </c>
      <c r="C2924" s="4" t="s">
        <v>16</v>
      </c>
      <c r="D2924" s="6" t="s">
        <v>26</v>
      </c>
      <c r="E2924" s="3">
        <v>3504.35</v>
      </c>
      <c r="F2924" s="3">
        <v>33</v>
      </c>
      <c r="G2924" s="3">
        <v>14</v>
      </c>
      <c r="H2924" s="3">
        <v>228.71</v>
      </c>
    </row>
    <row r="2925" ht="15.75" customHeight="1" spans="1:8">
      <c r="A2925" s="3" t="s">
        <v>2943</v>
      </c>
      <c r="B2925" s="5">
        <v>45085</v>
      </c>
      <c r="C2925" s="4" t="s">
        <v>13</v>
      </c>
      <c r="D2925" s="6" t="s">
        <v>28</v>
      </c>
      <c r="E2925" s="3">
        <v>1060.62</v>
      </c>
      <c r="F2925" s="3">
        <v>2</v>
      </c>
      <c r="G2925" s="3">
        <v>43</v>
      </c>
      <c r="H2925" s="3">
        <v>198.16</v>
      </c>
    </row>
    <row r="2926" ht="15.75" customHeight="1" spans="1:8">
      <c r="A2926" s="3" t="s">
        <v>2944</v>
      </c>
      <c r="B2926" s="5">
        <v>45002</v>
      </c>
      <c r="C2926" s="4" t="s">
        <v>20</v>
      </c>
      <c r="D2926" s="6" t="s">
        <v>28</v>
      </c>
      <c r="E2926" s="3">
        <v>3596.99</v>
      </c>
      <c r="F2926" s="3">
        <v>25</v>
      </c>
      <c r="G2926" s="3">
        <v>48</v>
      </c>
      <c r="H2926" s="3">
        <v>1467.02</v>
      </c>
    </row>
    <row r="2927" ht="15.75" customHeight="1" spans="1:8">
      <c r="A2927" s="3" t="s">
        <v>2945</v>
      </c>
      <c r="B2927" s="5">
        <v>45390</v>
      </c>
      <c r="C2927" s="4" t="s">
        <v>20</v>
      </c>
      <c r="D2927" s="6" t="s">
        <v>21</v>
      </c>
      <c r="E2927" s="3">
        <v>3598.91</v>
      </c>
      <c r="F2927" s="3">
        <v>4</v>
      </c>
      <c r="G2927" s="3">
        <v>37</v>
      </c>
      <c r="H2927" s="3">
        <v>575.49</v>
      </c>
    </row>
    <row r="2928" ht="15.75" customHeight="1" spans="1:8">
      <c r="A2928" s="3" t="s">
        <v>2946</v>
      </c>
      <c r="B2928" s="5">
        <v>45263</v>
      </c>
      <c r="C2928" s="4" t="s">
        <v>20</v>
      </c>
      <c r="D2928" s="6" t="s">
        <v>21</v>
      </c>
      <c r="E2928" s="3">
        <v>4723.31</v>
      </c>
      <c r="F2928" s="3">
        <v>14</v>
      </c>
      <c r="G2928" s="3">
        <v>36</v>
      </c>
      <c r="H2928" s="3">
        <v>1478.33</v>
      </c>
    </row>
    <row r="2929" ht="15.75" customHeight="1" spans="1:8">
      <c r="A2929" s="3" t="s">
        <v>2947</v>
      </c>
      <c r="B2929" s="5">
        <v>45407</v>
      </c>
      <c r="C2929" s="4" t="s">
        <v>16</v>
      </c>
      <c r="D2929" s="6" t="s">
        <v>26</v>
      </c>
      <c r="E2929" s="3">
        <v>941.08</v>
      </c>
      <c r="F2929" s="3">
        <v>8</v>
      </c>
      <c r="G2929" s="3">
        <v>41</v>
      </c>
      <c r="H2929" s="3">
        <v>1640.21</v>
      </c>
    </row>
    <row r="2930" ht="15.75" customHeight="1" spans="1:8">
      <c r="A2930" s="3" t="s">
        <v>2948</v>
      </c>
      <c r="B2930" s="5">
        <v>45327</v>
      </c>
      <c r="C2930" s="4" t="s">
        <v>10</v>
      </c>
      <c r="D2930" s="6" t="s">
        <v>26</v>
      </c>
      <c r="E2930" s="3">
        <v>3328.12</v>
      </c>
      <c r="F2930" s="3">
        <v>11</v>
      </c>
      <c r="G2930" s="3">
        <v>44</v>
      </c>
      <c r="H2930" s="3">
        <v>576.18</v>
      </c>
    </row>
    <row r="2931" ht="15.75" customHeight="1" spans="1:8">
      <c r="A2931" s="3" t="s">
        <v>2949</v>
      </c>
      <c r="B2931" s="5">
        <v>45411</v>
      </c>
      <c r="C2931" s="4" t="s">
        <v>20</v>
      </c>
      <c r="D2931" s="6" t="s">
        <v>38</v>
      </c>
      <c r="E2931" s="3">
        <v>3433.2</v>
      </c>
      <c r="F2931" s="3">
        <v>13</v>
      </c>
      <c r="G2931" s="3">
        <v>42</v>
      </c>
      <c r="H2931" s="3">
        <v>1682.05</v>
      </c>
    </row>
    <row r="2932" ht="15.75" customHeight="1" spans="1:8">
      <c r="A2932" s="3" t="s">
        <v>2950</v>
      </c>
      <c r="B2932" s="5">
        <v>44932</v>
      </c>
      <c r="C2932" s="4" t="s">
        <v>13</v>
      </c>
      <c r="D2932" s="6" t="s">
        <v>23</v>
      </c>
      <c r="E2932" s="3">
        <v>1586.97</v>
      </c>
      <c r="F2932" s="3">
        <v>44</v>
      </c>
      <c r="G2932" s="3">
        <v>20</v>
      </c>
      <c r="H2932" s="3">
        <v>1930.53</v>
      </c>
    </row>
    <row r="2933" ht="15.75" customHeight="1" spans="1:8">
      <c r="A2933" s="3" t="s">
        <v>2951</v>
      </c>
      <c r="B2933" s="5">
        <v>45116</v>
      </c>
      <c r="C2933" s="4" t="s">
        <v>10</v>
      </c>
      <c r="D2933" s="6" t="s">
        <v>38</v>
      </c>
      <c r="E2933" s="3">
        <v>2708.39</v>
      </c>
      <c r="F2933" s="3">
        <v>39</v>
      </c>
      <c r="G2933" s="3">
        <v>18</v>
      </c>
      <c r="H2933" s="3">
        <v>603</v>
      </c>
    </row>
    <row r="2934" ht="15.75" customHeight="1" spans="1:8">
      <c r="A2934" s="3" t="s">
        <v>2952</v>
      </c>
      <c r="B2934" s="5">
        <v>45152</v>
      </c>
      <c r="C2934" s="4" t="s">
        <v>16</v>
      </c>
      <c r="D2934" s="6" t="s">
        <v>38</v>
      </c>
      <c r="E2934" s="3">
        <v>720.17</v>
      </c>
      <c r="F2934" s="3">
        <v>15</v>
      </c>
      <c r="G2934" s="3">
        <v>12</v>
      </c>
      <c r="H2934" s="3">
        <v>1636.56</v>
      </c>
    </row>
    <row r="2935" ht="15.75" customHeight="1" spans="1:8">
      <c r="A2935" s="3" t="s">
        <v>2953</v>
      </c>
      <c r="B2935" s="5">
        <v>45532</v>
      </c>
      <c r="C2935" s="4" t="s">
        <v>13</v>
      </c>
      <c r="D2935" s="6" t="s">
        <v>26</v>
      </c>
      <c r="E2935" s="3">
        <v>951.78</v>
      </c>
      <c r="F2935" s="3">
        <v>20</v>
      </c>
      <c r="G2935" s="3">
        <v>46</v>
      </c>
      <c r="H2935" s="3">
        <v>416.12</v>
      </c>
    </row>
    <row r="2936" ht="15.75" customHeight="1" spans="1:8">
      <c r="A2936" s="3" t="s">
        <v>2954</v>
      </c>
      <c r="B2936" s="5">
        <v>45480</v>
      </c>
      <c r="C2936" s="4" t="s">
        <v>20</v>
      </c>
      <c r="D2936" s="6" t="s">
        <v>28</v>
      </c>
      <c r="E2936" s="3">
        <v>1642.63</v>
      </c>
      <c r="F2936" s="3">
        <v>7</v>
      </c>
      <c r="G2936" s="3">
        <v>20</v>
      </c>
      <c r="H2936" s="3">
        <v>57.19</v>
      </c>
    </row>
    <row r="2937" ht="15.75" customHeight="1" spans="1:8">
      <c r="A2937" s="3" t="s">
        <v>2955</v>
      </c>
      <c r="B2937" s="5">
        <v>45132</v>
      </c>
      <c r="C2937" s="4" t="s">
        <v>16</v>
      </c>
      <c r="D2937" s="6" t="s">
        <v>23</v>
      </c>
      <c r="E2937" s="3">
        <v>1015.57</v>
      </c>
      <c r="F2937" s="3">
        <v>23</v>
      </c>
      <c r="G2937" s="3">
        <v>14</v>
      </c>
      <c r="H2937" s="3">
        <v>133.06</v>
      </c>
    </row>
    <row r="2938" ht="15.75" customHeight="1" spans="1:8">
      <c r="A2938" s="3" t="s">
        <v>2956</v>
      </c>
      <c r="B2938" s="5">
        <v>44988</v>
      </c>
      <c r="C2938" s="4" t="s">
        <v>16</v>
      </c>
      <c r="D2938" s="6" t="s">
        <v>23</v>
      </c>
      <c r="E2938" s="3">
        <v>4685.11</v>
      </c>
      <c r="F2938" s="3">
        <v>8</v>
      </c>
      <c r="G2938" s="3">
        <v>7</v>
      </c>
      <c r="H2938" s="3">
        <v>481.5</v>
      </c>
    </row>
    <row r="2939" ht="15.75" customHeight="1" spans="1:8">
      <c r="A2939" s="3" t="s">
        <v>2957</v>
      </c>
      <c r="B2939" s="5">
        <v>45494</v>
      </c>
      <c r="C2939" s="4" t="s">
        <v>10</v>
      </c>
      <c r="D2939" s="6" t="s">
        <v>21</v>
      </c>
      <c r="E2939" s="3">
        <v>3290.25</v>
      </c>
      <c r="F2939" s="3">
        <v>44</v>
      </c>
      <c r="G2939" s="3">
        <v>28</v>
      </c>
      <c r="H2939" s="3">
        <v>858.18</v>
      </c>
    </row>
    <row r="2940" ht="15.75" customHeight="1" spans="1:8">
      <c r="A2940" s="3" t="s">
        <v>2958</v>
      </c>
      <c r="B2940" s="5">
        <v>45610</v>
      </c>
      <c r="C2940" s="4" t="s">
        <v>16</v>
      </c>
      <c r="D2940" s="6" t="s">
        <v>21</v>
      </c>
      <c r="E2940" s="3">
        <v>218.76</v>
      </c>
      <c r="F2940" s="3">
        <v>1</v>
      </c>
      <c r="G2940" s="3">
        <v>13</v>
      </c>
      <c r="H2940" s="3">
        <v>537.71</v>
      </c>
    </row>
    <row r="2941" ht="15.75" customHeight="1" spans="1:8">
      <c r="A2941" s="3" t="s">
        <v>2959</v>
      </c>
      <c r="B2941" s="5">
        <v>45183</v>
      </c>
      <c r="C2941" s="4" t="s">
        <v>16</v>
      </c>
      <c r="D2941" s="6" t="s">
        <v>26</v>
      </c>
      <c r="E2941" s="3">
        <v>3996.5</v>
      </c>
      <c r="F2941" s="3">
        <v>48</v>
      </c>
      <c r="G2941" s="3">
        <v>18</v>
      </c>
      <c r="H2941" s="3">
        <v>1754.17</v>
      </c>
    </row>
    <row r="2942" ht="15.75" customHeight="1" spans="1:8">
      <c r="A2942" s="3" t="s">
        <v>2960</v>
      </c>
      <c r="B2942" s="5">
        <v>45579</v>
      </c>
      <c r="C2942" s="4" t="s">
        <v>10</v>
      </c>
      <c r="D2942" s="6" t="s">
        <v>26</v>
      </c>
      <c r="E2942" s="3">
        <v>3673.96</v>
      </c>
      <c r="F2942" s="3">
        <v>13</v>
      </c>
      <c r="G2942" s="3">
        <v>3</v>
      </c>
      <c r="H2942" s="3">
        <v>1941.45</v>
      </c>
    </row>
    <row r="2943" ht="15.75" customHeight="1" spans="1:8">
      <c r="A2943" s="3" t="s">
        <v>2961</v>
      </c>
      <c r="B2943" s="5">
        <v>45092</v>
      </c>
      <c r="C2943" s="4" t="s">
        <v>20</v>
      </c>
      <c r="D2943" s="6" t="s">
        <v>21</v>
      </c>
      <c r="E2943" s="3">
        <v>3071.32</v>
      </c>
      <c r="F2943" s="3">
        <v>13</v>
      </c>
      <c r="G2943" s="3">
        <v>46</v>
      </c>
      <c r="H2943" s="3">
        <v>415.13</v>
      </c>
    </row>
    <row r="2944" ht="15.75" customHeight="1" spans="1:8">
      <c r="A2944" s="3" t="s">
        <v>2962</v>
      </c>
      <c r="B2944" s="5">
        <v>45444</v>
      </c>
      <c r="C2944" s="4" t="s">
        <v>16</v>
      </c>
      <c r="D2944" s="6" t="s">
        <v>23</v>
      </c>
      <c r="E2944" s="3">
        <v>4789.89</v>
      </c>
      <c r="F2944" s="3">
        <v>45</v>
      </c>
      <c r="G2944" s="3">
        <v>31</v>
      </c>
      <c r="H2944" s="3">
        <v>721.13</v>
      </c>
    </row>
    <row r="2945" ht="15.75" customHeight="1" spans="1:8">
      <c r="A2945" s="3" t="s">
        <v>2963</v>
      </c>
      <c r="B2945" s="5">
        <v>45418</v>
      </c>
      <c r="C2945" s="4" t="s">
        <v>10</v>
      </c>
      <c r="D2945" s="6" t="s">
        <v>23</v>
      </c>
      <c r="E2945" s="3">
        <v>3813.98</v>
      </c>
      <c r="F2945" s="3">
        <v>47</v>
      </c>
      <c r="G2945" s="3">
        <v>47</v>
      </c>
      <c r="H2945" s="3">
        <v>938.34</v>
      </c>
    </row>
    <row r="2946" ht="15.75" customHeight="1" spans="1:8">
      <c r="A2946" s="3" t="s">
        <v>2964</v>
      </c>
      <c r="B2946" s="5">
        <v>45258</v>
      </c>
      <c r="C2946" s="4" t="s">
        <v>20</v>
      </c>
      <c r="D2946" s="6" t="s">
        <v>28</v>
      </c>
      <c r="E2946" s="3">
        <v>3780.2</v>
      </c>
      <c r="F2946" s="3">
        <v>42</v>
      </c>
      <c r="G2946" s="3">
        <v>28</v>
      </c>
      <c r="H2946" s="3">
        <v>1882.56</v>
      </c>
    </row>
    <row r="2947" ht="15.75" customHeight="1" spans="1:8">
      <c r="A2947" s="3" t="s">
        <v>2965</v>
      </c>
      <c r="B2947" s="5">
        <v>45310</v>
      </c>
      <c r="C2947" s="4" t="s">
        <v>13</v>
      </c>
      <c r="D2947" s="6" t="s">
        <v>26</v>
      </c>
      <c r="E2947" s="3">
        <v>622.06</v>
      </c>
      <c r="F2947" s="3">
        <v>43</v>
      </c>
      <c r="G2947" s="3">
        <v>35</v>
      </c>
      <c r="H2947" s="3">
        <v>1193.54</v>
      </c>
    </row>
    <row r="2948" ht="15.75" customHeight="1" spans="1:8">
      <c r="A2948" s="3" t="s">
        <v>2966</v>
      </c>
      <c r="B2948" s="5">
        <v>45379</v>
      </c>
      <c r="C2948" s="4" t="s">
        <v>10</v>
      </c>
      <c r="D2948" s="6" t="s">
        <v>26</v>
      </c>
      <c r="E2948" s="3">
        <v>4683.09</v>
      </c>
      <c r="F2948" s="3">
        <v>2</v>
      </c>
      <c r="G2948" s="3">
        <v>41</v>
      </c>
      <c r="H2948" s="3">
        <v>1290.37</v>
      </c>
    </row>
    <row r="2949" ht="15.75" customHeight="1" spans="1:8">
      <c r="A2949" s="3" t="s">
        <v>2967</v>
      </c>
      <c r="B2949" s="5">
        <v>45600</v>
      </c>
      <c r="C2949" s="4" t="s">
        <v>16</v>
      </c>
      <c r="D2949" s="6" t="s">
        <v>38</v>
      </c>
      <c r="E2949" s="3">
        <v>1263.36</v>
      </c>
      <c r="F2949" s="3">
        <v>28</v>
      </c>
      <c r="G2949" s="3">
        <v>46</v>
      </c>
      <c r="H2949" s="3">
        <v>663.95</v>
      </c>
    </row>
    <row r="2950" ht="15.75" customHeight="1" spans="1:8">
      <c r="A2950" s="3" t="s">
        <v>2968</v>
      </c>
      <c r="B2950" s="5">
        <v>45307</v>
      </c>
      <c r="C2950" s="4" t="s">
        <v>10</v>
      </c>
      <c r="D2950" s="6" t="s">
        <v>28</v>
      </c>
      <c r="E2950" s="3">
        <v>2245.43</v>
      </c>
      <c r="F2950" s="3">
        <v>35</v>
      </c>
      <c r="G2950" s="3">
        <v>26</v>
      </c>
      <c r="H2950" s="3">
        <v>959.16</v>
      </c>
    </row>
    <row r="2951" ht="15.75" customHeight="1" spans="1:8">
      <c r="A2951" s="3" t="s">
        <v>2969</v>
      </c>
      <c r="B2951" s="5">
        <v>45290</v>
      </c>
      <c r="C2951" s="4" t="s">
        <v>10</v>
      </c>
      <c r="D2951" s="6" t="s">
        <v>28</v>
      </c>
      <c r="E2951" s="3">
        <v>4802.81</v>
      </c>
      <c r="F2951" s="3">
        <v>6</v>
      </c>
      <c r="G2951" s="3">
        <v>14</v>
      </c>
      <c r="H2951" s="3">
        <v>165.8</v>
      </c>
    </row>
    <row r="2952" ht="15.75" customHeight="1" spans="1:8">
      <c r="A2952" s="3" t="s">
        <v>2970</v>
      </c>
      <c r="B2952" s="5">
        <v>44908</v>
      </c>
      <c r="C2952" s="4" t="s">
        <v>10</v>
      </c>
      <c r="D2952" s="6" t="s">
        <v>26</v>
      </c>
      <c r="E2952" s="3">
        <v>3159</v>
      </c>
      <c r="F2952" s="3">
        <v>1</v>
      </c>
      <c r="G2952" s="3">
        <v>33</v>
      </c>
      <c r="H2952" s="3">
        <v>1920.19</v>
      </c>
    </row>
    <row r="2953" ht="15.75" customHeight="1" spans="1:8">
      <c r="A2953" s="3" t="s">
        <v>2971</v>
      </c>
      <c r="B2953" s="5">
        <v>45153</v>
      </c>
      <c r="C2953" s="4" t="s">
        <v>13</v>
      </c>
      <c r="D2953" s="6" t="s">
        <v>28</v>
      </c>
      <c r="E2953" s="3">
        <v>1917.74</v>
      </c>
      <c r="F2953" s="3">
        <v>16</v>
      </c>
      <c r="G2953" s="3">
        <v>14</v>
      </c>
      <c r="H2953" s="3">
        <v>1773.93</v>
      </c>
    </row>
    <row r="2954" ht="15.75" customHeight="1" spans="1:8">
      <c r="A2954" s="3" t="s">
        <v>2972</v>
      </c>
      <c r="B2954" s="5">
        <v>44918</v>
      </c>
      <c r="C2954" s="4" t="s">
        <v>16</v>
      </c>
      <c r="D2954" s="6" t="s">
        <v>23</v>
      </c>
      <c r="E2954" s="3">
        <v>1485.24</v>
      </c>
      <c r="F2954" s="3">
        <v>47</v>
      </c>
      <c r="G2954" s="3">
        <v>13</v>
      </c>
      <c r="H2954" s="3">
        <v>1316.69</v>
      </c>
    </row>
    <row r="2955" ht="15.75" customHeight="1" spans="1:8">
      <c r="A2955" s="3" t="s">
        <v>2973</v>
      </c>
      <c r="B2955" s="5">
        <v>45144</v>
      </c>
      <c r="C2955" s="4" t="s">
        <v>10</v>
      </c>
      <c r="D2955" s="6" t="s">
        <v>21</v>
      </c>
      <c r="E2955" s="3">
        <v>3562.72</v>
      </c>
      <c r="F2955" s="3">
        <v>27</v>
      </c>
      <c r="G2955" s="3">
        <v>24</v>
      </c>
      <c r="H2955" s="3">
        <v>1375.66</v>
      </c>
    </row>
    <row r="2956" ht="15.75" customHeight="1" spans="1:8">
      <c r="A2956" s="3" t="s">
        <v>2974</v>
      </c>
      <c r="B2956" s="5">
        <v>44925</v>
      </c>
      <c r="C2956" s="4" t="s">
        <v>16</v>
      </c>
      <c r="D2956" s="6" t="s">
        <v>21</v>
      </c>
      <c r="E2956" s="3">
        <v>4838.45</v>
      </c>
      <c r="F2956" s="3">
        <v>23</v>
      </c>
      <c r="G2956" s="3">
        <v>9</v>
      </c>
      <c r="H2956" s="3">
        <v>349.06</v>
      </c>
    </row>
    <row r="2957" ht="15.75" customHeight="1" spans="1:8">
      <c r="A2957" s="3" t="s">
        <v>2975</v>
      </c>
      <c r="B2957" s="5">
        <v>45510</v>
      </c>
      <c r="C2957" s="4" t="s">
        <v>16</v>
      </c>
      <c r="D2957" s="6" t="s">
        <v>28</v>
      </c>
      <c r="E2957" s="3">
        <v>4554.7</v>
      </c>
      <c r="F2957" s="3">
        <v>45</v>
      </c>
      <c r="G2957" s="3">
        <v>27</v>
      </c>
      <c r="H2957" s="3">
        <v>1119.48</v>
      </c>
    </row>
    <row r="2958" ht="15.75" customHeight="1" spans="1:8">
      <c r="A2958" s="3" t="s">
        <v>2976</v>
      </c>
      <c r="B2958" s="5">
        <v>45183</v>
      </c>
      <c r="C2958" s="4" t="s">
        <v>10</v>
      </c>
      <c r="D2958" s="6" t="s">
        <v>21</v>
      </c>
      <c r="E2958" s="3">
        <v>2247.4</v>
      </c>
      <c r="F2958" s="3">
        <v>40</v>
      </c>
      <c r="G2958" s="3">
        <v>22</v>
      </c>
      <c r="H2958" s="3">
        <v>893.48</v>
      </c>
    </row>
    <row r="2959" ht="15.75" customHeight="1" spans="1:8">
      <c r="A2959" s="3" t="s">
        <v>2977</v>
      </c>
      <c r="B2959" s="5">
        <v>45577</v>
      </c>
      <c r="C2959" s="4" t="s">
        <v>20</v>
      </c>
      <c r="D2959" s="6" t="s">
        <v>21</v>
      </c>
      <c r="E2959" s="3">
        <v>2079.16</v>
      </c>
      <c r="F2959" s="3">
        <v>34</v>
      </c>
      <c r="G2959" s="3">
        <v>37</v>
      </c>
      <c r="H2959" s="3">
        <v>1368.67</v>
      </c>
    </row>
    <row r="2960" ht="15.75" customHeight="1" spans="1:8">
      <c r="A2960" s="3" t="s">
        <v>2978</v>
      </c>
      <c r="B2960" s="5">
        <v>45361</v>
      </c>
      <c r="C2960" s="4" t="s">
        <v>16</v>
      </c>
      <c r="D2960" s="6" t="s">
        <v>26</v>
      </c>
      <c r="E2960" s="3">
        <v>4473.36</v>
      </c>
      <c r="F2960" s="3">
        <v>42</v>
      </c>
      <c r="G2960" s="3">
        <v>22</v>
      </c>
      <c r="H2960" s="3">
        <v>279.13</v>
      </c>
    </row>
    <row r="2961" ht="15.75" customHeight="1" spans="1:8">
      <c r="A2961" s="3" t="s">
        <v>2979</v>
      </c>
      <c r="B2961" s="5">
        <v>44938</v>
      </c>
      <c r="C2961" s="4" t="s">
        <v>10</v>
      </c>
      <c r="D2961" s="6" t="s">
        <v>26</v>
      </c>
      <c r="E2961" s="3">
        <v>3138.18</v>
      </c>
      <c r="F2961" s="3">
        <v>49</v>
      </c>
      <c r="G2961" s="3">
        <v>20</v>
      </c>
      <c r="H2961" s="3">
        <v>1816.94</v>
      </c>
    </row>
    <row r="2962" ht="15.75" customHeight="1" spans="1:8">
      <c r="A2962" s="3" t="s">
        <v>2980</v>
      </c>
      <c r="B2962" s="5">
        <v>44975</v>
      </c>
      <c r="C2962" s="4" t="s">
        <v>20</v>
      </c>
      <c r="D2962" s="6" t="s">
        <v>28</v>
      </c>
      <c r="E2962" s="3">
        <v>3176.06</v>
      </c>
      <c r="F2962" s="3">
        <v>11</v>
      </c>
      <c r="G2962" s="3">
        <v>11</v>
      </c>
      <c r="H2962" s="3">
        <v>1795.7</v>
      </c>
    </row>
    <row r="2963" ht="15.75" customHeight="1" spans="1:8">
      <c r="A2963" s="3" t="s">
        <v>2981</v>
      </c>
      <c r="B2963" s="5">
        <v>44980</v>
      </c>
      <c r="C2963" s="4" t="s">
        <v>10</v>
      </c>
      <c r="D2963" s="6" t="s">
        <v>28</v>
      </c>
      <c r="E2963" s="3">
        <v>3084.72</v>
      </c>
      <c r="F2963" s="3">
        <v>43</v>
      </c>
      <c r="G2963" s="3">
        <v>21</v>
      </c>
      <c r="H2963" s="3">
        <v>1147.7</v>
      </c>
    </row>
    <row r="2964" ht="15.75" customHeight="1" spans="1:8">
      <c r="A2964" s="3" t="s">
        <v>2982</v>
      </c>
      <c r="B2964" s="5">
        <v>45056</v>
      </c>
      <c r="C2964" s="4" t="s">
        <v>13</v>
      </c>
      <c r="D2964" s="6" t="s">
        <v>23</v>
      </c>
      <c r="E2964" s="3">
        <v>4824.85</v>
      </c>
      <c r="F2964" s="3">
        <v>46</v>
      </c>
      <c r="G2964" s="3">
        <v>43</v>
      </c>
      <c r="H2964" s="3">
        <v>1438.15</v>
      </c>
    </row>
    <row r="2965" ht="15.75" customHeight="1" spans="1:8">
      <c r="A2965" s="3" t="s">
        <v>2983</v>
      </c>
      <c r="B2965" s="5">
        <v>45510</v>
      </c>
      <c r="C2965" s="4" t="s">
        <v>13</v>
      </c>
      <c r="D2965" s="6" t="s">
        <v>38</v>
      </c>
      <c r="E2965" s="3">
        <v>3673.48</v>
      </c>
      <c r="F2965" s="3">
        <v>30</v>
      </c>
      <c r="G2965" s="3">
        <v>46</v>
      </c>
      <c r="H2965" s="3">
        <v>1712.95</v>
      </c>
    </row>
    <row r="2966" ht="15.75" customHeight="1" spans="1:8">
      <c r="A2966" s="3" t="s">
        <v>2984</v>
      </c>
      <c r="B2966" s="5">
        <v>44993</v>
      </c>
      <c r="C2966" s="4" t="s">
        <v>16</v>
      </c>
      <c r="D2966" s="6" t="s">
        <v>23</v>
      </c>
      <c r="E2966" s="3">
        <v>4992.02</v>
      </c>
      <c r="F2966" s="3">
        <v>33</v>
      </c>
      <c r="G2966" s="3">
        <v>43</v>
      </c>
      <c r="H2966" s="3">
        <v>671.47</v>
      </c>
    </row>
    <row r="2967" ht="15.75" customHeight="1" spans="1:8">
      <c r="A2967" s="3" t="s">
        <v>2985</v>
      </c>
      <c r="B2967" s="5">
        <v>44949</v>
      </c>
      <c r="C2967" s="4" t="s">
        <v>13</v>
      </c>
      <c r="D2967" s="6" t="s">
        <v>28</v>
      </c>
      <c r="E2967" s="3">
        <v>3901.83</v>
      </c>
      <c r="F2967" s="3">
        <v>2</v>
      </c>
      <c r="G2967" s="3">
        <v>10</v>
      </c>
      <c r="H2967" s="3">
        <v>1965.6</v>
      </c>
    </row>
    <row r="2968" ht="15.75" customHeight="1" spans="1:8">
      <c r="A2968" s="3" t="s">
        <v>2986</v>
      </c>
      <c r="B2968" s="5">
        <v>45172</v>
      </c>
      <c r="C2968" s="4" t="s">
        <v>10</v>
      </c>
      <c r="D2968" s="6" t="s">
        <v>23</v>
      </c>
      <c r="E2968" s="3">
        <v>4752.51</v>
      </c>
      <c r="F2968" s="3">
        <v>18</v>
      </c>
      <c r="G2968" s="3">
        <v>14</v>
      </c>
      <c r="H2968" s="3">
        <v>1481.37</v>
      </c>
    </row>
    <row r="2969" ht="15.75" customHeight="1" spans="1:8">
      <c r="A2969" s="3" t="s">
        <v>2987</v>
      </c>
      <c r="B2969" s="5">
        <v>45266</v>
      </c>
      <c r="C2969" s="4" t="s">
        <v>13</v>
      </c>
      <c r="D2969" s="6" t="s">
        <v>26</v>
      </c>
      <c r="E2969" s="3">
        <v>2520.53</v>
      </c>
      <c r="F2969" s="3">
        <v>48</v>
      </c>
      <c r="G2969" s="3">
        <v>19</v>
      </c>
      <c r="H2969" s="3">
        <v>1435.41</v>
      </c>
    </row>
    <row r="2970" ht="15.75" customHeight="1" spans="1:8">
      <c r="A2970" s="3" t="s">
        <v>2988</v>
      </c>
      <c r="B2970" s="5">
        <v>45118</v>
      </c>
      <c r="C2970" s="4" t="s">
        <v>16</v>
      </c>
      <c r="D2970" s="6" t="s">
        <v>26</v>
      </c>
      <c r="E2970" s="3">
        <v>1768.69</v>
      </c>
      <c r="F2970" s="3">
        <v>5</v>
      </c>
      <c r="G2970" s="3">
        <v>49</v>
      </c>
      <c r="H2970" s="3">
        <v>419.15</v>
      </c>
    </row>
    <row r="2971" ht="15.75" customHeight="1" spans="1:8">
      <c r="A2971" s="3" t="s">
        <v>2989</v>
      </c>
      <c r="B2971" s="5">
        <v>45249</v>
      </c>
      <c r="C2971" s="4" t="s">
        <v>20</v>
      </c>
      <c r="D2971" s="6" t="s">
        <v>38</v>
      </c>
      <c r="E2971" s="3">
        <v>3729.2</v>
      </c>
      <c r="F2971" s="3">
        <v>9</v>
      </c>
      <c r="G2971" s="3">
        <v>47</v>
      </c>
      <c r="H2971" s="3">
        <v>1370.29</v>
      </c>
    </row>
    <row r="2972" ht="15.75" customHeight="1" spans="1:8">
      <c r="A2972" s="3" t="s">
        <v>2990</v>
      </c>
      <c r="B2972" s="5">
        <v>45030</v>
      </c>
      <c r="C2972" s="4" t="s">
        <v>13</v>
      </c>
      <c r="D2972" s="6" t="s">
        <v>26</v>
      </c>
      <c r="E2972" s="3">
        <v>4576.51</v>
      </c>
      <c r="F2972" s="3">
        <v>36</v>
      </c>
      <c r="G2972" s="3">
        <v>32</v>
      </c>
      <c r="H2972" s="3">
        <v>1587.37</v>
      </c>
    </row>
    <row r="2973" ht="15.75" customHeight="1" spans="1:8">
      <c r="A2973" s="3" t="s">
        <v>2991</v>
      </c>
      <c r="B2973" s="5">
        <v>45028</v>
      </c>
      <c r="C2973" s="4" t="s">
        <v>20</v>
      </c>
      <c r="D2973" s="6" t="s">
        <v>23</v>
      </c>
      <c r="E2973" s="3">
        <v>3683.92</v>
      </c>
      <c r="F2973" s="3">
        <v>24</v>
      </c>
      <c r="G2973" s="3">
        <v>25</v>
      </c>
      <c r="H2973" s="3">
        <v>352.4</v>
      </c>
    </row>
    <row r="2974" ht="15.75" customHeight="1" spans="1:8">
      <c r="A2974" s="3" t="s">
        <v>2992</v>
      </c>
      <c r="B2974" s="5">
        <v>45183</v>
      </c>
      <c r="C2974" s="4" t="s">
        <v>16</v>
      </c>
      <c r="D2974" s="6" t="s">
        <v>28</v>
      </c>
      <c r="E2974" s="3">
        <v>458.43</v>
      </c>
      <c r="F2974" s="3">
        <v>31</v>
      </c>
      <c r="G2974" s="3">
        <v>47</v>
      </c>
      <c r="H2974" s="3">
        <v>63.22</v>
      </c>
    </row>
    <row r="2975" ht="15.75" customHeight="1" spans="1:8">
      <c r="A2975" s="3" t="s">
        <v>2993</v>
      </c>
      <c r="B2975" s="5">
        <v>45596</v>
      </c>
      <c r="C2975" s="4" t="s">
        <v>10</v>
      </c>
      <c r="D2975" s="6" t="s">
        <v>21</v>
      </c>
      <c r="E2975" s="3">
        <v>745.2</v>
      </c>
      <c r="F2975" s="3">
        <v>1</v>
      </c>
      <c r="G2975" s="3">
        <v>37</v>
      </c>
      <c r="H2975" s="3">
        <v>1950.21</v>
      </c>
    </row>
    <row r="2976" ht="15.75" customHeight="1" spans="1:8">
      <c r="A2976" s="3" t="s">
        <v>2994</v>
      </c>
      <c r="B2976" s="5">
        <v>45569</v>
      </c>
      <c r="C2976" s="4" t="s">
        <v>10</v>
      </c>
      <c r="D2976" s="6" t="s">
        <v>26</v>
      </c>
      <c r="E2976" s="3">
        <v>3065.15</v>
      </c>
      <c r="F2976" s="3">
        <v>20</v>
      </c>
      <c r="G2976" s="3">
        <v>8</v>
      </c>
      <c r="H2976" s="3">
        <v>289.32</v>
      </c>
    </row>
    <row r="2977" ht="15.75" customHeight="1" spans="1:8">
      <c r="A2977" s="3" t="s">
        <v>2995</v>
      </c>
      <c r="B2977" s="5">
        <v>45260</v>
      </c>
      <c r="C2977" s="4" t="s">
        <v>13</v>
      </c>
      <c r="D2977" s="6" t="s">
        <v>21</v>
      </c>
      <c r="E2977" s="3">
        <v>1394.17</v>
      </c>
      <c r="F2977" s="3">
        <v>40</v>
      </c>
      <c r="G2977" s="3">
        <v>8</v>
      </c>
      <c r="H2977" s="3">
        <v>141.93</v>
      </c>
    </row>
    <row r="2978" ht="15.75" customHeight="1" spans="1:8">
      <c r="A2978" s="3" t="s">
        <v>2996</v>
      </c>
      <c r="B2978" s="5">
        <v>45531</v>
      </c>
      <c r="C2978" s="4" t="s">
        <v>20</v>
      </c>
      <c r="D2978" s="6" t="s">
        <v>38</v>
      </c>
      <c r="E2978" s="3">
        <v>714.67</v>
      </c>
      <c r="F2978" s="3">
        <v>5</v>
      </c>
      <c r="G2978" s="3">
        <v>21</v>
      </c>
      <c r="H2978" s="3">
        <v>23.5</v>
      </c>
    </row>
    <row r="2979" ht="15.75" customHeight="1" spans="1:8">
      <c r="A2979" s="3" t="s">
        <v>2997</v>
      </c>
      <c r="B2979" s="5">
        <v>45083</v>
      </c>
      <c r="C2979" s="4" t="s">
        <v>20</v>
      </c>
      <c r="D2979" s="6" t="s">
        <v>23</v>
      </c>
      <c r="E2979" s="3">
        <v>320.05</v>
      </c>
      <c r="F2979" s="3">
        <v>42</v>
      </c>
      <c r="G2979" s="3">
        <v>4</v>
      </c>
      <c r="H2979" s="3">
        <v>531.02</v>
      </c>
    </row>
    <row r="2980" ht="15.75" customHeight="1" spans="1:8">
      <c r="A2980" s="3" t="s">
        <v>2998</v>
      </c>
      <c r="B2980" s="5">
        <v>45343</v>
      </c>
      <c r="C2980" s="4" t="s">
        <v>20</v>
      </c>
      <c r="D2980" s="6" t="s">
        <v>23</v>
      </c>
      <c r="E2980" s="3">
        <v>2143.87</v>
      </c>
      <c r="F2980" s="3">
        <v>11</v>
      </c>
      <c r="G2980" s="3">
        <v>5</v>
      </c>
      <c r="H2980" s="3">
        <v>308.24</v>
      </c>
    </row>
    <row r="2981" ht="15.75" customHeight="1" spans="1:8">
      <c r="A2981" s="3" t="s">
        <v>2999</v>
      </c>
      <c r="B2981" s="5">
        <v>45118</v>
      </c>
      <c r="C2981" s="4" t="s">
        <v>13</v>
      </c>
      <c r="D2981" s="6" t="s">
        <v>26</v>
      </c>
      <c r="E2981" s="3">
        <v>4575.06</v>
      </c>
      <c r="F2981" s="3">
        <v>12</v>
      </c>
      <c r="G2981" s="3">
        <v>48</v>
      </c>
      <c r="H2981" s="3">
        <v>1187.23</v>
      </c>
    </row>
    <row r="2982" ht="15.75" customHeight="1" spans="1:8">
      <c r="A2982" s="3" t="s">
        <v>3000</v>
      </c>
      <c r="B2982" s="5">
        <v>45410</v>
      </c>
      <c r="C2982" s="4" t="s">
        <v>20</v>
      </c>
      <c r="D2982" s="6" t="s">
        <v>23</v>
      </c>
      <c r="E2982" s="3">
        <v>3359.63</v>
      </c>
      <c r="F2982" s="3">
        <v>43</v>
      </c>
      <c r="G2982" s="3">
        <v>21</v>
      </c>
      <c r="H2982" s="3">
        <v>829.19</v>
      </c>
    </row>
    <row r="2983" ht="15.75" customHeight="1" spans="1:8">
      <c r="A2983" s="3" t="s">
        <v>3001</v>
      </c>
      <c r="B2983" s="5">
        <v>45274</v>
      </c>
      <c r="C2983" s="4" t="s">
        <v>10</v>
      </c>
      <c r="D2983" s="6" t="s">
        <v>26</v>
      </c>
      <c r="E2983" s="3">
        <v>3882.39</v>
      </c>
      <c r="F2983" s="3">
        <v>24</v>
      </c>
      <c r="G2983" s="3">
        <v>36</v>
      </c>
      <c r="H2983" s="3">
        <v>709.33</v>
      </c>
    </row>
    <row r="2984" ht="15.75" customHeight="1" spans="1:8">
      <c r="A2984" s="3" t="s">
        <v>3002</v>
      </c>
      <c r="B2984" s="5">
        <v>45157</v>
      </c>
      <c r="C2984" s="4" t="s">
        <v>16</v>
      </c>
      <c r="D2984" s="6" t="s">
        <v>38</v>
      </c>
      <c r="E2984" s="3">
        <v>2998.65</v>
      </c>
      <c r="F2984" s="3">
        <v>24</v>
      </c>
      <c r="G2984" s="3">
        <v>29</v>
      </c>
      <c r="H2984" s="3">
        <v>1830.58</v>
      </c>
    </row>
    <row r="2985" ht="15.75" customHeight="1" spans="1:8">
      <c r="A2985" s="3" t="s">
        <v>3003</v>
      </c>
      <c r="B2985" s="5">
        <v>45483</v>
      </c>
      <c r="C2985" s="4" t="s">
        <v>13</v>
      </c>
      <c r="D2985" s="6" t="s">
        <v>28</v>
      </c>
      <c r="E2985" s="3">
        <v>2799.33</v>
      </c>
      <c r="F2985" s="3">
        <v>40</v>
      </c>
      <c r="G2985" s="3">
        <v>4</v>
      </c>
      <c r="H2985" s="3">
        <v>1532.23</v>
      </c>
    </row>
    <row r="2986" ht="15.75" customHeight="1" spans="1:8">
      <c r="A2986" s="3" t="s">
        <v>3004</v>
      </c>
      <c r="B2986" s="5">
        <v>45204</v>
      </c>
      <c r="C2986" s="4" t="s">
        <v>13</v>
      </c>
      <c r="D2986" s="6" t="s">
        <v>26</v>
      </c>
      <c r="E2986" s="3">
        <v>3785.05</v>
      </c>
      <c r="F2986" s="3">
        <v>10</v>
      </c>
      <c r="G2986" s="3">
        <v>50</v>
      </c>
      <c r="H2986" s="3">
        <v>1833.64</v>
      </c>
    </row>
    <row r="2987" ht="15.75" customHeight="1" spans="1:8">
      <c r="A2987" s="3" t="s">
        <v>3005</v>
      </c>
      <c r="B2987" s="5">
        <v>45162</v>
      </c>
      <c r="C2987" s="4" t="s">
        <v>10</v>
      </c>
      <c r="D2987" s="6" t="s">
        <v>23</v>
      </c>
      <c r="E2987" s="3">
        <v>3523.79</v>
      </c>
      <c r="F2987" s="3">
        <v>48</v>
      </c>
      <c r="G2987" s="3">
        <v>41</v>
      </c>
      <c r="H2987" s="3">
        <v>1537.15</v>
      </c>
    </row>
    <row r="2988" ht="15.75" customHeight="1" spans="1:8">
      <c r="A2988" s="3" t="s">
        <v>3006</v>
      </c>
      <c r="B2988" s="5">
        <v>45056</v>
      </c>
      <c r="C2988" s="4" t="s">
        <v>16</v>
      </c>
      <c r="D2988" s="6" t="s">
        <v>38</v>
      </c>
      <c r="E2988" s="3">
        <v>3416.63</v>
      </c>
      <c r="F2988" s="3">
        <v>35</v>
      </c>
      <c r="G2988" s="3">
        <v>34</v>
      </c>
      <c r="H2988" s="3">
        <v>1986.04</v>
      </c>
    </row>
    <row r="2989" ht="15.75" customHeight="1" spans="1:8">
      <c r="A2989" s="3" t="s">
        <v>3007</v>
      </c>
      <c r="B2989" s="5">
        <v>45436</v>
      </c>
      <c r="C2989" s="4" t="s">
        <v>10</v>
      </c>
      <c r="D2989" s="6" t="s">
        <v>38</v>
      </c>
      <c r="E2989" s="3">
        <v>4153.65</v>
      </c>
      <c r="F2989" s="3">
        <v>18</v>
      </c>
      <c r="G2989" s="3">
        <v>2</v>
      </c>
      <c r="H2989" s="3">
        <v>1988.3</v>
      </c>
    </row>
    <row r="2990" ht="15.75" customHeight="1" spans="1:8">
      <c r="A2990" s="3" t="s">
        <v>3008</v>
      </c>
      <c r="B2990" s="5">
        <v>45600</v>
      </c>
      <c r="C2990" s="4" t="s">
        <v>13</v>
      </c>
      <c r="D2990" s="6" t="s">
        <v>23</v>
      </c>
      <c r="E2990" s="3">
        <v>323.42</v>
      </c>
      <c r="F2990" s="3">
        <v>24</v>
      </c>
      <c r="G2990" s="3">
        <v>50</v>
      </c>
      <c r="H2990" s="3">
        <v>992.05</v>
      </c>
    </row>
    <row r="2991" ht="15.75" customHeight="1" spans="1:8">
      <c r="A2991" s="3" t="s">
        <v>3009</v>
      </c>
      <c r="B2991" s="5">
        <v>45016</v>
      </c>
      <c r="C2991" s="4" t="s">
        <v>10</v>
      </c>
      <c r="D2991" s="6" t="s">
        <v>21</v>
      </c>
      <c r="E2991" s="3">
        <v>892.02</v>
      </c>
      <c r="F2991" s="3">
        <v>49</v>
      </c>
      <c r="G2991" s="3">
        <v>38</v>
      </c>
      <c r="H2991" s="3">
        <v>1539.21</v>
      </c>
    </row>
    <row r="2992" ht="15.75" customHeight="1" spans="1:8">
      <c r="A2992" s="3" t="s">
        <v>3010</v>
      </c>
      <c r="B2992" s="5">
        <v>45364</v>
      </c>
      <c r="C2992" s="4" t="s">
        <v>16</v>
      </c>
      <c r="D2992" s="6" t="s">
        <v>21</v>
      </c>
      <c r="E2992" s="3">
        <v>4990.78</v>
      </c>
      <c r="F2992" s="3">
        <v>48</v>
      </c>
      <c r="G2992" s="3">
        <v>23</v>
      </c>
      <c r="H2992" s="3">
        <v>1799.53</v>
      </c>
    </row>
    <row r="2993" ht="15.75" customHeight="1" spans="1:8">
      <c r="A2993" s="3" t="s">
        <v>3011</v>
      </c>
      <c r="B2993" s="5">
        <v>45347</v>
      </c>
      <c r="C2993" s="4" t="s">
        <v>16</v>
      </c>
      <c r="D2993" s="6" t="s">
        <v>23</v>
      </c>
      <c r="E2993" s="3">
        <v>3009.95</v>
      </c>
      <c r="F2993" s="3">
        <v>50</v>
      </c>
      <c r="G2993" s="3">
        <v>40</v>
      </c>
      <c r="H2993" s="3">
        <v>1765.73</v>
      </c>
    </row>
    <row r="2994" ht="15.75" customHeight="1" spans="1:8">
      <c r="A2994" s="3" t="s">
        <v>3012</v>
      </c>
      <c r="B2994" s="5">
        <v>45052</v>
      </c>
      <c r="C2994" s="4" t="s">
        <v>16</v>
      </c>
      <c r="D2994" s="6" t="s">
        <v>28</v>
      </c>
      <c r="E2994" s="3">
        <v>2201.27</v>
      </c>
      <c r="F2994" s="3">
        <v>45</v>
      </c>
      <c r="G2994" s="3">
        <v>47</v>
      </c>
      <c r="H2994" s="3">
        <v>345.64</v>
      </c>
    </row>
    <row r="2995" ht="15.75" customHeight="1" spans="1:8">
      <c r="A2995" s="3" t="s">
        <v>3013</v>
      </c>
      <c r="B2995" s="5">
        <v>45003</v>
      </c>
      <c r="C2995" s="4" t="s">
        <v>13</v>
      </c>
      <c r="D2995" s="6" t="s">
        <v>23</v>
      </c>
      <c r="E2995" s="3">
        <v>4805.65</v>
      </c>
      <c r="F2995" s="3">
        <v>8</v>
      </c>
      <c r="G2995" s="3">
        <v>17</v>
      </c>
      <c r="H2995" s="3">
        <v>1307.12</v>
      </c>
    </row>
    <row r="2996" ht="15.75" customHeight="1" spans="1:8">
      <c r="A2996" s="3" t="s">
        <v>3014</v>
      </c>
      <c r="B2996" s="5">
        <v>45248</v>
      </c>
      <c r="C2996" s="4" t="s">
        <v>13</v>
      </c>
      <c r="D2996" s="6" t="s">
        <v>38</v>
      </c>
      <c r="E2996" s="3">
        <v>1889.94</v>
      </c>
      <c r="F2996" s="3">
        <v>26</v>
      </c>
      <c r="G2996" s="3">
        <v>47</v>
      </c>
      <c r="H2996" s="3">
        <v>1863.08</v>
      </c>
    </row>
    <row r="2997" ht="15.75" customHeight="1" spans="1:8">
      <c r="A2997" s="3" t="s">
        <v>3015</v>
      </c>
      <c r="B2997" s="5">
        <v>45174</v>
      </c>
      <c r="C2997" s="4" t="s">
        <v>16</v>
      </c>
      <c r="D2997" s="6" t="s">
        <v>26</v>
      </c>
      <c r="E2997" s="3">
        <v>3832.46</v>
      </c>
      <c r="F2997" s="3">
        <v>26</v>
      </c>
      <c r="G2997" s="3">
        <v>47</v>
      </c>
      <c r="H2997" s="3">
        <v>1626.23</v>
      </c>
    </row>
    <row r="2998" ht="15.75" customHeight="1" spans="1:8">
      <c r="A2998" s="3" t="s">
        <v>3016</v>
      </c>
      <c r="B2998" s="5">
        <v>45128</v>
      </c>
      <c r="C2998" s="4" t="s">
        <v>10</v>
      </c>
      <c r="D2998" s="6" t="s">
        <v>38</v>
      </c>
      <c r="E2998" s="3">
        <v>3842.81</v>
      </c>
      <c r="F2998" s="3">
        <v>47</v>
      </c>
      <c r="G2998" s="3">
        <v>0</v>
      </c>
      <c r="H2998" s="3">
        <v>1019.63</v>
      </c>
    </row>
    <row r="2999" ht="15.75" customHeight="1" spans="1:8">
      <c r="A2999" s="3" t="s">
        <v>3017</v>
      </c>
      <c r="B2999" s="5">
        <v>45120</v>
      </c>
      <c r="C2999" s="4" t="s">
        <v>13</v>
      </c>
      <c r="D2999" s="6" t="s">
        <v>23</v>
      </c>
      <c r="E2999" s="3">
        <v>2682.12</v>
      </c>
      <c r="F2999" s="3">
        <v>8</v>
      </c>
      <c r="G2999" s="3">
        <v>25</v>
      </c>
      <c r="H2999" s="3">
        <v>444.12</v>
      </c>
    </row>
    <row r="3000" ht="15.75" customHeight="1" spans="1:8">
      <c r="A3000" s="3" t="s">
        <v>3018</v>
      </c>
      <c r="B3000" s="5">
        <v>45358</v>
      </c>
      <c r="C3000" s="4" t="s">
        <v>13</v>
      </c>
      <c r="D3000" s="6" t="s">
        <v>28</v>
      </c>
      <c r="E3000" s="3">
        <v>755.16</v>
      </c>
      <c r="F3000" s="3">
        <v>29</v>
      </c>
      <c r="G3000" s="3">
        <v>33</v>
      </c>
      <c r="H3000" s="3">
        <v>1931.82</v>
      </c>
    </row>
    <row r="3001" ht="15.75" customHeight="1" spans="1:8">
      <c r="A3001" s="3" t="s">
        <v>3019</v>
      </c>
      <c r="B3001" s="5">
        <v>45139</v>
      </c>
      <c r="C3001" s="4" t="s">
        <v>16</v>
      </c>
      <c r="D3001" s="6" t="s">
        <v>23</v>
      </c>
      <c r="E3001" s="3">
        <v>4756.2</v>
      </c>
      <c r="F3001" s="3">
        <v>49</v>
      </c>
      <c r="G3001" s="3">
        <v>14</v>
      </c>
      <c r="H3001" s="3">
        <v>1078.6</v>
      </c>
    </row>
    <row r="3002" ht="15.75" customHeight="1" spans="1:8">
      <c r="A3002" s="3" t="s">
        <v>3020</v>
      </c>
      <c r="B3002" s="5">
        <v>45248</v>
      </c>
      <c r="C3002" s="4" t="s">
        <v>16</v>
      </c>
      <c r="D3002" s="6" t="s">
        <v>28</v>
      </c>
      <c r="E3002" s="3">
        <v>299.53</v>
      </c>
      <c r="F3002" s="3">
        <v>32</v>
      </c>
      <c r="G3002" s="3">
        <v>30</v>
      </c>
      <c r="H3002" s="3">
        <v>1343.87</v>
      </c>
    </row>
    <row r="3003" ht="15.75" customHeight="1" spans="1:8">
      <c r="A3003" s="3" t="s">
        <v>3021</v>
      </c>
      <c r="B3003" s="5">
        <v>45251</v>
      </c>
      <c r="C3003" s="4" t="s">
        <v>10</v>
      </c>
      <c r="D3003" s="6" t="s">
        <v>23</v>
      </c>
      <c r="E3003" s="3">
        <v>525.31</v>
      </c>
      <c r="F3003" s="3">
        <v>34</v>
      </c>
      <c r="G3003" s="3">
        <v>17</v>
      </c>
      <c r="H3003" s="3">
        <v>1144.21</v>
      </c>
    </row>
    <row r="3004" ht="15.75" customHeight="1" spans="1:8">
      <c r="A3004" s="3" t="s">
        <v>3022</v>
      </c>
      <c r="B3004" s="5">
        <v>45575</v>
      </c>
      <c r="C3004" s="4" t="s">
        <v>13</v>
      </c>
      <c r="D3004" s="6" t="s">
        <v>26</v>
      </c>
      <c r="E3004" s="3">
        <v>2119.83</v>
      </c>
      <c r="F3004" s="3">
        <v>20</v>
      </c>
      <c r="G3004" s="3">
        <v>28</v>
      </c>
      <c r="H3004" s="3">
        <v>330.26</v>
      </c>
    </row>
    <row r="3005" ht="15.75" customHeight="1" spans="1:8">
      <c r="A3005" s="3" t="s">
        <v>3023</v>
      </c>
      <c r="B3005" s="5">
        <v>45382</v>
      </c>
      <c r="C3005" s="4" t="s">
        <v>16</v>
      </c>
      <c r="D3005" s="6" t="s">
        <v>26</v>
      </c>
      <c r="E3005" s="3">
        <v>262.36</v>
      </c>
      <c r="F3005" s="3">
        <v>17</v>
      </c>
      <c r="G3005" s="3">
        <v>42</v>
      </c>
      <c r="H3005" s="3">
        <v>670.39</v>
      </c>
    </row>
    <row r="3006" ht="15.75" customHeight="1" spans="1:8">
      <c r="A3006" s="3" t="s">
        <v>3024</v>
      </c>
      <c r="B3006" s="5">
        <v>44984</v>
      </c>
      <c r="C3006" s="4" t="s">
        <v>13</v>
      </c>
      <c r="D3006" s="6" t="s">
        <v>21</v>
      </c>
      <c r="E3006" s="3">
        <v>4297.2</v>
      </c>
      <c r="F3006" s="3">
        <v>6</v>
      </c>
      <c r="G3006" s="3">
        <v>29</v>
      </c>
      <c r="H3006" s="3">
        <v>1284.05</v>
      </c>
    </row>
    <row r="3007" ht="15.75" customHeight="1" spans="1:8">
      <c r="A3007" s="3" t="s">
        <v>3025</v>
      </c>
      <c r="B3007" s="5">
        <v>45461</v>
      </c>
      <c r="C3007" s="4" t="s">
        <v>16</v>
      </c>
      <c r="D3007" s="6" t="s">
        <v>26</v>
      </c>
      <c r="E3007" s="3">
        <v>4624.2</v>
      </c>
      <c r="F3007" s="3">
        <v>26</v>
      </c>
      <c r="G3007" s="3">
        <v>35</v>
      </c>
      <c r="H3007" s="3">
        <v>753.44</v>
      </c>
    </row>
    <row r="3008" ht="15.75" customHeight="1" spans="1:8">
      <c r="A3008" s="3" t="s">
        <v>3026</v>
      </c>
      <c r="B3008" s="5">
        <v>45017</v>
      </c>
      <c r="C3008" s="4" t="s">
        <v>10</v>
      </c>
      <c r="D3008" s="6" t="s">
        <v>21</v>
      </c>
      <c r="E3008" s="3">
        <v>3969.82</v>
      </c>
      <c r="F3008" s="3">
        <v>19</v>
      </c>
      <c r="G3008" s="3">
        <v>41</v>
      </c>
      <c r="H3008" s="3">
        <v>1904.83</v>
      </c>
    </row>
    <row r="3009" ht="15.75" customHeight="1" spans="1:8">
      <c r="A3009" s="3" t="s">
        <v>3027</v>
      </c>
      <c r="B3009" s="5">
        <v>45483</v>
      </c>
      <c r="C3009" s="4" t="s">
        <v>13</v>
      </c>
      <c r="D3009" s="6" t="s">
        <v>23</v>
      </c>
      <c r="E3009" s="3">
        <v>3977.91</v>
      </c>
      <c r="F3009" s="3">
        <v>46</v>
      </c>
      <c r="G3009" s="3">
        <v>15</v>
      </c>
      <c r="H3009" s="3">
        <v>1939</v>
      </c>
    </row>
    <row r="3010" ht="15.75" customHeight="1" spans="1:8">
      <c r="A3010" s="3" t="s">
        <v>3028</v>
      </c>
      <c r="B3010" s="5">
        <v>44989</v>
      </c>
      <c r="C3010" s="4" t="s">
        <v>16</v>
      </c>
      <c r="D3010" s="6" t="s">
        <v>21</v>
      </c>
      <c r="E3010" s="3">
        <v>2606.17</v>
      </c>
      <c r="F3010" s="3">
        <v>13</v>
      </c>
      <c r="G3010" s="3">
        <v>42</v>
      </c>
      <c r="H3010" s="3">
        <v>1686.22</v>
      </c>
    </row>
    <row r="3011" ht="15.75" customHeight="1" spans="1:8">
      <c r="A3011" s="3" t="s">
        <v>3029</v>
      </c>
      <c r="B3011" s="5">
        <v>45579</v>
      </c>
      <c r="C3011" s="4" t="s">
        <v>10</v>
      </c>
      <c r="D3011" s="6" t="s">
        <v>21</v>
      </c>
      <c r="E3011" s="3">
        <v>3747.93</v>
      </c>
      <c r="F3011" s="3">
        <v>10</v>
      </c>
      <c r="G3011" s="3">
        <v>30</v>
      </c>
      <c r="H3011" s="3">
        <v>1597.59</v>
      </c>
    </row>
    <row r="3012" ht="15.75" customHeight="1" spans="1:8">
      <c r="A3012" s="3" t="s">
        <v>3030</v>
      </c>
      <c r="B3012" s="5">
        <v>44956</v>
      </c>
      <c r="C3012" s="4" t="s">
        <v>10</v>
      </c>
      <c r="D3012" s="6" t="s">
        <v>28</v>
      </c>
      <c r="E3012" s="3">
        <v>4763.65</v>
      </c>
      <c r="F3012" s="3">
        <v>16</v>
      </c>
      <c r="G3012" s="3">
        <v>23</v>
      </c>
      <c r="H3012" s="3">
        <v>948.64</v>
      </c>
    </row>
    <row r="3013" ht="15.75" customHeight="1" spans="1:8">
      <c r="A3013" s="3" t="s">
        <v>3031</v>
      </c>
      <c r="B3013" s="5">
        <v>45450</v>
      </c>
      <c r="C3013" s="4" t="s">
        <v>10</v>
      </c>
      <c r="D3013" s="6" t="s">
        <v>26</v>
      </c>
      <c r="E3013" s="3">
        <v>4335.61</v>
      </c>
      <c r="F3013" s="3">
        <v>41</v>
      </c>
      <c r="G3013" s="3">
        <v>19</v>
      </c>
      <c r="H3013" s="3">
        <v>1752.4</v>
      </c>
    </row>
    <row r="3014" ht="15.75" customHeight="1" spans="1:8">
      <c r="A3014" s="3" t="s">
        <v>3032</v>
      </c>
      <c r="B3014" s="5">
        <v>45587</v>
      </c>
      <c r="C3014" s="4" t="s">
        <v>10</v>
      </c>
      <c r="D3014" s="6" t="s">
        <v>38</v>
      </c>
      <c r="E3014" s="3">
        <v>3020.29</v>
      </c>
      <c r="F3014" s="3">
        <v>16</v>
      </c>
      <c r="G3014" s="3">
        <v>16</v>
      </c>
      <c r="H3014" s="3">
        <v>1260.27</v>
      </c>
    </row>
    <row r="3015" ht="15.75" customHeight="1" spans="1:8">
      <c r="A3015" s="3" t="s">
        <v>3033</v>
      </c>
      <c r="B3015" s="5">
        <v>45572</v>
      </c>
      <c r="C3015" s="4" t="s">
        <v>13</v>
      </c>
      <c r="D3015" s="6" t="s">
        <v>28</v>
      </c>
      <c r="E3015" s="3">
        <v>492.36</v>
      </c>
      <c r="F3015" s="3">
        <v>5</v>
      </c>
      <c r="G3015" s="3">
        <v>41</v>
      </c>
      <c r="H3015" s="3">
        <v>1527.07</v>
      </c>
    </row>
    <row r="3016" ht="15.75" customHeight="1" spans="1:8">
      <c r="A3016" s="3" t="s">
        <v>3034</v>
      </c>
      <c r="B3016" s="5">
        <v>45325</v>
      </c>
      <c r="C3016" s="4" t="s">
        <v>20</v>
      </c>
      <c r="D3016" s="6" t="s">
        <v>23</v>
      </c>
      <c r="E3016" s="3">
        <v>4255.95</v>
      </c>
      <c r="F3016" s="3">
        <v>40</v>
      </c>
      <c r="G3016" s="3">
        <v>11</v>
      </c>
      <c r="H3016" s="3">
        <v>1536.11</v>
      </c>
    </row>
    <row r="3017" ht="15.75" customHeight="1" spans="1:8">
      <c r="A3017" s="3" t="s">
        <v>3035</v>
      </c>
      <c r="B3017" s="5">
        <v>45465</v>
      </c>
      <c r="C3017" s="4" t="s">
        <v>10</v>
      </c>
      <c r="D3017" s="6" t="s">
        <v>21</v>
      </c>
      <c r="E3017" s="3">
        <v>2759.35</v>
      </c>
      <c r="F3017" s="3">
        <v>21</v>
      </c>
      <c r="G3017" s="3">
        <v>1</v>
      </c>
      <c r="H3017" s="3">
        <v>995.71</v>
      </c>
    </row>
    <row r="3018" ht="15.75" customHeight="1" spans="1:8">
      <c r="A3018" s="3" t="s">
        <v>3036</v>
      </c>
      <c r="B3018" s="5">
        <v>44890</v>
      </c>
      <c r="C3018" s="4" t="s">
        <v>13</v>
      </c>
      <c r="D3018" s="6" t="s">
        <v>23</v>
      </c>
      <c r="E3018" s="3">
        <v>3731.08</v>
      </c>
      <c r="F3018" s="3">
        <v>9</v>
      </c>
      <c r="G3018" s="3">
        <v>6</v>
      </c>
      <c r="H3018" s="3">
        <v>498.98</v>
      </c>
    </row>
    <row r="3019" ht="15.75" customHeight="1" spans="1:8">
      <c r="A3019" s="3" t="s">
        <v>3037</v>
      </c>
      <c r="B3019" s="5">
        <v>45419</v>
      </c>
      <c r="C3019" s="4" t="s">
        <v>16</v>
      </c>
      <c r="D3019" s="6" t="s">
        <v>38</v>
      </c>
      <c r="E3019" s="3">
        <v>501.26</v>
      </c>
      <c r="F3019" s="3">
        <v>40</v>
      </c>
      <c r="G3019" s="3">
        <v>13</v>
      </c>
      <c r="H3019" s="3">
        <v>298.86</v>
      </c>
    </row>
    <row r="3020" ht="15.75" customHeight="1" spans="1:8">
      <c r="A3020" s="3" t="s">
        <v>3038</v>
      </c>
      <c r="B3020" s="5">
        <v>45518</v>
      </c>
      <c r="C3020" s="4" t="s">
        <v>13</v>
      </c>
      <c r="D3020" s="6" t="s">
        <v>23</v>
      </c>
      <c r="E3020" s="3">
        <v>3134.68</v>
      </c>
      <c r="F3020" s="3">
        <v>14</v>
      </c>
      <c r="G3020" s="3">
        <v>29</v>
      </c>
      <c r="H3020" s="3">
        <v>1912.35</v>
      </c>
    </row>
    <row r="3021" ht="15.75" customHeight="1" spans="1:8">
      <c r="A3021" s="3" t="s">
        <v>3039</v>
      </c>
      <c r="B3021" s="5">
        <v>44922</v>
      </c>
      <c r="C3021" s="4" t="s">
        <v>16</v>
      </c>
      <c r="D3021" s="6" t="s">
        <v>23</v>
      </c>
      <c r="E3021" s="3">
        <v>4332.8</v>
      </c>
      <c r="F3021" s="3">
        <v>31</v>
      </c>
      <c r="G3021" s="3">
        <v>16</v>
      </c>
      <c r="H3021" s="3">
        <v>1035.21</v>
      </c>
    </row>
    <row r="3022" ht="15.75" customHeight="1" spans="1:8">
      <c r="A3022" s="3" t="s">
        <v>3040</v>
      </c>
      <c r="B3022" s="5">
        <v>44906</v>
      </c>
      <c r="C3022" s="4" t="s">
        <v>13</v>
      </c>
      <c r="D3022" s="6" t="s">
        <v>26</v>
      </c>
      <c r="E3022" s="3">
        <v>3516.91</v>
      </c>
      <c r="F3022" s="3">
        <v>28</v>
      </c>
      <c r="G3022" s="3">
        <v>23</v>
      </c>
      <c r="H3022" s="3">
        <v>797.68</v>
      </c>
    </row>
    <row r="3023" ht="15.75" customHeight="1" spans="1:8">
      <c r="A3023" s="3" t="s">
        <v>3041</v>
      </c>
      <c r="B3023" s="5">
        <v>45042</v>
      </c>
      <c r="C3023" s="4" t="s">
        <v>13</v>
      </c>
      <c r="D3023" s="6" t="s">
        <v>21</v>
      </c>
      <c r="E3023" s="3">
        <v>2421.06</v>
      </c>
      <c r="F3023" s="3">
        <v>13</v>
      </c>
      <c r="G3023" s="3">
        <v>28</v>
      </c>
      <c r="H3023" s="3">
        <v>646.71</v>
      </c>
    </row>
    <row r="3024" ht="15.75" customHeight="1" spans="1:8">
      <c r="A3024" s="3" t="s">
        <v>3042</v>
      </c>
      <c r="B3024" s="5">
        <v>45124</v>
      </c>
      <c r="C3024" s="4" t="s">
        <v>16</v>
      </c>
      <c r="D3024" s="6" t="s">
        <v>38</v>
      </c>
      <c r="E3024" s="3">
        <v>1596.07</v>
      </c>
      <c r="F3024" s="3">
        <v>24</v>
      </c>
      <c r="G3024" s="3">
        <v>1</v>
      </c>
      <c r="H3024" s="3">
        <v>377.28</v>
      </c>
    </row>
    <row r="3025" ht="15.75" customHeight="1" spans="1:8">
      <c r="A3025" s="3" t="s">
        <v>3043</v>
      </c>
      <c r="B3025" s="5">
        <v>45218</v>
      </c>
      <c r="C3025" s="4" t="s">
        <v>10</v>
      </c>
      <c r="D3025" s="6" t="s">
        <v>21</v>
      </c>
      <c r="E3025" s="3">
        <v>1409.68</v>
      </c>
      <c r="F3025" s="3">
        <v>13</v>
      </c>
      <c r="G3025" s="3">
        <v>46</v>
      </c>
      <c r="H3025" s="3">
        <v>1688.93</v>
      </c>
    </row>
    <row r="3026" ht="15.75" customHeight="1" spans="1:8">
      <c r="A3026" s="3" t="s">
        <v>3044</v>
      </c>
      <c r="B3026" s="5">
        <v>44976</v>
      </c>
      <c r="C3026" s="4" t="s">
        <v>20</v>
      </c>
      <c r="D3026" s="6" t="s">
        <v>38</v>
      </c>
      <c r="E3026" s="3">
        <v>3258.56</v>
      </c>
      <c r="F3026" s="3">
        <v>42</v>
      </c>
      <c r="G3026" s="3">
        <v>37</v>
      </c>
      <c r="H3026" s="3">
        <v>1386.03</v>
      </c>
    </row>
    <row r="3027" ht="15.75" customHeight="1" spans="1:8">
      <c r="A3027" s="3" t="s">
        <v>3045</v>
      </c>
      <c r="B3027" s="5">
        <v>45167</v>
      </c>
      <c r="C3027" s="4" t="s">
        <v>20</v>
      </c>
      <c r="D3027" s="6" t="s">
        <v>23</v>
      </c>
      <c r="E3027" s="3">
        <v>910.95</v>
      </c>
      <c r="F3027" s="3">
        <v>10</v>
      </c>
      <c r="G3027" s="3">
        <v>35</v>
      </c>
      <c r="H3027" s="3">
        <v>656.56</v>
      </c>
    </row>
    <row r="3028" ht="15.75" customHeight="1" spans="1:8">
      <c r="A3028" s="3" t="s">
        <v>3046</v>
      </c>
      <c r="B3028" s="5">
        <v>45601</v>
      </c>
      <c r="C3028" s="4" t="s">
        <v>10</v>
      </c>
      <c r="D3028" s="6" t="s">
        <v>38</v>
      </c>
      <c r="E3028" s="3">
        <v>2946.26</v>
      </c>
      <c r="F3028" s="3">
        <v>32</v>
      </c>
      <c r="G3028" s="3">
        <v>47</v>
      </c>
      <c r="H3028" s="3">
        <v>166.16</v>
      </c>
    </row>
    <row r="3029" ht="15.75" customHeight="1" spans="1:8">
      <c r="A3029" s="3" t="s">
        <v>3047</v>
      </c>
      <c r="B3029" s="5">
        <v>45375</v>
      </c>
      <c r="C3029" s="4" t="s">
        <v>16</v>
      </c>
      <c r="D3029" s="6" t="s">
        <v>26</v>
      </c>
      <c r="E3029" s="3">
        <v>339.8</v>
      </c>
      <c r="F3029" s="3">
        <v>12</v>
      </c>
      <c r="G3029" s="3">
        <v>32</v>
      </c>
      <c r="H3029" s="3">
        <v>1048.11</v>
      </c>
    </row>
    <row r="3030" ht="15.75" customHeight="1" spans="1:8">
      <c r="A3030" s="3" t="s">
        <v>3048</v>
      </c>
      <c r="B3030" s="5">
        <v>44960</v>
      </c>
      <c r="C3030" s="4" t="s">
        <v>10</v>
      </c>
      <c r="D3030" s="6" t="s">
        <v>28</v>
      </c>
      <c r="E3030" s="3">
        <v>4596.06</v>
      </c>
      <c r="F3030" s="3">
        <v>23</v>
      </c>
      <c r="G3030" s="3">
        <v>14</v>
      </c>
      <c r="H3030" s="3">
        <v>1331.3</v>
      </c>
    </row>
    <row r="3031" ht="15.75" customHeight="1" spans="1:8">
      <c r="A3031" s="3" t="s">
        <v>3049</v>
      </c>
      <c r="B3031" s="5">
        <v>45235</v>
      </c>
      <c r="C3031" s="4" t="s">
        <v>16</v>
      </c>
      <c r="D3031" s="6" t="s">
        <v>38</v>
      </c>
      <c r="E3031" s="3">
        <v>3050.42</v>
      </c>
      <c r="F3031" s="3">
        <v>36</v>
      </c>
      <c r="G3031" s="3">
        <v>13</v>
      </c>
      <c r="H3031" s="3">
        <v>1832.5</v>
      </c>
    </row>
    <row r="3032" ht="15.75" customHeight="1" spans="1:8">
      <c r="A3032" s="3" t="s">
        <v>3050</v>
      </c>
      <c r="B3032" s="5">
        <v>45600</v>
      </c>
      <c r="C3032" s="4" t="s">
        <v>20</v>
      </c>
      <c r="D3032" s="6" t="s">
        <v>23</v>
      </c>
      <c r="E3032" s="3">
        <v>1747.42</v>
      </c>
      <c r="F3032" s="3">
        <v>22</v>
      </c>
      <c r="G3032" s="3">
        <v>10</v>
      </c>
      <c r="H3032" s="3">
        <v>297.66</v>
      </c>
    </row>
    <row r="3033" ht="15.75" customHeight="1" spans="1:8">
      <c r="A3033" s="3" t="s">
        <v>3051</v>
      </c>
      <c r="B3033" s="5">
        <v>44973</v>
      </c>
      <c r="C3033" s="4" t="s">
        <v>16</v>
      </c>
      <c r="D3033" s="6" t="s">
        <v>21</v>
      </c>
      <c r="E3033" s="3">
        <v>3330.05</v>
      </c>
      <c r="F3033" s="3">
        <v>47</v>
      </c>
      <c r="G3033" s="3">
        <v>37</v>
      </c>
      <c r="H3033" s="3">
        <v>1442.74</v>
      </c>
    </row>
    <row r="3034" ht="15.75" customHeight="1" spans="1:8">
      <c r="A3034" s="3" t="s">
        <v>3052</v>
      </c>
      <c r="B3034" s="5">
        <v>44967</v>
      </c>
      <c r="C3034" s="4" t="s">
        <v>16</v>
      </c>
      <c r="D3034" s="6" t="s">
        <v>26</v>
      </c>
      <c r="E3034" s="3">
        <v>2680.04</v>
      </c>
      <c r="F3034" s="3">
        <v>8</v>
      </c>
      <c r="G3034" s="3">
        <v>26</v>
      </c>
      <c r="H3034" s="3">
        <v>449.09</v>
      </c>
    </row>
    <row r="3035" ht="15.75" customHeight="1" spans="1:8">
      <c r="A3035" s="3" t="s">
        <v>3053</v>
      </c>
      <c r="B3035" s="5">
        <v>45469</v>
      </c>
      <c r="C3035" s="4" t="s">
        <v>10</v>
      </c>
      <c r="D3035" s="6" t="s">
        <v>23</v>
      </c>
      <c r="E3035" s="3">
        <v>2403.61</v>
      </c>
      <c r="F3035" s="3">
        <v>14</v>
      </c>
      <c r="G3035" s="3">
        <v>19</v>
      </c>
      <c r="H3035" s="3">
        <v>1541.26</v>
      </c>
    </row>
    <row r="3036" ht="15.75" customHeight="1" spans="1:8">
      <c r="A3036" s="3" t="s">
        <v>3054</v>
      </c>
      <c r="B3036" s="5">
        <v>45128</v>
      </c>
      <c r="C3036" s="4" t="s">
        <v>10</v>
      </c>
      <c r="D3036" s="6" t="s">
        <v>23</v>
      </c>
      <c r="E3036" s="3">
        <v>3690.32</v>
      </c>
      <c r="F3036" s="3">
        <v>42</v>
      </c>
      <c r="G3036" s="3">
        <v>42</v>
      </c>
      <c r="H3036" s="3">
        <v>661.09</v>
      </c>
    </row>
    <row r="3037" ht="15.75" customHeight="1" spans="1:8">
      <c r="A3037" s="3" t="s">
        <v>3055</v>
      </c>
      <c r="B3037" s="5">
        <v>45258</v>
      </c>
      <c r="C3037" s="4" t="s">
        <v>13</v>
      </c>
      <c r="D3037" s="6" t="s">
        <v>38</v>
      </c>
      <c r="E3037" s="3">
        <v>4525.07</v>
      </c>
      <c r="F3037" s="3">
        <v>4</v>
      </c>
      <c r="G3037" s="3">
        <v>14</v>
      </c>
      <c r="H3037" s="3">
        <v>1412.74</v>
      </c>
    </row>
    <row r="3038" ht="15.75" customHeight="1" spans="1:8">
      <c r="A3038" s="3" t="s">
        <v>3056</v>
      </c>
      <c r="B3038" s="5">
        <v>45036</v>
      </c>
      <c r="C3038" s="4" t="s">
        <v>10</v>
      </c>
      <c r="D3038" s="6" t="s">
        <v>23</v>
      </c>
      <c r="E3038" s="3">
        <v>2286.93</v>
      </c>
      <c r="F3038" s="3">
        <v>4</v>
      </c>
      <c r="G3038" s="3">
        <v>34</v>
      </c>
      <c r="H3038" s="3">
        <v>994.73</v>
      </c>
    </row>
    <row r="3039" ht="15.75" customHeight="1" spans="1:8">
      <c r="A3039" s="3" t="s">
        <v>3057</v>
      </c>
      <c r="B3039" s="5">
        <v>44916</v>
      </c>
      <c r="C3039" s="4" t="s">
        <v>20</v>
      </c>
      <c r="D3039" s="6" t="s">
        <v>21</v>
      </c>
      <c r="E3039" s="3">
        <v>3056.12</v>
      </c>
      <c r="F3039" s="3">
        <v>21</v>
      </c>
      <c r="G3039" s="3">
        <v>34</v>
      </c>
      <c r="H3039" s="3">
        <v>1910.36</v>
      </c>
    </row>
    <row r="3040" ht="15.75" customHeight="1" spans="1:8">
      <c r="A3040" s="3" t="s">
        <v>3058</v>
      </c>
      <c r="B3040" s="5">
        <v>45160</v>
      </c>
      <c r="C3040" s="4" t="s">
        <v>20</v>
      </c>
      <c r="D3040" s="6" t="s">
        <v>26</v>
      </c>
      <c r="E3040" s="3">
        <v>2167.17</v>
      </c>
      <c r="F3040" s="3">
        <v>35</v>
      </c>
      <c r="G3040" s="3">
        <v>27</v>
      </c>
      <c r="H3040" s="3">
        <v>1091.72</v>
      </c>
    </row>
    <row r="3041" ht="15.75" customHeight="1" spans="1:8">
      <c r="A3041" s="3" t="s">
        <v>3059</v>
      </c>
      <c r="B3041" s="5">
        <v>45366</v>
      </c>
      <c r="C3041" s="4" t="s">
        <v>20</v>
      </c>
      <c r="D3041" s="6" t="s">
        <v>21</v>
      </c>
      <c r="E3041" s="3">
        <v>3974.99</v>
      </c>
      <c r="F3041" s="3">
        <v>24</v>
      </c>
      <c r="G3041" s="3">
        <v>43</v>
      </c>
      <c r="H3041" s="3">
        <v>1971.49</v>
      </c>
    </row>
    <row r="3042" ht="15.75" customHeight="1" spans="1:8">
      <c r="A3042" s="3" t="s">
        <v>3060</v>
      </c>
      <c r="B3042" s="5">
        <v>45392</v>
      </c>
      <c r="C3042" s="4" t="s">
        <v>13</v>
      </c>
      <c r="D3042" s="6" t="s">
        <v>21</v>
      </c>
      <c r="E3042" s="3">
        <v>1364.82</v>
      </c>
      <c r="F3042" s="3">
        <v>36</v>
      </c>
      <c r="G3042" s="3">
        <v>18</v>
      </c>
      <c r="H3042" s="3">
        <v>141.72</v>
      </c>
    </row>
    <row r="3043" ht="15.75" customHeight="1" spans="1:8">
      <c r="A3043" s="3" t="s">
        <v>3061</v>
      </c>
      <c r="B3043" s="5">
        <v>45004</v>
      </c>
      <c r="C3043" s="4" t="s">
        <v>13</v>
      </c>
      <c r="D3043" s="6" t="s">
        <v>38</v>
      </c>
      <c r="E3043" s="3">
        <v>556.16</v>
      </c>
      <c r="F3043" s="3">
        <v>3</v>
      </c>
      <c r="G3043" s="3">
        <v>34</v>
      </c>
      <c r="H3043" s="3">
        <v>1713.3</v>
      </c>
    </row>
    <row r="3044" ht="15.75" customHeight="1" spans="1:8">
      <c r="A3044" s="3" t="s">
        <v>3062</v>
      </c>
      <c r="B3044" s="5">
        <v>45515</v>
      </c>
      <c r="C3044" s="4" t="s">
        <v>20</v>
      </c>
      <c r="D3044" s="6" t="s">
        <v>28</v>
      </c>
      <c r="E3044" s="3">
        <v>1817.15</v>
      </c>
      <c r="F3044" s="3">
        <v>3</v>
      </c>
      <c r="G3044" s="3">
        <v>18</v>
      </c>
      <c r="H3044" s="3">
        <v>108.89</v>
      </c>
    </row>
    <row r="3045" ht="15.75" customHeight="1" spans="1:8">
      <c r="A3045" s="3" t="s">
        <v>3063</v>
      </c>
      <c r="B3045" s="5">
        <v>45128</v>
      </c>
      <c r="C3045" s="4" t="s">
        <v>10</v>
      </c>
      <c r="D3045" s="6" t="s">
        <v>26</v>
      </c>
      <c r="E3045" s="3">
        <v>4621.25</v>
      </c>
      <c r="F3045" s="3">
        <v>50</v>
      </c>
      <c r="G3045" s="3">
        <v>26</v>
      </c>
      <c r="H3045" s="3">
        <v>156.95</v>
      </c>
    </row>
    <row r="3046" ht="15.75" customHeight="1" spans="1:8">
      <c r="A3046" s="3" t="s">
        <v>3064</v>
      </c>
      <c r="B3046" s="5">
        <v>45497</v>
      </c>
      <c r="C3046" s="4" t="s">
        <v>16</v>
      </c>
      <c r="D3046" s="6" t="s">
        <v>38</v>
      </c>
      <c r="E3046" s="3">
        <v>1869.44</v>
      </c>
      <c r="F3046" s="3">
        <v>35</v>
      </c>
      <c r="G3046" s="3">
        <v>22</v>
      </c>
      <c r="H3046" s="3">
        <v>1812.66</v>
      </c>
    </row>
    <row r="3047" ht="15.75" customHeight="1" spans="1:8">
      <c r="A3047" s="3" t="s">
        <v>3065</v>
      </c>
      <c r="B3047" s="5">
        <v>45372</v>
      </c>
      <c r="C3047" s="4" t="s">
        <v>13</v>
      </c>
      <c r="D3047" s="6" t="s">
        <v>28</v>
      </c>
      <c r="E3047" s="3">
        <v>2524.61</v>
      </c>
      <c r="F3047" s="3">
        <v>41</v>
      </c>
      <c r="G3047" s="3">
        <v>14</v>
      </c>
      <c r="H3047" s="3">
        <v>1814.26</v>
      </c>
    </row>
    <row r="3048" ht="15.75" customHeight="1" spans="1:8">
      <c r="A3048" s="3" t="s">
        <v>3066</v>
      </c>
      <c r="B3048" s="5">
        <v>45047</v>
      </c>
      <c r="C3048" s="4" t="s">
        <v>16</v>
      </c>
      <c r="D3048" s="6" t="s">
        <v>21</v>
      </c>
      <c r="E3048" s="3">
        <v>1596.68</v>
      </c>
      <c r="F3048" s="3">
        <v>19</v>
      </c>
      <c r="G3048" s="3">
        <v>23</v>
      </c>
      <c r="H3048" s="3">
        <v>590.44</v>
      </c>
    </row>
    <row r="3049" ht="15.75" customHeight="1" spans="1:8">
      <c r="A3049" s="3" t="s">
        <v>3067</v>
      </c>
      <c r="B3049" s="5">
        <v>44970</v>
      </c>
      <c r="C3049" s="4" t="s">
        <v>20</v>
      </c>
      <c r="D3049" s="6" t="s">
        <v>38</v>
      </c>
      <c r="E3049" s="3">
        <v>923.79</v>
      </c>
      <c r="F3049" s="3">
        <v>6</v>
      </c>
      <c r="G3049" s="3">
        <v>34</v>
      </c>
      <c r="H3049" s="3">
        <v>828.33</v>
      </c>
    </row>
    <row r="3050" ht="15.75" customHeight="1" spans="1:8">
      <c r="A3050" s="3" t="s">
        <v>3068</v>
      </c>
      <c r="B3050" s="5">
        <v>45045</v>
      </c>
      <c r="C3050" s="4" t="s">
        <v>13</v>
      </c>
      <c r="D3050" s="6" t="s">
        <v>23</v>
      </c>
      <c r="E3050" s="3">
        <v>1371.08</v>
      </c>
      <c r="F3050" s="3">
        <v>8</v>
      </c>
      <c r="G3050" s="3">
        <v>12</v>
      </c>
      <c r="H3050" s="3">
        <v>1826.43</v>
      </c>
    </row>
    <row r="3051" ht="15.75" customHeight="1" spans="1:8">
      <c r="A3051" s="3" t="s">
        <v>3069</v>
      </c>
      <c r="B3051" s="5">
        <v>45522</v>
      </c>
      <c r="C3051" s="4" t="s">
        <v>13</v>
      </c>
      <c r="D3051" s="6" t="s">
        <v>26</v>
      </c>
      <c r="E3051" s="3">
        <v>4474.9</v>
      </c>
      <c r="F3051" s="3">
        <v>28</v>
      </c>
      <c r="G3051" s="3">
        <v>29</v>
      </c>
      <c r="H3051" s="3">
        <v>489.23</v>
      </c>
    </row>
    <row r="3052" ht="15.75" customHeight="1" spans="1:8">
      <c r="A3052" s="3" t="s">
        <v>3070</v>
      </c>
      <c r="B3052" s="5">
        <v>45414</v>
      </c>
      <c r="C3052" s="4" t="s">
        <v>10</v>
      </c>
      <c r="D3052" s="6" t="s">
        <v>26</v>
      </c>
      <c r="E3052" s="3">
        <v>3863.09</v>
      </c>
      <c r="F3052" s="3">
        <v>14</v>
      </c>
      <c r="G3052" s="3">
        <v>37</v>
      </c>
      <c r="H3052" s="3">
        <v>1927.3</v>
      </c>
    </row>
    <row r="3053" ht="15.75" customHeight="1" spans="1:8">
      <c r="A3053" s="3" t="s">
        <v>3071</v>
      </c>
      <c r="B3053" s="5">
        <v>45071</v>
      </c>
      <c r="C3053" s="4" t="s">
        <v>20</v>
      </c>
      <c r="D3053" s="6" t="s">
        <v>21</v>
      </c>
      <c r="E3053" s="3">
        <v>1317.13</v>
      </c>
      <c r="F3053" s="3">
        <v>2</v>
      </c>
      <c r="G3053" s="3">
        <v>47</v>
      </c>
      <c r="H3053" s="3">
        <v>1207.21</v>
      </c>
    </row>
    <row r="3054" ht="15.75" customHeight="1" spans="1:8">
      <c r="A3054" s="3" t="s">
        <v>3072</v>
      </c>
      <c r="B3054" s="5">
        <v>45319</v>
      </c>
      <c r="C3054" s="4" t="s">
        <v>20</v>
      </c>
      <c r="D3054" s="6" t="s">
        <v>21</v>
      </c>
      <c r="E3054" s="3">
        <v>3563.32</v>
      </c>
      <c r="F3054" s="3">
        <v>6</v>
      </c>
      <c r="G3054" s="3">
        <v>26</v>
      </c>
      <c r="H3054" s="3">
        <v>224.33</v>
      </c>
    </row>
    <row r="3055" ht="15.75" customHeight="1" spans="1:8">
      <c r="A3055" s="3" t="s">
        <v>3073</v>
      </c>
      <c r="B3055" s="5">
        <v>44893</v>
      </c>
      <c r="C3055" s="4" t="s">
        <v>13</v>
      </c>
      <c r="D3055" s="6" t="s">
        <v>21</v>
      </c>
      <c r="E3055" s="3">
        <v>1496.46</v>
      </c>
      <c r="F3055" s="3">
        <v>50</v>
      </c>
      <c r="G3055" s="3">
        <v>43</v>
      </c>
      <c r="H3055" s="3">
        <v>746.29</v>
      </c>
    </row>
    <row r="3056" ht="15.75" customHeight="1" spans="1:8">
      <c r="A3056" s="3" t="s">
        <v>3074</v>
      </c>
      <c r="B3056" s="5">
        <v>45315</v>
      </c>
      <c r="C3056" s="4" t="s">
        <v>10</v>
      </c>
      <c r="D3056" s="6" t="s">
        <v>26</v>
      </c>
      <c r="E3056" s="3">
        <v>4485.74</v>
      </c>
      <c r="F3056" s="3">
        <v>43</v>
      </c>
      <c r="G3056" s="3">
        <v>19</v>
      </c>
      <c r="H3056" s="3">
        <v>1456.14</v>
      </c>
    </row>
    <row r="3057" ht="15.75" customHeight="1" spans="1:8">
      <c r="A3057" s="3" t="s">
        <v>3075</v>
      </c>
      <c r="B3057" s="5">
        <v>45273</v>
      </c>
      <c r="C3057" s="4" t="s">
        <v>16</v>
      </c>
      <c r="D3057" s="6" t="s">
        <v>23</v>
      </c>
      <c r="E3057" s="3">
        <v>1664.61</v>
      </c>
      <c r="F3057" s="3">
        <v>21</v>
      </c>
      <c r="G3057" s="3">
        <v>15</v>
      </c>
      <c r="H3057" s="3">
        <v>231.25</v>
      </c>
    </row>
    <row r="3058" ht="15.75" customHeight="1" spans="1:8">
      <c r="A3058" s="3" t="s">
        <v>3076</v>
      </c>
      <c r="B3058" s="5">
        <v>45395</v>
      </c>
      <c r="C3058" s="4" t="s">
        <v>16</v>
      </c>
      <c r="D3058" s="6" t="s">
        <v>38</v>
      </c>
      <c r="E3058" s="3">
        <v>4008.82</v>
      </c>
      <c r="F3058" s="3">
        <v>22</v>
      </c>
      <c r="G3058" s="3">
        <v>14</v>
      </c>
      <c r="H3058" s="3">
        <v>1544.71</v>
      </c>
    </row>
    <row r="3059" ht="15.75" customHeight="1" spans="1:8">
      <c r="A3059" s="3" t="s">
        <v>3077</v>
      </c>
      <c r="B3059" s="5">
        <v>45361</v>
      </c>
      <c r="C3059" s="4" t="s">
        <v>13</v>
      </c>
      <c r="D3059" s="6" t="s">
        <v>23</v>
      </c>
      <c r="E3059" s="3">
        <v>4212.14</v>
      </c>
      <c r="F3059" s="3">
        <v>46</v>
      </c>
      <c r="G3059" s="3">
        <v>50</v>
      </c>
      <c r="H3059" s="3">
        <v>75.34</v>
      </c>
    </row>
    <row r="3060" ht="15.75" customHeight="1" spans="1:8">
      <c r="A3060" s="3" t="s">
        <v>3078</v>
      </c>
      <c r="B3060" s="5">
        <v>44949</v>
      </c>
      <c r="C3060" s="4" t="s">
        <v>16</v>
      </c>
      <c r="D3060" s="6" t="s">
        <v>26</v>
      </c>
      <c r="E3060" s="3">
        <v>2848.81</v>
      </c>
      <c r="F3060" s="3">
        <v>44</v>
      </c>
      <c r="G3060" s="3">
        <v>23</v>
      </c>
      <c r="H3060" s="3">
        <v>239.48</v>
      </c>
    </row>
    <row r="3061" ht="15.75" customHeight="1" spans="1:8">
      <c r="A3061" s="3" t="s">
        <v>3079</v>
      </c>
      <c r="B3061" s="5">
        <v>45115</v>
      </c>
      <c r="C3061" s="4" t="s">
        <v>10</v>
      </c>
      <c r="D3061" s="6" t="s">
        <v>38</v>
      </c>
      <c r="E3061" s="3">
        <v>2543.59</v>
      </c>
      <c r="F3061" s="3">
        <v>48</v>
      </c>
      <c r="G3061" s="3">
        <v>30</v>
      </c>
      <c r="H3061" s="3">
        <v>1891.96</v>
      </c>
    </row>
    <row r="3062" ht="15.75" customHeight="1" spans="1:8">
      <c r="A3062" s="3" t="s">
        <v>3080</v>
      </c>
      <c r="B3062" s="5">
        <v>45354</v>
      </c>
      <c r="C3062" s="4" t="s">
        <v>13</v>
      </c>
      <c r="D3062" s="6" t="s">
        <v>38</v>
      </c>
      <c r="E3062" s="3">
        <v>3726.98</v>
      </c>
      <c r="F3062" s="3">
        <v>27</v>
      </c>
      <c r="G3062" s="3">
        <v>35</v>
      </c>
      <c r="H3062" s="3">
        <v>576.1</v>
      </c>
    </row>
    <row r="3063" ht="15.75" customHeight="1" spans="1:8">
      <c r="A3063" s="3" t="s">
        <v>3081</v>
      </c>
      <c r="B3063" s="5">
        <v>45133</v>
      </c>
      <c r="C3063" s="4" t="s">
        <v>10</v>
      </c>
      <c r="D3063" s="6" t="s">
        <v>23</v>
      </c>
      <c r="E3063" s="3">
        <v>4006.95</v>
      </c>
      <c r="F3063" s="3">
        <v>23</v>
      </c>
      <c r="G3063" s="3">
        <v>21</v>
      </c>
      <c r="H3063" s="3">
        <v>1597.59</v>
      </c>
    </row>
    <row r="3064" ht="15.75" customHeight="1" spans="1:8">
      <c r="A3064" s="3" t="s">
        <v>3082</v>
      </c>
      <c r="B3064" s="5">
        <v>45361</v>
      </c>
      <c r="C3064" s="4" t="s">
        <v>13</v>
      </c>
      <c r="D3064" s="6" t="s">
        <v>21</v>
      </c>
      <c r="E3064" s="3">
        <v>627.36</v>
      </c>
      <c r="F3064" s="3">
        <v>14</v>
      </c>
      <c r="G3064" s="3">
        <v>8</v>
      </c>
      <c r="H3064" s="3">
        <v>910.52</v>
      </c>
    </row>
    <row r="3065" ht="15.75" customHeight="1" spans="1:8">
      <c r="A3065" s="3" t="s">
        <v>3083</v>
      </c>
      <c r="B3065" s="5">
        <v>45128</v>
      </c>
      <c r="C3065" s="4" t="s">
        <v>10</v>
      </c>
      <c r="D3065" s="6" t="s">
        <v>28</v>
      </c>
      <c r="E3065" s="3">
        <v>1994.19</v>
      </c>
      <c r="F3065" s="3">
        <v>26</v>
      </c>
      <c r="G3065" s="3">
        <v>42</v>
      </c>
      <c r="H3065" s="3">
        <v>1604.04</v>
      </c>
    </row>
    <row r="3066" ht="15.75" customHeight="1" spans="1:8">
      <c r="A3066" s="3" t="s">
        <v>3084</v>
      </c>
      <c r="B3066" s="5">
        <v>45065</v>
      </c>
      <c r="C3066" s="4" t="s">
        <v>10</v>
      </c>
      <c r="D3066" s="6" t="s">
        <v>21</v>
      </c>
      <c r="E3066" s="3">
        <v>3039.98</v>
      </c>
      <c r="F3066" s="3">
        <v>50</v>
      </c>
      <c r="G3066" s="3">
        <v>0</v>
      </c>
      <c r="H3066" s="3">
        <v>1505.34</v>
      </c>
    </row>
    <row r="3067" ht="15.75" customHeight="1" spans="1:8">
      <c r="A3067" s="3" t="s">
        <v>3085</v>
      </c>
      <c r="B3067" s="5">
        <v>45508</v>
      </c>
      <c r="C3067" s="4" t="s">
        <v>16</v>
      </c>
      <c r="D3067" s="6" t="s">
        <v>28</v>
      </c>
      <c r="E3067" s="3">
        <v>2190.85</v>
      </c>
      <c r="F3067" s="3">
        <v>14</v>
      </c>
      <c r="G3067" s="3">
        <v>5</v>
      </c>
      <c r="H3067" s="3">
        <v>578.42</v>
      </c>
    </row>
    <row r="3068" ht="15.75" customHeight="1" spans="1:8">
      <c r="A3068" s="3" t="s">
        <v>3086</v>
      </c>
      <c r="B3068" s="5">
        <v>44935</v>
      </c>
      <c r="C3068" s="4" t="s">
        <v>16</v>
      </c>
      <c r="D3068" s="6" t="s">
        <v>38</v>
      </c>
      <c r="E3068" s="3">
        <v>807.55</v>
      </c>
      <c r="F3068" s="3">
        <v>19</v>
      </c>
      <c r="G3068" s="3">
        <v>19</v>
      </c>
      <c r="H3068" s="3">
        <v>97.53</v>
      </c>
    </row>
    <row r="3069" ht="15.75" customHeight="1" spans="1:8">
      <c r="A3069" s="3" t="s">
        <v>3087</v>
      </c>
      <c r="B3069" s="5">
        <v>45177</v>
      </c>
      <c r="C3069" s="4" t="s">
        <v>13</v>
      </c>
      <c r="D3069" s="6" t="s">
        <v>26</v>
      </c>
      <c r="E3069" s="3">
        <v>1837.2</v>
      </c>
      <c r="F3069" s="3">
        <v>11</v>
      </c>
      <c r="G3069" s="3">
        <v>12</v>
      </c>
      <c r="H3069" s="3">
        <v>672.52</v>
      </c>
    </row>
    <row r="3070" ht="15.75" customHeight="1" spans="1:8">
      <c r="A3070" s="3" t="s">
        <v>3088</v>
      </c>
      <c r="B3070" s="5">
        <v>45096</v>
      </c>
      <c r="C3070" s="4" t="s">
        <v>10</v>
      </c>
      <c r="D3070" s="6" t="s">
        <v>38</v>
      </c>
      <c r="E3070" s="3">
        <v>1862.71</v>
      </c>
      <c r="F3070" s="3">
        <v>30</v>
      </c>
      <c r="G3070" s="3">
        <v>5</v>
      </c>
      <c r="H3070" s="3">
        <v>884.54</v>
      </c>
    </row>
    <row r="3071" ht="15.75" customHeight="1" spans="1:8">
      <c r="A3071" s="3" t="s">
        <v>3089</v>
      </c>
      <c r="B3071" s="5">
        <v>45262</v>
      </c>
      <c r="C3071" s="4" t="s">
        <v>13</v>
      </c>
      <c r="D3071" s="6" t="s">
        <v>21</v>
      </c>
      <c r="E3071" s="3">
        <v>3232.9</v>
      </c>
      <c r="F3071" s="3">
        <v>1</v>
      </c>
      <c r="G3071" s="3">
        <v>23</v>
      </c>
      <c r="H3071" s="3">
        <v>1287.32</v>
      </c>
    </row>
    <row r="3072" ht="15.75" customHeight="1" spans="1:8">
      <c r="A3072" s="3" t="s">
        <v>3090</v>
      </c>
      <c r="B3072" s="5">
        <v>45441</v>
      </c>
      <c r="C3072" s="4" t="s">
        <v>16</v>
      </c>
      <c r="D3072" s="6" t="s">
        <v>23</v>
      </c>
      <c r="E3072" s="3">
        <v>3883.83</v>
      </c>
      <c r="F3072" s="3">
        <v>19</v>
      </c>
      <c r="G3072" s="3">
        <v>7</v>
      </c>
      <c r="H3072" s="3">
        <v>800.04</v>
      </c>
    </row>
    <row r="3073" ht="15.75" customHeight="1" spans="1:8">
      <c r="A3073" s="3" t="s">
        <v>3091</v>
      </c>
      <c r="B3073" s="5">
        <v>45456</v>
      </c>
      <c r="C3073" s="4" t="s">
        <v>10</v>
      </c>
      <c r="D3073" s="6" t="s">
        <v>26</v>
      </c>
      <c r="E3073" s="3">
        <v>2700.53</v>
      </c>
      <c r="F3073" s="3">
        <v>50</v>
      </c>
      <c r="G3073" s="3">
        <v>45</v>
      </c>
      <c r="H3073" s="3">
        <v>1027.85</v>
      </c>
    </row>
    <row r="3074" ht="15.75" customHeight="1" spans="1:8">
      <c r="A3074" s="3" t="s">
        <v>3092</v>
      </c>
      <c r="B3074" s="5">
        <v>45552</v>
      </c>
      <c r="C3074" s="4" t="s">
        <v>20</v>
      </c>
      <c r="D3074" s="6" t="s">
        <v>38</v>
      </c>
      <c r="E3074" s="3">
        <v>1237.05</v>
      </c>
      <c r="F3074" s="3">
        <v>24</v>
      </c>
      <c r="G3074" s="3">
        <v>14</v>
      </c>
      <c r="H3074" s="3">
        <v>538.75</v>
      </c>
    </row>
    <row r="3075" ht="15.75" customHeight="1" spans="1:8">
      <c r="A3075" s="3" t="s">
        <v>3093</v>
      </c>
      <c r="B3075" s="5">
        <v>45364</v>
      </c>
      <c r="C3075" s="4" t="s">
        <v>16</v>
      </c>
      <c r="D3075" s="6" t="s">
        <v>23</v>
      </c>
      <c r="E3075" s="3">
        <v>2841.11</v>
      </c>
      <c r="F3075" s="3">
        <v>37</v>
      </c>
      <c r="G3075" s="3">
        <v>15</v>
      </c>
      <c r="H3075" s="3">
        <v>1702.88</v>
      </c>
    </row>
    <row r="3076" ht="15.75" customHeight="1" spans="1:8">
      <c r="A3076" s="3" t="s">
        <v>3094</v>
      </c>
      <c r="B3076" s="5">
        <v>44945</v>
      </c>
      <c r="C3076" s="4" t="s">
        <v>13</v>
      </c>
      <c r="D3076" s="6" t="s">
        <v>26</v>
      </c>
      <c r="E3076" s="3">
        <v>2893.08</v>
      </c>
      <c r="F3076" s="3">
        <v>39</v>
      </c>
      <c r="G3076" s="3">
        <v>38</v>
      </c>
      <c r="H3076" s="3">
        <v>1541.33</v>
      </c>
    </row>
    <row r="3077" ht="15.75" customHeight="1" spans="1:8">
      <c r="A3077" s="3" t="s">
        <v>3095</v>
      </c>
      <c r="B3077" s="5">
        <v>45190</v>
      </c>
      <c r="C3077" s="4" t="s">
        <v>10</v>
      </c>
      <c r="D3077" s="6" t="s">
        <v>23</v>
      </c>
      <c r="E3077" s="3">
        <v>2130.69</v>
      </c>
      <c r="F3077" s="3">
        <v>39</v>
      </c>
      <c r="G3077" s="3">
        <v>37</v>
      </c>
      <c r="H3077" s="3">
        <v>31.39</v>
      </c>
    </row>
    <row r="3078" ht="15.75" customHeight="1" spans="1:8">
      <c r="A3078" s="3" t="s">
        <v>3096</v>
      </c>
      <c r="B3078" s="5">
        <v>44981</v>
      </c>
      <c r="C3078" s="4" t="s">
        <v>16</v>
      </c>
      <c r="D3078" s="6" t="s">
        <v>28</v>
      </c>
      <c r="E3078" s="3">
        <v>1458.88</v>
      </c>
      <c r="F3078" s="3">
        <v>49</v>
      </c>
      <c r="G3078" s="3">
        <v>30</v>
      </c>
      <c r="H3078" s="3">
        <v>1205.33</v>
      </c>
    </row>
    <row r="3079" ht="15.75" customHeight="1" spans="1:8">
      <c r="A3079" s="3" t="s">
        <v>3097</v>
      </c>
      <c r="B3079" s="5">
        <v>45076</v>
      </c>
      <c r="C3079" s="4" t="s">
        <v>10</v>
      </c>
      <c r="D3079" s="6" t="s">
        <v>38</v>
      </c>
      <c r="E3079" s="3">
        <v>2547.34</v>
      </c>
      <c r="F3079" s="3">
        <v>26</v>
      </c>
      <c r="G3079" s="3">
        <v>29</v>
      </c>
      <c r="H3079" s="3">
        <v>565.97</v>
      </c>
    </row>
    <row r="3080" ht="15.75" customHeight="1" spans="1:8">
      <c r="A3080" s="3" t="s">
        <v>3098</v>
      </c>
      <c r="B3080" s="5">
        <v>45259</v>
      </c>
      <c r="C3080" s="4" t="s">
        <v>20</v>
      </c>
      <c r="D3080" s="6" t="s">
        <v>28</v>
      </c>
      <c r="E3080" s="3">
        <v>3140.01</v>
      </c>
      <c r="F3080" s="3">
        <v>3</v>
      </c>
      <c r="G3080" s="3">
        <v>1</v>
      </c>
      <c r="H3080" s="3">
        <v>664.33</v>
      </c>
    </row>
    <row r="3081" ht="15.75" customHeight="1" spans="1:8">
      <c r="A3081" s="3" t="s">
        <v>3099</v>
      </c>
      <c r="B3081" s="5">
        <v>45154</v>
      </c>
      <c r="C3081" s="4" t="s">
        <v>16</v>
      </c>
      <c r="D3081" s="6" t="s">
        <v>28</v>
      </c>
      <c r="E3081" s="3">
        <v>2999.15</v>
      </c>
      <c r="F3081" s="3">
        <v>40</v>
      </c>
      <c r="G3081" s="3">
        <v>33</v>
      </c>
      <c r="H3081" s="3">
        <v>948.46</v>
      </c>
    </row>
    <row r="3082" ht="15.75" customHeight="1" spans="1:8">
      <c r="A3082" s="3" t="s">
        <v>3100</v>
      </c>
      <c r="B3082" s="5">
        <v>45159</v>
      </c>
      <c r="C3082" s="4" t="s">
        <v>16</v>
      </c>
      <c r="D3082" s="6" t="s">
        <v>28</v>
      </c>
      <c r="E3082" s="3">
        <v>3242.14</v>
      </c>
      <c r="F3082" s="3">
        <v>39</v>
      </c>
      <c r="G3082" s="3">
        <v>2</v>
      </c>
      <c r="H3082" s="3">
        <v>1775.74</v>
      </c>
    </row>
    <row r="3083" ht="15.75" customHeight="1" spans="1:8">
      <c r="A3083" s="3" t="s">
        <v>3101</v>
      </c>
      <c r="B3083" s="5">
        <v>45265</v>
      </c>
      <c r="C3083" s="4" t="s">
        <v>13</v>
      </c>
      <c r="D3083" s="6" t="s">
        <v>26</v>
      </c>
      <c r="E3083" s="3">
        <v>4207.8</v>
      </c>
      <c r="F3083" s="3">
        <v>22</v>
      </c>
      <c r="G3083" s="3">
        <v>24</v>
      </c>
      <c r="H3083" s="3">
        <v>768.42</v>
      </c>
    </row>
    <row r="3084" ht="15.75" customHeight="1" spans="1:8">
      <c r="A3084" s="3" t="s">
        <v>3102</v>
      </c>
      <c r="B3084" s="5">
        <v>45003</v>
      </c>
      <c r="C3084" s="4" t="s">
        <v>10</v>
      </c>
      <c r="D3084" s="6" t="s">
        <v>21</v>
      </c>
      <c r="E3084" s="3">
        <v>4744.37</v>
      </c>
      <c r="F3084" s="3">
        <v>22</v>
      </c>
      <c r="G3084" s="3">
        <v>35</v>
      </c>
      <c r="H3084" s="3">
        <v>249.46</v>
      </c>
    </row>
    <row r="3085" ht="15.75" customHeight="1" spans="1:8">
      <c r="A3085" s="3" t="s">
        <v>3103</v>
      </c>
      <c r="B3085" s="5">
        <v>44889</v>
      </c>
      <c r="C3085" s="4" t="s">
        <v>13</v>
      </c>
      <c r="D3085" s="6" t="s">
        <v>21</v>
      </c>
      <c r="E3085" s="3">
        <v>3672.66</v>
      </c>
      <c r="F3085" s="3">
        <v>2</v>
      </c>
      <c r="G3085" s="3">
        <v>24</v>
      </c>
      <c r="H3085" s="3">
        <v>1480</v>
      </c>
    </row>
    <row r="3086" ht="15.75" customHeight="1" spans="1:8">
      <c r="A3086" s="3" t="s">
        <v>3104</v>
      </c>
      <c r="B3086" s="5">
        <v>44994</v>
      </c>
      <c r="C3086" s="4" t="s">
        <v>13</v>
      </c>
      <c r="D3086" s="6" t="s">
        <v>28</v>
      </c>
      <c r="E3086" s="3">
        <v>4946.77</v>
      </c>
      <c r="F3086" s="3">
        <v>39</v>
      </c>
      <c r="G3086" s="3">
        <v>21</v>
      </c>
      <c r="H3086" s="3">
        <v>869.66</v>
      </c>
    </row>
    <row r="3087" ht="15.75" customHeight="1" spans="1:8">
      <c r="A3087" s="3" t="s">
        <v>3105</v>
      </c>
      <c r="B3087" s="5">
        <v>45093</v>
      </c>
      <c r="C3087" s="4" t="s">
        <v>20</v>
      </c>
      <c r="D3087" s="6" t="s">
        <v>23</v>
      </c>
      <c r="E3087" s="3">
        <v>3819.03</v>
      </c>
      <c r="F3087" s="3">
        <v>37</v>
      </c>
      <c r="G3087" s="3">
        <v>45</v>
      </c>
      <c r="H3087" s="3">
        <v>1031.71</v>
      </c>
    </row>
    <row r="3088" ht="15.75" customHeight="1" spans="1:8">
      <c r="A3088" s="3" t="s">
        <v>3106</v>
      </c>
      <c r="B3088" s="5">
        <v>44953</v>
      </c>
      <c r="C3088" s="4" t="s">
        <v>13</v>
      </c>
      <c r="D3088" s="6" t="s">
        <v>38</v>
      </c>
      <c r="E3088" s="3">
        <v>3040.95</v>
      </c>
      <c r="F3088" s="3">
        <v>37</v>
      </c>
      <c r="G3088" s="3">
        <v>29</v>
      </c>
      <c r="H3088" s="3">
        <v>225.33</v>
      </c>
    </row>
    <row r="3089" ht="15.75" customHeight="1" spans="1:8">
      <c r="A3089" s="3" t="s">
        <v>3107</v>
      </c>
      <c r="B3089" s="5">
        <v>45545</v>
      </c>
      <c r="C3089" s="4" t="s">
        <v>13</v>
      </c>
      <c r="D3089" s="6" t="s">
        <v>23</v>
      </c>
      <c r="E3089" s="3">
        <v>1707.28</v>
      </c>
      <c r="F3089" s="3">
        <v>8</v>
      </c>
      <c r="G3089" s="3">
        <v>7</v>
      </c>
      <c r="H3089" s="3">
        <v>987.31</v>
      </c>
    </row>
    <row r="3090" ht="15.75" customHeight="1" spans="1:8">
      <c r="A3090" s="3" t="s">
        <v>3108</v>
      </c>
      <c r="B3090" s="5">
        <v>45256</v>
      </c>
      <c r="C3090" s="4" t="s">
        <v>13</v>
      </c>
      <c r="D3090" s="6" t="s">
        <v>38</v>
      </c>
      <c r="E3090" s="3">
        <v>3689.93</v>
      </c>
      <c r="F3090" s="3">
        <v>14</v>
      </c>
      <c r="G3090" s="3">
        <v>50</v>
      </c>
      <c r="H3090" s="3">
        <v>1469.47</v>
      </c>
    </row>
    <row r="3091" ht="15.75" customHeight="1" spans="1:8">
      <c r="A3091" s="3" t="s">
        <v>3109</v>
      </c>
      <c r="B3091" s="5">
        <v>45112</v>
      </c>
      <c r="C3091" s="4" t="s">
        <v>16</v>
      </c>
      <c r="D3091" s="6" t="s">
        <v>21</v>
      </c>
      <c r="E3091" s="3">
        <v>90.34</v>
      </c>
      <c r="F3091" s="3">
        <v>37</v>
      </c>
      <c r="G3091" s="3">
        <v>10</v>
      </c>
      <c r="H3091" s="3">
        <v>1858.12</v>
      </c>
    </row>
    <row r="3092" ht="15.75" customHeight="1" spans="1:8">
      <c r="A3092" s="3" t="s">
        <v>3110</v>
      </c>
      <c r="B3092" s="5">
        <v>45114</v>
      </c>
      <c r="C3092" s="4" t="s">
        <v>20</v>
      </c>
      <c r="D3092" s="6" t="s">
        <v>28</v>
      </c>
      <c r="E3092" s="3">
        <v>1372.16</v>
      </c>
      <c r="F3092" s="3">
        <v>25</v>
      </c>
      <c r="G3092" s="3">
        <v>50</v>
      </c>
      <c r="H3092" s="3">
        <v>1455.63</v>
      </c>
    </row>
    <row r="3093" ht="15.75" customHeight="1" spans="1:8">
      <c r="A3093" s="3" t="s">
        <v>3111</v>
      </c>
      <c r="B3093" s="5">
        <v>45452</v>
      </c>
      <c r="C3093" s="4" t="s">
        <v>16</v>
      </c>
      <c r="D3093" s="6" t="s">
        <v>38</v>
      </c>
      <c r="E3093" s="3">
        <v>2415.85</v>
      </c>
      <c r="F3093" s="3">
        <v>4</v>
      </c>
      <c r="G3093" s="3">
        <v>25</v>
      </c>
      <c r="H3093" s="3">
        <v>613.53</v>
      </c>
    </row>
    <row r="3094" ht="15.75" customHeight="1" spans="1:8">
      <c r="A3094" s="3" t="s">
        <v>3112</v>
      </c>
      <c r="B3094" s="5">
        <v>45398</v>
      </c>
      <c r="C3094" s="4" t="s">
        <v>16</v>
      </c>
      <c r="D3094" s="6" t="s">
        <v>23</v>
      </c>
      <c r="E3094" s="3">
        <v>1038.26</v>
      </c>
      <c r="F3094" s="3">
        <v>40</v>
      </c>
      <c r="G3094" s="3">
        <v>5</v>
      </c>
      <c r="H3094" s="3">
        <v>817.95</v>
      </c>
    </row>
    <row r="3095" ht="15.75" customHeight="1" spans="1:8">
      <c r="A3095" s="3" t="s">
        <v>3113</v>
      </c>
      <c r="B3095" s="5">
        <v>45278</v>
      </c>
      <c r="C3095" s="4" t="s">
        <v>16</v>
      </c>
      <c r="D3095" s="6" t="s">
        <v>26</v>
      </c>
      <c r="E3095" s="3">
        <v>4155.79</v>
      </c>
      <c r="F3095" s="3">
        <v>18</v>
      </c>
      <c r="G3095" s="3">
        <v>37</v>
      </c>
      <c r="H3095" s="3">
        <v>1872.66</v>
      </c>
    </row>
    <row r="3096" ht="15.75" customHeight="1" spans="1:8">
      <c r="A3096" s="3" t="s">
        <v>3114</v>
      </c>
      <c r="B3096" s="5">
        <v>45065</v>
      </c>
      <c r="C3096" s="4" t="s">
        <v>10</v>
      </c>
      <c r="D3096" s="6" t="s">
        <v>23</v>
      </c>
      <c r="E3096" s="3">
        <v>461.33</v>
      </c>
      <c r="F3096" s="3">
        <v>28</v>
      </c>
      <c r="G3096" s="3">
        <v>18</v>
      </c>
      <c r="H3096" s="3">
        <v>1068.47</v>
      </c>
    </row>
    <row r="3097" ht="15.75" customHeight="1" spans="1:8">
      <c r="A3097" s="3" t="s">
        <v>3115</v>
      </c>
      <c r="B3097" s="5">
        <v>45298</v>
      </c>
      <c r="C3097" s="4" t="s">
        <v>16</v>
      </c>
      <c r="D3097" s="6" t="s">
        <v>26</v>
      </c>
      <c r="E3097" s="3">
        <v>831.96</v>
      </c>
      <c r="F3097" s="3">
        <v>31</v>
      </c>
      <c r="G3097" s="3">
        <v>35</v>
      </c>
      <c r="H3097" s="3">
        <v>1840.74</v>
      </c>
    </row>
    <row r="3098" ht="15.75" customHeight="1" spans="1:8">
      <c r="A3098" s="3" t="s">
        <v>3116</v>
      </c>
      <c r="B3098" s="5">
        <v>45095</v>
      </c>
      <c r="C3098" s="4" t="s">
        <v>16</v>
      </c>
      <c r="D3098" s="6" t="s">
        <v>23</v>
      </c>
      <c r="E3098" s="3">
        <v>3514.57</v>
      </c>
      <c r="F3098" s="3">
        <v>36</v>
      </c>
      <c r="G3098" s="3">
        <v>17</v>
      </c>
      <c r="H3098" s="3">
        <v>1513.33</v>
      </c>
    </row>
    <row r="3099" ht="15.75" customHeight="1" spans="1:8">
      <c r="A3099" s="3" t="s">
        <v>3117</v>
      </c>
      <c r="B3099" s="5">
        <v>45326</v>
      </c>
      <c r="C3099" s="4" t="s">
        <v>10</v>
      </c>
      <c r="D3099" s="6" t="s">
        <v>23</v>
      </c>
      <c r="E3099" s="3">
        <v>394.43</v>
      </c>
      <c r="F3099" s="3">
        <v>17</v>
      </c>
      <c r="G3099" s="3">
        <v>38</v>
      </c>
      <c r="H3099" s="3">
        <v>1448.93</v>
      </c>
    </row>
    <row r="3100" ht="15.75" customHeight="1" spans="1:8">
      <c r="A3100" s="3" t="s">
        <v>3118</v>
      </c>
      <c r="B3100" s="5">
        <v>45601</v>
      </c>
      <c r="C3100" s="4" t="s">
        <v>16</v>
      </c>
      <c r="D3100" s="6" t="s">
        <v>28</v>
      </c>
      <c r="E3100" s="3">
        <v>730.11</v>
      </c>
      <c r="F3100" s="3">
        <v>34</v>
      </c>
      <c r="G3100" s="3">
        <v>34</v>
      </c>
      <c r="H3100" s="3">
        <v>116.73</v>
      </c>
    </row>
    <row r="3101" ht="15.75" customHeight="1" spans="1:8">
      <c r="A3101" s="3" t="s">
        <v>3119</v>
      </c>
      <c r="B3101" s="5">
        <v>45158</v>
      </c>
      <c r="C3101" s="4" t="s">
        <v>16</v>
      </c>
      <c r="D3101" s="6" t="s">
        <v>28</v>
      </c>
      <c r="E3101" s="3">
        <v>825.22</v>
      </c>
      <c r="F3101" s="3">
        <v>14</v>
      </c>
      <c r="G3101" s="3">
        <v>1</v>
      </c>
      <c r="H3101" s="3">
        <v>1037.29</v>
      </c>
    </row>
    <row r="3102" ht="15.75" customHeight="1" spans="1:8">
      <c r="A3102" s="3" t="s">
        <v>3120</v>
      </c>
      <c r="B3102" s="5">
        <v>45223</v>
      </c>
      <c r="C3102" s="4" t="s">
        <v>16</v>
      </c>
      <c r="D3102" s="6" t="s">
        <v>28</v>
      </c>
      <c r="E3102" s="3">
        <v>4504.23</v>
      </c>
      <c r="F3102" s="3">
        <v>10</v>
      </c>
      <c r="G3102" s="3">
        <v>15</v>
      </c>
      <c r="H3102" s="3">
        <v>1581.94</v>
      </c>
    </row>
    <row r="3103" ht="15.75" customHeight="1" spans="1:8">
      <c r="A3103" s="3" t="s">
        <v>3121</v>
      </c>
      <c r="B3103" s="5">
        <v>45252</v>
      </c>
      <c r="C3103" s="4" t="s">
        <v>13</v>
      </c>
      <c r="D3103" s="6" t="s">
        <v>28</v>
      </c>
      <c r="E3103" s="3">
        <v>1485.51</v>
      </c>
      <c r="F3103" s="3">
        <v>41</v>
      </c>
      <c r="G3103" s="3">
        <v>14</v>
      </c>
      <c r="H3103" s="3">
        <v>610.55</v>
      </c>
    </row>
    <row r="3104" ht="15.75" customHeight="1" spans="1:8">
      <c r="A3104" s="3" t="s">
        <v>3122</v>
      </c>
      <c r="B3104" s="5">
        <v>45142</v>
      </c>
      <c r="C3104" s="4" t="s">
        <v>13</v>
      </c>
      <c r="D3104" s="6" t="s">
        <v>23</v>
      </c>
      <c r="E3104" s="3">
        <v>4865.6</v>
      </c>
      <c r="F3104" s="3">
        <v>37</v>
      </c>
      <c r="G3104" s="3">
        <v>13</v>
      </c>
      <c r="H3104" s="3">
        <v>1285.35</v>
      </c>
    </row>
    <row r="3105" ht="15.75" customHeight="1" spans="1:8">
      <c r="A3105" s="3" t="s">
        <v>3123</v>
      </c>
      <c r="B3105" s="5">
        <v>45530</v>
      </c>
      <c r="C3105" s="4" t="s">
        <v>13</v>
      </c>
      <c r="D3105" s="6" t="s">
        <v>21</v>
      </c>
      <c r="E3105" s="3">
        <v>2639.5</v>
      </c>
      <c r="F3105" s="3">
        <v>36</v>
      </c>
      <c r="G3105" s="3">
        <v>48</v>
      </c>
      <c r="H3105" s="3">
        <v>1635.6</v>
      </c>
    </row>
    <row r="3106" ht="15.75" customHeight="1" spans="1:8">
      <c r="A3106" s="3" t="s">
        <v>3124</v>
      </c>
      <c r="B3106" s="5">
        <v>45219</v>
      </c>
      <c r="C3106" s="4" t="s">
        <v>20</v>
      </c>
      <c r="D3106" s="6" t="s">
        <v>38</v>
      </c>
      <c r="E3106" s="3">
        <v>300.26</v>
      </c>
      <c r="F3106" s="3">
        <v>1</v>
      </c>
      <c r="G3106" s="3">
        <v>41</v>
      </c>
      <c r="H3106" s="3">
        <v>1850.47</v>
      </c>
    </row>
    <row r="3107" ht="15.75" customHeight="1" spans="1:8">
      <c r="A3107" s="3" t="s">
        <v>3125</v>
      </c>
      <c r="B3107" s="5">
        <v>44939</v>
      </c>
      <c r="C3107" s="4" t="s">
        <v>10</v>
      </c>
      <c r="D3107" s="6" t="s">
        <v>21</v>
      </c>
      <c r="E3107" s="3">
        <v>4555.89</v>
      </c>
      <c r="F3107" s="3">
        <v>3</v>
      </c>
      <c r="G3107" s="3">
        <v>10</v>
      </c>
      <c r="H3107" s="3">
        <v>994.7</v>
      </c>
    </row>
    <row r="3108" ht="15.75" customHeight="1" spans="1:8">
      <c r="A3108" s="3" t="s">
        <v>3126</v>
      </c>
      <c r="B3108" s="5">
        <v>45344</v>
      </c>
      <c r="C3108" s="4" t="s">
        <v>13</v>
      </c>
      <c r="D3108" s="6" t="s">
        <v>23</v>
      </c>
      <c r="E3108" s="3">
        <v>2266.57</v>
      </c>
      <c r="F3108" s="3">
        <v>9</v>
      </c>
      <c r="G3108" s="3">
        <v>32</v>
      </c>
      <c r="H3108" s="3">
        <v>856.44</v>
      </c>
    </row>
    <row r="3109" ht="15.75" customHeight="1" spans="1:8">
      <c r="A3109" s="3" t="s">
        <v>3127</v>
      </c>
      <c r="B3109" s="5">
        <v>45032</v>
      </c>
      <c r="C3109" s="4" t="s">
        <v>20</v>
      </c>
      <c r="D3109" s="6" t="s">
        <v>26</v>
      </c>
      <c r="E3109" s="3">
        <v>4798.53</v>
      </c>
      <c r="F3109" s="3">
        <v>17</v>
      </c>
      <c r="G3109" s="3">
        <v>41</v>
      </c>
      <c r="H3109" s="3">
        <v>1307.13</v>
      </c>
    </row>
    <row r="3110" ht="15.75" customHeight="1" spans="1:8">
      <c r="A3110" s="3" t="s">
        <v>3128</v>
      </c>
      <c r="B3110" s="5">
        <v>45518</v>
      </c>
      <c r="C3110" s="4" t="s">
        <v>16</v>
      </c>
      <c r="D3110" s="6" t="s">
        <v>21</v>
      </c>
      <c r="E3110" s="3">
        <v>2149.26</v>
      </c>
      <c r="F3110" s="3">
        <v>27</v>
      </c>
      <c r="G3110" s="3">
        <v>47</v>
      </c>
      <c r="H3110" s="3">
        <v>785.23</v>
      </c>
    </row>
    <row r="3111" ht="15.75" customHeight="1" spans="1:8">
      <c r="A3111" s="3" t="s">
        <v>3129</v>
      </c>
      <c r="B3111" s="5">
        <v>45477</v>
      </c>
      <c r="C3111" s="4" t="s">
        <v>16</v>
      </c>
      <c r="D3111" s="6" t="s">
        <v>26</v>
      </c>
      <c r="E3111" s="3">
        <v>876.49</v>
      </c>
      <c r="F3111" s="3">
        <v>1</v>
      </c>
      <c r="G3111" s="3">
        <v>13</v>
      </c>
      <c r="H3111" s="3">
        <v>540.51</v>
      </c>
    </row>
    <row r="3112" ht="15.75" customHeight="1" spans="1:8">
      <c r="A3112" s="3" t="s">
        <v>3130</v>
      </c>
      <c r="B3112" s="5">
        <v>45483</v>
      </c>
      <c r="C3112" s="4" t="s">
        <v>16</v>
      </c>
      <c r="D3112" s="6" t="s">
        <v>38</v>
      </c>
      <c r="E3112" s="3">
        <v>805.7</v>
      </c>
      <c r="F3112" s="3">
        <v>48</v>
      </c>
      <c r="G3112" s="3">
        <v>32</v>
      </c>
      <c r="H3112" s="3">
        <v>1033.59</v>
      </c>
    </row>
    <row r="3113" ht="15.75" customHeight="1" spans="1:8">
      <c r="A3113" s="3" t="s">
        <v>3131</v>
      </c>
      <c r="B3113" s="5">
        <v>45154</v>
      </c>
      <c r="C3113" s="4" t="s">
        <v>10</v>
      </c>
      <c r="D3113" s="6" t="s">
        <v>28</v>
      </c>
      <c r="E3113" s="3">
        <v>2680.1</v>
      </c>
      <c r="F3113" s="3">
        <v>12</v>
      </c>
      <c r="G3113" s="3">
        <v>43</v>
      </c>
      <c r="H3113" s="3">
        <v>872.95</v>
      </c>
    </row>
    <row r="3114" ht="15.75" customHeight="1" spans="1:8">
      <c r="A3114" s="3" t="s">
        <v>3132</v>
      </c>
      <c r="B3114" s="5">
        <v>44999</v>
      </c>
      <c r="C3114" s="4" t="s">
        <v>10</v>
      </c>
      <c r="D3114" s="6" t="s">
        <v>21</v>
      </c>
      <c r="E3114" s="3">
        <v>1209.71</v>
      </c>
      <c r="F3114" s="3">
        <v>35</v>
      </c>
      <c r="G3114" s="3">
        <v>48</v>
      </c>
      <c r="H3114" s="3">
        <v>1187.03</v>
      </c>
    </row>
    <row r="3115" ht="15.75" customHeight="1" spans="1:8">
      <c r="A3115" s="3" t="s">
        <v>3133</v>
      </c>
      <c r="B3115" s="5">
        <v>45051</v>
      </c>
      <c r="C3115" s="4" t="s">
        <v>13</v>
      </c>
      <c r="D3115" s="6" t="s">
        <v>23</v>
      </c>
      <c r="E3115" s="3">
        <v>4076.54</v>
      </c>
      <c r="F3115" s="3">
        <v>29</v>
      </c>
      <c r="G3115" s="3">
        <v>35</v>
      </c>
      <c r="H3115" s="3">
        <v>65.83</v>
      </c>
    </row>
    <row r="3116" ht="15.75" customHeight="1" spans="1:8">
      <c r="A3116" s="3" t="s">
        <v>3134</v>
      </c>
      <c r="B3116" s="5">
        <v>45424</v>
      </c>
      <c r="C3116" s="4" t="s">
        <v>16</v>
      </c>
      <c r="D3116" s="6" t="s">
        <v>26</v>
      </c>
      <c r="E3116" s="3">
        <v>4516.3</v>
      </c>
      <c r="F3116" s="3">
        <v>25</v>
      </c>
      <c r="G3116" s="3">
        <v>39</v>
      </c>
      <c r="H3116" s="3">
        <v>838.56</v>
      </c>
    </row>
    <row r="3117" ht="15.75" customHeight="1" spans="1:8">
      <c r="A3117" s="3" t="s">
        <v>3135</v>
      </c>
      <c r="B3117" s="5">
        <v>45267</v>
      </c>
      <c r="C3117" s="4" t="s">
        <v>16</v>
      </c>
      <c r="D3117" s="6" t="s">
        <v>21</v>
      </c>
      <c r="E3117" s="3">
        <v>1558.12</v>
      </c>
      <c r="F3117" s="3">
        <v>40</v>
      </c>
      <c r="G3117" s="3">
        <v>15</v>
      </c>
      <c r="H3117" s="3">
        <v>781.89</v>
      </c>
    </row>
    <row r="3118" ht="15.75" customHeight="1" spans="1:8">
      <c r="A3118" s="3" t="s">
        <v>3136</v>
      </c>
      <c r="B3118" s="5">
        <v>45481</v>
      </c>
      <c r="C3118" s="4" t="s">
        <v>13</v>
      </c>
      <c r="D3118" s="6" t="s">
        <v>23</v>
      </c>
      <c r="E3118" s="3">
        <v>4810.71</v>
      </c>
      <c r="F3118" s="3">
        <v>49</v>
      </c>
      <c r="G3118" s="3">
        <v>35</v>
      </c>
      <c r="H3118" s="3">
        <v>275.95</v>
      </c>
    </row>
    <row r="3119" ht="15.75" customHeight="1" spans="1:8">
      <c r="A3119" s="3" t="s">
        <v>3137</v>
      </c>
      <c r="B3119" s="5">
        <v>45107</v>
      </c>
      <c r="C3119" s="4" t="s">
        <v>13</v>
      </c>
      <c r="D3119" s="6" t="s">
        <v>28</v>
      </c>
      <c r="E3119" s="3">
        <v>2282</v>
      </c>
      <c r="F3119" s="3">
        <v>23</v>
      </c>
      <c r="G3119" s="3">
        <v>17</v>
      </c>
      <c r="H3119" s="3">
        <v>1392.85</v>
      </c>
    </row>
    <row r="3120" ht="15.75" customHeight="1" spans="1:8">
      <c r="A3120" s="3" t="s">
        <v>3138</v>
      </c>
      <c r="B3120" s="5">
        <v>45170</v>
      </c>
      <c r="C3120" s="4" t="s">
        <v>16</v>
      </c>
      <c r="D3120" s="6" t="s">
        <v>38</v>
      </c>
      <c r="E3120" s="3">
        <v>2655.04</v>
      </c>
      <c r="F3120" s="3">
        <v>38</v>
      </c>
      <c r="G3120" s="3">
        <v>5</v>
      </c>
      <c r="H3120" s="3">
        <v>1694.46</v>
      </c>
    </row>
    <row r="3121" ht="15.75" customHeight="1" spans="1:8">
      <c r="A3121" s="3" t="s">
        <v>3139</v>
      </c>
      <c r="B3121" s="5">
        <v>45076</v>
      </c>
      <c r="C3121" s="4" t="s">
        <v>20</v>
      </c>
      <c r="D3121" s="6" t="s">
        <v>21</v>
      </c>
      <c r="E3121" s="3">
        <v>2833.82</v>
      </c>
      <c r="F3121" s="3">
        <v>21</v>
      </c>
      <c r="G3121" s="3">
        <v>45</v>
      </c>
      <c r="H3121" s="3">
        <v>500.74</v>
      </c>
    </row>
    <row r="3122" ht="15.75" customHeight="1" spans="1:8">
      <c r="A3122" s="3" t="s">
        <v>3140</v>
      </c>
      <c r="B3122" s="5">
        <v>45501</v>
      </c>
      <c r="C3122" s="4" t="s">
        <v>10</v>
      </c>
      <c r="D3122" s="6" t="s">
        <v>21</v>
      </c>
      <c r="E3122" s="3">
        <v>1402.05</v>
      </c>
      <c r="F3122" s="3">
        <v>41</v>
      </c>
      <c r="G3122" s="3">
        <v>25</v>
      </c>
      <c r="H3122" s="3">
        <v>373.68</v>
      </c>
    </row>
    <row r="3123" ht="15.75" customHeight="1" spans="1:8">
      <c r="A3123" s="3" t="s">
        <v>3141</v>
      </c>
      <c r="B3123" s="5">
        <v>45564</v>
      </c>
      <c r="C3123" s="4" t="s">
        <v>13</v>
      </c>
      <c r="D3123" s="6" t="s">
        <v>26</v>
      </c>
      <c r="E3123" s="3">
        <v>346.9</v>
      </c>
      <c r="F3123" s="3">
        <v>25</v>
      </c>
      <c r="G3123" s="3">
        <v>20</v>
      </c>
      <c r="H3123" s="3">
        <v>851.34</v>
      </c>
    </row>
    <row r="3124" ht="15.75" customHeight="1" spans="1:8">
      <c r="A3124" s="3" t="s">
        <v>3142</v>
      </c>
      <c r="B3124" s="5">
        <v>45496</v>
      </c>
      <c r="C3124" s="4" t="s">
        <v>16</v>
      </c>
      <c r="D3124" s="6" t="s">
        <v>26</v>
      </c>
      <c r="E3124" s="3">
        <v>4906.35</v>
      </c>
      <c r="F3124" s="3">
        <v>2</v>
      </c>
      <c r="G3124" s="3">
        <v>30</v>
      </c>
      <c r="H3124" s="3">
        <v>713.5</v>
      </c>
    </row>
    <row r="3125" ht="15.75" customHeight="1" spans="1:8">
      <c r="A3125" s="3" t="s">
        <v>3143</v>
      </c>
      <c r="B3125" s="5">
        <v>45239</v>
      </c>
      <c r="C3125" s="4" t="s">
        <v>10</v>
      </c>
      <c r="D3125" s="6" t="s">
        <v>38</v>
      </c>
      <c r="E3125" s="3">
        <v>1923.41</v>
      </c>
      <c r="F3125" s="3">
        <v>21</v>
      </c>
      <c r="G3125" s="3">
        <v>36</v>
      </c>
      <c r="H3125" s="3">
        <v>1102.13</v>
      </c>
    </row>
    <row r="3126" ht="15.75" customHeight="1" spans="1:8">
      <c r="A3126" s="3" t="s">
        <v>3144</v>
      </c>
      <c r="B3126" s="5">
        <v>45037</v>
      </c>
      <c r="C3126" s="4" t="s">
        <v>20</v>
      </c>
      <c r="D3126" s="6" t="s">
        <v>21</v>
      </c>
      <c r="E3126" s="3">
        <v>1223.13</v>
      </c>
      <c r="F3126" s="3">
        <v>17</v>
      </c>
      <c r="G3126" s="3">
        <v>30</v>
      </c>
      <c r="H3126" s="3">
        <v>1512.77</v>
      </c>
    </row>
    <row r="3127" ht="15.75" customHeight="1" spans="1:8">
      <c r="A3127" s="3" t="s">
        <v>3145</v>
      </c>
      <c r="B3127" s="5">
        <v>45272</v>
      </c>
      <c r="C3127" s="4" t="s">
        <v>20</v>
      </c>
      <c r="D3127" s="6" t="s">
        <v>28</v>
      </c>
      <c r="E3127" s="3">
        <v>1650.09</v>
      </c>
      <c r="F3127" s="3">
        <v>31</v>
      </c>
      <c r="G3127" s="3">
        <v>30</v>
      </c>
      <c r="H3127" s="3">
        <v>89.97</v>
      </c>
    </row>
    <row r="3128" ht="15.75" customHeight="1" spans="1:8">
      <c r="A3128" s="3" t="s">
        <v>3146</v>
      </c>
      <c r="B3128" s="5">
        <v>45538</v>
      </c>
      <c r="C3128" s="4" t="s">
        <v>16</v>
      </c>
      <c r="D3128" s="6" t="s">
        <v>38</v>
      </c>
      <c r="E3128" s="3">
        <v>453.96</v>
      </c>
      <c r="F3128" s="3">
        <v>30</v>
      </c>
      <c r="G3128" s="3">
        <v>33</v>
      </c>
      <c r="H3128" s="3">
        <v>1455.15</v>
      </c>
    </row>
    <row r="3129" ht="15.75" customHeight="1" spans="1:8">
      <c r="A3129" s="3" t="s">
        <v>3147</v>
      </c>
      <c r="B3129" s="5">
        <v>45106</v>
      </c>
      <c r="C3129" s="4" t="s">
        <v>16</v>
      </c>
      <c r="D3129" s="6" t="s">
        <v>26</v>
      </c>
      <c r="E3129" s="3">
        <v>4309.36</v>
      </c>
      <c r="F3129" s="3">
        <v>31</v>
      </c>
      <c r="G3129" s="3">
        <v>7</v>
      </c>
      <c r="H3129" s="3">
        <v>1537.48</v>
      </c>
    </row>
    <row r="3130" ht="15.75" customHeight="1" spans="1:8">
      <c r="A3130" s="3" t="s">
        <v>3148</v>
      </c>
      <c r="B3130" s="5">
        <v>45188</v>
      </c>
      <c r="C3130" s="4" t="s">
        <v>10</v>
      </c>
      <c r="D3130" s="6" t="s">
        <v>38</v>
      </c>
      <c r="E3130" s="3">
        <v>644.5</v>
      </c>
      <c r="F3130" s="3">
        <v>46</v>
      </c>
      <c r="G3130" s="3">
        <v>39</v>
      </c>
      <c r="H3130" s="3">
        <v>892.64</v>
      </c>
    </row>
    <row r="3131" ht="15.75" customHeight="1" spans="1:8">
      <c r="A3131" s="3" t="s">
        <v>3149</v>
      </c>
      <c r="B3131" s="5">
        <v>45085</v>
      </c>
      <c r="C3131" s="4" t="s">
        <v>10</v>
      </c>
      <c r="D3131" s="6" t="s">
        <v>23</v>
      </c>
      <c r="E3131" s="3">
        <v>2648.77</v>
      </c>
      <c r="F3131" s="3">
        <v>30</v>
      </c>
      <c r="G3131" s="3">
        <v>18</v>
      </c>
      <c r="H3131" s="3">
        <v>308.19</v>
      </c>
    </row>
    <row r="3132" ht="15.75" customHeight="1" spans="1:8">
      <c r="A3132" s="3" t="s">
        <v>3150</v>
      </c>
      <c r="B3132" s="5">
        <v>45422</v>
      </c>
      <c r="C3132" s="4" t="s">
        <v>20</v>
      </c>
      <c r="D3132" s="6" t="s">
        <v>26</v>
      </c>
      <c r="E3132" s="3">
        <v>2893.19</v>
      </c>
      <c r="F3132" s="3">
        <v>4</v>
      </c>
      <c r="G3132" s="3">
        <v>49</v>
      </c>
      <c r="H3132" s="3">
        <v>1143.15</v>
      </c>
    </row>
    <row r="3133" ht="15.75" customHeight="1" spans="1:8">
      <c r="A3133" s="3" t="s">
        <v>3151</v>
      </c>
      <c r="B3133" s="5">
        <v>45408</v>
      </c>
      <c r="C3133" s="4" t="s">
        <v>20</v>
      </c>
      <c r="D3133" s="6" t="s">
        <v>21</v>
      </c>
      <c r="E3133" s="3">
        <v>620.91</v>
      </c>
      <c r="F3133" s="3">
        <v>13</v>
      </c>
      <c r="G3133" s="3">
        <v>11</v>
      </c>
      <c r="H3133" s="3">
        <v>1607.9</v>
      </c>
    </row>
    <row r="3134" ht="15.75" customHeight="1" spans="1:8">
      <c r="A3134" s="3" t="s">
        <v>3152</v>
      </c>
      <c r="B3134" s="5">
        <v>44911</v>
      </c>
      <c r="C3134" s="4" t="s">
        <v>16</v>
      </c>
      <c r="D3134" s="6" t="s">
        <v>38</v>
      </c>
      <c r="E3134" s="3">
        <v>3226.62</v>
      </c>
      <c r="F3134" s="3">
        <v>40</v>
      </c>
      <c r="G3134" s="3">
        <v>33</v>
      </c>
      <c r="H3134" s="3">
        <v>748.9</v>
      </c>
    </row>
    <row r="3135" ht="15.75" customHeight="1" spans="1:8">
      <c r="A3135" s="3" t="s">
        <v>3153</v>
      </c>
      <c r="B3135" s="5">
        <v>45068</v>
      </c>
      <c r="C3135" s="4" t="s">
        <v>16</v>
      </c>
      <c r="D3135" s="6" t="s">
        <v>23</v>
      </c>
      <c r="E3135" s="3">
        <v>2190.18</v>
      </c>
      <c r="F3135" s="3">
        <v>20</v>
      </c>
      <c r="G3135" s="3">
        <v>34</v>
      </c>
      <c r="H3135" s="3">
        <v>361.78</v>
      </c>
    </row>
    <row r="3136" ht="15.75" customHeight="1" spans="1:8">
      <c r="A3136" s="3" t="s">
        <v>3154</v>
      </c>
      <c r="B3136" s="5">
        <v>45234</v>
      </c>
      <c r="C3136" s="4" t="s">
        <v>10</v>
      </c>
      <c r="D3136" s="6" t="s">
        <v>23</v>
      </c>
      <c r="E3136" s="3">
        <v>1999.25</v>
      </c>
      <c r="F3136" s="3">
        <v>8</v>
      </c>
      <c r="G3136" s="3">
        <v>29</v>
      </c>
      <c r="H3136" s="3">
        <v>911.69</v>
      </c>
    </row>
    <row r="3137" ht="15.75" customHeight="1" spans="1:8">
      <c r="A3137" s="3" t="s">
        <v>3155</v>
      </c>
      <c r="B3137" s="5">
        <v>45263</v>
      </c>
      <c r="C3137" s="4" t="s">
        <v>13</v>
      </c>
      <c r="D3137" s="6" t="s">
        <v>28</v>
      </c>
      <c r="E3137" s="3">
        <v>2705.91</v>
      </c>
      <c r="F3137" s="3">
        <v>49</v>
      </c>
      <c r="G3137" s="3">
        <v>50</v>
      </c>
      <c r="H3137" s="3">
        <v>1755.2</v>
      </c>
    </row>
    <row r="3138" ht="15.75" customHeight="1" spans="1:8">
      <c r="A3138" s="3" t="s">
        <v>3156</v>
      </c>
      <c r="B3138" s="5">
        <v>45107</v>
      </c>
      <c r="C3138" s="4" t="s">
        <v>16</v>
      </c>
      <c r="D3138" s="6" t="s">
        <v>28</v>
      </c>
      <c r="E3138" s="3">
        <v>899.21</v>
      </c>
      <c r="F3138" s="3">
        <v>34</v>
      </c>
      <c r="G3138" s="3">
        <v>37</v>
      </c>
      <c r="H3138" s="3">
        <v>1805.73</v>
      </c>
    </row>
    <row r="3139" ht="15.75" customHeight="1" spans="1:8">
      <c r="A3139" s="3" t="s">
        <v>3157</v>
      </c>
      <c r="B3139" s="5">
        <v>45001</v>
      </c>
      <c r="C3139" s="4" t="s">
        <v>13</v>
      </c>
      <c r="D3139" s="6" t="s">
        <v>28</v>
      </c>
      <c r="E3139" s="3">
        <v>4674.39</v>
      </c>
      <c r="F3139" s="3">
        <v>31</v>
      </c>
      <c r="G3139" s="3">
        <v>3</v>
      </c>
      <c r="H3139" s="3">
        <v>304.47</v>
      </c>
    </row>
    <row r="3140" ht="15.75" customHeight="1" spans="1:8">
      <c r="A3140" s="3" t="s">
        <v>3158</v>
      </c>
      <c r="B3140" s="5">
        <v>45565</v>
      </c>
      <c r="C3140" s="4" t="s">
        <v>13</v>
      </c>
      <c r="D3140" s="6" t="s">
        <v>28</v>
      </c>
      <c r="E3140" s="3">
        <v>4807.62</v>
      </c>
      <c r="F3140" s="3">
        <v>1</v>
      </c>
      <c r="G3140" s="3">
        <v>50</v>
      </c>
      <c r="H3140" s="3">
        <v>50.27</v>
      </c>
    </row>
    <row r="3141" ht="15.75" customHeight="1" spans="1:8">
      <c r="A3141" s="3" t="s">
        <v>3159</v>
      </c>
      <c r="B3141" s="5">
        <v>45083</v>
      </c>
      <c r="C3141" s="4" t="s">
        <v>16</v>
      </c>
      <c r="D3141" s="6" t="s">
        <v>21</v>
      </c>
      <c r="E3141" s="3">
        <v>4897.24</v>
      </c>
      <c r="F3141" s="3">
        <v>31</v>
      </c>
      <c r="G3141" s="3">
        <v>10</v>
      </c>
      <c r="H3141" s="3">
        <v>613.87</v>
      </c>
    </row>
    <row r="3142" ht="15.75" customHeight="1" spans="1:8">
      <c r="A3142" s="3" t="s">
        <v>3160</v>
      </c>
      <c r="B3142" s="5">
        <v>44974</v>
      </c>
      <c r="C3142" s="4" t="s">
        <v>10</v>
      </c>
      <c r="D3142" s="6" t="s">
        <v>26</v>
      </c>
      <c r="E3142" s="3">
        <v>2496.88</v>
      </c>
      <c r="F3142" s="3">
        <v>32</v>
      </c>
      <c r="G3142" s="3">
        <v>18</v>
      </c>
      <c r="H3142" s="3">
        <v>1043.77</v>
      </c>
    </row>
    <row r="3143" ht="15.75" customHeight="1" spans="1:8">
      <c r="A3143" s="3" t="s">
        <v>3161</v>
      </c>
      <c r="B3143" s="5">
        <v>45394</v>
      </c>
      <c r="C3143" s="4" t="s">
        <v>16</v>
      </c>
      <c r="D3143" s="6" t="s">
        <v>28</v>
      </c>
      <c r="E3143" s="3">
        <v>4927.49</v>
      </c>
      <c r="F3143" s="3">
        <v>16</v>
      </c>
      <c r="G3143" s="3">
        <v>46</v>
      </c>
      <c r="H3143" s="3">
        <v>310.49</v>
      </c>
    </row>
    <row r="3144" ht="15.75" customHeight="1" spans="1:8">
      <c r="A3144" s="3" t="s">
        <v>3162</v>
      </c>
      <c r="B3144" s="5">
        <v>45392</v>
      </c>
      <c r="C3144" s="4" t="s">
        <v>10</v>
      </c>
      <c r="D3144" s="6" t="s">
        <v>23</v>
      </c>
      <c r="E3144" s="3">
        <v>468.24</v>
      </c>
      <c r="F3144" s="3">
        <v>18</v>
      </c>
      <c r="G3144" s="3">
        <v>36</v>
      </c>
      <c r="H3144" s="3">
        <v>1166.62</v>
      </c>
    </row>
    <row r="3145" ht="15.75" customHeight="1" spans="1:8">
      <c r="A3145" s="3" t="s">
        <v>3163</v>
      </c>
      <c r="B3145" s="5">
        <v>45342</v>
      </c>
      <c r="C3145" s="4" t="s">
        <v>20</v>
      </c>
      <c r="D3145" s="6" t="s">
        <v>38</v>
      </c>
      <c r="E3145" s="3">
        <v>2619.27</v>
      </c>
      <c r="F3145" s="3">
        <v>9</v>
      </c>
      <c r="G3145" s="3">
        <v>14</v>
      </c>
      <c r="H3145" s="3">
        <v>772.72</v>
      </c>
    </row>
    <row r="3146" ht="15.75" customHeight="1" spans="1:8">
      <c r="A3146" s="3" t="s">
        <v>3164</v>
      </c>
      <c r="B3146" s="5">
        <v>45174</v>
      </c>
      <c r="C3146" s="4" t="s">
        <v>10</v>
      </c>
      <c r="D3146" s="6" t="s">
        <v>28</v>
      </c>
      <c r="E3146" s="3">
        <v>168.37</v>
      </c>
      <c r="F3146" s="3">
        <v>19</v>
      </c>
      <c r="G3146" s="3">
        <v>44</v>
      </c>
      <c r="H3146" s="3">
        <v>10.78</v>
      </c>
    </row>
    <row r="3147" ht="15.75" customHeight="1" spans="1:8">
      <c r="A3147" s="3" t="s">
        <v>3165</v>
      </c>
      <c r="B3147" s="5">
        <v>45069</v>
      </c>
      <c r="C3147" s="4" t="s">
        <v>10</v>
      </c>
      <c r="D3147" s="6" t="s">
        <v>28</v>
      </c>
      <c r="E3147" s="3">
        <v>3750.54</v>
      </c>
      <c r="F3147" s="3">
        <v>24</v>
      </c>
      <c r="G3147" s="3">
        <v>37</v>
      </c>
      <c r="H3147" s="3">
        <v>259.21</v>
      </c>
    </row>
    <row r="3148" ht="15.75" customHeight="1" spans="1:8">
      <c r="A3148" s="3" t="s">
        <v>3166</v>
      </c>
      <c r="B3148" s="5">
        <v>45347</v>
      </c>
      <c r="C3148" s="4" t="s">
        <v>20</v>
      </c>
      <c r="D3148" s="6" t="s">
        <v>21</v>
      </c>
      <c r="E3148" s="3">
        <v>2348.12</v>
      </c>
      <c r="F3148" s="3">
        <v>48</v>
      </c>
      <c r="G3148" s="3">
        <v>33</v>
      </c>
      <c r="H3148" s="3">
        <v>1730.9</v>
      </c>
    </row>
    <row r="3149" ht="15.75" customHeight="1" spans="1:8">
      <c r="A3149" s="3" t="s">
        <v>3167</v>
      </c>
      <c r="B3149" s="5">
        <v>45451</v>
      </c>
      <c r="C3149" s="4" t="s">
        <v>13</v>
      </c>
      <c r="D3149" s="6" t="s">
        <v>28</v>
      </c>
      <c r="E3149" s="3">
        <v>4819.44</v>
      </c>
      <c r="F3149" s="3">
        <v>13</v>
      </c>
      <c r="G3149" s="3">
        <v>27</v>
      </c>
      <c r="H3149" s="3">
        <v>1848.62</v>
      </c>
    </row>
    <row r="3150" ht="15.75" customHeight="1" spans="1:8">
      <c r="A3150" s="3" t="s">
        <v>3168</v>
      </c>
      <c r="B3150" s="5">
        <v>45055</v>
      </c>
      <c r="C3150" s="4" t="s">
        <v>20</v>
      </c>
      <c r="D3150" s="6" t="s">
        <v>26</v>
      </c>
      <c r="E3150" s="3">
        <v>441.22</v>
      </c>
      <c r="F3150" s="3">
        <v>43</v>
      </c>
      <c r="G3150" s="3">
        <v>24</v>
      </c>
      <c r="H3150" s="3">
        <v>436.65</v>
      </c>
    </row>
    <row r="3151" ht="15.75" customHeight="1" spans="1:8">
      <c r="A3151" s="3" t="s">
        <v>3169</v>
      </c>
      <c r="B3151" s="5">
        <v>45113</v>
      </c>
      <c r="C3151" s="4" t="s">
        <v>16</v>
      </c>
      <c r="D3151" s="6" t="s">
        <v>28</v>
      </c>
      <c r="E3151" s="3">
        <v>3205.64</v>
      </c>
      <c r="F3151" s="3">
        <v>21</v>
      </c>
      <c r="G3151" s="3">
        <v>36</v>
      </c>
      <c r="H3151" s="3">
        <v>987.27</v>
      </c>
    </row>
    <row r="3152" ht="15.75" customHeight="1" spans="1:8">
      <c r="A3152" s="3" t="s">
        <v>3170</v>
      </c>
      <c r="B3152" s="5">
        <v>44931</v>
      </c>
      <c r="C3152" s="4" t="s">
        <v>10</v>
      </c>
      <c r="D3152" s="6" t="s">
        <v>23</v>
      </c>
      <c r="E3152" s="3">
        <v>4014.66</v>
      </c>
      <c r="F3152" s="3">
        <v>26</v>
      </c>
      <c r="G3152" s="3">
        <v>3</v>
      </c>
      <c r="H3152" s="3">
        <v>796.65</v>
      </c>
    </row>
    <row r="3153" ht="15.75" customHeight="1" spans="1:8">
      <c r="A3153" s="3" t="s">
        <v>3171</v>
      </c>
      <c r="B3153" s="5">
        <v>45249</v>
      </c>
      <c r="C3153" s="4" t="s">
        <v>16</v>
      </c>
      <c r="D3153" s="6" t="s">
        <v>21</v>
      </c>
      <c r="E3153" s="3">
        <v>1213.03</v>
      </c>
      <c r="F3153" s="3">
        <v>26</v>
      </c>
      <c r="G3153" s="3">
        <v>26</v>
      </c>
      <c r="H3153" s="3">
        <v>1169.32</v>
      </c>
    </row>
    <row r="3154" ht="15.75" customHeight="1" spans="1:8">
      <c r="A3154" s="3" t="s">
        <v>3172</v>
      </c>
      <c r="B3154" s="5">
        <v>45318</v>
      </c>
      <c r="C3154" s="4" t="s">
        <v>16</v>
      </c>
      <c r="D3154" s="6" t="s">
        <v>28</v>
      </c>
      <c r="E3154" s="3">
        <v>4097.43</v>
      </c>
      <c r="F3154" s="3">
        <v>40</v>
      </c>
      <c r="G3154" s="3">
        <v>28</v>
      </c>
      <c r="H3154" s="3">
        <v>1921.63</v>
      </c>
    </row>
    <row r="3155" ht="15.75" customHeight="1" spans="1:8">
      <c r="A3155" s="3" t="s">
        <v>3173</v>
      </c>
      <c r="B3155" s="5">
        <v>45528</v>
      </c>
      <c r="C3155" s="4" t="s">
        <v>16</v>
      </c>
      <c r="D3155" s="6" t="s">
        <v>38</v>
      </c>
      <c r="E3155" s="3">
        <v>4619.38</v>
      </c>
      <c r="F3155" s="3">
        <v>2</v>
      </c>
      <c r="G3155" s="3">
        <v>29</v>
      </c>
      <c r="H3155" s="3">
        <v>308.64</v>
      </c>
    </row>
    <row r="3156" ht="15.75" customHeight="1" spans="1:8">
      <c r="A3156" s="3" t="s">
        <v>3174</v>
      </c>
      <c r="B3156" s="5">
        <v>45422</v>
      </c>
      <c r="C3156" s="4" t="s">
        <v>10</v>
      </c>
      <c r="D3156" s="6" t="s">
        <v>26</v>
      </c>
      <c r="E3156" s="3">
        <v>1006.62</v>
      </c>
      <c r="F3156" s="3">
        <v>50</v>
      </c>
      <c r="G3156" s="3">
        <v>21</v>
      </c>
      <c r="H3156" s="3">
        <v>1134.71</v>
      </c>
    </row>
    <row r="3157" ht="15.75" customHeight="1" spans="1:8">
      <c r="A3157" s="3" t="s">
        <v>3175</v>
      </c>
      <c r="B3157" s="5">
        <v>45486</v>
      </c>
      <c r="C3157" s="4" t="s">
        <v>16</v>
      </c>
      <c r="D3157" s="6" t="s">
        <v>38</v>
      </c>
      <c r="E3157" s="3">
        <v>4965.26</v>
      </c>
      <c r="F3157" s="3">
        <v>44</v>
      </c>
      <c r="G3157" s="3">
        <v>6</v>
      </c>
      <c r="H3157" s="3">
        <v>1360.23</v>
      </c>
    </row>
    <row r="3158" ht="15.75" customHeight="1" spans="1:8">
      <c r="A3158" s="3" t="s">
        <v>3176</v>
      </c>
      <c r="B3158" s="5">
        <v>45117</v>
      </c>
      <c r="C3158" s="4" t="s">
        <v>16</v>
      </c>
      <c r="D3158" s="6" t="s">
        <v>23</v>
      </c>
      <c r="E3158" s="3">
        <v>1023.7</v>
      </c>
      <c r="F3158" s="3">
        <v>6</v>
      </c>
      <c r="G3158" s="3">
        <v>46</v>
      </c>
      <c r="H3158" s="3">
        <v>971.14</v>
      </c>
    </row>
    <row r="3159" ht="15.75" customHeight="1" spans="1:8">
      <c r="A3159" s="3" t="s">
        <v>3177</v>
      </c>
      <c r="B3159" s="5">
        <v>45287</v>
      </c>
      <c r="C3159" s="4" t="s">
        <v>10</v>
      </c>
      <c r="D3159" s="6" t="s">
        <v>23</v>
      </c>
      <c r="E3159" s="3">
        <v>1677.17</v>
      </c>
      <c r="F3159" s="3">
        <v>38</v>
      </c>
      <c r="G3159" s="3">
        <v>37</v>
      </c>
      <c r="H3159" s="3">
        <v>561.43</v>
      </c>
    </row>
    <row r="3160" ht="15.75" customHeight="1" spans="1:8">
      <c r="A3160" s="3" t="s">
        <v>3178</v>
      </c>
      <c r="B3160" s="5">
        <v>45611</v>
      </c>
      <c r="C3160" s="4" t="s">
        <v>13</v>
      </c>
      <c r="D3160" s="6" t="s">
        <v>28</v>
      </c>
      <c r="E3160" s="3">
        <v>1396.36</v>
      </c>
      <c r="F3160" s="3">
        <v>1</v>
      </c>
      <c r="G3160" s="3">
        <v>37</v>
      </c>
      <c r="H3160" s="3">
        <v>389.28</v>
      </c>
    </row>
    <row r="3161" ht="15.75" customHeight="1" spans="1:8">
      <c r="A3161" s="3" t="s">
        <v>3179</v>
      </c>
      <c r="B3161" s="5">
        <v>45165</v>
      </c>
      <c r="C3161" s="4" t="s">
        <v>16</v>
      </c>
      <c r="D3161" s="6" t="s">
        <v>26</v>
      </c>
      <c r="E3161" s="3">
        <v>1755.61</v>
      </c>
      <c r="F3161" s="3">
        <v>19</v>
      </c>
      <c r="G3161" s="3">
        <v>12</v>
      </c>
      <c r="H3161" s="3">
        <v>1282.05</v>
      </c>
    </row>
    <row r="3162" ht="15.75" customHeight="1" spans="1:8">
      <c r="A3162" s="3" t="s">
        <v>3180</v>
      </c>
      <c r="B3162" s="5">
        <v>44936</v>
      </c>
      <c r="C3162" s="4" t="s">
        <v>10</v>
      </c>
      <c r="D3162" s="6" t="s">
        <v>23</v>
      </c>
      <c r="E3162" s="3">
        <v>3135.15</v>
      </c>
      <c r="F3162" s="3">
        <v>42</v>
      </c>
      <c r="G3162" s="3">
        <v>44</v>
      </c>
      <c r="H3162" s="3">
        <v>788.46</v>
      </c>
    </row>
    <row r="3163" ht="15.75" customHeight="1" spans="1:8">
      <c r="A3163" s="3" t="s">
        <v>3181</v>
      </c>
      <c r="B3163" s="5">
        <v>44978</v>
      </c>
      <c r="C3163" s="4" t="s">
        <v>13</v>
      </c>
      <c r="D3163" s="6" t="s">
        <v>21</v>
      </c>
      <c r="E3163" s="3">
        <v>128.58</v>
      </c>
      <c r="F3163" s="3">
        <v>1</v>
      </c>
      <c r="G3163" s="3">
        <v>3</v>
      </c>
      <c r="H3163" s="3">
        <v>299.42</v>
      </c>
    </row>
    <row r="3164" ht="15.75" customHeight="1" spans="1:8">
      <c r="A3164" s="3" t="s">
        <v>3182</v>
      </c>
      <c r="B3164" s="5">
        <v>44908</v>
      </c>
      <c r="C3164" s="4" t="s">
        <v>16</v>
      </c>
      <c r="D3164" s="6" t="s">
        <v>38</v>
      </c>
      <c r="E3164" s="3">
        <v>1164.88</v>
      </c>
      <c r="F3164" s="3">
        <v>42</v>
      </c>
      <c r="G3164" s="3">
        <v>24</v>
      </c>
      <c r="H3164" s="3">
        <v>717.48</v>
      </c>
    </row>
    <row r="3165" ht="15.75" customHeight="1" spans="1:8">
      <c r="A3165" s="3" t="s">
        <v>3183</v>
      </c>
      <c r="B3165" s="5">
        <v>45055</v>
      </c>
      <c r="C3165" s="4" t="s">
        <v>16</v>
      </c>
      <c r="D3165" s="6" t="s">
        <v>26</v>
      </c>
      <c r="E3165" s="3">
        <v>3227.11</v>
      </c>
      <c r="F3165" s="3">
        <v>43</v>
      </c>
      <c r="G3165" s="3">
        <v>49</v>
      </c>
      <c r="H3165" s="3">
        <v>640.62</v>
      </c>
    </row>
    <row r="3166" ht="15.75" customHeight="1" spans="1:8">
      <c r="A3166" s="3" t="s">
        <v>3184</v>
      </c>
      <c r="B3166" s="5">
        <v>45128</v>
      </c>
      <c r="C3166" s="4" t="s">
        <v>16</v>
      </c>
      <c r="D3166" s="6" t="s">
        <v>28</v>
      </c>
      <c r="E3166" s="3">
        <v>3444.45</v>
      </c>
      <c r="F3166" s="3">
        <v>4</v>
      </c>
      <c r="G3166" s="3">
        <v>13</v>
      </c>
      <c r="H3166" s="3">
        <v>1816.62</v>
      </c>
    </row>
    <row r="3167" ht="15.75" customHeight="1" spans="1:8">
      <c r="A3167" s="3" t="s">
        <v>3185</v>
      </c>
      <c r="B3167" s="5">
        <v>45118</v>
      </c>
      <c r="C3167" s="4" t="s">
        <v>10</v>
      </c>
      <c r="D3167" s="6" t="s">
        <v>21</v>
      </c>
      <c r="E3167" s="3">
        <v>868.1</v>
      </c>
      <c r="F3167" s="3">
        <v>35</v>
      </c>
      <c r="G3167" s="3">
        <v>41</v>
      </c>
      <c r="H3167" s="3">
        <v>276.49</v>
      </c>
    </row>
    <row r="3168" ht="15.75" customHeight="1" spans="1:8">
      <c r="A3168" s="3" t="s">
        <v>3186</v>
      </c>
      <c r="B3168" s="5">
        <v>45118</v>
      </c>
      <c r="C3168" s="4" t="s">
        <v>13</v>
      </c>
      <c r="D3168" s="6" t="s">
        <v>26</v>
      </c>
      <c r="E3168" s="3">
        <v>1876.98</v>
      </c>
      <c r="F3168" s="3">
        <v>34</v>
      </c>
      <c r="G3168" s="3">
        <v>50</v>
      </c>
      <c r="H3168" s="3">
        <v>1779</v>
      </c>
    </row>
    <row r="3169" ht="15.75" customHeight="1" spans="1:8">
      <c r="A3169" s="3" t="s">
        <v>3187</v>
      </c>
      <c r="B3169" s="5">
        <v>45252</v>
      </c>
      <c r="C3169" s="4" t="s">
        <v>10</v>
      </c>
      <c r="D3169" s="6" t="s">
        <v>38</v>
      </c>
      <c r="E3169" s="3">
        <v>1003.59</v>
      </c>
      <c r="F3169" s="3">
        <v>37</v>
      </c>
      <c r="G3169" s="3">
        <v>20</v>
      </c>
      <c r="H3169" s="3">
        <v>1398.75</v>
      </c>
    </row>
    <row r="3170" ht="15.75" customHeight="1" spans="1:8">
      <c r="A3170" s="3" t="s">
        <v>3188</v>
      </c>
      <c r="B3170" s="5">
        <v>45225</v>
      </c>
      <c r="C3170" s="4" t="s">
        <v>20</v>
      </c>
      <c r="D3170" s="6" t="s">
        <v>23</v>
      </c>
      <c r="E3170" s="3">
        <v>4859.71</v>
      </c>
      <c r="F3170" s="3">
        <v>20</v>
      </c>
      <c r="G3170" s="3">
        <v>12</v>
      </c>
      <c r="H3170" s="3">
        <v>1425.42</v>
      </c>
    </row>
    <row r="3171" ht="15.75" customHeight="1" spans="1:8">
      <c r="A3171" s="3" t="s">
        <v>3189</v>
      </c>
      <c r="B3171" s="5">
        <v>44884</v>
      </c>
      <c r="C3171" s="4" t="s">
        <v>10</v>
      </c>
      <c r="D3171" s="6" t="s">
        <v>38</v>
      </c>
      <c r="E3171" s="3">
        <v>1094.95</v>
      </c>
      <c r="F3171" s="3">
        <v>1</v>
      </c>
      <c r="G3171" s="3">
        <v>9</v>
      </c>
      <c r="H3171" s="3">
        <v>1259.64</v>
      </c>
    </row>
    <row r="3172" ht="15.75" customHeight="1" spans="1:8">
      <c r="A3172" s="3" t="s">
        <v>3190</v>
      </c>
      <c r="B3172" s="5">
        <v>45253</v>
      </c>
      <c r="C3172" s="4" t="s">
        <v>20</v>
      </c>
      <c r="D3172" s="6" t="s">
        <v>23</v>
      </c>
      <c r="E3172" s="3">
        <v>3356.41</v>
      </c>
      <c r="F3172" s="3">
        <v>9</v>
      </c>
      <c r="G3172" s="3">
        <v>40</v>
      </c>
      <c r="H3172" s="3">
        <v>1945.6</v>
      </c>
    </row>
    <row r="3173" ht="15.75" customHeight="1" spans="1:8">
      <c r="A3173" s="3" t="s">
        <v>3191</v>
      </c>
      <c r="B3173" s="5">
        <v>45411</v>
      </c>
      <c r="C3173" s="4" t="s">
        <v>10</v>
      </c>
      <c r="D3173" s="6" t="s">
        <v>28</v>
      </c>
      <c r="E3173" s="3">
        <v>718.33</v>
      </c>
      <c r="F3173" s="3">
        <v>9</v>
      </c>
      <c r="G3173" s="3">
        <v>43</v>
      </c>
      <c r="H3173" s="3">
        <v>474.76</v>
      </c>
    </row>
    <row r="3174" ht="15.75" customHeight="1" spans="1:8">
      <c r="A3174" s="3" t="s">
        <v>3192</v>
      </c>
      <c r="B3174" s="5">
        <v>45008</v>
      </c>
      <c r="C3174" s="4" t="s">
        <v>20</v>
      </c>
      <c r="D3174" s="6" t="s">
        <v>21</v>
      </c>
      <c r="E3174" s="3">
        <v>990.22</v>
      </c>
      <c r="F3174" s="3">
        <v>28</v>
      </c>
      <c r="G3174" s="3">
        <v>8</v>
      </c>
      <c r="H3174" s="3">
        <v>1818.72</v>
      </c>
    </row>
    <row r="3175" ht="15.75" customHeight="1" spans="1:8">
      <c r="A3175" s="3" t="s">
        <v>3193</v>
      </c>
      <c r="B3175" s="5">
        <v>45398</v>
      </c>
      <c r="C3175" s="4" t="s">
        <v>20</v>
      </c>
      <c r="D3175" s="6" t="s">
        <v>23</v>
      </c>
      <c r="E3175" s="3">
        <v>3721.56</v>
      </c>
      <c r="F3175" s="3">
        <v>33</v>
      </c>
      <c r="G3175" s="3">
        <v>16</v>
      </c>
      <c r="H3175" s="3">
        <v>1847.47</v>
      </c>
    </row>
    <row r="3176" ht="15.75" customHeight="1" spans="1:8">
      <c r="A3176" s="3" t="s">
        <v>3194</v>
      </c>
      <c r="B3176" s="5">
        <v>45599</v>
      </c>
      <c r="C3176" s="4" t="s">
        <v>10</v>
      </c>
      <c r="D3176" s="6" t="s">
        <v>21</v>
      </c>
      <c r="E3176" s="3">
        <v>4362.19</v>
      </c>
      <c r="F3176" s="3">
        <v>25</v>
      </c>
      <c r="G3176" s="3">
        <v>20</v>
      </c>
      <c r="H3176" s="3">
        <v>290.37</v>
      </c>
    </row>
    <row r="3177" ht="15.75" customHeight="1" spans="1:8">
      <c r="A3177" s="3" t="s">
        <v>3195</v>
      </c>
      <c r="B3177" s="5">
        <v>45205</v>
      </c>
      <c r="C3177" s="4" t="s">
        <v>13</v>
      </c>
      <c r="D3177" s="6" t="s">
        <v>21</v>
      </c>
      <c r="E3177" s="3">
        <v>715.72</v>
      </c>
      <c r="F3177" s="3">
        <v>2</v>
      </c>
      <c r="G3177" s="3">
        <v>18</v>
      </c>
      <c r="H3177" s="3">
        <v>416.51</v>
      </c>
    </row>
    <row r="3178" ht="15.75" customHeight="1" spans="1:8">
      <c r="A3178" s="3" t="s">
        <v>3196</v>
      </c>
      <c r="B3178" s="5">
        <v>45243</v>
      </c>
      <c r="C3178" s="4" t="s">
        <v>10</v>
      </c>
      <c r="D3178" s="6" t="s">
        <v>28</v>
      </c>
      <c r="E3178" s="3">
        <v>2478.89</v>
      </c>
      <c r="F3178" s="3">
        <v>15</v>
      </c>
      <c r="G3178" s="3">
        <v>48</v>
      </c>
      <c r="H3178" s="3">
        <v>1843.45</v>
      </c>
    </row>
    <row r="3179" ht="15.75" customHeight="1" spans="1:8">
      <c r="A3179" s="3" t="s">
        <v>3197</v>
      </c>
      <c r="B3179" s="5">
        <v>44988</v>
      </c>
      <c r="C3179" s="4" t="s">
        <v>13</v>
      </c>
      <c r="D3179" s="6" t="s">
        <v>26</v>
      </c>
      <c r="E3179" s="3">
        <v>3936.66</v>
      </c>
      <c r="F3179" s="3">
        <v>40</v>
      </c>
      <c r="G3179" s="3">
        <v>9</v>
      </c>
      <c r="H3179" s="3">
        <v>39.24</v>
      </c>
    </row>
    <row r="3180" ht="15.75" customHeight="1" spans="1:8">
      <c r="A3180" s="3" t="s">
        <v>3198</v>
      </c>
      <c r="B3180" s="5">
        <v>45466</v>
      </c>
      <c r="C3180" s="4" t="s">
        <v>13</v>
      </c>
      <c r="D3180" s="6" t="s">
        <v>21</v>
      </c>
      <c r="E3180" s="3">
        <v>3245.69</v>
      </c>
      <c r="F3180" s="3">
        <v>16</v>
      </c>
      <c r="G3180" s="3">
        <v>49</v>
      </c>
      <c r="H3180" s="3">
        <v>1809.73</v>
      </c>
    </row>
    <row r="3181" ht="15.75" customHeight="1" spans="1:8">
      <c r="A3181" s="3" t="s">
        <v>3199</v>
      </c>
      <c r="B3181" s="5">
        <v>44932</v>
      </c>
      <c r="C3181" s="4" t="s">
        <v>20</v>
      </c>
      <c r="D3181" s="6" t="s">
        <v>28</v>
      </c>
      <c r="E3181" s="3">
        <v>1254.57</v>
      </c>
      <c r="F3181" s="3">
        <v>7</v>
      </c>
      <c r="G3181" s="3">
        <v>18</v>
      </c>
      <c r="H3181" s="3">
        <v>147.32</v>
      </c>
    </row>
    <row r="3182" ht="15.75" customHeight="1" spans="1:8">
      <c r="A3182" s="3" t="s">
        <v>3200</v>
      </c>
      <c r="B3182" s="5">
        <v>45530</v>
      </c>
      <c r="C3182" s="4" t="s">
        <v>20</v>
      </c>
      <c r="D3182" s="6" t="s">
        <v>23</v>
      </c>
      <c r="E3182" s="3">
        <v>1037.16</v>
      </c>
      <c r="F3182" s="3">
        <v>49</v>
      </c>
      <c r="G3182" s="3">
        <v>36</v>
      </c>
      <c r="H3182" s="3">
        <v>425.24</v>
      </c>
    </row>
    <row r="3183" ht="15.75" customHeight="1" spans="1:8">
      <c r="A3183" s="3" t="s">
        <v>3201</v>
      </c>
      <c r="B3183" s="5">
        <v>45354</v>
      </c>
      <c r="C3183" s="4" t="s">
        <v>20</v>
      </c>
      <c r="D3183" s="6" t="s">
        <v>28</v>
      </c>
      <c r="E3183" s="3">
        <v>1942.19</v>
      </c>
      <c r="F3183" s="3">
        <v>3</v>
      </c>
      <c r="G3183" s="3">
        <v>36</v>
      </c>
      <c r="H3183" s="3">
        <v>755.4</v>
      </c>
    </row>
    <row r="3184" ht="15.75" customHeight="1" spans="1:8">
      <c r="A3184" s="3" t="s">
        <v>3202</v>
      </c>
      <c r="B3184" s="5">
        <v>45159</v>
      </c>
      <c r="C3184" s="4" t="s">
        <v>20</v>
      </c>
      <c r="D3184" s="6" t="s">
        <v>23</v>
      </c>
      <c r="E3184" s="3">
        <v>1344.14</v>
      </c>
      <c r="F3184" s="3">
        <v>27</v>
      </c>
      <c r="G3184" s="3">
        <v>24</v>
      </c>
      <c r="H3184" s="3">
        <v>391.4</v>
      </c>
    </row>
    <row r="3185" ht="15.75" customHeight="1" spans="1:8">
      <c r="A3185" s="3" t="s">
        <v>3203</v>
      </c>
      <c r="B3185" s="5">
        <v>45517</v>
      </c>
      <c r="C3185" s="4" t="s">
        <v>10</v>
      </c>
      <c r="D3185" s="6" t="s">
        <v>26</v>
      </c>
      <c r="E3185" s="3">
        <v>4522.67</v>
      </c>
      <c r="F3185" s="3">
        <v>33</v>
      </c>
      <c r="G3185" s="3">
        <v>9</v>
      </c>
      <c r="H3185" s="3">
        <v>1460.56</v>
      </c>
    </row>
    <row r="3186" ht="15.75" customHeight="1" spans="1:8">
      <c r="A3186" s="3" t="s">
        <v>3204</v>
      </c>
      <c r="B3186" s="5">
        <v>45388</v>
      </c>
      <c r="C3186" s="4" t="s">
        <v>16</v>
      </c>
      <c r="D3186" s="6" t="s">
        <v>21</v>
      </c>
      <c r="E3186" s="3">
        <v>572.32</v>
      </c>
      <c r="F3186" s="3">
        <v>16</v>
      </c>
      <c r="G3186" s="3">
        <v>27</v>
      </c>
      <c r="H3186" s="3">
        <v>881.66</v>
      </c>
    </row>
    <row r="3187" ht="15.75" customHeight="1" spans="1:8">
      <c r="A3187" s="3" t="s">
        <v>3205</v>
      </c>
      <c r="B3187" s="5">
        <v>45199</v>
      </c>
      <c r="C3187" s="4" t="s">
        <v>20</v>
      </c>
      <c r="D3187" s="6" t="s">
        <v>28</v>
      </c>
      <c r="E3187" s="3">
        <v>3223.34</v>
      </c>
      <c r="F3187" s="3">
        <v>8</v>
      </c>
      <c r="G3187" s="3">
        <v>47</v>
      </c>
      <c r="H3187" s="3">
        <v>145.26</v>
      </c>
    </row>
    <row r="3188" ht="15.75" customHeight="1" spans="1:8">
      <c r="A3188" s="3" t="s">
        <v>3206</v>
      </c>
      <c r="B3188" s="5">
        <v>45174</v>
      </c>
      <c r="C3188" s="4" t="s">
        <v>16</v>
      </c>
      <c r="D3188" s="6" t="s">
        <v>28</v>
      </c>
      <c r="E3188" s="3">
        <v>784.37</v>
      </c>
      <c r="F3188" s="3">
        <v>15</v>
      </c>
      <c r="G3188" s="3">
        <v>7</v>
      </c>
      <c r="H3188" s="3">
        <v>153.91</v>
      </c>
    </row>
    <row r="3189" ht="15.75" customHeight="1" spans="1:8">
      <c r="A3189" s="3" t="s">
        <v>3207</v>
      </c>
      <c r="B3189" s="5">
        <v>45448</v>
      </c>
      <c r="C3189" s="4" t="s">
        <v>20</v>
      </c>
      <c r="D3189" s="6" t="s">
        <v>23</v>
      </c>
      <c r="E3189" s="3">
        <v>3109.05</v>
      </c>
      <c r="F3189" s="3">
        <v>30</v>
      </c>
      <c r="G3189" s="3">
        <v>17</v>
      </c>
      <c r="H3189" s="3">
        <v>1934.57</v>
      </c>
    </row>
    <row r="3190" ht="15.75" customHeight="1" spans="1:8">
      <c r="A3190" s="3" t="s">
        <v>3208</v>
      </c>
      <c r="B3190" s="5">
        <v>44957</v>
      </c>
      <c r="C3190" s="4" t="s">
        <v>10</v>
      </c>
      <c r="D3190" s="6" t="s">
        <v>28</v>
      </c>
      <c r="E3190" s="3">
        <v>1190.59</v>
      </c>
      <c r="F3190" s="3">
        <v>49</v>
      </c>
      <c r="G3190" s="3">
        <v>31</v>
      </c>
      <c r="H3190" s="3">
        <v>455.55</v>
      </c>
    </row>
    <row r="3191" ht="15.75" customHeight="1" spans="1:8">
      <c r="A3191" s="3" t="s">
        <v>3209</v>
      </c>
      <c r="B3191" s="5">
        <v>45406</v>
      </c>
      <c r="C3191" s="4" t="s">
        <v>16</v>
      </c>
      <c r="D3191" s="6" t="s">
        <v>38</v>
      </c>
      <c r="E3191" s="3">
        <v>4020.73</v>
      </c>
      <c r="F3191" s="3">
        <v>31</v>
      </c>
      <c r="G3191" s="3">
        <v>50</v>
      </c>
      <c r="H3191" s="3">
        <v>122.4</v>
      </c>
    </row>
    <row r="3192" ht="15.75" customHeight="1" spans="1:8">
      <c r="A3192" s="3" t="s">
        <v>3210</v>
      </c>
      <c r="B3192" s="5">
        <v>45154</v>
      </c>
      <c r="C3192" s="4" t="s">
        <v>10</v>
      </c>
      <c r="D3192" s="6" t="s">
        <v>26</v>
      </c>
      <c r="E3192" s="3">
        <v>4770.42</v>
      </c>
      <c r="F3192" s="3">
        <v>23</v>
      </c>
      <c r="G3192" s="3">
        <v>35</v>
      </c>
      <c r="H3192" s="3">
        <v>1375.09</v>
      </c>
    </row>
    <row r="3193" ht="15.75" customHeight="1" spans="1:8">
      <c r="A3193" s="3" t="s">
        <v>3211</v>
      </c>
      <c r="B3193" s="5">
        <v>45334</v>
      </c>
      <c r="C3193" s="4" t="s">
        <v>13</v>
      </c>
      <c r="D3193" s="6" t="s">
        <v>26</v>
      </c>
      <c r="E3193" s="3">
        <v>3501.33</v>
      </c>
      <c r="F3193" s="3">
        <v>17</v>
      </c>
      <c r="G3193" s="3">
        <v>39</v>
      </c>
      <c r="H3193" s="3">
        <v>700.39</v>
      </c>
    </row>
    <row r="3194" ht="15.75" customHeight="1" spans="1:8">
      <c r="A3194" s="3" t="s">
        <v>3212</v>
      </c>
      <c r="B3194" s="5">
        <v>45292</v>
      </c>
      <c r="C3194" s="4" t="s">
        <v>10</v>
      </c>
      <c r="D3194" s="6" t="s">
        <v>21</v>
      </c>
      <c r="E3194" s="3">
        <v>2036.22</v>
      </c>
      <c r="F3194" s="3">
        <v>45</v>
      </c>
      <c r="G3194" s="3">
        <v>45</v>
      </c>
      <c r="H3194" s="3">
        <v>318.29</v>
      </c>
    </row>
    <row r="3195" ht="15.75" customHeight="1" spans="1:8">
      <c r="A3195" s="3" t="s">
        <v>3213</v>
      </c>
      <c r="B3195" s="5">
        <v>45409</v>
      </c>
      <c r="C3195" s="4" t="s">
        <v>20</v>
      </c>
      <c r="D3195" s="6" t="s">
        <v>21</v>
      </c>
      <c r="E3195" s="3">
        <v>3689.03</v>
      </c>
      <c r="F3195" s="3">
        <v>48</v>
      </c>
      <c r="G3195" s="3">
        <v>1</v>
      </c>
      <c r="H3195" s="3">
        <v>319.06</v>
      </c>
    </row>
    <row r="3196" ht="15.75" customHeight="1" spans="1:8">
      <c r="A3196" s="3" t="s">
        <v>3214</v>
      </c>
      <c r="B3196" s="5">
        <v>45357</v>
      </c>
      <c r="C3196" s="4" t="s">
        <v>20</v>
      </c>
      <c r="D3196" s="6" t="s">
        <v>21</v>
      </c>
      <c r="E3196" s="3">
        <v>3674.59</v>
      </c>
      <c r="F3196" s="3">
        <v>4</v>
      </c>
      <c r="G3196" s="3">
        <v>10</v>
      </c>
      <c r="H3196" s="3">
        <v>125.49</v>
      </c>
    </row>
    <row r="3197" ht="15.75" customHeight="1" spans="1:8">
      <c r="A3197" s="3" t="s">
        <v>3215</v>
      </c>
      <c r="B3197" s="5">
        <v>44962</v>
      </c>
      <c r="C3197" s="4" t="s">
        <v>13</v>
      </c>
      <c r="D3197" s="6" t="s">
        <v>28</v>
      </c>
      <c r="E3197" s="3">
        <v>1963.89</v>
      </c>
      <c r="F3197" s="3">
        <v>48</v>
      </c>
      <c r="G3197" s="3">
        <v>33</v>
      </c>
      <c r="H3197" s="3">
        <v>831.46</v>
      </c>
    </row>
    <row r="3198" ht="15.75" customHeight="1" spans="1:8">
      <c r="A3198" s="3" t="s">
        <v>3216</v>
      </c>
      <c r="B3198" s="5">
        <v>45381</v>
      </c>
      <c r="C3198" s="4" t="s">
        <v>16</v>
      </c>
      <c r="D3198" s="6" t="s">
        <v>26</v>
      </c>
      <c r="E3198" s="3">
        <v>585.04</v>
      </c>
      <c r="F3198" s="3">
        <v>6</v>
      </c>
      <c r="G3198" s="3">
        <v>20</v>
      </c>
      <c r="H3198" s="3">
        <v>1320.94</v>
      </c>
    </row>
    <row r="3199" ht="15.75" customHeight="1" spans="1:8">
      <c r="A3199" s="3" t="s">
        <v>3217</v>
      </c>
      <c r="B3199" s="5">
        <v>45007</v>
      </c>
      <c r="C3199" s="4" t="s">
        <v>16</v>
      </c>
      <c r="D3199" s="6" t="s">
        <v>28</v>
      </c>
      <c r="E3199" s="3">
        <v>156.09</v>
      </c>
      <c r="F3199" s="3">
        <v>10</v>
      </c>
      <c r="G3199" s="3">
        <v>30</v>
      </c>
      <c r="H3199" s="3">
        <v>1580.47</v>
      </c>
    </row>
    <row r="3200" ht="15.75" customHeight="1" spans="1:8">
      <c r="A3200" s="3" t="s">
        <v>3218</v>
      </c>
      <c r="B3200" s="5">
        <v>45527</v>
      </c>
      <c r="C3200" s="4" t="s">
        <v>20</v>
      </c>
      <c r="D3200" s="6" t="s">
        <v>38</v>
      </c>
      <c r="E3200" s="3">
        <v>2250.55</v>
      </c>
      <c r="F3200" s="3">
        <v>30</v>
      </c>
      <c r="G3200" s="3">
        <v>26</v>
      </c>
      <c r="H3200" s="3">
        <v>1759.81</v>
      </c>
    </row>
    <row r="3201" ht="15.75" customHeight="1" spans="1:8">
      <c r="A3201" s="3" t="s">
        <v>3219</v>
      </c>
      <c r="B3201" s="5">
        <v>45534</v>
      </c>
      <c r="C3201" s="4" t="s">
        <v>16</v>
      </c>
      <c r="D3201" s="6" t="s">
        <v>21</v>
      </c>
      <c r="E3201" s="3">
        <v>4255.59</v>
      </c>
      <c r="F3201" s="3">
        <v>20</v>
      </c>
      <c r="G3201" s="3">
        <v>8</v>
      </c>
      <c r="H3201" s="3">
        <v>230.39</v>
      </c>
    </row>
    <row r="3202" ht="15.75" customHeight="1" spans="1:8">
      <c r="A3202" s="3" t="s">
        <v>3220</v>
      </c>
      <c r="B3202" s="5">
        <v>45386</v>
      </c>
      <c r="C3202" s="4" t="s">
        <v>10</v>
      </c>
      <c r="D3202" s="6" t="s">
        <v>38</v>
      </c>
      <c r="E3202" s="3">
        <v>149.54</v>
      </c>
      <c r="F3202" s="3">
        <v>14</v>
      </c>
      <c r="G3202" s="3">
        <v>20</v>
      </c>
      <c r="H3202" s="3">
        <v>1164.07</v>
      </c>
    </row>
    <row r="3203" ht="15.75" customHeight="1" spans="1:8">
      <c r="A3203" s="3" t="s">
        <v>3221</v>
      </c>
      <c r="B3203" s="5">
        <v>45202</v>
      </c>
      <c r="C3203" s="4" t="s">
        <v>20</v>
      </c>
      <c r="D3203" s="6" t="s">
        <v>26</v>
      </c>
      <c r="E3203" s="3">
        <v>2772.06</v>
      </c>
      <c r="F3203" s="3">
        <v>44</v>
      </c>
      <c r="G3203" s="3">
        <v>47</v>
      </c>
      <c r="H3203" s="3">
        <v>194.14</v>
      </c>
    </row>
    <row r="3204" ht="15.75" customHeight="1" spans="1:8">
      <c r="A3204" s="3" t="s">
        <v>3222</v>
      </c>
      <c r="B3204" s="5">
        <v>45442</v>
      </c>
      <c r="C3204" s="4" t="s">
        <v>20</v>
      </c>
      <c r="D3204" s="6" t="s">
        <v>26</v>
      </c>
      <c r="E3204" s="3">
        <v>4177.61</v>
      </c>
      <c r="F3204" s="3">
        <v>29</v>
      </c>
      <c r="G3204" s="3">
        <v>37</v>
      </c>
      <c r="H3204" s="3">
        <v>1970.17</v>
      </c>
    </row>
    <row r="3205" ht="15.75" customHeight="1" spans="1:8">
      <c r="A3205" s="3" t="s">
        <v>3223</v>
      </c>
      <c r="B3205" s="5">
        <v>45124</v>
      </c>
      <c r="C3205" s="4" t="s">
        <v>20</v>
      </c>
      <c r="D3205" s="6" t="s">
        <v>38</v>
      </c>
      <c r="E3205" s="3">
        <v>2134.53</v>
      </c>
      <c r="F3205" s="3">
        <v>39</v>
      </c>
      <c r="G3205" s="3">
        <v>5</v>
      </c>
      <c r="H3205" s="3">
        <v>481.83</v>
      </c>
    </row>
    <row r="3206" ht="15.75" customHeight="1" spans="1:8">
      <c r="A3206" s="3" t="s">
        <v>3224</v>
      </c>
      <c r="B3206" s="5">
        <v>44944</v>
      </c>
      <c r="C3206" s="4" t="s">
        <v>20</v>
      </c>
      <c r="D3206" s="6" t="s">
        <v>28</v>
      </c>
      <c r="E3206" s="3">
        <v>4207.33</v>
      </c>
      <c r="F3206" s="3">
        <v>14</v>
      </c>
      <c r="G3206" s="3">
        <v>10</v>
      </c>
      <c r="H3206" s="3">
        <v>343.44</v>
      </c>
    </row>
    <row r="3207" ht="15.75" customHeight="1" spans="1:8">
      <c r="A3207" s="3" t="s">
        <v>3225</v>
      </c>
      <c r="B3207" s="5">
        <v>44993</v>
      </c>
      <c r="C3207" s="4" t="s">
        <v>20</v>
      </c>
      <c r="D3207" s="6" t="s">
        <v>26</v>
      </c>
      <c r="E3207" s="3">
        <v>3947.07</v>
      </c>
      <c r="F3207" s="3">
        <v>4</v>
      </c>
      <c r="G3207" s="3">
        <v>47</v>
      </c>
      <c r="H3207" s="3">
        <v>937.33</v>
      </c>
    </row>
    <row r="3208" ht="15.75" customHeight="1" spans="1:8">
      <c r="A3208" s="3" t="s">
        <v>3226</v>
      </c>
      <c r="B3208" s="5">
        <v>45175</v>
      </c>
      <c r="C3208" s="4" t="s">
        <v>10</v>
      </c>
      <c r="D3208" s="6" t="s">
        <v>23</v>
      </c>
      <c r="E3208" s="3">
        <v>328.45</v>
      </c>
      <c r="F3208" s="3">
        <v>31</v>
      </c>
      <c r="G3208" s="3">
        <v>6</v>
      </c>
      <c r="H3208" s="3">
        <v>827.41</v>
      </c>
    </row>
    <row r="3209" ht="15.75" customHeight="1" spans="1:8">
      <c r="A3209" s="3" t="s">
        <v>3227</v>
      </c>
      <c r="B3209" s="5">
        <v>45227</v>
      </c>
      <c r="C3209" s="4" t="s">
        <v>20</v>
      </c>
      <c r="D3209" s="6" t="s">
        <v>38</v>
      </c>
      <c r="E3209" s="3">
        <v>3483.66</v>
      </c>
      <c r="F3209" s="3">
        <v>15</v>
      </c>
      <c r="G3209" s="3">
        <v>47</v>
      </c>
      <c r="H3209" s="3">
        <v>1935.92</v>
      </c>
    </row>
    <row r="3210" ht="15.75" customHeight="1" spans="1:8">
      <c r="A3210" s="3" t="s">
        <v>3228</v>
      </c>
      <c r="B3210" s="5">
        <v>45324</v>
      </c>
      <c r="C3210" s="4" t="s">
        <v>16</v>
      </c>
      <c r="D3210" s="6" t="s">
        <v>38</v>
      </c>
      <c r="E3210" s="3">
        <v>4797.65</v>
      </c>
      <c r="F3210" s="3">
        <v>23</v>
      </c>
      <c r="G3210" s="3">
        <v>2</v>
      </c>
      <c r="H3210" s="3">
        <v>1083.06</v>
      </c>
    </row>
    <row r="3211" ht="15.75" customHeight="1" spans="1:8">
      <c r="A3211" s="3" t="s">
        <v>3229</v>
      </c>
      <c r="B3211" s="5">
        <v>45446</v>
      </c>
      <c r="C3211" s="4" t="s">
        <v>10</v>
      </c>
      <c r="D3211" s="6" t="s">
        <v>26</v>
      </c>
      <c r="E3211" s="3">
        <v>2214.63</v>
      </c>
      <c r="F3211" s="3">
        <v>44</v>
      </c>
      <c r="G3211" s="3">
        <v>40</v>
      </c>
      <c r="H3211" s="3">
        <v>559.43</v>
      </c>
    </row>
    <row r="3212" ht="15.75" customHeight="1" spans="1:8">
      <c r="A3212" s="3" t="s">
        <v>3230</v>
      </c>
      <c r="B3212" s="5">
        <v>45066</v>
      </c>
      <c r="C3212" s="4" t="s">
        <v>10</v>
      </c>
      <c r="D3212" s="6" t="s">
        <v>23</v>
      </c>
      <c r="E3212" s="3">
        <v>1101.95</v>
      </c>
      <c r="F3212" s="3">
        <v>22</v>
      </c>
      <c r="G3212" s="3">
        <v>29</v>
      </c>
      <c r="H3212" s="3">
        <v>411.07</v>
      </c>
    </row>
    <row r="3213" ht="15.75" customHeight="1" spans="1:8">
      <c r="A3213" s="3" t="s">
        <v>3231</v>
      </c>
      <c r="B3213" s="5">
        <v>44965</v>
      </c>
      <c r="C3213" s="4" t="s">
        <v>13</v>
      </c>
      <c r="D3213" s="6" t="s">
        <v>23</v>
      </c>
      <c r="E3213" s="3">
        <v>1356.32</v>
      </c>
      <c r="F3213" s="3">
        <v>47</v>
      </c>
      <c r="G3213" s="3">
        <v>40</v>
      </c>
      <c r="H3213" s="3">
        <v>1078.63</v>
      </c>
    </row>
    <row r="3214" ht="15.75" customHeight="1" spans="1:8">
      <c r="A3214" s="3" t="s">
        <v>3232</v>
      </c>
      <c r="B3214" s="5">
        <v>45131</v>
      </c>
      <c r="C3214" s="4" t="s">
        <v>20</v>
      </c>
      <c r="D3214" s="6" t="s">
        <v>38</v>
      </c>
      <c r="E3214" s="3">
        <v>4350.81</v>
      </c>
      <c r="F3214" s="3">
        <v>28</v>
      </c>
      <c r="G3214" s="3">
        <v>17</v>
      </c>
      <c r="H3214" s="3">
        <v>1813.26</v>
      </c>
    </row>
    <row r="3215" ht="15.75" customHeight="1" spans="1:8">
      <c r="A3215" s="3" t="s">
        <v>3233</v>
      </c>
      <c r="B3215" s="5">
        <v>44901</v>
      </c>
      <c r="C3215" s="4" t="s">
        <v>20</v>
      </c>
      <c r="D3215" s="6" t="s">
        <v>26</v>
      </c>
      <c r="E3215" s="3">
        <v>3843.87</v>
      </c>
      <c r="F3215" s="3">
        <v>23</v>
      </c>
      <c r="G3215" s="3">
        <v>35</v>
      </c>
      <c r="H3215" s="3">
        <v>740.16</v>
      </c>
    </row>
    <row r="3216" ht="15.75" customHeight="1" spans="1:8">
      <c r="A3216" s="3" t="s">
        <v>3234</v>
      </c>
      <c r="B3216" s="5">
        <v>45325</v>
      </c>
      <c r="C3216" s="4" t="s">
        <v>20</v>
      </c>
      <c r="D3216" s="6" t="s">
        <v>21</v>
      </c>
      <c r="E3216" s="3">
        <v>1421.15</v>
      </c>
      <c r="F3216" s="3">
        <v>44</v>
      </c>
      <c r="G3216" s="3">
        <v>29</v>
      </c>
      <c r="H3216" s="3">
        <v>1661.02</v>
      </c>
    </row>
    <row r="3217" ht="15.75" customHeight="1" spans="1:8">
      <c r="A3217" s="3" t="s">
        <v>3235</v>
      </c>
      <c r="B3217" s="5">
        <v>45387</v>
      </c>
      <c r="C3217" s="4" t="s">
        <v>16</v>
      </c>
      <c r="D3217" s="6" t="s">
        <v>26</v>
      </c>
      <c r="E3217" s="3">
        <v>4327.33</v>
      </c>
      <c r="F3217" s="3">
        <v>7</v>
      </c>
      <c r="G3217" s="3">
        <v>42</v>
      </c>
      <c r="H3217" s="3">
        <v>118.37</v>
      </c>
    </row>
    <row r="3218" ht="15.75" customHeight="1" spans="1:8">
      <c r="A3218" s="3" t="s">
        <v>3236</v>
      </c>
      <c r="B3218" s="5">
        <v>45064</v>
      </c>
      <c r="C3218" s="4" t="s">
        <v>20</v>
      </c>
      <c r="D3218" s="6" t="s">
        <v>26</v>
      </c>
      <c r="E3218" s="3">
        <v>3898.61</v>
      </c>
      <c r="F3218" s="3">
        <v>26</v>
      </c>
      <c r="G3218" s="3">
        <v>15</v>
      </c>
      <c r="H3218" s="3">
        <v>944.31</v>
      </c>
    </row>
    <row r="3219" ht="15.75" customHeight="1" spans="1:8">
      <c r="A3219" s="3" t="s">
        <v>3237</v>
      </c>
      <c r="B3219" s="5">
        <v>45309</v>
      </c>
      <c r="C3219" s="4" t="s">
        <v>10</v>
      </c>
      <c r="D3219" s="6" t="s">
        <v>23</v>
      </c>
      <c r="E3219" s="3">
        <v>3768.29</v>
      </c>
      <c r="F3219" s="3">
        <v>43</v>
      </c>
      <c r="G3219" s="3">
        <v>15</v>
      </c>
      <c r="H3219" s="3">
        <v>1534.97</v>
      </c>
    </row>
    <row r="3220" ht="15.75" customHeight="1" spans="1:8">
      <c r="A3220" s="3" t="s">
        <v>3238</v>
      </c>
      <c r="B3220" s="5">
        <v>44963</v>
      </c>
      <c r="C3220" s="4" t="s">
        <v>16</v>
      </c>
      <c r="D3220" s="6" t="s">
        <v>38</v>
      </c>
      <c r="E3220" s="3">
        <v>162.46</v>
      </c>
      <c r="F3220" s="3">
        <v>11</v>
      </c>
      <c r="G3220" s="3">
        <v>47</v>
      </c>
      <c r="H3220" s="3">
        <v>1863.99</v>
      </c>
    </row>
    <row r="3221" ht="15.75" customHeight="1" spans="1:8">
      <c r="A3221" s="3" t="s">
        <v>3239</v>
      </c>
      <c r="B3221" s="5">
        <v>45106</v>
      </c>
      <c r="C3221" s="4" t="s">
        <v>16</v>
      </c>
      <c r="D3221" s="6" t="s">
        <v>21</v>
      </c>
      <c r="E3221" s="3">
        <v>4757.42</v>
      </c>
      <c r="F3221" s="3">
        <v>13</v>
      </c>
      <c r="G3221" s="3">
        <v>47</v>
      </c>
      <c r="H3221" s="3">
        <v>741.02</v>
      </c>
    </row>
    <row r="3222" ht="15.75" customHeight="1" spans="1:8">
      <c r="A3222" s="3" t="s">
        <v>3240</v>
      </c>
      <c r="B3222" s="5">
        <v>45063</v>
      </c>
      <c r="C3222" s="4" t="s">
        <v>10</v>
      </c>
      <c r="D3222" s="6" t="s">
        <v>21</v>
      </c>
      <c r="E3222" s="3">
        <v>572.09</v>
      </c>
      <c r="F3222" s="3">
        <v>47</v>
      </c>
      <c r="G3222" s="3">
        <v>10</v>
      </c>
      <c r="H3222" s="3">
        <v>1989.16</v>
      </c>
    </row>
    <row r="3223" ht="15.75" customHeight="1" spans="1:8">
      <c r="A3223" s="3" t="s">
        <v>3241</v>
      </c>
      <c r="B3223" s="5">
        <v>45531</v>
      </c>
      <c r="C3223" s="4" t="s">
        <v>10</v>
      </c>
      <c r="D3223" s="6" t="s">
        <v>26</v>
      </c>
      <c r="E3223" s="3">
        <v>232.87</v>
      </c>
      <c r="F3223" s="3">
        <v>25</v>
      </c>
      <c r="G3223" s="3">
        <v>12</v>
      </c>
      <c r="H3223" s="3">
        <v>127.12</v>
      </c>
    </row>
    <row r="3224" ht="15.75" customHeight="1" spans="1:8">
      <c r="A3224" s="3" t="s">
        <v>3242</v>
      </c>
      <c r="B3224" s="5">
        <v>44927</v>
      </c>
      <c r="C3224" s="4" t="s">
        <v>10</v>
      </c>
      <c r="D3224" s="6" t="s">
        <v>23</v>
      </c>
      <c r="E3224" s="3">
        <v>1226.76</v>
      </c>
      <c r="F3224" s="3">
        <v>31</v>
      </c>
      <c r="G3224" s="3">
        <v>28</v>
      </c>
      <c r="H3224" s="3">
        <v>1792.36</v>
      </c>
    </row>
    <row r="3225" ht="15.75" customHeight="1" spans="1:8">
      <c r="A3225" s="3" t="s">
        <v>3243</v>
      </c>
      <c r="B3225" s="5">
        <v>44898</v>
      </c>
      <c r="C3225" s="4" t="s">
        <v>20</v>
      </c>
      <c r="D3225" s="6" t="s">
        <v>28</v>
      </c>
      <c r="E3225" s="3">
        <v>2838.52</v>
      </c>
      <c r="F3225" s="3">
        <v>2</v>
      </c>
      <c r="G3225" s="3">
        <v>6</v>
      </c>
      <c r="H3225" s="3">
        <v>1253.8</v>
      </c>
    </row>
    <row r="3226" ht="15.75" customHeight="1" spans="1:8">
      <c r="A3226" s="3" t="s">
        <v>3244</v>
      </c>
      <c r="B3226" s="5">
        <v>45376</v>
      </c>
      <c r="C3226" s="4" t="s">
        <v>20</v>
      </c>
      <c r="D3226" s="6" t="s">
        <v>26</v>
      </c>
      <c r="E3226" s="3">
        <v>1870.44</v>
      </c>
      <c r="F3226" s="3">
        <v>33</v>
      </c>
      <c r="G3226" s="3">
        <v>12</v>
      </c>
      <c r="H3226" s="3">
        <v>1635.84</v>
      </c>
    </row>
    <row r="3227" ht="15.75" customHeight="1" spans="1:8">
      <c r="A3227" s="3" t="s">
        <v>3245</v>
      </c>
      <c r="B3227" s="5">
        <v>45041</v>
      </c>
      <c r="C3227" s="4" t="s">
        <v>20</v>
      </c>
      <c r="D3227" s="6" t="s">
        <v>26</v>
      </c>
      <c r="E3227" s="3">
        <v>603.21</v>
      </c>
      <c r="F3227" s="3">
        <v>30</v>
      </c>
      <c r="G3227" s="3">
        <v>18</v>
      </c>
      <c r="H3227" s="3">
        <v>966.86</v>
      </c>
    </row>
    <row r="3228" ht="15.75" customHeight="1" spans="1:8">
      <c r="A3228" s="3" t="s">
        <v>3246</v>
      </c>
      <c r="B3228" s="5">
        <v>45136</v>
      </c>
      <c r="C3228" s="4" t="s">
        <v>16</v>
      </c>
      <c r="D3228" s="6" t="s">
        <v>21</v>
      </c>
      <c r="E3228" s="3">
        <v>3856.69</v>
      </c>
      <c r="F3228" s="3">
        <v>1</v>
      </c>
      <c r="G3228" s="3">
        <v>15</v>
      </c>
      <c r="H3228" s="3">
        <v>1956.89</v>
      </c>
    </row>
    <row r="3229" ht="15.75" customHeight="1" spans="1:8">
      <c r="A3229" s="3" t="s">
        <v>3247</v>
      </c>
      <c r="B3229" s="5">
        <v>45360</v>
      </c>
      <c r="C3229" s="4" t="s">
        <v>13</v>
      </c>
      <c r="D3229" s="6" t="s">
        <v>26</v>
      </c>
      <c r="E3229" s="3">
        <v>2317.06</v>
      </c>
      <c r="F3229" s="3">
        <v>16</v>
      </c>
      <c r="G3229" s="3">
        <v>33</v>
      </c>
      <c r="H3229" s="3">
        <v>88.54</v>
      </c>
    </row>
    <row r="3230" ht="15.75" customHeight="1" spans="1:8">
      <c r="A3230" s="3" t="s">
        <v>3248</v>
      </c>
      <c r="B3230" s="5">
        <v>45512</v>
      </c>
      <c r="C3230" s="4" t="s">
        <v>20</v>
      </c>
      <c r="D3230" s="6" t="s">
        <v>28</v>
      </c>
      <c r="E3230" s="3">
        <v>3308.02</v>
      </c>
      <c r="F3230" s="3">
        <v>44</v>
      </c>
      <c r="G3230" s="3">
        <v>48</v>
      </c>
      <c r="H3230" s="3">
        <v>1334.64</v>
      </c>
    </row>
    <row r="3231" ht="15.75" customHeight="1" spans="1:8">
      <c r="A3231" s="3" t="s">
        <v>3249</v>
      </c>
      <c r="B3231" s="5">
        <v>45134</v>
      </c>
      <c r="C3231" s="4" t="s">
        <v>20</v>
      </c>
      <c r="D3231" s="6" t="s">
        <v>38</v>
      </c>
      <c r="E3231" s="3">
        <v>4304.01</v>
      </c>
      <c r="F3231" s="3">
        <v>6</v>
      </c>
      <c r="G3231" s="3">
        <v>9</v>
      </c>
      <c r="H3231" s="3">
        <v>392.35</v>
      </c>
    </row>
    <row r="3232" ht="15.75" customHeight="1" spans="1:8">
      <c r="A3232" s="7" t="s">
        <v>3250</v>
      </c>
      <c r="B3232" s="5">
        <v>45107</v>
      </c>
      <c r="C3232" s="4" t="s">
        <v>16</v>
      </c>
      <c r="D3232" s="6" t="s">
        <v>21</v>
      </c>
      <c r="E3232" s="3">
        <v>3684.64</v>
      </c>
      <c r="F3232" s="3">
        <v>33</v>
      </c>
      <c r="G3232" s="3">
        <v>37</v>
      </c>
      <c r="H3232" s="3">
        <v>1001.06</v>
      </c>
    </row>
    <row r="3233" ht="15.75" customHeight="1" spans="1:8">
      <c r="A3233" s="3" t="s">
        <v>3251</v>
      </c>
      <c r="B3233" s="5">
        <v>45058</v>
      </c>
      <c r="C3233" s="4" t="s">
        <v>20</v>
      </c>
      <c r="D3233" s="6" t="s">
        <v>38</v>
      </c>
      <c r="E3233" s="3">
        <v>4223.14</v>
      </c>
      <c r="F3233" s="3">
        <v>18</v>
      </c>
      <c r="G3233" s="3">
        <v>41</v>
      </c>
      <c r="H3233" s="3">
        <v>971</v>
      </c>
    </row>
    <row r="3234" ht="15.75" customHeight="1" spans="1:8">
      <c r="A3234" s="3" t="s">
        <v>3252</v>
      </c>
      <c r="B3234" s="5">
        <v>44890</v>
      </c>
      <c r="C3234" s="4" t="s">
        <v>20</v>
      </c>
      <c r="D3234" s="6" t="s">
        <v>21</v>
      </c>
      <c r="E3234" s="3">
        <v>3864.52</v>
      </c>
      <c r="F3234" s="3">
        <v>46</v>
      </c>
      <c r="G3234" s="3">
        <v>16</v>
      </c>
      <c r="H3234" s="3">
        <v>1979.92</v>
      </c>
    </row>
    <row r="3235" ht="15.75" customHeight="1" spans="1:8">
      <c r="A3235" s="3" t="s">
        <v>3253</v>
      </c>
      <c r="B3235" s="5">
        <v>45259</v>
      </c>
      <c r="C3235" s="4" t="s">
        <v>13</v>
      </c>
      <c r="D3235" s="6" t="s">
        <v>28</v>
      </c>
      <c r="E3235" s="3">
        <v>3433.48</v>
      </c>
      <c r="F3235" s="3">
        <v>27</v>
      </c>
      <c r="G3235" s="3">
        <v>20</v>
      </c>
      <c r="H3235" s="3">
        <v>1084.7</v>
      </c>
    </row>
    <row r="3236" ht="15.75" customHeight="1" spans="1:8">
      <c r="A3236" s="3" t="s">
        <v>3254</v>
      </c>
      <c r="B3236" s="5">
        <v>45219</v>
      </c>
      <c r="C3236" s="4" t="s">
        <v>10</v>
      </c>
      <c r="D3236" s="6" t="s">
        <v>23</v>
      </c>
      <c r="E3236" s="3">
        <v>717.28</v>
      </c>
      <c r="F3236" s="3">
        <v>20</v>
      </c>
      <c r="G3236" s="3">
        <v>46</v>
      </c>
      <c r="H3236" s="3">
        <v>1143.34</v>
      </c>
    </row>
    <row r="3237" ht="15.75" customHeight="1" spans="1:8">
      <c r="A3237" s="3" t="s">
        <v>3255</v>
      </c>
      <c r="B3237" s="5">
        <v>44957</v>
      </c>
      <c r="C3237" s="4" t="s">
        <v>16</v>
      </c>
      <c r="D3237" s="6" t="s">
        <v>23</v>
      </c>
      <c r="E3237" s="3">
        <v>3358.3</v>
      </c>
      <c r="F3237" s="3">
        <v>11</v>
      </c>
      <c r="G3237" s="3">
        <v>28</v>
      </c>
      <c r="H3237" s="3">
        <v>586.18</v>
      </c>
    </row>
    <row r="3238" ht="15.75" customHeight="1" spans="1:8">
      <c r="A3238" s="3" t="s">
        <v>3256</v>
      </c>
      <c r="B3238" s="5">
        <v>45444</v>
      </c>
      <c r="C3238" s="4" t="s">
        <v>20</v>
      </c>
      <c r="D3238" s="6" t="s">
        <v>28</v>
      </c>
      <c r="E3238" s="3">
        <v>3392.79</v>
      </c>
      <c r="F3238" s="3">
        <v>10</v>
      </c>
      <c r="G3238" s="3">
        <v>20</v>
      </c>
      <c r="H3238" s="3">
        <v>41.62</v>
      </c>
    </row>
    <row r="3239" ht="15.75" customHeight="1" spans="1:8">
      <c r="A3239" s="3" t="s">
        <v>3257</v>
      </c>
      <c r="B3239" s="5">
        <v>44899</v>
      </c>
      <c r="C3239" s="4" t="s">
        <v>20</v>
      </c>
      <c r="D3239" s="6" t="s">
        <v>28</v>
      </c>
      <c r="E3239" s="3">
        <v>2344.38</v>
      </c>
      <c r="F3239" s="3">
        <v>21</v>
      </c>
      <c r="G3239" s="3">
        <v>39</v>
      </c>
      <c r="H3239" s="3">
        <v>10.25</v>
      </c>
    </row>
    <row r="3240" ht="15.75" customHeight="1" spans="1:8">
      <c r="A3240" s="3" t="s">
        <v>3258</v>
      </c>
      <c r="B3240" s="5">
        <v>45472</v>
      </c>
      <c r="C3240" s="4" t="s">
        <v>16</v>
      </c>
      <c r="D3240" s="6" t="s">
        <v>23</v>
      </c>
      <c r="E3240" s="3">
        <v>3053.62</v>
      </c>
      <c r="F3240" s="3">
        <v>17</v>
      </c>
      <c r="G3240" s="3">
        <v>24</v>
      </c>
      <c r="H3240" s="3">
        <v>1101.87</v>
      </c>
    </row>
    <row r="3241" ht="15.75" customHeight="1" spans="1:8">
      <c r="A3241" s="3" t="s">
        <v>3259</v>
      </c>
      <c r="B3241" s="5">
        <v>45442</v>
      </c>
      <c r="C3241" s="4" t="s">
        <v>16</v>
      </c>
      <c r="D3241" s="6" t="s">
        <v>28</v>
      </c>
      <c r="E3241" s="3">
        <v>2082.46</v>
      </c>
      <c r="F3241" s="3">
        <v>3</v>
      </c>
      <c r="G3241" s="3">
        <v>41</v>
      </c>
      <c r="H3241" s="3">
        <v>807.32</v>
      </c>
    </row>
    <row r="3242" ht="15.75" customHeight="1" spans="1:8">
      <c r="A3242" s="3" t="s">
        <v>3260</v>
      </c>
      <c r="B3242" s="5">
        <v>45226</v>
      </c>
      <c r="C3242" s="4" t="s">
        <v>16</v>
      </c>
      <c r="D3242" s="6" t="s">
        <v>38</v>
      </c>
      <c r="E3242" s="3">
        <v>393.85</v>
      </c>
      <c r="F3242" s="3">
        <v>16</v>
      </c>
      <c r="G3242" s="3">
        <v>43</v>
      </c>
      <c r="H3242" s="3">
        <v>795.35</v>
      </c>
    </row>
    <row r="3243" ht="15.75" customHeight="1" spans="1:8">
      <c r="A3243" s="3" t="s">
        <v>3261</v>
      </c>
      <c r="B3243" s="5">
        <v>45128</v>
      </c>
      <c r="C3243" s="4" t="s">
        <v>16</v>
      </c>
      <c r="D3243" s="6" t="s">
        <v>38</v>
      </c>
      <c r="E3243" s="3">
        <v>1527.85</v>
      </c>
      <c r="F3243" s="3">
        <v>16</v>
      </c>
      <c r="G3243" s="3">
        <v>23</v>
      </c>
      <c r="H3243" s="3">
        <v>655.84</v>
      </c>
    </row>
    <row r="3244" ht="15.75" customHeight="1" spans="1:8">
      <c r="A3244" s="3" t="s">
        <v>3262</v>
      </c>
      <c r="B3244" s="5">
        <v>45226</v>
      </c>
      <c r="C3244" s="4" t="s">
        <v>10</v>
      </c>
      <c r="D3244" s="6" t="s">
        <v>23</v>
      </c>
      <c r="E3244" s="3">
        <v>1336.82</v>
      </c>
      <c r="F3244" s="3">
        <v>31</v>
      </c>
      <c r="G3244" s="3">
        <v>4</v>
      </c>
      <c r="H3244" s="3">
        <v>1051.5</v>
      </c>
    </row>
    <row r="3245" ht="15.75" customHeight="1" spans="1:8">
      <c r="A3245" s="3" t="s">
        <v>3263</v>
      </c>
      <c r="B3245" s="5">
        <v>45599</v>
      </c>
      <c r="C3245" s="4" t="s">
        <v>13</v>
      </c>
      <c r="D3245" s="6" t="s">
        <v>28</v>
      </c>
      <c r="E3245" s="3">
        <v>2301.16</v>
      </c>
      <c r="F3245" s="3">
        <v>14</v>
      </c>
      <c r="G3245" s="3">
        <v>34</v>
      </c>
      <c r="H3245" s="3">
        <v>505.12</v>
      </c>
    </row>
    <row r="3246" ht="15.75" customHeight="1" spans="1:8">
      <c r="A3246" s="3" t="s">
        <v>3264</v>
      </c>
      <c r="B3246" s="5">
        <v>45299</v>
      </c>
      <c r="C3246" s="4" t="s">
        <v>10</v>
      </c>
      <c r="D3246" s="6" t="s">
        <v>28</v>
      </c>
      <c r="E3246" s="3">
        <v>4427.05</v>
      </c>
      <c r="F3246" s="3">
        <v>27</v>
      </c>
      <c r="G3246" s="3">
        <v>20</v>
      </c>
      <c r="H3246" s="3">
        <v>530.61</v>
      </c>
    </row>
    <row r="3247" ht="15.75" customHeight="1" spans="1:8">
      <c r="A3247" s="3" t="s">
        <v>3265</v>
      </c>
      <c r="B3247" s="5">
        <v>45116</v>
      </c>
      <c r="C3247" s="4" t="s">
        <v>16</v>
      </c>
      <c r="D3247" s="6" t="s">
        <v>23</v>
      </c>
      <c r="E3247" s="3">
        <v>1303.48</v>
      </c>
      <c r="F3247" s="3">
        <v>5</v>
      </c>
      <c r="G3247" s="3">
        <v>32</v>
      </c>
      <c r="H3247" s="3">
        <v>243.74</v>
      </c>
    </row>
    <row r="3248" ht="15.75" customHeight="1" spans="1:8">
      <c r="A3248" s="3" t="s">
        <v>3266</v>
      </c>
      <c r="B3248" s="5">
        <v>45374</v>
      </c>
      <c r="C3248" s="4" t="s">
        <v>20</v>
      </c>
      <c r="D3248" s="6" t="s">
        <v>21</v>
      </c>
      <c r="E3248" s="3">
        <v>191.14</v>
      </c>
      <c r="F3248" s="3">
        <v>1</v>
      </c>
      <c r="G3248" s="3">
        <v>20</v>
      </c>
      <c r="H3248" s="3">
        <v>1991.61</v>
      </c>
    </row>
    <row r="3249" ht="15.75" customHeight="1" spans="1:8">
      <c r="A3249" s="3" t="s">
        <v>3267</v>
      </c>
      <c r="B3249" s="5">
        <v>45568</v>
      </c>
      <c r="C3249" s="4" t="s">
        <v>10</v>
      </c>
      <c r="D3249" s="6" t="s">
        <v>26</v>
      </c>
      <c r="E3249" s="3">
        <v>3737.58</v>
      </c>
      <c r="F3249" s="3">
        <v>34</v>
      </c>
      <c r="G3249" s="3">
        <v>34</v>
      </c>
      <c r="H3249" s="3">
        <v>1764.51</v>
      </c>
    </row>
    <row r="3250" ht="15.75" customHeight="1" spans="1:8">
      <c r="A3250" s="3" t="s">
        <v>3268</v>
      </c>
      <c r="B3250" s="5">
        <v>44960</v>
      </c>
      <c r="C3250" s="4" t="s">
        <v>16</v>
      </c>
      <c r="D3250" s="6" t="s">
        <v>21</v>
      </c>
      <c r="E3250" s="3">
        <v>2511.24</v>
      </c>
      <c r="F3250" s="3">
        <v>40</v>
      </c>
      <c r="G3250" s="3">
        <v>24</v>
      </c>
      <c r="H3250" s="3">
        <v>645.36</v>
      </c>
    </row>
    <row r="3251" ht="15.75" customHeight="1" spans="1:8">
      <c r="A3251" s="3" t="s">
        <v>3269</v>
      </c>
      <c r="B3251" s="5">
        <v>45542</v>
      </c>
      <c r="C3251" s="4" t="s">
        <v>10</v>
      </c>
      <c r="D3251" s="6" t="s">
        <v>21</v>
      </c>
      <c r="E3251" s="3">
        <v>4455.44</v>
      </c>
      <c r="F3251" s="3">
        <v>12</v>
      </c>
      <c r="G3251" s="3">
        <v>13</v>
      </c>
      <c r="H3251" s="3">
        <v>272.15</v>
      </c>
    </row>
    <row r="3252" ht="15.75" customHeight="1" spans="1:8">
      <c r="A3252" s="3" t="s">
        <v>3270</v>
      </c>
      <c r="B3252" s="5">
        <v>45577</v>
      </c>
      <c r="C3252" s="4" t="s">
        <v>13</v>
      </c>
      <c r="D3252" s="6" t="s">
        <v>28</v>
      </c>
      <c r="E3252" s="3">
        <v>3067.32</v>
      </c>
      <c r="F3252" s="3">
        <v>13</v>
      </c>
      <c r="G3252" s="3">
        <v>13</v>
      </c>
      <c r="H3252" s="3">
        <v>590.93</v>
      </c>
    </row>
    <row r="3253" ht="15.75" customHeight="1" spans="1:8">
      <c r="A3253" s="3" t="s">
        <v>3271</v>
      </c>
      <c r="B3253" s="5">
        <v>45206</v>
      </c>
      <c r="C3253" s="4" t="s">
        <v>20</v>
      </c>
      <c r="D3253" s="6" t="s">
        <v>38</v>
      </c>
      <c r="E3253" s="3">
        <v>1375.71</v>
      </c>
      <c r="F3253" s="3">
        <v>32</v>
      </c>
      <c r="G3253" s="3">
        <v>4</v>
      </c>
      <c r="H3253" s="3">
        <v>466.4</v>
      </c>
    </row>
    <row r="3254" ht="15.75" customHeight="1" spans="1:8">
      <c r="A3254" s="3" t="s">
        <v>3272</v>
      </c>
      <c r="B3254" s="5">
        <v>45425</v>
      </c>
      <c r="C3254" s="4" t="s">
        <v>20</v>
      </c>
      <c r="D3254" s="6" t="s">
        <v>28</v>
      </c>
      <c r="E3254" s="3">
        <v>3755.51</v>
      </c>
      <c r="F3254" s="3">
        <v>34</v>
      </c>
      <c r="G3254" s="3">
        <v>29</v>
      </c>
      <c r="H3254" s="3">
        <v>942.56</v>
      </c>
    </row>
    <row r="3255" ht="15.75" customHeight="1" spans="1:8">
      <c r="A3255" s="3" t="s">
        <v>3273</v>
      </c>
      <c r="B3255" s="5">
        <v>44938</v>
      </c>
      <c r="C3255" s="4" t="s">
        <v>16</v>
      </c>
      <c r="D3255" s="6" t="s">
        <v>28</v>
      </c>
      <c r="E3255" s="3">
        <v>4889.93</v>
      </c>
      <c r="F3255" s="3">
        <v>18</v>
      </c>
      <c r="G3255" s="3">
        <v>12</v>
      </c>
      <c r="H3255" s="3">
        <v>1622.88</v>
      </c>
    </row>
    <row r="3256" ht="15.75" customHeight="1" spans="1:8">
      <c r="A3256" s="3" t="s">
        <v>3274</v>
      </c>
      <c r="B3256" s="5">
        <v>44925</v>
      </c>
      <c r="C3256" s="4" t="s">
        <v>20</v>
      </c>
      <c r="D3256" s="6" t="s">
        <v>21</v>
      </c>
      <c r="E3256" s="3">
        <v>137.62</v>
      </c>
      <c r="F3256" s="3">
        <v>1</v>
      </c>
      <c r="G3256" s="3">
        <v>41</v>
      </c>
      <c r="H3256" s="3">
        <v>973.19</v>
      </c>
    </row>
    <row r="3257" ht="15.75" customHeight="1" spans="1:8">
      <c r="A3257" s="3" t="s">
        <v>3275</v>
      </c>
      <c r="B3257" s="5">
        <v>44921</v>
      </c>
      <c r="C3257" s="4" t="s">
        <v>13</v>
      </c>
      <c r="D3257" s="6" t="s">
        <v>26</v>
      </c>
      <c r="E3257" s="3">
        <v>487.98</v>
      </c>
      <c r="F3257" s="3">
        <v>1</v>
      </c>
      <c r="G3257" s="3">
        <v>27</v>
      </c>
      <c r="H3257" s="3">
        <v>186.18</v>
      </c>
    </row>
    <row r="3258" ht="15.75" customHeight="1" spans="1:8">
      <c r="A3258" s="3" t="s">
        <v>3276</v>
      </c>
      <c r="B3258" s="5">
        <v>45277</v>
      </c>
      <c r="C3258" s="4" t="s">
        <v>20</v>
      </c>
      <c r="D3258" s="6" t="s">
        <v>38</v>
      </c>
      <c r="E3258" s="3">
        <v>3253.76</v>
      </c>
      <c r="F3258" s="3">
        <v>7</v>
      </c>
      <c r="G3258" s="3">
        <v>7</v>
      </c>
      <c r="H3258" s="3">
        <v>1370.68</v>
      </c>
    </row>
    <row r="3259" ht="15.75" customHeight="1" spans="1:8">
      <c r="A3259" s="3" t="s">
        <v>3277</v>
      </c>
      <c r="B3259" s="5">
        <v>45191</v>
      </c>
      <c r="C3259" s="4" t="s">
        <v>13</v>
      </c>
      <c r="D3259" s="6" t="s">
        <v>26</v>
      </c>
      <c r="E3259" s="3">
        <v>266.07</v>
      </c>
      <c r="F3259" s="3">
        <v>31</v>
      </c>
      <c r="G3259" s="3">
        <v>28</v>
      </c>
      <c r="H3259" s="3">
        <v>162.22</v>
      </c>
    </row>
    <row r="3260" ht="15.75" customHeight="1" spans="1:8">
      <c r="A3260" s="3" t="s">
        <v>3278</v>
      </c>
      <c r="B3260" s="5">
        <v>45273</v>
      </c>
      <c r="C3260" s="4" t="s">
        <v>13</v>
      </c>
      <c r="D3260" s="6" t="s">
        <v>28</v>
      </c>
      <c r="E3260" s="3">
        <v>3033.79</v>
      </c>
      <c r="F3260" s="3">
        <v>5</v>
      </c>
      <c r="G3260" s="3">
        <v>47</v>
      </c>
      <c r="H3260" s="3">
        <v>427.74</v>
      </c>
    </row>
    <row r="3261" ht="15.75" customHeight="1" spans="1:8">
      <c r="A3261" s="3" t="s">
        <v>3279</v>
      </c>
      <c r="B3261" s="5">
        <v>44975</v>
      </c>
      <c r="C3261" s="4" t="s">
        <v>20</v>
      </c>
      <c r="D3261" s="6" t="s">
        <v>38</v>
      </c>
      <c r="E3261" s="3">
        <v>4368.24</v>
      </c>
      <c r="F3261" s="3">
        <v>15</v>
      </c>
      <c r="G3261" s="3">
        <v>17</v>
      </c>
      <c r="H3261" s="3">
        <v>88.18</v>
      </c>
    </row>
    <row r="3262" ht="15.75" customHeight="1" spans="1:8">
      <c r="A3262" s="3" t="s">
        <v>3280</v>
      </c>
      <c r="B3262" s="5">
        <v>45111</v>
      </c>
      <c r="C3262" s="4" t="s">
        <v>13</v>
      </c>
      <c r="D3262" s="6" t="s">
        <v>28</v>
      </c>
      <c r="E3262" s="3">
        <v>4943.18</v>
      </c>
      <c r="F3262" s="3">
        <v>23</v>
      </c>
      <c r="G3262" s="3">
        <v>45</v>
      </c>
      <c r="H3262" s="3">
        <v>1194.83</v>
      </c>
    </row>
    <row r="3263" ht="15.75" customHeight="1" spans="1:8">
      <c r="A3263" s="3" t="s">
        <v>3281</v>
      </c>
      <c r="B3263" s="5">
        <v>45434</v>
      </c>
      <c r="C3263" s="4" t="s">
        <v>10</v>
      </c>
      <c r="D3263" s="6" t="s">
        <v>23</v>
      </c>
      <c r="E3263" s="3">
        <v>288.57</v>
      </c>
      <c r="F3263" s="3">
        <v>26</v>
      </c>
      <c r="G3263" s="3">
        <v>23</v>
      </c>
      <c r="H3263" s="3">
        <v>224.32</v>
      </c>
    </row>
    <row r="3264" ht="15.75" customHeight="1" spans="1:8">
      <c r="A3264" s="3" t="s">
        <v>3282</v>
      </c>
      <c r="B3264" s="5">
        <v>45181</v>
      </c>
      <c r="C3264" s="4" t="s">
        <v>10</v>
      </c>
      <c r="D3264" s="6" t="s">
        <v>38</v>
      </c>
      <c r="E3264" s="3">
        <v>1128.47</v>
      </c>
      <c r="F3264" s="3">
        <v>39</v>
      </c>
      <c r="G3264" s="3">
        <v>19</v>
      </c>
      <c r="H3264" s="3">
        <v>827.52</v>
      </c>
    </row>
    <row r="3265" ht="15.75" customHeight="1" spans="1:8">
      <c r="A3265" s="3" t="s">
        <v>3283</v>
      </c>
      <c r="B3265" s="5">
        <v>45495</v>
      </c>
      <c r="C3265" s="4" t="s">
        <v>20</v>
      </c>
      <c r="D3265" s="6" t="s">
        <v>28</v>
      </c>
      <c r="E3265" s="3">
        <v>4579.79</v>
      </c>
      <c r="F3265" s="3">
        <v>7</v>
      </c>
      <c r="G3265" s="3">
        <v>42</v>
      </c>
      <c r="H3265" s="3">
        <v>574.68</v>
      </c>
    </row>
    <row r="3266" ht="15.75" customHeight="1" spans="1:8">
      <c r="A3266" s="3" t="s">
        <v>3284</v>
      </c>
      <c r="B3266" s="5">
        <v>45439</v>
      </c>
      <c r="C3266" s="4" t="s">
        <v>13</v>
      </c>
      <c r="D3266" s="6" t="s">
        <v>21</v>
      </c>
      <c r="E3266" s="3">
        <v>3312.07</v>
      </c>
      <c r="F3266" s="3">
        <v>24</v>
      </c>
      <c r="G3266" s="3">
        <v>43</v>
      </c>
      <c r="H3266" s="3">
        <v>1359.07</v>
      </c>
    </row>
    <row r="3267" ht="15.75" customHeight="1" spans="1:8">
      <c r="A3267" s="3" t="s">
        <v>3285</v>
      </c>
      <c r="B3267" s="5">
        <v>45053</v>
      </c>
      <c r="C3267" s="4" t="s">
        <v>20</v>
      </c>
      <c r="D3267" s="6" t="s">
        <v>21</v>
      </c>
      <c r="E3267" s="3">
        <v>3076.36</v>
      </c>
      <c r="F3267" s="3">
        <v>33</v>
      </c>
      <c r="G3267" s="3">
        <v>28</v>
      </c>
      <c r="H3267" s="3">
        <v>350.44</v>
      </c>
    </row>
    <row r="3268" ht="15.75" customHeight="1" spans="1:8">
      <c r="A3268" s="3" t="s">
        <v>3286</v>
      </c>
      <c r="B3268" s="5">
        <v>45558</v>
      </c>
      <c r="C3268" s="4" t="s">
        <v>16</v>
      </c>
      <c r="D3268" s="6" t="s">
        <v>38</v>
      </c>
      <c r="E3268" s="3">
        <v>4708.64</v>
      </c>
      <c r="F3268" s="3">
        <v>47</v>
      </c>
      <c r="G3268" s="3">
        <v>25</v>
      </c>
      <c r="H3268" s="3">
        <v>1313.89</v>
      </c>
    </row>
    <row r="3269" ht="15.75" customHeight="1" spans="1:8">
      <c r="A3269" s="3" t="s">
        <v>3287</v>
      </c>
      <c r="B3269" s="5">
        <v>45012</v>
      </c>
      <c r="C3269" s="4" t="s">
        <v>20</v>
      </c>
      <c r="D3269" s="6" t="s">
        <v>26</v>
      </c>
      <c r="E3269" s="3">
        <v>1039.68</v>
      </c>
      <c r="F3269" s="3">
        <v>4</v>
      </c>
      <c r="G3269" s="3">
        <v>34</v>
      </c>
      <c r="H3269" s="3">
        <v>1597.05</v>
      </c>
    </row>
    <row r="3270" ht="15.75" customHeight="1" spans="1:8">
      <c r="A3270" s="3" t="s">
        <v>3288</v>
      </c>
      <c r="B3270" s="5">
        <v>44940</v>
      </c>
      <c r="C3270" s="4" t="s">
        <v>20</v>
      </c>
      <c r="D3270" s="6" t="s">
        <v>38</v>
      </c>
      <c r="E3270" s="3">
        <v>4730.28</v>
      </c>
      <c r="F3270" s="3">
        <v>10</v>
      </c>
      <c r="G3270" s="3">
        <v>13</v>
      </c>
      <c r="H3270" s="3">
        <v>1692.18</v>
      </c>
    </row>
    <row r="3271" ht="15.75" customHeight="1" spans="1:8">
      <c r="A3271" s="3" t="s">
        <v>3289</v>
      </c>
      <c r="B3271" s="5">
        <v>45133</v>
      </c>
      <c r="C3271" s="4" t="s">
        <v>20</v>
      </c>
      <c r="D3271" s="6" t="s">
        <v>21</v>
      </c>
      <c r="E3271" s="3">
        <v>1193.68</v>
      </c>
      <c r="F3271" s="3">
        <v>8</v>
      </c>
      <c r="G3271" s="3">
        <v>33</v>
      </c>
      <c r="H3271" s="3">
        <v>870.91</v>
      </c>
    </row>
    <row r="3272" ht="15.75" customHeight="1" spans="1:8">
      <c r="A3272" s="3" t="s">
        <v>3290</v>
      </c>
      <c r="B3272" s="5">
        <v>45224</v>
      </c>
      <c r="C3272" s="4" t="s">
        <v>20</v>
      </c>
      <c r="D3272" s="6" t="s">
        <v>28</v>
      </c>
      <c r="E3272" s="3">
        <v>4294.92</v>
      </c>
      <c r="F3272" s="3">
        <v>16</v>
      </c>
      <c r="G3272" s="3">
        <v>39</v>
      </c>
      <c r="H3272" s="3">
        <v>468.76</v>
      </c>
    </row>
    <row r="3273" ht="15.75" customHeight="1" spans="1:8">
      <c r="A3273" s="3" t="s">
        <v>3291</v>
      </c>
      <c r="B3273" s="5">
        <v>45101</v>
      </c>
      <c r="C3273" s="4" t="s">
        <v>10</v>
      </c>
      <c r="D3273" s="6" t="s">
        <v>21</v>
      </c>
      <c r="E3273" s="3">
        <v>814.51</v>
      </c>
      <c r="F3273" s="3">
        <v>31</v>
      </c>
      <c r="G3273" s="3">
        <v>6</v>
      </c>
      <c r="H3273" s="3">
        <v>476.4</v>
      </c>
    </row>
    <row r="3274" ht="15.75" customHeight="1" spans="1:8">
      <c r="A3274" s="3" t="s">
        <v>3292</v>
      </c>
      <c r="B3274" s="5">
        <v>45340</v>
      </c>
      <c r="C3274" s="4" t="s">
        <v>16</v>
      </c>
      <c r="D3274" s="6" t="s">
        <v>26</v>
      </c>
      <c r="E3274" s="3">
        <v>2645.86</v>
      </c>
      <c r="F3274" s="3">
        <v>50</v>
      </c>
      <c r="G3274" s="3">
        <v>20</v>
      </c>
      <c r="H3274" s="3">
        <v>961.35</v>
      </c>
    </row>
    <row r="3275" ht="15.75" customHeight="1" spans="1:8">
      <c r="A3275" s="3" t="s">
        <v>3293</v>
      </c>
      <c r="B3275" s="5">
        <v>45349</v>
      </c>
      <c r="C3275" s="4" t="s">
        <v>16</v>
      </c>
      <c r="D3275" s="6" t="s">
        <v>26</v>
      </c>
      <c r="E3275" s="3">
        <v>2184.25</v>
      </c>
      <c r="F3275" s="3">
        <v>35</v>
      </c>
      <c r="G3275" s="3">
        <v>12</v>
      </c>
      <c r="H3275" s="3">
        <v>1601.93</v>
      </c>
    </row>
    <row r="3276" ht="15.75" customHeight="1" spans="1:8">
      <c r="A3276" s="3" t="s">
        <v>3294</v>
      </c>
      <c r="B3276" s="5">
        <v>45033</v>
      </c>
      <c r="C3276" s="4" t="s">
        <v>13</v>
      </c>
      <c r="D3276" s="6" t="s">
        <v>26</v>
      </c>
      <c r="E3276" s="3">
        <v>3854.58</v>
      </c>
      <c r="F3276" s="3">
        <v>41</v>
      </c>
      <c r="G3276" s="3">
        <v>17</v>
      </c>
      <c r="H3276" s="3">
        <v>1921.99</v>
      </c>
    </row>
    <row r="3277" ht="15.75" customHeight="1" spans="1:8">
      <c r="A3277" s="3" t="s">
        <v>3295</v>
      </c>
      <c r="B3277" s="5">
        <v>44948</v>
      </c>
      <c r="C3277" s="4" t="s">
        <v>10</v>
      </c>
      <c r="D3277" s="6" t="s">
        <v>26</v>
      </c>
      <c r="E3277" s="3">
        <v>3986.72</v>
      </c>
      <c r="F3277" s="3">
        <v>10</v>
      </c>
      <c r="G3277" s="3">
        <v>21</v>
      </c>
      <c r="H3277" s="3">
        <v>1048.23</v>
      </c>
    </row>
    <row r="3278" ht="15.75" customHeight="1" spans="1:8">
      <c r="A3278" s="3" t="s">
        <v>3296</v>
      </c>
      <c r="B3278" s="5">
        <v>45504</v>
      </c>
      <c r="C3278" s="4" t="s">
        <v>20</v>
      </c>
      <c r="D3278" s="6" t="s">
        <v>21</v>
      </c>
      <c r="E3278" s="3">
        <v>4395.31</v>
      </c>
      <c r="F3278" s="3">
        <v>27</v>
      </c>
      <c r="G3278" s="3">
        <v>37</v>
      </c>
      <c r="H3278" s="3">
        <v>943.73</v>
      </c>
    </row>
    <row r="3279" ht="15.75" customHeight="1" spans="1:8">
      <c r="A3279" s="3" t="s">
        <v>3297</v>
      </c>
      <c r="B3279" s="5">
        <v>44963</v>
      </c>
      <c r="C3279" s="4" t="s">
        <v>13</v>
      </c>
      <c r="D3279" s="6" t="s">
        <v>21</v>
      </c>
      <c r="E3279" s="3">
        <v>4477.29</v>
      </c>
      <c r="F3279" s="3">
        <v>16</v>
      </c>
      <c r="G3279" s="3">
        <v>14</v>
      </c>
      <c r="H3279" s="3">
        <v>1492.81</v>
      </c>
    </row>
    <row r="3280" ht="15.75" customHeight="1" spans="1:8">
      <c r="A3280" s="3" t="s">
        <v>3298</v>
      </c>
      <c r="B3280" s="5">
        <v>45390</v>
      </c>
      <c r="C3280" s="4" t="s">
        <v>20</v>
      </c>
      <c r="D3280" s="6" t="s">
        <v>28</v>
      </c>
      <c r="E3280" s="3">
        <v>2408.68</v>
      </c>
      <c r="F3280" s="3">
        <v>28</v>
      </c>
      <c r="G3280" s="3">
        <v>34</v>
      </c>
      <c r="H3280" s="3">
        <v>333</v>
      </c>
    </row>
    <row r="3281" ht="15.75" customHeight="1" spans="1:8">
      <c r="A3281" s="3" t="s">
        <v>3299</v>
      </c>
      <c r="B3281" s="5">
        <v>45025</v>
      </c>
      <c r="C3281" s="4" t="s">
        <v>20</v>
      </c>
      <c r="D3281" s="6" t="s">
        <v>28</v>
      </c>
      <c r="E3281" s="3">
        <v>2353.07</v>
      </c>
      <c r="F3281" s="3">
        <v>18</v>
      </c>
      <c r="G3281" s="3">
        <v>10</v>
      </c>
      <c r="H3281" s="3">
        <v>652.19</v>
      </c>
    </row>
    <row r="3282" ht="15.75" customHeight="1" spans="1:8">
      <c r="A3282" s="3" t="s">
        <v>3300</v>
      </c>
      <c r="B3282" s="5">
        <v>45433</v>
      </c>
      <c r="C3282" s="4" t="s">
        <v>13</v>
      </c>
      <c r="D3282" s="6" t="s">
        <v>28</v>
      </c>
      <c r="E3282" s="3">
        <v>1112.91</v>
      </c>
      <c r="F3282" s="3">
        <v>13</v>
      </c>
      <c r="G3282" s="3">
        <v>16</v>
      </c>
      <c r="H3282" s="3">
        <v>216.38</v>
      </c>
    </row>
    <row r="3283" ht="15.75" customHeight="1" spans="1:8">
      <c r="A3283" s="3" t="s">
        <v>3301</v>
      </c>
      <c r="B3283" s="5">
        <v>45172</v>
      </c>
      <c r="C3283" s="4" t="s">
        <v>20</v>
      </c>
      <c r="D3283" s="6" t="s">
        <v>23</v>
      </c>
      <c r="E3283" s="3">
        <v>3552.32</v>
      </c>
      <c r="F3283" s="3">
        <v>48</v>
      </c>
      <c r="G3283" s="3">
        <v>1</v>
      </c>
      <c r="H3283" s="3">
        <v>43.19</v>
      </c>
    </row>
    <row r="3284" ht="15.75" customHeight="1" spans="1:8">
      <c r="A3284" s="3" t="s">
        <v>3302</v>
      </c>
      <c r="B3284" s="5">
        <v>45585</v>
      </c>
      <c r="C3284" s="4" t="s">
        <v>10</v>
      </c>
      <c r="D3284" s="6" t="s">
        <v>28</v>
      </c>
      <c r="E3284" s="3">
        <v>1357.24</v>
      </c>
      <c r="F3284" s="3">
        <v>22</v>
      </c>
      <c r="G3284" s="3">
        <v>45</v>
      </c>
      <c r="H3284" s="3">
        <v>1220.17</v>
      </c>
    </row>
    <row r="3285" ht="15.75" customHeight="1" spans="1:8">
      <c r="A3285" s="3" t="s">
        <v>3303</v>
      </c>
      <c r="B3285" s="5">
        <v>45064</v>
      </c>
      <c r="C3285" s="4" t="s">
        <v>10</v>
      </c>
      <c r="D3285" s="6" t="s">
        <v>38</v>
      </c>
      <c r="E3285" s="3">
        <v>2276.84</v>
      </c>
      <c r="F3285" s="3">
        <v>20</v>
      </c>
      <c r="G3285" s="3">
        <v>12</v>
      </c>
      <c r="H3285" s="3">
        <v>1706.41</v>
      </c>
    </row>
    <row r="3286" ht="15.75" customHeight="1" spans="1:8">
      <c r="A3286" s="3" t="s">
        <v>3304</v>
      </c>
      <c r="B3286" s="5">
        <v>45425</v>
      </c>
      <c r="C3286" s="4" t="s">
        <v>13</v>
      </c>
      <c r="D3286" s="6" t="s">
        <v>38</v>
      </c>
      <c r="E3286" s="3">
        <v>4020.94</v>
      </c>
      <c r="F3286" s="3">
        <v>48</v>
      </c>
      <c r="G3286" s="3">
        <v>34</v>
      </c>
      <c r="H3286" s="3">
        <v>835.85</v>
      </c>
    </row>
    <row r="3287" ht="15.75" customHeight="1" spans="1:8">
      <c r="A3287" s="3" t="s">
        <v>3305</v>
      </c>
      <c r="B3287" s="5">
        <v>45299</v>
      </c>
      <c r="C3287" s="4" t="s">
        <v>16</v>
      </c>
      <c r="D3287" s="6" t="s">
        <v>21</v>
      </c>
      <c r="E3287" s="3">
        <v>4845.59</v>
      </c>
      <c r="F3287" s="3">
        <v>5</v>
      </c>
      <c r="G3287" s="3">
        <v>30</v>
      </c>
      <c r="H3287" s="3">
        <v>1254.26</v>
      </c>
    </row>
    <row r="3288" ht="15.75" customHeight="1" spans="1:8">
      <c r="A3288" s="3" t="s">
        <v>3306</v>
      </c>
      <c r="B3288" s="5">
        <v>45396</v>
      </c>
      <c r="C3288" s="4" t="s">
        <v>16</v>
      </c>
      <c r="D3288" s="6" t="s">
        <v>21</v>
      </c>
      <c r="E3288" s="3">
        <v>1580.23</v>
      </c>
      <c r="F3288" s="3">
        <v>6</v>
      </c>
      <c r="G3288" s="3">
        <v>3</v>
      </c>
      <c r="H3288" s="3">
        <v>522.07</v>
      </c>
    </row>
    <row r="3289" ht="15.75" customHeight="1" spans="1:8">
      <c r="A3289" s="3" t="s">
        <v>3307</v>
      </c>
      <c r="B3289" s="5">
        <v>45368</v>
      </c>
      <c r="C3289" s="4" t="s">
        <v>13</v>
      </c>
      <c r="D3289" s="6" t="s">
        <v>23</v>
      </c>
      <c r="E3289" s="3">
        <v>2322.61</v>
      </c>
      <c r="F3289" s="3">
        <v>28</v>
      </c>
      <c r="G3289" s="3">
        <v>9</v>
      </c>
      <c r="H3289" s="3">
        <v>319.53</v>
      </c>
    </row>
    <row r="3290" ht="15.75" customHeight="1" spans="1:8">
      <c r="A3290" s="3" t="s">
        <v>3308</v>
      </c>
      <c r="B3290" s="5">
        <v>45004</v>
      </c>
      <c r="C3290" s="4" t="s">
        <v>20</v>
      </c>
      <c r="D3290" s="6" t="s">
        <v>38</v>
      </c>
      <c r="E3290" s="3">
        <v>231.26</v>
      </c>
      <c r="F3290" s="3">
        <v>42</v>
      </c>
      <c r="G3290" s="3">
        <v>1</v>
      </c>
      <c r="H3290" s="3">
        <v>1747.98</v>
      </c>
    </row>
    <row r="3291" ht="15.75" customHeight="1" spans="1:8">
      <c r="A3291" s="3" t="s">
        <v>3309</v>
      </c>
      <c r="B3291" s="5">
        <v>45604</v>
      </c>
      <c r="C3291" s="4" t="s">
        <v>10</v>
      </c>
      <c r="D3291" s="6" t="s">
        <v>21</v>
      </c>
      <c r="E3291" s="3">
        <v>4453.91</v>
      </c>
      <c r="F3291" s="3">
        <v>28</v>
      </c>
      <c r="G3291" s="3">
        <v>34</v>
      </c>
      <c r="H3291" s="3">
        <v>191.11</v>
      </c>
    </row>
    <row r="3292" ht="15.75" customHeight="1" spans="1:8">
      <c r="A3292" s="3" t="s">
        <v>3310</v>
      </c>
      <c r="B3292" s="5">
        <v>45326</v>
      </c>
      <c r="C3292" s="4" t="s">
        <v>20</v>
      </c>
      <c r="D3292" s="6" t="s">
        <v>23</v>
      </c>
      <c r="E3292" s="3">
        <v>2442.34</v>
      </c>
      <c r="F3292" s="3">
        <v>4</v>
      </c>
      <c r="G3292" s="3">
        <v>30</v>
      </c>
      <c r="H3292" s="3">
        <v>29.03</v>
      </c>
    </row>
    <row r="3293" ht="15.75" customHeight="1" spans="1:8">
      <c r="A3293" s="3" t="s">
        <v>3311</v>
      </c>
      <c r="B3293" s="5">
        <v>45529</v>
      </c>
      <c r="C3293" s="4" t="s">
        <v>20</v>
      </c>
      <c r="D3293" s="6" t="s">
        <v>21</v>
      </c>
      <c r="E3293" s="3">
        <v>4948.27</v>
      </c>
      <c r="F3293" s="3">
        <v>26</v>
      </c>
      <c r="G3293" s="3">
        <v>14</v>
      </c>
      <c r="H3293" s="3">
        <v>1656.15</v>
      </c>
    </row>
    <row r="3294" ht="15.75" customHeight="1" spans="1:8">
      <c r="A3294" s="3" t="s">
        <v>3312</v>
      </c>
      <c r="B3294" s="5">
        <v>44917</v>
      </c>
      <c r="C3294" s="4" t="s">
        <v>20</v>
      </c>
      <c r="D3294" s="6" t="s">
        <v>26</v>
      </c>
      <c r="E3294" s="3">
        <v>4331.84</v>
      </c>
      <c r="F3294" s="3">
        <v>3</v>
      </c>
      <c r="G3294" s="3">
        <v>21</v>
      </c>
      <c r="H3294" s="3">
        <v>805.69</v>
      </c>
    </row>
    <row r="3295" ht="15.75" customHeight="1" spans="1:8">
      <c r="A3295" s="3" t="s">
        <v>3313</v>
      </c>
      <c r="B3295" s="5">
        <v>45472</v>
      </c>
      <c r="C3295" s="4" t="s">
        <v>13</v>
      </c>
      <c r="D3295" s="6" t="s">
        <v>38</v>
      </c>
      <c r="E3295" s="3">
        <v>4682.37</v>
      </c>
      <c r="F3295" s="3">
        <v>23</v>
      </c>
      <c r="G3295" s="3">
        <v>37</v>
      </c>
      <c r="H3295" s="3">
        <v>1751.81</v>
      </c>
    </row>
    <row r="3296" ht="15.75" customHeight="1" spans="1:8">
      <c r="A3296" s="3" t="s">
        <v>3314</v>
      </c>
      <c r="B3296" s="5">
        <v>45064</v>
      </c>
      <c r="C3296" s="4" t="s">
        <v>20</v>
      </c>
      <c r="D3296" s="6" t="s">
        <v>21</v>
      </c>
      <c r="E3296" s="3">
        <v>1758.71</v>
      </c>
      <c r="F3296" s="3">
        <v>18</v>
      </c>
      <c r="G3296" s="3">
        <v>45</v>
      </c>
      <c r="H3296" s="3">
        <v>1930.78</v>
      </c>
    </row>
    <row r="3297" ht="15.75" customHeight="1" spans="1:8">
      <c r="A3297" s="3" t="s">
        <v>3315</v>
      </c>
      <c r="B3297" s="5">
        <v>45001</v>
      </c>
      <c r="C3297" s="4" t="s">
        <v>16</v>
      </c>
      <c r="D3297" s="6" t="s">
        <v>28</v>
      </c>
      <c r="E3297" s="3">
        <v>4863.32</v>
      </c>
      <c r="F3297" s="3">
        <v>30</v>
      </c>
      <c r="G3297" s="3">
        <v>1</v>
      </c>
      <c r="H3297" s="3">
        <v>1462.21</v>
      </c>
    </row>
    <row r="3298" ht="15.75" customHeight="1" spans="1:8">
      <c r="A3298" s="3" t="s">
        <v>3316</v>
      </c>
      <c r="B3298" s="5">
        <v>45364</v>
      </c>
      <c r="C3298" s="4" t="s">
        <v>13</v>
      </c>
      <c r="D3298" s="6" t="s">
        <v>26</v>
      </c>
      <c r="E3298" s="3">
        <v>3366.39</v>
      </c>
      <c r="F3298" s="3">
        <v>47</v>
      </c>
      <c r="G3298" s="3">
        <v>17</v>
      </c>
      <c r="H3298" s="3">
        <v>1506.81</v>
      </c>
    </row>
    <row r="3299" ht="15.75" customHeight="1" spans="1:8">
      <c r="A3299" s="3" t="s">
        <v>3317</v>
      </c>
      <c r="B3299" s="5">
        <v>45082</v>
      </c>
      <c r="C3299" s="4" t="s">
        <v>16</v>
      </c>
      <c r="D3299" s="6" t="s">
        <v>21</v>
      </c>
      <c r="E3299" s="3">
        <v>1817.29</v>
      </c>
      <c r="F3299" s="3">
        <v>4</v>
      </c>
      <c r="G3299" s="3">
        <v>29</v>
      </c>
      <c r="H3299" s="3">
        <v>1736.74</v>
      </c>
    </row>
    <row r="3300" ht="15.75" customHeight="1" spans="1:8">
      <c r="A3300" s="3" t="s">
        <v>3318</v>
      </c>
      <c r="B3300" s="5">
        <v>44984</v>
      </c>
      <c r="C3300" s="4" t="s">
        <v>20</v>
      </c>
      <c r="D3300" s="6" t="s">
        <v>28</v>
      </c>
      <c r="E3300" s="3">
        <v>1926.5</v>
      </c>
      <c r="F3300" s="3">
        <v>12</v>
      </c>
      <c r="G3300" s="3">
        <v>46</v>
      </c>
      <c r="H3300" s="3">
        <v>1252.84</v>
      </c>
    </row>
    <row r="3301" ht="15.75" customHeight="1" spans="1:8">
      <c r="A3301" s="3" t="s">
        <v>3319</v>
      </c>
      <c r="B3301" s="5">
        <v>45577</v>
      </c>
      <c r="C3301" s="4" t="s">
        <v>13</v>
      </c>
      <c r="D3301" s="6" t="s">
        <v>23</v>
      </c>
      <c r="E3301" s="3">
        <v>1217.85</v>
      </c>
      <c r="F3301" s="3">
        <v>34</v>
      </c>
      <c r="G3301" s="3">
        <v>17</v>
      </c>
      <c r="H3301" s="3">
        <v>1886.4</v>
      </c>
    </row>
    <row r="3302" ht="15.75" customHeight="1" spans="1:8">
      <c r="A3302" s="3" t="s">
        <v>3320</v>
      </c>
      <c r="B3302" s="5">
        <v>45170</v>
      </c>
      <c r="C3302" s="4" t="s">
        <v>13</v>
      </c>
      <c r="D3302" s="6" t="s">
        <v>28</v>
      </c>
      <c r="E3302" s="3">
        <v>4492.39</v>
      </c>
      <c r="F3302" s="3">
        <v>2</v>
      </c>
      <c r="G3302" s="3">
        <v>45</v>
      </c>
      <c r="H3302" s="3">
        <v>891.23</v>
      </c>
    </row>
    <row r="3303" ht="15.75" customHeight="1" spans="1:8">
      <c r="A3303" s="3" t="s">
        <v>3321</v>
      </c>
      <c r="B3303" s="5">
        <v>45534</v>
      </c>
      <c r="C3303" s="4" t="s">
        <v>13</v>
      </c>
      <c r="D3303" s="6" t="s">
        <v>28</v>
      </c>
      <c r="E3303" s="3">
        <v>2800.38</v>
      </c>
      <c r="F3303" s="3">
        <v>24</v>
      </c>
      <c r="G3303" s="3">
        <v>14</v>
      </c>
      <c r="H3303" s="3">
        <v>341</v>
      </c>
    </row>
    <row r="3304" ht="15.75" customHeight="1" spans="1:8">
      <c r="A3304" s="3" t="s">
        <v>3322</v>
      </c>
      <c r="B3304" s="5">
        <v>45118</v>
      </c>
      <c r="C3304" s="4" t="s">
        <v>16</v>
      </c>
      <c r="D3304" s="6" t="s">
        <v>26</v>
      </c>
      <c r="E3304" s="3">
        <v>2423.49</v>
      </c>
      <c r="F3304" s="3">
        <v>43</v>
      </c>
      <c r="G3304" s="3">
        <v>44</v>
      </c>
      <c r="H3304" s="3">
        <v>1615.3</v>
      </c>
    </row>
    <row r="3305" ht="15.75" customHeight="1" spans="1:8">
      <c r="A3305" s="3" t="s">
        <v>3323</v>
      </c>
      <c r="B3305" s="5">
        <v>45328</v>
      </c>
      <c r="C3305" s="4" t="s">
        <v>10</v>
      </c>
      <c r="D3305" s="6" t="s">
        <v>26</v>
      </c>
      <c r="E3305" s="3">
        <v>1420.98</v>
      </c>
      <c r="F3305" s="3">
        <v>10</v>
      </c>
      <c r="G3305" s="3">
        <v>38</v>
      </c>
      <c r="H3305" s="3">
        <v>615.42</v>
      </c>
    </row>
    <row r="3306" ht="15.75" customHeight="1" spans="1:8">
      <c r="A3306" s="3" t="s">
        <v>3324</v>
      </c>
      <c r="B3306" s="5">
        <v>45472</v>
      </c>
      <c r="C3306" s="4" t="s">
        <v>20</v>
      </c>
      <c r="D3306" s="6" t="s">
        <v>26</v>
      </c>
      <c r="E3306" s="3">
        <v>1195.25</v>
      </c>
      <c r="F3306" s="3">
        <v>47</v>
      </c>
      <c r="G3306" s="3">
        <v>15</v>
      </c>
      <c r="H3306" s="3">
        <v>1469.37</v>
      </c>
    </row>
    <row r="3307" ht="15.75" customHeight="1" spans="1:8">
      <c r="A3307" s="3" t="s">
        <v>3325</v>
      </c>
      <c r="B3307" s="5">
        <v>45585</v>
      </c>
      <c r="C3307" s="4" t="s">
        <v>10</v>
      </c>
      <c r="D3307" s="6" t="s">
        <v>23</v>
      </c>
      <c r="E3307" s="3">
        <v>905.79</v>
      </c>
      <c r="F3307" s="3">
        <v>33</v>
      </c>
      <c r="G3307" s="3">
        <v>25</v>
      </c>
      <c r="H3307" s="3">
        <v>496.7</v>
      </c>
    </row>
    <row r="3308" ht="15.75" customHeight="1" spans="1:8">
      <c r="A3308" s="3" t="s">
        <v>3326</v>
      </c>
      <c r="B3308" s="5">
        <v>45244</v>
      </c>
      <c r="C3308" s="4" t="s">
        <v>13</v>
      </c>
      <c r="D3308" s="6" t="s">
        <v>21</v>
      </c>
      <c r="E3308" s="3">
        <v>3391.89</v>
      </c>
      <c r="F3308" s="3">
        <v>8</v>
      </c>
      <c r="G3308" s="3">
        <v>42</v>
      </c>
      <c r="H3308" s="3">
        <v>1030.2</v>
      </c>
    </row>
    <row r="3309" ht="15.75" customHeight="1" spans="1:8">
      <c r="A3309" s="3" t="s">
        <v>3327</v>
      </c>
      <c r="B3309" s="5">
        <v>45367</v>
      </c>
      <c r="C3309" s="4" t="s">
        <v>20</v>
      </c>
      <c r="D3309" s="6" t="s">
        <v>23</v>
      </c>
      <c r="E3309" s="3">
        <v>4618.49</v>
      </c>
      <c r="F3309" s="3">
        <v>35</v>
      </c>
      <c r="G3309" s="3">
        <v>48</v>
      </c>
      <c r="H3309" s="3">
        <v>299.32</v>
      </c>
    </row>
    <row r="3310" ht="15.75" customHeight="1" spans="1:8">
      <c r="A3310" s="3" t="s">
        <v>3328</v>
      </c>
      <c r="B3310" s="5">
        <v>45524</v>
      </c>
      <c r="C3310" s="4" t="s">
        <v>16</v>
      </c>
      <c r="D3310" s="6" t="s">
        <v>26</v>
      </c>
      <c r="E3310" s="3">
        <v>4209.94</v>
      </c>
      <c r="F3310" s="3">
        <v>21</v>
      </c>
      <c r="G3310" s="3">
        <v>2</v>
      </c>
      <c r="H3310" s="3">
        <v>240.07</v>
      </c>
    </row>
    <row r="3311" ht="15.75" customHeight="1" spans="1:8">
      <c r="A3311" s="3" t="s">
        <v>3329</v>
      </c>
      <c r="B3311" s="5">
        <v>45367</v>
      </c>
      <c r="C3311" s="4" t="s">
        <v>10</v>
      </c>
      <c r="D3311" s="6" t="s">
        <v>26</v>
      </c>
      <c r="E3311" s="3">
        <v>2364.48</v>
      </c>
      <c r="F3311" s="3">
        <v>9</v>
      </c>
      <c r="G3311" s="3">
        <v>19</v>
      </c>
      <c r="H3311" s="3">
        <v>714.96</v>
      </c>
    </row>
    <row r="3312" ht="15.75" customHeight="1" spans="1:8">
      <c r="A3312" s="3" t="s">
        <v>3330</v>
      </c>
      <c r="B3312" s="5">
        <v>45156</v>
      </c>
      <c r="C3312" s="4" t="s">
        <v>13</v>
      </c>
      <c r="D3312" s="6" t="s">
        <v>26</v>
      </c>
      <c r="E3312" s="3">
        <v>2838.02</v>
      </c>
      <c r="F3312" s="3">
        <v>42</v>
      </c>
      <c r="G3312" s="3">
        <v>35</v>
      </c>
      <c r="H3312" s="3">
        <v>159.92</v>
      </c>
    </row>
    <row r="3313" ht="15.75" customHeight="1" spans="1:8">
      <c r="A3313" s="3" t="s">
        <v>3331</v>
      </c>
      <c r="B3313" s="5">
        <v>45513</v>
      </c>
      <c r="C3313" s="4" t="s">
        <v>16</v>
      </c>
      <c r="D3313" s="6" t="s">
        <v>28</v>
      </c>
      <c r="E3313" s="3">
        <v>3585.99</v>
      </c>
      <c r="F3313" s="3">
        <v>40</v>
      </c>
      <c r="G3313" s="3">
        <v>16</v>
      </c>
      <c r="H3313" s="3">
        <v>1213.96</v>
      </c>
    </row>
    <row r="3314" ht="15.75" customHeight="1" spans="1:8">
      <c r="A3314" s="3" t="s">
        <v>3332</v>
      </c>
      <c r="B3314" s="5">
        <v>44947</v>
      </c>
      <c r="C3314" s="4" t="s">
        <v>16</v>
      </c>
      <c r="D3314" s="6" t="s">
        <v>23</v>
      </c>
      <c r="E3314" s="3">
        <v>4057.15</v>
      </c>
      <c r="F3314" s="3">
        <v>38</v>
      </c>
      <c r="G3314" s="3">
        <v>46</v>
      </c>
      <c r="H3314" s="3">
        <v>1086.68</v>
      </c>
    </row>
    <row r="3315" ht="15.75" customHeight="1" spans="1:8">
      <c r="A3315" s="3" t="s">
        <v>3333</v>
      </c>
      <c r="B3315" s="5">
        <v>45476</v>
      </c>
      <c r="C3315" s="4" t="s">
        <v>10</v>
      </c>
      <c r="D3315" s="6" t="s">
        <v>28</v>
      </c>
      <c r="E3315" s="3">
        <v>2879</v>
      </c>
      <c r="F3315" s="3">
        <v>35</v>
      </c>
      <c r="G3315" s="3">
        <v>11</v>
      </c>
      <c r="H3315" s="3">
        <v>472.97</v>
      </c>
    </row>
    <row r="3316" ht="15.75" customHeight="1" spans="1:8">
      <c r="A3316" s="3" t="s">
        <v>3334</v>
      </c>
      <c r="B3316" s="5">
        <v>45400</v>
      </c>
      <c r="C3316" s="4" t="s">
        <v>13</v>
      </c>
      <c r="D3316" s="6" t="s">
        <v>23</v>
      </c>
      <c r="E3316" s="3">
        <v>3981.73</v>
      </c>
      <c r="F3316" s="3">
        <v>30</v>
      </c>
      <c r="G3316" s="3">
        <v>27</v>
      </c>
      <c r="H3316" s="3">
        <v>929.39</v>
      </c>
    </row>
    <row r="3317" ht="15.75" customHeight="1" spans="1:8">
      <c r="A3317" s="3" t="s">
        <v>3335</v>
      </c>
      <c r="B3317" s="5">
        <v>45509</v>
      </c>
      <c r="C3317" s="4" t="s">
        <v>13</v>
      </c>
      <c r="D3317" s="6" t="s">
        <v>21</v>
      </c>
      <c r="E3317" s="3">
        <v>4767.07</v>
      </c>
      <c r="F3317" s="3">
        <v>46</v>
      </c>
      <c r="G3317" s="3">
        <v>30</v>
      </c>
      <c r="H3317" s="3">
        <v>311.24</v>
      </c>
    </row>
    <row r="3318" ht="15.75" customHeight="1" spans="1:8">
      <c r="A3318" s="3" t="s">
        <v>3336</v>
      </c>
      <c r="B3318" s="5">
        <v>45513</v>
      </c>
      <c r="C3318" s="4" t="s">
        <v>20</v>
      </c>
      <c r="D3318" s="6" t="s">
        <v>21</v>
      </c>
      <c r="E3318" s="3">
        <v>2323.48</v>
      </c>
      <c r="F3318" s="3">
        <v>42</v>
      </c>
      <c r="G3318" s="3">
        <v>17</v>
      </c>
      <c r="H3318" s="3">
        <v>1705.07</v>
      </c>
    </row>
    <row r="3319" ht="15.75" customHeight="1" spans="1:8">
      <c r="A3319" s="3" t="s">
        <v>3337</v>
      </c>
      <c r="B3319" s="5">
        <v>45188</v>
      </c>
      <c r="C3319" s="4" t="s">
        <v>16</v>
      </c>
      <c r="D3319" s="6" t="s">
        <v>28</v>
      </c>
      <c r="E3319" s="3">
        <v>1065.66</v>
      </c>
      <c r="F3319" s="3">
        <v>6</v>
      </c>
      <c r="G3319" s="3">
        <v>38</v>
      </c>
      <c r="H3319" s="3">
        <v>923.18</v>
      </c>
    </row>
    <row r="3320" ht="15.75" customHeight="1" spans="1:8">
      <c r="A3320" s="3" t="s">
        <v>3338</v>
      </c>
      <c r="B3320" s="5">
        <v>45280</v>
      </c>
      <c r="C3320" s="4" t="s">
        <v>16</v>
      </c>
      <c r="D3320" s="6" t="s">
        <v>28</v>
      </c>
      <c r="E3320" s="3">
        <v>1800.61</v>
      </c>
      <c r="F3320" s="3">
        <v>22</v>
      </c>
      <c r="G3320" s="3">
        <v>7</v>
      </c>
      <c r="H3320" s="3">
        <v>1503.79</v>
      </c>
    </row>
    <row r="3321" ht="15.75" customHeight="1" spans="1:8">
      <c r="A3321" s="7" t="s">
        <v>1238</v>
      </c>
      <c r="B3321" s="5">
        <v>45152</v>
      </c>
      <c r="C3321" s="4" t="s">
        <v>16</v>
      </c>
      <c r="D3321" s="6" t="s">
        <v>28</v>
      </c>
      <c r="E3321" s="3">
        <v>2963.98</v>
      </c>
      <c r="F3321" s="3">
        <v>16</v>
      </c>
      <c r="G3321" s="3">
        <v>4</v>
      </c>
      <c r="H3321" s="3">
        <v>1304.52</v>
      </c>
    </row>
    <row r="3322" ht="15.75" customHeight="1" spans="1:8">
      <c r="A3322" s="3" t="s">
        <v>3339</v>
      </c>
      <c r="B3322" s="5">
        <v>44972</v>
      </c>
      <c r="C3322" s="4" t="s">
        <v>10</v>
      </c>
      <c r="D3322" s="6" t="s">
        <v>21</v>
      </c>
      <c r="E3322" s="3">
        <v>234.41</v>
      </c>
      <c r="F3322" s="3">
        <v>11</v>
      </c>
      <c r="G3322" s="3">
        <v>13</v>
      </c>
      <c r="H3322" s="3">
        <v>555.7</v>
      </c>
    </row>
    <row r="3323" ht="15.75" customHeight="1" spans="1:8">
      <c r="A3323" s="3" t="s">
        <v>3340</v>
      </c>
      <c r="B3323" s="5">
        <v>45212</v>
      </c>
      <c r="C3323" s="4" t="s">
        <v>20</v>
      </c>
      <c r="D3323" s="6" t="s">
        <v>28</v>
      </c>
      <c r="E3323" s="3">
        <v>686.97</v>
      </c>
      <c r="F3323" s="3">
        <v>41</v>
      </c>
      <c r="G3323" s="3">
        <v>28</v>
      </c>
      <c r="H3323" s="3">
        <v>1121.13</v>
      </c>
    </row>
    <row r="3324" ht="15.75" customHeight="1" spans="1:8">
      <c r="A3324" s="3" t="s">
        <v>3341</v>
      </c>
      <c r="B3324" s="5">
        <v>45189</v>
      </c>
      <c r="C3324" s="4" t="s">
        <v>13</v>
      </c>
      <c r="D3324" s="6" t="s">
        <v>28</v>
      </c>
      <c r="E3324" s="3">
        <v>4297.51</v>
      </c>
      <c r="F3324" s="3">
        <v>1</v>
      </c>
      <c r="G3324" s="3">
        <v>25</v>
      </c>
      <c r="H3324" s="3">
        <v>1916.93</v>
      </c>
    </row>
    <row r="3325" ht="15.75" customHeight="1" spans="1:8">
      <c r="A3325" s="3" t="s">
        <v>3342</v>
      </c>
      <c r="B3325" s="5">
        <v>45075</v>
      </c>
      <c r="C3325" s="4" t="s">
        <v>20</v>
      </c>
      <c r="D3325" s="6" t="s">
        <v>21</v>
      </c>
      <c r="E3325" s="3">
        <v>3319.59</v>
      </c>
      <c r="F3325" s="3">
        <v>21</v>
      </c>
      <c r="G3325" s="3">
        <v>47</v>
      </c>
      <c r="H3325" s="3">
        <v>318.7</v>
      </c>
    </row>
    <row r="3326" ht="15.75" customHeight="1" spans="1:8">
      <c r="A3326" s="3" t="s">
        <v>3343</v>
      </c>
      <c r="B3326" s="5">
        <v>45029</v>
      </c>
      <c r="C3326" s="4" t="s">
        <v>20</v>
      </c>
      <c r="D3326" s="6" t="s">
        <v>23</v>
      </c>
      <c r="E3326" s="3">
        <v>2813.51</v>
      </c>
      <c r="F3326" s="3">
        <v>21</v>
      </c>
      <c r="G3326" s="3">
        <v>12</v>
      </c>
      <c r="H3326" s="3">
        <v>1286.17</v>
      </c>
    </row>
    <row r="3327" ht="15.75" customHeight="1" spans="1:8">
      <c r="A3327" s="3" t="s">
        <v>3344</v>
      </c>
      <c r="B3327" s="5">
        <v>45415</v>
      </c>
      <c r="C3327" s="4" t="s">
        <v>20</v>
      </c>
      <c r="D3327" s="6" t="s">
        <v>21</v>
      </c>
      <c r="E3327" s="3">
        <v>1507.1</v>
      </c>
      <c r="F3327" s="3">
        <v>49</v>
      </c>
      <c r="G3327" s="3">
        <v>15</v>
      </c>
      <c r="H3327" s="3">
        <v>1313.32</v>
      </c>
    </row>
    <row r="3328" ht="15.75" customHeight="1" spans="1:8">
      <c r="A3328" s="3" t="s">
        <v>3345</v>
      </c>
      <c r="B3328" s="5">
        <v>45392</v>
      </c>
      <c r="C3328" s="4" t="s">
        <v>10</v>
      </c>
      <c r="D3328" s="6" t="s">
        <v>28</v>
      </c>
      <c r="E3328" s="3">
        <v>2437.12</v>
      </c>
      <c r="F3328" s="3">
        <v>38</v>
      </c>
      <c r="G3328" s="3">
        <v>32</v>
      </c>
      <c r="H3328" s="3">
        <v>1919.52</v>
      </c>
    </row>
    <row r="3329" ht="15.75" customHeight="1" spans="1:8">
      <c r="A3329" s="3" t="s">
        <v>3346</v>
      </c>
      <c r="B3329" s="5">
        <v>44946</v>
      </c>
      <c r="C3329" s="4" t="s">
        <v>13</v>
      </c>
      <c r="D3329" s="6" t="s">
        <v>21</v>
      </c>
      <c r="E3329" s="3">
        <v>3666.81</v>
      </c>
      <c r="F3329" s="3">
        <v>11</v>
      </c>
      <c r="G3329" s="3">
        <v>44</v>
      </c>
      <c r="H3329" s="3">
        <v>1309.78</v>
      </c>
    </row>
    <row r="3330" ht="15.75" customHeight="1" spans="1:8">
      <c r="A3330" s="3" t="s">
        <v>3347</v>
      </c>
      <c r="B3330" s="5">
        <v>45289</v>
      </c>
      <c r="C3330" s="4" t="s">
        <v>20</v>
      </c>
      <c r="D3330" s="6" t="s">
        <v>38</v>
      </c>
      <c r="E3330" s="3">
        <v>663.06</v>
      </c>
      <c r="F3330" s="3">
        <v>35</v>
      </c>
      <c r="G3330" s="3">
        <v>46</v>
      </c>
      <c r="H3330" s="3">
        <v>1483.75</v>
      </c>
    </row>
    <row r="3331" ht="15.75" customHeight="1" spans="1:8">
      <c r="A3331" s="3" t="s">
        <v>3348</v>
      </c>
      <c r="B3331" s="5">
        <v>45044</v>
      </c>
      <c r="C3331" s="4" t="s">
        <v>10</v>
      </c>
      <c r="D3331" s="6" t="s">
        <v>26</v>
      </c>
      <c r="E3331" s="3">
        <v>227.44</v>
      </c>
      <c r="F3331" s="3">
        <v>3</v>
      </c>
      <c r="G3331" s="3">
        <v>48</v>
      </c>
      <c r="H3331" s="3">
        <v>1292.62</v>
      </c>
    </row>
    <row r="3332" ht="15.75" customHeight="1" spans="1:8">
      <c r="A3332" s="3" t="s">
        <v>3349</v>
      </c>
      <c r="B3332" s="5">
        <v>45489</v>
      </c>
      <c r="C3332" s="4" t="s">
        <v>10</v>
      </c>
      <c r="D3332" s="6" t="s">
        <v>28</v>
      </c>
      <c r="E3332" s="3">
        <v>461.79</v>
      </c>
      <c r="F3332" s="3">
        <v>6</v>
      </c>
      <c r="G3332" s="3">
        <v>43</v>
      </c>
      <c r="H3332" s="3">
        <v>1679.2</v>
      </c>
    </row>
    <row r="3333" ht="15.75" customHeight="1" spans="1:8">
      <c r="A3333" s="3" t="s">
        <v>3350</v>
      </c>
      <c r="B3333" s="5">
        <v>45391</v>
      </c>
      <c r="C3333" s="4" t="s">
        <v>13</v>
      </c>
      <c r="D3333" s="6" t="s">
        <v>23</v>
      </c>
      <c r="E3333" s="3">
        <v>3544.22</v>
      </c>
      <c r="F3333" s="3">
        <v>11</v>
      </c>
      <c r="G3333" s="3">
        <v>28</v>
      </c>
      <c r="H3333" s="3">
        <v>1059.59</v>
      </c>
    </row>
    <row r="3334" ht="15.75" customHeight="1" spans="1:8">
      <c r="A3334" s="3" t="s">
        <v>3351</v>
      </c>
      <c r="B3334" s="5">
        <v>45056</v>
      </c>
      <c r="C3334" s="4" t="s">
        <v>16</v>
      </c>
      <c r="D3334" s="6" t="s">
        <v>26</v>
      </c>
      <c r="E3334" s="3">
        <v>1479.86</v>
      </c>
      <c r="F3334" s="3">
        <v>49</v>
      </c>
      <c r="G3334" s="3">
        <v>24</v>
      </c>
      <c r="H3334" s="3">
        <v>421.02</v>
      </c>
    </row>
    <row r="3335" ht="15.75" customHeight="1" spans="1:8">
      <c r="A3335" s="3" t="s">
        <v>3352</v>
      </c>
      <c r="B3335" s="5">
        <v>45577</v>
      </c>
      <c r="C3335" s="4" t="s">
        <v>13</v>
      </c>
      <c r="D3335" s="6" t="s">
        <v>23</v>
      </c>
      <c r="E3335" s="3">
        <v>3478.09</v>
      </c>
      <c r="F3335" s="3">
        <v>14</v>
      </c>
      <c r="G3335" s="3">
        <v>40</v>
      </c>
      <c r="H3335" s="3">
        <v>1102.24</v>
      </c>
    </row>
    <row r="3336" ht="15.75" customHeight="1" spans="1:8">
      <c r="A3336" s="3" t="s">
        <v>3353</v>
      </c>
      <c r="B3336" s="5">
        <v>45550</v>
      </c>
      <c r="C3336" s="4" t="s">
        <v>20</v>
      </c>
      <c r="D3336" s="6" t="s">
        <v>38</v>
      </c>
      <c r="E3336" s="3">
        <v>2772.68</v>
      </c>
      <c r="F3336" s="3">
        <v>19</v>
      </c>
      <c r="G3336" s="3">
        <v>16</v>
      </c>
      <c r="H3336" s="3">
        <v>964.77</v>
      </c>
    </row>
    <row r="3337" ht="15.75" customHeight="1" spans="1:8">
      <c r="A3337" s="3" t="s">
        <v>3354</v>
      </c>
      <c r="B3337" s="5">
        <v>45342</v>
      </c>
      <c r="C3337" s="4" t="s">
        <v>16</v>
      </c>
      <c r="D3337" s="6" t="s">
        <v>21</v>
      </c>
      <c r="E3337" s="3">
        <v>3402.92</v>
      </c>
      <c r="F3337" s="3">
        <v>33</v>
      </c>
      <c r="G3337" s="3">
        <v>50</v>
      </c>
      <c r="H3337" s="3">
        <v>1276.44</v>
      </c>
    </row>
    <row r="3338" ht="15.75" customHeight="1" spans="1:8">
      <c r="A3338" s="3" t="s">
        <v>3355</v>
      </c>
      <c r="B3338" s="5">
        <v>45306</v>
      </c>
      <c r="C3338" s="4" t="s">
        <v>16</v>
      </c>
      <c r="D3338" s="6" t="s">
        <v>26</v>
      </c>
      <c r="E3338" s="3">
        <v>3272.23</v>
      </c>
      <c r="F3338" s="3">
        <v>19</v>
      </c>
      <c r="G3338" s="3">
        <v>15</v>
      </c>
      <c r="H3338" s="3">
        <v>427.55</v>
      </c>
    </row>
    <row r="3339" ht="15.75" customHeight="1" spans="1:8">
      <c r="A3339" s="3" t="s">
        <v>3356</v>
      </c>
      <c r="B3339" s="5">
        <v>45117</v>
      </c>
      <c r="C3339" s="4" t="s">
        <v>13</v>
      </c>
      <c r="D3339" s="6" t="s">
        <v>23</v>
      </c>
      <c r="E3339" s="3">
        <v>1222.76</v>
      </c>
      <c r="F3339" s="3">
        <v>50</v>
      </c>
      <c r="G3339" s="3">
        <v>46</v>
      </c>
      <c r="H3339" s="3">
        <v>44.18</v>
      </c>
    </row>
    <row r="3340" ht="15.75" customHeight="1" spans="1:8">
      <c r="A3340" s="3" t="s">
        <v>3357</v>
      </c>
      <c r="B3340" s="5">
        <v>45565</v>
      </c>
      <c r="C3340" s="4" t="s">
        <v>16</v>
      </c>
      <c r="D3340" s="6" t="s">
        <v>23</v>
      </c>
      <c r="E3340" s="3">
        <v>3936.04</v>
      </c>
      <c r="F3340" s="3">
        <v>14</v>
      </c>
      <c r="G3340" s="3">
        <v>44</v>
      </c>
      <c r="H3340" s="3">
        <v>1732.1</v>
      </c>
    </row>
    <row r="3341" ht="15.75" customHeight="1" spans="1:8">
      <c r="A3341" s="3" t="s">
        <v>3358</v>
      </c>
      <c r="B3341" s="5">
        <v>45156</v>
      </c>
      <c r="C3341" s="4" t="s">
        <v>10</v>
      </c>
      <c r="D3341" s="6" t="s">
        <v>26</v>
      </c>
      <c r="E3341" s="3">
        <v>4457.15</v>
      </c>
      <c r="F3341" s="3">
        <v>13</v>
      </c>
      <c r="G3341" s="3">
        <v>9</v>
      </c>
      <c r="H3341" s="3">
        <v>196.67</v>
      </c>
    </row>
    <row r="3342" ht="15.75" customHeight="1" spans="1:8">
      <c r="A3342" s="3" t="s">
        <v>3359</v>
      </c>
      <c r="B3342" s="5">
        <v>44954</v>
      </c>
      <c r="C3342" s="4" t="s">
        <v>13</v>
      </c>
      <c r="D3342" s="6" t="s">
        <v>38</v>
      </c>
      <c r="E3342" s="3">
        <v>4430.29</v>
      </c>
      <c r="F3342" s="3">
        <v>45</v>
      </c>
      <c r="G3342" s="3">
        <v>43</v>
      </c>
      <c r="H3342" s="3">
        <v>1648.55</v>
      </c>
    </row>
    <row r="3343" ht="15.75" customHeight="1" spans="1:8">
      <c r="A3343" s="3" t="s">
        <v>3360</v>
      </c>
      <c r="B3343" s="5">
        <v>45222</v>
      </c>
      <c r="C3343" s="4" t="s">
        <v>10</v>
      </c>
      <c r="D3343" s="6" t="s">
        <v>23</v>
      </c>
      <c r="E3343" s="3">
        <v>1119.46</v>
      </c>
      <c r="F3343" s="3">
        <v>35</v>
      </c>
      <c r="G3343" s="3">
        <v>45</v>
      </c>
      <c r="H3343" s="3">
        <v>1037.42</v>
      </c>
    </row>
    <row r="3344" ht="15.75" customHeight="1" spans="1:8">
      <c r="A3344" s="3" t="s">
        <v>3361</v>
      </c>
      <c r="B3344" s="5">
        <v>45523</v>
      </c>
      <c r="C3344" s="4" t="s">
        <v>13</v>
      </c>
      <c r="D3344" s="6" t="s">
        <v>38</v>
      </c>
      <c r="E3344" s="3">
        <v>2512.62</v>
      </c>
      <c r="F3344" s="3">
        <v>41</v>
      </c>
      <c r="G3344" s="3">
        <v>10</v>
      </c>
      <c r="H3344" s="3">
        <v>1117.59</v>
      </c>
    </row>
    <row r="3345" ht="15.75" customHeight="1" spans="1:8">
      <c r="A3345" s="3" t="s">
        <v>3362</v>
      </c>
      <c r="B3345" s="5">
        <v>45103</v>
      </c>
      <c r="C3345" s="4" t="s">
        <v>10</v>
      </c>
      <c r="D3345" s="6" t="s">
        <v>21</v>
      </c>
      <c r="E3345" s="3">
        <v>4978.15</v>
      </c>
      <c r="F3345" s="3">
        <v>32</v>
      </c>
      <c r="G3345" s="3">
        <v>11</v>
      </c>
      <c r="H3345" s="3">
        <v>446.64</v>
      </c>
    </row>
    <row r="3346" ht="15.75" customHeight="1" spans="1:8">
      <c r="A3346" s="3" t="s">
        <v>3363</v>
      </c>
      <c r="B3346" s="5">
        <v>45221</v>
      </c>
      <c r="C3346" s="4" t="s">
        <v>20</v>
      </c>
      <c r="D3346" s="6" t="s">
        <v>21</v>
      </c>
      <c r="E3346" s="3">
        <v>1396.94</v>
      </c>
      <c r="F3346" s="3">
        <v>18</v>
      </c>
      <c r="G3346" s="3">
        <v>6</v>
      </c>
      <c r="H3346" s="3">
        <v>998.57</v>
      </c>
    </row>
    <row r="3347" ht="15.75" customHeight="1" spans="1:8">
      <c r="A3347" s="3" t="s">
        <v>3364</v>
      </c>
      <c r="B3347" s="5">
        <v>44945</v>
      </c>
      <c r="C3347" s="4" t="s">
        <v>16</v>
      </c>
      <c r="D3347" s="6" t="s">
        <v>38</v>
      </c>
      <c r="E3347" s="3">
        <v>2314.3</v>
      </c>
      <c r="F3347" s="3">
        <v>16</v>
      </c>
      <c r="G3347" s="3">
        <v>12</v>
      </c>
      <c r="H3347" s="3">
        <v>42.32</v>
      </c>
    </row>
    <row r="3348" ht="15.75" customHeight="1" spans="1:8">
      <c r="A3348" s="3" t="s">
        <v>3365</v>
      </c>
      <c r="B3348" s="5">
        <v>45046</v>
      </c>
      <c r="C3348" s="4" t="s">
        <v>13</v>
      </c>
      <c r="D3348" s="6" t="s">
        <v>38</v>
      </c>
      <c r="E3348" s="3">
        <v>259.1</v>
      </c>
      <c r="F3348" s="3">
        <v>21</v>
      </c>
      <c r="G3348" s="3">
        <v>23</v>
      </c>
      <c r="H3348" s="3">
        <v>1444.86</v>
      </c>
    </row>
    <row r="3349" ht="15.75" customHeight="1" spans="1:8">
      <c r="A3349" s="3" t="s">
        <v>3366</v>
      </c>
      <c r="B3349" s="5">
        <v>45562</v>
      </c>
      <c r="C3349" s="4" t="s">
        <v>13</v>
      </c>
      <c r="D3349" s="6" t="s">
        <v>23</v>
      </c>
      <c r="E3349" s="3">
        <v>1779.22</v>
      </c>
      <c r="F3349" s="3">
        <v>37</v>
      </c>
      <c r="G3349" s="3">
        <v>11</v>
      </c>
      <c r="H3349" s="3">
        <v>180.62</v>
      </c>
    </row>
    <row r="3350" ht="15.75" customHeight="1" spans="1:8">
      <c r="A3350" s="3" t="s">
        <v>3367</v>
      </c>
      <c r="B3350" s="5">
        <v>45212</v>
      </c>
      <c r="C3350" s="4" t="s">
        <v>16</v>
      </c>
      <c r="D3350" s="6" t="s">
        <v>38</v>
      </c>
      <c r="E3350" s="3">
        <v>4665.82</v>
      </c>
      <c r="F3350" s="3">
        <v>1</v>
      </c>
      <c r="G3350" s="3">
        <v>41</v>
      </c>
      <c r="H3350" s="3">
        <v>259.86</v>
      </c>
    </row>
    <row r="3351" ht="15.75" customHeight="1" spans="1:8">
      <c r="A3351" s="3" t="s">
        <v>3368</v>
      </c>
      <c r="B3351" s="5">
        <v>44988</v>
      </c>
      <c r="C3351" s="4" t="s">
        <v>13</v>
      </c>
      <c r="D3351" s="6" t="s">
        <v>38</v>
      </c>
      <c r="E3351" s="3">
        <v>1043.6</v>
      </c>
      <c r="F3351" s="3">
        <v>18</v>
      </c>
      <c r="G3351" s="3">
        <v>17</v>
      </c>
      <c r="H3351" s="3">
        <v>292.65</v>
      </c>
    </row>
    <row r="3352" ht="15.75" customHeight="1" spans="1:8">
      <c r="A3352" s="3" t="s">
        <v>3369</v>
      </c>
      <c r="B3352" s="5">
        <v>45363</v>
      </c>
      <c r="C3352" s="4" t="s">
        <v>13</v>
      </c>
      <c r="D3352" s="6" t="s">
        <v>23</v>
      </c>
      <c r="E3352" s="3">
        <v>2425.34</v>
      </c>
      <c r="F3352" s="3">
        <v>41</v>
      </c>
      <c r="G3352" s="3">
        <v>35</v>
      </c>
      <c r="H3352" s="3">
        <v>1769.89</v>
      </c>
    </row>
    <row r="3353" ht="15.75" customHeight="1" spans="1:8">
      <c r="A3353" s="3" t="s">
        <v>3370</v>
      </c>
      <c r="B3353" s="5">
        <v>44947</v>
      </c>
      <c r="C3353" s="4" t="s">
        <v>20</v>
      </c>
      <c r="D3353" s="6" t="s">
        <v>21</v>
      </c>
      <c r="E3353" s="3">
        <v>219.14</v>
      </c>
      <c r="F3353" s="3">
        <v>20</v>
      </c>
      <c r="G3353" s="3">
        <v>0</v>
      </c>
      <c r="H3353" s="3">
        <v>1768.2</v>
      </c>
    </row>
    <row r="3354" ht="15.75" customHeight="1" spans="1:8">
      <c r="A3354" s="3" t="s">
        <v>3371</v>
      </c>
      <c r="B3354" s="5">
        <v>45344</v>
      </c>
      <c r="C3354" s="4" t="s">
        <v>20</v>
      </c>
      <c r="D3354" s="6" t="s">
        <v>26</v>
      </c>
      <c r="E3354" s="3">
        <v>4735.98</v>
      </c>
      <c r="F3354" s="3">
        <v>29</v>
      </c>
      <c r="G3354" s="3">
        <v>23</v>
      </c>
      <c r="H3354" s="3">
        <v>501.68</v>
      </c>
    </row>
    <row r="3355" ht="15.75" customHeight="1" spans="1:8">
      <c r="A3355" s="3" t="s">
        <v>3372</v>
      </c>
      <c r="B3355" s="5">
        <v>45082</v>
      </c>
      <c r="C3355" s="4" t="s">
        <v>16</v>
      </c>
      <c r="D3355" s="6" t="s">
        <v>38</v>
      </c>
      <c r="E3355" s="3">
        <v>3327.6</v>
      </c>
      <c r="F3355" s="3">
        <v>12</v>
      </c>
      <c r="G3355" s="3">
        <v>47</v>
      </c>
      <c r="H3355" s="3">
        <v>942.94</v>
      </c>
    </row>
    <row r="3356" ht="15.75" customHeight="1" spans="1:8">
      <c r="A3356" s="3" t="s">
        <v>3373</v>
      </c>
      <c r="B3356" s="5">
        <v>45605</v>
      </c>
      <c r="C3356" s="4" t="s">
        <v>13</v>
      </c>
      <c r="D3356" s="6" t="s">
        <v>21</v>
      </c>
      <c r="E3356" s="3">
        <v>2156.81</v>
      </c>
      <c r="F3356" s="3">
        <v>19</v>
      </c>
      <c r="G3356" s="3">
        <v>38</v>
      </c>
      <c r="H3356" s="3">
        <v>1845.55</v>
      </c>
    </row>
    <row r="3357" ht="15.75" customHeight="1" spans="1:8">
      <c r="A3357" s="3" t="s">
        <v>3374</v>
      </c>
      <c r="B3357" s="5">
        <v>45422</v>
      </c>
      <c r="C3357" s="4" t="s">
        <v>16</v>
      </c>
      <c r="D3357" s="6" t="s">
        <v>23</v>
      </c>
      <c r="E3357" s="3">
        <v>1543.73</v>
      </c>
      <c r="F3357" s="3">
        <v>49</v>
      </c>
      <c r="G3357" s="3">
        <v>20</v>
      </c>
      <c r="H3357" s="3">
        <v>1001.38</v>
      </c>
    </row>
    <row r="3358" ht="15.75" customHeight="1" spans="1:8">
      <c r="A3358" s="3" t="s">
        <v>3375</v>
      </c>
      <c r="B3358" s="5">
        <v>45424</v>
      </c>
      <c r="C3358" s="4" t="s">
        <v>10</v>
      </c>
      <c r="D3358" s="6" t="s">
        <v>28</v>
      </c>
      <c r="E3358" s="3">
        <v>900.88</v>
      </c>
      <c r="F3358" s="3">
        <v>43</v>
      </c>
      <c r="G3358" s="3">
        <v>21</v>
      </c>
      <c r="H3358" s="3">
        <v>259.85</v>
      </c>
    </row>
    <row r="3359" ht="15.75" customHeight="1" spans="1:8">
      <c r="A3359" s="3" t="s">
        <v>3376</v>
      </c>
      <c r="B3359" s="5">
        <v>45170</v>
      </c>
      <c r="C3359" s="4" t="s">
        <v>10</v>
      </c>
      <c r="D3359" s="6" t="s">
        <v>38</v>
      </c>
      <c r="E3359" s="3">
        <v>4613.57</v>
      </c>
      <c r="F3359" s="3">
        <v>9</v>
      </c>
      <c r="G3359" s="3">
        <v>42</v>
      </c>
      <c r="H3359" s="3">
        <v>1708.34</v>
      </c>
    </row>
    <row r="3360" ht="15.75" customHeight="1" spans="1:8">
      <c r="A3360" s="3" t="s">
        <v>3377</v>
      </c>
      <c r="B3360" s="5">
        <v>44905</v>
      </c>
      <c r="C3360" s="4" t="s">
        <v>10</v>
      </c>
      <c r="D3360" s="6" t="s">
        <v>38</v>
      </c>
      <c r="E3360" s="3">
        <v>3416.19</v>
      </c>
      <c r="F3360" s="3">
        <v>37</v>
      </c>
      <c r="G3360" s="3">
        <v>25</v>
      </c>
      <c r="H3360" s="3">
        <v>658.33</v>
      </c>
    </row>
    <row r="3361" ht="15.75" customHeight="1" spans="1:8">
      <c r="A3361" s="3" t="s">
        <v>3378</v>
      </c>
      <c r="B3361" s="5">
        <v>45350</v>
      </c>
      <c r="C3361" s="4" t="s">
        <v>13</v>
      </c>
      <c r="D3361" s="6" t="s">
        <v>26</v>
      </c>
      <c r="E3361" s="3">
        <v>2450.53</v>
      </c>
      <c r="F3361" s="3">
        <v>1</v>
      </c>
      <c r="G3361" s="3">
        <v>17</v>
      </c>
      <c r="H3361" s="3">
        <v>1499.13</v>
      </c>
    </row>
    <row r="3362" ht="15.75" customHeight="1" spans="1:8">
      <c r="A3362" s="3" t="s">
        <v>3379</v>
      </c>
      <c r="B3362" s="5">
        <v>45470</v>
      </c>
      <c r="C3362" s="4" t="s">
        <v>13</v>
      </c>
      <c r="D3362" s="6" t="s">
        <v>21</v>
      </c>
      <c r="E3362" s="3">
        <v>2135.16</v>
      </c>
      <c r="F3362" s="3">
        <v>7</v>
      </c>
      <c r="G3362" s="3">
        <v>16</v>
      </c>
      <c r="H3362" s="3">
        <v>701.8</v>
      </c>
    </row>
    <row r="3363" ht="15.75" customHeight="1" spans="1:8">
      <c r="A3363" s="3" t="s">
        <v>3380</v>
      </c>
      <c r="B3363" s="5">
        <v>45541</v>
      </c>
      <c r="C3363" s="4" t="s">
        <v>10</v>
      </c>
      <c r="D3363" s="6" t="s">
        <v>26</v>
      </c>
      <c r="E3363" s="3">
        <v>4304.57</v>
      </c>
      <c r="F3363" s="3">
        <v>28</v>
      </c>
      <c r="G3363" s="3">
        <v>13</v>
      </c>
      <c r="H3363" s="3">
        <v>1863.71</v>
      </c>
    </row>
    <row r="3364" ht="15.75" customHeight="1" spans="1:8">
      <c r="A3364" s="3" t="s">
        <v>3381</v>
      </c>
      <c r="B3364" s="5">
        <v>45194</v>
      </c>
      <c r="C3364" s="4" t="s">
        <v>20</v>
      </c>
      <c r="D3364" s="6" t="s">
        <v>28</v>
      </c>
      <c r="E3364" s="3">
        <v>4782.06</v>
      </c>
      <c r="F3364" s="3">
        <v>14</v>
      </c>
      <c r="G3364" s="3">
        <v>20</v>
      </c>
      <c r="H3364" s="3">
        <v>235.35</v>
      </c>
    </row>
    <row r="3365" ht="15.75" customHeight="1" spans="1:8">
      <c r="A3365" s="3" t="s">
        <v>3382</v>
      </c>
      <c r="B3365" s="5">
        <v>45241</v>
      </c>
      <c r="C3365" s="4" t="s">
        <v>20</v>
      </c>
      <c r="D3365" s="6" t="s">
        <v>28</v>
      </c>
      <c r="E3365" s="3">
        <v>3478.83</v>
      </c>
      <c r="F3365" s="3">
        <v>13</v>
      </c>
      <c r="G3365" s="3">
        <v>25</v>
      </c>
      <c r="H3365" s="3">
        <v>736</v>
      </c>
    </row>
    <row r="3366" ht="15.75" customHeight="1" spans="1:8">
      <c r="A3366" s="3" t="s">
        <v>3383</v>
      </c>
      <c r="B3366" s="5">
        <v>45582</v>
      </c>
      <c r="C3366" s="4" t="s">
        <v>10</v>
      </c>
      <c r="D3366" s="6" t="s">
        <v>28</v>
      </c>
      <c r="E3366" s="3">
        <v>553.11</v>
      </c>
      <c r="F3366" s="3">
        <v>9</v>
      </c>
      <c r="G3366" s="3">
        <v>35</v>
      </c>
      <c r="H3366" s="3">
        <v>216.43</v>
      </c>
    </row>
    <row r="3367" ht="15.75" customHeight="1" spans="1:8">
      <c r="A3367" s="3" t="s">
        <v>3384</v>
      </c>
      <c r="B3367" s="5">
        <v>45525</v>
      </c>
      <c r="C3367" s="4" t="s">
        <v>20</v>
      </c>
      <c r="D3367" s="6" t="s">
        <v>26</v>
      </c>
      <c r="E3367" s="3">
        <v>3938.69</v>
      </c>
      <c r="F3367" s="3">
        <v>22</v>
      </c>
      <c r="G3367" s="3">
        <v>41</v>
      </c>
      <c r="H3367" s="3">
        <v>1015.67</v>
      </c>
    </row>
    <row r="3368" ht="15.75" customHeight="1" spans="1:8">
      <c r="A3368" s="3" t="s">
        <v>3385</v>
      </c>
      <c r="B3368" s="5">
        <v>45577</v>
      </c>
      <c r="C3368" s="4" t="s">
        <v>10</v>
      </c>
      <c r="D3368" s="6" t="s">
        <v>28</v>
      </c>
      <c r="E3368" s="3">
        <v>2142.14</v>
      </c>
      <c r="F3368" s="3">
        <v>48</v>
      </c>
      <c r="G3368" s="3">
        <v>26</v>
      </c>
      <c r="H3368" s="3">
        <v>488.29</v>
      </c>
    </row>
    <row r="3369" ht="15.75" customHeight="1" spans="1:8">
      <c r="A3369" s="3" t="s">
        <v>3386</v>
      </c>
      <c r="B3369" s="5">
        <v>44986</v>
      </c>
      <c r="C3369" s="4" t="s">
        <v>10</v>
      </c>
      <c r="D3369" s="6" t="s">
        <v>21</v>
      </c>
      <c r="E3369" s="3">
        <v>3176.95</v>
      </c>
      <c r="F3369" s="3">
        <v>47</v>
      </c>
      <c r="G3369" s="3">
        <v>21</v>
      </c>
      <c r="H3369" s="3">
        <v>1588.98</v>
      </c>
    </row>
    <row r="3370" ht="15.75" customHeight="1" spans="1:8">
      <c r="A3370" s="3" t="s">
        <v>3387</v>
      </c>
      <c r="B3370" s="5">
        <v>45008</v>
      </c>
      <c r="C3370" s="4" t="s">
        <v>10</v>
      </c>
      <c r="D3370" s="6" t="s">
        <v>28</v>
      </c>
      <c r="E3370" s="3">
        <v>4643.45</v>
      </c>
      <c r="F3370" s="3">
        <v>13</v>
      </c>
      <c r="G3370" s="3">
        <v>1</v>
      </c>
      <c r="H3370" s="3">
        <v>1261.87</v>
      </c>
    </row>
    <row r="3371" ht="15.75" customHeight="1" spans="1:8">
      <c r="A3371" s="3" t="s">
        <v>3388</v>
      </c>
      <c r="B3371" s="5">
        <v>45457</v>
      </c>
      <c r="C3371" s="4" t="s">
        <v>10</v>
      </c>
      <c r="D3371" s="6" t="s">
        <v>28</v>
      </c>
      <c r="E3371" s="3">
        <v>1584.27</v>
      </c>
      <c r="F3371" s="3">
        <v>14</v>
      </c>
      <c r="G3371" s="3">
        <v>32</v>
      </c>
      <c r="H3371" s="3">
        <v>1603.97</v>
      </c>
    </row>
    <row r="3372" ht="15.75" customHeight="1" spans="1:8">
      <c r="A3372" s="3" t="s">
        <v>3389</v>
      </c>
      <c r="B3372" s="5">
        <v>45059</v>
      </c>
      <c r="C3372" s="4" t="s">
        <v>13</v>
      </c>
      <c r="D3372" s="6" t="s">
        <v>26</v>
      </c>
      <c r="E3372" s="3">
        <v>779.7</v>
      </c>
      <c r="F3372" s="3">
        <v>49</v>
      </c>
      <c r="G3372" s="3">
        <v>8</v>
      </c>
      <c r="H3372" s="3">
        <v>915.88</v>
      </c>
    </row>
    <row r="3373" ht="15.75" customHeight="1" spans="1:8">
      <c r="A3373" s="3" t="s">
        <v>3390</v>
      </c>
      <c r="B3373" s="5">
        <v>44921</v>
      </c>
      <c r="C3373" s="4" t="s">
        <v>10</v>
      </c>
      <c r="D3373" s="6" t="s">
        <v>21</v>
      </c>
      <c r="E3373" s="3">
        <v>122.44</v>
      </c>
      <c r="F3373" s="3">
        <v>18</v>
      </c>
      <c r="G3373" s="3">
        <v>8</v>
      </c>
      <c r="H3373" s="3">
        <v>377.99</v>
      </c>
    </row>
    <row r="3374" ht="15.75" customHeight="1" spans="1:8">
      <c r="A3374" s="3" t="s">
        <v>3391</v>
      </c>
      <c r="B3374" s="5">
        <v>45282</v>
      </c>
      <c r="C3374" s="4" t="s">
        <v>13</v>
      </c>
      <c r="D3374" s="6" t="s">
        <v>26</v>
      </c>
      <c r="E3374" s="3">
        <v>629.25</v>
      </c>
      <c r="F3374" s="3">
        <v>19</v>
      </c>
      <c r="G3374" s="3">
        <v>37</v>
      </c>
      <c r="H3374" s="3">
        <v>1462.21</v>
      </c>
    </row>
    <row r="3375" ht="15.75" customHeight="1" spans="1:8">
      <c r="A3375" s="3" t="s">
        <v>3392</v>
      </c>
      <c r="B3375" s="5">
        <v>45397</v>
      </c>
      <c r="C3375" s="4" t="s">
        <v>13</v>
      </c>
      <c r="D3375" s="6" t="s">
        <v>23</v>
      </c>
      <c r="E3375" s="3">
        <v>913.95</v>
      </c>
      <c r="F3375" s="3">
        <v>2</v>
      </c>
      <c r="G3375" s="3">
        <v>16</v>
      </c>
      <c r="H3375" s="3">
        <v>855.46</v>
      </c>
    </row>
    <row r="3376" ht="15.75" customHeight="1" spans="1:8">
      <c r="A3376" s="3" t="s">
        <v>3393</v>
      </c>
      <c r="B3376" s="5">
        <v>45235</v>
      </c>
      <c r="C3376" s="4" t="s">
        <v>16</v>
      </c>
      <c r="D3376" s="6" t="s">
        <v>23</v>
      </c>
      <c r="E3376" s="3">
        <v>4180.58</v>
      </c>
      <c r="F3376" s="3">
        <v>40</v>
      </c>
      <c r="G3376" s="3">
        <v>10</v>
      </c>
      <c r="H3376" s="3">
        <v>1644.75</v>
      </c>
    </row>
    <row r="3377" ht="15.75" customHeight="1" spans="1:8">
      <c r="A3377" s="3" t="s">
        <v>3394</v>
      </c>
      <c r="B3377" s="5">
        <v>45599</v>
      </c>
      <c r="C3377" s="4" t="s">
        <v>10</v>
      </c>
      <c r="D3377" s="6" t="s">
        <v>23</v>
      </c>
      <c r="E3377" s="3">
        <v>195.69</v>
      </c>
      <c r="F3377" s="3">
        <v>25</v>
      </c>
      <c r="G3377" s="3">
        <v>30</v>
      </c>
      <c r="H3377" s="3">
        <v>106.59</v>
      </c>
    </row>
    <row r="3378" ht="15.75" customHeight="1" spans="1:8">
      <c r="A3378" s="3" t="s">
        <v>3395</v>
      </c>
      <c r="B3378" s="5">
        <v>45171</v>
      </c>
      <c r="C3378" s="4" t="s">
        <v>10</v>
      </c>
      <c r="D3378" s="6" t="s">
        <v>38</v>
      </c>
      <c r="E3378" s="3">
        <v>544.59</v>
      </c>
      <c r="F3378" s="3">
        <v>2</v>
      </c>
      <c r="G3378" s="3">
        <v>23</v>
      </c>
      <c r="H3378" s="3">
        <v>377.61</v>
      </c>
    </row>
    <row r="3379" ht="15.75" customHeight="1" spans="1:8">
      <c r="A3379" s="3" t="s">
        <v>3396</v>
      </c>
      <c r="B3379" s="5">
        <v>44890</v>
      </c>
      <c r="C3379" s="4" t="s">
        <v>13</v>
      </c>
      <c r="D3379" s="6" t="s">
        <v>26</v>
      </c>
      <c r="E3379" s="3">
        <v>1947.08</v>
      </c>
      <c r="F3379" s="3">
        <v>10</v>
      </c>
      <c r="G3379" s="3">
        <v>45</v>
      </c>
      <c r="H3379" s="3">
        <v>769.1</v>
      </c>
    </row>
    <row r="3380" ht="15.75" customHeight="1" spans="1:8">
      <c r="A3380" s="3" t="s">
        <v>3397</v>
      </c>
      <c r="B3380" s="5">
        <v>44995</v>
      </c>
      <c r="C3380" s="4" t="s">
        <v>20</v>
      </c>
      <c r="D3380" s="6" t="s">
        <v>28</v>
      </c>
      <c r="E3380" s="3">
        <v>4648.93</v>
      </c>
      <c r="F3380" s="3">
        <v>23</v>
      </c>
      <c r="G3380" s="3">
        <v>45</v>
      </c>
      <c r="H3380" s="3">
        <v>374.46</v>
      </c>
    </row>
    <row r="3381" ht="15.75" customHeight="1" spans="1:8">
      <c r="A3381" s="3" t="s">
        <v>3398</v>
      </c>
      <c r="B3381" s="5">
        <v>45363</v>
      </c>
      <c r="C3381" s="4" t="s">
        <v>16</v>
      </c>
      <c r="D3381" s="6" t="s">
        <v>26</v>
      </c>
      <c r="E3381" s="3">
        <v>3597.16</v>
      </c>
      <c r="F3381" s="3">
        <v>15</v>
      </c>
      <c r="G3381" s="3">
        <v>33</v>
      </c>
      <c r="H3381" s="3">
        <v>454.6</v>
      </c>
    </row>
    <row r="3382" ht="15.75" customHeight="1" spans="1:8">
      <c r="A3382" s="3" t="s">
        <v>3399</v>
      </c>
      <c r="B3382" s="5">
        <v>45233</v>
      </c>
      <c r="C3382" s="4" t="s">
        <v>16</v>
      </c>
      <c r="D3382" s="6" t="s">
        <v>21</v>
      </c>
      <c r="E3382" s="3">
        <v>3602.98</v>
      </c>
      <c r="F3382" s="3">
        <v>7</v>
      </c>
      <c r="G3382" s="3">
        <v>17</v>
      </c>
      <c r="H3382" s="3">
        <v>128.62</v>
      </c>
    </row>
    <row r="3383" ht="15.75" customHeight="1" spans="1:8">
      <c r="A3383" s="3" t="s">
        <v>3400</v>
      </c>
      <c r="B3383" s="5">
        <v>45047</v>
      </c>
      <c r="C3383" s="4" t="s">
        <v>20</v>
      </c>
      <c r="D3383" s="6" t="s">
        <v>23</v>
      </c>
      <c r="E3383" s="3">
        <v>524.3</v>
      </c>
      <c r="F3383" s="3">
        <v>5</v>
      </c>
      <c r="G3383" s="3">
        <v>13</v>
      </c>
      <c r="H3383" s="3">
        <v>340.88</v>
      </c>
    </row>
    <row r="3384" ht="15.75" customHeight="1" spans="1:8">
      <c r="A3384" s="3" t="s">
        <v>3401</v>
      </c>
      <c r="B3384" s="5">
        <v>45262</v>
      </c>
      <c r="C3384" s="4" t="s">
        <v>20</v>
      </c>
      <c r="D3384" s="6" t="s">
        <v>38</v>
      </c>
      <c r="E3384" s="3">
        <v>1617.57</v>
      </c>
      <c r="F3384" s="3">
        <v>36</v>
      </c>
      <c r="G3384" s="3">
        <v>28</v>
      </c>
      <c r="H3384" s="3">
        <v>553.5</v>
      </c>
    </row>
    <row r="3385" ht="15.75" customHeight="1" spans="1:8">
      <c r="A3385" s="3" t="s">
        <v>3402</v>
      </c>
      <c r="B3385" s="5">
        <v>45463</v>
      </c>
      <c r="C3385" s="4" t="s">
        <v>16</v>
      </c>
      <c r="D3385" s="6" t="s">
        <v>23</v>
      </c>
      <c r="E3385" s="3">
        <v>2996.46</v>
      </c>
      <c r="F3385" s="3">
        <v>11</v>
      </c>
      <c r="G3385" s="3">
        <v>21</v>
      </c>
      <c r="H3385" s="3">
        <v>1604.11</v>
      </c>
    </row>
    <row r="3386" ht="15.75" customHeight="1" spans="1:8">
      <c r="A3386" s="3" t="s">
        <v>3403</v>
      </c>
      <c r="B3386" s="5">
        <v>45178</v>
      </c>
      <c r="C3386" s="4" t="s">
        <v>20</v>
      </c>
      <c r="D3386" s="6" t="s">
        <v>23</v>
      </c>
      <c r="E3386" s="3">
        <v>1729.65</v>
      </c>
      <c r="F3386" s="3">
        <v>46</v>
      </c>
      <c r="G3386" s="3">
        <v>35</v>
      </c>
      <c r="H3386" s="3">
        <v>578.12</v>
      </c>
    </row>
    <row r="3387" ht="15.75" customHeight="1" spans="1:8">
      <c r="A3387" s="3" t="s">
        <v>3404</v>
      </c>
      <c r="B3387" s="5">
        <v>45268</v>
      </c>
      <c r="C3387" s="4" t="s">
        <v>20</v>
      </c>
      <c r="D3387" s="6" t="s">
        <v>28</v>
      </c>
      <c r="E3387" s="3">
        <v>4962.94</v>
      </c>
      <c r="F3387" s="3">
        <v>49</v>
      </c>
      <c r="G3387" s="3">
        <v>1</v>
      </c>
      <c r="H3387" s="3">
        <v>660.29</v>
      </c>
    </row>
    <row r="3388" ht="15.75" customHeight="1" spans="1:8">
      <c r="A3388" s="3" t="s">
        <v>3405</v>
      </c>
      <c r="B3388" s="5">
        <v>44960</v>
      </c>
      <c r="C3388" s="4" t="s">
        <v>10</v>
      </c>
      <c r="D3388" s="6" t="s">
        <v>21</v>
      </c>
      <c r="E3388" s="3">
        <v>2089.99</v>
      </c>
      <c r="F3388" s="3">
        <v>46</v>
      </c>
      <c r="G3388" s="3">
        <v>35</v>
      </c>
      <c r="H3388" s="3">
        <v>1694.56</v>
      </c>
    </row>
    <row r="3389" ht="15.75" customHeight="1" spans="1:8">
      <c r="A3389" s="3" t="s">
        <v>3406</v>
      </c>
      <c r="B3389" s="5">
        <v>45282</v>
      </c>
      <c r="C3389" s="4" t="s">
        <v>13</v>
      </c>
      <c r="D3389" s="6" t="s">
        <v>38</v>
      </c>
      <c r="E3389" s="3">
        <v>2962.8</v>
      </c>
      <c r="F3389" s="3">
        <v>44</v>
      </c>
      <c r="G3389" s="3">
        <v>5</v>
      </c>
      <c r="H3389" s="3">
        <v>1654</v>
      </c>
    </row>
    <row r="3390" ht="15.75" customHeight="1" spans="1:8">
      <c r="A3390" s="3" t="s">
        <v>3407</v>
      </c>
      <c r="B3390" s="5">
        <v>45472</v>
      </c>
      <c r="C3390" s="4" t="s">
        <v>16</v>
      </c>
      <c r="D3390" s="6" t="s">
        <v>38</v>
      </c>
      <c r="E3390" s="3">
        <v>1067.72</v>
      </c>
      <c r="F3390" s="3">
        <v>40</v>
      </c>
      <c r="G3390" s="3">
        <v>31</v>
      </c>
      <c r="H3390" s="3">
        <v>286.75</v>
      </c>
    </row>
    <row r="3391" ht="15.75" customHeight="1" spans="1:8">
      <c r="A3391" s="3" t="s">
        <v>3408</v>
      </c>
      <c r="B3391" s="5">
        <v>45392</v>
      </c>
      <c r="C3391" s="4" t="s">
        <v>10</v>
      </c>
      <c r="D3391" s="6" t="s">
        <v>23</v>
      </c>
      <c r="E3391" s="3">
        <v>703.08</v>
      </c>
      <c r="F3391" s="3">
        <v>32</v>
      </c>
      <c r="G3391" s="3">
        <v>19</v>
      </c>
      <c r="H3391" s="3">
        <v>843.47</v>
      </c>
    </row>
    <row r="3392" ht="15.75" customHeight="1" spans="1:8">
      <c r="A3392" s="3" t="s">
        <v>3409</v>
      </c>
      <c r="B3392" s="5">
        <v>44927</v>
      </c>
      <c r="C3392" s="4" t="s">
        <v>10</v>
      </c>
      <c r="D3392" s="6" t="s">
        <v>23</v>
      </c>
      <c r="E3392" s="3">
        <v>1583.59</v>
      </c>
      <c r="F3392" s="3">
        <v>16</v>
      </c>
      <c r="G3392" s="3">
        <v>40</v>
      </c>
      <c r="H3392" s="3">
        <v>1123.36</v>
      </c>
    </row>
    <row r="3393" ht="15.75" customHeight="1" spans="1:8">
      <c r="A3393" s="3" t="s">
        <v>3410</v>
      </c>
      <c r="B3393" s="5">
        <v>45269</v>
      </c>
      <c r="C3393" s="4" t="s">
        <v>16</v>
      </c>
      <c r="D3393" s="6" t="s">
        <v>26</v>
      </c>
      <c r="E3393" s="3">
        <v>2304.05</v>
      </c>
      <c r="F3393" s="3">
        <v>24</v>
      </c>
      <c r="G3393" s="3">
        <v>46</v>
      </c>
      <c r="H3393" s="3">
        <v>563.41</v>
      </c>
    </row>
    <row r="3394" ht="15.75" customHeight="1" spans="1:8">
      <c r="A3394" s="3" t="s">
        <v>3411</v>
      </c>
      <c r="B3394" s="5">
        <v>45093</v>
      </c>
      <c r="C3394" s="4" t="s">
        <v>20</v>
      </c>
      <c r="D3394" s="6" t="s">
        <v>21</v>
      </c>
      <c r="E3394" s="3">
        <v>1277.78</v>
      </c>
      <c r="F3394" s="3">
        <v>19</v>
      </c>
      <c r="G3394" s="3">
        <v>15</v>
      </c>
      <c r="H3394" s="3">
        <v>1624.44</v>
      </c>
    </row>
    <row r="3395" ht="15.75" customHeight="1" spans="1:8">
      <c r="A3395" s="3" t="s">
        <v>3412</v>
      </c>
      <c r="B3395" s="5">
        <v>45538</v>
      </c>
      <c r="C3395" s="4" t="s">
        <v>10</v>
      </c>
      <c r="D3395" s="6" t="s">
        <v>23</v>
      </c>
      <c r="E3395" s="3">
        <v>432.59</v>
      </c>
      <c r="F3395" s="3">
        <v>34</v>
      </c>
      <c r="G3395" s="3">
        <v>25</v>
      </c>
      <c r="H3395" s="3">
        <v>194.48</v>
      </c>
    </row>
    <row r="3396" ht="15.75" customHeight="1" spans="1:8">
      <c r="A3396" s="3" t="s">
        <v>3413</v>
      </c>
      <c r="B3396" s="5">
        <v>44908</v>
      </c>
      <c r="C3396" s="4" t="s">
        <v>20</v>
      </c>
      <c r="D3396" s="6" t="s">
        <v>23</v>
      </c>
      <c r="E3396" s="3">
        <v>4629.39</v>
      </c>
      <c r="F3396" s="3">
        <v>42</v>
      </c>
      <c r="G3396" s="3">
        <v>9</v>
      </c>
      <c r="H3396" s="3">
        <v>1277.26</v>
      </c>
    </row>
    <row r="3397" ht="15.75" customHeight="1" spans="1:8">
      <c r="A3397" s="3" t="s">
        <v>3414</v>
      </c>
      <c r="B3397" s="5">
        <v>45353</v>
      </c>
      <c r="C3397" s="4" t="s">
        <v>16</v>
      </c>
      <c r="D3397" s="6" t="s">
        <v>23</v>
      </c>
      <c r="E3397" s="3">
        <v>1556.03</v>
      </c>
      <c r="F3397" s="3">
        <v>25</v>
      </c>
      <c r="G3397" s="3">
        <v>29</v>
      </c>
      <c r="H3397" s="3">
        <v>404.02</v>
      </c>
    </row>
    <row r="3398" ht="15.75" customHeight="1" spans="1:8">
      <c r="A3398" s="3" t="s">
        <v>3415</v>
      </c>
      <c r="B3398" s="5">
        <v>45323</v>
      </c>
      <c r="C3398" s="4" t="s">
        <v>16</v>
      </c>
      <c r="D3398" s="6" t="s">
        <v>28</v>
      </c>
      <c r="E3398" s="3">
        <v>1552.73</v>
      </c>
      <c r="F3398" s="3">
        <v>19</v>
      </c>
      <c r="G3398" s="3">
        <v>1</v>
      </c>
      <c r="H3398" s="3">
        <v>595.4</v>
      </c>
    </row>
    <row r="3399" ht="15.75" customHeight="1" spans="1:8">
      <c r="A3399" s="3" t="s">
        <v>3416</v>
      </c>
      <c r="B3399" s="5">
        <v>45573</v>
      </c>
      <c r="C3399" s="4" t="s">
        <v>16</v>
      </c>
      <c r="D3399" s="6" t="s">
        <v>23</v>
      </c>
      <c r="E3399" s="3">
        <v>706.37</v>
      </c>
      <c r="F3399" s="3">
        <v>2</v>
      </c>
      <c r="G3399" s="3">
        <v>10</v>
      </c>
      <c r="H3399" s="3">
        <v>1503.71</v>
      </c>
    </row>
    <row r="3400" ht="15.75" customHeight="1" spans="1:8">
      <c r="A3400" s="3" t="s">
        <v>3417</v>
      </c>
      <c r="B3400" s="5">
        <v>45107</v>
      </c>
      <c r="C3400" s="4" t="s">
        <v>10</v>
      </c>
      <c r="D3400" s="6" t="s">
        <v>23</v>
      </c>
      <c r="E3400" s="3">
        <v>3362.77</v>
      </c>
      <c r="F3400" s="3">
        <v>31</v>
      </c>
      <c r="G3400" s="3">
        <v>33</v>
      </c>
      <c r="H3400" s="3">
        <v>1732.07</v>
      </c>
    </row>
    <row r="3401" ht="15.75" customHeight="1" spans="1:8">
      <c r="A3401" s="3" t="s">
        <v>3418</v>
      </c>
      <c r="B3401" s="5">
        <v>44958</v>
      </c>
      <c r="C3401" s="4" t="s">
        <v>10</v>
      </c>
      <c r="D3401" s="6" t="s">
        <v>23</v>
      </c>
      <c r="E3401" s="3">
        <v>520.71</v>
      </c>
      <c r="F3401" s="3">
        <v>13</v>
      </c>
      <c r="G3401" s="3">
        <v>32</v>
      </c>
      <c r="H3401" s="3">
        <v>555.04</v>
      </c>
    </row>
    <row r="3402" ht="15.75" customHeight="1" spans="1:8">
      <c r="A3402" s="3" t="s">
        <v>3419</v>
      </c>
      <c r="B3402" s="5">
        <v>44890</v>
      </c>
      <c r="C3402" s="4" t="s">
        <v>16</v>
      </c>
      <c r="D3402" s="6" t="s">
        <v>23</v>
      </c>
      <c r="E3402" s="3">
        <v>1003.33</v>
      </c>
      <c r="F3402" s="3">
        <v>18</v>
      </c>
      <c r="G3402" s="3">
        <v>44</v>
      </c>
      <c r="H3402" s="3">
        <v>710.92</v>
      </c>
    </row>
    <row r="3403" ht="15.75" customHeight="1" spans="1:8">
      <c r="A3403" s="3" t="s">
        <v>3420</v>
      </c>
      <c r="B3403" s="5">
        <v>45241</v>
      </c>
      <c r="C3403" s="4" t="s">
        <v>20</v>
      </c>
      <c r="D3403" s="6" t="s">
        <v>21</v>
      </c>
      <c r="E3403" s="3">
        <v>1344.45</v>
      </c>
      <c r="F3403" s="3">
        <v>4</v>
      </c>
      <c r="G3403" s="3">
        <v>3</v>
      </c>
      <c r="H3403" s="3">
        <v>1122.75</v>
      </c>
    </row>
    <row r="3404" ht="15.75" customHeight="1" spans="1:8">
      <c r="A3404" s="3" t="s">
        <v>3421</v>
      </c>
      <c r="B3404" s="5">
        <v>45239</v>
      </c>
      <c r="C3404" s="4" t="s">
        <v>16</v>
      </c>
      <c r="D3404" s="6" t="s">
        <v>26</v>
      </c>
      <c r="E3404" s="3">
        <v>1237.27</v>
      </c>
      <c r="F3404" s="3">
        <v>6</v>
      </c>
      <c r="G3404" s="3">
        <v>28</v>
      </c>
      <c r="H3404" s="3">
        <v>1262.42</v>
      </c>
    </row>
    <row r="3405" ht="15.75" customHeight="1" spans="1:8">
      <c r="A3405" s="3" t="s">
        <v>3422</v>
      </c>
      <c r="B3405" s="5">
        <v>45444</v>
      </c>
      <c r="C3405" s="4" t="s">
        <v>10</v>
      </c>
      <c r="D3405" s="6" t="s">
        <v>23</v>
      </c>
      <c r="E3405" s="3">
        <v>1612.11</v>
      </c>
      <c r="F3405" s="3">
        <v>27</v>
      </c>
      <c r="G3405" s="3">
        <v>26</v>
      </c>
      <c r="H3405" s="3">
        <v>111.92</v>
      </c>
    </row>
    <row r="3406" ht="15.75" customHeight="1" spans="1:8">
      <c r="A3406" s="3" t="s">
        <v>3423</v>
      </c>
      <c r="B3406" s="5">
        <v>45278</v>
      </c>
      <c r="C3406" s="4" t="s">
        <v>16</v>
      </c>
      <c r="D3406" s="6" t="s">
        <v>26</v>
      </c>
      <c r="E3406" s="3">
        <v>3810.92</v>
      </c>
      <c r="F3406" s="3">
        <v>18</v>
      </c>
      <c r="G3406" s="3">
        <v>40</v>
      </c>
      <c r="H3406" s="3">
        <v>682.59</v>
      </c>
    </row>
    <row r="3407" ht="15.75" customHeight="1" spans="1:8">
      <c r="A3407" s="3" t="s">
        <v>3424</v>
      </c>
      <c r="B3407" s="5">
        <v>45342</v>
      </c>
      <c r="C3407" s="4" t="s">
        <v>13</v>
      </c>
      <c r="D3407" s="6" t="s">
        <v>26</v>
      </c>
      <c r="E3407" s="3">
        <v>3744.64</v>
      </c>
      <c r="F3407" s="3">
        <v>34</v>
      </c>
      <c r="G3407" s="3">
        <v>39</v>
      </c>
      <c r="H3407" s="3">
        <v>250.73</v>
      </c>
    </row>
    <row r="3408" ht="15.75" customHeight="1" spans="1:8">
      <c r="A3408" s="3" t="s">
        <v>3425</v>
      </c>
      <c r="B3408" s="5">
        <v>45348</v>
      </c>
      <c r="C3408" s="4" t="s">
        <v>20</v>
      </c>
      <c r="D3408" s="6" t="s">
        <v>21</v>
      </c>
      <c r="E3408" s="3">
        <v>2925.11</v>
      </c>
      <c r="F3408" s="3">
        <v>10</v>
      </c>
      <c r="G3408" s="3">
        <v>46</v>
      </c>
      <c r="H3408" s="3">
        <v>1659.23</v>
      </c>
    </row>
    <row r="3409" ht="15.75" customHeight="1" spans="1:8">
      <c r="A3409" s="3" t="s">
        <v>3426</v>
      </c>
      <c r="B3409" s="5">
        <v>45433</v>
      </c>
      <c r="C3409" s="4" t="s">
        <v>20</v>
      </c>
      <c r="D3409" s="6" t="s">
        <v>21</v>
      </c>
      <c r="E3409" s="3">
        <v>916.39</v>
      </c>
      <c r="F3409" s="3">
        <v>45</v>
      </c>
      <c r="G3409" s="3">
        <v>3</v>
      </c>
      <c r="H3409" s="3">
        <v>1465.24</v>
      </c>
    </row>
    <row r="3410" ht="15.75" customHeight="1" spans="1:8">
      <c r="A3410" s="3" t="s">
        <v>3427</v>
      </c>
      <c r="B3410" s="5">
        <v>45198</v>
      </c>
      <c r="C3410" s="4" t="s">
        <v>10</v>
      </c>
      <c r="D3410" s="6" t="s">
        <v>38</v>
      </c>
      <c r="E3410" s="3">
        <v>4246.1</v>
      </c>
      <c r="F3410" s="3">
        <v>34</v>
      </c>
      <c r="G3410" s="3">
        <v>25</v>
      </c>
      <c r="H3410" s="3">
        <v>1359.26</v>
      </c>
    </row>
    <row r="3411" ht="15.75" customHeight="1" spans="1:8">
      <c r="A3411" s="3" t="s">
        <v>3428</v>
      </c>
      <c r="B3411" s="5">
        <v>45450</v>
      </c>
      <c r="C3411" s="4" t="s">
        <v>10</v>
      </c>
      <c r="D3411" s="6" t="s">
        <v>38</v>
      </c>
      <c r="E3411" s="3">
        <v>887.65</v>
      </c>
      <c r="F3411" s="3">
        <v>2</v>
      </c>
      <c r="G3411" s="3">
        <v>25</v>
      </c>
      <c r="H3411" s="3">
        <v>1913.95</v>
      </c>
    </row>
    <row r="3412" ht="15.75" customHeight="1" spans="1:8">
      <c r="A3412" s="3" t="s">
        <v>3429</v>
      </c>
      <c r="B3412" s="5">
        <v>45421</v>
      </c>
      <c r="C3412" s="4" t="s">
        <v>13</v>
      </c>
      <c r="D3412" s="6" t="s">
        <v>26</v>
      </c>
      <c r="E3412" s="3">
        <v>3614.2</v>
      </c>
      <c r="F3412" s="3">
        <v>49</v>
      </c>
      <c r="G3412" s="3">
        <v>34</v>
      </c>
      <c r="H3412" s="3">
        <v>1676.25</v>
      </c>
    </row>
    <row r="3413" ht="15.75" customHeight="1" spans="1:8">
      <c r="A3413" s="3" t="s">
        <v>3430</v>
      </c>
      <c r="B3413" s="5">
        <v>45312</v>
      </c>
      <c r="C3413" s="4" t="s">
        <v>16</v>
      </c>
      <c r="D3413" s="6" t="s">
        <v>21</v>
      </c>
      <c r="E3413" s="3">
        <v>3600.64</v>
      </c>
      <c r="F3413" s="3">
        <v>25</v>
      </c>
      <c r="G3413" s="3">
        <v>6</v>
      </c>
      <c r="H3413" s="3">
        <v>445.69</v>
      </c>
    </row>
    <row r="3414" ht="15.75" customHeight="1" spans="1:8">
      <c r="A3414" s="3" t="s">
        <v>3431</v>
      </c>
      <c r="B3414" s="5">
        <v>45165</v>
      </c>
      <c r="C3414" s="4" t="s">
        <v>20</v>
      </c>
      <c r="D3414" s="6" t="s">
        <v>23</v>
      </c>
      <c r="E3414" s="3">
        <v>1566.53</v>
      </c>
      <c r="F3414" s="3">
        <v>28</v>
      </c>
      <c r="G3414" s="3">
        <v>30</v>
      </c>
      <c r="H3414" s="3">
        <v>879.19</v>
      </c>
    </row>
    <row r="3415" ht="15.75" customHeight="1" spans="1:8">
      <c r="A3415" s="3" t="s">
        <v>3432</v>
      </c>
      <c r="B3415" s="5">
        <v>44950</v>
      </c>
      <c r="C3415" s="4" t="s">
        <v>10</v>
      </c>
      <c r="D3415" s="6" t="s">
        <v>21</v>
      </c>
      <c r="E3415" s="3">
        <v>234.62</v>
      </c>
      <c r="F3415" s="3">
        <v>17</v>
      </c>
      <c r="G3415" s="3">
        <v>29</v>
      </c>
      <c r="H3415" s="3">
        <v>817.22</v>
      </c>
    </row>
    <row r="3416" ht="15.75" customHeight="1" spans="1:8">
      <c r="A3416" s="3" t="s">
        <v>3433</v>
      </c>
      <c r="B3416" s="5">
        <v>45133</v>
      </c>
      <c r="C3416" s="4" t="s">
        <v>20</v>
      </c>
      <c r="D3416" s="6" t="s">
        <v>21</v>
      </c>
      <c r="E3416" s="3">
        <v>2122.6</v>
      </c>
      <c r="F3416" s="3">
        <v>24</v>
      </c>
      <c r="G3416" s="3">
        <v>45</v>
      </c>
      <c r="H3416" s="3">
        <v>385.28</v>
      </c>
    </row>
    <row r="3417" ht="15.75" customHeight="1" spans="1:8">
      <c r="A3417" s="3" t="s">
        <v>3434</v>
      </c>
      <c r="B3417" s="5">
        <v>45180</v>
      </c>
      <c r="C3417" s="4" t="s">
        <v>13</v>
      </c>
      <c r="D3417" s="6" t="s">
        <v>21</v>
      </c>
      <c r="E3417" s="3">
        <v>1440.49</v>
      </c>
      <c r="F3417" s="3">
        <v>13</v>
      </c>
      <c r="G3417" s="3">
        <v>20</v>
      </c>
      <c r="H3417" s="3">
        <v>189.19</v>
      </c>
    </row>
    <row r="3418" ht="15.75" customHeight="1" spans="1:8">
      <c r="A3418" s="3" t="s">
        <v>3435</v>
      </c>
      <c r="B3418" s="5">
        <v>45456</v>
      </c>
      <c r="C3418" s="4" t="s">
        <v>13</v>
      </c>
      <c r="D3418" s="6" t="s">
        <v>38</v>
      </c>
      <c r="E3418" s="3">
        <v>2572.83</v>
      </c>
      <c r="F3418" s="3">
        <v>28</v>
      </c>
      <c r="G3418" s="3">
        <v>17</v>
      </c>
      <c r="H3418" s="3">
        <v>1922.33</v>
      </c>
    </row>
    <row r="3419" ht="15.75" customHeight="1" spans="1:8">
      <c r="A3419" s="3" t="s">
        <v>3436</v>
      </c>
      <c r="B3419" s="5">
        <v>45127</v>
      </c>
      <c r="C3419" s="4" t="s">
        <v>20</v>
      </c>
      <c r="D3419" s="6" t="s">
        <v>21</v>
      </c>
      <c r="E3419" s="3">
        <v>4248.35</v>
      </c>
      <c r="F3419" s="3">
        <v>14</v>
      </c>
      <c r="G3419" s="3">
        <v>43</v>
      </c>
      <c r="H3419" s="3">
        <v>112.48</v>
      </c>
    </row>
    <row r="3420" ht="15.75" customHeight="1" spans="1:8">
      <c r="A3420" s="3" t="s">
        <v>3437</v>
      </c>
      <c r="B3420" s="5">
        <v>45011</v>
      </c>
      <c r="C3420" s="4" t="s">
        <v>20</v>
      </c>
      <c r="D3420" s="6" t="s">
        <v>23</v>
      </c>
      <c r="E3420" s="3">
        <v>2817.92</v>
      </c>
      <c r="F3420" s="3">
        <v>42</v>
      </c>
      <c r="G3420" s="3">
        <v>10</v>
      </c>
      <c r="H3420" s="3">
        <v>1531.19</v>
      </c>
    </row>
    <row r="3421" ht="15.75" customHeight="1" spans="1:8">
      <c r="A3421" s="3" t="s">
        <v>3438</v>
      </c>
      <c r="B3421" s="5">
        <v>45253</v>
      </c>
      <c r="C3421" s="4" t="s">
        <v>16</v>
      </c>
      <c r="D3421" s="6" t="s">
        <v>26</v>
      </c>
      <c r="E3421" s="3">
        <v>2403.42</v>
      </c>
      <c r="F3421" s="3">
        <v>36</v>
      </c>
      <c r="G3421" s="3">
        <v>1</v>
      </c>
      <c r="H3421" s="3">
        <v>1954.97</v>
      </c>
    </row>
    <row r="3422" ht="15.75" customHeight="1" spans="1:8">
      <c r="A3422" s="3" t="s">
        <v>3439</v>
      </c>
      <c r="B3422" s="5">
        <v>45316</v>
      </c>
      <c r="C3422" s="4" t="s">
        <v>16</v>
      </c>
      <c r="D3422" s="6" t="s">
        <v>23</v>
      </c>
      <c r="E3422" s="3">
        <v>2665.81</v>
      </c>
      <c r="F3422" s="3">
        <v>28</v>
      </c>
      <c r="G3422" s="3">
        <v>33</v>
      </c>
      <c r="H3422" s="3">
        <v>1197.34</v>
      </c>
    </row>
    <row r="3423" ht="15.75" customHeight="1" spans="1:8">
      <c r="A3423" s="3" t="s">
        <v>3440</v>
      </c>
      <c r="B3423" s="5">
        <v>45151</v>
      </c>
      <c r="C3423" s="4" t="s">
        <v>13</v>
      </c>
      <c r="D3423" s="6" t="s">
        <v>26</v>
      </c>
      <c r="E3423" s="3">
        <v>2086.35</v>
      </c>
      <c r="F3423" s="3">
        <v>38</v>
      </c>
      <c r="G3423" s="3">
        <v>24</v>
      </c>
      <c r="H3423" s="3">
        <v>1393.59</v>
      </c>
    </row>
    <row r="3424" ht="15.75" customHeight="1" spans="1:8">
      <c r="A3424" s="3" t="s">
        <v>3441</v>
      </c>
      <c r="B3424" s="5">
        <v>45102</v>
      </c>
      <c r="C3424" s="4" t="s">
        <v>16</v>
      </c>
      <c r="D3424" s="6" t="s">
        <v>26</v>
      </c>
      <c r="E3424" s="3">
        <v>1872.95</v>
      </c>
      <c r="F3424" s="3">
        <v>23</v>
      </c>
      <c r="G3424" s="3">
        <v>12</v>
      </c>
      <c r="H3424" s="3">
        <v>234.97</v>
      </c>
    </row>
    <row r="3425" ht="15.75" customHeight="1" spans="1:8">
      <c r="A3425" s="3" t="s">
        <v>3442</v>
      </c>
      <c r="B3425" s="5">
        <v>45219</v>
      </c>
      <c r="C3425" s="4" t="s">
        <v>13</v>
      </c>
      <c r="D3425" s="6" t="s">
        <v>28</v>
      </c>
      <c r="E3425" s="3">
        <v>3750.23</v>
      </c>
      <c r="F3425" s="3">
        <v>50</v>
      </c>
      <c r="G3425" s="3">
        <v>44</v>
      </c>
      <c r="H3425" s="3">
        <v>296</v>
      </c>
    </row>
    <row r="3426" ht="15.75" customHeight="1" spans="1:8">
      <c r="A3426" s="3" t="s">
        <v>3443</v>
      </c>
      <c r="B3426" s="5">
        <v>45584</v>
      </c>
      <c r="C3426" s="4" t="s">
        <v>10</v>
      </c>
      <c r="D3426" s="6" t="s">
        <v>21</v>
      </c>
      <c r="E3426" s="3">
        <v>870.04</v>
      </c>
      <c r="F3426" s="3">
        <v>19</v>
      </c>
      <c r="G3426" s="3">
        <v>37</v>
      </c>
      <c r="H3426" s="3">
        <v>356.29</v>
      </c>
    </row>
    <row r="3427" ht="15.75" customHeight="1" spans="1:8">
      <c r="A3427" s="3" t="s">
        <v>3444</v>
      </c>
      <c r="B3427" s="5">
        <v>45431</v>
      </c>
      <c r="C3427" s="4" t="s">
        <v>10</v>
      </c>
      <c r="D3427" s="6" t="s">
        <v>26</v>
      </c>
      <c r="E3427" s="3">
        <v>1075.41</v>
      </c>
      <c r="F3427" s="3">
        <v>45</v>
      </c>
      <c r="G3427" s="3">
        <v>16</v>
      </c>
      <c r="H3427" s="3">
        <v>1403.58</v>
      </c>
    </row>
    <row r="3428" ht="15.75" customHeight="1" spans="1:8">
      <c r="A3428" s="3" t="s">
        <v>3445</v>
      </c>
      <c r="B3428" s="5">
        <v>44955</v>
      </c>
      <c r="C3428" s="4" t="s">
        <v>20</v>
      </c>
      <c r="D3428" s="6" t="s">
        <v>28</v>
      </c>
      <c r="E3428" s="3">
        <v>506.69</v>
      </c>
      <c r="F3428" s="3">
        <v>38</v>
      </c>
      <c r="G3428" s="3">
        <v>27</v>
      </c>
      <c r="H3428" s="3">
        <v>1442.18</v>
      </c>
    </row>
    <row r="3429" ht="15.75" customHeight="1" spans="1:8">
      <c r="A3429" s="3" t="s">
        <v>3446</v>
      </c>
      <c r="B3429" s="5">
        <v>45122</v>
      </c>
      <c r="C3429" s="4" t="s">
        <v>16</v>
      </c>
      <c r="D3429" s="6" t="s">
        <v>21</v>
      </c>
      <c r="E3429" s="3">
        <v>873.61</v>
      </c>
      <c r="F3429" s="3">
        <v>24</v>
      </c>
      <c r="G3429" s="3">
        <v>28</v>
      </c>
      <c r="H3429" s="3">
        <v>545.9</v>
      </c>
    </row>
    <row r="3430" ht="15.75" customHeight="1" spans="1:8">
      <c r="A3430" s="3" t="s">
        <v>3447</v>
      </c>
      <c r="B3430" s="5">
        <v>45526</v>
      </c>
      <c r="C3430" s="4" t="s">
        <v>20</v>
      </c>
      <c r="D3430" s="6" t="s">
        <v>21</v>
      </c>
      <c r="E3430" s="3">
        <v>1511.81</v>
      </c>
      <c r="F3430" s="3">
        <v>45</v>
      </c>
      <c r="G3430" s="3">
        <v>6</v>
      </c>
      <c r="H3430" s="3">
        <v>460.81</v>
      </c>
    </row>
    <row r="3431" ht="15.75" customHeight="1" spans="1:8">
      <c r="A3431" s="3" t="s">
        <v>3448</v>
      </c>
      <c r="B3431" s="5">
        <v>44886</v>
      </c>
      <c r="C3431" s="4" t="s">
        <v>10</v>
      </c>
      <c r="D3431" s="6" t="s">
        <v>21</v>
      </c>
      <c r="E3431" s="3">
        <v>2598.04</v>
      </c>
      <c r="F3431" s="3">
        <v>21</v>
      </c>
      <c r="G3431" s="3">
        <v>9</v>
      </c>
      <c r="H3431" s="3">
        <v>866.87</v>
      </c>
    </row>
    <row r="3432" ht="15.75" customHeight="1" spans="1:8">
      <c r="A3432" s="3" t="s">
        <v>3449</v>
      </c>
      <c r="B3432" s="5">
        <v>45277</v>
      </c>
      <c r="C3432" s="4" t="s">
        <v>13</v>
      </c>
      <c r="D3432" s="6" t="s">
        <v>28</v>
      </c>
      <c r="E3432" s="3">
        <v>2450.06</v>
      </c>
      <c r="F3432" s="3">
        <v>38</v>
      </c>
      <c r="G3432" s="3">
        <v>27</v>
      </c>
      <c r="H3432" s="3">
        <v>1529.47</v>
      </c>
    </row>
    <row r="3433" ht="15.75" customHeight="1" spans="1:8">
      <c r="A3433" s="3" t="s">
        <v>3450</v>
      </c>
      <c r="B3433" s="5">
        <v>44913</v>
      </c>
      <c r="C3433" s="4" t="s">
        <v>13</v>
      </c>
      <c r="D3433" s="6" t="s">
        <v>21</v>
      </c>
      <c r="E3433" s="3">
        <v>2846.09</v>
      </c>
      <c r="F3433" s="3">
        <v>38</v>
      </c>
      <c r="G3433" s="3">
        <v>42</v>
      </c>
      <c r="H3433" s="3">
        <v>686.21</v>
      </c>
    </row>
    <row r="3434" ht="15.75" customHeight="1" spans="1:8">
      <c r="A3434" s="3" t="s">
        <v>3451</v>
      </c>
      <c r="B3434" s="5">
        <v>45482</v>
      </c>
      <c r="C3434" s="4" t="s">
        <v>10</v>
      </c>
      <c r="D3434" s="6" t="s">
        <v>26</v>
      </c>
      <c r="E3434" s="3">
        <v>1488.09</v>
      </c>
      <c r="F3434" s="3">
        <v>33</v>
      </c>
      <c r="G3434" s="3">
        <v>25</v>
      </c>
      <c r="H3434" s="3">
        <v>1030.74</v>
      </c>
    </row>
    <row r="3435" ht="15.75" customHeight="1" spans="1:8">
      <c r="A3435" s="3" t="s">
        <v>3452</v>
      </c>
      <c r="B3435" s="5">
        <v>45151</v>
      </c>
      <c r="C3435" s="4" t="s">
        <v>20</v>
      </c>
      <c r="D3435" s="6" t="s">
        <v>26</v>
      </c>
      <c r="E3435" s="3">
        <v>2115.97</v>
      </c>
      <c r="F3435" s="3">
        <v>48</v>
      </c>
      <c r="G3435" s="3">
        <v>21</v>
      </c>
      <c r="H3435" s="3">
        <v>1973.05</v>
      </c>
    </row>
    <row r="3436" ht="15.75" customHeight="1" spans="1:8">
      <c r="A3436" s="3" t="s">
        <v>3453</v>
      </c>
      <c r="B3436" s="5">
        <v>45464</v>
      </c>
      <c r="C3436" s="4" t="s">
        <v>16</v>
      </c>
      <c r="D3436" s="6" t="s">
        <v>28</v>
      </c>
      <c r="E3436" s="3">
        <v>4876.94</v>
      </c>
      <c r="F3436" s="3">
        <v>8</v>
      </c>
      <c r="G3436" s="3">
        <v>44</v>
      </c>
      <c r="H3436" s="3">
        <v>1575.73</v>
      </c>
    </row>
    <row r="3437" ht="15.75" customHeight="1" spans="1:8">
      <c r="A3437" s="3" t="s">
        <v>3454</v>
      </c>
      <c r="B3437" s="5">
        <v>44944</v>
      </c>
      <c r="C3437" s="4" t="s">
        <v>10</v>
      </c>
      <c r="D3437" s="6" t="s">
        <v>21</v>
      </c>
      <c r="E3437" s="3">
        <v>2741.33</v>
      </c>
      <c r="F3437" s="3">
        <v>29</v>
      </c>
      <c r="G3437" s="3">
        <v>43</v>
      </c>
      <c r="H3437" s="3">
        <v>774.42</v>
      </c>
    </row>
    <row r="3438" ht="15.75" customHeight="1" spans="1:8">
      <c r="A3438" s="3" t="s">
        <v>3455</v>
      </c>
      <c r="B3438" s="5">
        <v>45286</v>
      </c>
      <c r="C3438" s="4" t="s">
        <v>13</v>
      </c>
      <c r="D3438" s="6" t="s">
        <v>21</v>
      </c>
      <c r="E3438" s="3">
        <v>2051.67</v>
      </c>
      <c r="F3438" s="3">
        <v>23</v>
      </c>
      <c r="G3438" s="3">
        <v>44</v>
      </c>
      <c r="H3438" s="3">
        <v>1599.75</v>
      </c>
    </row>
    <row r="3439" ht="15.75" customHeight="1" spans="1:8">
      <c r="A3439" s="3" t="s">
        <v>3456</v>
      </c>
      <c r="B3439" s="5">
        <v>45124</v>
      </c>
      <c r="C3439" s="4" t="s">
        <v>20</v>
      </c>
      <c r="D3439" s="6" t="s">
        <v>26</v>
      </c>
      <c r="E3439" s="3">
        <v>3459.39</v>
      </c>
      <c r="F3439" s="3">
        <v>12</v>
      </c>
      <c r="G3439" s="3">
        <v>24</v>
      </c>
      <c r="H3439" s="3">
        <v>962.6</v>
      </c>
    </row>
    <row r="3440" ht="15.75" customHeight="1" spans="1:8">
      <c r="A3440" s="3" t="s">
        <v>3457</v>
      </c>
      <c r="B3440" s="5">
        <v>45369</v>
      </c>
      <c r="C3440" s="4" t="s">
        <v>10</v>
      </c>
      <c r="D3440" s="6" t="s">
        <v>23</v>
      </c>
      <c r="E3440" s="3">
        <v>4858.08</v>
      </c>
      <c r="F3440" s="3">
        <v>39</v>
      </c>
      <c r="G3440" s="3">
        <v>4</v>
      </c>
      <c r="H3440" s="3">
        <v>761.71</v>
      </c>
    </row>
    <row r="3441" ht="15.75" customHeight="1" spans="1:8">
      <c r="A3441" s="3" t="s">
        <v>3458</v>
      </c>
      <c r="B3441" s="5">
        <v>45156</v>
      </c>
      <c r="C3441" s="4" t="s">
        <v>10</v>
      </c>
      <c r="D3441" s="6" t="s">
        <v>21</v>
      </c>
      <c r="E3441" s="3">
        <v>1448.7</v>
      </c>
      <c r="F3441" s="3">
        <v>27</v>
      </c>
      <c r="G3441" s="3">
        <v>40</v>
      </c>
      <c r="H3441" s="3">
        <v>1663.21</v>
      </c>
    </row>
    <row r="3442" ht="15.75" customHeight="1" spans="1:8">
      <c r="A3442" s="3" t="s">
        <v>3459</v>
      </c>
      <c r="B3442" s="5">
        <v>45277</v>
      </c>
      <c r="C3442" s="4" t="s">
        <v>10</v>
      </c>
      <c r="D3442" s="6" t="s">
        <v>28</v>
      </c>
      <c r="E3442" s="3">
        <v>255.52</v>
      </c>
      <c r="F3442" s="3">
        <v>15</v>
      </c>
      <c r="G3442" s="3">
        <v>22</v>
      </c>
      <c r="H3442" s="3">
        <v>1860.97</v>
      </c>
    </row>
    <row r="3443" ht="15.75" customHeight="1" spans="1:8">
      <c r="A3443" s="3" t="s">
        <v>3460</v>
      </c>
      <c r="B3443" s="5">
        <v>44883</v>
      </c>
      <c r="C3443" s="4" t="s">
        <v>20</v>
      </c>
      <c r="D3443" s="6" t="s">
        <v>21</v>
      </c>
      <c r="E3443" s="3">
        <v>2814.33</v>
      </c>
      <c r="F3443" s="3">
        <v>26</v>
      </c>
      <c r="G3443" s="3">
        <v>1</v>
      </c>
      <c r="H3443" s="3">
        <v>619.33</v>
      </c>
    </row>
    <row r="3444" ht="15.75" customHeight="1" spans="1:8">
      <c r="A3444" s="3" t="s">
        <v>3461</v>
      </c>
      <c r="B3444" s="5">
        <v>45537</v>
      </c>
      <c r="C3444" s="4" t="s">
        <v>10</v>
      </c>
      <c r="D3444" s="6" t="s">
        <v>26</v>
      </c>
      <c r="E3444" s="3">
        <v>758.63</v>
      </c>
      <c r="F3444" s="3">
        <v>21</v>
      </c>
      <c r="G3444" s="3">
        <v>5</v>
      </c>
      <c r="H3444" s="3">
        <v>646.28</v>
      </c>
    </row>
    <row r="3445" ht="15.75" customHeight="1" spans="1:8">
      <c r="A3445" s="3" t="s">
        <v>3462</v>
      </c>
      <c r="B3445" s="5">
        <v>45441</v>
      </c>
      <c r="C3445" s="4" t="s">
        <v>10</v>
      </c>
      <c r="D3445" s="6" t="s">
        <v>38</v>
      </c>
      <c r="E3445" s="3">
        <v>2994.78</v>
      </c>
      <c r="F3445" s="3">
        <v>7</v>
      </c>
      <c r="G3445" s="3">
        <v>9</v>
      </c>
      <c r="H3445" s="3">
        <v>548.35</v>
      </c>
    </row>
    <row r="3446" ht="15.75" customHeight="1" spans="1:8">
      <c r="A3446" s="3" t="s">
        <v>3463</v>
      </c>
      <c r="B3446" s="5">
        <v>45404</v>
      </c>
      <c r="C3446" s="4" t="s">
        <v>16</v>
      </c>
      <c r="D3446" s="6" t="s">
        <v>23</v>
      </c>
      <c r="E3446" s="3">
        <v>2023.63</v>
      </c>
      <c r="F3446" s="3">
        <v>44</v>
      </c>
      <c r="G3446" s="3">
        <v>28</v>
      </c>
      <c r="H3446" s="3">
        <v>1174.66</v>
      </c>
    </row>
    <row r="3447" ht="15.75" customHeight="1" spans="1:8">
      <c r="A3447" s="3" t="s">
        <v>3464</v>
      </c>
      <c r="B3447" s="5">
        <v>45273</v>
      </c>
      <c r="C3447" s="4" t="s">
        <v>13</v>
      </c>
      <c r="D3447" s="6" t="s">
        <v>21</v>
      </c>
      <c r="E3447" s="3">
        <v>2399.54</v>
      </c>
      <c r="F3447" s="3">
        <v>21</v>
      </c>
      <c r="G3447" s="3">
        <v>31</v>
      </c>
      <c r="H3447" s="3">
        <v>788.04</v>
      </c>
    </row>
    <row r="3448" ht="15.75" customHeight="1" spans="1:8">
      <c r="A3448" s="3" t="s">
        <v>3465</v>
      </c>
      <c r="B3448" s="5">
        <v>44894</v>
      </c>
      <c r="C3448" s="4" t="s">
        <v>20</v>
      </c>
      <c r="D3448" s="6" t="s">
        <v>38</v>
      </c>
      <c r="E3448" s="3">
        <v>3374.21</v>
      </c>
      <c r="F3448" s="3">
        <v>6</v>
      </c>
      <c r="G3448" s="3">
        <v>0</v>
      </c>
      <c r="H3448" s="3">
        <v>1209.25</v>
      </c>
    </row>
    <row r="3449" ht="15.75" customHeight="1" spans="1:8">
      <c r="A3449" s="3" t="s">
        <v>3466</v>
      </c>
      <c r="B3449" s="5">
        <v>45478</v>
      </c>
      <c r="C3449" s="4" t="s">
        <v>16</v>
      </c>
      <c r="D3449" s="6" t="s">
        <v>23</v>
      </c>
      <c r="E3449" s="3">
        <v>608.05</v>
      </c>
      <c r="F3449" s="3">
        <v>40</v>
      </c>
      <c r="G3449" s="3">
        <v>30</v>
      </c>
      <c r="H3449" s="3">
        <v>591.05</v>
      </c>
    </row>
    <row r="3450" ht="15.75" customHeight="1" spans="1:8">
      <c r="A3450" s="3" t="s">
        <v>3467</v>
      </c>
      <c r="B3450" s="5">
        <v>45100</v>
      </c>
      <c r="C3450" s="4" t="s">
        <v>20</v>
      </c>
      <c r="D3450" s="6" t="s">
        <v>21</v>
      </c>
      <c r="E3450" s="3">
        <v>4077.2</v>
      </c>
      <c r="F3450" s="3">
        <v>45</v>
      </c>
      <c r="G3450" s="3">
        <v>5</v>
      </c>
      <c r="H3450" s="3">
        <v>501.45</v>
      </c>
    </row>
    <row r="3451" ht="15.75" customHeight="1" spans="1:8">
      <c r="A3451" s="3" t="s">
        <v>3468</v>
      </c>
      <c r="B3451" s="5">
        <v>45195</v>
      </c>
      <c r="C3451" s="4" t="s">
        <v>16</v>
      </c>
      <c r="D3451" s="6" t="s">
        <v>21</v>
      </c>
      <c r="E3451" s="3">
        <v>4771.23</v>
      </c>
      <c r="F3451" s="3">
        <v>14</v>
      </c>
      <c r="G3451" s="3">
        <v>20</v>
      </c>
      <c r="H3451" s="3">
        <v>140.6</v>
      </c>
    </row>
    <row r="3452" ht="15.75" customHeight="1" spans="1:8">
      <c r="A3452" s="3" t="s">
        <v>3469</v>
      </c>
      <c r="B3452" s="5">
        <v>45432</v>
      </c>
      <c r="C3452" s="4" t="s">
        <v>20</v>
      </c>
      <c r="D3452" s="6" t="s">
        <v>28</v>
      </c>
      <c r="E3452" s="3">
        <v>4931.93</v>
      </c>
      <c r="F3452" s="3">
        <v>2</v>
      </c>
      <c r="G3452" s="3">
        <v>16</v>
      </c>
      <c r="H3452" s="3">
        <v>1931.16</v>
      </c>
    </row>
    <row r="3453" ht="15.75" customHeight="1" spans="1:8">
      <c r="A3453" s="3" t="s">
        <v>3470</v>
      </c>
      <c r="B3453" s="5">
        <v>45288</v>
      </c>
      <c r="C3453" s="4" t="s">
        <v>10</v>
      </c>
      <c r="D3453" s="6" t="s">
        <v>38</v>
      </c>
      <c r="E3453" s="3">
        <v>4373.61</v>
      </c>
      <c r="F3453" s="3">
        <v>3</v>
      </c>
      <c r="G3453" s="3">
        <v>48</v>
      </c>
      <c r="H3453" s="3">
        <v>1570.19</v>
      </c>
    </row>
    <row r="3454" ht="15.75" customHeight="1" spans="1:8">
      <c r="A3454" s="3" t="s">
        <v>3471</v>
      </c>
      <c r="B3454" s="5">
        <v>45143</v>
      </c>
      <c r="C3454" s="4" t="s">
        <v>20</v>
      </c>
      <c r="D3454" s="6" t="s">
        <v>26</v>
      </c>
      <c r="E3454" s="3">
        <v>2362.23</v>
      </c>
      <c r="F3454" s="3">
        <v>17</v>
      </c>
      <c r="G3454" s="3">
        <v>17</v>
      </c>
      <c r="H3454" s="3">
        <v>1712.85</v>
      </c>
    </row>
    <row r="3455" ht="15.75" customHeight="1" spans="1:8">
      <c r="A3455" s="3" t="s">
        <v>3472</v>
      </c>
      <c r="B3455" s="5">
        <v>45259</v>
      </c>
      <c r="C3455" s="4" t="s">
        <v>20</v>
      </c>
      <c r="D3455" s="6" t="s">
        <v>23</v>
      </c>
      <c r="E3455" s="3">
        <v>395.74</v>
      </c>
      <c r="F3455" s="3">
        <v>36</v>
      </c>
      <c r="G3455" s="3">
        <v>49</v>
      </c>
      <c r="H3455" s="3">
        <v>1699.19</v>
      </c>
    </row>
    <row r="3456" ht="15.75" customHeight="1" spans="1:8">
      <c r="A3456" s="3" t="s">
        <v>3473</v>
      </c>
      <c r="B3456" s="5">
        <v>44960</v>
      </c>
      <c r="C3456" s="4" t="s">
        <v>20</v>
      </c>
      <c r="D3456" s="6" t="s">
        <v>28</v>
      </c>
      <c r="E3456" s="3">
        <v>3187.48</v>
      </c>
      <c r="F3456" s="3">
        <v>48</v>
      </c>
      <c r="G3456" s="3">
        <v>49</v>
      </c>
      <c r="H3456" s="3">
        <v>395.29</v>
      </c>
    </row>
    <row r="3457" ht="15.75" customHeight="1" spans="1:8">
      <c r="A3457" s="3" t="s">
        <v>3474</v>
      </c>
      <c r="B3457" s="5">
        <v>45338</v>
      </c>
      <c r="C3457" s="4" t="s">
        <v>13</v>
      </c>
      <c r="D3457" s="6" t="s">
        <v>26</v>
      </c>
      <c r="E3457" s="3">
        <v>2283.91</v>
      </c>
      <c r="F3457" s="3">
        <v>26</v>
      </c>
      <c r="G3457" s="3">
        <v>9</v>
      </c>
      <c r="H3457" s="3">
        <v>688.35</v>
      </c>
    </row>
    <row r="3458" ht="15.75" customHeight="1" spans="1:8">
      <c r="A3458" s="3" t="s">
        <v>3475</v>
      </c>
      <c r="B3458" s="5">
        <v>45356</v>
      </c>
      <c r="C3458" s="4" t="s">
        <v>20</v>
      </c>
      <c r="D3458" s="6" t="s">
        <v>28</v>
      </c>
      <c r="E3458" s="3">
        <v>746.92</v>
      </c>
      <c r="F3458" s="3">
        <v>11</v>
      </c>
      <c r="G3458" s="3">
        <v>20</v>
      </c>
      <c r="H3458" s="3">
        <v>1818.56</v>
      </c>
    </row>
    <row r="3459" ht="15.75" customHeight="1" spans="1:8">
      <c r="A3459" s="3" t="s">
        <v>3476</v>
      </c>
      <c r="B3459" s="5">
        <v>45305</v>
      </c>
      <c r="C3459" s="4" t="s">
        <v>16</v>
      </c>
      <c r="D3459" s="6" t="s">
        <v>38</v>
      </c>
      <c r="E3459" s="3">
        <v>1376.7</v>
      </c>
      <c r="F3459" s="3">
        <v>4</v>
      </c>
      <c r="G3459" s="3">
        <v>35</v>
      </c>
      <c r="H3459" s="3">
        <v>376.45</v>
      </c>
    </row>
    <row r="3460" ht="15.75" customHeight="1" spans="1:8">
      <c r="A3460" s="3" t="s">
        <v>3477</v>
      </c>
      <c r="B3460" s="5">
        <v>45345</v>
      </c>
      <c r="C3460" s="4" t="s">
        <v>10</v>
      </c>
      <c r="D3460" s="6" t="s">
        <v>38</v>
      </c>
      <c r="E3460" s="3">
        <v>1650.34</v>
      </c>
      <c r="F3460" s="3">
        <v>20</v>
      </c>
      <c r="G3460" s="3">
        <v>32</v>
      </c>
      <c r="H3460" s="3">
        <v>1196.56</v>
      </c>
    </row>
    <row r="3461" ht="15.75" customHeight="1" spans="1:8">
      <c r="A3461" s="3" t="s">
        <v>3478</v>
      </c>
      <c r="B3461" s="5">
        <v>45560</v>
      </c>
      <c r="C3461" s="4" t="s">
        <v>20</v>
      </c>
      <c r="D3461" s="6" t="s">
        <v>23</v>
      </c>
      <c r="E3461" s="3">
        <v>712.58</v>
      </c>
      <c r="F3461" s="3">
        <v>36</v>
      </c>
      <c r="G3461" s="3">
        <v>2</v>
      </c>
      <c r="H3461" s="3">
        <v>1948.49</v>
      </c>
    </row>
    <row r="3462" ht="15.75" customHeight="1" spans="1:8">
      <c r="A3462" s="3" t="s">
        <v>3479</v>
      </c>
      <c r="B3462" s="5">
        <v>45195</v>
      </c>
      <c r="C3462" s="4" t="s">
        <v>10</v>
      </c>
      <c r="D3462" s="6" t="s">
        <v>21</v>
      </c>
      <c r="E3462" s="3">
        <v>3581.25</v>
      </c>
      <c r="F3462" s="3">
        <v>31</v>
      </c>
      <c r="G3462" s="3">
        <v>47</v>
      </c>
      <c r="H3462" s="3">
        <v>1598.74</v>
      </c>
    </row>
    <row r="3463" ht="15.75" customHeight="1" spans="1:8">
      <c r="A3463" s="3" t="s">
        <v>3480</v>
      </c>
      <c r="B3463" s="5">
        <v>45526</v>
      </c>
      <c r="C3463" s="4" t="s">
        <v>13</v>
      </c>
      <c r="D3463" s="6" t="s">
        <v>21</v>
      </c>
      <c r="E3463" s="3">
        <v>343.9</v>
      </c>
      <c r="F3463" s="3">
        <v>26</v>
      </c>
      <c r="G3463" s="3">
        <v>9</v>
      </c>
      <c r="H3463" s="3">
        <v>981.23</v>
      </c>
    </row>
    <row r="3464" ht="15.75" customHeight="1" spans="1:8">
      <c r="A3464" s="3" t="s">
        <v>3481</v>
      </c>
      <c r="B3464" s="5">
        <v>45506</v>
      </c>
      <c r="C3464" s="4" t="s">
        <v>13</v>
      </c>
      <c r="D3464" s="6" t="s">
        <v>26</v>
      </c>
      <c r="E3464" s="3">
        <v>4365.06</v>
      </c>
      <c r="F3464" s="3">
        <v>26</v>
      </c>
      <c r="G3464" s="3">
        <v>6</v>
      </c>
      <c r="H3464" s="3">
        <v>1719.37</v>
      </c>
    </row>
    <row r="3465" ht="15.75" customHeight="1" spans="1:8">
      <c r="A3465" s="3" t="s">
        <v>3482</v>
      </c>
      <c r="B3465" s="5">
        <v>45246</v>
      </c>
      <c r="C3465" s="4" t="s">
        <v>13</v>
      </c>
      <c r="D3465" s="6" t="s">
        <v>26</v>
      </c>
      <c r="E3465" s="3">
        <v>1058.85</v>
      </c>
      <c r="F3465" s="3">
        <v>30</v>
      </c>
      <c r="G3465" s="3">
        <v>14</v>
      </c>
      <c r="H3465" s="3">
        <v>398.64</v>
      </c>
    </row>
    <row r="3466" ht="15.75" customHeight="1" spans="1:8">
      <c r="A3466" s="3" t="s">
        <v>3483</v>
      </c>
      <c r="B3466" s="5">
        <v>45446</v>
      </c>
      <c r="C3466" s="4" t="s">
        <v>10</v>
      </c>
      <c r="D3466" s="6" t="s">
        <v>23</v>
      </c>
      <c r="E3466" s="3">
        <v>2178.38</v>
      </c>
      <c r="F3466" s="3">
        <v>23</v>
      </c>
      <c r="G3466" s="3">
        <v>14</v>
      </c>
      <c r="H3466" s="3">
        <v>1362.61</v>
      </c>
    </row>
    <row r="3467" ht="15.75" customHeight="1" spans="1:8">
      <c r="A3467" s="3" t="s">
        <v>3484</v>
      </c>
      <c r="B3467" s="5">
        <v>45239</v>
      </c>
      <c r="C3467" s="4" t="s">
        <v>16</v>
      </c>
      <c r="D3467" s="6" t="s">
        <v>28</v>
      </c>
      <c r="E3467" s="3">
        <v>332.56</v>
      </c>
      <c r="F3467" s="3">
        <v>22</v>
      </c>
      <c r="G3467" s="3">
        <v>14</v>
      </c>
      <c r="H3467" s="3">
        <v>1456.73</v>
      </c>
    </row>
    <row r="3468" ht="15.75" customHeight="1" spans="1:8">
      <c r="A3468" s="3" t="s">
        <v>3485</v>
      </c>
      <c r="B3468" s="5">
        <v>45202</v>
      </c>
      <c r="C3468" s="4" t="s">
        <v>10</v>
      </c>
      <c r="D3468" s="6" t="s">
        <v>26</v>
      </c>
      <c r="E3468" s="3">
        <v>2300.55</v>
      </c>
      <c r="F3468" s="3">
        <v>32</v>
      </c>
      <c r="G3468" s="3">
        <v>46</v>
      </c>
      <c r="H3468" s="3">
        <v>730.62</v>
      </c>
    </row>
    <row r="3469" ht="15.75" customHeight="1" spans="1:8">
      <c r="A3469" s="3" t="s">
        <v>3486</v>
      </c>
      <c r="B3469" s="5">
        <v>45288</v>
      </c>
      <c r="C3469" s="4" t="s">
        <v>13</v>
      </c>
      <c r="D3469" s="6" t="s">
        <v>28</v>
      </c>
      <c r="E3469" s="3">
        <v>1755.84</v>
      </c>
      <c r="F3469" s="3">
        <v>7</v>
      </c>
      <c r="G3469" s="3">
        <v>15</v>
      </c>
      <c r="H3469" s="3">
        <v>502.31</v>
      </c>
    </row>
    <row r="3470" ht="15.75" customHeight="1" spans="1:8">
      <c r="A3470" s="3" t="s">
        <v>3487</v>
      </c>
      <c r="B3470" s="5">
        <v>45205</v>
      </c>
      <c r="C3470" s="4" t="s">
        <v>20</v>
      </c>
      <c r="D3470" s="6" t="s">
        <v>28</v>
      </c>
      <c r="E3470" s="3">
        <v>3122.58</v>
      </c>
      <c r="F3470" s="3">
        <v>25</v>
      </c>
      <c r="G3470" s="3">
        <v>0</v>
      </c>
      <c r="H3470" s="3">
        <v>548.28</v>
      </c>
    </row>
    <row r="3471" ht="15.75" customHeight="1" spans="1:8">
      <c r="A3471" s="3" t="s">
        <v>3488</v>
      </c>
      <c r="B3471" s="5">
        <v>45126</v>
      </c>
      <c r="C3471" s="4" t="s">
        <v>13</v>
      </c>
      <c r="D3471" s="6" t="s">
        <v>26</v>
      </c>
      <c r="E3471" s="3">
        <v>4619.16</v>
      </c>
      <c r="F3471" s="3">
        <v>33</v>
      </c>
      <c r="G3471" s="3">
        <v>35</v>
      </c>
      <c r="H3471" s="3">
        <v>209.34</v>
      </c>
    </row>
    <row r="3472" ht="15.75" customHeight="1" spans="1:8">
      <c r="A3472" s="3" t="s">
        <v>3489</v>
      </c>
      <c r="B3472" s="5">
        <v>45124</v>
      </c>
      <c r="C3472" s="4" t="s">
        <v>20</v>
      </c>
      <c r="D3472" s="6" t="s">
        <v>21</v>
      </c>
      <c r="E3472" s="3">
        <v>836.32</v>
      </c>
      <c r="F3472" s="3">
        <v>3</v>
      </c>
      <c r="G3472" s="3">
        <v>49</v>
      </c>
      <c r="H3472" s="3">
        <v>1641.49</v>
      </c>
    </row>
    <row r="3473" ht="15.75" customHeight="1" spans="1:8">
      <c r="A3473" s="3" t="s">
        <v>3490</v>
      </c>
      <c r="B3473" s="5">
        <v>45195</v>
      </c>
      <c r="C3473" s="4" t="s">
        <v>13</v>
      </c>
      <c r="D3473" s="6" t="s">
        <v>38</v>
      </c>
      <c r="E3473" s="3">
        <v>1283.45</v>
      </c>
      <c r="F3473" s="3">
        <v>17</v>
      </c>
      <c r="G3473" s="3">
        <v>38</v>
      </c>
      <c r="H3473" s="3">
        <v>1692.03</v>
      </c>
    </row>
    <row r="3474" ht="15.75" customHeight="1" spans="1:8">
      <c r="A3474" s="3" t="s">
        <v>3491</v>
      </c>
      <c r="B3474" s="5">
        <v>45310</v>
      </c>
      <c r="C3474" s="4" t="s">
        <v>20</v>
      </c>
      <c r="D3474" s="6" t="s">
        <v>38</v>
      </c>
      <c r="E3474" s="3">
        <v>3426.39</v>
      </c>
      <c r="F3474" s="3">
        <v>37</v>
      </c>
      <c r="G3474" s="3">
        <v>21</v>
      </c>
      <c r="H3474" s="3">
        <v>1777.66</v>
      </c>
    </row>
    <row r="3475" ht="15.75" customHeight="1" spans="1:8">
      <c r="A3475" s="3" t="s">
        <v>3492</v>
      </c>
      <c r="B3475" s="5">
        <v>44902</v>
      </c>
      <c r="C3475" s="4" t="s">
        <v>16</v>
      </c>
      <c r="D3475" s="6" t="s">
        <v>38</v>
      </c>
      <c r="E3475" s="3">
        <v>4779.91</v>
      </c>
      <c r="F3475" s="3">
        <v>27</v>
      </c>
      <c r="G3475" s="3">
        <v>20</v>
      </c>
      <c r="H3475" s="3">
        <v>1955.13</v>
      </c>
    </row>
    <row r="3476" ht="15.75" customHeight="1" spans="1:8">
      <c r="A3476" s="3" t="s">
        <v>3493</v>
      </c>
      <c r="B3476" s="5">
        <v>45085</v>
      </c>
      <c r="C3476" s="4" t="s">
        <v>10</v>
      </c>
      <c r="D3476" s="6" t="s">
        <v>26</v>
      </c>
      <c r="E3476" s="3">
        <v>2331.26</v>
      </c>
      <c r="F3476" s="3">
        <v>31</v>
      </c>
      <c r="G3476" s="3">
        <v>16</v>
      </c>
      <c r="H3476" s="3">
        <v>291.45</v>
      </c>
    </row>
    <row r="3477" ht="15.75" customHeight="1" spans="1:8">
      <c r="A3477" s="3" t="s">
        <v>3494</v>
      </c>
      <c r="B3477" s="5">
        <v>45111</v>
      </c>
      <c r="C3477" s="4" t="s">
        <v>13</v>
      </c>
      <c r="D3477" s="6" t="s">
        <v>21</v>
      </c>
      <c r="E3477" s="3">
        <v>621.86</v>
      </c>
      <c r="F3477" s="3">
        <v>49</v>
      </c>
      <c r="G3477" s="3">
        <v>12</v>
      </c>
      <c r="H3477" s="3">
        <v>1076.28</v>
      </c>
    </row>
    <row r="3478" ht="15.75" customHeight="1" spans="1:8">
      <c r="A3478" s="3" t="s">
        <v>3495</v>
      </c>
      <c r="B3478" s="5">
        <v>45523</v>
      </c>
      <c r="C3478" s="4" t="s">
        <v>13</v>
      </c>
      <c r="D3478" s="6" t="s">
        <v>21</v>
      </c>
      <c r="E3478" s="3">
        <v>70.19</v>
      </c>
      <c r="F3478" s="3">
        <v>7</v>
      </c>
      <c r="G3478" s="3">
        <v>6</v>
      </c>
      <c r="H3478" s="3">
        <v>211.85</v>
      </c>
    </row>
    <row r="3479" ht="15.75" customHeight="1" spans="1:8">
      <c r="A3479" s="3" t="s">
        <v>3496</v>
      </c>
      <c r="B3479" s="5">
        <v>45190</v>
      </c>
      <c r="C3479" s="4" t="s">
        <v>20</v>
      </c>
      <c r="D3479" s="6" t="s">
        <v>38</v>
      </c>
      <c r="E3479" s="3">
        <v>1384.29</v>
      </c>
      <c r="F3479" s="3">
        <v>31</v>
      </c>
      <c r="G3479" s="3">
        <v>39</v>
      </c>
      <c r="H3479" s="3">
        <v>1117.27</v>
      </c>
    </row>
    <row r="3480" ht="15.75" customHeight="1" spans="1:8">
      <c r="A3480" s="3" t="s">
        <v>3497</v>
      </c>
      <c r="B3480" s="5">
        <v>45243</v>
      </c>
      <c r="C3480" s="4" t="s">
        <v>20</v>
      </c>
      <c r="D3480" s="6" t="s">
        <v>23</v>
      </c>
      <c r="E3480" s="3">
        <v>3526.56</v>
      </c>
      <c r="F3480" s="3">
        <v>47</v>
      </c>
      <c r="G3480" s="3">
        <v>33</v>
      </c>
      <c r="H3480" s="3">
        <v>540.95</v>
      </c>
    </row>
    <row r="3481" ht="15.75" customHeight="1" spans="1:8">
      <c r="A3481" s="3" t="s">
        <v>3498</v>
      </c>
      <c r="B3481" s="5">
        <v>45092</v>
      </c>
      <c r="C3481" s="4" t="s">
        <v>10</v>
      </c>
      <c r="D3481" s="6" t="s">
        <v>26</v>
      </c>
      <c r="E3481" s="3">
        <v>3698.84</v>
      </c>
      <c r="F3481" s="3">
        <v>12</v>
      </c>
      <c r="G3481" s="3">
        <v>42</v>
      </c>
      <c r="H3481" s="3">
        <v>636.57</v>
      </c>
    </row>
    <row r="3482" ht="15.75" customHeight="1" spans="1:8">
      <c r="A3482" s="3" t="s">
        <v>3499</v>
      </c>
      <c r="B3482" s="5">
        <v>45100</v>
      </c>
      <c r="C3482" s="4" t="s">
        <v>10</v>
      </c>
      <c r="D3482" s="6" t="s">
        <v>21</v>
      </c>
      <c r="E3482" s="3">
        <v>608.85</v>
      </c>
      <c r="F3482" s="3">
        <v>45</v>
      </c>
      <c r="G3482" s="3">
        <v>29</v>
      </c>
      <c r="H3482" s="3">
        <v>1707.37</v>
      </c>
    </row>
    <row r="3483" ht="15.75" customHeight="1" spans="1:8">
      <c r="A3483" s="3" t="s">
        <v>3500</v>
      </c>
      <c r="B3483" s="5">
        <v>45191</v>
      </c>
      <c r="C3483" s="4" t="s">
        <v>16</v>
      </c>
      <c r="D3483" s="6" t="s">
        <v>38</v>
      </c>
      <c r="E3483" s="3">
        <v>2851.88</v>
      </c>
      <c r="F3483" s="3">
        <v>43</v>
      </c>
      <c r="G3483" s="3">
        <v>45</v>
      </c>
      <c r="H3483" s="3">
        <v>1769.2</v>
      </c>
    </row>
    <row r="3484" ht="15.75" customHeight="1" spans="1:8">
      <c r="A3484" s="3" t="s">
        <v>3501</v>
      </c>
      <c r="B3484" s="5">
        <v>45323</v>
      </c>
      <c r="C3484" s="4" t="s">
        <v>20</v>
      </c>
      <c r="D3484" s="6" t="s">
        <v>38</v>
      </c>
      <c r="E3484" s="3">
        <v>1583.95</v>
      </c>
      <c r="F3484" s="3">
        <v>8</v>
      </c>
      <c r="G3484" s="3">
        <v>16</v>
      </c>
      <c r="H3484" s="3">
        <v>760.12</v>
      </c>
    </row>
    <row r="3485" ht="15.75" customHeight="1" spans="1:8">
      <c r="A3485" s="3" t="s">
        <v>3502</v>
      </c>
      <c r="B3485" s="5">
        <v>45079</v>
      </c>
      <c r="C3485" s="4" t="s">
        <v>16</v>
      </c>
      <c r="D3485" s="6" t="s">
        <v>23</v>
      </c>
      <c r="E3485" s="3">
        <v>991.66</v>
      </c>
      <c r="F3485" s="3">
        <v>19</v>
      </c>
      <c r="G3485" s="3">
        <v>15</v>
      </c>
      <c r="H3485" s="3">
        <v>1795.98</v>
      </c>
    </row>
    <row r="3486" ht="15.75" customHeight="1" spans="1:8">
      <c r="A3486" s="3" t="s">
        <v>3503</v>
      </c>
      <c r="B3486" s="5">
        <v>45421</v>
      </c>
      <c r="C3486" s="4" t="s">
        <v>10</v>
      </c>
      <c r="D3486" s="6" t="s">
        <v>38</v>
      </c>
      <c r="E3486" s="3">
        <v>1467.57</v>
      </c>
      <c r="F3486" s="3">
        <v>5</v>
      </c>
      <c r="G3486" s="3">
        <v>31</v>
      </c>
      <c r="H3486" s="3">
        <v>311.83</v>
      </c>
    </row>
    <row r="3487" ht="15.75" customHeight="1" spans="1:8">
      <c r="A3487" s="3" t="s">
        <v>3504</v>
      </c>
      <c r="B3487" s="5">
        <v>45401</v>
      </c>
      <c r="C3487" s="4" t="s">
        <v>10</v>
      </c>
      <c r="D3487" s="6" t="s">
        <v>28</v>
      </c>
      <c r="E3487" s="3">
        <v>1385.29</v>
      </c>
      <c r="F3487" s="3">
        <v>48</v>
      </c>
      <c r="G3487" s="3">
        <v>32</v>
      </c>
      <c r="H3487" s="3">
        <v>364.03</v>
      </c>
    </row>
    <row r="3488" ht="15.75" customHeight="1" spans="1:8">
      <c r="A3488" s="3" t="s">
        <v>3505</v>
      </c>
      <c r="B3488" s="5">
        <v>45420</v>
      </c>
      <c r="C3488" s="4" t="s">
        <v>13</v>
      </c>
      <c r="D3488" s="6" t="s">
        <v>21</v>
      </c>
      <c r="E3488" s="3">
        <v>3935.93</v>
      </c>
      <c r="F3488" s="3">
        <v>20</v>
      </c>
      <c r="G3488" s="3">
        <v>39</v>
      </c>
      <c r="H3488" s="3">
        <v>1135.71</v>
      </c>
    </row>
    <row r="3489" ht="15.75" customHeight="1" spans="1:8">
      <c r="A3489" s="3" t="s">
        <v>3506</v>
      </c>
      <c r="B3489" s="5">
        <v>45115</v>
      </c>
      <c r="C3489" s="4" t="s">
        <v>20</v>
      </c>
      <c r="D3489" s="6" t="s">
        <v>23</v>
      </c>
      <c r="E3489" s="3">
        <v>1018.33</v>
      </c>
      <c r="F3489" s="3">
        <v>3</v>
      </c>
      <c r="G3489" s="3">
        <v>26</v>
      </c>
      <c r="H3489" s="3">
        <v>1343.23</v>
      </c>
    </row>
    <row r="3490" ht="15.75" customHeight="1" spans="1:8">
      <c r="A3490" s="3" t="s">
        <v>3507</v>
      </c>
      <c r="B3490" s="5">
        <v>45246</v>
      </c>
      <c r="C3490" s="4" t="s">
        <v>16</v>
      </c>
      <c r="D3490" s="6" t="s">
        <v>38</v>
      </c>
      <c r="E3490" s="3">
        <v>165.09</v>
      </c>
      <c r="F3490" s="3">
        <v>39</v>
      </c>
      <c r="G3490" s="3">
        <v>10</v>
      </c>
      <c r="H3490" s="3">
        <v>1711.43</v>
      </c>
    </row>
    <row r="3491" ht="15.75" customHeight="1" spans="1:8">
      <c r="A3491" s="3" t="s">
        <v>3508</v>
      </c>
      <c r="B3491" s="5">
        <v>45141</v>
      </c>
      <c r="C3491" s="4" t="s">
        <v>13</v>
      </c>
      <c r="D3491" s="6" t="s">
        <v>38</v>
      </c>
      <c r="E3491" s="3">
        <v>2958.34</v>
      </c>
      <c r="F3491" s="3">
        <v>1</v>
      </c>
      <c r="G3491" s="3">
        <v>32</v>
      </c>
      <c r="H3491" s="3">
        <v>689.64</v>
      </c>
    </row>
    <row r="3492" ht="15.75" customHeight="1" spans="1:8">
      <c r="A3492" s="3" t="s">
        <v>3509</v>
      </c>
      <c r="B3492" s="5">
        <v>44928</v>
      </c>
      <c r="C3492" s="4" t="s">
        <v>20</v>
      </c>
      <c r="D3492" s="6" t="s">
        <v>21</v>
      </c>
      <c r="E3492" s="3">
        <v>1748.51</v>
      </c>
      <c r="F3492" s="3">
        <v>28</v>
      </c>
      <c r="G3492" s="3">
        <v>6</v>
      </c>
      <c r="H3492" s="3">
        <v>1292.22</v>
      </c>
    </row>
    <row r="3493" ht="15.75" customHeight="1" spans="1:8">
      <c r="A3493" s="3" t="s">
        <v>3510</v>
      </c>
      <c r="B3493" s="5">
        <v>44914</v>
      </c>
      <c r="C3493" s="4" t="s">
        <v>16</v>
      </c>
      <c r="D3493" s="6" t="s">
        <v>38</v>
      </c>
      <c r="E3493" s="3">
        <v>485.13</v>
      </c>
      <c r="F3493" s="3">
        <v>7</v>
      </c>
      <c r="G3493" s="3">
        <v>1</v>
      </c>
      <c r="H3493" s="3">
        <v>544.1</v>
      </c>
    </row>
    <row r="3494" ht="15.75" customHeight="1" spans="1:8">
      <c r="A3494" s="3" t="s">
        <v>3511</v>
      </c>
      <c r="B3494" s="5">
        <v>44998</v>
      </c>
      <c r="C3494" s="4" t="s">
        <v>10</v>
      </c>
      <c r="D3494" s="6" t="s">
        <v>21</v>
      </c>
      <c r="E3494" s="3">
        <v>3562.71</v>
      </c>
      <c r="F3494" s="3">
        <v>15</v>
      </c>
      <c r="G3494" s="3">
        <v>26</v>
      </c>
      <c r="H3494" s="3">
        <v>1032.01</v>
      </c>
    </row>
    <row r="3495" ht="15.75" customHeight="1" spans="1:8">
      <c r="A3495" s="3" t="s">
        <v>3512</v>
      </c>
      <c r="B3495" s="5">
        <v>45207</v>
      </c>
      <c r="C3495" s="4" t="s">
        <v>13</v>
      </c>
      <c r="D3495" s="6" t="s">
        <v>38</v>
      </c>
      <c r="E3495" s="3">
        <v>3619.8</v>
      </c>
      <c r="F3495" s="3">
        <v>23</v>
      </c>
      <c r="G3495" s="3">
        <v>17</v>
      </c>
      <c r="H3495" s="3">
        <v>1810.83</v>
      </c>
    </row>
    <row r="3496" ht="15.75" customHeight="1" spans="1:8">
      <c r="A3496" s="3" t="s">
        <v>3513</v>
      </c>
      <c r="B3496" s="5">
        <v>45456</v>
      </c>
      <c r="C3496" s="4" t="s">
        <v>10</v>
      </c>
      <c r="D3496" s="6" t="s">
        <v>21</v>
      </c>
      <c r="E3496" s="3">
        <v>2570.06</v>
      </c>
      <c r="F3496" s="3">
        <v>20</v>
      </c>
      <c r="G3496" s="3">
        <v>30</v>
      </c>
      <c r="H3496" s="3">
        <v>1436.59</v>
      </c>
    </row>
    <row r="3497" ht="15.75" customHeight="1" spans="1:8">
      <c r="A3497" s="3" t="s">
        <v>3514</v>
      </c>
      <c r="B3497" s="5">
        <v>45202</v>
      </c>
      <c r="C3497" s="4" t="s">
        <v>10</v>
      </c>
      <c r="D3497" s="6" t="s">
        <v>21</v>
      </c>
      <c r="E3497" s="3">
        <v>3220.85</v>
      </c>
      <c r="F3497" s="3">
        <v>46</v>
      </c>
      <c r="G3497" s="3">
        <v>1</v>
      </c>
      <c r="H3497" s="3">
        <v>435.87</v>
      </c>
    </row>
    <row r="3498" ht="15.75" customHeight="1" spans="1:8">
      <c r="A3498" s="3" t="s">
        <v>3515</v>
      </c>
      <c r="B3498" s="5">
        <v>45312</v>
      </c>
      <c r="C3498" s="4" t="s">
        <v>16</v>
      </c>
      <c r="D3498" s="6" t="s">
        <v>26</v>
      </c>
      <c r="E3498" s="3">
        <v>2470.21</v>
      </c>
      <c r="F3498" s="3">
        <v>33</v>
      </c>
      <c r="G3498" s="3">
        <v>16</v>
      </c>
      <c r="H3498" s="3">
        <v>1340.71</v>
      </c>
    </row>
    <row r="3499" ht="15.75" customHeight="1" spans="1:8">
      <c r="A3499" s="3" t="s">
        <v>3516</v>
      </c>
      <c r="B3499" s="5">
        <v>45589</v>
      </c>
      <c r="C3499" s="4" t="s">
        <v>13</v>
      </c>
      <c r="D3499" s="6" t="s">
        <v>23</v>
      </c>
      <c r="E3499" s="3">
        <v>4601.29</v>
      </c>
      <c r="F3499" s="3">
        <v>21</v>
      </c>
      <c r="G3499" s="3">
        <v>11</v>
      </c>
      <c r="H3499" s="3">
        <v>1870.9</v>
      </c>
    </row>
    <row r="3500" ht="15.75" customHeight="1" spans="1:8">
      <c r="A3500" s="3" t="s">
        <v>3517</v>
      </c>
      <c r="B3500" s="5">
        <v>45181</v>
      </c>
      <c r="C3500" s="4" t="s">
        <v>16</v>
      </c>
      <c r="D3500" s="6" t="s">
        <v>23</v>
      </c>
      <c r="E3500" s="3">
        <v>494.42</v>
      </c>
      <c r="F3500" s="3">
        <v>43</v>
      </c>
      <c r="G3500" s="3">
        <v>14</v>
      </c>
      <c r="H3500" s="3">
        <v>742.75</v>
      </c>
    </row>
    <row r="3501" ht="15.75" customHeight="1" spans="1:8">
      <c r="A3501" s="3" t="s">
        <v>3518</v>
      </c>
      <c r="B3501" s="5">
        <v>45356</v>
      </c>
      <c r="C3501" s="4" t="s">
        <v>13</v>
      </c>
      <c r="D3501" s="6" t="s">
        <v>26</v>
      </c>
      <c r="E3501" s="3">
        <v>3212</v>
      </c>
      <c r="F3501" s="3">
        <v>24</v>
      </c>
      <c r="G3501" s="3">
        <v>15</v>
      </c>
      <c r="H3501" s="3">
        <v>268.92</v>
      </c>
    </row>
    <row r="3502" ht="15.75" customHeight="1" spans="1:8">
      <c r="A3502" s="3" t="s">
        <v>3519</v>
      </c>
      <c r="B3502" s="5">
        <v>45063</v>
      </c>
      <c r="C3502" s="4" t="s">
        <v>20</v>
      </c>
      <c r="D3502" s="6" t="s">
        <v>38</v>
      </c>
      <c r="E3502" s="3">
        <v>3161.12</v>
      </c>
      <c r="F3502" s="3">
        <v>34</v>
      </c>
      <c r="G3502" s="3">
        <v>50</v>
      </c>
      <c r="H3502" s="3">
        <v>322.64</v>
      </c>
    </row>
    <row r="3503" ht="15.75" customHeight="1" spans="1:8">
      <c r="A3503" s="3" t="s">
        <v>3520</v>
      </c>
      <c r="B3503" s="5">
        <v>44927</v>
      </c>
      <c r="C3503" s="4" t="s">
        <v>10</v>
      </c>
      <c r="D3503" s="6" t="s">
        <v>38</v>
      </c>
      <c r="E3503" s="3">
        <v>525.77</v>
      </c>
      <c r="F3503" s="3">
        <v>44</v>
      </c>
      <c r="G3503" s="3">
        <v>5</v>
      </c>
      <c r="H3503" s="3">
        <v>1045.77</v>
      </c>
    </row>
    <row r="3504" ht="15.75" customHeight="1" spans="1:8">
      <c r="A3504" s="3" t="s">
        <v>3521</v>
      </c>
      <c r="B3504" s="5">
        <v>45262</v>
      </c>
      <c r="C3504" s="4" t="s">
        <v>13</v>
      </c>
      <c r="D3504" s="6" t="s">
        <v>28</v>
      </c>
      <c r="E3504" s="3">
        <v>2669.79</v>
      </c>
      <c r="F3504" s="3">
        <v>2</v>
      </c>
      <c r="G3504" s="3">
        <v>19</v>
      </c>
      <c r="H3504" s="3">
        <v>132.98</v>
      </c>
    </row>
    <row r="3505" ht="15.75" customHeight="1" spans="1:8">
      <c r="A3505" s="3" t="s">
        <v>3522</v>
      </c>
      <c r="B3505" s="5">
        <v>45237</v>
      </c>
      <c r="C3505" s="4" t="s">
        <v>13</v>
      </c>
      <c r="D3505" s="6" t="s">
        <v>38</v>
      </c>
      <c r="E3505" s="3">
        <v>3497.11</v>
      </c>
      <c r="F3505" s="3">
        <v>6</v>
      </c>
      <c r="G3505" s="3">
        <v>7</v>
      </c>
      <c r="H3505" s="3">
        <v>952.92</v>
      </c>
    </row>
    <row r="3506" ht="15.75" customHeight="1" spans="1:8">
      <c r="A3506" s="3" t="s">
        <v>3523</v>
      </c>
      <c r="B3506" s="5">
        <v>44937</v>
      </c>
      <c r="C3506" s="4" t="s">
        <v>20</v>
      </c>
      <c r="D3506" s="6" t="s">
        <v>21</v>
      </c>
      <c r="E3506" s="3">
        <v>4324.06</v>
      </c>
      <c r="F3506" s="3">
        <v>34</v>
      </c>
      <c r="G3506" s="3">
        <v>14</v>
      </c>
      <c r="H3506" s="3">
        <v>150.58</v>
      </c>
    </row>
    <row r="3507" ht="15.75" customHeight="1" spans="1:8">
      <c r="A3507" s="3" t="s">
        <v>3524</v>
      </c>
      <c r="B3507" s="5">
        <v>45003</v>
      </c>
      <c r="C3507" s="4" t="s">
        <v>10</v>
      </c>
      <c r="D3507" s="6" t="s">
        <v>38</v>
      </c>
      <c r="E3507" s="3">
        <v>4529.05</v>
      </c>
      <c r="F3507" s="3">
        <v>9</v>
      </c>
      <c r="G3507" s="3">
        <v>15</v>
      </c>
      <c r="H3507" s="3">
        <v>1406.72</v>
      </c>
    </row>
    <row r="3508" ht="15.75" customHeight="1" spans="1:8">
      <c r="A3508" s="3" t="s">
        <v>3525</v>
      </c>
      <c r="B3508" s="5">
        <v>45349</v>
      </c>
      <c r="C3508" s="4" t="s">
        <v>16</v>
      </c>
      <c r="D3508" s="6" t="s">
        <v>38</v>
      </c>
      <c r="E3508" s="3">
        <v>3740.01</v>
      </c>
      <c r="F3508" s="3">
        <v>4</v>
      </c>
      <c r="G3508" s="3">
        <v>7</v>
      </c>
      <c r="H3508" s="3">
        <v>1330.3</v>
      </c>
    </row>
    <row r="3509" ht="15.75" customHeight="1" spans="1:8">
      <c r="A3509" s="3" t="s">
        <v>3526</v>
      </c>
      <c r="B3509" s="5">
        <v>45078</v>
      </c>
      <c r="C3509" s="4" t="s">
        <v>20</v>
      </c>
      <c r="D3509" s="6" t="s">
        <v>21</v>
      </c>
      <c r="E3509" s="3">
        <v>1741.35</v>
      </c>
      <c r="F3509" s="3">
        <v>32</v>
      </c>
      <c r="G3509" s="3">
        <v>37</v>
      </c>
      <c r="H3509" s="3">
        <v>1195</v>
      </c>
    </row>
    <row r="3510" ht="15.75" customHeight="1" spans="1:8">
      <c r="A3510" s="3" t="s">
        <v>3527</v>
      </c>
      <c r="B3510" s="5">
        <v>45073</v>
      </c>
      <c r="C3510" s="4" t="s">
        <v>10</v>
      </c>
      <c r="D3510" s="6" t="s">
        <v>26</v>
      </c>
      <c r="E3510" s="3">
        <v>3208.93</v>
      </c>
      <c r="F3510" s="3">
        <v>37</v>
      </c>
      <c r="G3510" s="3">
        <v>15</v>
      </c>
      <c r="H3510" s="3">
        <v>212.46</v>
      </c>
    </row>
    <row r="3511" ht="15.75" customHeight="1" spans="1:8">
      <c r="A3511" s="3" t="s">
        <v>3528</v>
      </c>
      <c r="B3511" s="5">
        <v>44939</v>
      </c>
      <c r="C3511" s="4" t="s">
        <v>10</v>
      </c>
      <c r="D3511" s="6" t="s">
        <v>23</v>
      </c>
      <c r="E3511" s="3">
        <v>4678.6</v>
      </c>
      <c r="F3511" s="3">
        <v>15</v>
      </c>
      <c r="G3511" s="3">
        <v>31</v>
      </c>
      <c r="H3511" s="3">
        <v>1304.37</v>
      </c>
    </row>
    <row r="3512" ht="15.75" customHeight="1" spans="1:8">
      <c r="A3512" s="3" t="s">
        <v>3529</v>
      </c>
      <c r="B3512" s="5">
        <v>45264</v>
      </c>
      <c r="C3512" s="4" t="s">
        <v>10</v>
      </c>
      <c r="D3512" s="6" t="s">
        <v>38</v>
      </c>
      <c r="E3512" s="3">
        <v>4318.76</v>
      </c>
      <c r="F3512" s="3">
        <v>50</v>
      </c>
      <c r="G3512" s="3">
        <v>6</v>
      </c>
      <c r="H3512" s="3">
        <v>213.96</v>
      </c>
    </row>
    <row r="3513" ht="15.75" customHeight="1" spans="1:8">
      <c r="A3513" s="3" t="s">
        <v>3530</v>
      </c>
      <c r="B3513" s="5">
        <v>44991</v>
      </c>
      <c r="C3513" s="4" t="s">
        <v>16</v>
      </c>
      <c r="D3513" s="6" t="s">
        <v>21</v>
      </c>
      <c r="E3513" s="3">
        <v>4402.77</v>
      </c>
      <c r="F3513" s="3">
        <v>4</v>
      </c>
      <c r="G3513" s="3">
        <v>36</v>
      </c>
      <c r="H3513" s="3">
        <v>61.49</v>
      </c>
    </row>
    <row r="3514" ht="15.75" customHeight="1" spans="1:8">
      <c r="A3514" s="3" t="s">
        <v>3531</v>
      </c>
      <c r="B3514" s="5">
        <v>45259</v>
      </c>
      <c r="C3514" s="4" t="s">
        <v>20</v>
      </c>
      <c r="D3514" s="6" t="s">
        <v>21</v>
      </c>
      <c r="E3514" s="3">
        <v>92.58</v>
      </c>
      <c r="F3514" s="3">
        <v>41</v>
      </c>
      <c r="G3514" s="3">
        <v>39</v>
      </c>
      <c r="H3514" s="3">
        <v>534.05</v>
      </c>
    </row>
    <row r="3515" ht="15.75" customHeight="1" spans="1:8">
      <c r="A3515" s="3" t="s">
        <v>3532</v>
      </c>
      <c r="B3515" s="5">
        <v>44928</v>
      </c>
      <c r="C3515" s="4" t="s">
        <v>20</v>
      </c>
      <c r="D3515" s="6" t="s">
        <v>26</v>
      </c>
      <c r="E3515" s="3">
        <v>2508.59</v>
      </c>
      <c r="F3515" s="3">
        <v>23</v>
      </c>
      <c r="G3515" s="3">
        <v>25</v>
      </c>
      <c r="H3515" s="3">
        <v>1852.47</v>
      </c>
    </row>
    <row r="3516" ht="15.75" customHeight="1" spans="1:8">
      <c r="A3516" s="3" t="s">
        <v>3533</v>
      </c>
      <c r="B3516" s="5">
        <v>45245</v>
      </c>
      <c r="C3516" s="4" t="s">
        <v>16</v>
      </c>
      <c r="D3516" s="6" t="s">
        <v>26</v>
      </c>
      <c r="E3516" s="3">
        <v>3399.08</v>
      </c>
      <c r="F3516" s="3">
        <v>24</v>
      </c>
      <c r="G3516" s="3">
        <v>28</v>
      </c>
      <c r="H3516" s="3">
        <v>1782.82</v>
      </c>
    </row>
    <row r="3517" ht="15.75" customHeight="1" spans="1:8">
      <c r="A3517" s="3" t="s">
        <v>3534</v>
      </c>
      <c r="B3517" s="5">
        <v>45425</v>
      </c>
      <c r="C3517" s="4" t="s">
        <v>10</v>
      </c>
      <c r="D3517" s="6" t="s">
        <v>23</v>
      </c>
      <c r="E3517" s="3">
        <v>4153.2</v>
      </c>
      <c r="F3517" s="3">
        <v>31</v>
      </c>
      <c r="G3517" s="3">
        <v>23</v>
      </c>
      <c r="H3517" s="3">
        <v>1542.38</v>
      </c>
    </row>
    <row r="3518" ht="15.75" customHeight="1" spans="1:8">
      <c r="A3518" s="3" t="s">
        <v>3535</v>
      </c>
      <c r="B3518" s="5">
        <v>45136</v>
      </c>
      <c r="C3518" s="4" t="s">
        <v>10</v>
      </c>
      <c r="D3518" s="6" t="s">
        <v>23</v>
      </c>
      <c r="E3518" s="3">
        <v>3465.45</v>
      </c>
      <c r="F3518" s="3">
        <v>48</v>
      </c>
      <c r="G3518" s="3">
        <v>41</v>
      </c>
      <c r="H3518" s="3">
        <v>1240.19</v>
      </c>
    </row>
    <row r="3519" ht="15.75" customHeight="1" spans="1:8">
      <c r="A3519" s="3" t="s">
        <v>3536</v>
      </c>
      <c r="B3519" s="5">
        <v>45572</v>
      </c>
      <c r="C3519" s="4" t="s">
        <v>10</v>
      </c>
      <c r="D3519" s="6" t="s">
        <v>28</v>
      </c>
      <c r="E3519" s="3">
        <v>4308.9</v>
      </c>
      <c r="F3519" s="3">
        <v>29</v>
      </c>
      <c r="G3519" s="3">
        <v>32</v>
      </c>
      <c r="H3519" s="3">
        <v>411.99</v>
      </c>
    </row>
    <row r="3520" ht="15.75" customHeight="1" spans="1:8">
      <c r="A3520" s="3" t="s">
        <v>3537</v>
      </c>
      <c r="B3520" s="5">
        <v>45496</v>
      </c>
      <c r="C3520" s="4" t="s">
        <v>13</v>
      </c>
      <c r="D3520" s="6" t="s">
        <v>26</v>
      </c>
      <c r="E3520" s="3">
        <v>760.31</v>
      </c>
      <c r="F3520" s="3">
        <v>29</v>
      </c>
      <c r="G3520" s="3">
        <v>38</v>
      </c>
      <c r="H3520" s="3">
        <v>1902.36</v>
      </c>
    </row>
    <row r="3521" ht="15.75" customHeight="1" spans="1:8">
      <c r="A3521" s="3" t="s">
        <v>3538</v>
      </c>
      <c r="B3521" s="5">
        <v>45138</v>
      </c>
      <c r="C3521" s="4" t="s">
        <v>13</v>
      </c>
      <c r="D3521" s="6" t="s">
        <v>23</v>
      </c>
      <c r="E3521" s="3">
        <v>3296.95</v>
      </c>
      <c r="F3521" s="3">
        <v>20</v>
      </c>
      <c r="G3521" s="3">
        <v>11</v>
      </c>
      <c r="H3521" s="3">
        <v>266.62</v>
      </c>
    </row>
    <row r="3522" ht="15.75" customHeight="1" spans="1:8">
      <c r="A3522" s="3" t="s">
        <v>3539</v>
      </c>
      <c r="B3522" s="5">
        <v>45351</v>
      </c>
      <c r="C3522" s="4" t="s">
        <v>20</v>
      </c>
      <c r="D3522" s="6" t="s">
        <v>28</v>
      </c>
      <c r="E3522" s="3">
        <v>4645.48</v>
      </c>
      <c r="F3522" s="3">
        <v>48</v>
      </c>
      <c r="G3522" s="3">
        <v>13</v>
      </c>
      <c r="H3522" s="3">
        <v>1580.77</v>
      </c>
    </row>
    <row r="3523" ht="15.75" customHeight="1" spans="1:8">
      <c r="A3523" s="3" t="s">
        <v>3540</v>
      </c>
      <c r="B3523" s="5">
        <v>45235</v>
      </c>
      <c r="C3523" s="4" t="s">
        <v>16</v>
      </c>
      <c r="D3523" s="6" t="s">
        <v>38</v>
      </c>
      <c r="E3523" s="3">
        <v>4024.06</v>
      </c>
      <c r="F3523" s="3">
        <v>50</v>
      </c>
      <c r="G3523" s="3">
        <v>19</v>
      </c>
      <c r="H3523" s="3">
        <v>886.41</v>
      </c>
    </row>
    <row r="3524" ht="15.75" customHeight="1" spans="1:8">
      <c r="A3524" s="3" t="s">
        <v>3541</v>
      </c>
      <c r="B3524" s="5">
        <v>44965</v>
      </c>
      <c r="C3524" s="4" t="s">
        <v>13</v>
      </c>
      <c r="D3524" s="6" t="s">
        <v>23</v>
      </c>
      <c r="E3524" s="3">
        <v>2135.91</v>
      </c>
      <c r="F3524" s="3">
        <v>6</v>
      </c>
      <c r="G3524" s="3">
        <v>13</v>
      </c>
      <c r="H3524" s="3">
        <v>1052.12</v>
      </c>
    </row>
    <row r="3525" ht="15.75" customHeight="1" spans="1:8">
      <c r="A3525" s="3" t="s">
        <v>3542</v>
      </c>
      <c r="B3525" s="5">
        <v>45324</v>
      </c>
      <c r="C3525" s="4" t="s">
        <v>13</v>
      </c>
      <c r="D3525" s="6" t="s">
        <v>28</v>
      </c>
      <c r="E3525" s="3">
        <v>3702.32</v>
      </c>
      <c r="F3525" s="3">
        <v>22</v>
      </c>
      <c r="G3525" s="3">
        <v>14</v>
      </c>
      <c r="H3525" s="3">
        <v>218.6</v>
      </c>
    </row>
    <row r="3526" ht="15.75" customHeight="1" spans="1:8">
      <c r="A3526" s="3" t="s">
        <v>3543</v>
      </c>
      <c r="B3526" s="5">
        <v>44976</v>
      </c>
      <c r="C3526" s="4" t="s">
        <v>10</v>
      </c>
      <c r="D3526" s="6" t="s">
        <v>21</v>
      </c>
      <c r="E3526" s="3">
        <v>1978.92</v>
      </c>
      <c r="F3526" s="3">
        <v>9</v>
      </c>
      <c r="G3526" s="3">
        <v>41</v>
      </c>
      <c r="H3526" s="3">
        <v>750.93</v>
      </c>
    </row>
    <row r="3527" ht="15.75" customHeight="1" spans="1:8">
      <c r="A3527" s="3" t="s">
        <v>3544</v>
      </c>
      <c r="B3527" s="5">
        <v>45081</v>
      </c>
      <c r="C3527" s="4" t="s">
        <v>10</v>
      </c>
      <c r="D3527" s="6" t="s">
        <v>38</v>
      </c>
      <c r="E3527" s="3">
        <v>2952.17</v>
      </c>
      <c r="F3527" s="3">
        <v>40</v>
      </c>
      <c r="G3527" s="3">
        <v>19</v>
      </c>
      <c r="H3527" s="3">
        <v>1677.2</v>
      </c>
    </row>
    <row r="3528" ht="15.75" customHeight="1" spans="1:8">
      <c r="A3528" s="3" t="s">
        <v>3545</v>
      </c>
      <c r="B3528" s="5">
        <v>45279</v>
      </c>
      <c r="C3528" s="4" t="s">
        <v>13</v>
      </c>
      <c r="D3528" s="6" t="s">
        <v>38</v>
      </c>
      <c r="E3528" s="3">
        <v>327.1</v>
      </c>
      <c r="F3528" s="3">
        <v>19</v>
      </c>
      <c r="G3528" s="3">
        <v>45</v>
      </c>
      <c r="H3528" s="3">
        <v>596.21</v>
      </c>
    </row>
    <row r="3529" ht="15.75" customHeight="1" spans="1:8">
      <c r="A3529" s="3" t="s">
        <v>3546</v>
      </c>
      <c r="B3529" s="5">
        <v>44989</v>
      </c>
      <c r="C3529" s="4" t="s">
        <v>20</v>
      </c>
      <c r="D3529" s="6" t="s">
        <v>21</v>
      </c>
      <c r="E3529" s="3">
        <v>2313.82</v>
      </c>
      <c r="F3529" s="3">
        <v>17</v>
      </c>
      <c r="G3529" s="3">
        <v>48</v>
      </c>
      <c r="H3529" s="3">
        <v>181.83</v>
      </c>
    </row>
    <row r="3530" ht="15.75" customHeight="1" spans="1:8">
      <c r="A3530" s="3" t="s">
        <v>3547</v>
      </c>
      <c r="B3530" s="5">
        <v>45439</v>
      </c>
      <c r="C3530" s="4" t="s">
        <v>16</v>
      </c>
      <c r="D3530" s="6" t="s">
        <v>26</v>
      </c>
      <c r="E3530" s="3">
        <v>2156.26</v>
      </c>
      <c r="F3530" s="3">
        <v>18</v>
      </c>
      <c r="G3530" s="3">
        <v>18</v>
      </c>
      <c r="H3530" s="3">
        <v>687.58</v>
      </c>
    </row>
    <row r="3531" ht="15.75" customHeight="1" spans="1:8">
      <c r="A3531" s="3" t="s">
        <v>3548</v>
      </c>
      <c r="B3531" s="5">
        <v>45103</v>
      </c>
      <c r="C3531" s="4" t="s">
        <v>10</v>
      </c>
      <c r="D3531" s="6" t="s">
        <v>38</v>
      </c>
      <c r="E3531" s="3">
        <v>739.33</v>
      </c>
      <c r="F3531" s="3">
        <v>36</v>
      </c>
      <c r="G3531" s="3">
        <v>9</v>
      </c>
      <c r="H3531" s="3">
        <v>32.79</v>
      </c>
    </row>
    <row r="3532" ht="15.75" customHeight="1" spans="1:8">
      <c r="A3532" s="3" t="s">
        <v>3549</v>
      </c>
      <c r="B3532" s="5">
        <v>45238</v>
      </c>
      <c r="C3532" s="4" t="s">
        <v>16</v>
      </c>
      <c r="D3532" s="6" t="s">
        <v>21</v>
      </c>
      <c r="E3532" s="3">
        <v>1137.32</v>
      </c>
      <c r="F3532" s="3">
        <v>43</v>
      </c>
      <c r="G3532" s="3">
        <v>8</v>
      </c>
      <c r="H3532" s="3">
        <v>833.66</v>
      </c>
    </row>
    <row r="3533" ht="15.75" customHeight="1" spans="1:8">
      <c r="A3533" s="3" t="s">
        <v>3550</v>
      </c>
      <c r="B3533" s="5">
        <v>45173</v>
      </c>
      <c r="C3533" s="4" t="s">
        <v>10</v>
      </c>
      <c r="D3533" s="6" t="s">
        <v>21</v>
      </c>
      <c r="E3533" s="3">
        <v>3594.02</v>
      </c>
      <c r="F3533" s="3">
        <v>50</v>
      </c>
      <c r="G3533" s="3">
        <v>43</v>
      </c>
      <c r="H3533" s="3">
        <v>1783.65</v>
      </c>
    </row>
    <row r="3534" ht="15.75" customHeight="1" spans="1:8">
      <c r="A3534" s="3" t="s">
        <v>3551</v>
      </c>
      <c r="B3534" s="5">
        <v>44941</v>
      </c>
      <c r="C3534" s="4" t="s">
        <v>13</v>
      </c>
      <c r="D3534" s="6" t="s">
        <v>26</v>
      </c>
      <c r="E3534" s="3">
        <v>4191.22</v>
      </c>
      <c r="F3534" s="3">
        <v>34</v>
      </c>
      <c r="G3534" s="3">
        <v>37</v>
      </c>
      <c r="H3534" s="3">
        <v>1799.63</v>
      </c>
    </row>
    <row r="3535" ht="15.75" customHeight="1" spans="1:8">
      <c r="A3535" s="3" t="s">
        <v>3552</v>
      </c>
      <c r="B3535" s="5">
        <v>45273</v>
      </c>
      <c r="C3535" s="4" t="s">
        <v>10</v>
      </c>
      <c r="D3535" s="6" t="s">
        <v>21</v>
      </c>
      <c r="E3535" s="3">
        <v>4475.08</v>
      </c>
      <c r="F3535" s="3">
        <v>36</v>
      </c>
      <c r="G3535" s="3">
        <v>42</v>
      </c>
      <c r="H3535" s="3">
        <v>1333.53</v>
      </c>
    </row>
    <row r="3536" ht="15.75" customHeight="1" spans="1:8">
      <c r="A3536" s="3" t="s">
        <v>3553</v>
      </c>
      <c r="B3536" s="5">
        <v>45430</v>
      </c>
      <c r="C3536" s="4" t="s">
        <v>13</v>
      </c>
      <c r="D3536" s="6" t="s">
        <v>28</v>
      </c>
      <c r="E3536" s="3">
        <v>1895.14</v>
      </c>
      <c r="F3536" s="3">
        <v>8</v>
      </c>
      <c r="G3536" s="3">
        <v>6</v>
      </c>
      <c r="H3536" s="3">
        <v>1694.06</v>
      </c>
    </row>
    <row r="3537" ht="15.75" customHeight="1" spans="1:8">
      <c r="A3537" s="3" t="s">
        <v>3554</v>
      </c>
      <c r="B3537" s="5">
        <v>45071</v>
      </c>
      <c r="C3537" s="4" t="s">
        <v>13</v>
      </c>
      <c r="D3537" s="6" t="s">
        <v>23</v>
      </c>
      <c r="E3537" s="3">
        <v>1373.03</v>
      </c>
      <c r="F3537" s="3">
        <v>26</v>
      </c>
      <c r="G3537" s="3">
        <v>18</v>
      </c>
      <c r="H3537" s="3">
        <v>111.78</v>
      </c>
    </row>
    <row r="3538" ht="15.75" customHeight="1" spans="1:8">
      <c r="A3538" s="3" t="s">
        <v>3555</v>
      </c>
      <c r="B3538" s="5">
        <v>45139</v>
      </c>
      <c r="C3538" s="4" t="s">
        <v>16</v>
      </c>
      <c r="D3538" s="6" t="s">
        <v>26</v>
      </c>
      <c r="E3538" s="3">
        <v>1119.87</v>
      </c>
      <c r="F3538" s="3">
        <v>47</v>
      </c>
      <c r="G3538" s="3">
        <v>50</v>
      </c>
      <c r="H3538" s="3">
        <v>1375.28</v>
      </c>
    </row>
    <row r="3539" ht="15.75" customHeight="1" spans="1:8">
      <c r="A3539" s="3" t="s">
        <v>3556</v>
      </c>
      <c r="B3539" s="5">
        <v>44956</v>
      </c>
      <c r="C3539" s="4" t="s">
        <v>10</v>
      </c>
      <c r="D3539" s="6" t="s">
        <v>28</v>
      </c>
      <c r="E3539" s="3">
        <v>2992.98</v>
      </c>
      <c r="F3539" s="3">
        <v>30</v>
      </c>
      <c r="G3539" s="3">
        <v>7</v>
      </c>
      <c r="H3539" s="3">
        <v>1512.66</v>
      </c>
    </row>
    <row r="3540" ht="15.75" customHeight="1" spans="1:8">
      <c r="A3540" s="3" t="s">
        <v>3557</v>
      </c>
      <c r="B3540" s="5">
        <v>45155</v>
      </c>
      <c r="C3540" s="4" t="s">
        <v>20</v>
      </c>
      <c r="D3540" s="6" t="s">
        <v>23</v>
      </c>
      <c r="E3540" s="3">
        <v>1014.86</v>
      </c>
      <c r="F3540" s="3">
        <v>26</v>
      </c>
      <c r="G3540" s="3">
        <v>45</v>
      </c>
      <c r="H3540" s="3">
        <v>1562.69</v>
      </c>
    </row>
    <row r="3541" ht="15.75" customHeight="1" spans="1:8">
      <c r="A3541" s="3" t="s">
        <v>3558</v>
      </c>
      <c r="B3541" s="5">
        <v>45543</v>
      </c>
      <c r="C3541" s="4" t="s">
        <v>20</v>
      </c>
      <c r="D3541" s="6" t="s">
        <v>38</v>
      </c>
      <c r="E3541" s="3">
        <v>3223.34</v>
      </c>
      <c r="F3541" s="3">
        <v>10</v>
      </c>
      <c r="G3541" s="3">
        <v>2</v>
      </c>
      <c r="H3541" s="3">
        <v>548.61</v>
      </c>
    </row>
    <row r="3542" ht="15.75" customHeight="1" spans="1:8">
      <c r="A3542" s="3" t="s">
        <v>3559</v>
      </c>
      <c r="B3542" s="5">
        <v>45048</v>
      </c>
      <c r="C3542" s="4" t="s">
        <v>13</v>
      </c>
      <c r="D3542" s="6" t="s">
        <v>23</v>
      </c>
      <c r="E3542" s="3">
        <v>2620.83</v>
      </c>
      <c r="F3542" s="3">
        <v>38</v>
      </c>
      <c r="G3542" s="3">
        <v>40</v>
      </c>
      <c r="H3542" s="3">
        <v>616.61</v>
      </c>
    </row>
    <row r="3543" ht="15.75" customHeight="1" spans="1:8">
      <c r="A3543" s="3" t="s">
        <v>3560</v>
      </c>
      <c r="B3543" s="5">
        <v>45217</v>
      </c>
      <c r="C3543" s="4" t="s">
        <v>13</v>
      </c>
      <c r="D3543" s="6" t="s">
        <v>26</v>
      </c>
      <c r="E3543" s="3">
        <v>4324.14</v>
      </c>
      <c r="F3543" s="3">
        <v>6</v>
      </c>
      <c r="G3543" s="3">
        <v>7</v>
      </c>
      <c r="H3543" s="3">
        <v>1101.5</v>
      </c>
    </row>
    <row r="3544" ht="15.75" customHeight="1" spans="1:8">
      <c r="A3544" s="3" t="s">
        <v>3561</v>
      </c>
      <c r="B3544" s="5">
        <v>45147</v>
      </c>
      <c r="C3544" s="4" t="s">
        <v>20</v>
      </c>
      <c r="D3544" s="6" t="s">
        <v>26</v>
      </c>
      <c r="E3544" s="3">
        <v>1879.28</v>
      </c>
      <c r="F3544" s="3">
        <v>32</v>
      </c>
      <c r="G3544" s="3">
        <v>26</v>
      </c>
      <c r="H3544" s="3">
        <v>865.49</v>
      </c>
    </row>
    <row r="3545" ht="15.75" customHeight="1" spans="1:8">
      <c r="A3545" s="3" t="s">
        <v>3562</v>
      </c>
      <c r="B3545" s="5">
        <v>45515</v>
      </c>
      <c r="C3545" s="4" t="s">
        <v>20</v>
      </c>
      <c r="D3545" s="6" t="s">
        <v>23</v>
      </c>
      <c r="E3545" s="3">
        <v>3140.8</v>
      </c>
      <c r="F3545" s="3">
        <v>10</v>
      </c>
      <c r="G3545" s="3">
        <v>45</v>
      </c>
      <c r="H3545" s="3">
        <v>1536.19</v>
      </c>
    </row>
    <row r="3546" ht="15.75" customHeight="1" spans="1:8">
      <c r="A3546" s="3" t="s">
        <v>3563</v>
      </c>
      <c r="B3546" s="5">
        <v>45180</v>
      </c>
      <c r="C3546" s="4" t="s">
        <v>10</v>
      </c>
      <c r="D3546" s="6" t="s">
        <v>21</v>
      </c>
      <c r="E3546" s="3">
        <v>3433.44</v>
      </c>
      <c r="F3546" s="3">
        <v>13</v>
      </c>
      <c r="G3546" s="3">
        <v>13</v>
      </c>
      <c r="H3546" s="3">
        <v>744.21</v>
      </c>
    </row>
    <row r="3547" ht="15.75" customHeight="1" spans="1:8">
      <c r="A3547" s="3" t="s">
        <v>3564</v>
      </c>
      <c r="B3547" s="5">
        <v>45470</v>
      </c>
      <c r="C3547" s="4" t="s">
        <v>10</v>
      </c>
      <c r="D3547" s="6" t="s">
        <v>28</v>
      </c>
      <c r="E3547" s="3">
        <v>1183.04</v>
      </c>
      <c r="F3547" s="3">
        <v>10</v>
      </c>
      <c r="G3547" s="3">
        <v>44</v>
      </c>
      <c r="H3547" s="3">
        <v>160.82</v>
      </c>
    </row>
    <row r="3548" ht="15.75" customHeight="1" spans="1:8">
      <c r="A3548" s="3" t="s">
        <v>3565</v>
      </c>
      <c r="B3548" s="5">
        <v>45046</v>
      </c>
      <c r="C3548" s="4" t="s">
        <v>10</v>
      </c>
      <c r="D3548" s="6" t="s">
        <v>28</v>
      </c>
      <c r="E3548" s="3">
        <v>2439.93</v>
      </c>
      <c r="F3548" s="3">
        <v>12</v>
      </c>
      <c r="G3548" s="3">
        <v>48</v>
      </c>
      <c r="H3548" s="3">
        <v>1646.45</v>
      </c>
    </row>
    <row r="3549" ht="15.75" customHeight="1" spans="1:8">
      <c r="A3549" s="3" t="s">
        <v>3566</v>
      </c>
      <c r="B3549" s="5">
        <v>45115</v>
      </c>
      <c r="C3549" s="4" t="s">
        <v>10</v>
      </c>
      <c r="D3549" s="6" t="s">
        <v>26</v>
      </c>
      <c r="E3549" s="3">
        <v>2079.55</v>
      </c>
      <c r="F3549" s="3">
        <v>18</v>
      </c>
      <c r="G3549" s="3">
        <v>3</v>
      </c>
      <c r="H3549" s="3">
        <v>1178.32</v>
      </c>
    </row>
    <row r="3550" ht="15.75" customHeight="1" spans="1:8">
      <c r="A3550" s="3" t="s">
        <v>3567</v>
      </c>
      <c r="B3550" s="5">
        <v>44905</v>
      </c>
      <c r="C3550" s="4" t="s">
        <v>20</v>
      </c>
      <c r="D3550" s="6" t="s">
        <v>23</v>
      </c>
      <c r="E3550" s="3">
        <v>3423</v>
      </c>
      <c r="F3550" s="3">
        <v>39</v>
      </c>
      <c r="G3550" s="3">
        <v>20</v>
      </c>
      <c r="H3550" s="3">
        <v>1169.59</v>
      </c>
    </row>
    <row r="3551" ht="15.75" customHeight="1" spans="1:8">
      <c r="A3551" s="3" t="s">
        <v>3568</v>
      </c>
      <c r="B3551" s="5">
        <v>44910</v>
      </c>
      <c r="C3551" s="4" t="s">
        <v>13</v>
      </c>
      <c r="D3551" s="6" t="s">
        <v>26</v>
      </c>
      <c r="E3551" s="3">
        <v>3447.8</v>
      </c>
      <c r="F3551" s="3">
        <v>41</v>
      </c>
      <c r="G3551" s="3">
        <v>4</v>
      </c>
      <c r="H3551" s="3">
        <v>1751.23</v>
      </c>
    </row>
    <row r="3552" ht="15.75" customHeight="1" spans="1:8">
      <c r="A3552" s="3" t="s">
        <v>3569</v>
      </c>
      <c r="B3552" s="5">
        <v>45079</v>
      </c>
      <c r="C3552" s="4" t="s">
        <v>13</v>
      </c>
      <c r="D3552" s="6" t="s">
        <v>28</v>
      </c>
      <c r="E3552" s="3">
        <v>2086.28</v>
      </c>
      <c r="F3552" s="3">
        <v>36</v>
      </c>
      <c r="G3552" s="3">
        <v>19</v>
      </c>
      <c r="H3552" s="3">
        <v>841.05</v>
      </c>
    </row>
    <row r="3553" ht="15.75" customHeight="1" spans="1:8">
      <c r="A3553" s="3" t="s">
        <v>3570</v>
      </c>
      <c r="B3553" s="5">
        <v>45378</v>
      </c>
      <c r="C3553" s="4" t="s">
        <v>13</v>
      </c>
      <c r="D3553" s="6" t="s">
        <v>38</v>
      </c>
      <c r="E3553" s="3">
        <v>2332.65</v>
      </c>
      <c r="F3553" s="3">
        <v>23</v>
      </c>
      <c r="G3553" s="3">
        <v>23</v>
      </c>
      <c r="H3553" s="3">
        <v>357.8</v>
      </c>
    </row>
    <row r="3554" ht="15.75" customHeight="1" spans="1:8">
      <c r="A3554" s="3" t="s">
        <v>3571</v>
      </c>
      <c r="B3554" s="5">
        <v>44918</v>
      </c>
      <c r="C3554" s="4" t="s">
        <v>10</v>
      </c>
      <c r="D3554" s="6" t="s">
        <v>28</v>
      </c>
      <c r="E3554" s="3">
        <v>635.75</v>
      </c>
      <c r="F3554" s="3">
        <v>30</v>
      </c>
      <c r="G3554" s="3">
        <v>16</v>
      </c>
      <c r="H3554" s="3">
        <v>1338.97</v>
      </c>
    </row>
    <row r="3555" ht="15.75" customHeight="1" spans="1:8">
      <c r="A3555" s="3" t="s">
        <v>3572</v>
      </c>
      <c r="B3555" s="5">
        <v>44912</v>
      </c>
      <c r="C3555" s="4" t="s">
        <v>20</v>
      </c>
      <c r="D3555" s="6" t="s">
        <v>23</v>
      </c>
      <c r="E3555" s="3">
        <v>1674.25</v>
      </c>
      <c r="F3555" s="3">
        <v>47</v>
      </c>
      <c r="G3555" s="3">
        <v>11</v>
      </c>
      <c r="H3555" s="3">
        <v>424.46</v>
      </c>
    </row>
    <row r="3556" ht="15.75" customHeight="1" spans="1:8">
      <c r="A3556" s="3" t="s">
        <v>3573</v>
      </c>
      <c r="B3556" s="5">
        <v>45002</v>
      </c>
      <c r="C3556" s="4" t="s">
        <v>20</v>
      </c>
      <c r="D3556" s="6" t="s">
        <v>23</v>
      </c>
      <c r="E3556" s="3">
        <v>597.2</v>
      </c>
      <c r="F3556" s="3">
        <v>38</v>
      </c>
      <c r="G3556" s="3">
        <v>41</v>
      </c>
      <c r="H3556" s="3">
        <v>388.69</v>
      </c>
    </row>
    <row r="3557" ht="15.75" customHeight="1" spans="1:8">
      <c r="A3557" s="3" t="s">
        <v>3574</v>
      </c>
      <c r="B3557" s="5">
        <v>45462</v>
      </c>
      <c r="C3557" s="4" t="s">
        <v>10</v>
      </c>
      <c r="D3557" s="6" t="s">
        <v>38</v>
      </c>
      <c r="E3557" s="3">
        <v>3532.22</v>
      </c>
      <c r="F3557" s="3">
        <v>37</v>
      </c>
      <c r="G3557" s="3">
        <v>8</v>
      </c>
      <c r="H3557" s="3">
        <v>621.94</v>
      </c>
    </row>
    <row r="3558" ht="15.75" customHeight="1" spans="1:8">
      <c r="A3558" s="3" t="s">
        <v>3575</v>
      </c>
      <c r="B3558" s="5">
        <v>45217</v>
      </c>
      <c r="C3558" s="4" t="s">
        <v>13</v>
      </c>
      <c r="D3558" s="6" t="s">
        <v>23</v>
      </c>
      <c r="E3558" s="3">
        <v>1200.18</v>
      </c>
      <c r="F3558" s="3">
        <v>2</v>
      </c>
      <c r="G3558" s="3">
        <v>33</v>
      </c>
      <c r="H3558" s="3">
        <v>715.85</v>
      </c>
    </row>
    <row r="3559" ht="15.75" customHeight="1" spans="1:8">
      <c r="A3559" s="3" t="s">
        <v>3576</v>
      </c>
      <c r="B3559" s="5">
        <v>45503</v>
      </c>
      <c r="C3559" s="4" t="s">
        <v>20</v>
      </c>
      <c r="D3559" s="6" t="s">
        <v>21</v>
      </c>
      <c r="E3559" s="3">
        <v>3762.55</v>
      </c>
      <c r="F3559" s="3">
        <v>12</v>
      </c>
      <c r="G3559" s="3">
        <v>30</v>
      </c>
      <c r="H3559" s="3">
        <v>1065.88</v>
      </c>
    </row>
    <row r="3560" ht="15.75" customHeight="1" spans="1:8">
      <c r="A3560" s="3" t="s">
        <v>3577</v>
      </c>
      <c r="B3560" s="5">
        <v>44950</v>
      </c>
      <c r="C3560" s="4" t="s">
        <v>20</v>
      </c>
      <c r="D3560" s="6" t="s">
        <v>38</v>
      </c>
      <c r="E3560" s="3">
        <v>1523.9</v>
      </c>
      <c r="F3560" s="3">
        <v>36</v>
      </c>
      <c r="G3560" s="3">
        <v>2</v>
      </c>
      <c r="H3560" s="3">
        <v>770.9</v>
      </c>
    </row>
    <row r="3561" ht="15.75" customHeight="1" spans="1:8">
      <c r="A3561" s="3" t="s">
        <v>3578</v>
      </c>
      <c r="B3561" s="5">
        <v>45518</v>
      </c>
      <c r="C3561" s="4" t="s">
        <v>13</v>
      </c>
      <c r="D3561" s="6" t="s">
        <v>28</v>
      </c>
      <c r="E3561" s="3">
        <v>3152.83</v>
      </c>
      <c r="F3561" s="3">
        <v>17</v>
      </c>
      <c r="G3561" s="3">
        <v>16</v>
      </c>
      <c r="H3561" s="3">
        <v>1578.68</v>
      </c>
    </row>
    <row r="3562" ht="15.75" customHeight="1" spans="1:8">
      <c r="A3562" s="3" t="s">
        <v>3579</v>
      </c>
      <c r="B3562" s="5">
        <v>45610</v>
      </c>
      <c r="C3562" s="4" t="s">
        <v>16</v>
      </c>
      <c r="D3562" s="6" t="s">
        <v>38</v>
      </c>
      <c r="E3562" s="3">
        <v>1035.16</v>
      </c>
      <c r="F3562" s="3">
        <v>38</v>
      </c>
      <c r="G3562" s="3">
        <v>32</v>
      </c>
      <c r="H3562" s="3">
        <v>1570.04</v>
      </c>
    </row>
    <row r="3563" ht="15.75" customHeight="1" spans="1:8">
      <c r="A3563" s="3" t="s">
        <v>3580</v>
      </c>
      <c r="B3563" s="5">
        <v>45603</v>
      </c>
      <c r="C3563" s="4" t="s">
        <v>10</v>
      </c>
      <c r="D3563" s="6" t="s">
        <v>28</v>
      </c>
      <c r="E3563" s="3">
        <v>1136.02</v>
      </c>
      <c r="F3563" s="3">
        <v>11</v>
      </c>
      <c r="G3563" s="3">
        <v>41</v>
      </c>
      <c r="H3563" s="3">
        <v>831.58</v>
      </c>
    </row>
    <row r="3564" ht="15.75" customHeight="1" spans="1:8">
      <c r="A3564" s="3" t="s">
        <v>3581</v>
      </c>
      <c r="B3564" s="5">
        <v>45426</v>
      </c>
      <c r="C3564" s="4" t="s">
        <v>10</v>
      </c>
      <c r="D3564" s="6" t="s">
        <v>26</v>
      </c>
      <c r="E3564" s="3">
        <v>1892.32</v>
      </c>
      <c r="F3564" s="3">
        <v>34</v>
      </c>
      <c r="G3564" s="3">
        <v>25</v>
      </c>
      <c r="H3564" s="3">
        <v>1160.02</v>
      </c>
    </row>
    <row r="3565" ht="15.75" customHeight="1" spans="1:8">
      <c r="A3565" s="3" t="s">
        <v>3582</v>
      </c>
      <c r="B3565" s="5">
        <v>45349</v>
      </c>
      <c r="C3565" s="4" t="s">
        <v>13</v>
      </c>
      <c r="D3565" s="6" t="s">
        <v>38</v>
      </c>
      <c r="E3565" s="3">
        <v>119.86</v>
      </c>
      <c r="F3565" s="3">
        <v>47</v>
      </c>
      <c r="G3565" s="3">
        <v>43</v>
      </c>
      <c r="H3565" s="3">
        <v>914.09</v>
      </c>
    </row>
    <row r="3566" ht="15.75" customHeight="1" spans="1:8">
      <c r="A3566" s="3" t="s">
        <v>3583</v>
      </c>
      <c r="B3566" s="5">
        <v>45139</v>
      </c>
      <c r="C3566" s="4" t="s">
        <v>10</v>
      </c>
      <c r="D3566" s="6" t="s">
        <v>38</v>
      </c>
      <c r="E3566" s="3">
        <v>4134.15</v>
      </c>
      <c r="F3566" s="3">
        <v>42</v>
      </c>
      <c r="G3566" s="3">
        <v>19</v>
      </c>
      <c r="H3566" s="3">
        <v>715.7</v>
      </c>
    </row>
    <row r="3567" ht="15.75" customHeight="1" spans="1:8">
      <c r="A3567" s="3" t="s">
        <v>3584</v>
      </c>
      <c r="B3567" s="5">
        <v>45059</v>
      </c>
      <c r="C3567" s="4" t="s">
        <v>10</v>
      </c>
      <c r="D3567" s="6" t="s">
        <v>28</v>
      </c>
      <c r="E3567" s="3">
        <v>2256.67</v>
      </c>
      <c r="F3567" s="3">
        <v>13</v>
      </c>
      <c r="G3567" s="3">
        <v>23</v>
      </c>
      <c r="H3567" s="3">
        <v>1456.26</v>
      </c>
    </row>
    <row r="3568" ht="15.75" customHeight="1" spans="1:8">
      <c r="A3568" s="3" t="s">
        <v>3585</v>
      </c>
      <c r="B3568" s="5">
        <v>45068</v>
      </c>
      <c r="C3568" s="4" t="s">
        <v>20</v>
      </c>
      <c r="D3568" s="6" t="s">
        <v>28</v>
      </c>
      <c r="E3568" s="3">
        <v>1096.59</v>
      </c>
      <c r="F3568" s="3">
        <v>4</v>
      </c>
      <c r="G3568" s="3">
        <v>24</v>
      </c>
      <c r="H3568" s="3">
        <v>1766.86</v>
      </c>
    </row>
    <row r="3569" ht="15.75" customHeight="1" spans="1:8">
      <c r="A3569" s="3" t="s">
        <v>3586</v>
      </c>
      <c r="B3569" s="5">
        <v>45328</v>
      </c>
      <c r="C3569" s="4" t="s">
        <v>10</v>
      </c>
      <c r="D3569" s="6" t="s">
        <v>26</v>
      </c>
      <c r="E3569" s="3">
        <v>1696.94</v>
      </c>
      <c r="F3569" s="3">
        <v>38</v>
      </c>
      <c r="G3569" s="3">
        <v>45</v>
      </c>
      <c r="H3569" s="3">
        <v>1666.38</v>
      </c>
    </row>
    <row r="3570" ht="15.75" customHeight="1" spans="1:8">
      <c r="A3570" s="3" t="s">
        <v>3587</v>
      </c>
      <c r="B3570" s="5">
        <v>45075</v>
      </c>
      <c r="C3570" s="4" t="s">
        <v>10</v>
      </c>
      <c r="D3570" s="6" t="s">
        <v>38</v>
      </c>
      <c r="E3570" s="3">
        <v>2245.68</v>
      </c>
      <c r="F3570" s="3">
        <v>2</v>
      </c>
      <c r="G3570" s="3">
        <v>35</v>
      </c>
      <c r="H3570" s="3">
        <v>187.03</v>
      </c>
    </row>
    <row r="3571" ht="15.75" customHeight="1" spans="1:8">
      <c r="A3571" s="3" t="s">
        <v>3588</v>
      </c>
      <c r="B3571" s="5">
        <v>45131</v>
      </c>
      <c r="C3571" s="4" t="s">
        <v>13</v>
      </c>
      <c r="D3571" s="6" t="s">
        <v>28</v>
      </c>
      <c r="E3571" s="3">
        <v>2026.95</v>
      </c>
      <c r="F3571" s="3">
        <v>13</v>
      </c>
      <c r="G3571" s="3">
        <v>22</v>
      </c>
      <c r="H3571" s="3">
        <v>632.56</v>
      </c>
    </row>
    <row r="3572" ht="15.75" customHeight="1" spans="1:8">
      <c r="A3572" s="3" t="s">
        <v>3589</v>
      </c>
      <c r="B3572" s="5">
        <v>44952</v>
      </c>
      <c r="C3572" s="4" t="s">
        <v>20</v>
      </c>
      <c r="D3572" s="6" t="s">
        <v>26</v>
      </c>
      <c r="E3572" s="3">
        <v>4728.96</v>
      </c>
      <c r="F3572" s="3">
        <v>26</v>
      </c>
      <c r="G3572" s="3">
        <v>45</v>
      </c>
      <c r="H3572" s="3">
        <v>965.64</v>
      </c>
    </row>
    <row r="3573" ht="15.75" customHeight="1" spans="1:8">
      <c r="A3573" s="3" t="s">
        <v>3590</v>
      </c>
      <c r="B3573" s="5">
        <v>45269</v>
      </c>
      <c r="C3573" s="4" t="s">
        <v>16</v>
      </c>
      <c r="D3573" s="6" t="s">
        <v>21</v>
      </c>
      <c r="E3573" s="3">
        <v>1820.43</v>
      </c>
      <c r="F3573" s="3">
        <v>32</v>
      </c>
      <c r="G3573" s="3">
        <v>5</v>
      </c>
      <c r="H3573" s="3">
        <v>225.39</v>
      </c>
    </row>
    <row r="3574" ht="15.75" customHeight="1" spans="1:8">
      <c r="A3574" s="3" t="s">
        <v>3591</v>
      </c>
      <c r="B3574" s="5">
        <v>45478</v>
      </c>
      <c r="C3574" s="4" t="s">
        <v>10</v>
      </c>
      <c r="D3574" s="6" t="s">
        <v>38</v>
      </c>
      <c r="E3574" s="3">
        <v>787.21</v>
      </c>
      <c r="F3574" s="3">
        <v>19</v>
      </c>
      <c r="G3574" s="3">
        <v>13</v>
      </c>
      <c r="H3574" s="3">
        <v>345.86</v>
      </c>
    </row>
    <row r="3575" ht="15.75" customHeight="1" spans="1:8">
      <c r="A3575" s="3" t="s">
        <v>3592</v>
      </c>
      <c r="B3575" s="5">
        <v>45199</v>
      </c>
      <c r="C3575" s="4" t="s">
        <v>20</v>
      </c>
      <c r="D3575" s="6" t="s">
        <v>26</v>
      </c>
      <c r="E3575" s="3">
        <v>4793.8</v>
      </c>
      <c r="F3575" s="3">
        <v>14</v>
      </c>
      <c r="G3575" s="3">
        <v>17</v>
      </c>
      <c r="H3575" s="3">
        <v>851.78</v>
      </c>
    </row>
    <row r="3576" ht="15.75" customHeight="1" spans="1:8">
      <c r="A3576" s="3" t="s">
        <v>3593</v>
      </c>
      <c r="B3576" s="5">
        <v>45472</v>
      </c>
      <c r="C3576" s="4" t="s">
        <v>20</v>
      </c>
      <c r="D3576" s="6" t="s">
        <v>21</v>
      </c>
      <c r="E3576" s="3">
        <v>2756.3</v>
      </c>
      <c r="F3576" s="3">
        <v>5</v>
      </c>
      <c r="G3576" s="3">
        <v>36</v>
      </c>
      <c r="H3576" s="3">
        <v>366.49</v>
      </c>
    </row>
    <row r="3577" ht="15.75" customHeight="1" spans="1:8">
      <c r="A3577" s="3" t="s">
        <v>3594</v>
      </c>
      <c r="B3577" s="5">
        <v>45348</v>
      </c>
      <c r="C3577" s="4" t="s">
        <v>20</v>
      </c>
      <c r="D3577" s="6" t="s">
        <v>26</v>
      </c>
      <c r="E3577" s="3">
        <v>1279.18</v>
      </c>
      <c r="F3577" s="3">
        <v>29</v>
      </c>
      <c r="G3577" s="3">
        <v>13</v>
      </c>
      <c r="H3577" s="3">
        <v>1229.86</v>
      </c>
    </row>
    <row r="3578" ht="15.75" customHeight="1" spans="1:8">
      <c r="A3578" s="3" t="s">
        <v>3595</v>
      </c>
      <c r="B3578" s="5">
        <v>45157</v>
      </c>
      <c r="C3578" s="4" t="s">
        <v>20</v>
      </c>
      <c r="D3578" s="6" t="s">
        <v>38</v>
      </c>
      <c r="E3578" s="3">
        <v>2695.32</v>
      </c>
      <c r="F3578" s="3">
        <v>7</v>
      </c>
      <c r="G3578" s="3">
        <v>18</v>
      </c>
      <c r="H3578" s="3">
        <v>237.19</v>
      </c>
    </row>
    <row r="3579" ht="15.75" customHeight="1" spans="1:8">
      <c r="A3579" s="3" t="s">
        <v>3596</v>
      </c>
      <c r="B3579" s="5">
        <v>44973</v>
      </c>
      <c r="C3579" s="4" t="s">
        <v>13</v>
      </c>
      <c r="D3579" s="6" t="s">
        <v>26</v>
      </c>
      <c r="E3579" s="3">
        <v>1422.56</v>
      </c>
      <c r="F3579" s="3">
        <v>44</v>
      </c>
      <c r="G3579" s="3">
        <v>49</v>
      </c>
      <c r="H3579" s="3">
        <v>95.81</v>
      </c>
    </row>
    <row r="3580" ht="15.75" customHeight="1" spans="1:8">
      <c r="A3580" s="3" t="s">
        <v>3597</v>
      </c>
      <c r="B3580" s="5">
        <v>45433</v>
      </c>
      <c r="C3580" s="4" t="s">
        <v>16</v>
      </c>
      <c r="D3580" s="6" t="s">
        <v>26</v>
      </c>
      <c r="E3580" s="3">
        <v>2452.87</v>
      </c>
      <c r="F3580" s="3">
        <v>2</v>
      </c>
      <c r="G3580" s="3">
        <v>8</v>
      </c>
      <c r="H3580" s="3">
        <v>1647.39</v>
      </c>
    </row>
    <row r="3581" ht="15.75" customHeight="1" spans="1:8">
      <c r="A3581" s="3" t="s">
        <v>3598</v>
      </c>
      <c r="B3581" s="5">
        <v>45551</v>
      </c>
      <c r="C3581" s="4" t="s">
        <v>16</v>
      </c>
      <c r="D3581" s="6" t="s">
        <v>21</v>
      </c>
      <c r="E3581" s="3">
        <v>415.57</v>
      </c>
      <c r="F3581" s="3">
        <v>9</v>
      </c>
      <c r="G3581" s="3">
        <v>32</v>
      </c>
      <c r="H3581" s="3">
        <v>1506.72</v>
      </c>
    </row>
    <row r="3582" ht="15.75" customHeight="1" spans="1:8">
      <c r="A3582" s="3" t="s">
        <v>3599</v>
      </c>
      <c r="B3582" s="5">
        <v>45151</v>
      </c>
      <c r="C3582" s="4" t="s">
        <v>16</v>
      </c>
      <c r="D3582" s="6" t="s">
        <v>38</v>
      </c>
      <c r="E3582" s="3">
        <v>4836.67</v>
      </c>
      <c r="F3582" s="3">
        <v>42</v>
      </c>
      <c r="G3582" s="3">
        <v>14</v>
      </c>
      <c r="H3582" s="3">
        <v>1506.77</v>
      </c>
    </row>
    <row r="3583" ht="15.75" customHeight="1" spans="1:8">
      <c r="A3583" s="3" t="s">
        <v>3600</v>
      </c>
      <c r="B3583" s="5">
        <v>45461</v>
      </c>
      <c r="C3583" s="4" t="s">
        <v>13</v>
      </c>
      <c r="D3583" s="6" t="s">
        <v>38</v>
      </c>
      <c r="E3583" s="3">
        <v>4192.07</v>
      </c>
      <c r="F3583" s="3">
        <v>7</v>
      </c>
      <c r="G3583" s="3">
        <v>8</v>
      </c>
      <c r="H3583" s="3">
        <v>840.58</v>
      </c>
    </row>
    <row r="3584" ht="15.75" customHeight="1" spans="1:8">
      <c r="A3584" s="3" t="s">
        <v>3601</v>
      </c>
      <c r="B3584" s="5">
        <v>44987</v>
      </c>
      <c r="C3584" s="4" t="s">
        <v>16</v>
      </c>
      <c r="D3584" s="6" t="s">
        <v>26</v>
      </c>
      <c r="E3584" s="3">
        <v>2192.22</v>
      </c>
      <c r="F3584" s="3">
        <v>12</v>
      </c>
      <c r="G3584" s="3">
        <v>4</v>
      </c>
      <c r="H3584" s="3">
        <v>1770.15</v>
      </c>
    </row>
    <row r="3585" ht="15.75" customHeight="1" spans="1:8">
      <c r="A3585" s="3" t="s">
        <v>3602</v>
      </c>
      <c r="B3585" s="5">
        <v>45257</v>
      </c>
      <c r="C3585" s="4" t="s">
        <v>16</v>
      </c>
      <c r="D3585" s="6" t="s">
        <v>28</v>
      </c>
      <c r="E3585" s="3">
        <v>512.15</v>
      </c>
      <c r="F3585" s="3">
        <v>21</v>
      </c>
      <c r="G3585" s="3">
        <v>38</v>
      </c>
      <c r="H3585" s="3">
        <v>818.05</v>
      </c>
    </row>
    <row r="3586" ht="15.75" customHeight="1" spans="1:8">
      <c r="A3586" s="3" t="s">
        <v>3603</v>
      </c>
      <c r="B3586" s="5">
        <v>45365</v>
      </c>
      <c r="C3586" s="4" t="s">
        <v>10</v>
      </c>
      <c r="D3586" s="6" t="s">
        <v>23</v>
      </c>
      <c r="E3586" s="3">
        <v>3198.65</v>
      </c>
      <c r="F3586" s="3">
        <v>20</v>
      </c>
      <c r="G3586" s="3">
        <v>43</v>
      </c>
      <c r="H3586" s="3">
        <v>1846.12</v>
      </c>
    </row>
    <row r="3587" ht="15.75" customHeight="1" spans="1:8">
      <c r="A3587" s="3" t="s">
        <v>3604</v>
      </c>
      <c r="B3587" s="5">
        <v>45203</v>
      </c>
      <c r="C3587" s="4" t="s">
        <v>10</v>
      </c>
      <c r="D3587" s="6" t="s">
        <v>26</v>
      </c>
      <c r="E3587" s="3">
        <v>795.8</v>
      </c>
      <c r="F3587" s="3">
        <v>32</v>
      </c>
      <c r="G3587" s="3">
        <v>17</v>
      </c>
      <c r="H3587" s="3">
        <v>1892.72</v>
      </c>
    </row>
    <row r="3588" ht="15.75" customHeight="1" spans="1:8">
      <c r="A3588" s="3" t="s">
        <v>3605</v>
      </c>
      <c r="B3588" s="5">
        <v>45247</v>
      </c>
      <c r="C3588" s="4" t="s">
        <v>13</v>
      </c>
      <c r="D3588" s="6" t="s">
        <v>21</v>
      </c>
      <c r="E3588" s="3">
        <v>3739.72</v>
      </c>
      <c r="F3588" s="3">
        <v>7</v>
      </c>
      <c r="G3588" s="3">
        <v>42</v>
      </c>
      <c r="H3588" s="3">
        <v>769.96</v>
      </c>
    </row>
    <row r="3589" ht="15.75" customHeight="1" spans="1:8">
      <c r="A3589" s="3" t="s">
        <v>3606</v>
      </c>
      <c r="B3589" s="5">
        <v>45003</v>
      </c>
      <c r="C3589" s="4" t="s">
        <v>13</v>
      </c>
      <c r="D3589" s="6" t="s">
        <v>28</v>
      </c>
      <c r="E3589" s="3">
        <v>1222.42</v>
      </c>
      <c r="F3589" s="3">
        <v>35</v>
      </c>
      <c r="G3589" s="3">
        <v>5</v>
      </c>
      <c r="H3589" s="3">
        <v>1455.51</v>
      </c>
    </row>
    <row r="3590" ht="15.75" customHeight="1" spans="1:8">
      <c r="A3590" s="3" t="s">
        <v>3607</v>
      </c>
      <c r="B3590" s="5">
        <v>45071</v>
      </c>
      <c r="C3590" s="4" t="s">
        <v>10</v>
      </c>
      <c r="D3590" s="6" t="s">
        <v>23</v>
      </c>
      <c r="E3590" s="3">
        <v>367.86</v>
      </c>
      <c r="F3590" s="3">
        <v>9</v>
      </c>
      <c r="G3590" s="3">
        <v>13</v>
      </c>
      <c r="H3590" s="3">
        <v>538.54</v>
      </c>
    </row>
    <row r="3591" ht="15.75" customHeight="1" spans="1:8">
      <c r="A3591" s="3" t="s">
        <v>3608</v>
      </c>
      <c r="B3591" s="5">
        <v>45596</v>
      </c>
      <c r="C3591" s="4" t="s">
        <v>16</v>
      </c>
      <c r="D3591" s="6" t="s">
        <v>21</v>
      </c>
      <c r="E3591" s="3">
        <v>64.89</v>
      </c>
      <c r="F3591" s="3">
        <v>42</v>
      </c>
      <c r="G3591" s="3">
        <v>45</v>
      </c>
      <c r="H3591" s="3">
        <v>247.5</v>
      </c>
    </row>
    <row r="3592" ht="15.75" customHeight="1" spans="1:8">
      <c r="A3592" s="3" t="s">
        <v>3609</v>
      </c>
      <c r="B3592" s="5">
        <v>45582</v>
      </c>
      <c r="C3592" s="4" t="s">
        <v>10</v>
      </c>
      <c r="D3592" s="6" t="s">
        <v>26</v>
      </c>
      <c r="E3592" s="3">
        <v>393.38</v>
      </c>
      <c r="F3592" s="3">
        <v>38</v>
      </c>
      <c r="G3592" s="3">
        <v>50</v>
      </c>
      <c r="H3592" s="3">
        <v>303.83</v>
      </c>
    </row>
    <row r="3593" ht="15.75" customHeight="1" spans="1:8">
      <c r="A3593" s="3" t="s">
        <v>3610</v>
      </c>
      <c r="B3593" s="5">
        <v>44936</v>
      </c>
      <c r="C3593" s="4" t="s">
        <v>13</v>
      </c>
      <c r="D3593" s="6" t="s">
        <v>38</v>
      </c>
      <c r="E3593" s="3">
        <v>1349.76</v>
      </c>
      <c r="F3593" s="3">
        <v>44</v>
      </c>
      <c r="G3593" s="3">
        <v>24</v>
      </c>
      <c r="H3593" s="3">
        <v>1516.48</v>
      </c>
    </row>
    <row r="3594" ht="15.75" customHeight="1" spans="1:8">
      <c r="A3594" s="3" t="s">
        <v>3611</v>
      </c>
      <c r="B3594" s="5">
        <v>45457</v>
      </c>
      <c r="C3594" s="4" t="s">
        <v>20</v>
      </c>
      <c r="D3594" s="6" t="s">
        <v>26</v>
      </c>
      <c r="E3594" s="3">
        <v>3673.99</v>
      </c>
      <c r="F3594" s="3">
        <v>2</v>
      </c>
      <c r="G3594" s="3">
        <v>6</v>
      </c>
      <c r="H3594" s="3">
        <v>1125.3</v>
      </c>
    </row>
    <row r="3595" ht="15.75" customHeight="1" spans="1:8">
      <c r="A3595" s="3" t="s">
        <v>3612</v>
      </c>
      <c r="B3595" s="5">
        <v>45497</v>
      </c>
      <c r="C3595" s="4" t="s">
        <v>20</v>
      </c>
      <c r="D3595" s="6" t="s">
        <v>23</v>
      </c>
      <c r="E3595" s="3">
        <v>2148.4</v>
      </c>
      <c r="F3595" s="3">
        <v>10</v>
      </c>
      <c r="G3595" s="3">
        <v>0</v>
      </c>
      <c r="H3595" s="3">
        <v>188.55</v>
      </c>
    </row>
    <row r="3596" ht="15.75" customHeight="1" spans="1:8">
      <c r="A3596" s="3" t="s">
        <v>3613</v>
      </c>
      <c r="B3596" s="5">
        <v>45362</v>
      </c>
      <c r="C3596" s="4" t="s">
        <v>16</v>
      </c>
      <c r="D3596" s="6" t="s">
        <v>38</v>
      </c>
      <c r="E3596" s="3">
        <v>2054.37</v>
      </c>
      <c r="F3596" s="3">
        <v>26</v>
      </c>
      <c r="G3596" s="3">
        <v>5</v>
      </c>
      <c r="H3596" s="3">
        <v>1572.73</v>
      </c>
    </row>
    <row r="3597" ht="15.75" customHeight="1" spans="1:8">
      <c r="A3597" s="3" t="s">
        <v>3614</v>
      </c>
      <c r="B3597" s="5">
        <v>45263</v>
      </c>
      <c r="C3597" s="4" t="s">
        <v>20</v>
      </c>
      <c r="D3597" s="6" t="s">
        <v>28</v>
      </c>
      <c r="E3597" s="3">
        <v>66.58</v>
      </c>
      <c r="F3597" s="3">
        <v>40</v>
      </c>
      <c r="G3597" s="3">
        <v>27</v>
      </c>
      <c r="H3597" s="3">
        <v>370.16</v>
      </c>
    </row>
    <row r="3598" ht="15.75" customHeight="1" spans="1:8">
      <c r="A3598" s="3" t="s">
        <v>3615</v>
      </c>
      <c r="B3598" s="5">
        <v>45196</v>
      </c>
      <c r="C3598" s="4" t="s">
        <v>10</v>
      </c>
      <c r="D3598" s="6" t="s">
        <v>28</v>
      </c>
      <c r="E3598" s="3">
        <v>2769.97</v>
      </c>
      <c r="F3598" s="3">
        <v>27</v>
      </c>
      <c r="G3598" s="3">
        <v>39</v>
      </c>
      <c r="H3598" s="3">
        <v>964.84</v>
      </c>
    </row>
    <row r="3599" ht="15.75" customHeight="1" spans="1:8">
      <c r="A3599" s="3" t="s">
        <v>3616</v>
      </c>
      <c r="B3599" s="5">
        <v>45067</v>
      </c>
      <c r="C3599" s="4" t="s">
        <v>13</v>
      </c>
      <c r="D3599" s="6" t="s">
        <v>38</v>
      </c>
      <c r="E3599" s="3">
        <v>3993.22</v>
      </c>
      <c r="F3599" s="3">
        <v>22</v>
      </c>
      <c r="G3599" s="3">
        <v>30</v>
      </c>
      <c r="H3599" s="3">
        <v>1832.25</v>
      </c>
    </row>
    <row r="3600" ht="15.75" customHeight="1" spans="1:8">
      <c r="A3600" s="3" t="s">
        <v>3617</v>
      </c>
      <c r="B3600" s="5">
        <v>45449</v>
      </c>
      <c r="C3600" s="4" t="s">
        <v>13</v>
      </c>
      <c r="D3600" s="6" t="s">
        <v>26</v>
      </c>
      <c r="E3600" s="3">
        <v>1807.7</v>
      </c>
      <c r="F3600" s="3">
        <v>44</v>
      </c>
      <c r="G3600" s="3">
        <v>43</v>
      </c>
      <c r="H3600" s="3">
        <v>924.75</v>
      </c>
    </row>
    <row r="3601" ht="15.75" customHeight="1" spans="1:8">
      <c r="A3601" s="3" t="s">
        <v>3618</v>
      </c>
      <c r="B3601" s="5">
        <v>45422</v>
      </c>
      <c r="C3601" s="4" t="s">
        <v>20</v>
      </c>
      <c r="D3601" s="6" t="s">
        <v>23</v>
      </c>
      <c r="E3601" s="3">
        <v>2174.99</v>
      </c>
      <c r="F3601" s="3">
        <v>1</v>
      </c>
      <c r="G3601" s="3">
        <v>32</v>
      </c>
      <c r="H3601" s="3">
        <v>1082.3</v>
      </c>
    </row>
    <row r="3602" ht="15.75" customHeight="1" spans="1:8">
      <c r="A3602" s="3" t="s">
        <v>3619</v>
      </c>
      <c r="B3602" s="5">
        <v>44985</v>
      </c>
      <c r="C3602" s="4" t="s">
        <v>10</v>
      </c>
      <c r="D3602" s="6" t="s">
        <v>26</v>
      </c>
      <c r="E3602" s="3">
        <v>3997.07</v>
      </c>
      <c r="F3602" s="3">
        <v>22</v>
      </c>
      <c r="G3602" s="3">
        <v>46</v>
      </c>
      <c r="H3602" s="3">
        <v>429.46</v>
      </c>
    </row>
    <row r="3603" ht="15.75" customHeight="1" spans="1:8">
      <c r="A3603" s="3" t="s">
        <v>3620</v>
      </c>
      <c r="B3603" s="5">
        <v>45075</v>
      </c>
      <c r="C3603" s="4" t="s">
        <v>10</v>
      </c>
      <c r="D3603" s="6" t="s">
        <v>26</v>
      </c>
      <c r="E3603" s="3">
        <v>4281.39</v>
      </c>
      <c r="F3603" s="3">
        <v>1</v>
      </c>
      <c r="G3603" s="3">
        <v>7</v>
      </c>
      <c r="H3603" s="3">
        <v>1076.99</v>
      </c>
    </row>
    <row r="3604" ht="15.75" customHeight="1" spans="1:8">
      <c r="A3604" s="3" t="s">
        <v>3621</v>
      </c>
      <c r="B3604" s="5">
        <v>45330</v>
      </c>
      <c r="C3604" s="4" t="s">
        <v>13</v>
      </c>
      <c r="D3604" s="6" t="s">
        <v>28</v>
      </c>
      <c r="E3604" s="3">
        <v>2613.89</v>
      </c>
      <c r="F3604" s="3">
        <v>40</v>
      </c>
      <c r="G3604" s="3">
        <v>41</v>
      </c>
      <c r="H3604" s="3">
        <v>849.7</v>
      </c>
    </row>
    <row r="3605" ht="15.75" customHeight="1" spans="1:8">
      <c r="A3605" s="3" t="s">
        <v>3622</v>
      </c>
      <c r="B3605" s="5">
        <v>45567</v>
      </c>
      <c r="C3605" s="4" t="s">
        <v>16</v>
      </c>
      <c r="D3605" s="6" t="s">
        <v>21</v>
      </c>
      <c r="E3605" s="3">
        <v>1875.29</v>
      </c>
      <c r="F3605" s="3">
        <v>31</v>
      </c>
      <c r="G3605" s="3">
        <v>10</v>
      </c>
      <c r="H3605" s="3">
        <v>449.78</v>
      </c>
    </row>
    <row r="3606" ht="15.75" customHeight="1" spans="1:8">
      <c r="A3606" s="3" t="s">
        <v>3623</v>
      </c>
      <c r="B3606" s="5">
        <v>45560</v>
      </c>
      <c r="C3606" s="4" t="s">
        <v>13</v>
      </c>
      <c r="D3606" s="6" t="s">
        <v>21</v>
      </c>
      <c r="E3606" s="3">
        <v>4007.14</v>
      </c>
      <c r="F3606" s="3">
        <v>14</v>
      </c>
      <c r="G3606" s="3">
        <v>3</v>
      </c>
      <c r="H3606" s="3">
        <v>336.15</v>
      </c>
    </row>
    <row r="3607" ht="15.75" customHeight="1" spans="1:8">
      <c r="A3607" s="3" t="s">
        <v>3624</v>
      </c>
      <c r="B3607" s="5">
        <v>45584</v>
      </c>
      <c r="C3607" s="4" t="s">
        <v>10</v>
      </c>
      <c r="D3607" s="6" t="s">
        <v>21</v>
      </c>
      <c r="E3607" s="3">
        <v>4778.17</v>
      </c>
      <c r="F3607" s="3">
        <v>13</v>
      </c>
      <c r="G3607" s="3">
        <v>13</v>
      </c>
      <c r="H3607" s="3">
        <v>23.69</v>
      </c>
    </row>
    <row r="3608" ht="15.75" customHeight="1" spans="1:8">
      <c r="A3608" s="3" t="s">
        <v>3625</v>
      </c>
      <c r="B3608" s="5">
        <v>44912</v>
      </c>
      <c r="C3608" s="4" t="s">
        <v>13</v>
      </c>
      <c r="D3608" s="6" t="s">
        <v>38</v>
      </c>
      <c r="E3608" s="3">
        <v>4981.1</v>
      </c>
      <c r="F3608" s="3">
        <v>29</v>
      </c>
      <c r="G3608" s="3">
        <v>6</v>
      </c>
      <c r="H3608" s="3">
        <v>1447.1</v>
      </c>
    </row>
    <row r="3609" ht="15.75" customHeight="1" spans="1:8">
      <c r="A3609" s="3" t="s">
        <v>3626</v>
      </c>
      <c r="B3609" s="5">
        <v>45034</v>
      </c>
      <c r="C3609" s="4" t="s">
        <v>13</v>
      </c>
      <c r="D3609" s="6" t="s">
        <v>26</v>
      </c>
      <c r="E3609" s="3">
        <v>2946.63</v>
      </c>
      <c r="F3609" s="3">
        <v>10</v>
      </c>
      <c r="G3609" s="3">
        <v>2</v>
      </c>
      <c r="H3609" s="3">
        <v>176.6</v>
      </c>
    </row>
    <row r="3610" ht="15.75" customHeight="1" spans="1:8">
      <c r="A3610" s="3" t="s">
        <v>3627</v>
      </c>
      <c r="B3610" s="5">
        <v>44966</v>
      </c>
      <c r="C3610" s="4" t="s">
        <v>20</v>
      </c>
      <c r="D3610" s="6" t="s">
        <v>21</v>
      </c>
      <c r="E3610" s="3">
        <v>2840.01</v>
      </c>
      <c r="F3610" s="3">
        <v>14</v>
      </c>
      <c r="G3610" s="3">
        <v>5</v>
      </c>
      <c r="H3610" s="3">
        <v>1228.26</v>
      </c>
    </row>
    <row r="3611" ht="15.75" customHeight="1" spans="1:8">
      <c r="A3611" s="3" t="s">
        <v>3628</v>
      </c>
      <c r="B3611" s="5">
        <v>45421</v>
      </c>
      <c r="C3611" s="4" t="s">
        <v>20</v>
      </c>
      <c r="D3611" s="6" t="s">
        <v>23</v>
      </c>
      <c r="E3611" s="3">
        <v>4147.21</v>
      </c>
      <c r="F3611" s="3">
        <v>23</v>
      </c>
      <c r="G3611" s="3">
        <v>19</v>
      </c>
      <c r="H3611" s="3">
        <v>305.36</v>
      </c>
    </row>
    <row r="3612" ht="15.75" customHeight="1" spans="1:8">
      <c r="A3612" s="3" t="s">
        <v>3629</v>
      </c>
      <c r="B3612" s="5">
        <v>45605</v>
      </c>
      <c r="C3612" s="4" t="s">
        <v>13</v>
      </c>
      <c r="D3612" s="6" t="s">
        <v>21</v>
      </c>
      <c r="E3612" s="3">
        <v>2702.39</v>
      </c>
      <c r="F3612" s="3">
        <v>9</v>
      </c>
      <c r="G3612" s="3">
        <v>18</v>
      </c>
      <c r="H3612" s="3">
        <v>1968.25</v>
      </c>
    </row>
    <row r="3613" ht="15.75" customHeight="1" spans="1:8">
      <c r="A3613" s="3" t="s">
        <v>3630</v>
      </c>
      <c r="B3613" s="5">
        <v>44954</v>
      </c>
      <c r="C3613" s="4" t="s">
        <v>16</v>
      </c>
      <c r="D3613" s="6" t="s">
        <v>23</v>
      </c>
      <c r="E3613" s="3">
        <v>3914.65</v>
      </c>
      <c r="F3613" s="3">
        <v>41</v>
      </c>
      <c r="G3613" s="3">
        <v>8</v>
      </c>
      <c r="H3613" s="3">
        <v>1528.3</v>
      </c>
    </row>
    <row r="3614" ht="15.75" customHeight="1" spans="1:8">
      <c r="A3614" s="3" t="s">
        <v>3631</v>
      </c>
      <c r="B3614" s="5">
        <v>45360</v>
      </c>
      <c r="C3614" s="4" t="s">
        <v>13</v>
      </c>
      <c r="D3614" s="6" t="s">
        <v>28</v>
      </c>
      <c r="E3614" s="3">
        <v>2078.41</v>
      </c>
      <c r="F3614" s="3">
        <v>2</v>
      </c>
      <c r="G3614" s="3">
        <v>40</v>
      </c>
      <c r="H3614" s="3">
        <v>45.13</v>
      </c>
    </row>
    <row r="3615" ht="15.75" customHeight="1" spans="1:8">
      <c r="A3615" s="3" t="s">
        <v>3632</v>
      </c>
      <c r="B3615" s="5">
        <v>45524</v>
      </c>
      <c r="C3615" s="4" t="s">
        <v>16</v>
      </c>
      <c r="D3615" s="6" t="s">
        <v>23</v>
      </c>
      <c r="E3615" s="3">
        <v>1472.67</v>
      </c>
      <c r="F3615" s="3">
        <v>38</v>
      </c>
      <c r="G3615" s="3">
        <v>33</v>
      </c>
      <c r="H3615" s="3">
        <v>1998.28</v>
      </c>
    </row>
    <row r="3616" ht="15.75" customHeight="1" spans="1:8">
      <c r="A3616" s="3" t="s">
        <v>3633</v>
      </c>
      <c r="B3616" s="5">
        <v>45529</v>
      </c>
      <c r="C3616" s="4" t="s">
        <v>20</v>
      </c>
      <c r="D3616" s="6" t="s">
        <v>21</v>
      </c>
      <c r="E3616" s="3">
        <v>4953.96</v>
      </c>
      <c r="F3616" s="3">
        <v>18</v>
      </c>
      <c r="G3616" s="3">
        <v>11</v>
      </c>
      <c r="H3616" s="3">
        <v>479.31</v>
      </c>
    </row>
    <row r="3617" ht="15.75" customHeight="1" spans="1:8">
      <c r="A3617" s="3" t="s">
        <v>3634</v>
      </c>
      <c r="B3617" s="5">
        <v>45182</v>
      </c>
      <c r="C3617" s="4" t="s">
        <v>20</v>
      </c>
      <c r="D3617" s="6" t="s">
        <v>28</v>
      </c>
      <c r="E3617" s="3">
        <v>2952.57</v>
      </c>
      <c r="F3617" s="3">
        <v>2</v>
      </c>
      <c r="G3617" s="3">
        <v>20</v>
      </c>
      <c r="H3617" s="3">
        <v>990.34</v>
      </c>
    </row>
    <row r="3618" ht="15.75" customHeight="1" spans="1:8">
      <c r="A3618" s="3" t="s">
        <v>3635</v>
      </c>
      <c r="B3618" s="5">
        <v>45529</v>
      </c>
      <c r="C3618" s="4" t="s">
        <v>16</v>
      </c>
      <c r="D3618" s="6" t="s">
        <v>23</v>
      </c>
      <c r="E3618" s="3">
        <v>294.37</v>
      </c>
      <c r="F3618" s="3">
        <v>41</v>
      </c>
      <c r="G3618" s="3">
        <v>15</v>
      </c>
      <c r="H3618" s="3">
        <v>1770.54</v>
      </c>
    </row>
    <row r="3619" ht="15.75" customHeight="1" spans="1:8">
      <c r="A3619" s="3" t="s">
        <v>3636</v>
      </c>
      <c r="B3619" s="5">
        <v>44997</v>
      </c>
      <c r="C3619" s="4" t="s">
        <v>16</v>
      </c>
      <c r="D3619" s="6" t="s">
        <v>21</v>
      </c>
      <c r="E3619" s="3">
        <v>4569.65</v>
      </c>
      <c r="F3619" s="3">
        <v>44</v>
      </c>
      <c r="G3619" s="3">
        <v>2</v>
      </c>
      <c r="H3619" s="3">
        <v>1344.53</v>
      </c>
    </row>
    <row r="3620" ht="15.75" customHeight="1" spans="1:8">
      <c r="A3620" s="3" t="s">
        <v>3637</v>
      </c>
      <c r="B3620" s="5">
        <v>45570</v>
      </c>
      <c r="C3620" s="4" t="s">
        <v>20</v>
      </c>
      <c r="D3620" s="6" t="s">
        <v>38</v>
      </c>
      <c r="E3620" s="3">
        <v>4891.75</v>
      </c>
      <c r="F3620" s="3">
        <v>22</v>
      </c>
      <c r="G3620" s="3">
        <v>9</v>
      </c>
      <c r="H3620" s="3">
        <v>1910.47</v>
      </c>
    </row>
    <row r="3621" ht="15.75" customHeight="1" spans="1:8">
      <c r="A3621" s="3" t="s">
        <v>3638</v>
      </c>
      <c r="B3621" s="5">
        <v>45100</v>
      </c>
      <c r="C3621" s="4" t="s">
        <v>10</v>
      </c>
      <c r="D3621" s="6" t="s">
        <v>28</v>
      </c>
      <c r="E3621" s="3">
        <v>2624.4</v>
      </c>
      <c r="F3621" s="3">
        <v>47</v>
      </c>
      <c r="G3621" s="3">
        <v>33</v>
      </c>
      <c r="H3621" s="3">
        <v>1503.04</v>
      </c>
    </row>
    <row r="3622" ht="15.75" customHeight="1" spans="1:8">
      <c r="A3622" s="3" t="s">
        <v>3639</v>
      </c>
      <c r="B3622" s="5">
        <v>45563</v>
      </c>
      <c r="C3622" s="4" t="s">
        <v>20</v>
      </c>
      <c r="D3622" s="6" t="s">
        <v>21</v>
      </c>
      <c r="E3622" s="3">
        <v>4996.52</v>
      </c>
      <c r="F3622" s="3">
        <v>19</v>
      </c>
      <c r="G3622" s="3">
        <v>39</v>
      </c>
      <c r="H3622" s="3">
        <v>1168.25</v>
      </c>
    </row>
    <row r="3623" ht="15.75" customHeight="1" spans="1:8">
      <c r="A3623" s="3" t="s">
        <v>3640</v>
      </c>
      <c r="B3623" s="5">
        <v>45541</v>
      </c>
      <c r="C3623" s="4" t="s">
        <v>10</v>
      </c>
      <c r="D3623" s="6" t="s">
        <v>26</v>
      </c>
      <c r="E3623" s="3">
        <v>912.88</v>
      </c>
      <c r="F3623" s="3">
        <v>42</v>
      </c>
      <c r="G3623" s="3">
        <v>32</v>
      </c>
      <c r="H3623" s="3">
        <v>1611.46</v>
      </c>
    </row>
    <row r="3624" ht="15.75" customHeight="1" spans="1:8">
      <c r="A3624" s="3" t="s">
        <v>3641</v>
      </c>
      <c r="B3624" s="5">
        <v>45411</v>
      </c>
      <c r="C3624" s="4" t="s">
        <v>20</v>
      </c>
      <c r="D3624" s="6" t="s">
        <v>23</v>
      </c>
      <c r="E3624" s="3">
        <v>2056.82</v>
      </c>
      <c r="F3624" s="3">
        <v>13</v>
      </c>
      <c r="G3624" s="3">
        <v>40</v>
      </c>
      <c r="H3624" s="3">
        <v>1691.3</v>
      </c>
    </row>
    <row r="3625" ht="15.75" customHeight="1" spans="1:8">
      <c r="A3625" s="3" t="s">
        <v>3642</v>
      </c>
      <c r="B3625" s="5">
        <v>45541</v>
      </c>
      <c r="C3625" s="4" t="s">
        <v>13</v>
      </c>
      <c r="D3625" s="6" t="s">
        <v>26</v>
      </c>
      <c r="E3625" s="3">
        <v>1306.87</v>
      </c>
      <c r="F3625" s="3">
        <v>7</v>
      </c>
      <c r="G3625" s="3">
        <v>2</v>
      </c>
      <c r="H3625" s="3">
        <v>746.34</v>
      </c>
    </row>
    <row r="3626" ht="15.75" customHeight="1" spans="1:8">
      <c r="A3626" s="3" t="s">
        <v>3643</v>
      </c>
      <c r="B3626" s="5">
        <v>45193</v>
      </c>
      <c r="C3626" s="4" t="s">
        <v>20</v>
      </c>
      <c r="D3626" s="6" t="s">
        <v>38</v>
      </c>
      <c r="E3626" s="3">
        <v>1882.15</v>
      </c>
      <c r="F3626" s="3">
        <v>23</v>
      </c>
      <c r="G3626" s="3">
        <v>2</v>
      </c>
      <c r="H3626" s="3">
        <v>184.28</v>
      </c>
    </row>
    <row r="3627" ht="15.75" customHeight="1" spans="1:8">
      <c r="A3627" s="3" t="s">
        <v>3644</v>
      </c>
      <c r="B3627" s="5">
        <v>45454</v>
      </c>
      <c r="C3627" s="4" t="s">
        <v>13</v>
      </c>
      <c r="D3627" s="6" t="s">
        <v>26</v>
      </c>
      <c r="E3627" s="3">
        <v>529.33</v>
      </c>
      <c r="F3627" s="3">
        <v>15</v>
      </c>
      <c r="G3627" s="3">
        <v>8</v>
      </c>
      <c r="H3627" s="3">
        <v>731.48</v>
      </c>
    </row>
    <row r="3628" ht="15.75" customHeight="1" spans="1:8">
      <c r="A3628" s="3" t="s">
        <v>3645</v>
      </c>
      <c r="B3628" s="5">
        <v>45538</v>
      </c>
      <c r="C3628" s="4" t="s">
        <v>16</v>
      </c>
      <c r="D3628" s="6" t="s">
        <v>21</v>
      </c>
      <c r="E3628" s="3">
        <v>2849.05</v>
      </c>
      <c r="F3628" s="3">
        <v>36</v>
      </c>
      <c r="G3628" s="3">
        <v>12</v>
      </c>
      <c r="H3628" s="3">
        <v>1568.69</v>
      </c>
    </row>
    <row r="3629" ht="15.75" customHeight="1" spans="1:8">
      <c r="A3629" s="3" t="s">
        <v>3646</v>
      </c>
      <c r="B3629" s="5">
        <v>45269</v>
      </c>
      <c r="C3629" s="4" t="s">
        <v>20</v>
      </c>
      <c r="D3629" s="6" t="s">
        <v>21</v>
      </c>
      <c r="E3629" s="3">
        <v>1818.44</v>
      </c>
      <c r="F3629" s="3">
        <v>30</v>
      </c>
      <c r="G3629" s="3">
        <v>17</v>
      </c>
      <c r="H3629" s="3">
        <v>1661.99</v>
      </c>
    </row>
    <row r="3630" ht="15.75" customHeight="1" spans="1:8">
      <c r="A3630" s="3" t="s">
        <v>3647</v>
      </c>
      <c r="B3630" s="5">
        <v>45284</v>
      </c>
      <c r="C3630" s="4" t="s">
        <v>10</v>
      </c>
      <c r="D3630" s="6" t="s">
        <v>23</v>
      </c>
      <c r="E3630" s="3">
        <v>2717.27</v>
      </c>
      <c r="F3630" s="3">
        <v>10</v>
      </c>
      <c r="G3630" s="3">
        <v>50</v>
      </c>
      <c r="H3630" s="3">
        <v>667.74</v>
      </c>
    </row>
    <row r="3631" ht="15.75" customHeight="1" spans="1:8">
      <c r="A3631" s="3" t="s">
        <v>3648</v>
      </c>
      <c r="B3631" s="5">
        <v>44998</v>
      </c>
      <c r="C3631" s="4" t="s">
        <v>13</v>
      </c>
      <c r="D3631" s="6" t="s">
        <v>21</v>
      </c>
      <c r="E3631" s="3">
        <v>2819.98</v>
      </c>
      <c r="F3631" s="3">
        <v>25</v>
      </c>
      <c r="G3631" s="3">
        <v>32</v>
      </c>
      <c r="H3631" s="3">
        <v>1943.62</v>
      </c>
    </row>
    <row r="3632" ht="15.75" customHeight="1" spans="1:8">
      <c r="A3632" s="3" t="s">
        <v>3649</v>
      </c>
      <c r="B3632" s="5">
        <v>45217</v>
      </c>
      <c r="C3632" s="4" t="s">
        <v>10</v>
      </c>
      <c r="D3632" s="6" t="s">
        <v>28</v>
      </c>
      <c r="E3632" s="3">
        <v>1945.35</v>
      </c>
      <c r="F3632" s="3">
        <v>45</v>
      </c>
      <c r="G3632" s="3">
        <v>14</v>
      </c>
      <c r="H3632" s="3">
        <v>1070.1</v>
      </c>
    </row>
    <row r="3633" ht="15.75" customHeight="1" spans="1:8">
      <c r="A3633" s="3" t="s">
        <v>3650</v>
      </c>
      <c r="B3633" s="5">
        <v>45522</v>
      </c>
      <c r="C3633" s="4" t="s">
        <v>20</v>
      </c>
      <c r="D3633" s="6" t="s">
        <v>23</v>
      </c>
      <c r="E3633" s="3">
        <v>2349.25</v>
      </c>
      <c r="F3633" s="3">
        <v>6</v>
      </c>
      <c r="G3633" s="3">
        <v>14</v>
      </c>
      <c r="H3633" s="3">
        <v>149.37</v>
      </c>
    </row>
    <row r="3634" ht="15.75" customHeight="1" spans="1:8">
      <c r="A3634" s="3" t="s">
        <v>3651</v>
      </c>
      <c r="B3634" s="5">
        <v>45583</v>
      </c>
      <c r="C3634" s="4" t="s">
        <v>10</v>
      </c>
      <c r="D3634" s="6" t="s">
        <v>23</v>
      </c>
      <c r="E3634" s="3">
        <v>426.59</v>
      </c>
      <c r="F3634" s="3">
        <v>20</v>
      </c>
      <c r="G3634" s="3">
        <v>26</v>
      </c>
      <c r="H3634" s="3">
        <v>1418.29</v>
      </c>
    </row>
    <row r="3635" ht="15.75" customHeight="1" spans="1:8">
      <c r="A3635" s="3" t="s">
        <v>3652</v>
      </c>
      <c r="B3635" s="5">
        <v>45357</v>
      </c>
      <c r="C3635" s="4" t="s">
        <v>10</v>
      </c>
      <c r="D3635" s="6" t="s">
        <v>21</v>
      </c>
      <c r="E3635" s="3">
        <v>2188.43</v>
      </c>
      <c r="F3635" s="3">
        <v>7</v>
      </c>
      <c r="G3635" s="3">
        <v>38</v>
      </c>
      <c r="H3635" s="3">
        <v>186.37</v>
      </c>
    </row>
    <row r="3636" ht="15.75" customHeight="1" spans="1:8">
      <c r="A3636" s="3" t="s">
        <v>3653</v>
      </c>
      <c r="B3636" s="5">
        <v>45552</v>
      </c>
      <c r="C3636" s="4" t="s">
        <v>16</v>
      </c>
      <c r="D3636" s="6" t="s">
        <v>26</v>
      </c>
      <c r="E3636" s="3">
        <v>4491.32</v>
      </c>
      <c r="F3636" s="3">
        <v>21</v>
      </c>
      <c r="G3636" s="3">
        <v>24</v>
      </c>
      <c r="H3636" s="3">
        <v>1965.18</v>
      </c>
    </row>
    <row r="3637" ht="15.75" customHeight="1" spans="1:8">
      <c r="A3637" s="3" t="s">
        <v>3654</v>
      </c>
      <c r="B3637" s="5">
        <v>45443</v>
      </c>
      <c r="C3637" s="4" t="s">
        <v>13</v>
      </c>
      <c r="D3637" s="6" t="s">
        <v>21</v>
      </c>
      <c r="E3637" s="3">
        <v>2360.14</v>
      </c>
      <c r="F3637" s="3">
        <v>47</v>
      </c>
      <c r="G3637" s="3">
        <v>14</v>
      </c>
      <c r="H3637" s="3">
        <v>855.84</v>
      </c>
    </row>
    <row r="3638" ht="15.75" customHeight="1" spans="1:8">
      <c r="A3638" s="3" t="s">
        <v>3655</v>
      </c>
      <c r="B3638" s="5">
        <v>44887</v>
      </c>
      <c r="C3638" s="4" t="s">
        <v>16</v>
      </c>
      <c r="D3638" s="6" t="s">
        <v>26</v>
      </c>
      <c r="E3638" s="3">
        <v>2011.28</v>
      </c>
      <c r="F3638" s="3">
        <v>3</v>
      </c>
      <c r="G3638" s="3">
        <v>11</v>
      </c>
      <c r="H3638" s="3">
        <v>1335.17</v>
      </c>
    </row>
    <row r="3639" ht="15.75" customHeight="1" spans="1:8">
      <c r="A3639" s="3" t="s">
        <v>3656</v>
      </c>
      <c r="B3639" s="5">
        <v>45300</v>
      </c>
      <c r="C3639" s="4" t="s">
        <v>20</v>
      </c>
      <c r="D3639" s="6" t="s">
        <v>28</v>
      </c>
      <c r="E3639" s="3">
        <v>3901.29</v>
      </c>
      <c r="F3639" s="3">
        <v>29</v>
      </c>
      <c r="G3639" s="3">
        <v>5</v>
      </c>
      <c r="H3639" s="3">
        <v>508.13</v>
      </c>
    </row>
    <row r="3640" ht="15.75" customHeight="1" spans="1:8">
      <c r="A3640" s="7" t="s">
        <v>3657</v>
      </c>
      <c r="B3640" s="5">
        <v>45136</v>
      </c>
      <c r="C3640" s="4" t="s">
        <v>16</v>
      </c>
      <c r="D3640" s="6" t="s">
        <v>23</v>
      </c>
      <c r="E3640" s="3">
        <v>2982.05</v>
      </c>
      <c r="F3640" s="3">
        <v>45</v>
      </c>
      <c r="G3640" s="3">
        <v>22</v>
      </c>
      <c r="H3640" s="3">
        <v>480.24</v>
      </c>
    </row>
    <row r="3641" ht="15.75" customHeight="1" spans="1:8">
      <c r="A3641" s="3" t="s">
        <v>3658</v>
      </c>
      <c r="B3641" s="5">
        <v>45487</v>
      </c>
      <c r="C3641" s="4" t="s">
        <v>16</v>
      </c>
      <c r="D3641" s="6" t="s">
        <v>26</v>
      </c>
      <c r="E3641" s="3">
        <v>1694.65</v>
      </c>
      <c r="F3641" s="3">
        <v>42</v>
      </c>
      <c r="G3641" s="3">
        <v>4</v>
      </c>
      <c r="H3641" s="3">
        <v>1869.98</v>
      </c>
    </row>
    <row r="3642" ht="15.75" customHeight="1" spans="1:8">
      <c r="A3642" s="3" t="s">
        <v>3659</v>
      </c>
      <c r="B3642" s="5">
        <v>45403</v>
      </c>
      <c r="C3642" s="4" t="s">
        <v>10</v>
      </c>
      <c r="D3642" s="6" t="s">
        <v>28</v>
      </c>
      <c r="E3642" s="3">
        <v>3433.84</v>
      </c>
      <c r="F3642" s="3">
        <v>45</v>
      </c>
      <c r="G3642" s="3">
        <v>45</v>
      </c>
      <c r="H3642" s="3">
        <v>122.66</v>
      </c>
    </row>
    <row r="3643" ht="15.75" customHeight="1" spans="1:8">
      <c r="A3643" s="3" t="s">
        <v>3660</v>
      </c>
      <c r="B3643" s="5">
        <v>44954</v>
      </c>
      <c r="C3643" s="4" t="s">
        <v>10</v>
      </c>
      <c r="D3643" s="6" t="s">
        <v>28</v>
      </c>
      <c r="E3643" s="3">
        <v>4025.69</v>
      </c>
      <c r="F3643" s="3">
        <v>43</v>
      </c>
      <c r="G3643" s="3">
        <v>20</v>
      </c>
      <c r="H3643" s="3">
        <v>1254.69</v>
      </c>
    </row>
    <row r="3644" ht="15.75" customHeight="1" spans="1:8">
      <c r="A3644" s="3" t="s">
        <v>3661</v>
      </c>
      <c r="B3644" s="5">
        <v>45421</v>
      </c>
      <c r="C3644" s="4" t="s">
        <v>13</v>
      </c>
      <c r="D3644" s="6" t="s">
        <v>28</v>
      </c>
      <c r="E3644" s="3">
        <v>2742.42</v>
      </c>
      <c r="F3644" s="3">
        <v>21</v>
      </c>
      <c r="G3644" s="3">
        <v>42</v>
      </c>
      <c r="H3644" s="3">
        <v>1106.73</v>
      </c>
    </row>
    <row r="3645" ht="15.75" customHeight="1" spans="1:8">
      <c r="A3645" s="3" t="s">
        <v>3662</v>
      </c>
      <c r="B3645" s="5">
        <v>45360</v>
      </c>
      <c r="C3645" s="4" t="s">
        <v>16</v>
      </c>
      <c r="D3645" s="6" t="s">
        <v>21</v>
      </c>
      <c r="E3645" s="3">
        <v>129.91</v>
      </c>
      <c r="F3645" s="3">
        <v>40</v>
      </c>
      <c r="G3645" s="3">
        <v>30</v>
      </c>
      <c r="H3645" s="3">
        <v>897.75</v>
      </c>
    </row>
    <row r="3646" ht="15.75" customHeight="1" spans="1:8">
      <c r="A3646" s="3" t="s">
        <v>3663</v>
      </c>
      <c r="B3646" s="5">
        <v>45396</v>
      </c>
      <c r="C3646" s="4" t="s">
        <v>20</v>
      </c>
      <c r="D3646" s="6" t="s">
        <v>28</v>
      </c>
      <c r="E3646" s="3">
        <v>4178.4</v>
      </c>
      <c r="F3646" s="3">
        <v>9</v>
      </c>
      <c r="G3646" s="3">
        <v>19</v>
      </c>
      <c r="H3646" s="3">
        <v>246.58</v>
      </c>
    </row>
    <row r="3647" ht="15.75" customHeight="1" spans="1:8">
      <c r="A3647" s="3" t="s">
        <v>3664</v>
      </c>
      <c r="B3647" s="5">
        <v>45388</v>
      </c>
      <c r="C3647" s="4" t="s">
        <v>10</v>
      </c>
      <c r="D3647" s="6" t="s">
        <v>26</v>
      </c>
      <c r="E3647" s="3">
        <v>1264.26</v>
      </c>
      <c r="F3647" s="3">
        <v>33</v>
      </c>
      <c r="G3647" s="3">
        <v>9</v>
      </c>
      <c r="H3647" s="3">
        <v>1189.67</v>
      </c>
    </row>
    <row r="3648" ht="15.75" customHeight="1" spans="1:8">
      <c r="A3648" s="3" t="s">
        <v>3665</v>
      </c>
      <c r="B3648" s="5">
        <v>45257</v>
      </c>
      <c r="C3648" s="4" t="s">
        <v>16</v>
      </c>
      <c r="D3648" s="6" t="s">
        <v>28</v>
      </c>
      <c r="E3648" s="3">
        <v>2576.37</v>
      </c>
      <c r="F3648" s="3">
        <v>45</v>
      </c>
      <c r="G3648" s="3">
        <v>16</v>
      </c>
      <c r="H3648" s="3">
        <v>519.31</v>
      </c>
    </row>
    <row r="3649" ht="15.75" customHeight="1" spans="1:8">
      <c r="A3649" s="3" t="s">
        <v>3666</v>
      </c>
      <c r="B3649" s="5">
        <v>45193</v>
      </c>
      <c r="C3649" s="4" t="s">
        <v>13</v>
      </c>
      <c r="D3649" s="6" t="s">
        <v>28</v>
      </c>
      <c r="E3649" s="3">
        <v>3278.05</v>
      </c>
      <c r="F3649" s="3">
        <v>18</v>
      </c>
      <c r="G3649" s="3">
        <v>7</v>
      </c>
      <c r="H3649" s="3">
        <v>1782.28</v>
      </c>
    </row>
    <row r="3650" ht="15.75" customHeight="1" spans="1:8">
      <c r="A3650" s="3" t="s">
        <v>3667</v>
      </c>
      <c r="B3650" s="5">
        <v>45478</v>
      </c>
      <c r="C3650" s="4" t="s">
        <v>20</v>
      </c>
      <c r="D3650" s="6" t="s">
        <v>38</v>
      </c>
      <c r="E3650" s="3">
        <v>4010.19</v>
      </c>
      <c r="F3650" s="3">
        <v>33</v>
      </c>
      <c r="G3650" s="3">
        <v>5</v>
      </c>
      <c r="H3650" s="3">
        <v>1279.67</v>
      </c>
    </row>
    <row r="3651" ht="15.75" customHeight="1" spans="1:8">
      <c r="A3651" s="3" t="s">
        <v>3668</v>
      </c>
      <c r="B3651" s="5">
        <v>44886</v>
      </c>
      <c r="C3651" s="4" t="s">
        <v>16</v>
      </c>
      <c r="D3651" s="6" t="s">
        <v>23</v>
      </c>
      <c r="E3651" s="3">
        <v>762.89</v>
      </c>
      <c r="F3651" s="3">
        <v>33</v>
      </c>
      <c r="G3651" s="3">
        <v>1</v>
      </c>
      <c r="H3651" s="3">
        <v>1272.3</v>
      </c>
    </row>
    <row r="3652" ht="15.75" customHeight="1" spans="1:8">
      <c r="A3652" s="3" t="s">
        <v>3669</v>
      </c>
      <c r="B3652" s="5">
        <v>45170</v>
      </c>
      <c r="C3652" s="4" t="s">
        <v>20</v>
      </c>
      <c r="D3652" s="6" t="s">
        <v>23</v>
      </c>
      <c r="E3652" s="3">
        <v>3782.72</v>
      </c>
      <c r="F3652" s="3">
        <v>4</v>
      </c>
      <c r="G3652" s="3">
        <v>3</v>
      </c>
      <c r="H3652" s="3">
        <v>1183.85</v>
      </c>
    </row>
    <row r="3653" ht="15.75" customHeight="1" spans="1:8">
      <c r="A3653" s="3" t="s">
        <v>3670</v>
      </c>
      <c r="B3653" s="5">
        <v>44912</v>
      </c>
      <c r="C3653" s="4" t="s">
        <v>20</v>
      </c>
      <c r="D3653" s="6" t="s">
        <v>38</v>
      </c>
      <c r="E3653" s="3">
        <v>1708.26</v>
      </c>
      <c r="F3653" s="3">
        <v>41</v>
      </c>
      <c r="G3653" s="3">
        <v>12</v>
      </c>
      <c r="H3653" s="3">
        <v>1558.14</v>
      </c>
    </row>
    <row r="3654" ht="15.75" customHeight="1" spans="1:8">
      <c r="A3654" s="3" t="s">
        <v>3671</v>
      </c>
      <c r="B3654" s="5">
        <v>45066</v>
      </c>
      <c r="C3654" s="4" t="s">
        <v>10</v>
      </c>
      <c r="D3654" s="6" t="s">
        <v>23</v>
      </c>
      <c r="E3654" s="3">
        <v>84.88</v>
      </c>
      <c r="F3654" s="3">
        <v>25</v>
      </c>
      <c r="G3654" s="3">
        <v>36</v>
      </c>
      <c r="H3654" s="3">
        <v>799.55</v>
      </c>
    </row>
    <row r="3655" ht="15.75" customHeight="1" spans="1:8">
      <c r="A3655" s="3" t="s">
        <v>3672</v>
      </c>
      <c r="B3655" s="5">
        <v>45458</v>
      </c>
      <c r="C3655" s="4" t="s">
        <v>10</v>
      </c>
      <c r="D3655" s="6" t="s">
        <v>23</v>
      </c>
      <c r="E3655" s="3">
        <v>345.95</v>
      </c>
      <c r="F3655" s="3">
        <v>49</v>
      </c>
      <c r="G3655" s="3">
        <v>27</v>
      </c>
      <c r="H3655" s="3">
        <v>1278.9</v>
      </c>
    </row>
    <row r="3656" ht="15.75" customHeight="1" spans="1:8">
      <c r="A3656" s="3" t="s">
        <v>3673</v>
      </c>
      <c r="B3656" s="5">
        <v>45031</v>
      </c>
      <c r="C3656" s="4" t="s">
        <v>16</v>
      </c>
      <c r="D3656" s="6" t="s">
        <v>28</v>
      </c>
      <c r="E3656" s="3">
        <v>774.21</v>
      </c>
      <c r="F3656" s="3">
        <v>43</v>
      </c>
      <c r="G3656" s="3">
        <v>31</v>
      </c>
      <c r="H3656" s="3">
        <v>1413.43</v>
      </c>
    </row>
    <row r="3657" ht="15.75" customHeight="1" spans="1:8">
      <c r="A3657" s="3" t="s">
        <v>3674</v>
      </c>
      <c r="B3657" s="5">
        <v>45192</v>
      </c>
      <c r="C3657" s="4" t="s">
        <v>13</v>
      </c>
      <c r="D3657" s="6" t="s">
        <v>21</v>
      </c>
      <c r="E3657" s="3">
        <v>1329</v>
      </c>
      <c r="F3657" s="3">
        <v>27</v>
      </c>
      <c r="G3657" s="3">
        <v>25</v>
      </c>
      <c r="H3657" s="3">
        <v>943.81</v>
      </c>
    </row>
    <row r="3658" ht="15.75" customHeight="1" spans="1:8">
      <c r="A3658" s="3" t="s">
        <v>3675</v>
      </c>
      <c r="B3658" s="5">
        <v>45557</v>
      </c>
      <c r="C3658" s="4" t="s">
        <v>13</v>
      </c>
      <c r="D3658" s="6" t="s">
        <v>28</v>
      </c>
      <c r="E3658" s="3">
        <v>4318.68</v>
      </c>
      <c r="F3658" s="3">
        <v>30</v>
      </c>
      <c r="G3658" s="3">
        <v>24</v>
      </c>
      <c r="H3658" s="3">
        <v>961.97</v>
      </c>
    </row>
    <row r="3659" ht="15.75" customHeight="1" spans="1:8">
      <c r="A3659" s="3" t="s">
        <v>3676</v>
      </c>
      <c r="B3659" s="5">
        <v>45246</v>
      </c>
      <c r="C3659" s="4" t="s">
        <v>13</v>
      </c>
      <c r="D3659" s="6" t="s">
        <v>26</v>
      </c>
      <c r="E3659" s="3">
        <v>2928.01</v>
      </c>
      <c r="F3659" s="3">
        <v>15</v>
      </c>
      <c r="G3659" s="3">
        <v>6</v>
      </c>
      <c r="H3659" s="3">
        <v>97.74</v>
      </c>
    </row>
    <row r="3660" ht="15.75" customHeight="1" spans="1:8">
      <c r="A3660" s="3" t="s">
        <v>3677</v>
      </c>
      <c r="B3660" s="5">
        <v>45543</v>
      </c>
      <c r="C3660" s="4" t="s">
        <v>10</v>
      </c>
      <c r="D3660" s="6" t="s">
        <v>21</v>
      </c>
      <c r="E3660" s="3">
        <v>1217.07</v>
      </c>
      <c r="F3660" s="3">
        <v>33</v>
      </c>
      <c r="G3660" s="3">
        <v>12</v>
      </c>
      <c r="H3660" s="3">
        <v>1804.08</v>
      </c>
    </row>
    <row r="3661" ht="15.75" customHeight="1" spans="1:8">
      <c r="A3661" s="3" t="s">
        <v>3678</v>
      </c>
      <c r="B3661" s="5">
        <v>44939</v>
      </c>
      <c r="C3661" s="4" t="s">
        <v>16</v>
      </c>
      <c r="D3661" s="6" t="s">
        <v>23</v>
      </c>
      <c r="E3661" s="3">
        <v>4949.68</v>
      </c>
      <c r="F3661" s="3">
        <v>20</v>
      </c>
      <c r="G3661" s="3">
        <v>45</v>
      </c>
      <c r="H3661" s="3">
        <v>1519.84</v>
      </c>
    </row>
    <row r="3662" ht="15.75" customHeight="1" spans="1:8">
      <c r="A3662" s="3" t="s">
        <v>3679</v>
      </c>
      <c r="B3662" s="5">
        <v>45393</v>
      </c>
      <c r="C3662" s="4" t="s">
        <v>20</v>
      </c>
      <c r="D3662" s="6" t="s">
        <v>26</v>
      </c>
      <c r="E3662" s="3">
        <v>1535.52</v>
      </c>
      <c r="F3662" s="3">
        <v>39</v>
      </c>
      <c r="G3662" s="3">
        <v>32</v>
      </c>
      <c r="H3662" s="3">
        <v>1602.28</v>
      </c>
    </row>
    <row r="3663" ht="15.75" customHeight="1" spans="1:8">
      <c r="A3663" s="3" t="s">
        <v>3680</v>
      </c>
      <c r="B3663" s="5">
        <v>45378</v>
      </c>
      <c r="C3663" s="4" t="s">
        <v>20</v>
      </c>
      <c r="D3663" s="6" t="s">
        <v>26</v>
      </c>
      <c r="E3663" s="3">
        <v>998.39</v>
      </c>
      <c r="F3663" s="3">
        <v>48</v>
      </c>
      <c r="G3663" s="3">
        <v>7</v>
      </c>
      <c r="H3663" s="3">
        <v>151.68</v>
      </c>
    </row>
    <row r="3664" ht="15.75" customHeight="1" spans="1:8">
      <c r="A3664" s="3" t="s">
        <v>3681</v>
      </c>
      <c r="B3664" s="5">
        <v>45076</v>
      </c>
      <c r="C3664" s="4" t="s">
        <v>13</v>
      </c>
      <c r="D3664" s="6" t="s">
        <v>38</v>
      </c>
      <c r="E3664" s="3">
        <v>3305.09</v>
      </c>
      <c r="F3664" s="3">
        <v>33</v>
      </c>
      <c r="G3664" s="3">
        <v>6</v>
      </c>
      <c r="H3664" s="3">
        <v>664.17</v>
      </c>
    </row>
    <row r="3665" ht="15.75" customHeight="1" spans="1:8">
      <c r="A3665" s="3" t="s">
        <v>3682</v>
      </c>
      <c r="B3665" s="5">
        <v>45079</v>
      </c>
      <c r="C3665" s="4" t="s">
        <v>10</v>
      </c>
      <c r="D3665" s="6" t="s">
        <v>26</v>
      </c>
      <c r="E3665" s="3">
        <v>1131.22</v>
      </c>
      <c r="F3665" s="3">
        <v>15</v>
      </c>
      <c r="G3665" s="3">
        <v>29</v>
      </c>
      <c r="H3665" s="3">
        <v>339.7</v>
      </c>
    </row>
    <row r="3666" ht="15.75" customHeight="1" spans="1:8">
      <c r="A3666" s="3" t="s">
        <v>3683</v>
      </c>
      <c r="B3666" s="5">
        <v>45266</v>
      </c>
      <c r="C3666" s="4" t="s">
        <v>16</v>
      </c>
      <c r="D3666" s="6" t="s">
        <v>28</v>
      </c>
      <c r="E3666" s="3">
        <v>836.47</v>
      </c>
      <c r="F3666" s="3">
        <v>12</v>
      </c>
      <c r="G3666" s="3">
        <v>9</v>
      </c>
      <c r="H3666" s="3">
        <v>1152.23</v>
      </c>
    </row>
    <row r="3667" ht="15.75" customHeight="1" spans="1:8">
      <c r="A3667" s="3" t="s">
        <v>3684</v>
      </c>
      <c r="B3667" s="5">
        <v>45139</v>
      </c>
      <c r="C3667" s="4" t="s">
        <v>16</v>
      </c>
      <c r="D3667" s="6" t="s">
        <v>21</v>
      </c>
      <c r="E3667" s="3">
        <v>199.07</v>
      </c>
      <c r="F3667" s="3">
        <v>28</v>
      </c>
      <c r="G3667" s="3">
        <v>22</v>
      </c>
      <c r="H3667" s="3">
        <v>422.58</v>
      </c>
    </row>
    <row r="3668" ht="15.75" customHeight="1" spans="1:8">
      <c r="A3668" s="3" t="s">
        <v>3685</v>
      </c>
      <c r="B3668" s="5">
        <v>44976</v>
      </c>
      <c r="C3668" s="4" t="s">
        <v>10</v>
      </c>
      <c r="D3668" s="6" t="s">
        <v>21</v>
      </c>
      <c r="E3668" s="3">
        <v>2757.5</v>
      </c>
      <c r="F3668" s="3">
        <v>50</v>
      </c>
      <c r="G3668" s="3">
        <v>33</v>
      </c>
      <c r="H3668" s="3">
        <v>709.5</v>
      </c>
    </row>
    <row r="3669" ht="15.75" customHeight="1" spans="1:8">
      <c r="A3669" s="3" t="s">
        <v>3686</v>
      </c>
      <c r="B3669" s="5">
        <v>45331</v>
      </c>
      <c r="C3669" s="4" t="s">
        <v>20</v>
      </c>
      <c r="D3669" s="6" t="s">
        <v>21</v>
      </c>
      <c r="E3669" s="3">
        <v>947.73</v>
      </c>
      <c r="F3669" s="3">
        <v>36</v>
      </c>
      <c r="G3669" s="3">
        <v>31</v>
      </c>
      <c r="H3669" s="3">
        <v>1395.28</v>
      </c>
    </row>
    <row r="3670" ht="15.75" customHeight="1" spans="1:8">
      <c r="A3670" s="3" t="s">
        <v>3687</v>
      </c>
      <c r="B3670" s="5">
        <v>44897</v>
      </c>
      <c r="C3670" s="4" t="s">
        <v>13</v>
      </c>
      <c r="D3670" s="6" t="s">
        <v>38</v>
      </c>
      <c r="E3670" s="3">
        <v>4163.68</v>
      </c>
      <c r="F3670" s="3">
        <v>27</v>
      </c>
      <c r="G3670" s="3">
        <v>14</v>
      </c>
      <c r="H3670" s="3">
        <v>640.74</v>
      </c>
    </row>
    <row r="3671" ht="15.75" customHeight="1" spans="1:8">
      <c r="A3671" s="3" t="s">
        <v>3688</v>
      </c>
      <c r="B3671" s="5">
        <v>45578</v>
      </c>
      <c r="C3671" s="4" t="s">
        <v>16</v>
      </c>
      <c r="D3671" s="6" t="s">
        <v>26</v>
      </c>
      <c r="E3671" s="3">
        <v>1686.92</v>
      </c>
      <c r="F3671" s="3">
        <v>18</v>
      </c>
      <c r="G3671" s="3">
        <v>33</v>
      </c>
      <c r="H3671" s="3">
        <v>681.92</v>
      </c>
    </row>
    <row r="3672" ht="15.75" customHeight="1" spans="1:8">
      <c r="A3672" s="3" t="s">
        <v>3689</v>
      </c>
      <c r="B3672" s="5">
        <v>45467</v>
      </c>
      <c r="C3672" s="4" t="s">
        <v>13</v>
      </c>
      <c r="D3672" s="6" t="s">
        <v>26</v>
      </c>
      <c r="E3672" s="3">
        <v>2010.41</v>
      </c>
      <c r="F3672" s="3">
        <v>15</v>
      </c>
      <c r="G3672" s="3">
        <v>35</v>
      </c>
      <c r="H3672" s="3">
        <v>42.63</v>
      </c>
    </row>
    <row r="3673" ht="15.75" customHeight="1" spans="1:8">
      <c r="A3673" s="3" t="s">
        <v>3690</v>
      </c>
      <c r="B3673" s="5">
        <v>45396</v>
      </c>
      <c r="C3673" s="4" t="s">
        <v>10</v>
      </c>
      <c r="D3673" s="6" t="s">
        <v>21</v>
      </c>
      <c r="E3673" s="3">
        <v>2516.01</v>
      </c>
      <c r="F3673" s="3">
        <v>10</v>
      </c>
      <c r="G3673" s="3">
        <v>11</v>
      </c>
      <c r="H3673" s="3">
        <v>249.76</v>
      </c>
    </row>
    <row r="3674" ht="15.75" customHeight="1" spans="1:8">
      <c r="A3674" s="3" t="s">
        <v>3691</v>
      </c>
      <c r="B3674" s="5">
        <v>45569</v>
      </c>
      <c r="C3674" s="4" t="s">
        <v>16</v>
      </c>
      <c r="D3674" s="6" t="s">
        <v>38</v>
      </c>
      <c r="E3674" s="3">
        <v>2176.24</v>
      </c>
      <c r="F3674" s="3">
        <v>45</v>
      </c>
      <c r="G3674" s="3">
        <v>44</v>
      </c>
      <c r="H3674" s="3">
        <v>967.67</v>
      </c>
    </row>
    <row r="3675" ht="15.75" customHeight="1" spans="1:8">
      <c r="A3675" s="3" t="s">
        <v>3692</v>
      </c>
      <c r="B3675" s="5">
        <v>45570</v>
      </c>
      <c r="C3675" s="4" t="s">
        <v>10</v>
      </c>
      <c r="D3675" s="6" t="s">
        <v>28</v>
      </c>
      <c r="E3675" s="3">
        <v>2879.4</v>
      </c>
      <c r="F3675" s="3">
        <v>50</v>
      </c>
      <c r="G3675" s="3">
        <v>8</v>
      </c>
      <c r="H3675" s="3">
        <v>1489.87</v>
      </c>
    </row>
    <row r="3676" ht="15.75" customHeight="1" spans="1:8">
      <c r="A3676" s="3" t="s">
        <v>3693</v>
      </c>
      <c r="B3676" s="5">
        <v>45106</v>
      </c>
      <c r="C3676" s="4" t="s">
        <v>10</v>
      </c>
      <c r="D3676" s="6" t="s">
        <v>28</v>
      </c>
      <c r="E3676" s="3">
        <v>2765.56</v>
      </c>
      <c r="F3676" s="3">
        <v>29</v>
      </c>
      <c r="G3676" s="3">
        <v>25</v>
      </c>
      <c r="H3676" s="3">
        <v>1411.56</v>
      </c>
    </row>
    <row r="3677" ht="15.75" customHeight="1" spans="1:8">
      <c r="A3677" s="3" t="s">
        <v>3694</v>
      </c>
      <c r="B3677" s="5">
        <v>44964</v>
      </c>
      <c r="C3677" s="4" t="s">
        <v>10</v>
      </c>
      <c r="D3677" s="6" t="s">
        <v>26</v>
      </c>
      <c r="E3677" s="3">
        <v>4289.55</v>
      </c>
      <c r="F3677" s="3">
        <v>9</v>
      </c>
      <c r="G3677" s="3">
        <v>45</v>
      </c>
      <c r="H3677" s="3">
        <v>1321.6</v>
      </c>
    </row>
    <row r="3678" ht="15.75" customHeight="1" spans="1:8">
      <c r="A3678" s="3" t="s">
        <v>3695</v>
      </c>
      <c r="B3678" s="5">
        <v>45566</v>
      </c>
      <c r="C3678" s="4" t="s">
        <v>13</v>
      </c>
      <c r="D3678" s="6" t="s">
        <v>23</v>
      </c>
      <c r="E3678" s="3">
        <v>320.03</v>
      </c>
      <c r="F3678" s="3">
        <v>44</v>
      </c>
      <c r="G3678" s="3">
        <v>16</v>
      </c>
      <c r="H3678" s="3">
        <v>353.86</v>
      </c>
    </row>
    <row r="3679" ht="15.75" customHeight="1" spans="1:8">
      <c r="A3679" s="3" t="s">
        <v>3696</v>
      </c>
      <c r="B3679" s="5">
        <v>45423</v>
      </c>
      <c r="C3679" s="4" t="s">
        <v>10</v>
      </c>
      <c r="D3679" s="6" t="s">
        <v>28</v>
      </c>
      <c r="E3679" s="3">
        <v>202.12</v>
      </c>
      <c r="F3679" s="3">
        <v>31</v>
      </c>
      <c r="G3679" s="3">
        <v>9</v>
      </c>
      <c r="H3679" s="3">
        <v>1964.08</v>
      </c>
    </row>
    <row r="3680" ht="15.75" customHeight="1" spans="1:8">
      <c r="A3680" s="3" t="s">
        <v>3697</v>
      </c>
      <c r="B3680" s="5">
        <v>45238</v>
      </c>
      <c r="C3680" s="4" t="s">
        <v>20</v>
      </c>
      <c r="D3680" s="6" t="s">
        <v>23</v>
      </c>
      <c r="E3680" s="3">
        <v>2519.44</v>
      </c>
      <c r="F3680" s="3">
        <v>41</v>
      </c>
      <c r="G3680" s="3">
        <v>17</v>
      </c>
      <c r="H3680" s="3">
        <v>1892.37</v>
      </c>
    </row>
    <row r="3681" ht="15.75" customHeight="1" spans="1:8">
      <c r="A3681" s="3" t="s">
        <v>3698</v>
      </c>
      <c r="B3681" s="5">
        <v>44966</v>
      </c>
      <c r="C3681" s="4" t="s">
        <v>13</v>
      </c>
      <c r="D3681" s="6" t="s">
        <v>21</v>
      </c>
      <c r="E3681" s="3">
        <v>1323.22</v>
      </c>
      <c r="F3681" s="3">
        <v>8</v>
      </c>
      <c r="G3681" s="3">
        <v>1</v>
      </c>
      <c r="H3681" s="3">
        <v>1240.46</v>
      </c>
    </row>
    <row r="3682" ht="15.75" customHeight="1" spans="1:8">
      <c r="A3682" s="3" t="s">
        <v>3699</v>
      </c>
      <c r="B3682" s="5">
        <v>45118</v>
      </c>
      <c r="C3682" s="4" t="s">
        <v>13</v>
      </c>
      <c r="D3682" s="6" t="s">
        <v>38</v>
      </c>
      <c r="E3682" s="3">
        <v>4724.88</v>
      </c>
      <c r="F3682" s="3">
        <v>38</v>
      </c>
      <c r="G3682" s="3">
        <v>21</v>
      </c>
      <c r="H3682" s="3">
        <v>999.18</v>
      </c>
    </row>
    <row r="3683" ht="15.75" customHeight="1" spans="1:8">
      <c r="A3683" s="3" t="s">
        <v>3700</v>
      </c>
      <c r="B3683" s="5">
        <v>45597</v>
      </c>
      <c r="C3683" s="4" t="s">
        <v>16</v>
      </c>
      <c r="D3683" s="6" t="s">
        <v>21</v>
      </c>
      <c r="E3683" s="3">
        <v>4447.51</v>
      </c>
      <c r="F3683" s="3">
        <v>5</v>
      </c>
      <c r="G3683" s="3">
        <v>47</v>
      </c>
      <c r="H3683" s="3">
        <v>695.33</v>
      </c>
    </row>
    <row r="3684" ht="15.75" customHeight="1" spans="1:8">
      <c r="A3684" s="3" t="s">
        <v>3701</v>
      </c>
      <c r="B3684" s="5">
        <v>45318</v>
      </c>
      <c r="C3684" s="4" t="s">
        <v>16</v>
      </c>
      <c r="D3684" s="6" t="s">
        <v>21</v>
      </c>
      <c r="E3684" s="3">
        <v>934.17</v>
      </c>
      <c r="F3684" s="3">
        <v>6</v>
      </c>
      <c r="G3684" s="3">
        <v>6</v>
      </c>
      <c r="H3684" s="3">
        <v>1600.13</v>
      </c>
    </row>
    <row r="3685" ht="15.75" customHeight="1" spans="1:8">
      <c r="A3685" s="3" t="s">
        <v>3702</v>
      </c>
      <c r="B3685" s="5">
        <v>45488</v>
      </c>
      <c r="C3685" s="4" t="s">
        <v>10</v>
      </c>
      <c r="D3685" s="6" t="s">
        <v>28</v>
      </c>
      <c r="E3685" s="3">
        <v>2840.85</v>
      </c>
      <c r="F3685" s="3">
        <v>44</v>
      </c>
      <c r="G3685" s="3">
        <v>38</v>
      </c>
      <c r="H3685" s="3">
        <v>933.96</v>
      </c>
    </row>
    <row r="3686" ht="15.75" customHeight="1" spans="1:8">
      <c r="A3686" s="3" t="s">
        <v>3703</v>
      </c>
      <c r="B3686" s="5">
        <v>45426</v>
      </c>
      <c r="C3686" s="4" t="s">
        <v>13</v>
      </c>
      <c r="D3686" s="6" t="s">
        <v>23</v>
      </c>
      <c r="E3686" s="3">
        <v>2237.16</v>
      </c>
      <c r="F3686" s="3">
        <v>50</v>
      </c>
      <c r="G3686" s="3">
        <v>39</v>
      </c>
      <c r="H3686" s="3">
        <v>1952.58</v>
      </c>
    </row>
    <row r="3687" ht="15.75" customHeight="1" spans="1:8">
      <c r="A3687" s="3" t="s">
        <v>3704</v>
      </c>
      <c r="B3687" s="5">
        <v>45557</v>
      </c>
      <c r="C3687" s="4" t="s">
        <v>20</v>
      </c>
      <c r="D3687" s="6" t="s">
        <v>28</v>
      </c>
      <c r="E3687" s="3">
        <v>4059.59</v>
      </c>
      <c r="F3687" s="3">
        <v>36</v>
      </c>
      <c r="G3687" s="3">
        <v>19</v>
      </c>
      <c r="H3687" s="3">
        <v>1473.1</v>
      </c>
    </row>
    <row r="3688" ht="15.75" customHeight="1" spans="1:8">
      <c r="A3688" s="3" t="s">
        <v>3705</v>
      </c>
      <c r="B3688" s="5">
        <v>45183</v>
      </c>
      <c r="C3688" s="4" t="s">
        <v>10</v>
      </c>
      <c r="D3688" s="6" t="s">
        <v>21</v>
      </c>
      <c r="E3688" s="3">
        <v>1481.13</v>
      </c>
      <c r="F3688" s="3">
        <v>10</v>
      </c>
      <c r="G3688" s="3">
        <v>6</v>
      </c>
      <c r="H3688" s="3">
        <v>1569.25</v>
      </c>
    </row>
    <row r="3689" ht="15.75" customHeight="1" spans="1:8">
      <c r="A3689" s="3" t="s">
        <v>3706</v>
      </c>
      <c r="B3689" s="5">
        <v>45043</v>
      </c>
      <c r="C3689" s="4" t="s">
        <v>16</v>
      </c>
      <c r="D3689" s="6" t="s">
        <v>28</v>
      </c>
      <c r="E3689" s="3">
        <v>1389.66</v>
      </c>
      <c r="F3689" s="3">
        <v>48</v>
      </c>
      <c r="G3689" s="3">
        <v>8</v>
      </c>
      <c r="H3689" s="3">
        <v>883.5</v>
      </c>
    </row>
    <row r="3690" ht="15.75" customHeight="1" spans="1:8">
      <c r="A3690" s="3" t="s">
        <v>3707</v>
      </c>
      <c r="B3690" s="5">
        <v>45110</v>
      </c>
      <c r="C3690" s="4" t="s">
        <v>20</v>
      </c>
      <c r="D3690" s="6" t="s">
        <v>21</v>
      </c>
      <c r="E3690" s="3">
        <v>975.84</v>
      </c>
      <c r="F3690" s="3">
        <v>49</v>
      </c>
      <c r="G3690" s="3">
        <v>18</v>
      </c>
      <c r="H3690" s="3">
        <v>1420.06</v>
      </c>
    </row>
    <row r="3691" ht="15.75" customHeight="1" spans="1:8">
      <c r="A3691" s="3" t="s">
        <v>3708</v>
      </c>
      <c r="B3691" s="5">
        <v>44996</v>
      </c>
      <c r="C3691" s="4" t="s">
        <v>13</v>
      </c>
      <c r="D3691" s="6" t="s">
        <v>28</v>
      </c>
      <c r="E3691" s="3">
        <v>847.08</v>
      </c>
      <c r="F3691" s="3">
        <v>19</v>
      </c>
      <c r="G3691" s="3">
        <v>0</v>
      </c>
      <c r="H3691" s="3">
        <v>1628.49</v>
      </c>
    </row>
    <row r="3692" ht="15.75" customHeight="1" spans="1:8">
      <c r="A3692" s="3" t="s">
        <v>3709</v>
      </c>
      <c r="B3692" s="5">
        <v>45551</v>
      </c>
      <c r="C3692" s="4" t="s">
        <v>13</v>
      </c>
      <c r="D3692" s="6" t="s">
        <v>23</v>
      </c>
      <c r="E3692" s="3">
        <v>4137.66</v>
      </c>
      <c r="F3692" s="3">
        <v>17</v>
      </c>
      <c r="G3692" s="3">
        <v>18</v>
      </c>
      <c r="H3692" s="3">
        <v>1761.72</v>
      </c>
    </row>
    <row r="3693" ht="15.75" customHeight="1" spans="1:8">
      <c r="A3693" s="3" t="s">
        <v>3710</v>
      </c>
      <c r="B3693" s="5">
        <v>45371</v>
      </c>
      <c r="C3693" s="4" t="s">
        <v>16</v>
      </c>
      <c r="D3693" s="6" t="s">
        <v>28</v>
      </c>
      <c r="E3693" s="3">
        <v>1807.04</v>
      </c>
      <c r="F3693" s="3">
        <v>39</v>
      </c>
      <c r="G3693" s="3">
        <v>17</v>
      </c>
      <c r="H3693" s="3">
        <v>1515.32</v>
      </c>
    </row>
    <row r="3694" ht="15.75" customHeight="1" spans="1:8">
      <c r="A3694" s="3" t="s">
        <v>3711</v>
      </c>
      <c r="B3694" s="5">
        <v>45075</v>
      </c>
      <c r="C3694" s="4" t="s">
        <v>10</v>
      </c>
      <c r="D3694" s="6" t="s">
        <v>26</v>
      </c>
      <c r="E3694" s="3">
        <v>2241.77</v>
      </c>
      <c r="F3694" s="3">
        <v>7</v>
      </c>
      <c r="G3694" s="3">
        <v>43</v>
      </c>
      <c r="H3694" s="3">
        <v>107.43</v>
      </c>
    </row>
    <row r="3695" ht="15.75" customHeight="1" spans="1:8">
      <c r="A3695" s="3" t="s">
        <v>3712</v>
      </c>
      <c r="B3695" s="5">
        <v>45146</v>
      </c>
      <c r="C3695" s="4" t="s">
        <v>20</v>
      </c>
      <c r="D3695" s="6" t="s">
        <v>21</v>
      </c>
      <c r="E3695" s="3">
        <v>3002.42</v>
      </c>
      <c r="F3695" s="3">
        <v>46</v>
      </c>
      <c r="G3695" s="3">
        <v>0</v>
      </c>
      <c r="H3695" s="3">
        <v>509.12</v>
      </c>
    </row>
    <row r="3696" ht="15.75" customHeight="1" spans="1:8">
      <c r="A3696" s="3" t="s">
        <v>3713</v>
      </c>
      <c r="B3696" s="5">
        <v>45539</v>
      </c>
      <c r="C3696" s="4" t="s">
        <v>13</v>
      </c>
      <c r="D3696" s="6" t="s">
        <v>28</v>
      </c>
      <c r="E3696" s="3">
        <v>1302.83</v>
      </c>
      <c r="F3696" s="3">
        <v>19</v>
      </c>
      <c r="G3696" s="3">
        <v>1</v>
      </c>
      <c r="H3696" s="3">
        <v>419.32</v>
      </c>
    </row>
    <row r="3697" ht="15.75" customHeight="1" spans="1:8">
      <c r="A3697" s="3" t="s">
        <v>3714</v>
      </c>
      <c r="B3697" s="5">
        <v>45412</v>
      </c>
      <c r="C3697" s="4" t="s">
        <v>16</v>
      </c>
      <c r="D3697" s="6" t="s">
        <v>38</v>
      </c>
      <c r="E3697" s="3">
        <v>2926.54</v>
      </c>
      <c r="F3697" s="3">
        <v>36</v>
      </c>
      <c r="G3697" s="3">
        <v>44</v>
      </c>
      <c r="H3697" s="3">
        <v>425.78</v>
      </c>
    </row>
    <row r="3698" ht="15.75" customHeight="1" spans="1:8">
      <c r="A3698" s="3" t="s">
        <v>3715</v>
      </c>
      <c r="B3698" s="5">
        <v>45005</v>
      </c>
      <c r="C3698" s="4" t="s">
        <v>10</v>
      </c>
      <c r="D3698" s="6" t="s">
        <v>38</v>
      </c>
      <c r="E3698" s="3">
        <v>3741.24</v>
      </c>
      <c r="F3698" s="3">
        <v>19</v>
      </c>
      <c r="G3698" s="3">
        <v>26</v>
      </c>
      <c r="H3698" s="3">
        <v>1341.41</v>
      </c>
    </row>
    <row r="3699" ht="15.75" customHeight="1" spans="1:8">
      <c r="A3699" s="3" t="s">
        <v>3716</v>
      </c>
      <c r="B3699" s="5">
        <v>44929</v>
      </c>
      <c r="C3699" s="4" t="s">
        <v>10</v>
      </c>
      <c r="D3699" s="6" t="s">
        <v>23</v>
      </c>
      <c r="E3699" s="3">
        <v>609.05</v>
      </c>
      <c r="F3699" s="3">
        <v>40</v>
      </c>
      <c r="G3699" s="3">
        <v>3</v>
      </c>
      <c r="H3699" s="3">
        <v>1195.25</v>
      </c>
    </row>
    <row r="3700" ht="15.75" customHeight="1" spans="1:8">
      <c r="A3700" s="3" t="s">
        <v>3717</v>
      </c>
      <c r="B3700" s="5">
        <v>45257</v>
      </c>
      <c r="C3700" s="4" t="s">
        <v>13</v>
      </c>
      <c r="D3700" s="6" t="s">
        <v>38</v>
      </c>
      <c r="E3700" s="3">
        <v>4994.49</v>
      </c>
      <c r="F3700" s="3">
        <v>48</v>
      </c>
      <c r="G3700" s="3">
        <v>39</v>
      </c>
      <c r="H3700" s="3">
        <v>792.19</v>
      </c>
    </row>
    <row r="3701" ht="15.75" customHeight="1" spans="1:8">
      <c r="A3701" s="3" t="s">
        <v>3718</v>
      </c>
      <c r="B3701" s="5">
        <v>45103</v>
      </c>
      <c r="C3701" s="4" t="s">
        <v>20</v>
      </c>
      <c r="D3701" s="6" t="s">
        <v>26</v>
      </c>
      <c r="E3701" s="3">
        <v>4405.66</v>
      </c>
      <c r="F3701" s="3">
        <v>25</v>
      </c>
      <c r="G3701" s="3">
        <v>10</v>
      </c>
      <c r="H3701" s="3">
        <v>562.35</v>
      </c>
    </row>
    <row r="3702" ht="15.75" customHeight="1" spans="1:8">
      <c r="A3702" s="3" t="s">
        <v>3719</v>
      </c>
      <c r="B3702" s="5">
        <v>45343</v>
      </c>
      <c r="C3702" s="4" t="s">
        <v>16</v>
      </c>
      <c r="D3702" s="6" t="s">
        <v>38</v>
      </c>
      <c r="E3702" s="3">
        <v>2053.03</v>
      </c>
      <c r="F3702" s="3">
        <v>15</v>
      </c>
      <c r="G3702" s="3">
        <v>48</v>
      </c>
      <c r="H3702" s="3">
        <v>1348.64</v>
      </c>
    </row>
    <row r="3703" ht="15.75" customHeight="1" spans="1:8">
      <c r="A3703" s="3" t="s">
        <v>3720</v>
      </c>
      <c r="B3703" s="5">
        <v>45526</v>
      </c>
      <c r="C3703" s="4" t="s">
        <v>16</v>
      </c>
      <c r="D3703" s="6" t="s">
        <v>26</v>
      </c>
      <c r="E3703" s="3">
        <v>3773.43</v>
      </c>
      <c r="F3703" s="3">
        <v>20</v>
      </c>
      <c r="G3703" s="3">
        <v>21</v>
      </c>
      <c r="H3703" s="3">
        <v>1855.68</v>
      </c>
    </row>
    <row r="3704" ht="15.75" customHeight="1" spans="1:8">
      <c r="A3704" s="3" t="s">
        <v>3721</v>
      </c>
      <c r="B3704" s="5">
        <v>45024</v>
      </c>
      <c r="C3704" s="4" t="s">
        <v>16</v>
      </c>
      <c r="D3704" s="6" t="s">
        <v>28</v>
      </c>
      <c r="E3704" s="3">
        <v>1720.56</v>
      </c>
      <c r="F3704" s="3">
        <v>37</v>
      </c>
      <c r="G3704" s="3">
        <v>25</v>
      </c>
      <c r="H3704" s="3">
        <v>372.38</v>
      </c>
    </row>
    <row r="3705" ht="15.75" customHeight="1" spans="1:8">
      <c r="A3705" s="3" t="s">
        <v>3722</v>
      </c>
      <c r="B3705" s="5">
        <v>45342</v>
      </c>
      <c r="C3705" s="4" t="s">
        <v>10</v>
      </c>
      <c r="D3705" s="6" t="s">
        <v>21</v>
      </c>
      <c r="E3705" s="3">
        <v>1153.22</v>
      </c>
      <c r="F3705" s="3">
        <v>22</v>
      </c>
      <c r="G3705" s="3">
        <v>38</v>
      </c>
      <c r="H3705" s="3">
        <v>778.31</v>
      </c>
    </row>
    <row r="3706" ht="15.75" customHeight="1" spans="1:8">
      <c r="A3706" s="3" t="s">
        <v>3723</v>
      </c>
      <c r="B3706" s="5">
        <v>45530</v>
      </c>
      <c r="C3706" s="4" t="s">
        <v>13</v>
      </c>
      <c r="D3706" s="6" t="s">
        <v>26</v>
      </c>
      <c r="E3706" s="3">
        <v>2030.26</v>
      </c>
      <c r="F3706" s="3">
        <v>31</v>
      </c>
      <c r="G3706" s="3">
        <v>36</v>
      </c>
      <c r="H3706" s="3">
        <v>1002.1</v>
      </c>
    </row>
    <row r="3707" ht="15.75" customHeight="1" spans="1:8">
      <c r="A3707" s="3" t="s">
        <v>3724</v>
      </c>
      <c r="B3707" s="5">
        <v>45532</v>
      </c>
      <c r="C3707" s="4" t="s">
        <v>10</v>
      </c>
      <c r="D3707" s="6" t="s">
        <v>21</v>
      </c>
      <c r="E3707" s="3">
        <v>684.65</v>
      </c>
      <c r="F3707" s="3">
        <v>11</v>
      </c>
      <c r="G3707" s="3">
        <v>0</v>
      </c>
      <c r="H3707" s="3">
        <v>1452.63</v>
      </c>
    </row>
    <row r="3708" ht="15.75" customHeight="1" spans="1:8">
      <c r="A3708" s="3" t="s">
        <v>3725</v>
      </c>
      <c r="B3708" s="5">
        <v>45179</v>
      </c>
      <c r="C3708" s="4" t="s">
        <v>20</v>
      </c>
      <c r="D3708" s="6" t="s">
        <v>21</v>
      </c>
      <c r="E3708" s="3">
        <v>111.82</v>
      </c>
      <c r="F3708" s="3">
        <v>5</v>
      </c>
      <c r="G3708" s="3">
        <v>43</v>
      </c>
      <c r="H3708" s="3">
        <v>1913.78</v>
      </c>
    </row>
    <row r="3709" ht="15.75" customHeight="1" spans="1:8">
      <c r="A3709" s="3" t="s">
        <v>3726</v>
      </c>
      <c r="B3709" s="5">
        <v>45044</v>
      </c>
      <c r="C3709" s="4" t="s">
        <v>13</v>
      </c>
      <c r="D3709" s="6" t="s">
        <v>38</v>
      </c>
      <c r="E3709" s="3">
        <v>3124.23</v>
      </c>
      <c r="F3709" s="3">
        <v>23</v>
      </c>
      <c r="G3709" s="3">
        <v>39</v>
      </c>
      <c r="H3709" s="3">
        <v>42.63</v>
      </c>
    </row>
    <row r="3710" ht="15.75" customHeight="1" spans="1:8">
      <c r="A3710" s="3" t="s">
        <v>3727</v>
      </c>
      <c r="B3710" s="5">
        <v>44908</v>
      </c>
      <c r="C3710" s="4" t="s">
        <v>13</v>
      </c>
      <c r="D3710" s="6" t="s">
        <v>21</v>
      </c>
      <c r="E3710" s="3">
        <v>4512.46</v>
      </c>
      <c r="F3710" s="3">
        <v>18</v>
      </c>
      <c r="G3710" s="3">
        <v>12</v>
      </c>
      <c r="H3710" s="3">
        <v>1502.93</v>
      </c>
    </row>
    <row r="3711" ht="15.75" customHeight="1" spans="1:8">
      <c r="A3711" s="3" t="s">
        <v>3728</v>
      </c>
      <c r="B3711" s="5">
        <v>45278</v>
      </c>
      <c r="C3711" s="4" t="s">
        <v>10</v>
      </c>
      <c r="D3711" s="6" t="s">
        <v>21</v>
      </c>
      <c r="E3711" s="3">
        <v>3275.21</v>
      </c>
      <c r="F3711" s="3">
        <v>47</v>
      </c>
      <c r="G3711" s="3">
        <v>22</v>
      </c>
      <c r="H3711" s="3">
        <v>1426.39</v>
      </c>
    </row>
    <row r="3712" ht="15.75" customHeight="1" spans="1:8">
      <c r="A3712" s="3" t="s">
        <v>3729</v>
      </c>
      <c r="B3712" s="5">
        <v>45551</v>
      </c>
      <c r="C3712" s="4" t="s">
        <v>20</v>
      </c>
      <c r="D3712" s="6" t="s">
        <v>23</v>
      </c>
      <c r="E3712" s="3">
        <v>4438.23</v>
      </c>
      <c r="F3712" s="3">
        <v>33</v>
      </c>
      <c r="G3712" s="3">
        <v>9</v>
      </c>
      <c r="H3712" s="3">
        <v>310.12</v>
      </c>
    </row>
    <row r="3713" ht="15.75" customHeight="1" spans="1:8">
      <c r="A3713" s="3" t="s">
        <v>3730</v>
      </c>
      <c r="B3713" s="5">
        <v>45438</v>
      </c>
      <c r="C3713" s="4" t="s">
        <v>16</v>
      </c>
      <c r="D3713" s="6" t="s">
        <v>21</v>
      </c>
      <c r="E3713" s="3">
        <v>1045.34</v>
      </c>
      <c r="F3713" s="3">
        <v>49</v>
      </c>
      <c r="G3713" s="3">
        <v>15</v>
      </c>
      <c r="H3713" s="3">
        <v>648.59</v>
      </c>
    </row>
    <row r="3714" ht="15.75" customHeight="1" spans="1:8">
      <c r="A3714" s="3" t="s">
        <v>3731</v>
      </c>
      <c r="B3714" s="5">
        <v>45557</v>
      </c>
      <c r="C3714" s="4" t="s">
        <v>13</v>
      </c>
      <c r="D3714" s="6" t="s">
        <v>26</v>
      </c>
      <c r="E3714" s="3">
        <v>3306.96</v>
      </c>
      <c r="F3714" s="3">
        <v>42</v>
      </c>
      <c r="G3714" s="3">
        <v>38</v>
      </c>
      <c r="H3714" s="3">
        <v>824.02</v>
      </c>
    </row>
    <row r="3715" ht="15.75" customHeight="1" spans="1:8">
      <c r="A3715" s="3" t="s">
        <v>3732</v>
      </c>
      <c r="B3715" s="5">
        <v>45363</v>
      </c>
      <c r="C3715" s="4" t="s">
        <v>20</v>
      </c>
      <c r="D3715" s="6" t="s">
        <v>23</v>
      </c>
      <c r="E3715" s="3">
        <v>586.53</v>
      </c>
      <c r="F3715" s="3">
        <v>9</v>
      </c>
      <c r="G3715" s="3">
        <v>18</v>
      </c>
      <c r="H3715" s="3">
        <v>1514.27</v>
      </c>
    </row>
    <row r="3716" ht="15.75" customHeight="1" spans="1:8">
      <c r="A3716" s="3" t="s">
        <v>3733</v>
      </c>
      <c r="B3716" s="5">
        <v>45258</v>
      </c>
      <c r="C3716" s="4" t="s">
        <v>13</v>
      </c>
      <c r="D3716" s="6" t="s">
        <v>23</v>
      </c>
      <c r="E3716" s="3">
        <v>1523.51</v>
      </c>
      <c r="F3716" s="3">
        <v>46</v>
      </c>
      <c r="G3716" s="3">
        <v>22</v>
      </c>
      <c r="H3716" s="3">
        <v>1660.64</v>
      </c>
    </row>
    <row r="3717" ht="15.75" customHeight="1" spans="1:8">
      <c r="A3717" s="3" t="s">
        <v>3734</v>
      </c>
      <c r="B3717" s="5">
        <v>45457</v>
      </c>
      <c r="C3717" s="4" t="s">
        <v>20</v>
      </c>
      <c r="D3717" s="6" t="s">
        <v>21</v>
      </c>
      <c r="E3717" s="3">
        <v>1455.64</v>
      </c>
      <c r="F3717" s="3">
        <v>31</v>
      </c>
      <c r="G3717" s="3">
        <v>39</v>
      </c>
      <c r="H3717" s="3">
        <v>916.73</v>
      </c>
    </row>
    <row r="3718" ht="15.75" customHeight="1" spans="1:8">
      <c r="A3718" s="3" t="s">
        <v>3735</v>
      </c>
      <c r="B3718" s="5">
        <v>45366</v>
      </c>
      <c r="C3718" s="4" t="s">
        <v>16</v>
      </c>
      <c r="D3718" s="6" t="s">
        <v>26</v>
      </c>
      <c r="E3718" s="3">
        <v>4563.76</v>
      </c>
      <c r="F3718" s="3">
        <v>47</v>
      </c>
      <c r="G3718" s="3">
        <v>43</v>
      </c>
      <c r="H3718" s="3">
        <v>434.21</v>
      </c>
    </row>
    <row r="3719" ht="15.75" customHeight="1" spans="1:8">
      <c r="A3719" s="3" t="s">
        <v>3736</v>
      </c>
      <c r="B3719" s="5">
        <v>45173</v>
      </c>
      <c r="C3719" s="4" t="s">
        <v>20</v>
      </c>
      <c r="D3719" s="6" t="s">
        <v>26</v>
      </c>
      <c r="E3719" s="3">
        <v>4364.77</v>
      </c>
      <c r="F3719" s="3">
        <v>26</v>
      </c>
      <c r="G3719" s="3">
        <v>29</v>
      </c>
      <c r="H3719" s="3">
        <v>45.94</v>
      </c>
    </row>
    <row r="3720" ht="15.75" customHeight="1" spans="1:8">
      <c r="A3720" s="3" t="s">
        <v>3737</v>
      </c>
      <c r="B3720" s="5">
        <v>45010</v>
      </c>
      <c r="C3720" s="4" t="s">
        <v>20</v>
      </c>
      <c r="D3720" s="6" t="s">
        <v>21</v>
      </c>
      <c r="E3720" s="3">
        <v>4618.33</v>
      </c>
      <c r="F3720" s="3">
        <v>43</v>
      </c>
      <c r="G3720" s="3">
        <v>28</v>
      </c>
      <c r="H3720" s="3">
        <v>309.39</v>
      </c>
    </row>
    <row r="3721" ht="15.75" customHeight="1" spans="1:8">
      <c r="A3721" s="3" t="s">
        <v>3738</v>
      </c>
      <c r="B3721" s="5">
        <v>45541</v>
      </c>
      <c r="C3721" s="4" t="s">
        <v>13</v>
      </c>
      <c r="D3721" s="6" t="s">
        <v>23</v>
      </c>
      <c r="E3721" s="3">
        <v>2133.92</v>
      </c>
      <c r="F3721" s="3">
        <v>46</v>
      </c>
      <c r="G3721" s="3">
        <v>25</v>
      </c>
      <c r="H3721" s="3">
        <v>167.31</v>
      </c>
    </row>
    <row r="3722" ht="15.75" customHeight="1" spans="1:8">
      <c r="A3722" s="3" t="s">
        <v>3739</v>
      </c>
      <c r="B3722" s="5">
        <v>45272</v>
      </c>
      <c r="C3722" s="4" t="s">
        <v>16</v>
      </c>
      <c r="D3722" s="6" t="s">
        <v>26</v>
      </c>
      <c r="E3722" s="3">
        <v>2975.45</v>
      </c>
      <c r="F3722" s="3">
        <v>21</v>
      </c>
      <c r="G3722" s="3">
        <v>26</v>
      </c>
      <c r="H3722" s="3">
        <v>1149.59</v>
      </c>
    </row>
    <row r="3723" ht="15.75" customHeight="1" spans="1:8">
      <c r="A3723" s="3" t="s">
        <v>3740</v>
      </c>
      <c r="B3723" s="5">
        <v>45580</v>
      </c>
      <c r="C3723" s="4" t="s">
        <v>20</v>
      </c>
      <c r="D3723" s="6" t="s">
        <v>28</v>
      </c>
      <c r="E3723" s="3">
        <v>473.7</v>
      </c>
      <c r="F3723" s="3">
        <v>13</v>
      </c>
      <c r="G3723" s="3">
        <v>26</v>
      </c>
      <c r="H3723" s="3">
        <v>1075.74</v>
      </c>
    </row>
    <row r="3724" ht="15.75" customHeight="1" spans="1:8">
      <c r="A3724" s="3" t="s">
        <v>3741</v>
      </c>
      <c r="B3724" s="5">
        <v>45247</v>
      </c>
      <c r="C3724" s="4" t="s">
        <v>13</v>
      </c>
      <c r="D3724" s="6" t="s">
        <v>28</v>
      </c>
      <c r="E3724" s="3">
        <v>689.12</v>
      </c>
      <c r="F3724" s="3">
        <v>3</v>
      </c>
      <c r="G3724" s="3">
        <v>35</v>
      </c>
      <c r="H3724" s="3">
        <v>888.66</v>
      </c>
    </row>
    <row r="3725" ht="15.75" customHeight="1" spans="1:8">
      <c r="A3725" s="3" t="s">
        <v>3742</v>
      </c>
      <c r="B3725" s="5">
        <v>44921</v>
      </c>
      <c r="C3725" s="4" t="s">
        <v>10</v>
      </c>
      <c r="D3725" s="6" t="s">
        <v>23</v>
      </c>
      <c r="E3725" s="3">
        <v>3936.45</v>
      </c>
      <c r="F3725" s="3">
        <v>18</v>
      </c>
      <c r="G3725" s="3">
        <v>2</v>
      </c>
      <c r="H3725" s="3">
        <v>590.41</v>
      </c>
    </row>
    <row r="3726" ht="15.75" customHeight="1" spans="1:8">
      <c r="A3726" s="7" t="s">
        <v>3743</v>
      </c>
      <c r="B3726" s="5">
        <v>45534</v>
      </c>
      <c r="C3726" s="4" t="s">
        <v>13</v>
      </c>
      <c r="D3726" s="6" t="s">
        <v>28</v>
      </c>
      <c r="E3726" s="3">
        <v>4206.65</v>
      </c>
      <c r="F3726" s="3">
        <v>23</v>
      </c>
      <c r="G3726" s="3">
        <v>11</v>
      </c>
      <c r="H3726" s="3">
        <v>362.81</v>
      </c>
    </row>
    <row r="3727" ht="15.75" customHeight="1" spans="1:8">
      <c r="A3727" s="3" t="s">
        <v>3744</v>
      </c>
      <c r="B3727" s="5">
        <v>45033</v>
      </c>
      <c r="C3727" s="4" t="s">
        <v>13</v>
      </c>
      <c r="D3727" s="6" t="s">
        <v>21</v>
      </c>
      <c r="E3727" s="3">
        <v>4351.06</v>
      </c>
      <c r="F3727" s="3">
        <v>41</v>
      </c>
      <c r="G3727" s="3">
        <v>26</v>
      </c>
      <c r="H3727" s="3">
        <v>458.66</v>
      </c>
    </row>
    <row r="3728" ht="15.75" customHeight="1" spans="1:8">
      <c r="A3728" s="3" t="s">
        <v>3745</v>
      </c>
      <c r="B3728" s="5">
        <v>45368</v>
      </c>
      <c r="C3728" s="4" t="s">
        <v>20</v>
      </c>
      <c r="D3728" s="6" t="s">
        <v>21</v>
      </c>
      <c r="E3728" s="3">
        <v>1737.65</v>
      </c>
      <c r="F3728" s="3">
        <v>16</v>
      </c>
      <c r="G3728" s="3">
        <v>2</v>
      </c>
      <c r="H3728" s="3">
        <v>1771.89</v>
      </c>
    </row>
    <row r="3729" ht="15.75" customHeight="1" spans="1:8">
      <c r="A3729" s="3" t="s">
        <v>3746</v>
      </c>
      <c r="B3729" s="5">
        <v>45455</v>
      </c>
      <c r="C3729" s="4" t="s">
        <v>20</v>
      </c>
      <c r="D3729" s="6" t="s">
        <v>28</v>
      </c>
      <c r="E3729" s="3">
        <v>4059.37</v>
      </c>
      <c r="F3729" s="3">
        <v>16</v>
      </c>
      <c r="G3729" s="3">
        <v>50</v>
      </c>
      <c r="H3729" s="3">
        <v>1831.05</v>
      </c>
    </row>
    <row r="3730" ht="15.75" customHeight="1" spans="1:8">
      <c r="A3730" s="3" t="s">
        <v>3747</v>
      </c>
      <c r="B3730" s="5">
        <v>45601</v>
      </c>
      <c r="C3730" s="4" t="s">
        <v>20</v>
      </c>
      <c r="D3730" s="6" t="s">
        <v>23</v>
      </c>
      <c r="E3730" s="3">
        <v>2661.71</v>
      </c>
      <c r="F3730" s="3">
        <v>17</v>
      </c>
      <c r="G3730" s="3">
        <v>37</v>
      </c>
      <c r="H3730" s="3">
        <v>1530</v>
      </c>
    </row>
    <row r="3731" ht="15.75" customHeight="1" spans="1:8">
      <c r="A3731" s="3" t="s">
        <v>3748</v>
      </c>
      <c r="B3731" s="5">
        <v>45176</v>
      </c>
      <c r="C3731" s="4" t="s">
        <v>10</v>
      </c>
      <c r="D3731" s="6" t="s">
        <v>38</v>
      </c>
      <c r="E3731" s="3">
        <v>2516.69</v>
      </c>
      <c r="F3731" s="3">
        <v>45</v>
      </c>
      <c r="G3731" s="3">
        <v>25</v>
      </c>
      <c r="H3731" s="3">
        <v>1323.92</v>
      </c>
    </row>
    <row r="3732" ht="15.75" customHeight="1" spans="1:8">
      <c r="A3732" s="3" t="s">
        <v>3749</v>
      </c>
      <c r="B3732" s="5">
        <v>44994</v>
      </c>
      <c r="C3732" s="4" t="s">
        <v>16</v>
      </c>
      <c r="D3732" s="6" t="s">
        <v>38</v>
      </c>
      <c r="E3732" s="3">
        <v>1985.64</v>
      </c>
      <c r="F3732" s="3">
        <v>37</v>
      </c>
      <c r="G3732" s="3">
        <v>45</v>
      </c>
      <c r="H3732" s="3">
        <v>739.25</v>
      </c>
    </row>
    <row r="3733" ht="15.75" customHeight="1" spans="1:8">
      <c r="A3733" s="3" t="s">
        <v>3750</v>
      </c>
      <c r="B3733" s="5">
        <v>45232</v>
      </c>
      <c r="C3733" s="4" t="s">
        <v>16</v>
      </c>
      <c r="D3733" s="6" t="s">
        <v>28</v>
      </c>
      <c r="E3733" s="3">
        <v>3205.18</v>
      </c>
      <c r="F3733" s="3">
        <v>40</v>
      </c>
      <c r="G3733" s="3">
        <v>26</v>
      </c>
      <c r="H3733" s="3">
        <v>1070.97</v>
      </c>
    </row>
    <row r="3734" ht="15.75" customHeight="1" spans="1:8">
      <c r="A3734" s="3" t="s">
        <v>3751</v>
      </c>
      <c r="B3734" s="5">
        <v>44923</v>
      </c>
      <c r="C3734" s="4" t="s">
        <v>13</v>
      </c>
      <c r="D3734" s="6" t="s">
        <v>28</v>
      </c>
      <c r="E3734" s="3">
        <v>1381.45</v>
      </c>
      <c r="F3734" s="3">
        <v>47</v>
      </c>
      <c r="G3734" s="3">
        <v>30</v>
      </c>
      <c r="H3734" s="3">
        <v>1138.17</v>
      </c>
    </row>
    <row r="3735" ht="15.75" customHeight="1" spans="1:8">
      <c r="A3735" s="3" t="s">
        <v>3752</v>
      </c>
      <c r="B3735" s="5">
        <v>45466</v>
      </c>
      <c r="C3735" s="4" t="s">
        <v>10</v>
      </c>
      <c r="D3735" s="6" t="s">
        <v>38</v>
      </c>
      <c r="E3735" s="3">
        <v>4433.59</v>
      </c>
      <c r="F3735" s="3">
        <v>6</v>
      </c>
      <c r="G3735" s="3">
        <v>16</v>
      </c>
      <c r="H3735" s="3">
        <v>521.18</v>
      </c>
    </row>
    <row r="3736" ht="15.75" customHeight="1" spans="1:8">
      <c r="A3736" s="3" t="s">
        <v>3753</v>
      </c>
      <c r="B3736" s="5">
        <v>44919</v>
      </c>
      <c r="C3736" s="4" t="s">
        <v>13</v>
      </c>
      <c r="D3736" s="6" t="s">
        <v>38</v>
      </c>
      <c r="E3736" s="3">
        <v>365.86</v>
      </c>
      <c r="F3736" s="3">
        <v>33</v>
      </c>
      <c r="G3736" s="3">
        <v>13</v>
      </c>
      <c r="H3736" s="3">
        <v>298.5</v>
      </c>
    </row>
    <row r="3737" ht="15.75" customHeight="1" spans="1:8">
      <c r="A3737" s="3" t="s">
        <v>3754</v>
      </c>
      <c r="B3737" s="5">
        <v>45361</v>
      </c>
      <c r="C3737" s="4" t="s">
        <v>20</v>
      </c>
      <c r="D3737" s="6" t="s">
        <v>38</v>
      </c>
      <c r="E3737" s="3">
        <v>1813.97</v>
      </c>
      <c r="F3737" s="3">
        <v>29</v>
      </c>
      <c r="G3737" s="3">
        <v>37</v>
      </c>
      <c r="H3737" s="3">
        <v>1606.57</v>
      </c>
    </row>
    <row r="3738" ht="15.75" customHeight="1" spans="1:8">
      <c r="A3738" s="3" t="s">
        <v>3755</v>
      </c>
      <c r="B3738" s="5">
        <v>45325</v>
      </c>
      <c r="C3738" s="4" t="s">
        <v>16</v>
      </c>
      <c r="D3738" s="6" t="s">
        <v>21</v>
      </c>
      <c r="E3738" s="3">
        <v>664.93</v>
      </c>
      <c r="F3738" s="3">
        <v>25</v>
      </c>
      <c r="G3738" s="3">
        <v>10</v>
      </c>
      <c r="H3738" s="3">
        <v>1906.91</v>
      </c>
    </row>
    <row r="3739" ht="15.75" customHeight="1" spans="1:8">
      <c r="A3739" s="3" t="s">
        <v>3756</v>
      </c>
      <c r="B3739" s="5">
        <v>44897</v>
      </c>
      <c r="C3739" s="4" t="s">
        <v>16</v>
      </c>
      <c r="D3739" s="6" t="s">
        <v>21</v>
      </c>
      <c r="E3739" s="3">
        <v>4578.56</v>
      </c>
      <c r="F3739" s="3">
        <v>11</v>
      </c>
      <c r="G3739" s="3">
        <v>45</v>
      </c>
      <c r="H3739" s="3">
        <v>983.06</v>
      </c>
    </row>
    <row r="3740" ht="15.75" customHeight="1" spans="1:8">
      <c r="A3740" s="3" t="s">
        <v>3757</v>
      </c>
      <c r="B3740" s="5">
        <v>45208</v>
      </c>
      <c r="C3740" s="4" t="s">
        <v>16</v>
      </c>
      <c r="D3740" s="6" t="s">
        <v>28</v>
      </c>
      <c r="E3740" s="3">
        <v>1315.74</v>
      </c>
      <c r="F3740" s="3">
        <v>25</v>
      </c>
      <c r="G3740" s="3">
        <v>16</v>
      </c>
      <c r="H3740" s="3">
        <v>1915.54</v>
      </c>
    </row>
    <row r="3741" ht="15.75" customHeight="1" spans="1:8">
      <c r="A3741" s="3" t="s">
        <v>3758</v>
      </c>
      <c r="B3741" s="5">
        <v>45049</v>
      </c>
      <c r="C3741" s="4" t="s">
        <v>20</v>
      </c>
      <c r="D3741" s="6" t="s">
        <v>23</v>
      </c>
      <c r="E3741" s="3">
        <v>2257.62</v>
      </c>
      <c r="F3741" s="3">
        <v>6</v>
      </c>
      <c r="G3741" s="3">
        <v>19</v>
      </c>
      <c r="H3741" s="3">
        <v>64.1</v>
      </c>
    </row>
    <row r="3742" ht="15.75" customHeight="1" spans="1:8">
      <c r="A3742" s="3" t="s">
        <v>3759</v>
      </c>
      <c r="B3742" s="5">
        <v>45366</v>
      </c>
      <c r="C3742" s="4" t="s">
        <v>20</v>
      </c>
      <c r="D3742" s="6" t="s">
        <v>21</v>
      </c>
      <c r="E3742" s="3">
        <v>886.21</v>
      </c>
      <c r="F3742" s="3">
        <v>4</v>
      </c>
      <c r="G3742" s="3">
        <v>47</v>
      </c>
      <c r="H3742" s="3">
        <v>1786.45</v>
      </c>
    </row>
    <row r="3743" ht="15.75" customHeight="1" spans="1:8">
      <c r="A3743" s="3" t="s">
        <v>3760</v>
      </c>
      <c r="B3743" s="5">
        <v>45504</v>
      </c>
      <c r="C3743" s="4" t="s">
        <v>10</v>
      </c>
      <c r="D3743" s="6" t="s">
        <v>26</v>
      </c>
      <c r="E3743" s="3">
        <v>1065.31</v>
      </c>
      <c r="F3743" s="3">
        <v>19</v>
      </c>
      <c r="G3743" s="3">
        <v>3</v>
      </c>
      <c r="H3743" s="3">
        <v>1558.97</v>
      </c>
    </row>
    <row r="3744" ht="15.75" customHeight="1" spans="1:8">
      <c r="A3744" s="3" t="s">
        <v>3761</v>
      </c>
      <c r="B3744" s="5">
        <v>45423</v>
      </c>
      <c r="C3744" s="4" t="s">
        <v>10</v>
      </c>
      <c r="D3744" s="6" t="s">
        <v>26</v>
      </c>
      <c r="E3744" s="3">
        <v>1710.23</v>
      </c>
      <c r="F3744" s="3">
        <v>31</v>
      </c>
      <c r="G3744" s="3">
        <v>3</v>
      </c>
      <c r="H3744" s="3">
        <v>1314.62</v>
      </c>
    </row>
    <row r="3745" ht="15.75" customHeight="1" spans="1:8">
      <c r="A3745" s="3" t="s">
        <v>3762</v>
      </c>
      <c r="B3745" s="5">
        <v>45351</v>
      </c>
      <c r="C3745" s="4" t="s">
        <v>10</v>
      </c>
      <c r="D3745" s="6" t="s">
        <v>21</v>
      </c>
      <c r="E3745" s="3">
        <v>4928.87</v>
      </c>
      <c r="F3745" s="3">
        <v>27</v>
      </c>
      <c r="G3745" s="3">
        <v>27</v>
      </c>
      <c r="H3745" s="3">
        <v>84.72</v>
      </c>
    </row>
    <row r="3746" ht="15.75" customHeight="1" spans="1:8">
      <c r="A3746" s="3" t="s">
        <v>3763</v>
      </c>
      <c r="B3746" s="5">
        <v>45524</v>
      </c>
      <c r="C3746" s="4" t="s">
        <v>16</v>
      </c>
      <c r="D3746" s="6" t="s">
        <v>28</v>
      </c>
      <c r="E3746" s="3">
        <v>3982.78</v>
      </c>
      <c r="F3746" s="3">
        <v>13</v>
      </c>
      <c r="G3746" s="3">
        <v>8</v>
      </c>
      <c r="H3746" s="3">
        <v>1560.17</v>
      </c>
    </row>
    <row r="3747" ht="15.75" customHeight="1" spans="1:8">
      <c r="A3747" s="3" t="s">
        <v>3764</v>
      </c>
      <c r="B3747" s="5">
        <v>44962</v>
      </c>
      <c r="C3747" s="4" t="s">
        <v>10</v>
      </c>
      <c r="D3747" s="6" t="s">
        <v>21</v>
      </c>
      <c r="E3747" s="3">
        <v>2940.82</v>
      </c>
      <c r="F3747" s="3">
        <v>47</v>
      </c>
      <c r="G3747" s="3">
        <v>6</v>
      </c>
      <c r="H3747" s="3">
        <v>943.24</v>
      </c>
    </row>
    <row r="3748" ht="15.75" customHeight="1" spans="1:8">
      <c r="A3748" s="3" t="s">
        <v>3765</v>
      </c>
      <c r="B3748" s="5">
        <v>45186</v>
      </c>
      <c r="C3748" s="4" t="s">
        <v>16</v>
      </c>
      <c r="D3748" s="6" t="s">
        <v>23</v>
      </c>
      <c r="E3748" s="3">
        <v>2185.07</v>
      </c>
      <c r="F3748" s="3">
        <v>6</v>
      </c>
      <c r="G3748" s="3">
        <v>42</v>
      </c>
      <c r="H3748" s="3">
        <v>206.81</v>
      </c>
    </row>
    <row r="3749" ht="15.75" customHeight="1" spans="1:8">
      <c r="A3749" s="3" t="s">
        <v>3766</v>
      </c>
      <c r="B3749" s="5">
        <v>45577</v>
      </c>
      <c r="C3749" s="4" t="s">
        <v>13</v>
      </c>
      <c r="D3749" s="6" t="s">
        <v>28</v>
      </c>
      <c r="E3749" s="3">
        <v>4651.06</v>
      </c>
      <c r="F3749" s="3">
        <v>8</v>
      </c>
      <c r="G3749" s="3">
        <v>18</v>
      </c>
      <c r="H3749" s="3">
        <v>528.15</v>
      </c>
    </row>
    <row r="3750" ht="15.75" customHeight="1" spans="1:8">
      <c r="A3750" s="3" t="s">
        <v>3767</v>
      </c>
      <c r="B3750" s="5">
        <v>45449</v>
      </c>
      <c r="C3750" s="4" t="s">
        <v>16</v>
      </c>
      <c r="D3750" s="6" t="s">
        <v>23</v>
      </c>
      <c r="E3750" s="3">
        <v>1298.81</v>
      </c>
      <c r="F3750" s="3">
        <v>45</v>
      </c>
      <c r="G3750" s="3">
        <v>36</v>
      </c>
      <c r="H3750" s="3">
        <v>1288.48</v>
      </c>
    </row>
    <row r="3751" ht="15.75" customHeight="1" spans="1:8">
      <c r="A3751" s="3" t="s">
        <v>3768</v>
      </c>
      <c r="B3751" s="5">
        <v>45226</v>
      </c>
      <c r="C3751" s="4" t="s">
        <v>13</v>
      </c>
      <c r="D3751" s="6" t="s">
        <v>23</v>
      </c>
      <c r="E3751" s="3">
        <v>1227.93</v>
      </c>
      <c r="F3751" s="3">
        <v>40</v>
      </c>
      <c r="G3751" s="3">
        <v>19</v>
      </c>
      <c r="H3751" s="3">
        <v>1767.54</v>
      </c>
    </row>
    <row r="3752" ht="15.75" customHeight="1" spans="1:8">
      <c r="A3752" s="3" t="s">
        <v>3769</v>
      </c>
      <c r="B3752" s="5">
        <v>45273</v>
      </c>
      <c r="C3752" s="4" t="s">
        <v>13</v>
      </c>
      <c r="D3752" s="6" t="s">
        <v>26</v>
      </c>
      <c r="E3752" s="3">
        <v>4311.44</v>
      </c>
      <c r="F3752" s="3">
        <v>41</v>
      </c>
      <c r="G3752" s="3">
        <v>23</v>
      </c>
      <c r="H3752" s="3">
        <v>1074.86</v>
      </c>
    </row>
    <row r="3753" ht="15.75" customHeight="1" spans="1:8">
      <c r="A3753" s="3" t="s">
        <v>3770</v>
      </c>
      <c r="B3753" s="5">
        <v>45098</v>
      </c>
      <c r="C3753" s="4" t="s">
        <v>13</v>
      </c>
      <c r="D3753" s="6" t="s">
        <v>23</v>
      </c>
      <c r="E3753" s="3">
        <v>4653.53</v>
      </c>
      <c r="F3753" s="3">
        <v>8</v>
      </c>
      <c r="G3753" s="3">
        <v>46</v>
      </c>
      <c r="H3753" s="3">
        <v>828.35</v>
      </c>
    </row>
    <row r="3754" ht="15.75" customHeight="1" spans="1:8">
      <c r="A3754" s="3" t="s">
        <v>3771</v>
      </c>
      <c r="B3754" s="5">
        <v>44964</v>
      </c>
      <c r="C3754" s="4" t="s">
        <v>20</v>
      </c>
      <c r="D3754" s="6" t="s">
        <v>28</v>
      </c>
      <c r="E3754" s="3">
        <v>680.03</v>
      </c>
      <c r="F3754" s="3">
        <v>34</v>
      </c>
      <c r="G3754" s="3">
        <v>16</v>
      </c>
      <c r="H3754" s="3">
        <v>1371.94</v>
      </c>
    </row>
    <row r="3755" ht="15.75" customHeight="1" spans="1:8">
      <c r="A3755" s="3" t="s">
        <v>3772</v>
      </c>
      <c r="B3755" s="5">
        <v>45446</v>
      </c>
      <c r="C3755" s="4" t="s">
        <v>20</v>
      </c>
      <c r="D3755" s="6" t="s">
        <v>28</v>
      </c>
      <c r="E3755" s="3">
        <v>1413.92</v>
      </c>
      <c r="F3755" s="3">
        <v>12</v>
      </c>
      <c r="G3755" s="3">
        <v>16</v>
      </c>
      <c r="H3755" s="3">
        <v>1151.65</v>
      </c>
    </row>
    <row r="3756" ht="15.75" customHeight="1" spans="1:8">
      <c r="A3756" s="3" t="s">
        <v>3773</v>
      </c>
      <c r="B3756" s="5">
        <v>45111</v>
      </c>
      <c r="C3756" s="4" t="s">
        <v>13</v>
      </c>
      <c r="D3756" s="6" t="s">
        <v>21</v>
      </c>
      <c r="E3756" s="3">
        <v>642.36</v>
      </c>
      <c r="F3756" s="3">
        <v>9</v>
      </c>
      <c r="G3756" s="3">
        <v>30</v>
      </c>
      <c r="H3756" s="3">
        <v>387.56</v>
      </c>
    </row>
    <row r="3757" ht="15.75" customHeight="1" spans="1:8">
      <c r="A3757" s="3" t="s">
        <v>3774</v>
      </c>
      <c r="B3757" s="5">
        <v>45497</v>
      </c>
      <c r="C3757" s="4" t="s">
        <v>13</v>
      </c>
      <c r="D3757" s="6" t="s">
        <v>23</v>
      </c>
      <c r="E3757" s="3">
        <v>593.33</v>
      </c>
      <c r="F3757" s="3">
        <v>8</v>
      </c>
      <c r="G3757" s="3">
        <v>30</v>
      </c>
      <c r="H3757" s="3">
        <v>1567.54</v>
      </c>
    </row>
    <row r="3758" ht="15.75" customHeight="1" spans="1:8">
      <c r="A3758" s="3" t="s">
        <v>3775</v>
      </c>
      <c r="B3758" s="5">
        <v>44942</v>
      </c>
      <c r="C3758" s="4" t="s">
        <v>10</v>
      </c>
      <c r="D3758" s="6" t="s">
        <v>38</v>
      </c>
      <c r="E3758" s="3">
        <v>2596.57</v>
      </c>
      <c r="F3758" s="3">
        <v>8</v>
      </c>
      <c r="G3758" s="3">
        <v>29</v>
      </c>
      <c r="H3758" s="3">
        <v>622.19</v>
      </c>
    </row>
    <row r="3759" ht="15.75" customHeight="1" spans="1:8">
      <c r="A3759" s="3" t="s">
        <v>3776</v>
      </c>
      <c r="B3759" s="5">
        <v>45497</v>
      </c>
      <c r="C3759" s="4" t="s">
        <v>20</v>
      </c>
      <c r="D3759" s="6" t="s">
        <v>26</v>
      </c>
      <c r="E3759" s="3">
        <v>371.06</v>
      </c>
      <c r="F3759" s="3">
        <v>24</v>
      </c>
      <c r="G3759" s="3">
        <v>6</v>
      </c>
      <c r="H3759" s="3">
        <v>1138</v>
      </c>
    </row>
    <row r="3760" ht="15.75" customHeight="1" spans="1:8">
      <c r="A3760" s="3" t="s">
        <v>3777</v>
      </c>
      <c r="B3760" s="5">
        <v>45470</v>
      </c>
      <c r="C3760" s="4" t="s">
        <v>16</v>
      </c>
      <c r="D3760" s="6" t="s">
        <v>38</v>
      </c>
      <c r="E3760" s="3">
        <v>540.15</v>
      </c>
      <c r="F3760" s="3">
        <v>40</v>
      </c>
      <c r="G3760" s="3">
        <v>47</v>
      </c>
      <c r="H3760" s="3">
        <v>1586.54</v>
      </c>
    </row>
    <row r="3761" ht="15.75" customHeight="1" spans="1:8">
      <c r="A3761" s="3" t="s">
        <v>3778</v>
      </c>
      <c r="B3761" s="5">
        <v>45422</v>
      </c>
      <c r="C3761" s="4" t="s">
        <v>16</v>
      </c>
      <c r="D3761" s="6" t="s">
        <v>38</v>
      </c>
      <c r="E3761" s="3">
        <v>3164.74</v>
      </c>
      <c r="F3761" s="3">
        <v>22</v>
      </c>
      <c r="G3761" s="3">
        <v>5</v>
      </c>
      <c r="H3761" s="3">
        <v>1552.49</v>
      </c>
    </row>
    <row r="3762" ht="15.75" customHeight="1" spans="1:8">
      <c r="A3762" s="3" t="s">
        <v>3779</v>
      </c>
      <c r="B3762" s="5">
        <v>45153</v>
      </c>
      <c r="C3762" s="4" t="s">
        <v>10</v>
      </c>
      <c r="D3762" s="6" t="s">
        <v>28</v>
      </c>
      <c r="E3762" s="3">
        <v>3525.84</v>
      </c>
      <c r="F3762" s="3">
        <v>47</v>
      </c>
      <c r="G3762" s="3">
        <v>9</v>
      </c>
      <c r="H3762" s="3">
        <v>599.62</v>
      </c>
    </row>
    <row r="3763" ht="15.75" customHeight="1" spans="1:8">
      <c r="A3763" s="3" t="s">
        <v>3780</v>
      </c>
      <c r="B3763" s="5">
        <v>45362</v>
      </c>
      <c r="C3763" s="4" t="s">
        <v>20</v>
      </c>
      <c r="D3763" s="6" t="s">
        <v>23</v>
      </c>
      <c r="E3763" s="3">
        <v>2132.43</v>
      </c>
      <c r="F3763" s="3">
        <v>46</v>
      </c>
      <c r="G3763" s="3">
        <v>23</v>
      </c>
      <c r="H3763" s="3">
        <v>1103.6</v>
      </c>
    </row>
    <row r="3764" ht="15.75" customHeight="1" spans="1:8">
      <c r="A3764" s="3" t="s">
        <v>3781</v>
      </c>
      <c r="B3764" s="5">
        <v>45031</v>
      </c>
      <c r="C3764" s="4" t="s">
        <v>20</v>
      </c>
      <c r="D3764" s="6" t="s">
        <v>38</v>
      </c>
      <c r="E3764" s="3">
        <v>4138.68</v>
      </c>
      <c r="F3764" s="3">
        <v>15</v>
      </c>
      <c r="G3764" s="3">
        <v>26</v>
      </c>
      <c r="H3764" s="3">
        <v>593.87</v>
      </c>
    </row>
    <row r="3765" ht="15.75" customHeight="1" spans="1:8">
      <c r="A3765" s="3" t="s">
        <v>3782</v>
      </c>
      <c r="B3765" s="5">
        <v>45286</v>
      </c>
      <c r="C3765" s="4" t="s">
        <v>20</v>
      </c>
      <c r="D3765" s="6" t="s">
        <v>26</v>
      </c>
      <c r="E3765" s="3">
        <v>3353.68</v>
      </c>
      <c r="F3765" s="3">
        <v>39</v>
      </c>
      <c r="G3765" s="3">
        <v>17</v>
      </c>
      <c r="H3765" s="3">
        <v>1573.62</v>
      </c>
    </row>
    <row r="3766" ht="15.75" customHeight="1" spans="1:8">
      <c r="A3766" s="3" t="s">
        <v>3783</v>
      </c>
      <c r="B3766" s="5">
        <v>44937</v>
      </c>
      <c r="C3766" s="4" t="s">
        <v>10</v>
      </c>
      <c r="D3766" s="6" t="s">
        <v>23</v>
      </c>
      <c r="E3766" s="3">
        <v>2803.74</v>
      </c>
      <c r="F3766" s="3">
        <v>44</v>
      </c>
      <c r="G3766" s="3">
        <v>49</v>
      </c>
      <c r="H3766" s="3">
        <v>411.17</v>
      </c>
    </row>
    <row r="3767" ht="15.75" customHeight="1" spans="1:8">
      <c r="A3767" s="3" t="s">
        <v>3784</v>
      </c>
      <c r="B3767" s="5">
        <v>45502</v>
      </c>
      <c r="C3767" s="4" t="s">
        <v>20</v>
      </c>
      <c r="D3767" s="6" t="s">
        <v>21</v>
      </c>
      <c r="E3767" s="3">
        <v>4732.89</v>
      </c>
      <c r="F3767" s="3">
        <v>50</v>
      </c>
      <c r="G3767" s="3">
        <v>27</v>
      </c>
      <c r="H3767" s="3">
        <v>922.3</v>
      </c>
    </row>
    <row r="3768" ht="15.75" customHeight="1" spans="1:8">
      <c r="A3768" s="3" t="s">
        <v>3785</v>
      </c>
      <c r="B3768" s="5">
        <v>45195</v>
      </c>
      <c r="C3768" s="4" t="s">
        <v>13</v>
      </c>
      <c r="D3768" s="6" t="s">
        <v>28</v>
      </c>
      <c r="E3768" s="3">
        <v>1405.1</v>
      </c>
      <c r="F3768" s="3">
        <v>17</v>
      </c>
      <c r="G3768" s="3">
        <v>9</v>
      </c>
      <c r="H3768" s="3">
        <v>793.13</v>
      </c>
    </row>
    <row r="3769" ht="15.75" customHeight="1" spans="1:8">
      <c r="A3769" s="3" t="s">
        <v>3786</v>
      </c>
      <c r="B3769" s="5">
        <v>45162</v>
      </c>
      <c r="C3769" s="4" t="s">
        <v>16</v>
      </c>
      <c r="D3769" s="6" t="s">
        <v>38</v>
      </c>
      <c r="E3769" s="3">
        <v>4379.73</v>
      </c>
      <c r="F3769" s="3">
        <v>1</v>
      </c>
      <c r="G3769" s="3">
        <v>38</v>
      </c>
      <c r="H3769" s="3">
        <v>1973.19</v>
      </c>
    </row>
    <row r="3770" ht="15.75" customHeight="1" spans="1:8">
      <c r="A3770" s="3" t="s">
        <v>3787</v>
      </c>
      <c r="B3770" s="5">
        <v>45140</v>
      </c>
      <c r="C3770" s="4" t="s">
        <v>20</v>
      </c>
      <c r="D3770" s="6" t="s">
        <v>21</v>
      </c>
      <c r="E3770" s="3">
        <v>4583.59</v>
      </c>
      <c r="F3770" s="3">
        <v>43</v>
      </c>
      <c r="G3770" s="3">
        <v>17</v>
      </c>
      <c r="H3770" s="3">
        <v>1294.98</v>
      </c>
    </row>
    <row r="3771" ht="15.75" customHeight="1" spans="1:8">
      <c r="A3771" s="3" t="s">
        <v>3788</v>
      </c>
      <c r="B3771" s="5">
        <v>45511</v>
      </c>
      <c r="C3771" s="4" t="s">
        <v>10</v>
      </c>
      <c r="D3771" s="6" t="s">
        <v>21</v>
      </c>
      <c r="E3771" s="3">
        <v>4100.22</v>
      </c>
      <c r="F3771" s="3">
        <v>39</v>
      </c>
      <c r="G3771" s="3">
        <v>31</v>
      </c>
      <c r="H3771" s="3">
        <v>672.51</v>
      </c>
    </row>
    <row r="3772" ht="15.75" customHeight="1" spans="1:8">
      <c r="A3772" s="3" t="s">
        <v>3789</v>
      </c>
      <c r="B3772" s="5">
        <v>45340</v>
      </c>
      <c r="C3772" s="4" t="s">
        <v>20</v>
      </c>
      <c r="D3772" s="6" t="s">
        <v>21</v>
      </c>
      <c r="E3772" s="3">
        <v>2504.42</v>
      </c>
      <c r="F3772" s="3">
        <v>5</v>
      </c>
      <c r="G3772" s="3">
        <v>9</v>
      </c>
      <c r="H3772" s="3">
        <v>1961.89</v>
      </c>
    </row>
    <row r="3773" ht="15.75" customHeight="1" spans="1:8">
      <c r="A3773" s="3" t="s">
        <v>3790</v>
      </c>
      <c r="B3773" s="5">
        <v>45091</v>
      </c>
      <c r="C3773" s="4" t="s">
        <v>20</v>
      </c>
      <c r="D3773" s="6" t="s">
        <v>23</v>
      </c>
      <c r="E3773" s="3">
        <v>878.71</v>
      </c>
      <c r="F3773" s="3">
        <v>4</v>
      </c>
      <c r="G3773" s="3">
        <v>7</v>
      </c>
      <c r="H3773" s="3">
        <v>650.14</v>
      </c>
    </row>
    <row r="3774" ht="15.75" customHeight="1" spans="1:8">
      <c r="A3774" s="3" t="s">
        <v>3791</v>
      </c>
      <c r="B3774" s="5">
        <v>45058</v>
      </c>
      <c r="C3774" s="4" t="s">
        <v>13</v>
      </c>
      <c r="D3774" s="6" t="s">
        <v>38</v>
      </c>
      <c r="E3774" s="3">
        <v>2560.61</v>
      </c>
      <c r="F3774" s="3">
        <v>16</v>
      </c>
      <c r="G3774" s="3">
        <v>5</v>
      </c>
      <c r="H3774" s="3">
        <v>521.63</v>
      </c>
    </row>
    <row r="3775" ht="15.75" customHeight="1" spans="1:8">
      <c r="A3775" s="3" t="s">
        <v>3792</v>
      </c>
      <c r="B3775" s="5">
        <v>44885</v>
      </c>
      <c r="C3775" s="4" t="s">
        <v>13</v>
      </c>
      <c r="D3775" s="6" t="s">
        <v>28</v>
      </c>
      <c r="E3775" s="3">
        <v>3974.52</v>
      </c>
      <c r="F3775" s="3">
        <v>25</v>
      </c>
      <c r="G3775" s="3">
        <v>50</v>
      </c>
      <c r="H3775" s="3">
        <v>1055.3</v>
      </c>
    </row>
    <row r="3776" ht="15.75" customHeight="1" spans="1:8">
      <c r="A3776" s="3" t="s">
        <v>3793</v>
      </c>
      <c r="B3776" s="5">
        <v>45267</v>
      </c>
      <c r="C3776" s="4" t="s">
        <v>16</v>
      </c>
      <c r="D3776" s="6" t="s">
        <v>23</v>
      </c>
      <c r="E3776" s="3">
        <v>4002.35</v>
      </c>
      <c r="F3776" s="3">
        <v>46</v>
      </c>
      <c r="G3776" s="3">
        <v>14</v>
      </c>
      <c r="H3776" s="3">
        <v>799.19</v>
      </c>
    </row>
    <row r="3777" ht="15.75" customHeight="1" spans="1:8">
      <c r="A3777" s="3" t="s">
        <v>3794</v>
      </c>
      <c r="B3777" s="5">
        <v>45104</v>
      </c>
      <c r="C3777" s="4" t="s">
        <v>20</v>
      </c>
      <c r="D3777" s="6" t="s">
        <v>38</v>
      </c>
      <c r="E3777" s="3">
        <v>3272.52</v>
      </c>
      <c r="F3777" s="3">
        <v>17</v>
      </c>
      <c r="G3777" s="3">
        <v>30</v>
      </c>
      <c r="H3777" s="3">
        <v>842.14</v>
      </c>
    </row>
    <row r="3778" ht="15.75" customHeight="1" spans="1:8">
      <c r="A3778" s="3" t="s">
        <v>3795</v>
      </c>
      <c r="B3778" s="5">
        <v>45078</v>
      </c>
      <c r="C3778" s="4" t="s">
        <v>16</v>
      </c>
      <c r="D3778" s="6" t="s">
        <v>21</v>
      </c>
      <c r="E3778" s="3">
        <v>3663.97</v>
      </c>
      <c r="F3778" s="3">
        <v>36</v>
      </c>
      <c r="G3778" s="3">
        <v>39</v>
      </c>
      <c r="H3778" s="3">
        <v>945.05</v>
      </c>
    </row>
    <row r="3779" ht="15.75" customHeight="1" spans="1:8">
      <c r="A3779" s="3" t="s">
        <v>3796</v>
      </c>
      <c r="B3779" s="5">
        <v>45460</v>
      </c>
      <c r="C3779" s="4" t="s">
        <v>10</v>
      </c>
      <c r="D3779" s="6" t="s">
        <v>38</v>
      </c>
      <c r="E3779" s="3">
        <v>329.57</v>
      </c>
      <c r="F3779" s="3">
        <v>36</v>
      </c>
      <c r="G3779" s="3">
        <v>10</v>
      </c>
      <c r="H3779" s="3">
        <v>10.94</v>
      </c>
    </row>
    <row r="3780" ht="15.75" customHeight="1" spans="1:8">
      <c r="A3780" s="3" t="s">
        <v>3797</v>
      </c>
      <c r="B3780" s="5">
        <v>45405</v>
      </c>
      <c r="C3780" s="4" t="s">
        <v>20</v>
      </c>
      <c r="D3780" s="6" t="s">
        <v>28</v>
      </c>
      <c r="E3780" s="3">
        <v>4078.31</v>
      </c>
      <c r="F3780" s="3">
        <v>4</v>
      </c>
      <c r="G3780" s="3">
        <v>46</v>
      </c>
      <c r="H3780" s="3">
        <v>1012.38</v>
      </c>
    </row>
    <row r="3781" ht="15.75" customHeight="1" spans="1:8">
      <c r="A3781" s="3" t="s">
        <v>3798</v>
      </c>
      <c r="B3781" s="5">
        <v>45263</v>
      </c>
      <c r="C3781" s="4" t="s">
        <v>13</v>
      </c>
      <c r="D3781" s="6" t="s">
        <v>38</v>
      </c>
      <c r="E3781" s="3">
        <v>1643.67</v>
      </c>
      <c r="F3781" s="3">
        <v>24</v>
      </c>
      <c r="G3781" s="3">
        <v>27</v>
      </c>
      <c r="H3781" s="3">
        <v>180.62</v>
      </c>
    </row>
    <row r="3782" ht="15.75" customHeight="1" spans="1:8">
      <c r="A3782" s="3" t="s">
        <v>3799</v>
      </c>
      <c r="B3782" s="5">
        <v>45151</v>
      </c>
      <c r="C3782" s="4" t="s">
        <v>10</v>
      </c>
      <c r="D3782" s="6" t="s">
        <v>38</v>
      </c>
      <c r="E3782" s="3">
        <v>4286.14</v>
      </c>
      <c r="F3782" s="3">
        <v>20</v>
      </c>
      <c r="G3782" s="3">
        <v>49</v>
      </c>
      <c r="H3782" s="3">
        <v>44.61</v>
      </c>
    </row>
    <row r="3783" ht="15.75" customHeight="1" spans="1:8">
      <c r="A3783" s="3" t="s">
        <v>3800</v>
      </c>
      <c r="B3783" s="5">
        <v>45236</v>
      </c>
      <c r="C3783" s="4" t="s">
        <v>10</v>
      </c>
      <c r="D3783" s="6" t="s">
        <v>38</v>
      </c>
      <c r="E3783" s="3">
        <v>699.09</v>
      </c>
      <c r="F3783" s="3">
        <v>7</v>
      </c>
      <c r="G3783" s="3">
        <v>24</v>
      </c>
      <c r="H3783" s="3">
        <v>279.42</v>
      </c>
    </row>
    <row r="3784" ht="15.75" customHeight="1" spans="1:8">
      <c r="A3784" s="3" t="s">
        <v>3801</v>
      </c>
      <c r="B3784" s="5">
        <v>45173</v>
      </c>
      <c r="C3784" s="4" t="s">
        <v>20</v>
      </c>
      <c r="D3784" s="6" t="s">
        <v>26</v>
      </c>
      <c r="E3784" s="3">
        <v>2546.4</v>
      </c>
      <c r="F3784" s="3">
        <v>44</v>
      </c>
      <c r="G3784" s="3">
        <v>5</v>
      </c>
      <c r="H3784" s="3">
        <v>796.78</v>
      </c>
    </row>
    <row r="3785" ht="15.75" customHeight="1" spans="1:8">
      <c r="A3785" s="3" t="s">
        <v>3802</v>
      </c>
      <c r="B3785" s="5">
        <v>45477</v>
      </c>
      <c r="C3785" s="4" t="s">
        <v>10</v>
      </c>
      <c r="D3785" s="6" t="s">
        <v>26</v>
      </c>
      <c r="E3785" s="3">
        <v>960.41</v>
      </c>
      <c r="F3785" s="3">
        <v>49</v>
      </c>
      <c r="G3785" s="3">
        <v>26</v>
      </c>
      <c r="H3785" s="3">
        <v>23.08</v>
      </c>
    </row>
    <row r="3786" ht="15.75" customHeight="1" spans="1:8">
      <c r="A3786" s="3" t="s">
        <v>3803</v>
      </c>
      <c r="B3786" s="5">
        <v>45532</v>
      </c>
      <c r="C3786" s="4" t="s">
        <v>13</v>
      </c>
      <c r="D3786" s="6" t="s">
        <v>28</v>
      </c>
      <c r="E3786" s="3">
        <v>2921.4</v>
      </c>
      <c r="F3786" s="3">
        <v>50</v>
      </c>
      <c r="G3786" s="3">
        <v>38</v>
      </c>
      <c r="H3786" s="3">
        <v>1300.6</v>
      </c>
    </row>
    <row r="3787" ht="15.75" customHeight="1" spans="1:8">
      <c r="A3787" s="3" t="s">
        <v>3804</v>
      </c>
      <c r="B3787" s="5">
        <v>45397</v>
      </c>
      <c r="C3787" s="4" t="s">
        <v>20</v>
      </c>
      <c r="D3787" s="6" t="s">
        <v>21</v>
      </c>
      <c r="E3787" s="3">
        <v>52.04</v>
      </c>
      <c r="F3787" s="3">
        <v>45</v>
      </c>
      <c r="G3787" s="3">
        <v>2</v>
      </c>
      <c r="H3787" s="3">
        <v>1529.16</v>
      </c>
    </row>
    <row r="3788" ht="15.75" customHeight="1" spans="1:8">
      <c r="A3788" s="3" t="s">
        <v>3805</v>
      </c>
      <c r="B3788" s="5">
        <v>44947</v>
      </c>
      <c r="C3788" s="4" t="s">
        <v>13</v>
      </c>
      <c r="D3788" s="6" t="s">
        <v>28</v>
      </c>
      <c r="E3788" s="3">
        <v>3757.47</v>
      </c>
      <c r="F3788" s="3">
        <v>11</v>
      </c>
      <c r="G3788" s="3">
        <v>2</v>
      </c>
      <c r="H3788" s="3">
        <v>1316.35</v>
      </c>
    </row>
    <row r="3789" ht="15.75" customHeight="1" spans="1:8">
      <c r="A3789" s="3" t="s">
        <v>3806</v>
      </c>
      <c r="B3789" s="5">
        <v>45240</v>
      </c>
      <c r="C3789" s="4" t="s">
        <v>16</v>
      </c>
      <c r="D3789" s="6" t="s">
        <v>21</v>
      </c>
      <c r="E3789" s="3">
        <v>4445.24</v>
      </c>
      <c r="F3789" s="3">
        <v>13</v>
      </c>
      <c r="G3789" s="3">
        <v>18</v>
      </c>
      <c r="H3789" s="3">
        <v>323.96</v>
      </c>
    </row>
    <row r="3790" ht="15.75" customHeight="1" spans="1:8">
      <c r="A3790" s="3" t="s">
        <v>3807</v>
      </c>
      <c r="B3790" s="5">
        <v>44916</v>
      </c>
      <c r="C3790" s="4" t="s">
        <v>16</v>
      </c>
      <c r="D3790" s="6" t="s">
        <v>26</v>
      </c>
      <c r="E3790" s="3">
        <v>4162.25</v>
      </c>
      <c r="F3790" s="3">
        <v>44</v>
      </c>
      <c r="G3790" s="3">
        <v>35</v>
      </c>
      <c r="H3790" s="3">
        <v>721.67</v>
      </c>
    </row>
    <row r="3791" ht="15.75" customHeight="1" spans="1:8">
      <c r="A3791" s="3" t="s">
        <v>3808</v>
      </c>
      <c r="B3791" s="5">
        <v>45316</v>
      </c>
      <c r="C3791" s="4" t="s">
        <v>10</v>
      </c>
      <c r="D3791" s="6" t="s">
        <v>21</v>
      </c>
      <c r="E3791" s="3">
        <v>3578.19</v>
      </c>
      <c r="F3791" s="3">
        <v>1</v>
      </c>
      <c r="G3791" s="3">
        <v>6</v>
      </c>
      <c r="H3791" s="3">
        <v>419.29</v>
      </c>
    </row>
    <row r="3792" ht="15.75" customHeight="1" spans="1:8">
      <c r="A3792" s="3" t="s">
        <v>3809</v>
      </c>
      <c r="B3792" s="5">
        <v>45135</v>
      </c>
      <c r="C3792" s="4" t="s">
        <v>16</v>
      </c>
      <c r="D3792" s="6" t="s">
        <v>21</v>
      </c>
      <c r="E3792" s="3">
        <v>661.18</v>
      </c>
      <c r="F3792" s="3">
        <v>24</v>
      </c>
      <c r="G3792" s="3">
        <v>14</v>
      </c>
      <c r="H3792" s="3">
        <v>1785.98</v>
      </c>
    </row>
    <row r="3793" ht="15.75" customHeight="1" spans="1:8">
      <c r="A3793" s="3" t="s">
        <v>3810</v>
      </c>
      <c r="B3793" s="5">
        <v>45433</v>
      </c>
      <c r="C3793" s="4" t="s">
        <v>13</v>
      </c>
      <c r="D3793" s="6" t="s">
        <v>38</v>
      </c>
      <c r="E3793" s="3">
        <v>1906.95</v>
      </c>
      <c r="F3793" s="3">
        <v>40</v>
      </c>
      <c r="G3793" s="3">
        <v>20</v>
      </c>
      <c r="H3793" s="3">
        <v>561.13</v>
      </c>
    </row>
    <row r="3794" ht="15.75" customHeight="1" spans="1:8">
      <c r="A3794" s="3" t="s">
        <v>3811</v>
      </c>
      <c r="B3794" s="5">
        <v>45137</v>
      </c>
      <c r="C3794" s="4" t="s">
        <v>16</v>
      </c>
      <c r="D3794" s="6" t="s">
        <v>26</v>
      </c>
      <c r="E3794" s="3">
        <v>1555.72</v>
      </c>
      <c r="F3794" s="3">
        <v>40</v>
      </c>
      <c r="G3794" s="3">
        <v>14</v>
      </c>
      <c r="H3794" s="3">
        <v>590.75</v>
      </c>
    </row>
    <row r="3795" ht="15.75" customHeight="1" spans="1:8">
      <c r="A3795" s="3" t="s">
        <v>3812</v>
      </c>
      <c r="B3795" s="5">
        <v>44922</v>
      </c>
      <c r="C3795" s="4" t="s">
        <v>20</v>
      </c>
      <c r="D3795" s="6" t="s">
        <v>28</v>
      </c>
      <c r="E3795" s="3">
        <v>1464.62</v>
      </c>
      <c r="F3795" s="3">
        <v>21</v>
      </c>
      <c r="G3795" s="3">
        <v>13</v>
      </c>
      <c r="H3795" s="3">
        <v>402.15</v>
      </c>
    </row>
    <row r="3796" ht="15.75" customHeight="1" spans="1:8">
      <c r="A3796" s="3" t="s">
        <v>3813</v>
      </c>
      <c r="B3796" s="5">
        <v>45053</v>
      </c>
      <c r="C3796" s="4" t="s">
        <v>20</v>
      </c>
      <c r="D3796" s="6" t="s">
        <v>28</v>
      </c>
      <c r="E3796" s="3">
        <v>1120.65</v>
      </c>
      <c r="F3796" s="3">
        <v>31</v>
      </c>
      <c r="G3796" s="3">
        <v>14</v>
      </c>
      <c r="H3796" s="3">
        <v>1176.03</v>
      </c>
    </row>
    <row r="3797" ht="15.75" customHeight="1" spans="1:8">
      <c r="A3797" s="3" t="s">
        <v>3814</v>
      </c>
      <c r="B3797" s="5">
        <v>44883</v>
      </c>
      <c r="C3797" s="4" t="s">
        <v>10</v>
      </c>
      <c r="D3797" s="6" t="s">
        <v>23</v>
      </c>
      <c r="E3797" s="3">
        <v>3892.66</v>
      </c>
      <c r="F3797" s="3">
        <v>7</v>
      </c>
      <c r="G3797" s="3">
        <v>45</v>
      </c>
      <c r="H3797" s="3">
        <v>141.09</v>
      </c>
    </row>
    <row r="3798" ht="15.75" customHeight="1" spans="1:8">
      <c r="A3798" s="3" t="s">
        <v>3815</v>
      </c>
      <c r="B3798" s="5">
        <v>45176</v>
      </c>
      <c r="C3798" s="4" t="s">
        <v>20</v>
      </c>
      <c r="D3798" s="6" t="s">
        <v>23</v>
      </c>
      <c r="E3798" s="3">
        <v>4629.18</v>
      </c>
      <c r="F3798" s="3">
        <v>29</v>
      </c>
      <c r="G3798" s="3">
        <v>42</v>
      </c>
      <c r="H3798" s="3">
        <v>630.49</v>
      </c>
    </row>
    <row r="3799" ht="15.75" customHeight="1" spans="1:8">
      <c r="A3799" s="3" t="s">
        <v>3816</v>
      </c>
      <c r="B3799" s="5">
        <v>44976</v>
      </c>
      <c r="C3799" s="4" t="s">
        <v>10</v>
      </c>
      <c r="D3799" s="6" t="s">
        <v>26</v>
      </c>
      <c r="E3799" s="3">
        <v>2718.41</v>
      </c>
      <c r="F3799" s="3">
        <v>4</v>
      </c>
      <c r="G3799" s="3">
        <v>50</v>
      </c>
      <c r="H3799" s="3">
        <v>311.6</v>
      </c>
    </row>
    <row r="3800" ht="15.75" customHeight="1" spans="1:8">
      <c r="A3800" s="3" t="s">
        <v>3817</v>
      </c>
      <c r="B3800" s="5">
        <v>44893</v>
      </c>
      <c r="C3800" s="4" t="s">
        <v>13</v>
      </c>
      <c r="D3800" s="6" t="s">
        <v>28</v>
      </c>
      <c r="E3800" s="3">
        <v>663.84</v>
      </c>
      <c r="F3800" s="3">
        <v>16</v>
      </c>
      <c r="G3800" s="3">
        <v>13</v>
      </c>
      <c r="H3800" s="3">
        <v>209.56</v>
      </c>
    </row>
    <row r="3801" ht="15.75" customHeight="1" spans="1:8">
      <c r="A3801" s="3" t="s">
        <v>3818</v>
      </c>
      <c r="B3801" s="5">
        <v>45451</v>
      </c>
      <c r="C3801" s="4" t="s">
        <v>16</v>
      </c>
      <c r="D3801" s="6" t="s">
        <v>28</v>
      </c>
      <c r="E3801" s="3">
        <v>1390.74</v>
      </c>
      <c r="F3801" s="3">
        <v>11</v>
      </c>
      <c r="G3801" s="3">
        <v>32</v>
      </c>
      <c r="H3801" s="3">
        <v>1100.66</v>
      </c>
    </row>
    <row r="3802" ht="15.75" customHeight="1" spans="1:8">
      <c r="A3802" s="3" t="s">
        <v>3819</v>
      </c>
      <c r="B3802" s="5">
        <v>45013</v>
      </c>
      <c r="C3802" s="4" t="s">
        <v>13</v>
      </c>
      <c r="D3802" s="6" t="s">
        <v>21</v>
      </c>
      <c r="E3802" s="3">
        <v>1732.16</v>
      </c>
      <c r="F3802" s="3">
        <v>14</v>
      </c>
      <c r="G3802" s="3">
        <v>13</v>
      </c>
      <c r="H3802" s="3">
        <v>510.07</v>
      </c>
    </row>
    <row r="3803" ht="15.75" customHeight="1" spans="1:8">
      <c r="A3803" s="3" t="s">
        <v>3820</v>
      </c>
      <c r="B3803" s="5">
        <v>45397</v>
      </c>
      <c r="C3803" s="4" t="s">
        <v>16</v>
      </c>
      <c r="D3803" s="6" t="s">
        <v>28</v>
      </c>
      <c r="E3803" s="3">
        <v>1316.36</v>
      </c>
      <c r="F3803" s="3">
        <v>43</v>
      </c>
      <c r="G3803" s="3">
        <v>20</v>
      </c>
      <c r="H3803" s="3">
        <v>828.51</v>
      </c>
    </row>
    <row r="3804" ht="15.75" customHeight="1" spans="1:8">
      <c r="A3804" s="3" t="s">
        <v>3821</v>
      </c>
      <c r="B3804" s="5">
        <v>45605</v>
      </c>
      <c r="C3804" s="4" t="s">
        <v>16</v>
      </c>
      <c r="D3804" s="6" t="s">
        <v>28</v>
      </c>
      <c r="E3804" s="3">
        <v>3040.66</v>
      </c>
      <c r="F3804" s="3">
        <v>34</v>
      </c>
      <c r="G3804" s="3">
        <v>40</v>
      </c>
      <c r="H3804" s="3">
        <v>1820.27</v>
      </c>
    </row>
    <row r="3805" ht="15.75" customHeight="1" spans="1:8">
      <c r="A3805" s="3" t="s">
        <v>3822</v>
      </c>
      <c r="B3805" s="5">
        <v>44931</v>
      </c>
      <c r="C3805" s="4" t="s">
        <v>16</v>
      </c>
      <c r="D3805" s="6" t="s">
        <v>26</v>
      </c>
      <c r="E3805" s="3">
        <v>2797.38</v>
      </c>
      <c r="F3805" s="3">
        <v>39</v>
      </c>
      <c r="G3805" s="3">
        <v>42</v>
      </c>
      <c r="H3805" s="3">
        <v>1392.26</v>
      </c>
    </row>
    <row r="3806" ht="15.75" customHeight="1" spans="1:8">
      <c r="A3806" s="3" t="s">
        <v>3823</v>
      </c>
      <c r="B3806" s="5">
        <v>45276</v>
      </c>
      <c r="C3806" s="4" t="s">
        <v>13</v>
      </c>
      <c r="D3806" s="6" t="s">
        <v>23</v>
      </c>
      <c r="E3806" s="3">
        <v>4395.96</v>
      </c>
      <c r="F3806" s="3">
        <v>14</v>
      </c>
      <c r="G3806" s="3">
        <v>50</v>
      </c>
      <c r="H3806" s="3">
        <v>648.2</v>
      </c>
    </row>
    <row r="3807" ht="15.75" customHeight="1" spans="1:8">
      <c r="A3807" s="3" t="s">
        <v>3824</v>
      </c>
      <c r="B3807" s="5">
        <v>44921</v>
      </c>
      <c r="C3807" s="4" t="s">
        <v>16</v>
      </c>
      <c r="D3807" s="6" t="s">
        <v>23</v>
      </c>
      <c r="E3807" s="3">
        <v>1884.6</v>
      </c>
      <c r="F3807" s="3">
        <v>6</v>
      </c>
      <c r="G3807" s="3">
        <v>17</v>
      </c>
      <c r="H3807" s="3">
        <v>1603.91</v>
      </c>
    </row>
    <row r="3808" ht="15.75" customHeight="1" spans="1:8">
      <c r="A3808" s="3" t="s">
        <v>3825</v>
      </c>
      <c r="B3808" s="5">
        <v>45493</v>
      </c>
      <c r="C3808" s="4" t="s">
        <v>10</v>
      </c>
      <c r="D3808" s="6" t="s">
        <v>23</v>
      </c>
      <c r="E3808" s="3">
        <v>3395.31</v>
      </c>
      <c r="F3808" s="3">
        <v>26</v>
      </c>
      <c r="G3808" s="3">
        <v>7</v>
      </c>
      <c r="H3808" s="3">
        <v>996.53</v>
      </c>
    </row>
    <row r="3809" ht="15.75" customHeight="1" spans="1:8">
      <c r="A3809" s="3" t="s">
        <v>3826</v>
      </c>
      <c r="B3809" s="5">
        <v>44964</v>
      </c>
      <c r="C3809" s="4" t="s">
        <v>16</v>
      </c>
      <c r="D3809" s="6" t="s">
        <v>26</v>
      </c>
      <c r="E3809" s="3">
        <v>1255.74</v>
      </c>
      <c r="F3809" s="3">
        <v>38</v>
      </c>
      <c r="G3809" s="3">
        <v>47</v>
      </c>
      <c r="H3809" s="3">
        <v>1789.06</v>
      </c>
    </row>
    <row r="3810" ht="15.75" customHeight="1" spans="1:8">
      <c r="A3810" s="3" t="s">
        <v>3827</v>
      </c>
      <c r="B3810" s="5">
        <v>45576</v>
      </c>
      <c r="C3810" s="4" t="s">
        <v>16</v>
      </c>
      <c r="D3810" s="6" t="s">
        <v>28</v>
      </c>
      <c r="E3810" s="3">
        <v>3831.08</v>
      </c>
      <c r="F3810" s="3">
        <v>45</v>
      </c>
      <c r="G3810" s="3">
        <v>32</v>
      </c>
      <c r="H3810" s="3">
        <v>150.33</v>
      </c>
    </row>
    <row r="3811" ht="15.75" customHeight="1" spans="1:8">
      <c r="A3811" s="3" t="s">
        <v>3828</v>
      </c>
      <c r="B3811" s="5">
        <v>45412</v>
      </c>
      <c r="C3811" s="4" t="s">
        <v>13</v>
      </c>
      <c r="D3811" s="6" t="s">
        <v>26</v>
      </c>
      <c r="E3811" s="3">
        <v>3143.55</v>
      </c>
      <c r="F3811" s="3">
        <v>44</v>
      </c>
      <c r="G3811" s="3">
        <v>19</v>
      </c>
      <c r="H3811" s="3">
        <v>1230.95</v>
      </c>
    </row>
    <row r="3812" ht="15.75" customHeight="1" spans="1:8">
      <c r="A3812" s="3" t="s">
        <v>3829</v>
      </c>
      <c r="B3812" s="5">
        <v>45056</v>
      </c>
      <c r="C3812" s="4" t="s">
        <v>10</v>
      </c>
      <c r="D3812" s="6" t="s">
        <v>28</v>
      </c>
      <c r="E3812" s="3">
        <v>1407.02</v>
      </c>
      <c r="F3812" s="3">
        <v>50</v>
      </c>
      <c r="G3812" s="3">
        <v>35</v>
      </c>
      <c r="H3812" s="3">
        <v>1146.11</v>
      </c>
    </row>
    <row r="3813" ht="15.75" customHeight="1" spans="1:8">
      <c r="A3813" s="3" t="s">
        <v>3830</v>
      </c>
      <c r="B3813" s="5">
        <v>45339</v>
      </c>
      <c r="C3813" s="4" t="s">
        <v>16</v>
      </c>
      <c r="D3813" s="6" t="s">
        <v>23</v>
      </c>
      <c r="E3813" s="3">
        <v>4004.13</v>
      </c>
      <c r="F3813" s="3">
        <v>30</v>
      </c>
      <c r="G3813" s="3">
        <v>25</v>
      </c>
      <c r="H3813" s="3">
        <v>679.16</v>
      </c>
    </row>
    <row r="3814" ht="15.75" customHeight="1" spans="1:8">
      <c r="A3814" s="3" t="s">
        <v>3831</v>
      </c>
      <c r="B3814" s="5">
        <v>45584</v>
      </c>
      <c r="C3814" s="4" t="s">
        <v>13</v>
      </c>
      <c r="D3814" s="6" t="s">
        <v>21</v>
      </c>
      <c r="E3814" s="3">
        <v>1673.71</v>
      </c>
      <c r="F3814" s="3">
        <v>39</v>
      </c>
      <c r="G3814" s="3">
        <v>47</v>
      </c>
      <c r="H3814" s="3">
        <v>1556.47</v>
      </c>
    </row>
    <row r="3815" ht="15.75" customHeight="1" spans="1:8">
      <c r="A3815" s="3" t="s">
        <v>3832</v>
      </c>
      <c r="B3815" s="5">
        <v>45200</v>
      </c>
      <c r="C3815" s="4" t="s">
        <v>10</v>
      </c>
      <c r="D3815" s="6" t="s">
        <v>23</v>
      </c>
      <c r="E3815" s="3">
        <v>4059.96</v>
      </c>
      <c r="F3815" s="3">
        <v>15</v>
      </c>
      <c r="G3815" s="3">
        <v>12</v>
      </c>
      <c r="H3815" s="3">
        <v>201.71</v>
      </c>
    </row>
    <row r="3816" ht="15.75" customHeight="1" spans="1:8">
      <c r="A3816" s="3" t="s">
        <v>3833</v>
      </c>
      <c r="B3816" s="5">
        <v>45553</v>
      </c>
      <c r="C3816" s="4" t="s">
        <v>16</v>
      </c>
      <c r="D3816" s="6" t="s">
        <v>38</v>
      </c>
      <c r="E3816" s="3">
        <v>3321.6</v>
      </c>
      <c r="F3816" s="3">
        <v>26</v>
      </c>
      <c r="G3816" s="3">
        <v>42</v>
      </c>
      <c r="H3816" s="3">
        <v>1349.51</v>
      </c>
    </row>
    <row r="3817" ht="15.75" customHeight="1" spans="1:8">
      <c r="A3817" s="3" t="s">
        <v>3834</v>
      </c>
      <c r="B3817" s="5">
        <v>45481</v>
      </c>
      <c r="C3817" s="4" t="s">
        <v>20</v>
      </c>
      <c r="D3817" s="6" t="s">
        <v>23</v>
      </c>
      <c r="E3817" s="3">
        <v>1309.44</v>
      </c>
      <c r="F3817" s="3">
        <v>29</v>
      </c>
      <c r="G3817" s="3">
        <v>27</v>
      </c>
      <c r="H3817" s="3">
        <v>1451.8</v>
      </c>
    </row>
    <row r="3818" ht="15.75" customHeight="1" spans="1:8">
      <c r="A3818" s="3" t="s">
        <v>3835</v>
      </c>
      <c r="B3818" s="5">
        <v>45101</v>
      </c>
      <c r="C3818" s="4" t="s">
        <v>16</v>
      </c>
      <c r="D3818" s="6" t="s">
        <v>23</v>
      </c>
      <c r="E3818" s="3">
        <v>966.24</v>
      </c>
      <c r="F3818" s="3">
        <v>20</v>
      </c>
      <c r="G3818" s="3">
        <v>48</v>
      </c>
      <c r="H3818" s="3">
        <v>303.56</v>
      </c>
    </row>
    <row r="3819" ht="15.75" customHeight="1" spans="1:8">
      <c r="A3819" s="3" t="s">
        <v>3836</v>
      </c>
      <c r="B3819" s="5">
        <v>44907</v>
      </c>
      <c r="C3819" s="4" t="s">
        <v>10</v>
      </c>
      <c r="D3819" s="6" t="s">
        <v>23</v>
      </c>
      <c r="E3819" s="3">
        <v>1632.72</v>
      </c>
      <c r="F3819" s="3">
        <v>26</v>
      </c>
      <c r="G3819" s="3">
        <v>48</v>
      </c>
      <c r="H3819" s="3">
        <v>1132.56</v>
      </c>
    </row>
    <row r="3820" ht="15.75" customHeight="1" spans="1:8">
      <c r="A3820" s="3" t="s">
        <v>3837</v>
      </c>
      <c r="B3820" s="5">
        <v>44892</v>
      </c>
      <c r="C3820" s="4" t="s">
        <v>10</v>
      </c>
      <c r="D3820" s="6" t="s">
        <v>23</v>
      </c>
      <c r="E3820" s="3">
        <v>341.31</v>
      </c>
      <c r="F3820" s="3">
        <v>2</v>
      </c>
      <c r="G3820" s="3">
        <v>27</v>
      </c>
      <c r="H3820" s="3">
        <v>1308.9</v>
      </c>
    </row>
    <row r="3821" ht="15.75" customHeight="1" spans="1:8">
      <c r="A3821" s="3" t="s">
        <v>3838</v>
      </c>
      <c r="B3821" s="5">
        <v>44883</v>
      </c>
      <c r="C3821" s="4" t="s">
        <v>10</v>
      </c>
      <c r="D3821" s="6" t="s">
        <v>23</v>
      </c>
      <c r="E3821" s="3">
        <v>2784.42</v>
      </c>
      <c r="F3821" s="3">
        <v>21</v>
      </c>
      <c r="G3821" s="3">
        <v>18</v>
      </c>
      <c r="H3821" s="3">
        <v>386.61</v>
      </c>
    </row>
    <row r="3822" ht="15.75" customHeight="1" spans="1:8">
      <c r="A3822" s="3" t="s">
        <v>3839</v>
      </c>
      <c r="B3822" s="5">
        <v>45475</v>
      </c>
      <c r="C3822" s="4" t="s">
        <v>10</v>
      </c>
      <c r="D3822" s="6" t="s">
        <v>28</v>
      </c>
      <c r="E3822" s="3">
        <v>4903.83</v>
      </c>
      <c r="F3822" s="3">
        <v>35</v>
      </c>
      <c r="G3822" s="3">
        <v>48</v>
      </c>
      <c r="H3822" s="3">
        <v>955.6</v>
      </c>
    </row>
    <row r="3823" ht="15.75" customHeight="1" spans="1:8">
      <c r="A3823" s="3" t="s">
        <v>3840</v>
      </c>
      <c r="B3823" s="5">
        <v>45083</v>
      </c>
      <c r="C3823" s="4" t="s">
        <v>13</v>
      </c>
      <c r="D3823" s="6" t="s">
        <v>28</v>
      </c>
      <c r="E3823" s="3">
        <v>2827.85</v>
      </c>
      <c r="F3823" s="3">
        <v>17</v>
      </c>
      <c r="G3823" s="3">
        <v>28</v>
      </c>
      <c r="H3823" s="3">
        <v>1627.17</v>
      </c>
    </row>
    <row r="3824" ht="15.75" customHeight="1" spans="1:8">
      <c r="A3824" s="3" t="s">
        <v>3841</v>
      </c>
      <c r="B3824" s="5">
        <v>45478</v>
      </c>
      <c r="C3824" s="4" t="s">
        <v>16</v>
      </c>
      <c r="D3824" s="6" t="s">
        <v>38</v>
      </c>
      <c r="E3824" s="3">
        <v>3103.32</v>
      </c>
      <c r="F3824" s="3">
        <v>10</v>
      </c>
      <c r="G3824" s="3">
        <v>6</v>
      </c>
      <c r="H3824" s="3">
        <v>56.03</v>
      </c>
    </row>
    <row r="3825" ht="15.75" customHeight="1" spans="1:8">
      <c r="A3825" s="3" t="s">
        <v>3842</v>
      </c>
      <c r="B3825" s="5">
        <v>45392</v>
      </c>
      <c r="C3825" s="4" t="s">
        <v>20</v>
      </c>
      <c r="D3825" s="6" t="s">
        <v>26</v>
      </c>
      <c r="E3825" s="3">
        <v>3880.71</v>
      </c>
      <c r="F3825" s="3">
        <v>35</v>
      </c>
      <c r="G3825" s="3">
        <v>19</v>
      </c>
      <c r="H3825" s="3">
        <v>951.16</v>
      </c>
    </row>
    <row r="3826" ht="15.75" customHeight="1" spans="1:8">
      <c r="A3826" s="3" t="s">
        <v>3843</v>
      </c>
      <c r="B3826" s="5">
        <v>44992</v>
      </c>
      <c r="C3826" s="4" t="s">
        <v>13</v>
      </c>
      <c r="D3826" s="6" t="s">
        <v>23</v>
      </c>
      <c r="E3826" s="3">
        <v>1632.72</v>
      </c>
      <c r="F3826" s="3">
        <v>4</v>
      </c>
      <c r="G3826" s="3">
        <v>21</v>
      </c>
      <c r="H3826" s="3">
        <v>1953.79</v>
      </c>
    </row>
    <row r="3827" ht="15.75" customHeight="1" spans="1:8">
      <c r="A3827" s="3" t="s">
        <v>3844</v>
      </c>
      <c r="B3827" s="5">
        <v>45317</v>
      </c>
      <c r="C3827" s="4" t="s">
        <v>20</v>
      </c>
      <c r="D3827" s="6" t="s">
        <v>26</v>
      </c>
      <c r="E3827" s="3">
        <v>4679.47</v>
      </c>
      <c r="F3827" s="3">
        <v>8</v>
      </c>
      <c r="G3827" s="3">
        <v>44</v>
      </c>
      <c r="H3827" s="3">
        <v>592.49</v>
      </c>
    </row>
    <row r="3828" ht="15.75" customHeight="1" spans="1:8">
      <c r="A3828" s="3" t="s">
        <v>3845</v>
      </c>
      <c r="B3828" s="5">
        <v>45201</v>
      </c>
      <c r="C3828" s="4" t="s">
        <v>13</v>
      </c>
      <c r="D3828" s="6" t="s">
        <v>28</v>
      </c>
      <c r="E3828" s="3">
        <v>2645.97</v>
      </c>
      <c r="F3828" s="3">
        <v>4</v>
      </c>
      <c r="G3828" s="3">
        <v>39</v>
      </c>
      <c r="H3828" s="3">
        <v>1385.78</v>
      </c>
    </row>
    <row r="3829" ht="15.75" customHeight="1" spans="1:8">
      <c r="A3829" s="3" t="s">
        <v>3846</v>
      </c>
      <c r="B3829" s="5">
        <v>45111</v>
      </c>
      <c r="C3829" s="4" t="s">
        <v>13</v>
      </c>
      <c r="D3829" s="6" t="s">
        <v>28</v>
      </c>
      <c r="E3829" s="3">
        <v>4686.73</v>
      </c>
      <c r="F3829" s="3">
        <v>32</v>
      </c>
      <c r="G3829" s="3">
        <v>5</v>
      </c>
      <c r="H3829" s="3">
        <v>63.88</v>
      </c>
    </row>
    <row r="3830" ht="15.75" customHeight="1" spans="1:8">
      <c r="A3830" s="3" t="s">
        <v>3847</v>
      </c>
      <c r="B3830" s="5">
        <v>45567</v>
      </c>
      <c r="C3830" s="4" t="s">
        <v>16</v>
      </c>
      <c r="D3830" s="6" t="s">
        <v>21</v>
      </c>
      <c r="E3830" s="3">
        <v>1022.83</v>
      </c>
      <c r="F3830" s="3">
        <v>1</v>
      </c>
      <c r="G3830" s="3">
        <v>7</v>
      </c>
      <c r="H3830" s="3">
        <v>1908.02</v>
      </c>
    </row>
    <row r="3831" ht="15.75" customHeight="1" spans="1:8">
      <c r="A3831" s="3" t="s">
        <v>3848</v>
      </c>
      <c r="B3831" s="5">
        <v>44883</v>
      </c>
      <c r="C3831" s="4" t="s">
        <v>13</v>
      </c>
      <c r="D3831" s="6" t="s">
        <v>26</v>
      </c>
      <c r="E3831" s="3">
        <v>4565.27</v>
      </c>
      <c r="F3831" s="3">
        <v>7</v>
      </c>
      <c r="G3831" s="3">
        <v>6</v>
      </c>
      <c r="H3831" s="3">
        <v>266.61</v>
      </c>
    </row>
    <row r="3832" ht="15.75" customHeight="1" spans="1:8">
      <c r="A3832" s="3" t="s">
        <v>3849</v>
      </c>
      <c r="B3832" s="5">
        <v>45395</v>
      </c>
      <c r="C3832" s="4" t="s">
        <v>10</v>
      </c>
      <c r="D3832" s="6" t="s">
        <v>28</v>
      </c>
      <c r="E3832" s="3">
        <v>4099.13</v>
      </c>
      <c r="F3832" s="3">
        <v>42</v>
      </c>
      <c r="G3832" s="3">
        <v>29</v>
      </c>
      <c r="H3832" s="3">
        <v>1493.08</v>
      </c>
    </row>
    <row r="3833" ht="15.75" customHeight="1" spans="1:8">
      <c r="A3833" s="3" t="s">
        <v>3850</v>
      </c>
      <c r="B3833" s="5">
        <v>45458</v>
      </c>
      <c r="C3833" s="4" t="s">
        <v>16</v>
      </c>
      <c r="D3833" s="6" t="s">
        <v>23</v>
      </c>
      <c r="E3833" s="3">
        <v>4132.35</v>
      </c>
      <c r="F3833" s="3">
        <v>49</v>
      </c>
      <c r="G3833" s="3">
        <v>8</v>
      </c>
      <c r="H3833" s="3">
        <v>1578.88</v>
      </c>
    </row>
    <row r="3834" ht="15.75" customHeight="1" spans="1:8">
      <c r="A3834" s="3" t="s">
        <v>3851</v>
      </c>
      <c r="B3834" s="5">
        <v>45079</v>
      </c>
      <c r="C3834" s="4" t="s">
        <v>16</v>
      </c>
      <c r="D3834" s="6" t="s">
        <v>28</v>
      </c>
      <c r="E3834" s="3">
        <v>4450.83</v>
      </c>
      <c r="F3834" s="3">
        <v>30</v>
      </c>
      <c r="G3834" s="3">
        <v>14</v>
      </c>
      <c r="H3834" s="3">
        <v>541.71</v>
      </c>
    </row>
    <row r="3835" ht="15.75" customHeight="1" spans="1:8">
      <c r="A3835" s="3" t="s">
        <v>3852</v>
      </c>
      <c r="B3835" s="5">
        <v>45347</v>
      </c>
      <c r="C3835" s="4" t="s">
        <v>10</v>
      </c>
      <c r="D3835" s="6" t="s">
        <v>23</v>
      </c>
      <c r="E3835" s="3">
        <v>2147.87</v>
      </c>
      <c r="F3835" s="3">
        <v>23</v>
      </c>
      <c r="G3835" s="3">
        <v>21</v>
      </c>
      <c r="H3835" s="3">
        <v>975.32</v>
      </c>
    </row>
    <row r="3836" ht="15.75" customHeight="1" spans="1:8">
      <c r="A3836" s="3" t="s">
        <v>3853</v>
      </c>
      <c r="B3836" s="5">
        <v>45447</v>
      </c>
      <c r="C3836" s="4" t="s">
        <v>20</v>
      </c>
      <c r="D3836" s="6" t="s">
        <v>21</v>
      </c>
      <c r="E3836" s="3">
        <v>2023.44</v>
      </c>
      <c r="F3836" s="3">
        <v>25</v>
      </c>
      <c r="G3836" s="3">
        <v>29</v>
      </c>
      <c r="H3836" s="3">
        <v>1293.64</v>
      </c>
    </row>
    <row r="3837" ht="15.75" customHeight="1" spans="1:8">
      <c r="A3837" s="3" t="s">
        <v>3854</v>
      </c>
      <c r="B3837" s="5">
        <v>45248</v>
      </c>
      <c r="C3837" s="4" t="s">
        <v>16</v>
      </c>
      <c r="D3837" s="6" t="s">
        <v>38</v>
      </c>
      <c r="E3837" s="3">
        <v>1314.49</v>
      </c>
      <c r="F3837" s="3">
        <v>24</v>
      </c>
      <c r="G3837" s="3">
        <v>27</v>
      </c>
      <c r="H3837" s="3">
        <v>321.11</v>
      </c>
    </row>
    <row r="3838" ht="15.75" customHeight="1" spans="1:8">
      <c r="A3838" s="3" t="s">
        <v>3855</v>
      </c>
      <c r="B3838" s="5">
        <v>45322</v>
      </c>
      <c r="C3838" s="4" t="s">
        <v>13</v>
      </c>
      <c r="D3838" s="6" t="s">
        <v>23</v>
      </c>
      <c r="E3838" s="3">
        <v>3845.43</v>
      </c>
      <c r="F3838" s="3">
        <v>44</v>
      </c>
      <c r="G3838" s="3">
        <v>26</v>
      </c>
      <c r="H3838" s="3">
        <v>1822.37</v>
      </c>
    </row>
    <row r="3839" ht="15.75" customHeight="1" spans="1:8">
      <c r="A3839" s="3" t="s">
        <v>3856</v>
      </c>
      <c r="B3839" s="5">
        <v>44963</v>
      </c>
      <c r="C3839" s="4" t="s">
        <v>20</v>
      </c>
      <c r="D3839" s="6" t="s">
        <v>26</v>
      </c>
      <c r="E3839" s="3">
        <v>2841.41</v>
      </c>
      <c r="F3839" s="3">
        <v>10</v>
      </c>
      <c r="G3839" s="3">
        <v>17</v>
      </c>
      <c r="H3839" s="3">
        <v>1936.36</v>
      </c>
    </row>
    <row r="3840" ht="15.75" customHeight="1" spans="1:8">
      <c r="A3840" s="3" t="s">
        <v>3857</v>
      </c>
      <c r="B3840" s="5">
        <v>45550</v>
      </c>
      <c r="C3840" s="4" t="s">
        <v>16</v>
      </c>
      <c r="D3840" s="6" t="s">
        <v>23</v>
      </c>
      <c r="E3840" s="3">
        <v>4935.78</v>
      </c>
      <c r="F3840" s="3">
        <v>26</v>
      </c>
      <c r="G3840" s="3">
        <v>32</v>
      </c>
      <c r="H3840" s="3">
        <v>178.92</v>
      </c>
    </row>
    <row r="3841" ht="15.75" customHeight="1" spans="1:8">
      <c r="A3841" s="3" t="s">
        <v>3858</v>
      </c>
      <c r="B3841" s="5">
        <v>45464</v>
      </c>
      <c r="C3841" s="4" t="s">
        <v>10</v>
      </c>
      <c r="D3841" s="6" t="s">
        <v>23</v>
      </c>
      <c r="E3841" s="3">
        <v>1531.92</v>
      </c>
      <c r="F3841" s="3">
        <v>45</v>
      </c>
      <c r="G3841" s="3">
        <v>49</v>
      </c>
      <c r="H3841" s="3">
        <v>1442.38</v>
      </c>
    </row>
    <row r="3842" ht="15.75" customHeight="1" spans="1:8">
      <c r="A3842" s="3" t="s">
        <v>3859</v>
      </c>
      <c r="B3842" s="5">
        <v>45219</v>
      </c>
      <c r="C3842" s="4" t="s">
        <v>16</v>
      </c>
      <c r="D3842" s="6" t="s">
        <v>38</v>
      </c>
      <c r="E3842" s="3">
        <v>2502.09</v>
      </c>
      <c r="F3842" s="3">
        <v>9</v>
      </c>
      <c r="G3842" s="3">
        <v>5</v>
      </c>
      <c r="H3842" s="3">
        <v>204.52</v>
      </c>
    </row>
    <row r="3843" ht="15.75" customHeight="1" spans="1:8">
      <c r="A3843" s="3" t="s">
        <v>3860</v>
      </c>
      <c r="B3843" s="5">
        <v>45426</v>
      </c>
      <c r="C3843" s="4" t="s">
        <v>13</v>
      </c>
      <c r="D3843" s="6" t="s">
        <v>26</v>
      </c>
      <c r="E3843" s="3">
        <v>2313.3</v>
      </c>
      <c r="F3843" s="3">
        <v>50</v>
      </c>
      <c r="G3843" s="3">
        <v>9</v>
      </c>
      <c r="H3843" s="3">
        <v>1860.42</v>
      </c>
    </row>
    <row r="3844" ht="15.75" customHeight="1" spans="1:8">
      <c r="A3844" s="3" t="s">
        <v>3861</v>
      </c>
      <c r="B3844" s="5">
        <v>45252</v>
      </c>
      <c r="C3844" s="4" t="s">
        <v>16</v>
      </c>
      <c r="D3844" s="6" t="s">
        <v>26</v>
      </c>
      <c r="E3844" s="3">
        <v>1019.59</v>
      </c>
      <c r="F3844" s="3">
        <v>47</v>
      </c>
      <c r="G3844" s="3">
        <v>31</v>
      </c>
      <c r="H3844" s="3">
        <v>507.03</v>
      </c>
    </row>
    <row r="3845" ht="15.75" customHeight="1" spans="1:8">
      <c r="A3845" s="3" t="s">
        <v>3862</v>
      </c>
      <c r="B3845" s="5">
        <v>45247</v>
      </c>
      <c r="C3845" s="4" t="s">
        <v>10</v>
      </c>
      <c r="D3845" s="6" t="s">
        <v>28</v>
      </c>
      <c r="E3845" s="3">
        <v>2297.23</v>
      </c>
      <c r="F3845" s="3">
        <v>34</v>
      </c>
      <c r="G3845" s="3">
        <v>28</v>
      </c>
      <c r="H3845" s="3">
        <v>99.06</v>
      </c>
    </row>
    <row r="3846" ht="15.75" customHeight="1" spans="1:8">
      <c r="A3846" s="3" t="s">
        <v>3863</v>
      </c>
      <c r="B3846" s="5">
        <v>45296</v>
      </c>
      <c r="C3846" s="4" t="s">
        <v>20</v>
      </c>
      <c r="D3846" s="6" t="s">
        <v>38</v>
      </c>
      <c r="E3846" s="3">
        <v>3624.58</v>
      </c>
      <c r="F3846" s="3">
        <v>23</v>
      </c>
      <c r="G3846" s="3">
        <v>43</v>
      </c>
      <c r="H3846" s="3">
        <v>1445.62</v>
      </c>
    </row>
    <row r="3847" ht="15.75" customHeight="1" spans="1:8">
      <c r="A3847" s="3" t="s">
        <v>3864</v>
      </c>
      <c r="B3847" s="5">
        <v>45498</v>
      </c>
      <c r="C3847" s="4" t="s">
        <v>20</v>
      </c>
      <c r="D3847" s="6" t="s">
        <v>28</v>
      </c>
      <c r="E3847" s="3">
        <v>4058.66</v>
      </c>
      <c r="F3847" s="3">
        <v>14</v>
      </c>
      <c r="G3847" s="3">
        <v>36</v>
      </c>
      <c r="H3847" s="3">
        <v>297.13</v>
      </c>
    </row>
    <row r="3848" ht="15.75" customHeight="1" spans="1:8">
      <c r="A3848" s="3" t="s">
        <v>3865</v>
      </c>
      <c r="B3848" s="5">
        <v>45007</v>
      </c>
      <c r="C3848" s="4" t="s">
        <v>20</v>
      </c>
      <c r="D3848" s="6" t="s">
        <v>23</v>
      </c>
      <c r="E3848" s="3">
        <v>1728.34</v>
      </c>
      <c r="F3848" s="3">
        <v>10</v>
      </c>
      <c r="G3848" s="3">
        <v>42</v>
      </c>
      <c r="H3848" s="3">
        <v>109.64</v>
      </c>
    </row>
    <row r="3849" ht="15.75" customHeight="1" spans="1:8">
      <c r="A3849" s="3" t="s">
        <v>3866</v>
      </c>
      <c r="B3849" s="5">
        <v>44905</v>
      </c>
      <c r="C3849" s="4" t="s">
        <v>20</v>
      </c>
      <c r="D3849" s="6" t="s">
        <v>26</v>
      </c>
      <c r="E3849" s="3">
        <v>259.93</v>
      </c>
      <c r="F3849" s="3">
        <v>49</v>
      </c>
      <c r="G3849" s="3">
        <v>32</v>
      </c>
      <c r="H3849" s="3">
        <v>1948.09</v>
      </c>
    </row>
    <row r="3850" ht="15.75" customHeight="1" spans="1:8">
      <c r="A3850" s="3" t="s">
        <v>3867</v>
      </c>
      <c r="B3850" s="5">
        <v>45311</v>
      </c>
      <c r="C3850" s="4" t="s">
        <v>20</v>
      </c>
      <c r="D3850" s="6" t="s">
        <v>23</v>
      </c>
      <c r="E3850" s="3">
        <v>4004.88</v>
      </c>
      <c r="F3850" s="3">
        <v>49</v>
      </c>
      <c r="G3850" s="3">
        <v>17</v>
      </c>
      <c r="H3850" s="3">
        <v>729.6</v>
      </c>
    </row>
    <row r="3851" ht="15.75" customHeight="1" spans="1:8">
      <c r="A3851" s="3" t="s">
        <v>3868</v>
      </c>
      <c r="B3851" s="5">
        <v>44994</v>
      </c>
      <c r="C3851" s="4" t="s">
        <v>13</v>
      </c>
      <c r="D3851" s="6" t="s">
        <v>38</v>
      </c>
      <c r="E3851" s="3">
        <v>3809.01</v>
      </c>
      <c r="F3851" s="3">
        <v>46</v>
      </c>
      <c r="G3851" s="3">
        <v>23</v>
      </c>
      <c r="H3851" s="3">
        <v>711.21</v>
      </c>
    </row>
    <row r="3852" ht="15.75" customHeight="1" spans="1:8">
      <c r="A3852" s="3" t="s">
        <v>3869</v>
      </c>
      <c r="B3852" s="5">
        <v>45593</v>
      </c>
      <c r="C3852" s="4" t="s">
        <v>20</v>
      </c>
      <c r="D3852" s="6" t="s">
        <v>26</v>
      </c>
      <c r="E3852" s="3">
        <v>872.87</v>
      </c>
      <c r="F3852" s="3">
        <v>7</v>
      </c>
      <c r="G3852" s="3">
        <v>35</v>
      </c>
      <c r="H3852" s="3">
        <v>1403.64</v>
      </c>
    </row>
    <row r="3853" ht="15.75" customHeight="1" spans="1:8">
      <c r="A3853" s="3" t="s">
        <v>3870</v>
      </c>
      <c r="B3853" s="5">
        <v>44952</v>
      </c>
      <c r="C3853" s="4" t="s">
        <v>20</v>
      </c>
      <c r="D3853" s="6" t="s">
        <v>23</v>
      </c>
      <c r="E3853" s="3">
        <v>4497.51</v>
      </c>
      <c r="F3853" s="3">
        <v>26</v>
      </c>
      <c r="G3853" s="3">
        <v>8</v>
      </c>
      <c r="H3853" s="3">
        <v>915.55</v>
      </c>
    </row>
    <row r="3854" ht="15.75" customHeight="1" spans="1:8">
      <c r="A3854" s="3" t="s">
        <v>3871</v>
      </c>
      <c r="B3854" s="5">
        <v>44897</v>
      </c>
      <c r="C3854" s="4" t="s">
        <v>16</v>
      </c>
      <c r="D3854" s="6" t="s">
        <v>21</v>
      </c>
      <c r="E3854" s="3">
        <v>1013.45</v>
      </c>
      <c r="F3854" s="3">
        <v>9</v>
      </c>
      <c r="G3854" s="3">
        <v>42</v>
      </c>
      <c r="H3854" s="3">
        <v>969.45</v>
      </c>
    </row>
    <row r="3855" ht="15.75" customHeight="1" spans="1:8">
      <c r="A3855" s="3" t="s">
        <v>3872</v>
      </c>
      <c r="B3855" s="5">
        <v>45597</v>
      </c>
      <c r="C3855" s="4" t="s">
        <v>16</v>
      </c>
      <c r="D3855" s="6" t="s">
        <v>21</v>
      </c>
      <c r="E3855" s="3">
        <v>3359.38</v>
      </c>
      <c r="F3855" s="3">
        <v>5</v>
      </c>
      <c r="G3855" s="3">
        <v>25</v>
      </c>
      <c r="H3855" s="3">
        <v>1424.97</v>
      </c>
    </row>
    <row r="3856" ht="15.75" customHeight="1" spans="1:8">
      <c r="A3856" s="3" t="s">
        <v>3873</v>
      </c>
      <c r="B3856" s="5">
        <v>45508</v>
      </c>
      <c r="C3856" s="4" t="s">
        <v>20</v>
      </c>
      <c r="D3856" s="6" t="s">
        <v>26</v>
      </c>
      <c r="E3856" s="3">
        <v>4874.06</v>
      </c>
      <c r="F3856" s="3">
        <v>47</v>
      </c>
      <c r="G3856" s="3">
        <v>27</v>
      </c>
      <c r="H3856" s="3">
        <v>1500.6</v>
      </c>
    </row>
    <row r="3857" ht="15.75" customHeight="1" spans="1:8">
      <c r="A3857" s="3" t="s">
        <v>3874</v>
      </c>
      <c r="B3857" s="5">
        <v>45418</v>
      </c>
      <c r="C3857" s="4" t="s">
        <v>20</v>
      </c>
      <c r="D3857" s="6" t="s">
        <v>23</v>
      </c>
      <c r="E3857" s="3">
        <v>1099.19</v>
      </c>
      <c r="F3857" s="3">
        <v>3</v>
      </c>
      <c r="G3857" s="3">
        <v>20</v>
      </c>
      <c r="H3857" s="3">
        <v>1151.09</v>
      </c>
    </row>
    <row r="3858" ht="15.75" customHeight="1" spans="1:8">
      <c r="A3858" s="3" t="s">
        <v>3875</v>
      </c>
      <c r="B3858" s="5">
        <v>45051</v>
      </c>
      <c r="C3858" s="4" t="s">
        <v>20</v>
      </c>
      <c r="D3858" s="6" t="s">
        <v>38</v>
      </c>
      <c r="E3858" s="3">
        <v>2023.47</v>
      </c>
      <c r="F3858" s="3">
        <v>29</v>
      </c>
      <c r="G3858" s="3">
        <v>33</v>
      </c>
      <c r="H3858" s="3">
        <v>1541.46</v>
      </c>
    </row>
    <row r="3859" ht="15.75" customHeight="1" spans="1:8">
      <c r="A3859" s="3" t="s">
        <v>3876</v>
      </c>
      <c r="B3859" s="5">
        <v>45155</v>
      </c>
      <c r="C3859" s="4" t="s">
        <v>10</v>
      </c>
      <c r="D3859" s="6" t="s">
        <v>23</v>
      </c>
      <c r="E3859" s="3">
        <v>4348.43</v>
      </c>
      <c r="F3859" s="3">
        <v>34</v>
      </c>
      <c r="G3859" s="3">
        <v>16</v>
      </c>
      <c r="H3859" s="3">
        <v>1151.25</v>
      </c>
    </row>
    <row r="3860" ht="15.75" customHeight="1" spans="1:8">
      <c r="A3860" s="3" t="s">
        <v>3877</v>
      </c>
      <c r="B3860" s="5">
        <v>44932</v>
      </c>
      <c r="C3860" s="4" t="s">
        <v>16</v>
      </c>
      <c r="D3860" s="6" t="s">
        <v>21</v>
      </c>
      <c r="E3860" s="3">
        <v>3822.62</v>
      </c>
      <c r="F3860" s="3">
        <v>39</v>
      </c>
      <c r="G3860" s="3">
        <v>42</v>
      </c>
      <c r="H3860" s="3">
        <v>262.08</v>
      </c>
    </row>
    <row r="3861" ht="15.75" customHeight="1" spans="1:8">
      <c r="A3861" s="3" t="s">
        <v>3878</v>
      </c>
      <c r="B3861" s="5">
        <v>45329</v>
      </c>
      <c r="C3861" s="4" t="s">
        <v>20</v>
      </c>
      <c r="D3861" s="6" t="s">
        <v>28</v>
      </c>
      <c r="E3861" s="3">
        <v>3874.7</v>
      </c>
      <c r="F3861" s="3">
        <v>24</v>
      </c>
      <c r="G3861" s="3">
        <v>33</v>
      </c>
      <c r="H3861" s="3">
        <v>1286</v>
      </c>
    </row>
    <row r="3862" ht="15.75" customHeight="1" spans="1:8">
      <c r="A3862" s="3" t="s">
        <v>3879</v>
      </c>
      <c r="B3862" s="5">
        <v>44960</v>
      </c>
      <c r="C3862" s="4" t="s">
        <v>20</v>
      </c>
      <c r="D3862" s="6" t="s">
        <v>21</v>
      </c>
      <c r="E3862" s="3">
        <v>1262.06</v>
      </c>
      <c r="F3862" s="3">
        <v>46</v>
      </c>
      <c r="G3862" s="3">
        <v>36</v>
      </c>
      <c r="H3862" s="3">
        <v>1365.88</v>
      </c>
    </row>
    <row r="3863" ht="15.75" customHeight="1" spans="1:8">
      <c r="A3863" s="3" t="s">
        <v>3880</v>
      </c>
      <c r="B3863" s="5">
        <v>45515</v>
      </c>
      <c r="C3863" s="4" t="s">
        <v>10</v>
      </c>
      <c r="D3863" s="6" t="s">
        <v>38</v>
      </c>
      <c r="E3863" s="3">
        <v>4971.02</v>
      </c>
      <c r="F3863" s="3">
        <v>20</v>
      </c>
      <c r="G3863" s="3">
        <v>18</v>
      </c>
      <c r="H3863" s="3">
        <v>1856.21</v>
      </c>
    </row>
    <row r="3864" ht="15.75" customHeight="1" spans="1:8">
      <c r="A3864" s="3" t="s">
        <v>3881</v>
      </c>
      <c r="B3864" s="5">
        <v>45412</v>
      </c>
      <c r="C3864" s="4" t="s">
        <v>10</v>
      </c>
      <c r="D3864" s="6" t="s">
        <v>21</v>
      </c>
      <c r="E3864" s="3">
        <v>4949.17</v>
      </c>
      <c r="F3864" s="3">
        <v>45</v>
      </c>
      <c r="G3864" s="3">
        <v>16</v>
      </c>
      <c r="H3864" s="3">
        <v>580.12</v>
      </c>
    </row>
    <row r="3865" ht="15.75" customHeight="1" spans="1:8">
      <c r="A3865" s="3" t="s">
        <v>3882</v>
      </c>
      <c r="B3865" s="5">
        <v>44991</v>
      </c>
      <c r="C3865" s="4" t="s">
        <v>16</v>
      </c>
      <c r="D3865" s="6" t="s">
        <v>28</v>
      </c>
      <c r="E3865" s="3">
        <v>1964.34</v>
      </c>
      <c r="F3865" s="3">
        <v>44</v>
      </c>
      <c r="G3865" s="3">
        <v>1</v>
      </c>
      <c r="H3865" s="3">
        <v>1236.54</v>
      </c>
    </row>
    <row r="3866" ht="15.75" customHeight="1" spans="1:8">
      <c r="A3866" s="3" t="s">
        <v>3883</v>
      </c>
      <c r="B3866" s="5">
        <v>45048</v>
      </c>
      <c r="C3866" s="4" t="s">
        <v>20</v>
      </c>
      <c r="D3866" s="6" t="s">
        <v>21</v>
      </c>
      <c r="E3866" s="3">
        <v>1250.05</v>
      </c>
      <c r="F3866" s="3">
        <v>44</v>
      </c>
      <c r="G3866" s="3">
        <v>24</v>
      </c>
      <c r="H3866" s="3">
        <v>1782.89</v>
      </c>
    </row>
    <row r="3867" ht="15.75" customHeight="1" spans="1:8">
      <c r="A3867" s="3" t="s">
        <v>3884</v>
      </c>
      <c r="B3867" s="5">
        <v>44944</v>
      </c>
      <c r="C3867" s="4" t="s">
        <v>20</v>
      </c>
      <c r="D3867" s="6" t="s">
        <v>26</v>
      </c>
      <c r="E3867" s="3">
        <v>1762.86</v>
      </c>
      <c r="F3867" s="3">
        <v>37</v>
      </c>
      <c r="G3867" s="3">
        <v>49</v>
      </c>
      <c r="H3867" s="3">
        <v>151.12</v>
      </c>
    </row>
    <row r="3868" ht="15.75" customHeight="1" spans="1:8">
      <c r="A3868" s="3" t="s">
        <v>3885</v>
      </c>
      <c r="B3868" s="5">
        <v>44928</v>
      </c>
      <c r="C3868" s="4" t="s">
        <v>16</v>
      </c>
      <c r="D3868" s="6" t="s">
        <v>21</v>
      </c>
      <c r="E3868" s="3">
        <v>4934.91</v>
      </c>
      <c r="F3868" s="3">
        <v>37</v>
      </c>
      <c r="G3868" s="3">
        <v>45</v>
      </c>
      <c r="H3868" s="3">
        <v>1762.25</v>
      </c>
    </row>
    <row r="3869" ht="15.75" customHeight="1" spans="1:8">
      <c r="A3869" s="3" t="s">
        <v>3886</v>
      </c>
      <c r="B3869" s="5">
        <v>45375</v>
      </c>
      <c r="C3869" s="4" t="s">
        <v>20</v>
      </c>
      <c r="D3869" s="6" t="s">
        <v>23</v>
      </c>
      <c r="E3869" s="3">
        <v>2044.12</v>
      </c>
      <c r="F3869" s="3">
        <v>6</v>
      </c>
      <c r="G3869" s="3">
        <v>46</v>
      </c>
      <c r="H3869" s="3">
        <v>1211.55</v>
      </c>
    </row>
    <row r="3870" ht="15.75" customHeight="1" spans="1:8">
      <c r="A3870" s="3" t="s">
        <v>3887</v>
      </c>
      <c r="B3870" s="5">
        <v>45472</v>
      </c>
      <c r="C3870" s="4" t="s">
        <v>13</v>
      </c>
      <c r="D3870" s="6" t="s">
        <v>21</v>
      </c>
      <c r="E3870" s="3">
        <v>622.22</v>
      </c>
      <c r="F3870" s="3">
        <v>43</v>
      </c>
      <c r="G3870" s="3">
        <v>14</v>
      </c>
      <c r="H3870" s="3">
        <v>1674.34</v>
      </c>
    </row>
    <row r="3871" ht="15.75" customHeight="1" spans="1:8">
      <c r="A3871" s="3" t="s">
        <v>3888</v>
      </c>
      <c r="B3871" s="5">
        <v>45052</v>
      </c>
      <c r="C3871" s="4" t="s">
        <v>10</v>
      </c>
      <c r="D3871" s="6" t="s">
        <v>26</v>
      </c>
      <c r="E3871" s="3">
        <v>4245.68</v>
      </c>
      <c r="F3871" s="3">
        <v>35</v>
      </c>
      <c r="G3871" s="3">
        <v>43</v>
      </c>
      <c r="H3871" s="3">
        <v>779.45</v>
      </c>
    </row>
    <row r="3872" ht="15.75" customHeight="1" spans="1:8">
      <c r="A3872" s="3" t="s">
        <v>3889</v>
      </c>
      <c r="B3872" s="5">
        <v>45149</v>
      </c>
      <c r="C3872" s="4" t="s">
        <v>20</v>
      </c>
      <c r="D3872" s="6" t="s">
        <v>23</v>
      </c>
      <c r="E3872" s="3">
        <v>1438.86</v>
      </c>
      <c r="F3872" s="3">
        <v>46</v>
      </c>
      <c r="G3872" s="3">
        <v>26</v>
      </c>
      <c r="H3872" s="3">
        <v>1164.81</v>
      </c>
    </row>
    <row r="3873" ht="15.75" customHeight="1" spans="1:8">
      <c r="A3873" s="3" t="s">
        <v>3890</v>
      </c>
      <c r="B3873" s="5">
        <v>44939</v>
      </c>
      <c r="C3873" s="4" t="s">
        <v>20</v>
      </c>
      <c r="D3873" s="6" t="s">
        <v>38</v>
      </c>
      <c r="E3873" s="3">
        <v>1434.83</v>
      </c>
      <c r="F3873" s="3">
        <v>4</v>
      </c>
      <c r="G3873" s="3">
        <v>46</v>
      </c>
      <c r="H3873" s="3">
        <v>922.04</v>
      </c>
    </row>
    <row r="3874" ht="15.75" customHeight="1" spans="1:8">
      <c r="A3874" s="3" t="s">
        <v>3891</v>
      </c>
      <c r="B3874" s="5">
        <v>44982</v>
      </c>
      <c r="C3874" s="4" t="s">
        <v>13</v>
      </c>
      <c r="D3874" s="6" t="s">
        <v>21</v>
      </c>
      <c r="E3874" s="3">
        <v>4030.63</v>
      </c>
      <c r="F3874" s="3">
        <v>21</v>
      </c>
      <c r="G3874" s="3">
        <v>17</v>
      </c>
      <c r="H3874" s="3">
        <v>348.15</v>
      </c>
    </row>
    <row r="3875" ht="15.75" customHeight="1" spans="1:8">
      <c r="A3875" s="3" t="s">
        <v>3892</v>
      </c>
      <c r="B3875" s="5">
        <v>45438</v>
      </c>
      <c r="C3875" s="4" t="s">
        <v>10</v>
      </c>
      <c r="D3875" s="6" t="s">
        <v>28</v>
      </c>
      <c r="E3875" s="3">
        <v>3101.82</v>
      </c>
      <c r="F3875" s="3">
        <v>35</v>
      </c>
      <c r="G3875" s="3">
        <v>8</v>
      </c>
      <c r="H3875" s="3">
        <v>800.42</v>
      </c>
    </row>
    <row r="3876" ht="15.75" customHeight="1" spans="1:8">
      <c r="A3876" s="3" t="s">
        <v>3893</v>
      </c>
      <c r="B3876" s="5">
        <v>45601</v>
      </c>
      <c r="C3876" s="4" t="s">
        <v>16</v>
      </c>
      <c r="D3876" s="6" t="s">
        <v>26</v>
      </c>
      <c r="E3876" s="3">
        <v>4661.75</v>
      </c>
      <c r="F3876" s="3">
        <v>17</v>
      </c>
      <c r="G3876" s="3">
        <v>24</v>
      </c>
      <c r="H3876" s="3">
        <v>1511.39</v>
      </c>
    </row>
    <row r="3877" ht="15.75" customHeight="1" spans="1:8">
      <c r="A3877" s="3" t="s">
        <v>3894</v>
      </c>
      <c r="B3877" s="5">
        <v>45332</v>
      </c>
      <c r="C3877" s="4" t="s">
        <v>10</v>
      </c>
      <c r="D3877" s="6" t="s">
        <v>38</v>
      </c>
      <c r="E3877" s="3">
        <v>3372.36</v>
      </c>
      <c r="F3877" s="3">
        <v>7</v>
      </c>
      <c r="G3877" s="3">
        <v>4</v>
      </c>
      <c r="H3877" s="3">
        <v>171.5</v>
      </c>
    </row>
    <row r="3878" ht="15.75" customHeight="1" spans="1:8">
      <c r="A3878" s="3" t="s">
        <v>3895</v>
      </c>
      <c r="B3878" s="5">
        <v>45434</v>
      </c>
      <c r="C3878" s="4" t="s">
        <v>16</v>
      </c>
      <c r="D3878" s="6" t="s">
        <v>23</v>
      </c>
      <c r="E3878" s="3">
        <v>4051.66</v>
      </c>
      <c r="F3878" s="3">
        <v>29</v>
      </c>
      <c r="G3878" s="3">
        <v>22</v>
      </c>
      <c r="H3878" s="3">
        <v>1822.99</v>
      </c>
    </row>
    <row r="3879" ht="15.75" customHeight="1" spans="1:8">
      <c r="A3879" s="3" t="s">
        <v>3896</v>
      </c>
      <c r="B3879" s="5">
        <v>45012</v>
      </c>
      <c r="C3879" s="4" t="s">
        <v>10</v>
      </c>
      <c r="D3879" s="6" t="s">
        <v>28</v>
      </c>
      <c r="E3879" s="3">
        <v>3650.79</v>
      </c>
      <c r="F3879" s="3">
        <v>12</v>
      </c>
      <c r="G3879" s="3">
        <v>3</v>
      </c>
      <c r="H3879" s="3">
        <v>1911.39</v>
      </c>
    </row>
    <row r="3880" ht="15.75" customHeight="1" spans="1:8">
      <c r="A3880" s="3" t="s">
        <v>3897</v>
      </c>
      <c r="B3880" s="5">
        <v>45055</v>
      </c>
      <c r="C3880" s="4" t="s">
        <v>13</v>
      </c>
      <c r="D3880" s="6" t="s">
        <v>38</v>
      </c>
      <c r="E3880" s="3">
        <v>4166.96</v>
      </c>
      <c r="F3880" s="3">
        <v>34</v>
      </c>
      <c r="G3880" s="3">
        <v>9</v>
      </c>
      <c r="H3880" s="3">
        <v>1764.24</v>
      </c>
    </row>
    <row r="3881" ht="15.75" customHeight="1" spans="1:8">
      <c r="A3881" s="3" t="s">
        <v>3898</v>
      </c>
      <c r="B3881" s="5">
        <v>45133</v>
      </c>
      <c r="C3881" s="4" t="s">
        <v>20</v>
      </c>
      <c r="D3881" s="6" t="s">
        <v>28</v>
      </c>
      <c r="E3881" s="3">
        <v>853.52</v>
      </c>
      <c r="F3881" s="3">
        <v>35</v>
      </c>
      <c r="G3881" s="3">
        <v>23</v>
      </c>
      <c r="H3881" s="3">
        <v>193.82</v>
      </c>
    </row>
    <row r="3882" ht="15.75" customHeight="1" spans="1:8">
      <c r="A3882" s="3" t="s">
        <v>3899</v>
      </c>
      <c r="B3882" s="5">
        <v>45199</v>
      </c>
      <c r="C3882" s="4" t="s">
        <v>13</v>
      </c>
      <c r="D3882" s="6" t="s">
        <v>28</v>
      </c>
      <c r="E3882" s="3">
        <v>4733.06</v>
      </c>
      <c r="F3882" s="3">
        <v>19</v>
      </c>
      <c r="G3882" s="3">
        <v>8</v>
      </c>
      <c r="H3882" s="3">
        <v>559.52</v>
      </c>
    </row>
    <row r="3883" ht="15.75" customHeight="1" spans="1:8">
      <c r="A3883" s="3" t="s">
        <v>3900</v>
      </c>
      <c r="B3883" s="5">
        <v>45026</v>
      </c>
      <c r="C3883" s="4" t="s">
        <v>16</v>
      </c>
      <c r="D3883" s="6" t="s">
        <v>21</v>
      </c>
      <c r="E3883" s="3">
        <v>1572.85</v>
      </c>
      <c r="F3883" s="3">
        <v>40</v>
      </c>
      <c r="G3883" s="3">
        <v>45</v>
      </c>
      <c r="H3883" s="3">
        <v>1915.33</v>
      </c>
    </row>
    <row r="3884" ht="15.75" customHeight="1" spans="1:8">
      <c r="A3884" s="3" t="s">
        <v>3901</v>
      </c>
      <c r="B3884" s="5">
        <v>44927</v>
      </c>
      <c r="C3884" s="4" t="s">
        <v>20</v>
      </c>
      <c r="D3884" s="6" t="s">
        <v>26</v>
      </c>
      <c r="E3884" s="3">
        <v>1643.33</v>
      </c>
      <c r="F3884" s="3">
        <v>40</v>
      </c>
      <c r="G3884" s="3">
        <v>43</v>
      </c>
      <c r="H3884" s="3">
        <v>1690.41</v>
      </c>
    </row>
    <row r="3885" ht="15.75" customHeight="1" spans="1:8">
      <c r="A3885" s="3" t="s">
        <v>3902</v>
      </c>
      <c r="B3885" s="5">
        <v>45215</v>
      </c>
      <c r="C3885" s="4" t="s">
        <v>16</v>
      </c>
      <c r="D3885" s="6" t="s">
        <v>28</v>
      </c>
      <c r="E3885" s="3">
        <v>101.94</v>
      </c>
      <c r="F3885" s="3">
        <v>8</v>
      </c>
      <c r="G3885" s="3">
        <v>31</v>
      </c>
      <c r="H3885" s="3">
        <v>1933.01</v>
      </c>
    </row>
    <row r="3886" ht="15.75" customHeight="1" spans="1:8">
      <c r="A3886" s="3" t="s">
        <v>3903</v>
      </c>
      <c r="B3886" s="5">
        <v>45468</v>
      </c>
      <c r="C3886" s="4" t="s">
        <v>16</v>
      </c>
      <c r="D3886" s="6" t="s">
        <v>38</v>
      </c>
      <c r="E3886" s="3">
        <v>1519.64</v>
      </c>
      <c r="F3886" s="3">
        <v>50</v>
      </c>
      <c r="G3886" s="3">
        <v>41</v>
      </c>
      <c r="H3886" s="3">
        <v>123.16</v>
      </c>
    </row>
    <row r="3887" ht="15.75" customHeight="1" spans="1:8">
      <c r="A3887" s="3" t="s">
        <v>3904</v>
      </c>
      <c r="B3887" s="5">
        <v>45050</v>
      </c>
      <c r="C3887" s="4" t="s">
        <v>16</v>
      </c>
      <c r="D3887" s="6" t="s">
        <v>26</v>
      </c>
      <c r="E3887" s="3">
        <v>2930.03</v>
      </c>
      <c r="F3887" s="3">
        <v>16</v>
      </c>
      <c r="G3887" s="3">
        <v>43</v>
      </c>
      <c r="H3887" s="3">
        <v>1869.11</v>
      </c>
    </row>
    <row r="3888" ht="15.75" customHeight="1" spans="1:8">
      <c r="A3888" s="3" t="s">
        <v>3905</v>
      </c>
      <c r="B3888" s="5">
        <v>45501</v>
      </c>
      <c r="C3888" s="4" t="s">
        <v>16</v>
      </c>
      <c r="D3888" s="6" t="s">
        <v>21</v>
      </c>
      <c r="E3888" s="3">
        <v>3254.94</v>
      </c>
      <c r="F3888" s="3">
        <v>16</v>
      </c>
      <c r="G3888" s="3">
        <v>26</v>
      </c>
      <c r="H3888" s="3">
        <v>991.57</v>
      </c>
    </row>
    <row r="3889" ht="15.75" customHeight="1" spans="1:8">
      <c r="A3889" s="3" t="s">
        <v>3906</v>
      </c>
      <c r="B3889" s="5">
        <v>45351</v>
      </c>
      <c r="C3889" s="4" t="s">
        <v>13</v>
      </c>
      <c r="D3889" s="6" t="s">
        <v>28</v>
      </c>
      <c r="E3889" s="3">
        <v>2558.65</v>
      </c>
      <c r="F3889" s="3">
        <v>10</v>
      </c>
      <c r="G3889" s="3">
        <v>15</v>
      </c>
      <c r="H3889" s="3">
        <v>1147.36</v>
      </c>
    </row>
    <row r="3890" ht="15.75" customHeight="1" spans="1:8">
      <c r="A3890" s="3" t="s">
        <v>3907</v>
      </c>
      <c r="B3890" s="5">
        <v>45098</v>
      </c>
      <c r="C3890" s="4" t="s">
        <v>16</v>
      </c>
      <c r="D3890" s="6" t="s">
        <v>21</v>
      </c>
      <c r="E3890" s="3">
        <v>4778.66</v>
      </c>
      <c r="F3890" s="3">
        <v>25</v>
      </c>
      <c r="G3890" s="3">
        <v>24</v>
      </c>
      <c r="H3890" s="3">
        <v>1633.91</v>
      </c>
    </row>
    <row r="3891" ht="15.75" customHeight="1" spans="1:8">
      <c r="A3891" s="3" t="s">
        <v>3908</v>
      </c>
      <c r="B3891" s="5">
        <v>45365</v>
      </c>
      <c r="C3891" s="4" t="s">
        <v>20</v>
      </c>
      <c r="D3891" s="6" t="s">
        <v>26</v>
      </c>
      <c r="E3891" s="3">
        <v>2954.41</v>
      </c>
      <c r="F3891" s="3">
        <v>44</v>
      </c>
      <c r="G3891" s="3">
        <v>13</v>
      </c>
      <c r="H3891" s="3">
        <v>736.04</v>
      </c>
    </row>
    <row r="3892" ht="15.75" customHeight="1" spans="1:8">
      <c r="A3892" s="3" t="s">
        <v>3909</v>
      </c>
      <c r="B3892" s="5">
        <v>45080</v>
      </c>
      <c r="C3892" s="4" t="s">
        <v>10</v>
      </c>
      <c r="D3892" s="6" t="s">
        <v>26</v>
      </c>
      <c r="E3892" s="3">
        <v>992.57</v>
      </c>
      <c r="F3892" s="3">
        <v>30</v>
      </c>
      <c r="G3892" s="3">
        <v>13</v>
      </c>
      <c r="H3892" s="3">
        <v>72</v>
      </c>
    </row>
    <row r="3893" ht="15.75" customHeight="1" spans="1:8">
      <c r="A3893" s="3" t="s">
        <v>3910</v>
      </c>
      <c r="B3893" s="5">
        <v>45128</v>
      </c>
      <c r="C3893" s="4" t="s">
        <v>20</v>
      </c>
      <c r="D3893" s="6" t="s">
        <v>28</v>
      </c>
      <c r="E3893" s="3">
        <v>2658.89</v>
      </c>
      <c r="F3893" s="3">
        <v>25</v>
      </c>
      <c r="G3893" s="3">
        <v>10</v>
      </c>
      <c r="H3893" s="3">
        <v>1748.42</v>
      </c>
    </row>
    <row r="3894" ht="15.75" customHeight="1" spans="1:8">
      <c r="A3894" s="3" t="s">
        <v>3911</v>
      </c>
      <c r="B3894" s="5">
        <v>45572</v>
      </c>
      <c r="C3894" s="4" t="s">
        <v>10</v>
      </c>
      <c r="D3894" s="6" t="s">
        <v>26</v>
      </c>
      <c r="E3894" s="3">
        <v>4088.94</v>
      </c>
      <c r="F3894" s="3">
        <v>44</v>
      </c>
      <c r="G3894" s="3">
        <v>2</v>
      </c>
      <c r="H3894" s="3">
        <v>442.6</v>
      </c>
    </row>
    <row r="3895" ht="15.75" customHeight="1" spans="1:8">
      <c r="A3895" s="3" t="s">
        <v>3912</v>
      </c>
      <c r="B3895" s="5">
        <v>45086</v>
      </c>
      <c r="C3895" s="4" t="s">
        <v>20</v>
      </c>
      <c r="D3895" s="6" t="s">
        <v>28</v>
      </c>
      <c r="E3895" s="3">
        <v>3604.22</v>
      </c>
      <c r="F3895" s="3">
        <v>17</v>
      </c>
      <c r="G3895" s="3">
        <v>4</v>
      </c>
      <c r="H3895" s="3">
        <v>1587.18</v>
      </c>
    </row>
    <row r="3896" ht="15.75" customHeight="1" spans="1:8">
      <c r="A3896" s="3" t="s">
        <v>3913</v>
      </c>
      <c r="B3896" s="5">
        <v>45323</v>
      </c>
      <c r="C3896" s="4" t="s">
        <v>10</v>
      </c>
      <c r="D3896" s="6" t="s">
        <v>38</v>
      </c>
      <c r="E3896" s="3">
        <v>4812.18</v>
      </c>
      <c r="F3896" s="3">
        <v>9</v>
      </c>
      <c r="G3896" s="3">
        <v>42</v>
      </c>
      <c r="H3896" s="3">
        <v>847.56</v>
      </c>
    </row>
    <row r="3897" ht="15.75" customHeight="1" spans="1:8">
      <c r="A3897" s="3" t="s">
        <v>3914</v>
      </c>
      <c r="B3897" s="5">
        <v>45186</v>
      </c>
      <c r="C3897" s="4" t="s">
        <v>16</v>
      </c>
      <c r="D3897" s="6" t="s">
        <v>21</v>
      </c>
      <c r="E3897" s="3">
        <v>721.44</v>
      </c>
      <c r="F3897" s="3">
        <v>30</v>
      </c>
      <c r="G3897" s="3">
        <v>31</v>
      </c>
      <c r="H3897" s="3">
        <v>1233.51</v>
      </c>
    </row>
    <row r="3898" ht="15.75" customHeight="1" spans="1:8">
      <c r="A3898" s="3" t="s">
        <v>3915</v>
      </c>
      <c r="B3898" s="5">
        <v>45442</v>
      </c>
      <c r="C3898" s="4" t="s">
        <v>20</v>
      </c>
      <c r="D3898" s="6" t="s">
        <v>21</v>
      </c>
      <c r="E3898" s="3">
        <v>1318.51</v>
      </c>
      <c r="F3898" s="3">
        <v>42</v>
      </c>
      <c r="G3898" s="3">
        <v>45</v>
      </c>
      <c r="H3898" s="3">
        <v>924.25</v>
      </c>
    </row>
    <row r="3899" ht="15.75" customHeight="1" spans="1:8">
      <c r="A3899" s="3" t="s">
        <v>3916</v>
      </c>
      <c r="B3899" s="5">
        <v>45376</v>
      </c>
      <c r="C3899" s="4" t="s">
        <v>16</v>
      </c>
      <c r="D3899" s="6" t="s">
        <v>26</v>
      </c>
      <c r="E3899" s="3">
        <v>1744.85</v>
      </c>
      <c r="F3899" s="3">
        <v>47</v>
      </c>
      <c r="G3899" s="3">
        <v>27</v>
      </c>
      <c r="H3899" s="3">
        <v>1922.61</v>
      </c>
    </row>
    <row r="3900" ht="15.75" customHeight="1" spans="1:8">
      <c r="A3900" s="3" t="s">
        <v>3917</v>
      </c>
      <c r="B3900" s="5">
        <v>44992</v>
      </c>
      <c r="C3900" s="4" t="s">
        <v>13</v>
      </c>
      <c r="D3900" s="6" t="s">
        <v>26</v>
      </c>
      <c r="E3900" s="3">
        <v>1345.04</v>
      </c>
      <c r="F3900" s="3">
        <v>50</v>
      </c>
      <c r="G3900" s="3">
        <v>24</v>
      </c>
      <c r="H3900" s="3">
        <v>1861.92</v>
      </c>
    </row>
    <row r="3901" ht="15.75" customHeight="1" spans="1:8">
      <c r="A3901" s="3" t="s">
        <v>3918</v>
      </c>
      <c r="B3901" s="5">
        <v>45339</v>
      </c>
      <c r="C3901" s="4" t="s">
        <v>20</v>
      </c>
      <c r="D3901" s="6" t="s">
        <v>21</v>
      </c>
      <c r="E3901" s="3">
        <v>1308.86</v>
      </c>
      <c r="F3901" s="3">
        <v>8</v>
      </c>
      <c r="G3901" s="3">
        <v>18</v>
      </c>
      <c r="H3901" s="3">
        <v>632.6</v>
      </c>
    </row>
    <row r="3902" ht="15.75" customHeight="1" spans="1:8">
      <c r="A3902" s="3" t="s">
        <v>3919</v>
      </c>
      <c r="B3902" s="5">
        <v>45285</v>
      </c>
      <c r="C3902" s="4" t="s">
        <v>16</v>
      </c>
      <c r="D3902" s="6" t="s">
        <v>28</v>
      </c>
      <c r="E3902" s="3">
        <v>3406.19</v>
      </c>
      <c r="F3902" s="3">
        <v>34</v>
      </c>
      <c r="G3902" s="3">
        <v>42</v>
      </c>
      <c r="H3902" s="3">
        <v>1665.37</v>
      </c>
    </row>
    <row r="3903" ht="15.75" customHeight="1" spans="1:8">
      <c r="A3903" s="3" t="s">
        <v>3920</v>
      </c>
      <c r="B3903" s="5">
        <v>45444</v>
      </c>
      <c r="C3903" s="4" t="s">
        <v>16</v>
      </c>
      <c r="D3903" s="6" t="s">
        <v>28</v>
      </c>
      <c r="E3903" s="3">
        <v>2460.02</v>
      </c>
      <c r="F3903" s="3">
        <v>38</v>
      </c>
      <c r="G3903" s="3">
        <v>18</v>
      </c>
      <c r="H3903" s="3">
        <v>1863.97</v>
      </c>
    </row>
    <row r="3904" ht="15.75" customHeight="1" spans="1:8">
      <c r="A3904" s="3" t="s">
        <v>3921</v>
      </c>
      <c r="B3904" s="5">
        <v>45548</v>
      </c>
      <c r="C3904" s="4" t="s">
        <v>13</v>
      </c>
      <c r="D3904" s="6" t="s">
        <v>28</v>
      </c>
      <c r="E3904" s="3">
        <v>4730.14</v>
      </c>
      <c r="F3904" s="3">
        <v>15</v>
      </c>
      <c r="G3904" s="3">
        <v>25</v>
      </c>
      <c r="H3904" s="3">
        <v>721.16</v>
      </c>
    </row>
    <row r="3905" ht="15.75" customHeight="1" spans="1:8">
      <c r="A3905" s="3" t="s">
        <v>3922</v>
      </c>
      <c r="B3905" s="5">
        <v>45543</v>
      </c>
      <c r="C3905" s="4" t="s">
        <v>10</v>
      </c>
      <c r="D3905" s="6" t="s">
        <v>28</v>
      </c>
      <c r="E3905" s="3">
        <v>451</v>
      </c>
      <c r="F3905" s="3">
        <v>23</v>
      </c>
      <c r="G3905" s="3">
        <v>26</v>
      </c>
      <c r="H3905" s="3">
        <v>1950.23</v>
      </c>
    </row>
    <row r="3906" ht="15.75" customHeight="1" spans="1:8">
      <c r="A3906" s="3" t="s">
        <v>3923</v>
      </c>
      <c r="B3906" s="5">
        <v>45584</v>
      </c>
      <c r="C3906" s="4" t="s">
        <v>20</v>
      </c>
      <c r="D3906" s="6" t="s">
        <v>38</v>
      </c>
      <c r="E3906" s="3">
        <v>1056.61</v>
      </c>
      <c r="F3906" s="3">
        <v>1</v>
      </c>
      <c r="G3906" s="3">
        <v>8</v>
      </c>
      <c r="H3906" s="3">
        <v>705.75</v>
      </c>
    </row>
    <row r="3907" ht="15.75" customHeight="1" spans="1:8">
      <c r="A3907" s="3" t="s">
        <v>3924</v>
      </c>
      <c r="B3907" s="5">
        <v>45528</v>
      </c>
      <c r="C3907" s="4" t="s">
        <v>13</v>
      </c>
      <c r="D3907" s="6" t="s">
        <v>38</v>
      </c>
      <c r="E3907" s="3">
        <v>2215.52</v>
      </c>
      <c r="F3907" s="3">
        <v>37</v>
      </c>
      <c r="G3907" s="3">
        <v>12</v>
      </c>
      <c r="H3907" s="3">
        <v>1571.29</v>
      </c>
    </row>
    <row r="3908" ht="15.75" customHeight="1" spans="1:8">
      <c r="A3908" s="3" t="s">
        <v>3925</v>
      </c>
      <c r="B3908" s="5">
        <v>45159</v>
      </c>
      <c r="C3908" s="4" t="s">
        <v>10</v>
      </c>
      <c r="D3908" s="6" t="s">
        <v>28</v>
      </c>
      <c r="E3908" s="3">
        <v>439.95</v>
      </c>
      <c r="F3908" s="3">
        <v>15</v>
      </c>
      <c r="G3908" s="3">
        <v>16</v>
      </c>
      <c r="H3908" s="3">
        <v>1768.28</v>
      </c>
    </row>
    <row r="3909" ht="15.75" customHeight="1" spans="1:8">
      <c r="A3909" s="3" t="s">
        <v>3926</v>
      </c>
      <c r="B3909" s="5">
        <v>45435</v>
      </c>
      <c r="C3909" s="4" t="s">
        <v>20</v>
      </c>
      <c r="D3909" s="6" t="s">
        <v>23</v>
      </c>
      <c r="E3909" s="3">
        <v>770.52</v>
      </c>
      <c r="F3909" s="3">
        <v>24</v>
      </c>
      <c r="G3909" s="3">
        <v>40</v>
      </c>
      <c r="H3909" s="3">
        <v>1743.43</v>
      </c>
    </row>
    <row r="3910" ht="15.75" customHeight="1" spans="1:8">
      <c r="A3910" s="3" t="s">
        <v>3927</v>
      </c>
      <c r="B3910" s="5">
        <v>44943</v>
      </c>
      <c r="C3910" s="4" t="s">
        <v>13</v>
      </c>
      <c r="D3910" s="6" t="s">
        <v>28</v>
      </c>
      <c r="E3910" s="3">
        <v>2543.53</v>
      </c>
      <c r="F3910" s="3">
        <v>34</v>
      </c>
      <c r="G3910" s="3">
        <v>24</v>
      </c>
      <c r="H3910" s="3">
        <v>1817.91</v>
      </c>
    </row>
    <row r="3911" ht="15.75" customHeight="1" spans="1:8">
      <c r="A3911" s="3" t="s">
        <v>3928</v>
      </c>
      <c r="B3911" s="5">
        <v>45005</v>
      </c>
      <c r="C3911" s="4" t="s">
        <v>20</v>
      </c>
      <c r="D3911" s="6" t="s">
        <v>28</v>
      </c>
      <c r="E3911" s="3">
        <v>3701.98</v>
      </c>
      <c r="F3911" s="3">
        <v>39</v>
      </c>
      <c r="G3911" s="3">
        <v>36</v>
      </c>
      <c r="H3911" s="3">
        <v>1764.73</v>
      </c>
    </row>
    <row r="3912" ht="15.75" customHeight="1" spans="1:8">
      <c r="A3912" s="3" t="s">
        <v>3929</v>
      </c>
      <c r="B3912" s="5">
        <v>45507</v>
      </c>
      <c r="C3912" s="4" t="s">
        <v>20</v>
      </c>
      <c r="D3912" s="6" t="s">
        <v>26</v>
      </c>
      <c r="E3912" s="3">
        <v>2620.03</v>
      </c>
      <c r="F3912" s="3">
        <v>38</v>
      </c>
      <c r="G3912" s="3">
        <v>34</v>
      </c>
      <c r="H3912" s="3">
        <v>1440.88</v>
      </c>
    </row>
    <row r="3913" ht="15.75" customHeight="1" spans="1:8">
      <c r="A3913" s="3" t="s">
        <v>3930</v>
      </c>
      <c r="B3913" s="5">
        <v>44899</v>
      </c>
      <c r="C3913" s="4" t="s">
        <v>20</v>
      </c>
      <c r="D3913" s="6" t="s">
        <v>38</v>
      </c>
      <c r="E3913" s="3">
        <v>3009.43</v>
      </c>
      <c r="F3913" s="3">
        <v>36</v>
      </c>
      <c r="G3913" s="3">
        <v>35</v>
      </c>
      <c r="H3913" s="3">
        <v>1662.47</v>
      </c>
    </row>
    <row r="3914" ht="15.75" customHeight="1" spans="1:8">
      <c r="A3914" s="3" t="s">
        <v>3931</v>
      </c>
      <c r="B3914" s="5">
        <v>45504</v>
      </c>
      <c r="C3914" s="4" t="s">
        <v>13</v>
      </c>
      <c r="D3914" s="6" t="s">
        <v>21</v>
      </c>
      <c r="E3914" s="3">
        <v>2104.66</v>
      </c>
      <c r="F3914" s="3">
        <v>3</v>
      </c>
      <c r="G3914" s="3">
        <v>24</v>
      </c>
      <c r="H3914" s="3">
        <v>1370.92</v>
      </c>
    </row>
    <row r="3915" ht="15.75" customHeight="1" spans="1:8">
      <c r="A3915" s="3" t="s">
        <v>3932</v>
      </c>
      <c r="B3915" s="5">
        <v>45155</v>
      </c>
      <c r="C3915" s="4" t="s">
        <v>20</v>
      </c>
      <c r="D3915" s="6" t="s">
        <v>38</v>
      </c>
      <c r="E3915" s="3">
        <v>1645.7</v>
      </c>
      <c r="F3915" s="3">
        <v>28</v>
      </c>
      <c r="G3915" s="3">
        <v>41</v>
      </c>
      <c r="H3915" s="3">
        <v>1913.96</v>
      </c>
    </row>
    <row r="3916" ht="15.75" customHeight="1" spans="1:8">
      <c r="A3916" s="3" t="s">
        <v>3933</v>
      </c>
      <c r="B3916" s="5">
        <v>45464</v>
      </c>
      <c r="C3916" s="4" t="s">
        <v>13</v>
      </c>
      <c r="D3916" s="6" t="s">
        <v>23</v>
      </c>
      <c r="E3916" s="3">
        <v>2371.5</v>
      </c>
      <c r="F3916" s="3">
        <v>31</v>
      </c>
      <c r="G3916" s="3">
        <v>26</v>
      </c>
      <c r="H3916" s="3">
        <v>1893.96</v>
      </c>
    </row>
    <row r="3917" ht="15.75" customHeight="1" spans="1:8">
      <c r="A3917" s="3" t="s">
        <v>3934</v>
      </c>
      <c r="B3917" s="5">
        <v>45050</v>
      </c>
      <c r="C3917" s="4" t="s">
        <v>10</v>
      </c>
      <c r="D3917" s="6" t="s">
        <v>21</v>
      </c>
      <c r="E3917" s="3">
        <v>4784.25</v>
      </c>
      <c r="F3917" s="3">
        <v>19</v>
      </c>
      <c r="G3917" s="3">
        <v>34</v>
      </c>
      <c r="H3917" s="3">
        <v>418.05</v>
      </c>
    </row>
    <row r="3918" ht="15.75" customHeight="1" spans="1:8">
      <c r="A3918" s="3" t="s">
        <v>3935</v>
      </c>
      <c r="B3918" s="5">
        <v>45473</v>
      </c>
      <c r="C3918" s="4" t="s">
        <v>16</v>
      </c>
      <c r="D3918" s="6" t="s">
        <v>23</v>
      </c>
      <c r="E3918" s="3">
        <v>397.58</v>
      </c>
      <c r="F3918" s="3">
        <v>39</v>
      </c>
      <c r="G3918" s="3">
        <v>25</v>
      </c>
      <c r="H3918" s="3">
        <v>1405.74</v>
      </c>
    </row>
    <row r="3919" ht="15.75" customHeight="1" spans="1:8">
      <c r="A3919" s="3" t="s">
        <v>3936</v>
      </c>
      <c r="B3919" s="5">
        <v>45567</v>
      </c>
      <c r="C3919" s="4" t="s">
        <v>10</v>
      </c>
      <c r="D3919" s="6" t="s">
        <v>26</v>
      </c>
      <c r="E3919" s="3">
        <v>2647</v>
      </c>
      <c r="F3919" s="3">
        <v>5</v>
      </c>
      <c r="G3919" s="3">
        <v>24</v>
      </c>
      <c r="H3919" s="3">
        <v>221.52</v>
      </c>
    </row>
    <row r="3920" ht="15.75" customHeight="1" spans="1:8">
      <c r="A3920" s="3" t="s">
        <v>3937</v>
      </c>
      <c r="B3920" s="5">
        <v>45247</v>
      </c>
      <c r="C3920" s="4" t="s">
        <v>13</v>
      </c>
      <c r="D3920" s="6" t="s">
        <v>38</v>
      </c>
      <c r="E3920" s="3">
        <v>942.52</v>
      </c>
      <c r="F3920" s="3">
        <v>34</v>
      </c>
      <c r="G3920" s="3">
        <v>44</v>
      </c>
      <c r="H3920" s="3">
        <v>278.88</v>
      </c>
    </row>
    <row r="3921" ht="15.75" customHeight="1" spans="1:8">
      <c r="A3921" s="3" t="s">
        <v>3938</v>
      </c>
      <c r="B3921" s="5">
        <v>44905</v>
      </c>
      <c r="C3921" s="4" t="s">
        <v>16</v>
      </c>
      <c r="D3921" s="6" t="s">
        <v>28</v>
      </c>
      <c r="E3921" s="3">
        <v>191.23</v>
      </c>
      <c r="F3921" s="3">
        <v>12</v>
      </c>
      <c r="G3921" s="3">
        <v>9</v>
      </c>
      <c r="H3921" s="3">
        <v>985.59</v>
      </c>
    </row>
    <row r="3922" ht="15.75" customHeight="1" spans="1:8">
      <c r="A3922" s="3" t="s">
        <v>3939</v>
      </c>
      <c r="B3922" s="5">
        <v>45353</v>
      </c>
      <c r="C3922" s="4" t="s">
        <v>20</v>
      </c>
      <c r="D3922" s="6" t="s">
        <v>28</v>
      </c>
      <c r="E3922" s="3">
        <v>4212.17</v>
      </c>
      <c r="F3922" s="3">
        <v>6</v>
      </c>
      <c r="G3922" s="3">
        <v>5</v>
      </c>
      <c r="H3922" s="3">
        <v>312</v>
      </c>
    </row>
    <row r="3923" ht="15.75" customHeight="1" spans="1:8">
      <c r="A3923" s="3" t="s">
        <v>3940</v>
      </c>
      <c r="B3923" s="5">
        <v>45507</v>
      </c>
      <c r="C3923" s="4" t="s">
        <v>10</v>
      </c>
      <c r="D3923" s="6" t="s">
        <v>21</v>
      </c>
      <c r="E3923" s="3">
        <v>3438.68</v>
      </c>
      <c r="F3923" s="3">
        <v>37</v>
      </c>
      <c r="G3923" s="3">
        <v>39</v>
      </c>
      <c r="H3923" s="3">
        <v>1064.28</v>
      </c>
    </row>
    <row r="3924" ht="15.75" customHeight="1" spans="1:8">
      <c r="A3924" s="3" t="s">
        <v>3941</v>
      </c>
      <c r="B3924" s="5">
        <v>45279</v>
      </c>
      <c r="C3924" s="4" t="s">
        <v>20</v>
      </c>
      <c r="D3924" s="6" t="s">
        <v>23</v>
      </c>
      <c r="E3924" s="3">
        <v>51.9</v>
      </c>
      <c r="F3924" s="3">
        <v>6</v>
      </c>
      <c r="G3924" s="3">
        <v>19</v>
      </c>
      <c r="H3924" s="3">
        <v>755.22</v>
      </c>
    </row>
    <row r="3925" ht="15.75" customHeight="1" spans="1:8">
      <c r="A3925" s="3" t="s">
        <v>3942</v>
      </c>
      <c r="B3925" s="5">
        <v>45256</v>
      </c>
      <c r="C3925" s="4" t="s">
        <v>10</v>
      </c>
      <c r="D3925" s="6" t="s">
        <v>23</v>
      </c>
      <c r="E3925" s="3">
        <v>166.5</v>
      </c>
      <c r="F3925" s="3">
        <v>43</v>
      </c>
      <c r="G3925" s="3">
        <v>25</v>
      </c>
      <c r="H3925" s="3">
        <v>967.62</v>
      </c>
    </row>
    <row r="3926" ht="15.75" customHeight="1" spans="1:8">
      <c r="A3926" s="3" t="s">
        <v>3943</v>
      </c>
      <c r="B3926" s="5">
        <v>45050</v>
      </c>
      <c r="C3926" s="4" t="s">
        <v>13</v>
      </c>
      <c r="D3926" s="6" t="s">
        <v>21</v>
      </c>
      <c r="E3926" s="3">
        <v>2740.46</v>
      </c>
      <c r="F3926" s="3">
        <v>31</v>
      </c>
      <c r="G3926" s="3">
        <v>13</v>
      </c>
      <c r="H3926" s="3">
        <v>51.57</v>
      </c>
    </row>
    <row r="3927" ht="15.75" customHeight="1" spans="1:8">
      <c r="A3927" s="3" t="s">
        <v>3944</v>
      </c>
      <c r="B3927" s="5">
        <v>45385</v>
      </c>
      <c r="C3927" s="4" t="s">
        <v>20</v>
      </c>
      <c r="D3927" s="6" t="s">
        <v>38</v>
      </c>
      <c r="E3927" s="3">
        <v>2217.07</v>
      </c>
      <c r="F3927" s="3">
        <v>5</v>
      </c>
      <c r="G3927" s="3">
        <v>29</v>
      </c>
      <c r="H3927" s="3">
        <v>874.22</v>
      </c>
    </row>
    <row r="3928" ht="15.75" customHeight="1" spans="1:8">
      <c r="A3928" s="3" t="s">
        <v>3945</v>
      </c>
      <c r="B3928" s="5">
        <v>45393</v>
      </c>
      <c r="C3928" s="4" t="s">
        <v>10</v>
      </c>
      <c r="D3928" s="6" t="s">
        <v>26</v>
      </c>
      <c r="E3928" s="3">
        <v>926.24</v>
      </c>
      <c r="F3928" s="3">
        <v>24</v>
      </c>
      <c r="G3928" s="3">
        <v>2</v>
      </c>
      <c r="H3928" s="3">
        <v>217.71</v>
      </c>
    </row>
    <row r="3929" ht="15.75" customHeight="1" spans="1:8">
      <c r="A3929" s="3" t="s">
        <v>3946</v>
      </c>
      <c r="B3929" s="5">
        <v>45065</v>
      </c>
      <c r="C3929" s="4" t="s">
        <v>20</v>
      </c>
      <c r="D3929" s="6" t="s">
        <v>26</v>
      </c>
      <c r="E3929" s="3">
        <v>4430.03</v>
      </c>
      <c r="F3929" s="3">
        <v>39</v>
      </c>
      <c r="G3929" s="3">
        <v>14</v>
      </c>
      <c r="H3929" s="3">
        <v>1971.96</v>
      </c>
    </row>
    <row r="3930" ht="15.75" customHeight="1" spans="1:8">
      <c r="A3930" s="3" t="s">
        <v>3947</v>
      </c>
      <c r="B3930" s="5">
        <v>45344</v>
      </c>
      <c r="C3930" s="4" t="s">
        <v>16</v>
      </c>
      <c r="D3930" s="6" t="s">
        <v>23</v>
      </c>
      <c r="E3930" s="3">
        <v>3921.43</v>
      </c>
      <c r="F3930" s="3">
        <v>39</v>
      </c>
      <c r="G3930" s="3">
        <v>9</v>
      </c>
      <c r="H3930" s="3">
        <v>1540.73</v>
      </c>
    </row>
    <row r="3931" ht="15.75" customHeight="1" spans="1:8">
      <c r="A3931" s="3" t="s">
        <v>3948</v>
      </c>
      <c r="B3931" s="5">
        <v>45220</v>
      </c>
      <c r="C3931" s="4" t="s">
        <v>10</v>
      </c>
      <c r="D3931" s="6" t="s">
        <v>21</v>
      </c>
      <c r="E3931" s="3">
        <v>1522.09</v>
      </c>
      <c r="F3931" s="3">
        <v>47</v>
      </c>
      <c r="G3931" s="3">
        <v>44</v>
      </c>
      <c r="H3931" s="3">
        <v>1298.54</v>
      </c>
    </row>
    <row r="3932" ht="15.75" customHeight="1" spans="1:8">
      <c r="A3932" s="3" t="s">
        <v>3949</v>
      </c>
      <c r="B3932" s="5">
        <v>44897</v>
      </c>
      <c r="C3932" s="4" t="s">
        <v>10</v>
      </c>
      <c r="D3932" s="6" t="s">
        <v>23</v>
      </c>
      <c r="E3932" s="3">
        <v>3462.87</v>
      </c>
      <c r="F3932" s="3">
        <v>14</v>
      </c>
      <c r="G3932" s="3">
        <v>45</v>
      </c>
      <c r="H3932" s="3">
        <v>1854.04</v>
      </c>
    </row>
    <row r="3933" ht="15.75" customHeight="1" spans="1:8">
      <c r="A3933" s="3" t="s">
        <v>3950</v>
      </c>
      <c r="B3933" s="5">
        <v>45043</v>
      </c>
      <c r="C3933" s="4" t="s">
        <v>13</v>
      </c>
      <c r="D3933" s="6" t="s">
        <v>23</v>
      </c>
      <c r="E3933" s="3">
        <v>4833.99</v>
      </c>
      <c r="F3933" s="3">
        <v>9</v>
      </c>
      <c r="G3933" s="3">
        <v>1</v>
      </c>
      <c r="H3933" s="3">
        <v>588.18</v>
      </c>
    </row>
    <row r="3934" ht="15.75" customHeight="1" spans="1:8">
      <c r="A3934" s="3" t="s">
        <v>3951</v>
      </c>
      <c r="B3934" s="5">
        <v>45252</v>
      </c>
      <c r="C3934" s="4" t="s">
        <v>16</v>
      </c>
      <c r="D3934" s="6" t="s">
        <v>28</v>
      </c>
      <c r="E3934" s="3">
        <v>987.98</v>
      </c>
      <c r="F3934" s="3">
        <v>29</v>
      </c>
      <c r="G3934" s="3">
        <v>32</v>
      </c>
      <c r="H3934" s="3">
        <v>1952.37</v>
      </c>
    </row>
    <row r="3935" ht="15.75" customHeight="1" spans="1:8">
      <c r="A3935" s="3" t="s">
        <v>3952</v>
      </c>
      <c r="B3935" s="5">
        <v>45116</v>
      </c>
      <c r="C3935" s="4" t="s">
        <v>13</v>
      </c>
      <c r="D3935" s="6" t="s">
        <v>21</v>
      </c>
      <c r="E3935" s="3">
        <v>4441.64</v>
      </c>
      <c r="F3935" s="3">
        <v>45</v>
      </c>
      <c r="G3935" s="3">
        <v>11</v>
      </c>
      <c r="H3935" s="3">
        <v>828.69</v>
      </c>
    </row>
    <row r="3936" ht="15.75" customHeight="1" spans="1:8">
      <c r="A3936" s="3" t="s">
        <v>3953</v>
      </c>
      <c r="B3936" s="5">
        <v>45316</v>
      </c>
      <c r="C3936" s="4" t="s">
        <v>16</v>
      </c>
      <c r="D3936" s="6" t="s">
        <v>28</v>
      </c>
      <c r="E3936" s="3">
        <v>1066.51</v>
      </c>
      <c r="F3936" s="3">
        <v>5</v>
      </c>
      <c r="G3936" s="3">
        <v>12</v>
      </c>
      <c r="H3936" s="3">
        <v>1007.7</v>
      </c>
    </row>
    <row r="3937" ht="15.75" customHeight="1" spans="1:8">
      <c r="A3937" s="3" t="s">
        <v>3954</v>
      </c>
      <c r="B3937" s="5">
        <v>45269</v>
      </c>
      <c r="C3937" s="4" t="s">
        <v>10</v>
      </c>
      <c r="D3937" s="6" t="s">
        <v>23</v>
      </c>
      <c r="E3937" s="3">
        <v>1255.3</v>
      </c>
      <c r="F3937" s="3">
        <v>38</v>
      </c>
      <c r="G3937" s="3">
        <v>46</v>
      </c>
      <c r="H3937" s="3">
        <v>1914.59</v>
      </c>
    </row>
    <row r="3938" ht="15.75" customHeight="1" spans="1:8">
      <c r="A3938" s="3" t="s">
        <v>3955</v>
      </c>
      <c r="B3938" s="5">
        <v>45111</v>
      </c>
      <c r="C3938" s="4" t="s">
        <v>10</v>
      </c>
      <c r="D3938" s="6" t="s">
        <v>26</v>
      </c>
      <c r="E3938" s="3">
        <v>2936.18</v>
      </c>
      <c r="F3938" s="3">
        <v>15</v>
      </c>
      <c r="G3938" s="3">
        <v>27</v>
      </c>
      <c r="H3938" s="3">
        <v>98.28</v>
      </c>
    </row>
    <row r="3939" ht="15.75" customHeight="1" spans="1:8">
      <c r="A3939" s="3" t="s">
        <v>3956</v>
      </c>
      <c r="B3939" s="5">
        <v>45274</v>
      </c>
      <c r="C3939" s="4" t="s">
        <v>20</v>
      </c>
      <c r="D3939" s="6" t="s">
        <v>26</v>
      </c>
      <c r="E3939" s="3">
        <v>757.49</v>
      </c>
      <c r="F3939" s="3">
        <v>17</v>
      </c>
      <c r="G3939" s="3">
        <v>19</v>
      </c>
      <c r="H3939" s="3">
        <v>429.25</v>
      </c>
    </row>
    <row r="3940" ht="15.75" customHeight="1" spans="1:8">
      <c r="A3940" s="3" t="s">
        <v>3957</v>
      </c>
      <c r="B3940" s="5">
        <v>45318</v>
      </c>
      <c r="C3940" s="4" t="s">
        <v>20</v>
      </c>
      <c r="D3940" s="6" t="s">
        <v>21</v>
      </c>
      <c r="E3940" s="3">
        <v>474.03</v>
      </c>
      <c r="F3940" s="3">
        <v>46</v>
      </c>
      <c r="G3940" s="3">
        <v>42</v>
      </c>
      <c r="H3940" s="3">
        <v>1681.08</v>
      </c>
    </row>
    <row r="3941" ht="15.75" customHeight="1" spans="1:8">
      <c r="A3941" s="3" t="s">
        <v>3958</v>
      </c>
      <c r="B3941" s="5">
        <v>45026</v>
      </c>
      <c r="C3941" s="4" t="s">
        <v>10</v>
      </c>
      <c r="D3941" s="6" t="s">
        <v>21</v>
      </c>
      <c r="E3941" s="3">
        <v>4511.67</v>
      </c>
      <c r="F3941" s="3">
        <v>42</v>
      </c>
      <c r="G3941" s="3">
        <v>24</v>
      </c>
      <c r="H3941" s="3">
        <v>1368.32</v>
      </c>
    </row>
    <row r="3942" ht="15.75" customHeight="1" spans="1:8">
      <c r="A3942" s="3" t="s">
        <v>3959</v>
      </c>
      <c r="B3942" s="5">
        <v>45298</v>
      </c>
      <c r="C3942" s="4" t="s">
        <v>10</v>
      </c>
      <c r="D3942" s="6" t="s">
        <v>26</v>
      </c>
      <c r="E3942" s="3">
        <v>2757.46</v>
      </c>
      <c r="F3942" s="3">
        <v>42</v>
      </c>
      <c r="G3942" s="3">
        <v>35</v>
      </c>
      <c r="H3942" s="3">
        <v>707.14</v>
      </c>
    </row>
    <row r="3943" ht="15.75" customHeight="1" spans="1:8">
      <c r="A3943" s="3" t="s">
        <v>3960</v>
      </c>
      <c r="B3943" s="5">
        <v>45120</v>
      </c>
      <c r="C3943" s="4" t="s">
        <v>10</v>
      </c>
      <c r="D3943" s="6" t="s">
        <v>21</v>
      </c>
      <c r="E3943" s="3">
        <v>3636.63</v>
      </c>
      <c r="F3943" s="3">
        <v>30</v>
      </c>
      <c r="G3943" s="3">
        <v>44</v>
      </c>
      <c r="H3943" s="3">
        <v>1002.41</v>
      </c>
    </row>
    <row r="3944" ht="15.75" customHeight="1" spans="1:8">
      <c r="A3944" s="3" t="s">
        <v>3961</v>
      </c>
      <c r="B3944" s="5">
        <v>45287</v>
      </c>
      <c r="C3944" s="4" t="s">
        <v>16</v>
      </c>
      <c r="D3944" s="6" t="s">
        <v>23</v>
      </c>
      <c r="E3944" s="3">
        <v>4423.04</v>
      </c>
      <c r="F3944" s="3">
        <v>20</v>
      </c>
      <c r="G3944" s="3">
        <v>25</v>
      </c>
      <c r="H3944" s="3">
        <v>770.82</v>
      </c>
    </row>
    <row r="3945" ht="15.75" customHeight="1" spans="1:8">
      <c r="A3945" s="3" t="s">
        <v>3962</v>
      </c>
      <c r="B3945" s="5">
        <v>45324</v>
      </c>
      <c r="C3945" s="4" t="s">
        <v>13</v>
      </c>
      <c r="D3945" s="6" t="s">
        <v>28</v>
      </c>
      <c r="E3945" s="3">
        <v>2040.08</v>
      </c>
      <c r="F3945" s="3">
        <v>37</v>
      </c>
      <c r="G3945" s="3">
        <v>4</v>
      </c>
      <c r="H3945" s="3">
        <v>218.25</v>
      </c>
    </row>
    <row r="3946" ht="15.75" customHeight="1" spans="1:8">
      <c r="A3946" s="3" t="s">
        <v>3963</v>
      </c>
      <c r="B3946" s="5">
        <v>45101</v>
      </c>
      <c r="C3946" s="4" t="s">
        <v>13</v>
      </c>
      <c r="D3946" s="6" t="s">
        <v>23</v>
      </c>
      <c r="E3946" s="3">
        <v>761.76</v>
      </c>
      <c r="F3946" s="3">
        <v>23</v>
      </c>
      <c r="G3946" s="3">
        <v>21</v>
      </c>
      <c r="H3946" s="3">
        <v>650.13</v>
      </c>
    </row>
    <row r="3947" ht="15.75" customHeight="1" spans="1:8">
      <c r="A3947" s="3" t="s">
        <v>3964</v>
      </c>
      <c r="B3947" s="5">
        <v>44940</v>
      </c>
      <c r="C3947" s="4" t="s">
        <v>10</v>
      </c>
      <c r="D3947" s="6" t="s">
        <v>23</v>
      </c>
      <c r="E3947" s="3">
        <v>445.31</v>
      </c>
      <c r="F3947" s="3">
        <v>10</v>
      </c>
      <c r="G3947" s="3">
        <v>1</v>
      </c>
      <c r="H3947" s="3">
        <v>1437.06</v>
      </c>
    </row>
    <row r="3948" ht="15.75" customHeight="1" spans="1:8">
      <c r="A3948" s="3" t="s">
        <v>3965</v>
      </c>
      <c r="B3948" s="5">
        <v>45088</v>
      </c>
      <c r="C3948" s="4" t="s">
        <v>10</v>
      </c>
      <c r="D3948" s="6" t="s">
        <v>23</v>
      </c>
      <c r="E3948" s="3">
        <v>3051.77</v>
      </c>
      <c r="F3948" s="3">
        <v>25</v>
      </c>
      <c r="G3948" s="3">
        <v>14</v>
      </c>
      <c r="H3948" s="3">
        <v>1386.99</v>
      </c>
    </row>
    <row r="3949" ht="15.75" customHeight="1" spans="1:8">
      <c r="A3949" s="3" t="s">
        <v>3966</v>
      </c>
      <c r="B3949" s="5">
        <v>45041</v>
      </c>
      <c r="C3949" s="4" t="s">
        <v>10</v>
      </c>
      <c r="D3949" s="6" t="s">
        <v>26</v>
      </c>
      <c r="E3949" s="3">
        <v>1129.05</v>
      </c>
      <c r="F3949" s="3">
        <v>3</v>
      </c>
      <c r="G3949" s="3">
        <v>30</v>
      </c>
      <c r="H3949" s="3">
        <v>1561.12</v>
      </c>
    </row>
    <row r="3950" ht="15.75" customHeight="1" spans="1:8">
      <c r="A3950" s="3" t="s">
        <v>3967</v>
      </c>
      <c r="B3950" s="5">
        <v>44903</v>
      </c>
      <c r="C3950" s="4" t="s">
        <v>13</v>
      </c>
      <c r="D3950" s="6" t="s">
        <v>21</v>
      </c>
      <c r="E3950" s="3">
        <v>972.19</v>
      </c>
      <c r="F3950" s="3">
        <v>38</v>
      </c>
      <c r="G3950" s="3">
        <v>17</v>
      </c>
      <c r="H3950" s="3">
        <v>1717.69</v>
      </c>
    </row>
    <row r="3951" ht="15.75" customHeight="1" spans="1:8">
      <c r="A3951" s="3" t="s">
        <v>3968</v>
      </c>
      <c r="B3951" s="5">
        <v>45461</v>
      </c>
      <c r="C3951" s="4" t="s">
        <v>20</v>
      </c>
      <c r="D3951" s="6" t="s">
        <v>28</v>
      </c>
      <c r="E3951" s="3">
        <v>2846.39</v>
      </c>
      <c r="F3951" s="3">
        <v>44</v>
      </c>
      <c r="G3951" s="3">
        <v>38</v>
      </c>
      <c r="H3951" s="3">
        <v>1619.34</v>
      </c>
    </row>
    <row r="3952" ht="15.75" customHeight="1" spans="1:8">
      <c r="A3952" s="3" t="s">
        <v>3969</v>
      </c>
      <c r="B3952" s="5">
        <v>45572</v>
      </c>
      <c r="C3952" s="4" t="s">
        <v>10</v>
      </c>
      <c r="D3952" s="6" t="s">
        <v>21</v>
      </c>
      <c r="E3952" s="3">
        <v>879.73</v>
      </c>
      <c r="F3952" s="3">
        <v>49</v>
      </c>
      <c r="G3952" s="3">
        <v>24</v>
      </c>
      <c r="H3952" s="3">
        <v>496.71</v>
      </c>
    </row>
    <row r="3953" ht="15.75" customHeight="1" spans="1:8">
      <c r="A3953" s="3" t="s">
        <v>3970</v>
      </c>
      <c r="B3953" s="5">
        <v>45290</v>
      </c>
      <c r="C3953" s="4" t="s">
        <v>10</v>
      </c>
      <c r="D3953" s="6" t="s">
        <v>28</v>
      </c>
      <c r="E3953" s="3">
        <v>1973.54</v>
      </c>
      <c r="F3953" s="3">
        <v>31</v>
      </c>
      <c r="G3953" s="3">
        <v>37</v>
      </c>
      <c r="H3953" s="3">
        <v>956.39</v>
      </c>
    </row>
    <row r="3954" ht="15.75" customHeight="1" spans="1:8">
      <c r="A3954" s="3" t="s">
        <v>3971</v>
      </c>
      <c r="B3954" s="5">
        <v>44904</v>
      </c>
      <c r="C3954" s="4" t="s">
        <v>16</v>
      </c>
      <c r="D3954" s="6" t="s">
        <v>21</v>
      </c>
      <c r="E3954" s="3">
        <v>4538</v>
      </c>
      <c r="F3954" s="3">
        <v>1</v>
      </c>
      <c r="G3954" s="3">
        <v>1</v>
      </c>
      <c r="H3954" s="3">
        <v>886.12</v>
      </c>
    </row>
    <row r="3955" ht="15.75" customHeight="1" spans="1:8">
      <c r="A3955" s="3" t="s">
        <v>3972</v>
      </c>
      <c r="B3955" s="5">
        <v>45003</v>
      </c>
      <c r="C3955" s="4" t="s">
        <v>10</v>
      </c>
      <c r="D3955" s="6" t="s">
        <v>21</v>
      </c>
      <c r="E3955" s="3">
        <v>3092.66</v>
      </c>
      <c r="F3955" s="3">
        <v>13</v>
      </c>
      <c r="G3955" s="3">
        <v>26</v>
      </c>
      <c r="H3955" s="3">
        <v>335.43</v>
      </c>
    </row>
    <row r="3956" ht="15.75" customHeight="1" spans="1:8">
      <c r="A3956" s="3" t="s">
        <v>3973</v>
      </c>
      <c r="B3956" s="5">
        <v>45596</v>
      </c>
      <c r="C3956" s="4" t="s">
        <v>13</v>
      </c>
      <c r="D3956" s="6" t="s">
        <v>26</v>
      </c>
      <c r="E3956" s="3">
        <v>160.11</v>
      </c>
      <c r="F3956" s="3">
        <v>3</v>
      </c>
      <c r="G3956" s="3">
        <v>9</v>
      </c>
      <c r="H3956" s="3">
        <v>1615.28</v>
      </c>
    </row>
    <row r="3957" ht="15.75" customHeight="1" spans="1:8">
      <c r="A3957" s="3" t="s">
        <v>3974</v>
      </c>
      <c r="B3957" s="5">
        <v>44899</v>
      </c>
      <c r="C3957" s="4" t="s">
        <v>16</v>
      </c>
      <c r="D3957" s="6" t="s">
        <v>26</v>
      </c>
      <c r="E3957" s="3">
        <v>718.84</v>
      </c>
      <c r="F3957" s="3">
        <v>24</v>
      </c>
      <c r="G3957" s="3">
        <v>47</v>
      </c>
      <c r="H3957" s="3">
        <v>321.06</v>
      </c>
    </row>
    <row r="3958" ht="15.75" customHeight="1" spans="1:8">
      <c r="A3958" s="3" t="s">
        <v>3975</v>
      </c>
      <c r="B3958" s="5">
        <v>45438</v>
      </c>
      <c r="C3958" s="4" t="s">
        <v>16</v>
      </c>
      <c r="D3958" s="6" t="s">
        <v>26</v>
      </c>
      <c r="E3958" s="3">
        <v>1330.99</v>
      </c>
      <c r="F3958" s="3">
        <v>15</v>
      </c>
      <c r="G3958" s="3">
        <v>41</v>
      </c>
      <c r="H3958" s="3">
        <v>1925.83</v>
      </c>
    </row>
    <row r="3959" ht="15.75" customHeight="1" spans="1:8">
      <c r="A3959" s="3" t="s">
        <v>3976</v>
      </c>
      <c r="B3959" s="5">
        <v>45540</v>
      </c>
      <c r="C3959" s="4" t="s">
        <v>20</v>
      </c>
      <c r="D3959" s="6" t="s">
        <v>23</v>
      </c>
      <c r="E3959" s="3">
        <v>4655.52</v>
      </c>
      <c r="F3959" s="3">
        <v>22</v>
      </c>
      <c r="G3959" s="3">
        <v>24</v>
      </c>
      <c r="H3959" s="3">
        <v>833.07</v>
      </c>
    </row>
    <row r="3960" ht="15.75" customHeight="1" spans="1:8">
      <c r="A3960" s="3" t="s">
        <v>3977</v>
      </c>
      <c r="B3960" s="5">
        <v>45415</v>
      </c>
      <c r="C3960" s="4" t="s">
        <v>10</v>
      </c>
      <c r="D3960" s="6" t="s">
        <v>28</v>
      </c>
      <c r="E3960" s="3">
        <v>4297.79</v>
      </c>
      <c r="F3960" s="3">
        <v>40</v>
      </c>
      <c r="G3960" s="3">
        <v>3</v>
      </c>
      <c r="H3960" s="3">
        <v>1110.25</v>
      </c>
    </row>
    <row r="3961" ht="15.75" customHeight="1" spans="1:8">
      <c r="A3961" s="3" t="s">
        <v>3978</v>
      </c>
      <c r="B3961" s="5">
        <v>45373</v>
      </c>
      <c r="C3961" s="4" t="s">
        <v>10</v>
      </c>
      <c r="D3961" s="6" t="s">
        <v>21</v>
      </c>
      <c r="E3961" s="3">
        <v>1584.19</v>
      </c>
      <c r="F3961" s="3">
        <v>22</v>
      </c>
      <c r="G3961" s="3">
        <v>37</v>
      </c>
      <c r="H3961" s="3">
        <v>362.82</v>
      </c>
    </row>
    <row r="3962" ht="15.75" customHeight="1" spans="1:8">
      <c r="A3962" s="3" t="s">
        <v>3979</v>
      </c>
      <c r="B3962" s="5">
        <v>45522</v>
      </c>
      <c r="C3962" s="4" t="s">
        <v>20</v>
      </c>
      <c r="D3962" s="6" t="s">
        <v>26</v>
      </c>
      <c r="E3962" s="3">
        <v>542.48</v>
      </c>
      <c r="F3962" s="3">
        <v>3</v>
      </c>
      <c r="G3962" s="3">
        <v>37</v>
      </c>
      <c r="H3962" s="3">
        <v>662.18</v>
      </c>
    </row>
    <row r="3963" ht="15.75" customHeight="1" spans="1:8">
      <c r="A3963" s="3" t="s">
        <v>3980</v>
      </c>
      <c r="B3963" s="5">
        <v>45381</v>
      </c>
      <c r="C3963" s="4" t="s">
        <v>13</v>
      </c>
      <c r="D3963" s="6" t="s">
        <v>28</v>
      </c>
      <c r="E3963" s="3">
        <v>4789.42</v>
      </c>
      <c r="F3963" s="3">
        <v>31</v>
      </c>
      <c r="G3963" s="3">
        <v>37</v>
      </c>
      <c r="H3963" s="3">
        <v>1702.98</v>
      </c>
    </row>
    <row r="3964" ht="15.75" customHeight="1" spans="1:8">
      <c r="A3964" s="3" t="s">
        <v>3981</v>
      </c>
      <c r="B3964" s="5">
        <v>45237</v>
      </c>
      <c r="C3964" s="4" t="s">
        <v>10</v>
      </c>
      <c r="D3964" s="6" t="s">
        <v>21</v>
      </c>
      <c r="E3964" s="3">
        <v>4457.93</v>
      </c>
      <c r="F3964" s="3">
        <v>34</v>
      </c>
      <c r="G3964" s="3">
        <v>15</v>
      </c>
      <c r="H3964" s="3">
        <v>1442.49</v>
      </c>
    </row>
    <row r="3965" ht="15.75" customHeight="1" spans="1:8">
      <c r="A3965" s="3" t="s">
        <v>3982</v>
      </c>
      <c r="B3965" s="5">
        <v>44955</v>
      </c>
      <c r="C3965" s="4" t="s">
        <v>20</v>
      </c>
      <c r="D3965" s="6" t="s">
        <v>26</v>
      </c>
      <c r="E3965" s="3">
        <v>2795.08</v>
      </c>
      <c r="F3965" s="3">
        <v>21</v>
      </c>
      <c r="G3965" s="3">
        <v>46</v>
      </c>
      <c r="H3965" s="3">
        <v>768.94</v>
      </c>
    </row>
    <row r="3966" ht="15.75" customHeight="1" spans="1:8">
      <c r="A3966" s="3" t="s">
        <v>3983</v>
      </c>
      <c r="B3966" s="5">
        <v>44992</v>
      </c>
      <c r="C3966" s="4" t="s">
        <v>13</v>
      </c>
      <c r="D3966" s="6" t="s">
        <v>38</v>
      </c>
      <c r="E3966" s="3">
        <v>1561.75</v>
      </c>
      <c r="F3966" s="3">
        <v>46</v>
      </c>
      <c r="G3966" s="3">
        <v>28</v>
      </c>
      <c r="H3966" s="3">
        <v>1067.04</v>
      </c>
    </row>
    <row r="3967" ht="15.75" customHeight="1" spans="1:8">
      <c r="A3967" s="3" t="s">
        <v>3984</v>
      </c>
      <c r="B3967" s="5">
        <v>45300</v>
      </c>
      <c r="C3967" s="4" t="s">
        <v>13</v>
      </c>
      <c r="D3967" s="6" t="s">
        <v>23</v>
      </c>
      <c r="E3967" s="3">
        <v>132.74</v>
      </c>
      <c r="F3967" s="3">
        <v>26</v>
      </c>
      <c r="G3967" s="3">
        <v>29</v>
      </c>
      <c r="H3967" s="3">
        <v>1252.47</v>
      </c>
    </row>
    <row r="3968" ht="15.75" customHeight="1" spans="1:8">
      <c r="A3968" s="3" t="s">
        <v>3985</v>
      </c>
      <c r="B3968" s="5">
        <v>45371</v>
      </c>
      <c r="C3968" s="4" t="s">
        <v>16</v>
      </c>
      <c r="D3968" s="6" t="s">
        <v>26</v>
      </c>
      <c r="E3968" s="3">
        <v>2706.53</v>
      </c>
      <c r="F3968" s="3">
        <v>32</v>
      </c>
      <c r="G3968" s="3">
        <v>28</v>
      </c>
      <c r="H3968" s="3">
        <v>1922.47</v>
      </c>
    </row>
    <row r="3969" ht="15.75" customHeight="1" spans="1:8">
      <c r="A3969" s="3" t="s">
        <v>3986</v>
      </c>
      <c r="B3969" s="5">
        <v>45321</v>
      </c>
      <c r="C3969" s="4" t="s">
        <v>16</v>
      </c>
      <c r="D3969" s="6" t="s">
        <v>21</v>
      </c>
      <c r="E3969" s="3">
        <v>1969.86</v>
      </c>
      <c r="F3969" s="3">
        <v>48</v>
      </c>
      <c r="G3969" s="3">
        <v>16</v>
      </c>
      <c r="H3969" s="3">
        <v>294.29</v>
      </c>
    </row>
    <row r="3970" ht="15.75" customHeight="1" spans="1:8">
      <c r="A3970" s="3" t="s">
        <v>3987</v>
      </c>
      <c r="B3970" s="5">
        <v>45551</v>
      </c>
      <c r="C3970" s="4" t="s">
        <v>16</v>
      </c>
      <c r="D3970" s="6" t="s">
        <v>28</v>
      </c>
      <c r="E3970" s="3">
        <v>3228.19</v>
      </c>
      <c r="F3970" s="3">
        <v>42</v>
      </c>
      <c r="G3970" s="3">
        <v>39</v>
      </c>
      <c r="H3970" s="3">
        <v>324.59</v>
      </c>
    </row>
    <row r="3971" ht="15.75" customHeight="1" spans="1:8">
      <c r="A3971" s="3" t="s">
        <v>3988</v>
      </c>
      <c r="B3971" s="5">
        <v>45269</v>
      </c>
      <c r="C3971" s="4" t="s">
        <v>20</v>
      </c>
      <c r="D3971" s="6" t="s">
        <v>21</v>
      </c>
      <c r="E3971" s="3">
        <v>1132.62</v>
      </c>
      <c r="F3971" s="3">
        <v>48</v>
      </c>
      <c r="G3971" s="3">
        <v>38</v>
      </c>
      <c r="H3971" s="3">
        <v>1682.41</v>
      </c>
    </row>
    <row r="3972" ht="15.75" customHeight="1" spans="1:8">
      <c r="A3972" s="3" t="s">
        <v>3989</v>
      </c>
      <c r="B3972" s="5">
        <v>45258</v>
      </c>
      <c r="C3972" s="4" t="s">
        <v>20</v>
      </c>
      <c r="D3972" s="6" t="s">
        <v>21</v>
      </c>
      <c r="E3972" s="3">
        <v>1048.48</v>
      </c>
      <c r="F3972" s="3">
        <v>25</v>
      </c>
      <c r="G3972" s="3">
        <v>49</v>
      </c>
      <c r="H3972" s="3">
        <v>296.93</v>
      </c>
    </row>
    <row r="3973" ht="15.75" customHeight="1" spans="1:8">
      <c r="A3973" s="3" t="s">
        <v>3990</v>
      </c>
      <c r="B3973" s="5">
        <v>45374</v>
      </c>
      <c r="C3973" s="4" t="s">
        <v>16</v>
      </c>
      <c r="D3973" s="6" t="s">
        <v>21</v>
      </c>
      <c r="E3973" s="3">
        <v>315.23</v>
      </c>
      <c r="F3973" s="3">
        <v>13</v>
      </c>
      <c r="G3973" s="3">
        <v>27</v>
      </c>
      <c r="H3973" s="3">
        <v>954.53</v>
      </c>
    </row>
    <row r="3974" ht="15.75" customHeight="1" spans="1:8">
      <c r="A3974" s="3" t="s">
        <v>3991</v>
      </c>
      <c r="B3974" s="5">
        <v>45284</v>
      </c>
      <c r="C3974" s="4" t="s">
        <v>16</v>
      </c>
      <c r="D3974" s="6" t="s">
        <v>21</v>
      </c>
      <c r="E3974" s="3">
        <v>2628.65</v>
      </c>
      <c r="F3974" s="3">
        <v>17</v>
      </c>
      <c r="G3974" s="3">
        <v>9</v>
      </c>
      <c r="H3974" s="3">
        <v>842.71</v>
      </c>
    </row>
    <row r="3975" ht="15.75" customHeight="1" spans="1:8">
      <c r="A3975" s="3" t="s">
        <v>3992</v>
      </c>
      <c r="B3975" s="5">
        <v>44961</v>
      </c>
      <c r="C3975" s="4" t="s">
        <v>20</v>
      </c>
      <c r="D3975" s="6" t="s">
        <v>28</v>
      </c>
      <c r="E3975" s="3">
        <v>2665.6</v>
      </c>
      <c r="F3975" s="3">
        <v>50</v>
      </c>
      <c r="G3975" s="3">
        <v>27</v>
      </c>
      <c r="H3975" s="3">
        <v>828.3</v>
      </c>
    </row>
    <row r="3976" ht="15.75" customHeight="1" spans="1:8">
      <c r="A3976" s="3" t="s">
        <v>3993</v>
      </c>
      <c r="B3976" s="5">
        <v>45400</v>
      </c>
      <c r="C3976" s="4" t="s">
        <v>20</v>
      </c>
      <c r="D3976" s="6" t="s">
        <v>38</v>
      </c>
      <c r="E3976" s="3">
        <v>3403.89</v>
      </c>
      <c r="F3976" s="3">
        <v>19</v>
      </c>
      <c r="G3976" s="3">
        <v>46</v>
      </c>
      <c r="H3976" s="3">
        <v>1588.43</v>
      </c>
    </row>
    <row r="3977" ht="15.75" customHeight="1" spans="1:8">
      <c r="A3977" s="3" t="s">
        <v>3994</v>
      </c>
      <c r="B3977" s="5">
        <v>45033</v>
      </c>
      <c r="C3977" s="4" t="s">
        <v>20</v>
      </c>
      <c r="D3977" s="6" t="s">
        <v>23</v>
      </c>
      <c r="E3977" s="3">
        <v>4172.06</v>
      </c>
      <c r="F3977" s="3">
        <v>32</v>
      </c>
      <c r="G3977" s="3">
        <v>30</v>
      </c>
      <c r="H3977" s="3">
        <v>1358.35</v>
      </c>
    </row>
    <row r="3978" ht="15.75" customHeight="1" spans="1:8">
      <c r="A3978" s="3" t="s">
        <v>3995</v>
      </c>
      <c r="B3978" s="5">
        <v>45168</v>
      </c>
      <c r="C3978" s="4" t="s">
        <v>16</v>
      </c>
      <c r="D3978" s="6" t="s">
        <v>38</v>
      </c>
      <c r="E3978" s="3">
        <v>1769.71</v>
      </c>
      <c r="F3978" s="3">
        <v>35</v>
      </c>
      <c r="G3978" s="3">
        <v>19</v>
      </c>
      <c r="H3978" s="3">
        <v>1908.05</v>
      </c>
    </row>
    <row r="3979" ht="15.75" customHeight="1" spans="1:8">
      <c r="A3979" s="3" t="s">
        <v>3996</v>
      </c>
      <c r="B3979" s="5">
        <v>45260</v>
      </c>
      <c r="C3979" s="4" t="s">
        <v>16</v>
      </c>
      <c r="D3979" s="6" t="s">
        <v>21</v>
      </c>
      <c r="E3979" s="3">
        <v>4322.84</v>
      </c>
      <c r="F3979" s="3">
        <v>44</v>
      </c>
      <c r="G3979" s="3">
        <v>40</v>
      </c>
      <c r="H3979" s="3">
        <v>1776.15</v>
      </c>
    </row>
    <row r="3980" ht="15.75" customHeight="1" spans="1:8">
      <c r="A3980" s="3" t="s">
        <v>3997</v>
      </c>
      <c r="B3980" s="5">
        <v>44916</v>
      </c>
      <c r="C3980" s="4" t="s">
        <v>20</v>
      </c>
      <c r="D3980" s="6" t="s">
        <v>26</v>
      </c>
      <c r="E3980" s="3">
        <v>4193.5</v>
      </c>
      <c r="F3980" s="3">
        <v>34</v>
      </c>
      <c r="G3980" s="3">
        <v>28</v>
      </c>
      <c r="H3980" s="3">
        <v>89.65</v>
      </c>
    </row>
    <row r="3981" ht="15.75" customHeight="1" spans="1:8">
      <c r="A3981" s="3" t="s">
        <v>3998</v>
      </c>
      <c r="B3981" s="5">
        <v>45107</v>
      </c>
      <c r="C3981" s="4" t="s">
        <v>10</v>
      </c>
      <c r="D3981" s="6" t="s">
        <v>21</v>
      </c>
      <c r="E3981" s="3">
        <v>2926.33</v>
      </c>
      <c r="F3981" s="3">
        <v>50</v>
      </c>
      <c r="G3981" s="3">
        <v>7</v>
      </c>
      <c r="H3981" s="3">
        <v>576.58</v>
      </c>
    </row>
    <row r="3982" ht="15.75" customHeight="1" spans="1:8">
      <c r="A3982" s="3" t="s">
        <v>3999</v>
      </c>
      <c r="B3982" s="5">
        <v>44986</v>
      </c>
      <c r="C3982" s="4" t="s">
        <v>20</v>
      </c>
      <c r="D3982" s="6" t="s">
        <v>21</v>
      </c>
      <c r="E3982" s="3">
        <v>2155.22</v>
      </c>
      <c r="F3982" s="3">
        <v>39</v>
      </c>
      <c r="G3982" s="3">
        <v>16</v>
      </c>
      <c r="H3982" s="3">
        <v>1114.21</v>
      </c>
    </row>
    <row r="3983" ht="15.75" customHeight="1" spans="1:8">
      <c r="A3983" s="3" t="s">
        <v>4000</v>
      </c>
      <c r="B3983" s="5">
        <v>44990</v>
      </c>
      <c r="C3983" s="4" t="s">
        <v>16</v>
      </c>
      <c r="D3983" s="6" t="s">
        <v>21</v>
      </c>
      <c r="E3983" s="3">
        <v>732.73</v>
      </c>
      <c r="F3983" s="3">
        <v>19</v>
      </c>
      <c r="G3983" s="3">
        <v>24</v>
      </c>
      <c r="H3983" s="3">
        <v>696.01</v>
      </c>
    </row>
    <row r="3984" ht="15.75" customHeight="1" spans="1:8">
      <c r="A3984" s="3" t="s">
        <v>4001</v>
      </c>
      <c r="B3984" s="5">
        <v>45056</v>
      </c>
      <c r="C3984" s="4" t="s">
        <v>20</v>
      </c>
      <c r="D3984" s="6" t="s">
        <v>26</v>
      </c>
      <c r="E3984" s="3">
        <v>3748.77</v>
      </c>
      <c r="F3984" s="3">
        <v>34</v>
      </c>
      <c r="G3984" s="3">
        <v>37</v>
      </c>
      <c r="H3984" s="3">
        <v>1436.07</v>
      </c>
    </row>
    <row r="3985" ht="15.75" customHeight="1" spans="1:8">
      <c r="A3985" s="3" t="s">
        <v>4002</v>
      </c>
      <c r="B3985" s="5">
        <v>45355</v>
      </c>
      <c r="C3985" s="4" t="s">
        <v>13</v>
      </c>
      <c r="D3985" s="6" t="s">
        <v>21</v>
      </c>
      <c r="E3985" s="3">
        <v>1146.17</v>
      </c>
      <c r="F3985" s="3">
        <v>49</v>
      </c>
      <c r="G3985" s="3">
        <v>47</v>
      </c>
      <c r="H3985" s="3">
        <v>948.05</v>
      </c>
    </row>
    <row r="3986" ht="15.75" customHeight="1" spans="1:8">
      <c r="A3986" s="3" t="s">
        <v>4003</v>
      </c>
      <c r="B3986" s="5">
        <v>45065</v>
      </c>
      <c r="C3986" s="4" t="s">
        <v>20</v>
      </c>
      <c r="D3986" s="6" t="s">
        <v>23</v>
      </c>
      <c r="E3986" s="3">
        <v>3451.25</v>
      </c>
      <c r="F3986" s="3">
        <v>7</v>
      </c>
      <c r="G3986" s="3">
        <v>28</v>
      </c>
      <c r="H3986" s="3">
        <v>69.55</v>
      </c>
    </row>
    <row r="3987" ht="15.75" customHeight="1" spans="1:8">
      <c r="A3987" s="3" t="s">
        <v>4004</v>
      </c>
      <c r="B3987" s="5">
        <v>45151</v>
      </c>
      <c r="C3987" s="4" t="s">
        <v>13</v>
      </c>
      <c r="D3987" s="6" t="s">
        <v>38</v>
      </c>
      <c r="E3987" s="3">
        <v>3897.72</v>
      </c>
      <c r="F3987" s="3">
        <v>42</v>
      </c>
      <c r="G3987" s="3">
        <v>35</v>
      </c>
      <c r="H3987" s="3">
        <v>1232.6</v>
      </c>
    </row>
    <row r="3988" ht="15.75" customHeight="1" spans="1:8">
      <c r="A3988" s="3" t="s">
        <v>4005</v>
      </c>
      <c r="B3988" s="5">
        <v>44957</v>
      </c>
      <c r="C3988" s="4" t="s">
        <v>16</v>
      </c>
      <c r="D3988" s="6" t="s">
        <v>21</v>
      </c>
      <c r="E3988" s="3">
        <v>2410.45</v>
      </c>
      <c r="F3988" s="3">
        <v>23</v>
      </c>
      <c r="G3988" s="3">
        <v>48</v>
      </c>
      <c r="H3988" s="3">
        <v>1427.01</v>
      </c>
    </row>
    <row r="3989" ht="15.75" customHeight="1" spans="1:8">
      <c r="A3989" s="3" t="s">
        <v>4006</v>
      </c>
      <c r="B3989" s="5">
        <v>45370</v>
      </c>
      <c r="C3989" s="4" t="s">
        <v>16</v>
      </c>
      <c r="D3989" s="6" t="s">
        <v>38</v>
      </c>
      <c r="E3989" s="3">
        <v>673.63</v>
      </c>
      <c r="F3989" s="3">
        <v>48</v>
      </c>
      <c r="G3989" s="3">
        <v>24</v>
      </c>
      <c r="H3989" s="3">
        <v>570.3</v>
      </c>
    </row>
    <row r="3990" ht="15.75" customHeight="1" spans="1:8">
      <c r="A3990" s="3" t="s">
        <v>4007</v>
      </c>
      <c r="B3990" s="5">
        <v>45587</v>
      </c>
      <c r="C3990" s="4" t="s">
        <v>13</v>
      </c>
      <c r="D3990" s="6" t="s">
        <v>38</v>
      </c>
      <c r="E3990" s="3">
        <v>3146.78</v>
      </c>
      <c r="F3990" s="3">
        <v>13</v>
      </c>
      <c r="G3990" s="3">
        <v>24</v>
      </c>
      <c r="H3990" s="3">
        <v>791.07</v>
      </c>
    </row>
    <row r="3991" ht="15.75" customHeight="1" spans="1:8">
      <c r="A3991" s="3" t="s">
        <v>4008</v>
      </c>
      <c r="B3991" s="5">
        <v>45106</v>
      </c>
      <c r="C3991" s="4" t="s">
        <v>20</v>
      </c>
      <c r="D3991" s="6" t="s">
        <v>28</v>
      </c>
      <c r="E3991" s="3">
        <v>454.3</v>
      </c>
      <c r="F3991" s="3">
        <v>5</v>
      </c>
      <c r="G3991" s="3">
        <v>42</v>
      </c>
      <c r="H3991" s="3">
        <v>44.5</v>
      </c>
    </row>
    <row r="3992" ht="15.75" customHeight="1" spans="1:8">
      <c r="A3992" s="3" t="s">
        <v>4009</v>
      </c>
      <c r="B3992" s="5">
        <v>45324</v>
      </c>
      <c r="C3992" s="4" t="s">
        <v>10</v>
      </c>
      <c r="D3992" s="6" t="s">
        <v>38</v>
      </c>
      <c r="E3992" s="3">
        <v>3271.44</v>
      </c>
      <c r="F3992" s="3">
        <v>41</v>
      </c>
      <c r="G3992" s="3">
        <v>42</v>
      </c>
      <c r="H3992" s="3">
        <v>1167.25</v>
      </c>
    </row>
    <row r="3993" ht="15.75" customHeight="1" spans="1:8">
      <c r="A3993" s="3" t="s">
        <v>4010</v>
      </c>
      <c r="B3993" s="5">
        <v>45171</v>
      </c>
      <c r="C3993" s="4" t="s">
        <v>13</v>
      </c>
      <c r="D3993" s="6" t="s">
        <v>38</v>
      </c>
      <c r="E3993" s="3">
        <v>3190.45</v>
      </c>
      <c r="F3993" s="3">
        <v>4</v>
      </c>
      <c r="G3993" s="3">
        <v>11</v>
      </c>
      <c r="H3993" s="3">
        <v>1977.34</v>
      </c>
    </row>
    <row r="3994" ht="15.75" customHeight="1" spans="1:8">
      <c r="A3994" s="3" t="s">
        <v>4011</v>
      </c>
      <c r="B3994" s="5">
        <v>45530</v>
      </c>
      <c r="C3994" s="4" t="s">
        <v>10</v>
      </c>
      <c r="D3994" s="6" t="s">
        <v>21</v>
      </c>
      <c r="E3994" s="3">
        <v>4281.74</v>
      </c>
      <c r="F3994" s="3">
        <v>28</v>
      </c>
      <c r="G3994" s="3">
        <v>41</v>
      </c>
      <c r="H3994" s="3">
        <v>57.17</v>
      </c>
    </row>
    <row r="3995" ht="15.75" customHeight="1" spans="1:8">
      <c r="A3995" s="3" t="s">
        <v>4012</v>
      </c>
      <c r="B3995" s="5">
        <v>45355</v>
      </c>
      <c r="C3995" s="4" t="s">
        <v>10</v>
      </c>
      <c r="D3995" s="6" t="s">
        <v>21</v>
      </c>
      <c r="E3995" s="3">
        <v>1423.92</v>
      </c>
      <c r="F3995" s="3">
        <v>42</v>
      </c>
      <c r="G3995" s="3">
        <v>21</v>
      </c>
      <c r="H3995" s="3">
        <v>1702.66</v>
      </c>
    </row>
    <row r="3996" ht="15.75" customHeight="1" spans="1:8">
      <c r="A3996" s="3" t="s">
        <v>4013</v>
      </c>
      <c r="B3996" s="5">
        <v>45424</v>
      </c>
      <c r="C3996" s="4" t="s">
        <v>16</v>
      </c>
      <c r="D3996" s="6" t="s">
        <v>38</v>
      </c>
      <c r="E3996" s="3">
        <v>1368.84</v>
      </c>
      <c r="F3996" s="3">
        <v>36</v>
      </c>
      <c r="G3996" s="3">
        <v>18</v>
      </c>
      <c r="H3996" s="3">
        <v>866</v>
      </c>
    </row>
    <row r="3997" ht="15.75" customHeight="1" spans="1:8">
      <c r="A3997" s="3" t="s">
        <v>4014</v>
      </c>
      <c r="B3997" s="5">
        <v>45307</v>
      </c>
      <c r="C3997" s="4" t="s">
        <v>20</v>
      </c>
      <c r="D3997" s="6" t="s">
        <v>21</v>
      </c>
      <c r="E3997" s="3">
        <v>4987.16</v>
      </c>
      <c r="F3997" s="3">
        <v>31</v>
      </c>
      <c r="G3997" s="3">
        <v>33</v>
      </c>
      <c r="H3997" s="3">
        <v>1147.55</v>
      </c>
    </row>
    <row r="3998" ht="15.75" customHeight="1" spans="1:8">
      <c r="A3998" s="3" t="s">
        <v>4015</v>
      </c>
      <c r="B3998" s="5">
        <v>45571</v>
      </c>
      <c r="C3998" s="4" t="s">
        <v>20</v>
      </c>
      <c r="D3998" s="6" t="s">
        <v>28</v>
      </c>
      <c r="E3998" s="3">
        <v>371.47</v>
      </c>
      <c r="F3998" s="3">
        <v>39</v>
      </c>
      <c r="G3998" s="3">
        <v>27</v>
      </c>
      <c r="H3998" s="3">
        <v>438.58</v>
      </c>
    </row>
    <row r="3999" ht="15.75" customHeight="1" spans="1:8">
      <c r="A3999" s="3" t="s">
        <v>4016</v>
      </c>
      <c r="B3999" s="5">
        <v>45093</v>
      </c>
      <c r="C3999" s="4" t="s">
        <v>10</v>
      </c>
      <c r="D3999" s="6" t="s">
        <v>26</v>
      </c>
      <c r="E3999" s="3">
        <v>2726.21</v>
      </c>
      <c r="F3999" s="3">
        <v>31</v>
      </c>
      <c r="G3999" s="3">
        <v>22</v>
      </c>
      <c r="H3999" s="3">
        <v>1228.36</v>
      </c>
    </row>
    <row r="4000" ht="15.75" customHeight="1" spans="1:8">
      <c r="A4000" s="3" t="s">
        <v>4017</v>
      </c>
      <c r="B4000" s="5">
        <v>45357</v>
      </c>
      <c r="C4000" s="4" t="s">
        <v>13</v>
      </c>
      <c r="D4000" s="6" t="s">
        <v>26</v>
      </c>
      <c r="E4000" s="3">
        <v>953.78</v>
      </c>
      <c r="F4000" s="3">
        <v>41</v>
      </c>
      <c r="G4000" s="3">
        <v>28</v>
      </c>
      <c r="H4000" s="3">
        <v>469.11</v>
      </c>
    </row>
    <row r="4001" ht="15.75" customHeight="1" spans="1:8">
      <c r="A4001" s="3" t="s">
        <v>4018</v>
      </c>
      <c r="B4001" s="5">
        <v>45465</v>
      </c>
      <c r="C4001" s="4" t="s">
        <v>16</v>
      </c>
      <c r="D4001" s="6" t="s">
        <v>23</v>
      </c>
      <c r="E4001" s="3">
        <v>2975.86</v>
      </c>
      <c r="F4001" s="3">
        <v>29</v>
      </c>
      <c r="G4001" s="3">
        <v>37</v>
      </c>
      <c r="H4001" s="3">
        <v>1870.61</v>
      </c>
    </row>
    <row r="4002" customFormat="1" ht="15.75" customHeight="1" spans="1:8">
      <c r="C4002" s="4"/>
      <c r="D4002" s="6"/>
    </row>
    <row r="4003" customFormat="1" ht="15.7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03"/>
  <sheetViews>
    <sheetView zoomScale="102" zoomScaleNormal="102" workbookViewId="0">
      <selection activeCell="L3" sqref="L3"/>
    </sheetView>
  </sheetViews>
  <sheetFormatPr defaultColWidth="12.6285714285714" defaultRowHeight="15" customHeight="1"/>
  <cols>
    <col min="1" max="3" width="12.6285714285714" customWidth="1"/>
    <col min="4" max="4" width="15.1333333333333" customWidth="1"/>
    <col min="5" max="6" width="12.6285714285714" customWidth="1"/>
    <col min="11" max="12" width="12.8571428571429"/>
  </cols>
  <sheetData>
    <row r="1" ht="15.75" customHeight="1" spans="1:12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8" t="s">
        <v>2</v>
      </c>
      <c r="K1" s="8" t="s">
        <v>4</v>
      </c>
      <c r="L1" s="8" t="s">
        <v>4019</v>
      </c>
    </row>
    <row r="2" ht="15.75" customHeight="1" spans="1:12">
      <c r="A2" s="3" t="s">
        <v>9</v>
      </c>
      <c r="B2" s="5">
        <v>45022</v>
      </c>
      <c r="C2" s="4" t="s">
        <v>10</v>
      </c>
      <c r="D2" s="6" t="s">
        <v>11</v>
      </c>
      <c r="E2" s="3">
        <v>859.29</v>
      </c>
      <c r="F2" s="3">
        <v>44</v>
      </c>
      <c r="G2" s="3">
        <v>37</v>
      </c>
      <c r="H2" s="3">
        <v>1653.87</v>
      </c>
      <c r="J2" s="8" t="s">
        <v>10</v>
      </c>
      <c r="K2" s="8">
        <f>AVERAGEIF(C:C,"North",E:E)</f>
        <v>2573.11955420466</v>
      </c>
      <c r="L2" s="8">
        <f>VLOOKUP(C2,$J$2:$K$5,2,FALSE)</f>
        <v>2573.11955420466</v>
      </c>
    </row>
    <row r="3" ht="15.75" customHeight="1" spans="1:12">
      <c r="A3" s="3" t="s">
        <v>12</v>
      </c>
      <c r="B3" s="5">
        <v>45412</v>
      </c>
      <c r="C3" s="4" t="s">
        <v>13</v>
      </c>
      <c r="D3" s="6" t="s">
        <v>11</v>
      </c>
      <c r="E3" s="3">
        <v>1546.81</v>
      </c>
      <c r="F3" s="3">
        <v>23</v>
      </c>
      <c r="G3" s="3">
        <v>33</v>
      </c>
      <c r="H3" s="3">
        <v>1932.71</v>
      </c>
      <c r="J3" s="8" t="s">
        <v>20</v>
      </c>
      <c r="K3" s="8">
        <f>AVERAGEIF(C:C,"South",E:E)</f>
        <v>2494.41128</v>
      </c>
      <c r="L3" s="8">
        <f>VLOOKUP(C4,$J$1:$K$4,2,FALSE)</f>
        <v>2507.72606763285</v>
      </c>
    </row>
    <row r="4" ht="15.75" customHeight="1" spans="1:12">
      <c r="A4" s="3" t="s">
        <v>15</v>
      </c>
      <c r="B4" s="5">
        <v>45363</v>
      </c>
      <c r="C4" s="4" t="s">
        <v>16</v>
      </c>
      <c r="D4" s="6" t="s">
        <v>11</v>
      </c>
      <c r="E4" s="3">
        <v>4703.58</v>
      </c>
      <c r="F4" s="3">
        <v>31</v>
      </c>
      <c r="G4" s="3">
        <v>15</v>
      </c>
      <c r="H4" s="3">
        <v>527.47</v>
      </c>
      <c r="J4" s="8" t="s">
        <v>16</v>
      </c>
      <c r="K4" s="8">
        <f>AVERAGEIF(C:C,"East",E:E)</f>
        <v>2507.72606763285</v>
      </c>
      <c r="L4" s="8">
        <f>VLOOKUP(C5,$J$1:$K$4,2,FALSE)</f>
        <v>2507.72606763285</v>
      </c>
    </row>
    <row r="5" ht="15.75" customHeight="1" spans="1:12">
      <c r="A5" s="3" t="s">
        <v>17</v>
      </c>
      <c r="B5" s="5">
        <v>45331</v>
      </c>
      <c r="C5" s="4" t="s">
        <v>16</v>
      </c>
      <c r="D5" s="6" t="s">
        <v>11</v>
      </c>
      <c r="E5" s="3">
        <v>3377.17</v>
      </c>
      <c r="F5" s="3">
        <v>47</v>
      </c>
      <c r="G5" s="3">
        <v>3</v>
      </c>
      <c r="H5" s="3">
        <v>482.65</v>
      </c>
      <c r="J5" s="8" t="s">
        <v>13</v>
      </c>
      <c r="K5" s="8">
        <f>AVERAGEIF(C:C,"West",E:E)</f>
        <v>2535.99890593047</v>
      </c>
      <c r="L5" s="8">
        <f>VLOOKUP(C6,$J$1:$K$4,2,FALSE)</f>
        <v>2494.41128</v>
      </c>
    </row>
    <row r="6" ht="15.75" customHeight="1" spans="1:12">
      <c r="A6" s="3" t="s">
        <v>19</v>
      </c>
      <c r="B6" s="5">
        <v>45502</v>
      </c>
      <c r="C6" s="4" t="s">
        <v>20</v>
      </c>
      <c r="D6" s="6" t="s">
        <v>21</v>
      </c>
      <c r="E6" s="3">
        <v>3517.49</v>
      </c>
      <c r="F6" s="3">
        <v>6</v>
      </c>
      <c r="G6" s="3">
        <v>28</v>
      </c>
      <c r="H6" s="3">
        <v>748.72</v>
      </c>
    </row>
    <row r="7" ht="15.75" customHeight="1" spans="1:12">
      <c r="A7" s="3" t="s">
        <v>22</v>
      </c>
      <c r="B7" s="5">
        <v>45164</v>
      </c>
      <c r="C7" s="4" t="s">
        <v>16</v>
      </c>
      <c r="D7" s="6" t="s">
        <v>23</v>
      </c>
      <c r="E7" s="3">
        <v>362.55</v>
      </c>
      <c r="F7" s="3">
        <v>19</v>
      </c>
      <c r="G7" s="3">
        <v>50</v>
      </c>
      <c r="H7" s="3">
        <v>314.71</v>
      </c>
    </row>
    <row r="8" ht="15.75" customHeight="1" spans="1:12">
      <c r="A8" s="3" t="s">
        <v>25</v>
      </c>
      <c r="B8" s="5">
        <v>45572</v>
      </c>
      <c r="C8" s="4" t="s">
        <v>16</v>
      </c>
      <c r="D8" s="6" t="s">
        <v>26</v>
      </c>
      <c r="E8" s="3">
        <v>4811.17</v>
      </c>
      <c r="F8" s="3">
        <v>22</v>
      </c>
      <c r="G8" s="3">
        <v>18</v>
      </c>
      <c r="H8" s="3">
        <v>1372.89</v>
      </c>
    </row>
    <row r="9" ht="15.75" customHeight="1" spans="1:12">
      <c r="A9" s="3" t="s">
        <v>27</v>
      </c>
      <c r="B9" s="5">
        <v>45000</v>
      </c>
      <c r="C9" s="4" t="s">
        <v>13</v>
      </c>
      <c r="D9" s="6" t="s">
        <v>28</v>
      </c>
      <c r="E9" s="3">
        <v>3565.2</v>
      </c>
      <c r="F9" s="3">
        <v>22</v>
      </c>
      <c r="G9" s="3">
        <v>16</v>
      </c>
      <c r="H9" s="3">
        <v>1437.3</v>
      </c>
    </row>
    <row r="10" ht="15.75" customHeight="1" spans="1:12">
      <c r="A10" s="3" t="s">
        <v>29</v>
      </c>
      <c r="B10" s="5">
        <v>45106</v>
      </c>
      <c r="C10" s="4" t="s">
        <v>16</v>
      </c>
      <c r="D10" s="6" t="s">
        <v>21</v>
      </c>
      <c r="E10" s="3">
        <v>3805.25</v>
      </c>
      <c r="F10" s="3">
        <v>19</v>
      </c>
      <c r="G10" s="3">
        <v>3</v>
      </c>
      <c r="H10" s="3">
        <v>1537.28</v>
      </c>
    </row>
    <row r="11" ht="15.75" customHeight="1" spans="1:12">
      <c r="A11" s="3" t="s">
        <v>30</v>
      </c>
      <c r="B11" s="5">
        <v>44998</v>
      </c>
      <c r="C11" s="4" t="s">
        <v>20</v>
      </c>
      <c r="D11" s="6" t="s">
        <v>21</v>
      </c>
      <c r="E11" s="3">
        <v>2178.72</v>
      </c>
      <c r="F11" s="3">
        <v>15</v>
      </c>
      <c r="G11" s="3">
        <v>24</v>
      </c>
      <c r="H11" s="3">
        <v>1696.65</v>
      </c>
    </row>
    <row r="12" ht="15.75" customHeight="1" spans="1:12">
      <c r="A12" s="3" t="s">
        <v>31</v>
      </c>
      <c r="B12" s="5">
        <v>45439</v>
      </c>
      <c r="C12" s="4" t="s">
        <v>13</v>
      </c>
      <c r="D12" s="6" t="s">
        <v>11</v>
      </c>
      <c r="E12" s="3">
        <v>2844.93</v>
      </c>
      <c r="F12" s="3">
        <v>34</v>
      </c>
      <c r="G12" s="3">
        <v>12</v>
      </c>
      <c r="H12" s="3">
        <v>1166.39</v>
      </c>
    </row>
    <row r="13" ht="15.75" customHeight="1" spans="1:12">
      <c r="A13" s="3" t="s">
        <v>32</v>
      </c>
      <c r="B13" s="5">
        <v>45291</v>
      </c>
      <c r="C13" s="4" t="s">
        <v>13</v>
      </c>
      <c r="D13" s="6" t="s">
        <v>28</v>
      </c>
      <c r="E13" s="3">
        <v>3600.04</v>
      </c>
      <c r="F13" s="3">
        <v>10</v>
      </c>
      <c r="G13" s="3">
        <v>2</v>
      </c>
      <c r="H13" s="3">
        <v>1632.75</v>
      </c>
    </row>
    <row r="14" ht="15.75" customHeight="1" spans="1:12">
      <c r="A14" s="3" t="s">
        <v>33</v>
      </c>
      <c r="B14" s="5">
        <v>45239</v>
      </c>
      <c r="C14" s="4" t="s">
        <v>16</v>
      </c>
      <c r="D14" s="6" t="s">
        <v>26</v>
      </c>
      <c r="E14" s="3">
        <v>941.88</v>
      </c>
      <c r="F14" s="3">
        <v>13</v>
      </c>
      <c r="G14" s="3">
        <v>28</v>
      </c>
      <c r="H14" s="3">
        <v>646.49</v>
      </c>
    </row>
    <row r="15" ht="15.75" customHeight="1" spans="1:12">
      <c r="A15" s="3" t="s">
        <v>34</v>
      </c>
      <c r="B15" s="5">
        <v>44919</v>
      </c>
      <c r="C15" s="4" t="s">
        <v>20</v>
      </c>
      <c r="D15" s="6" t="s">
        <v>26</v>
      </c>
      <c r="E15" s="3">
        <v>3300.86</v>
      </c>
      <c r="F15" s="3">
        <v>1</v>
      </c>
      <c r="G15" s="3">
        <v>48</v>
      </c>
      <c r="H15" s="3">
        <v>86.9</v>
      </c>
    </row>
    <row r="16" ht="15.75" customHeight="1" spans="1:12">
      <c r="A16" s="3" t="s">
        <v>35</v>
      </c>
      <c r="B16" s="5">
        <v>45329</v>
      </c>
      <c r="C16" s="4" t="s">
        <v>16</v>
      </c>
      <c r="D16" s="6" t="s">
        <v>11</v>
      </c>
      <c r="E16" s="3">
        <v>1081.62</v>
      </c>
      <c r="F16" s="3">
        <v>4</v>
      </c>
      <c r="G16" s="3">
        <v>19</v>
      </c>
      <c r="H16" s="3">
        <v>611.06</v>
      </c>
      <c r="J16" s="8"/>
      <c r="K16" s="8"/>
      <c r="L16" s="8"/>
    </row>
    <row r="17" ht="15.75" customHeight="1" spans="1:12">
      <c r="A17" s="3" t="s">
        <v>36</v>
      </c>
      <c r="B17" s="5">
        <v>45318</v>
      </c>
      <c r="C17" s="4" t="s">
        <v>16</v>
      </c>
      <c r="D17" s="6" t="s">
        <v>23</v>
      </c>
      <c r="E17" s="3">
        <v>3455.67</v>
      </c>
      <c r="F17" s="3">
        <v>39</v>
      </c>
      <c r="G17" s="3">
        <v>21</v>
      </c>
      <c r="H17" s="3">
        <v>208.1</v>
      </c>
      <c r="J17" s="8"/>
      <c r="K17" s="8"/>
      <c r="L17" s="8"/>
    </row>
    <row r="18" ht="15.75" customHeight="1" spans="1:12">
      <c r="A18" s="3" t="s">
        <v>37</v>
      </c>
      <c r="B18" s="5">
        <v>45078</v>
      </c>
      <c r="C18" s="4" t="s">
        <v>20</v>
      </c>
      <c r="D18" s="6" t="s">
        <v>38</v>
      </c>
      <c r="E18" s="3">
        <v>2381.51</v>
      </c>
      <c r="F18" s="3">
        <v>16</v>
      </c>
      <c r="G18" s="3">
        <v>39</v>
      </c>
      <c r="H18" s="3">
        <v>1083.96</v>
      </c>
      <c r="J18" s="8"/>
      <c r="K18" s="8"/>
      <c r="L18" s="8"/>
    </row>
    <row r="19" ht="15.75" customHeight="1" spans="1:12">
      <c r="A19" s="3" t="s">
        <v>39</v>
      </c>
      <c r="B19" s="5">
        <v>45471</v>
      </c>
      <c r="C19" s="4" t="s">
        <v>10</v>
      </c>
      <c r="D19" s="6" t="s">
        <v>21</v>
      </c>
      <c r="E19" s="3">
        <v>2784.79</v>
      </c>
      <c r="F19" s="3">
        <v>35</v>
      </c>
      <c r="G19" s="3">
        <v>40</v>
      </c>
      <c r="H19" s="3">
        <v>999.6</v>
      </c>
      <c r="J19" s="8"/>
      <c r="K19" s="8"/>
      <c r="L19" s="8"/>
    </row>
    <row r="20" ht="15.75" customHeight="1" spans="1:12">
      <c r="A20" s="3" t="s">
        <v>40</v>
      </c>
      <c r="B20" s="5">
        <v>45246</v>
      </c>
      <c r="C20" s="4" t="s">
        <v>20</v>
      </c>
      <c r="D20" s="6" t="s">
        <v>21</v>
      </c>
      <c r="E20" s="3">
        <v>1082.98</v>
      </c>
      <c r="F20" s="3">
        <v>8</v>
      </c>
      <c r="G20" s="3">
        <v>11</v>
      </c>
      <c r="H20" s="3">
        <v>1604.19</v>
      </c>
    </row>
    <row r="21" ht="15.75" customHeight="1" spans="1:12">
      <c r="A21" s="3" t="s">
        <v>41</v>
      </c>
      <c r="B21" s="5">
        <v>45556</v>
      </c>
      <c r="C21" s="4" t="s">
        <v>16</v>
      </c>
      <c r="D21" s="6" t="s">
        <v>21</v>
      </c>
      <c r="E21" s="3">
        <v>787.79</v>
      </c>
      <c r="F21" s="3">
        <v>47</v>
      </c>
      <c r="G21" s="3">
        <v>18</v>
      </c>
      <c r="H21" s="3">
        <v>1313.33</v>
      </c>
    </row>
    <row r="22" ht="15.75" customHeight="1" spans="1:12">
      <c r="A22" s="3" t="s">
        <v>42</v>
      </c>
      <c r="B22" s="5">
        <v>45566</v>
      </c>
      <c r="C22" s="4" t="s">
        <v>20</v>
      </c>
      <c r="D22" s="6" t="s">
        <v>23</v>
      </c>
      <c r="E22" s="3">
        <v>312.7</v>
      </c>
      <c r="F22" s="3">
        <v>36</v>
      </c>
      <c r="G22" s="3">
        <v>43</v>
      </c>
      <c r="H22" s="3">
        <v>559.52</v>
      </c>
    </row>
    <row r="23" ht="15.75" customHeight="1" spans="1:12">
      <c r="A23" s="3" t="s">
        <v>43</v>
      </c>
      <c r="B23" s="5">
        <v>45077</v>
      </c>
      <c r="C23" s="4" t="s">
        <v>16</v>
      </c>
      <c r="D23" s="6" t="s">
        <v>26</v>
      </c>
      <c r="E23" s="3">
        <v>265.32</v>
      </c>
      <c r="F23" s="3">
        <v>21</v>
      </c>
      <c r="G23" s="3">
        <v>36</v>
      </c>
      <c r="H23" s="3">
        <v>595.91</v>
      </c>
    </row>
    <row r="24" ht="15.75" customHeight="1" spans="1:12">
      <c r="A24" s="3" t="s">
        <v>44</v>
      </c>
      <c r="B24" s="5">
        <v>45400</v>
      </c>
      <c r="C24" s="4" t="s">
        <v>13</v>
      </c>
      <c r="D24" s="6" t="s">
        <v>23</v>
      </c>
      <c r="E24" s="3">
        <v>1253.64</v>
      </c>
      <c r="F24" s="3">
        <v>35</v>
      </c>
      <c r="G24" s="3">
        <v>14</v>
      </c>
      <c r="H24" s="3">
        <v>1653.66</v>
      </c>
    </row>
    <row r="25" ht="15.75" customHeight="1" spans="1:12">
      <c r="A25" s="3" t="s">
        <v>45</v>
      </c>
      <c r="B25" s="5">
        <v>45341</v>
      </c>
      <c r="C25" s="4" t="s">
        <v>13</v>
      </c>
      <c r="D25" s="6" t="s">
        <v>21</v>
      </c>
      <c r="E25" s="3">
        <v>1874.07</v>
      </c>
      <c r="F25" s="3">
        <v>28</v>
      </c>
      <c r="G25" s="3">
        <v>23</v>
      </c>
      <c r="H25" s="3">
        <v>1783.26</v>
      </c>
    </row>
    <row r="26" ht="15.75" customHeight="1" spans="1:12">
      <c r="A26" s="3" t="s">
        <v>46</v>
      </c>
      <c r="B26" s="5">
        <v>45041</v>
      </c>
      <c r="C26" s="4" t="s">
        <v>16</v>
      </c>
      <c r="D26" s="6" t="s">
        <v>21</v>
      </c>
      <c r="E26" s="3">
        <v>2561.71</v>
      </c>
      <c r="F26" s="3">
        <v>44</v>
      </c>
      <c r="G26" s="3">
        <v>10</v>
      </c>
      <c r="H26" s="3"/>
    </row>
    <row r="27" ht="15.75" customHeight="1" spans="1:12">
      <c r="A27" s="3" t="s">
        <v>47</v>
      </c>
      <c r="B27" s="5">
        <v>45059</v>
      </c>
      <c r="C27" s="4" t="s">
        <v>13</v>
      </c>
      <c r="D27" s="6" t="s">
        <v>26</v>
      </c>
      <c r="E27" s="3">
        <v>1960.74</v>
      </c>
      <c r="F27" s="3">
        <v>50</v>
      </c>
      <c r="G27" s="3">
        <v>6</v>
      </c>
      <c r="H27" s="3">
        <v>1530.61</v>
      </c>
    </row>
    <row r="28" ht="15.75" customHeight="1" spans="1:12">
      <c r="A28" s="3" t="s">
        <v>48</v>
      </c>
      <c r="B28" s="5">
        <v>45037</v>
      </c>
      <c r="C28" s="4" t="s">
        <v>16</v>
      </c>
      <c r="D28" s="6" t="s">
        <v>28</v>
      </c>
      <c r="E28" s="3">
        <v>2415.44</v>
      </c>
      <c r="F28" s="3">
        <v>35</v>
      </c>
      <c r="G28" s="3">
        <v>14</v>
      </c>
      <c r="H28" s="3">
        <v>335.57</v>
      </c>
    </row>
    <row r="29" ht="15.75" customHeight="1" spans="1:12">
      <c r="A29" s="3" t="s">
        <v>49</v>
      </c>
      <c r="B29" s="5">
        <v>45290</v>
      </c>
      <c r="C29" s="4" t="s">
        <v>16</v>
      </c>
      <c r="D29" s="6" t="s">
        <v>28</v>
      </c>
      <c r="E29" s="3">
        <v>2284.22</v>
      </c>
      <c r="F29" s="3">
        <v>8</v>
      </c>
      <c r="G29" s="3">
        <v>41</v>
      </c>
      <c r="H29" s="3">
        <v>1866.59</v>
      </c>
    </row>
    <row r="30" ht="15.75" customHeight="1" spans="1:12">
      <c r="A30" s="3" t="s">
        <v>50</v>
      </c>
      <c r="B30" s="5">
        <v>44885</v>
      </c>
      <c r="C30" s="4" t="s">
        <v>13</v>
      </c>
      <c r="D30" s="6" t="s">
        <v>26</v>
      </c>
      <c r="E30" s="3">
        <v>2118.55</v>
      </c>
      <c r="F30" s="3">
        <v>29</v>
      </c>
      <c r="G30" s="3">
        <v>24</v>
      </c>
      <c r="H30" s="3">
        <v>702.15</v>
      </c>
    </row>
    <row r="31" ht="15.75" customHeight="1" spans="1:12">
      <c r="A31" s="3" t="s">
        <v>51</v>
      </c>
      <c r="B31" s="5">
        <v>45248</v>
      </c>
      <c r="C31" s="4" t="s">
        <v>20</v>
      </c>
      <c r="D31" s="6" t="s">
        <v>38</v>
      </c>
      <c r="E31" s="3">
        <v>4803.6</v>
      </c>
      <c r="F31" s="3">
        <v>11</v>
      </c>
      <c r="G31" s="3">
        <v>12</v>
      </c>
      <c r="H31" s="3">
        <v>1086.74</v>
      </c>
    </row>
    <row r="32" ht="15.75" customHeight="1" spans="1:12">
      <c r="A32" s="3" t="s">
        <v>52</v>
      </c>
      <c r="B32" s="5">
        <v>45533</v>
      </c>
      <c r="C32" s="4" t="s">
        <v>10</v>
      </c>
      <c r="D32" s="6" t="s">
        <v>38</v>
      </c>
      <c r="E32" s="3">
        <v>4297</v>
      </c>
      <c r="F32" s="3">
        <v>17</v>
      </c>
      <c r="G32" s="3">
        <v>49</v>
      </c>
      <c r="H32" s="3">
        <v>678.7</v>
      </c>
    </row>
    <row r="33" ht="15.75" customHeight="1" spans="1:8">
      <c r="A33" s="3" t="s">
        <v>53</v>
      </c>
      <c r="B33" s="5">
        <v>45449</v>
      </c>
      <c r="C33" s="4" t="s">
        <v>16</v>
      </c>
      <c r="D33" s="6" t="s">
        <v>26</v>
      </c>
      <c r="E33" s="3">
        <v>804.64</v>
      </c>
      <c r="F33" s="3">
        <v>43</v>
      </c>
      <c r="G33" s="3">
        <v>1</v>
      </c>
      <c r="H33" s="3">
        <v>60.68</v>
      </c>
    </row>
    <row r="34" ht="15.75" customHeight="1" spans="1:8">
      <c r="A34" s="3" t="s">
        <v>54</v>
      </c>
      <c r="B34" s="5">
        <v>45228</v>
      </c>
      <c r="C34" s="4" t="s">
        <v>13</v>
      </c>
      <c r="D34" s="6" t="s">
        <v>21</v>
      </c>
      <c r="E34" s="3">
        <v>2903.83</v>
      </c>
      <c r="F34" s="3">
        <v>16</v>
      </c>
      <c r="G34" s="3">
        <v>31</v>
      </c>
      <c r="H34" s="3">
        <v>27.53</v>
      </c>
    </row>
    <row r="35" ht="15.75" customHeight="1" spans="1:8">
      <c r="A35" s="3" t="s">
        <v>55</v>
      </c>
      <c r="B35" s="5">
        <v>45114</v>
      </c>
      <c r="C35" s="4" t="s">
        <v>16</v>
      </c>
      <c r="D35" s="6" t="s">
        <v>28</v>
      </c>
      <c r="E35" s="3">
        <v>3436.78</v>
      </c>
      <c r="F35" s="3">
        <v>21</v>
      </c>
      <c r="G35" s="3">
        <v>27</v>
      </c>
      <c r="H35" s="3">
        <v>75.19</v>
      </c>
    </row>
    <row r="36" ht="15.75" customHeight="1" spans="1:8">
      <c r="A36" s="3" t="s">
        <v>56</v>
      </c>
      <c r="B36" s="5">
        <v>45557</v>
      </c>
      <c r="C36" s="4" t="s">
        <v>20</v>
      </c>
      <c r="D36" s="6" t="s">
        <v>28</v>
      </c>
      <c r="E36" s="3">
        <v>581.5</v>
      </c>
      <c r="F36" s="3">
        <v>39</v>
      </c>
      <c r="G36" s="3">
        <v>34</v>
      </c>
      <c r="H36" s="3">
        <v>863</v>
      </c>
    </row>
    <row r="37" ht="15.75" customHeight="1" spans="1:8">
      <c r="A37" s="3" t="s">
        <v>57</v>
      </c>
      <c r="B37" s="5">
        <v>45018</v>
      </c>
      <c r="C37" s="4" t="s">
        <v>13</v>
      </c>
      <c r="D37" s="6" t="s">
        <v>28</v>
      </c>
      <c r="E37" s="3">
        <v>1939.1</v>
      </c>
      <c r="F37" s="3">
        <v>26</v>
      </c>
      <c r="G37" s="3">
        <v>47</v>
      </c>
      <c r="H37" s="3">
        <v>1273.29</v>
      </c>
    </row>
    <row r="38" ht="15.75" customHeight="1" spans="1:8">
      <c r="A38" s="3" t="s">
        <v>58</v>
      </c>
      <c r="B38" s="5">
        <v>44899</v>
      </c>
      <c r="C38" s="4" t="s">
        <v>20</v>
      </c>
      <c r="D38" s="6" t="s">
        <v>23</v>
      </c>
      <c r="E38" s="3">
        <v>3252.47</v>
      </c>
      <c r="F38" s="3">
        <v>24</v>
      </c>
      <c r="G38" s="3">
        <v>4</v>
      </c>
      <c r="H38" s="3">
        <v>1643.65</v>
      </c>
    </row>
    <row r="39" ht="15.75" customHeight="1" spans="1:8">
      <c r="A39" s="3" t="s">
        <v>59</v>
      </c>
      <c r="B39" s="5">
        <v>45190</v>
      </c>
      <c r="C39" s="4" t="s">
        <v>10</v>
      </c>
      <c r="D39" s="6" t="s">
        <v>21</v>
      </c>
      <c r="E39" s="3">
        <v>3153.71</v>
      </c>
      <c r="F39" s="3">
        <v>2</v>
      </c>
      <c r="G39" s="3">
        <v>13</v>
      </c>
      <c r="H39" s="3">
        <v>101.03</v>
      </c>
    </row>
    <row r="40" ht="15.75" customHeight="1" spans="1:8">
      <c r="A40" s="3" t="s">
        <v>60</v>
      </c>
      <c r="B40" s="5">
        <v>45538</v>
      </c>
      <c r="C40" s="4" t="s">
        <v>16</v>
      </c>
      <c r="D40" s="6" t="s">
        <v>28</v>
      </c>
      <c r="E40" s="3">
        <v>322.61</v>
      </c>
      <c r="F40" s="3">
        <v>25</v>
      </c>
      <c r="G40" s="3">
        <v>39</v>
      </c>
      <c r="H40" s="3">
        <v>556.48</v>
      </c>
    </row>
    <row r="41" ht="15.75" customHeight="1" spans="1:8">
      <c r="A41" s="3" t="s">
        <v>61</v>
      </c>
      <c r="B41" s="5">
        <v>45349</v>
      </c>
      <c r="C41" s="4" t="s">
        <v>16</v>
      </c>
      <c r="D41" s="6" t="s">
        <v>23</v>
      </c>
      <c r="E41" s="3">
        <v>2100.47</v>
      </c>
      <c r="F41" s="3">
        <v>5</v>
      </c>
      <c r="G41" s="3">
        <v>13</v>
      </c>
      <c r="H41" s="3">
        <v>1047.83</v>
      </c>
    </row>
    <row r="42" ht="15.75" customHeight="1" spans="1:8">
      <c r="A42" s="3" t="s">
        <v>62</v>
      </c>
      <c r="B42" s="5">
        <v>44965</v>
      </c>
      <c r="C42" s="4" t="s">
        <v>13</v>
      </c>
      <c r="D42" s="6" t="s">
        <v>28</v>
      </c>
      <c r="E42" s="3">
        <v>2210.87</v>
      </c>
      <c r="F42" s="3">
        <v>9</v>
      </c>
      <c r="G42" s="3">
        <v>49</v>
      </c>
      <c r="H42" s="3">
        <v>1646.08</v>
      </c>
    </row>
    <row r="43" ht="15.75" customHeight="1" spans="1:8">
      <c r="A43" s="3" t="s">
        <v>63</v>
      </c>
      <c r="B43" s="5">
        <v>44989</v>
      </c>
      <c r="C43" s="4" t="s">
        <v>16</v>
      </c>
      <c r="D43" s="6" t="s">
        <v>21</v>
      </c>
      <c r="E43" s="3">
        <v>2128.58</v>
      </c>
      <c r="F43" s="3">
        <v>46</v>
      </c>
      <c r="G43" s="3">
        <v>13</v>
      </c>
      <c r="H43" s="3">
        <v>1671.36</v>
      </c>
    </row>
    <row r="44" ht="15.75" customHeight="1" spans="1:8">
      <c r="A44" s="3" t="s">
        <v>64</v>
      </c>
      <c r="B44" s="5">
        <v>45583</v>
      </c>
      <c r="C44" s="4" t="s">
        <v>20</v>
      </c>
      <c r="D44" s="6" t="s">
        <v>23</v>
      </c>
      <c r="E44" s="3">
        <v>3242.89</v>
      </c>
      <c r="F44" s="3">
        <v>22</v>
      </c>
      <c r="G44" s="3">
        <v>7</v>
      </c>
      <c r="H44" s="3">
        <v>1746.32</v>
      </c>
    </row>
    <row r="45" ht="15.75" customHeight="1" spans="1:8">
      <c r="A45" s="3" t="s">
        <v>65</v>
      </c>
      <c r="B45" s="5">
        <v>45580</v>
      </c>
      <c r="C45" s="4" t="s">
        <v>16</v>
      </c>
      <c r="D45" s="6" t="s">
        <v>28</v>
      </c>
      <c r="E45" s="3">
        <v>229.66</v>
      </c>
      <c r="F45" s="3">
        <v>2</v>
      </c>
      <c r="G45" s="3">
        <v>2</v>
      </c>
      <c r="H45" s="3">
        <v>417.82</v>
      </c>
    </row>
    <row r="46" ht="15.75" customHeight="1" spans="1:8">
      <c r="A46" s="3" t="s">
        <v>66</v>
      </c>
      <c r="B46" s="5">
        <v>45378</v>
      </c>
      <c r="C46" s="4" t="s">
        <v>10</v>
      </c>
      <c r="D46" s="6" t="s">
        <v>26</v>
      </c>
      <c r="E46" s="3">
        <v>424.59</v>
      </c>
      <c r="F46" s="3">
        <v>6</v>
      </c>
      <c r="G46" s="3">
        <v>27</v>
      </c>
      <c r="H46" s="3">
        <v>1509.87</v>
      </c>
    </row>
    <row r="47" ht="15.75" customHeight="1" spans="1:8">
      <c r="A47" s="3" t="s">
        <v>67</v>
      </c>
      <c r="B47" s="5">
        <v>45305</v>
      </c>
      <c r="C47" s="4" t="s">
        <v>16</v>
      </c>
      <c r="D47" s="6" t="s">
        <v>28</v>
      </c>
      <c r="E47" s="3">
        <v>636.44</v>
      </c>
      <c r="F47" s="3">
        <v>30</v>
      </c>
      <c r="G47" s="3">
        <v>10</v>
      </c>
      <c r="H47" s="3">
        <v>1965.35</v>
      </c>
    </row>
    <row r="48" ht="15.75" customHeight="1" spans="1:8">
      <c r="A48" s="3" t="s">
        <v>68</v>
      </c>
      <c r="B48" s="5">
        <v>44979</v>
      </c>
      <c r="C48" s="4" t="s">
        <v>16</v>
      </c>
      <c r="D48" s="6" t="s">
        <v>26</v>
      </c>
      <c r="E48" s="3">
        <v>82.77</v>
      </c>
      <c r="F48" s="3">
        <v>3</v>
      </c>
      <c r="G48" s="3">
        <v>33</v>
      </c>
      <c r="H48" s="3">
        <v>1416.52</v>
      </c>
    </row>
    <row r="49" ht="15.75" customHeight="1" spans="1:8">
      <c r="A49" s="3" t="s">
        <v>69</v>
      </c>
      <c r="B49" s="5">
        <v>45238</v>
      </c>
      <c r="C49" s="4" t="s">
        <v>16</v>
      </c>
      <c r="D49" s="6" t="s">
        <v>26</v>
      </c>
      <c r="E49" s="3">
        <v>3666.86</v>
      </c>
      <c r="F49" s="3">
        <v>42</v>
      </c>
      <c r="G49" s="3">
        <v>2</v>
      </c>
      <c r="H49" s="3">
        <v>1455.39</v>
      </c>
    </row>
    <row r="50" ht="15.75" customHeight="1" spans="1:8">
      <c r="A50" s="3" t="s">
        <v>70</v>
      </c>
      <c r="B50" s="5">
        <v>45326</v>
      </c>
      <c r="C50" s="4" t="s">
        <v>16</v>
      </c>
      <c r="D50" s="6" t="s">
        <v>38</v>
      </c>
      <c r="E50" s="3">
        <v>1864.97</v>
      </c>
      <c r="F50" s="3">
        <v>35</v>
      </c>
      <c r="G50" s="3">
        <v>5</v>
      </c>
      <c r="H50" s="3">
        <v>766.36</v>
      </c>
    </row>
    <row r="51" ht="15.75" customHeight="1" spans="1:8">
      <c r="A51" s="3" t="s">
        <v>71</v>
      </c>
      <c r="B51" s="5">
        <v>45227</v>
      </c>
      <c r="C51" s="4" t="s">
        <v>16</v>
      </c>
      <c r="D51" s="6" t="s">
        <v>28</v>
      </c>
      <c r="E51" s="3">
        <v>1992.19</v>
      </c>
      <c r="F51" s="3">
        <v>1</v>
      </c>
      <c r="G51" s="3">
        <v>43</v>
      </c>
      <c r="H51" s="3">
        <v>1273.72</v>
      </c>
    </row>
    <row r="52" ht="15.75" customHeight="1" spans="1:8">
      <c r="A52" s="3" t="s">
        <v>72</v>
      </c>
      <c r="B52" s="5">
        <v>45068</v>
      </c>
      <c r="C52" s="4" t="s">
        <v>13</v>
      </c>
      <c r="D52" s="6" t="s">
        <v>26</v>
      </c>
      <c r="E52" s="3">
        <v>1154.47</v>
      </c>
      <c r="F52" s="3">
        <v>41</v>
      </c>
      <c r="G52" s="3">
        <v>25</v>
      </c>
      <c r="H52" s="3">
        <v>402.81</v>
      </c>
    </row>
    <row r="53" ht="15.75" customHeight="1" spans="1:8">
      <c r="A53" s="3" t="s">
        <v>73</v>
      </c>
      <c r="B53" s="5">
        <v>45336</v>
      </c>
      <c r="C53" s="4" t="s">
        <v>20</v>
      </c>
      <c r="D53" s="6" t="s">
        <v>28</v>
      </c>
      <c r="E53" s="3">
        <v>875.31</v>
      </c>
      <c r="F53" s="3">
        <v>34</v>
      </c>
      <c r="G53" s="3">
        <v>30</v>
      </c>
      <c r="H53" s="3">
        <v>1216.75</v>
      </c>
    </row>
    <row r="54" ht="15.75" customHeight="1" spans="1:8">
      <c r="A54" s="3" t="s">
        <v>74</v>
      </c>
      <c r="B54" s="5">
        <v>45259</v>
      </c>
      <c r="C54" s="4" t="s">
        <v>20</v>
      </c>
      <c r="D54" s="6" t="s">
        <v>28</v>
      </c>
      <c r="E54" s="3">
        <v>3395.86</v>
      </c>
      <c r="F54" s="3">
        <v>43</v>
      </c>
      <c r="G54" s="3">
        <v>11</v>
      </c>
      <c r="H54" s="3">
        <v>755.41</v>
      </c>
    </row>
    <row r="55" ht="15.75" customHeight="1" spans="1:8">
      <c r="A55" s="3" t="s">
        <v>75</v>
      </c>
      <c r="B55" s="5">
        <v>45603</v>
      </c>
      <c r="C55" s="4" t="s">
        <v>13</v>
      </c>
      <c r="D55" s="6" t="s">
        <v>21</v>
      </c>
      <c r="E55" s="3">
        <v>2559.15</v>
      </c>
      <c r="F55" s="3">
        <v>43</v>
      </c>
      <c r="G55" s="3">
        <v>4</v>
      </c>
      <c r="H55" s="3">
        <v>432.75</v>
      </c>
    </row>
    <row r="56" ht="15.75" customHeight="1" spans="1:8">
      <c r="A56" s="3" t="s">
        <v>76</v>
      </c>
      <c r="B56" s="5">
        <v>44925</v>
      </c>
      <c r="C56" s="4" t="s">
        <v>10</v>
      </c>
      <c r="D56" s="6" t="s">
        <v>38</v>
      </c>
      <c r="E56" s="3">
        <v>1803.62</v>
      </c>
      <c r="F56" s="3">
        <v>5</v>
      </c>
      <c r="G56" s="3">
        <v>17</v>
      </c>
      <c r="H56" s="3">
        <v>457.27</v>
      </c>
    </row>
    <row r="57" ht="15.75" customHeight="1" spans="1:8">
      <c r="A57" s="3" t="s">
        <v>77</v>
      </c>
      <c r="B57" s="5">
        <v>45122</v>
      </c>
      <c r="C57" s="4" t="s">
        <v>10</v>
      </c>
      <c r="D57" s="6" t="s">
        <v>28</v>
      </c>
      <c r="E57" s="3">
        <v>2676.35</v>
      </c>
      <c r="F57" s="3">
        <v>43</v>
      </c>
      <c r="G57" s="3">
        <v>36</v>
      </c>
      <c r="H57" s="3">
        <v>877.09</v>
      </c>
    </row>
    <row r="58" ht="15.75" customHeight="1" spans="1:8">
      <c r="A58" s="3" t="s">
        <v>78</v>
      </c>
      <c r="B58" s="5">
        <v>45449</v>
      </c>
      <c r="C58" s="4" t="s">
        <v>20</v>
      </c>
      <c r="D58" s="6" t="s">
        <v>28</v>
      </c>
      <c r="E58" s="3">
        <v>1696.76</v>
      </c>
      <c r="F58" s="3">
        <v>4</v>
      </c>
      <c r="G58" s="3">
        <v>34</v>
      </c>
      <c r="H58" s="3">
        <v>1342.89</v>
      </c>
    </row>
    <row r="59" ht="15.75" customHeight="1" spans="1:8">
      <c r="A59" s="3" t="s">
        <v>79</v>
      </c>
      <c r="B59" s="5">
        <v>45506</v>
      </c>
      <c r="C59" s="4" t="s">
        <v>20</v>
      </c>
      <c r="D59" s="6" t="s">
        <v>26</v>
      </c>
      <c r="E59" s="3">
        <v>4694.48</v>
      </c>
      <c r="F59" s="3">
        <v>43</v>
      </c>
      <c r="G59" s="3">
        <v>18</v>
      </c>
      <c r="H59" s="3">
        <v>1318.49</v>
      </c>
    </row>
    <row r="60" ht="15.75" customHeight="1" spans="1:8">
      <c r="A60" s="3" t="s">
        <v>80</v>
      </c>
      <c r="B60" s="5">
        <v>44992</v>
      </c>
      <c r="C60" s="4" t="s">
        <v>13</v>
      </c>
      <c r="D60" s="6" t="s">
        <v>28</v>
      </c>
      <c r="E60" s="3">
        <v>72.07</v>
      </c>
      <c r="F60" s="3">
        <v>36</v>
      </c>
      <c r="G60" s="3">
        <v>36</v>
      </c>
      <c r="H60" s="3">
        <v>1470.42</v>
      </c>
    </row>
    <row r="61" ht="15.75" customHeight="1" spans="1:8">
      <c r="A61" s="3" t="s">
        <v>81</v>
      </c>
      <c r="B61" s="5">
        <v>45184</v>
      </c>
      <c r="C61" s="4" t="s">
        <v>13</v>
      </c>
      <c r="D61" s="6" t="s">
        <v>26</v>
      </c>
      <c r="E61" s="3">
        <v>3510.15</v>
      </c>
      <c r="F61" s="3">
        <v>22</v>
      </c>
      <c r="G61" s="3">
        <v>37</v>
      </c>
      <c r="H61" s="3">
        <v>313.22</v>
      </c>
    </row>
    <row r="62" ht="15.75" customHeight="1" spans="1:8">
      <c r="A62" s="3" t="s">
        <v>82</v>
      </c>
      <c r="B62" s="5">
        <v>45276</v>
      </c>
      <c r="C62" s="4" t="s">
        <v>16</v>
      </c>
      <c r="D62" s="6" t="s">
        <v>23</v>
      </c>
      <c r="E62" s="3">
        <v>1268.99</v>
      </c>
      <c r="F62" s="3">
        <v>10</v>
      </c>
      <c r="G62" s="3">
        <v>28</v>
      </c>
      <c r="H62" s="3">
        <v>1193.02</v>
      </c>
    </row>
    <row r="63" ht="15.75" customHeight="1" spans="1:8">
      <c r="A63" s="3" t="s">
        <v>83</v>
      </c>
      <c r="B63" s="5">
        <v>45265</v>
      </c>
      <c r="C63" s="4" t="s">
        <v>13</v>
      </c>
      <c r="D63" s="6" t="s">
        <v>28</v>
      </c>
      <c r="E63" s="3">
        <v>397.75</v>
      </c>
      <c r="F63" s="3">
        <v>49</v>
      </c>
      <c r="G63" s="3">
        <v>5</v>
      </c>
      <c r="H63" s="3">
        <v>335.09</v>
      </c>
    </row>
    <row r="64" ht="15.75" customHeight="1" spans="1:8">
      <c r="A64" s="3" t="s">
        <v>84</v>
      </c>
      <c r="B64" s="5">
        <v>45196</v>
      </c>
      <c r="C64" s="4" t="s">
        <v>20</v>
      </c>
      <c r="D64" s="6" t="s">
        <v>26</v>
      </c>
      <c r="E64" s="3">
        <v>2946.65</v>
      </c>
      <c r="F64" s="3">
        <v>45</v>
      </c>
      <c r="G64" s="3">
        <v>32</v>
      </c>
      <c r="H64" s="3">
        <v>1418.29</v>
      </c>
    </row>
    <row r="65" ht="15.75" customHeight="1" spans="1:8">
      <c r="A65" s="3" t="s">
        <v>85</v>
      </c>
      <c r="B65" s="5">
        <v>45383</v>
      </c>
      <c r="C65" s="4" t="s">
        <v>10</v>
      </c>
      <c r="D65" s="6" t="s">
        <v>23</v>
      </c>
      <c r="E65" s="3">
        <v>3270.98</v>
      </c>
      <c r="F65" s="3">
        <v>47</v>
      </c>
      <c r="G65" s="3">
        <v>11</v>
      </c>
      <c r="H65" s="3">
        <v>1784.1</v>
      </c>
    </row>
    <row r="66" ht="15.75" customHeight="1" spans="1:8">
      <c r="A66" s="3" t="s">
        <v>86</v>
      </c>
      <c r="B66" s="5">
        <v>45262</v>
      </c>
      <c r="C66" s="4" t="s">
        <v>16</v>
      </c>
      <c r="D66" s="6" t="s">
        <v>28</v>
      </c>
      <c r="E66" s="3">
        <v>2968.48</v>
      </c>
      <c r="F66" s="3">
        <v>27</v>
      </c>
      <c r="G66" s="3">
        <v>47</v>
      </c>
      <c r="H66" s="3">
        <v>1340.85</v>
      </c>
    </row>
    <row r="67" ht="15.75" customHeight="1" spans="1:8">
      <c r="A67" s="3" t="s">
        <v>87</v>
      </c>
      <c r="B67" s="5">
        <v>45126</v>
      </c>
      <c r="C67" s="4" t="s">
        <v>10</v>
      </c>
      <c r="D67" s="6" t="s">
        <v>28</v>
      </c>
      <c r="E67" s="3">
        <v>3430.86</v>
      </c>
      <c r="F67" s="3">
        <v>24</v>
      </c>
      <c r="G67" s="3">
        <v>11</v>
      </c>
      <c r="H67" s="3">
        <v>1885.85</v>
      </c>
    </row>
    <row r="68" ht="15.75" customHeight="1" spans="1:8">
      <c r="A68" s="3" t="s">
        <v>88</v>
      </c>
      <c r="B68" s="5">
        <v>44941</v>
      </c>
      <c r="C68" s="4" t="s">
        <v>10</v>
      </c>
      <c r="D68" s="6" t="s">
        <v>38</v>
      </c>
      <c r="E68" s="3">
        <v>2806.15</v>
      </c>
      <c r="F68" s="3">
        <v>38</v>
      </c>
      <c r="G68" s="3">
        <v>41</v>
      </c>
      <c r="H68" s="3">
        <v>1710.11</v>
      </c>
    </row>
    <row r="69" ht="15.75" customHeight="1" spans="1:8">
      <c r="A69" s="3" t="s">
        <v>89</v>
      </c>
      <c r="B69" s="5">
        <v>45024</v>
      </c>
      <c r="C69" s="4" t="s">
        <v>10</v>
      </c>
      <c r="D69" s="6" t="s">
        <v>23</v>
      </c>
      <c r="E69" s="3">
        <v>1356.62</v>
      </c>
      <c r="F69" s="3">
        <v>2</v>
      </c>
      <c r="G69" s="3">
        <v>21</v>
      </c>
      <c r="H69" s="3">
        <v>1213.34</v>
      </c>
    </row>
    <row r="70" ht="15.75" customHeight="1" spans="1:8">
      <c r="A70" s="3" t="s">
        <v>90</v>
      </c>
      <c r="B70" s="5">
        <v>45201</v>
      </c>
      <c r="C70" s="4" t="s">
        <v>20</v>
      </c>
      <c r="D70" s="6" t="s">
        <v>28</v>
      </c>
      <c r="E70" s="3">
        <v>2905.8</v>
      </c>
      <c r="F70" s="3">
        <v>20</v>
      </c>
      <c r="G70" s="3">
        <v>10</v>
      </c>
      <c r="H70" s="3">
        <v>1417.43</v>
      </c>
    </row>
    <row r="71" ht="15.75" customHeight="1" spans="1:8">
      <c r="A71" s="3" t="s">
        <v>91</v>
      </c>
      <c r="B71" s="5">
        <v>45060</v>
      </c>
      <c r="C71" s="4" t="s">
        <v>20</v>
      </c>
      <c r="D71" s="6" t="s">
        <v>23</v>
      </c>
      <c r="E71" s="3">
        <v>2065.42</v>
      </c>
      <c r="F71" s="3">
        <v>22</v>
      </c>
      <c r="G71" s="3">
        <v>15</v>
      </c>
      <c r="H71" s="3">
        <v>787.51</v>
      </c>
    </row>
    <row r="72" ht="15.75" customHeight="1" spans="1:8">
      <c r="A72" s="3" t="s">
        <v>92</v>
      </c>
      <c r="B72" s="5">
        <v>45094</v>
      </c>
      <c r="C72" s="4" t="s">
        <v>16</v>
      </c>
      <c r="D72" s="6" t="s">
        <v>21</v>
      </c>
      <c r="E72" s="3">
        <v>272.88</v>
      </c>
      <c r="F72" s="3">
        <v>47</v>
      </c>
      <c r="G72" s="3">
        <v>29</v>
      </c>
      <c r="H72" s="3">
        <v>1208.68</v>
      </c>
    </row>
    <row r="73" ht="15.75" customHeight="1" spans="1:8">
      <c r="A73" s="3" t="s">
        <v>93</v>
      </c>
      <c r="B73" s="5">
        <v>45594</v>
      </c>
      <c r="C73" s="4" t="s">
        <v>16</v>
      </c>
      <c r="D73" s="6" t="s">
        <v>21</v>
      </c>
      <c r="E73" s="3">
        <v>4126.4</v>
      </c>
      <c r="F73" s="3">
        <v>34</v>
      </c>
      <c r="G73" s="3">
        <v>13</v>
      </c>
      <c r="H73" s="3">
        <v>1690.11</v>
      </c>
    </row>
    <row r="74" ht="15.75" customHeight="1" spans="1:8">
      <c r="A74" s="3" t="s">
        <v>94</v>
      </c>
      <c r="B74" s="5">
        <v>45195</v>
      </c>
      <c r="C74" s="4" t="s">
        <v>10</v>
      </c>
      <c r="D74" s="6" t="s">
        <v>23</v>
      </c>
      <c r="E74" s="3">
        <v>4204.55</v>
      </c>
      <c r="F74" s="3">
        <v>49</v>
      </c>
      <c r="G74" s="3">
        <v>1</v>
      </c>
      <c r="H74" s="3">
        <v>1534.82</v>
      </c>
    </row>
    <row r="75" ht="15.75" customHeight="1" spans="1:8">
      <c r="A75" s="3" t="s">
        <v>95</v>
      </c>
      <c r="B75" s="5">
        <v>45226</v>
      </c>
      <c r="C75" s="4" t="s">
        <v>13</v>
      </c>
      <c r="D75" s="6" t="s">
        <v>21</v>
      </c>
      <c r="E75" s="3">
        <v>2130.98</v>
      </c>
      <c r="F75" s="3">
        <v>7</v>
      </c>
      <c r="G75" s="3">
        <v>29</v>
      </c>
      <c r="H75" s="3">
        <v>679.16</v>
      </c>
    </row>
    <row r="76" ht="15.75" customHeight="1" spans="1:8">
      <c r="A76" s="3" t="s">
        <v>96</v>
      </c>
      <c r="B76" s="5">
        <v>45436</v>
      </c>
      <c r="C76" s="4" t="s">
        <v>20</v>
      </c>
      <c r="D76" s="6" t="s">
        <v>23</v>
      </c>
      <c r="E76" s="3">
        <v>1253.28</v>
      </c>
      <c r="F76" s="3">
        <v>4</v>
      </c>
      <c r="G76" s="3">
        <v>48</v>
      </c>
      <c r="H76" s="3">
        <v>317.33</v>
      </c>
    </row>
    <row r="77" ht="15.75" customHeight="1" spans="1:8">
      <c r="A77" s="3" t="s">
        <v>97</v>
      </c>
      <c r="B77" s="5">
        <v>45478</v>
      </c>
      <c r="C77" s="4" t="s">
        <v>20</v>
      </c>
      <c r="D77" s="6" t="s">
        <v>26</v>
      </c>
      <c r="E77" s="3">
        <v>1050.29</v>
      </c>
      <c r="F77" s="3">
        <v>30</v>
      </c>
      <c r="G77" s="3">
        <v>4</v>
      </c>
      <c r="H77" s="3">
        <v>423.5</v>
      </c>
    </row>
    <row r="78" ht="15.75" customHeight="1" spans="1:8">
      <c r="A78" s="3" t="s">
        <v>98</v>
      </c>
      <c r="B78" s="5">
        <v>45079</v>
      </c>
      <c r="C78" s="4" t="s">
        <v>10</v>
      </c>
      <c r="D78" s="6" t="s">
        <v>23</v>
      </c>
      <c r="E78" s="3">
        <v>1269.1</v>
      </c>
      <c r="F78" s="3">
        <v>3</v>
      </c>
      <c r="G78" s="3">
        <v>7</v>
      </c>
      <c r="H78" s="3">
        <v>1819.88</v>
      </c>
    </row>
    <row r="79" ht="15.75" customHeight="1" spans="1:8">
      <c r="A79" s="7" t="s">
        <v>99</v>
      </c>
      <c r="B79" s="5">
        <v>45192</v>
      </c>
      <c r="C79" s="4" t="s">
        <v>13</v>
      </c>
      <c r="D79" s="6" t="s">
        <v>38</v>
      </c>
      <c r="E79" s="3">
        <v>4229.47</v>
      </c>
      <c r="F79" s="3">
        <v>3</v>
      </c>
      <c r="G79" s="3">
        <v>9</v>
      </c>
      <c r="H79" s="3">
        <v>11.29</v>
      </c>
    </row>
    <row r="80" ht="15.75" customHeight="1" spans="1:8">
      <c r="A80" s="3" t="s">
        <v>100</v>
      </c>
      <c r="B80" s="5">
        <v>45243</v>
      </c>
      <c r="C80" s="4" t="s">
        <v>20</v>
      </c>
      <c r="D80" s="6" t="s">
        <v>38</v>
      </c>
      <c r="E80" s="3">
        <v>3767.63</v>
      </c>
      <c r="F80" s="3">
        <v>30</v>
      </c>
      <c r="G80" s="3">
        <v>41</v>
      </c>
      <c r="H80" s="3">
        <v>1031.74</v>
      </c>
    </row>
    <row r="81" ht="15.75" customHeight="1" spans="1:8">
      <c r="A81" s="3" t="s">
        <v>101</v>
      </c>
      <c r="B81" s="5">
        <v>45068</v>
      </c>
      <c r="C81" s="4" t="s">
        <v>13</v>
      </c>
      <c r="D81" s="6" t="s">
        <v>26</v>
      </c>
      <c r="E81" s="3">
        <v>640.91</v>
      </c>
      <c r="F81" s="3">
        <v>19</v>
      </c>
      <c r="G81" s="3">
        <v>19</v>
      </c>
      <c r="H81" s="3">
        <v>1148.62</v>
      </c>
    </row>
    <row r="82" ht="15.75" customHeight="1" spans="1:8">
      <c r="A82" s="3" t="s">
        <v>102</v>
      </c>
      <c r="B82" s="5">
        <v>45461</v>
      </c>
      <c r="C82" s="4" t="s">
        <v>10</v>
      </c>
      <c r="D82" s="6" t="s">
        <v>23</v>
      </c>
      <c r="E82" s="3">
        <v>2958</v>
      </c>
      <c r="F82" s="3">
        <v>4</v>
      </c>
      <c r="G82" s="3">
        <v>22</v>
      </c>
      <c r="H82" s="3">
        <v>1968.62</v>
      </c>
    </row>
    <row r="83" ht="15.75" customHeight="1" spans="1:8">
      <c r="A83" s="3" t="s">
        <v>103</v>
      </c>
      <c r="B83" s="5">
        <v>44948</v>
      </c>
      <c r="C83" s="4" t="s">
        <v>13</v>
      </c>
      <c r="D83" s="6" t="s">
        <v>26</v>
      </c>
      <c r="E83" s="3">
        <v>4049.49</v>
      </c>
      <c r="F83" s="3">
        <v>5</v>
      </c>
      <c r="G83" s="3">
        <v>1</v>
      </c>
      <c r="H83" s="3">
        <v>1151.9</v>
      </c>
    </row>
    <row r="84" ht="15.75" customHeight="1" spans="1:8">
      <c r="A84" s="3" t="s">
        <v>104</v>
      </c>
      <c r="B84" s="5">
        <v>45385</v>
      </c>
      <c r="C84" s="4" t="s">
        <v>10</v>
      </c>
      <c r="D84" s="6" t="s">
        <v>26</v>
      </c>
      <c r="E84" s="3">
        <v>4155.03</v>
      </c>
      <c r="F84" s="3">
        <v>32</v>
      </c>
      <c r="G84" s="3">
        <v>5</v>
      </c>
      <c r="H84" s="3">
        <v>1637.7</v>
      </c>
    </row>
    <row r="85" ht="15.75" customHeight="1" spans="1:8">
      <c r="A85" s="3" t="s">
        <v>105</v>
      </c>
      <c r="B85" s="5">
        <v>45556</v>
      </c>
      <c r="C85" s="4" t="s">
        <v>10</v>
      </c>
      <c r="D85" s="6" t="s">
        <v>23</v>
      </c>
      <c r="E85" s="3">
        <v>2011.35</v>
      </c>
      <c r="F85" s="3">
        <v>44</v>
      </c>
      <c r="G85" s="3">
        <v>10</v>
      </c>
      <c r="H85" s="3">
        <v>829.69</v>
      </c>
    </row>
    <row r="86" ht="15.75" customHeight="1" spans="1:8">
      <c r="A86" s="3" t="s">
        <v>106</v>
      </c>
      <c r="B86" s="5">
        <v>45299</v>
      </c>
      <c r="C86" s="4" t="s">
        <v>13</v>
      </c>
      <c r="D86" s="6" t="s">
        <v>28</v>
      </c>
      <c r="E86" s="3">
        <v>2365.24</v>
      </c>
      <c r="F86" s="3">
        <v>10</v>
      </c>
      <c r="G86" s="3">
        <v>33</v>
      </c>
      <c r="H86" s="3">
        <v>1970.1</v>
      </c>
    </row>
    <row r="87" ht="15.75" customHeight="1" spans="1:8">
      <c r="A87" s="3" t="s">
        <v>107</v>
      </c>
      <c r="B87" s="5">
        <v>45321</v>
      </c>
      <c r="C87" s="4" t="s">
        <v>20</v>
      </c>
      <c r="D87" s="6" t="s">
        <v>21</v>
      </c>
      <c r="E87" s="3">
        <v>2615.84</v>
      </c>
      <c r="F87" s="3">
        <v>31</v>
      </c>
      <c r="G87" s="3">
        <v>9</v>
      </c>
      <c r="H87" s="3">
        <v>1276.87</v>
      </c>
    </row>
    <row r="88" ht="15.75" customHeight="1" spans="1:8">
      <c r="A88" s="3" t="s">
        <v>108</v>
      </c>
      <c r="B88" s="5">
        <v>45399</v>
      </c>
      <c r="C88" s="4" t="s">
        <v>13</v>
      </c>
      <c r="D88" s="6" t="s">
        <v>21</v>
      </c>
      <c r="E88" s="3">
        <v>4954.33</v>
      </c>
      <c r="F88" s="3">
        <v>26</v>
      </c>
      <c r="G88" s="3">
        <v>43</v>
      </c>
      <c r="H88" s="3">
        <v>1723.31</v>
      </c>
    </row>
    <row r="89" ht="15.75" customHeight="1" spans="1:8">
      <c r="A89" s="3" t="s">
        <v>109</v>
      </c>
      <c r="B89" s="5">
        <v>45082</v>
      </c>
      <c r="C89" s="4" t="s">
        <v>10</v>
      </c>
      <c r="D89" s="6" t="s">
        <v>21</v>
      </c>
      <c r="E89" s="3">
        <v>1969.35</v>
      </c>
      <c r="F89" s="3">
        <v>27</v>
      </c>
      <c r="G89" s="3">
        <v>11</v>
      </c>
      <c r="H89" s="3">
        <v>1532.9</v>
      </c>
    </row>
    <row r="90" ht="15.75" customHeight="1" spans="1:8">
      <c r="A90" s="3" t="s">
        <v>110</v>
      </c>
      <c r="B90" s="5">
        <v>45383</v>
      </c>
      <c r="C90" s="4" t="s">
        <v>10</v>
      </c>
      <c r="D90" s="6" t="s">
        <v>21</v>
      </c>
      <c r="E90" s="3">
        <v>2083.02</v>
      </c>
      <c r="F90" s="3">
        <v>49</v>
      </c>
      <c r="G90" s="3">
        <v>11</v>
      </c>
      <c r="H90" s="3">
        <v>105.26</v>
      </c>
    </row>
    <row r="91" ht="15.75" customHeight="1" spans="1:8">
      <c r="A91" s="3" t="s">
        <v>111</v>
      </c>
      <c r="B91" s="5">
        <v>45530</v>
      </c>
      <c r="C91" s="4" t="s">
        <v>20</v>
      </c>
      <c r="D91" s="6" t="s">
        <v>28</v>
      </c>
      <c r="E91" s="3">
        <v>4752.49</v>
      </c>
      <c r="F91" s="3">
        <v>36</v>
      </c>
      <c r="G91" s="3">
        <v>8</v>
      </c>
      <c r="H91" s="3">
        <v>1903.35</v>
      </c>
    </row>
    <row r="92" ht="15.75" customHeight="1" spans="1:8">
      <c r="A92" s="3" t="s">
        <v>112</v>
      </c>
      <c r="B92" s="5">
        <v>45097</v>
      </c>
      <c r="C92" s="4" t="s">
        <v>10</v>
      </c>
      <c r="D92" s="6" t="s">
        <v>21</v>
      </c>
      <c r="E92" s="3">
        <v>4031.47</v>
      </c>
      <c r="F92" s="3">
        <v>20</v>
      </c>
      <c r="G92" s="3">
        <v>4</v>
      </c>
      <c r="H92" s="3">
        <v>1722.65</v>
      </c>
    </row>
    <row r="93" ht="15.75" customHeight="1" spans="1:8">
      <c r="A93" s="3" t="s">
        <v>113</v>
      </c>
      <c r="B93" s="5">
        <v>45426</v>
      </c>
      <c r="C93" s="4" t="s">
        <v>16</v>
      </c>
      <c r="D93" s="6" t="s">
        <v>23</v>
      </c>
      <c r="E93" s="3">
        <v>3299.15</v>
      </c>
      <c r="F93" s="3">
        <v>22</v>
      </c>
      <c r="G93" s="3">
        <v>45</v>
      </c>
      <c r="H93" s="3">
        <v>1352.78</v>
      </c>
    </row>
    <row r="94" ht="15.75" customHeight="1" spans="1:8">
      <c r="A94" s="3" t="s">
        <v>114</v>
      </c>
      <c r="B94" s="5">
        <v>45465</v>
      </c>
      <c r="C94" s="4" t="s">
        <v>10</v>
      </c>
      <c r="D94" s="6" t="s">
        <v>21</v>
      </c>
      <c r="E94" s="3">
        <v>4132.07</v>
      </c>
      <c r="F94" s="3">
        <v>4</v>
      </c>
      <c r="G94" s="3">
        <v>19</v>
      </c>
      <c r="H94" s="3">
        <v>763.86</v>
      </c>
    </row>
    <row r="95" ht="15.75" customHeight="1" spans="1:8">
      <c r="A95" s="3" t="s">
        <v>115</v>
      </c>
      <c r="B95" s="5">
        <v>45084</v>
      </c>
      <c r="C95" s="4" t="s">
        <v>20</v>
      </c>
      <c r="D95" s="6" t="s">
        <v>28</v>
      </c>
      <c r="E95" s="3">
        <v>1053.19</v>
      </c>
      <c r="F95" s="3">
        <v>22</v>
      </c>
      <c r="G95" s="3">
        <v>20</v>
      </c>
      <c r="H95" s="3">
        <v>570.11</v>
      </c>
    </row>
    <row r="96" ht="15.75" customHeight="1" spans="1:8">
      <c r="A96" s="3" t="s">
        <v>116</v>
      </c>
      <c r="B96" s="5">
        <v>45425</v>
      </c>
      <c r="C96" s="4" t="s">
        <v>10</v>
      </c>
      <c r="D96" s="6" t="s">
        <v>28</v>
      </c>
      <c r="E96" s="3">
        <v>3864.26</v>
      </c>
      <c r="F96" s="3">
        <v>22</v>
      </c>
      <c r="G96" s="3">
        <v>28</v>
      </c>
      <c r="H96" s="3">
        <v>908.02</v>
      </c>
    </row>
    <row r="97" ht="15.75" customHeight="1" spans="1:8">
      <c r="A97" s="3" t="s">
        <v>117</v>
      </c>
      <c r="B97" s="5">
        <v>45399</v>
      </c>
      <c r="C97" s="4" t="s">
        <v>16</v>
      </c>
      <c r="D97" s="6" t="s">
        <v>21</v>
      </c>
      <c r="E97" s="3">
        <v>554.26</v>
      </c>
      <c r="F97" s="3">
        <v>17</v>
      </c>
      <c r="G97" s="3">
        <v>7</v>
      </c>
      <c r="H97" s="3">
        <v>1898.3</v>
      </c>
    </row>
    <row r="98" ht="15.75" customHeight="1" spans="1:8">
      <c r="A98" s="3" t="s">
        <v>118</v>
      </c>
      <c r="B98" s="5">
        <v>44926</v>
      </c>
      <c r="C98" s="4" t="s">
        <v>10</v>
      </c>
      <c r="D98" s="6" t="s">
        <v>38</v>
      </c>
      <c r="E98" s="3">
        <v>1781.92</v>
      </c>
      <c r="F98" s="3">
        <v>36</v>
      </c>
      <c r="G98" s="3">
        <v>39</v>
      </c>
      <c r="H98" s="3">
        <v>795.64</v>
      </c>
    </row>
    <row r="99" ht="15.75" customHeight="1" spans="1:8">
      <c r="A99" s="3" t="s">
        <v>119</v>
      </c>
      <c r="B99" s="5">
        <v>45123</v>
      </c>
      <c r="C99" s="4" t="s">
        <v>20</v>
      </c>
      <c r="D99" s="6" t="s">
        <v>38</v>
      </c>
      <c r="E99" s="3">
        <v>558.24</v>
      </c>
      <c r="F99" s="3">
        <v>35</v>
      </c>
      <c r="G99" s="3">
        <v>13</v>
      </c>
      <c r="H99" s="3">
        <v>1101.43</v>
      </c>
    </row>
    <row r="100" ht="15.75" customHeight="1" spans="1:8">
      <c r="A100" s="3" t="s">
        <v>120</v>
      </c>
      <c r="B100" s="5">
        <v>45517</v>
      </c>
      <c r="C100" s="4" t="s">
        <v>20</v>
      </c>
      <c r="D100" s="6" t="s">
        <v>28</v>
      </c>
      <c r="E100" s="3">
        <v>1132.27</v>
      </c>
      <c r="F100" s="3">
        <v>24</v>
      </c>
      <c r="G100" s="3">
        <v>45</v>
      </c>
      <c r="H100" s="3">
        <v>1667.35</v>
      </c>
    </row>
    <row r="101" ht="15.75" customHeight="1" spans="1:8">
      <c r="A101" s="3" t="s">
        <v>121</v>
      </c>
      <c r="B101" s="5">
        <v>45586</v>
      </c>
      <c r="C101" s="4" t="s">
        <v>13</v>
      </c>
      <c r="D101" s="6" t="s">
        <v>23</v>
      </c>
      <c r="E101" s="3">
        <v>4270.95</v>
      </c>
      <c r="F101" s="3">
        <v>3</v>
      </c>
      <c r="G101" s="3">
        <v>37</v>
      </c>
      <c r="H101" s="3">
        <v>49.76</v>
      </c>
    </row>
    <row r="102" ht="15.75" customHeight="1" spans="1:8">
      <c r="A102" s="3" t="s">
        <v>122</v>
      </c>
      <c r="B102" s="5">
        <v>45071</v>
      </c>
      <c r="C102" s="4" t="s">
        <v>13</v>
      </c>
      <c r="D102" s="6" t="s">
        <v>28</v>
      </c>
      <c r="E102" s="3">
        <v>633.82</v>
      </c>
      <c r="F102" s="3">
        <v>13</v>
      </c>
      <c r="G102" s="3">
        <v>10</v>
      </c>
      <c r="H102" s="3">
        <v>1830.09</v>
      </c>
    </row>
    <row r="103" ht="15.75" customHeight="1" spans="1:8">
      <c r="A103" s="3" t="s">
        <v>123</v>
      </c>
      <c r="B103" s="5">
        <v>45261</v>
      </c>
      <c r="C103" s="4" t="s">
        <v>13</v>
      </c>
      <c r="D103" s="6" t="s">
        <v>26</v>
      </c>
      <c r="E103" s="3">
        <v>1024.68</v>
      </c>
      <c r="F103" s="3">
        <v>33</v>
      </c>
      <c r="G103" s="3">
        <v>47</v>
      </c>
      <c r="H103" s="3">
        <v>241.15</v>
      </c>
    </row>
    <row r="104" ht="15.75" customHeight="1" spans="1:8">
      <c r="A104" s="3" t="s">
        <v>124</v>
      </c>
      <c r="B104" s="5">
        <v>45356</v>
      </c>
      <c r="C104" s="4" t="s">
        <v>10</v>
      </c>
      <c r="D104" s="6" t="s">
        <v>23</v>
      </c>
      <c r="E104" s="3">
        <v>218.83</v>
      </c>
      <c r="F104" s="3">
        <v>7</v>
      </c>
      <c r="G104" s="3">
        <v>13</v>
      </c>
      <c r="H104" s="3">
        <v>863.98</v>
      </c>
    </row>
    <row r="105" ht="15.75" customHeight="1" spans="1:8">
      <c r="A105" s="3" t="s">
        <v>125</v>
      </c>
      <c r="B105" s="5">
        <v>45532</v>
      </c>
      <c r="C105" s="4" t="s">
        <v>20</v>
      </c>
      <c r="D105" s="6" t="s">
        <v>26</v>
      </c>
      <c r="E105" s="3">
        <v>3563.26</v>
      </c>
      <c r="F105" s="3">
        <v>14</v>
      </c>
      <c r="G105" s="3">
        <v>3</v>
      </c>
      <c r="H105" s="3">
        <v>1939.69</v>
      </c>
    </row>
    <row r="106" ht="15.75" customHeight="1" spans="1:8">
      <c r="A106" s="3" t="s">
        <v>126</v>
      </c>
      <c r="B106" s="5">
        <v>45433</v>
      </c>
      <c r="C106" s="4" t="s">
        <v>13</v>
      </c>
      <c r="D106" s="6" t="s">
        <v>26</v>
      </c>
      <c r="E106" s="3">
        <v>879.56</v>
      </c>
      <c r="F106" s="3">
        <v>45</v>
      </c>
      <c r="G106" s="3">
        <v>15</v>
      </c>
      <c r="H106" s="3">
        <v>1898.75</v>
      </c>
    </row>
    <row r="107" ht="15.75" customHeight="1" spans="1:8">
      <c r="A107" s="3" t="s">
        <v>127</v>
      </c>
      <c r="B107" s="5">
        <v>45450</v>
      </c>
      <c r="C107" s="4" t="s">
        <v>20</v>
      </c>
      <c r="D107" s="6" t="s">
        <v>23</v>
      </c>
      <c r="E107" s="3">
        <v>239.31</v>
      </c>
      <c r="F107" s="3">
        <v>45</v>
      </c>
      <c r="G107" s="3">
        <v>6</v>
      </c>
      <c r="H107" s="3">
        <v>434.28</v>
      </c>
    </row>
    <row r="108" ht="15.75" customHeight="1" spans="1:8">
      <c r="A108" s="3" t="s">
        <v>128</v>
      </c>
      <c r="B108" s="5">
        <v>45423</v>
      </c>
      <c r="C108" s="4" t="s">
        <v>20</v>
      </c>
      <c r="D108" s="6" t="s">
        <v>38</v>
      </c>
      <c r="E108" s="3">
        <v>795.32</v>
      </c>
      <c r="F108" s="3">
        <v>31</v>
      </c>
      <c r="G108" s="3">
        <v>9</v>
      </c>
      <c r="H108" s="3">
        <v>1251.72</v>
      </c>
    </row>
    <row r="109" ht="15.75" customHeight="1" spans="1:8">
      <c r="A109" s="3" t="s">
        <v>129</v>
      </c>
      <c r="B109" s="5">
        <v>45002</v>
      </c>
      <c r="C109" s="4" t="s">
        <v>16</v>
      </c>
      <c r="D109" s="6" t="s">
        <v>28</v>
      </c>
      <c r="E109" s="3">
        <v>1606.99</v>
      </c>
      <c r="F109" s="3">
        <v>10</v>
      </c>
      <c r="G109" s="3">
        <v>14</v>
      </c>
      <c r="H109" s="3">
        <v>1127.86</v>
      </c>
    </row>
    <row r="110" ht="15.75" customHeight="1" spans="1:8">
      <c r="A110" s="3" t="s">
        <v>130</v>
      </c>
      <c r="B110" s="5">
        <v>45580</v>
      </c>
      <c r="C110" s="4" t="s">
        <v>20</v>
      </c>
      <c r="D110" s="6" t="s">
        <v>38</v>
      </c>
      <c r="E110" s="3">
        <v>4480.71</v>
      </c>
      <c r="F110" s="3">
        <v>16</v>
      </c>
      <c r="G110" s="3">
        <v>48</v>
      </c>
      <c r="H110" s="3">
        <v>45.94</v>
      </c>
    </row>
    <row r="111" ht="15.75" customHeight="1" spans="1:8">
      <c r="A111" s="3" t="s">
        <v>131</v>
      </c>
      <c r="B111" s="5">
        <v>44987</v>
      </c>
      <c r="C111" s="4" t="s">
        <v>16</v>
      </c>
      <c r="D111" s="6" t="s">
        <v>23</v>
      </c>
      <c r="E111" s="3">
        <v>3901.29</v>
      </c>
      <c r="F111" s="3">
        <v>36</v>
      </c>
      <c r="G111" s="3">
        <v>17</v>
      </c>
      <c r="H111" s="3">
        <v>1250.83</v>
      </c>
    </row>
    <row r="112" ht="15.75" customHeight="1" spans="1:8">
      <c r="A112" s="3" t="s">
        <v>132</v>
      </c>
      <c r="B112" s="5">
        <v>44974</v>
      </c>
      <c r="C112" s="4" t="s">
        <v>16</v>
      </c>
      <c r="D112" s="6" t="s">
        <v>26</v>
      </c>
      <c r="E112" s="3">
        <v>2584.68</v>
      </c>
      <c r="F112" s="3">
        <v>25</v>
      </c>
      <c r="G112" s="3">
        <v>14</v>
      </c>
      <c r="H112" s="3">
        <v>834.99</v>
      </c>
    </row>
    <row r="113" ht="15.75" customHeight="1" spans="1:8">
      <c r="A113" s="3" t="s">
        <v>133</v>
      </c>
      <c r="B113" s="5">
        <v>45170</v>
      </c>
      <c r="C113" s="4" t="s">
        <v>13</v>
      </c>
      <c r="D113" s="6" t="s">
        <v>23</v>
      </c>
      <c r="E113" s="3">
        <v>1894.09</v>
      </c>
      <c r="F113" s="3">
        <v>22</v>
      </c>
      <c r="G113" s="3">
        <v>1</v>
      </c>
      <c r="H113" s="3">
        <v>778.98</v>
      </c>
    </row>
    <row r="114" ht="15.75" customHeight="1" spans="1:8">
      <c r="A114" s="3" t="s">
        <v>134</v>
      </c>
      <c r="B114" s="5">
        <v>45539</v>
      </c>
      <c r="C114" s="4" t="s">
        <v>20</v>
      </c>
      <c r="D114" s="6" t="s">
        <v>23</v>
      </c>
      <c r="E114" s="3">
        <v>2748.36</v>
      </c>
      <c r="F114" s="3">
        <v>43</v>
      </c>
      <c r="G114" s="3">
        <v>40</v>
      </c>
      <c r="H114" s="3">
        <v>821.39</v>
      </c>
    </row>
    <row r="115" ht="15.75" customHeight="1" spans="1:8">
      <c r="A115" s="3" t="s">
        <v>135</v>
      </c>
      <c r="B115" s="5">
        <v>45070</v>
      </c>
      <c r="C115" s="4" t="s">
        <v>20</v>
      </c>
      <c r="D115" s="6" t="s">
        <v>28</v>
      </c>
      <c r="E115" s="3">
        <v>4464.86</v>
      </c>
      <c r="F115" s="3">
        <v>36</v>
      </c>
      <c r="G115" s="3">
        <v>24</v>
      </c>
      <c r="H115" s="3">
        <v>695.05</v>
      </c>
    </row>
    <row r="116" ht="15.75" customHeight="1" spans="1:8">
      <c r="A116" s="3" t="s">
        <v>136</v>
      </c>
      <c r="B116" s="5">
        <v>45338</v>
      </c>
      <c r="C116" s="4" t="s">
        <v>10</v>
      </c>
      <c r="D116" s="6" t="s">
        <v>23</v>
      </c>
      <c r="E116" s="3">
        <v>2387</v>
      </c>
      <c r="F116" s="3">
        <v>39</v>
      </c>
      <c r="G116" s="3">
        <v>24</v>
      </c>
      <c r="H116" s="3">
        <v>1353.49</v>
      </c>
    </row>
    <row r="117" ht="15.75" customHeight="1" spans="1:8">
      <c r="A117" s="3" t="s">
        <v>137</v>
      </c>
      <c r="B117" s="5">
        <v>45379</v>
      </c>
      <c r="C117" s="4" t="s">
        <v>13</v>
      </c>
      <c r="D117" s="6" t="s">
        <v>28</v>
      </c>
      <c r="E117" s="3">
        <v>1283.84</v>
      </c>
      <c r="F117" s="3">
        <v>19</v>
      </c>
      <c r="G117" s="3">
        <v>2</v>
      </c>
      <c r="H117" s="3">
        <v>1911.6</v>
      </c>
    </row>
    <row r="118" ht="15.75" customHeight="1" spans="1:8">
      <c r="A118" s="3" t="s">
        <v>138</v>
      </c>
      <c r="B118" s="5">
        <v>45141</v>
      </c>
      <c r="C118" s="4" t="s">
        <v>16</v>
      </c>
      <c r="D118" s="6" t="s">
        <v>23</v>
      </c>
      <c r="E118" s="3">
        <v>3030.58</v>
      </c>
      <c r="F118" s="3">
        <v>43</v>
      </c>
      <c r="G118" s="3">
        <v>47</v>
      </c>
      <c r="H118" s="3">
        <v>491.17</v>
      </c>
    </row>
    <row r="119" ht="15.75" customHeight="1" spans="1:8">
      <c r="A119" s="3" t="s">
        <v>139</v>
      </c>
      <c r="B119" s="5">
        <v>45289</v>
      </c>
      <c r="C119" s="4" t="s">
        <v>20</v>
      </c>
      <c r="D119" s="6" t="s">
        <v>23</v>
      </c>
      <c r="E119" s="3">
        <v>1729.53</v>
      </c>
      <c r="F119" s="3">
        <v>13</v>
      </c>
      <c r="G119" s="3">
        <v>29</v>
      </c>
      <c r="H119" s="3">
        <v>1892.43</v>
      </c>
    </row>
    <row r="120" ht="15.75" customHeight="1" spans="1:8">
      <c r="A120" s="3" t="s">
        <v>140</v>
      </c>
      <c r="B120" s="5">
        <v>45608</v>
      </c>
      <c r="C120" s="4" t="s">
        <v>20</v>
      </c>
      <c r="D120" s="6" t="s">
        <v>28</v>
      </c>
      <c r="E120" s="3">
        <v>2206.92</v>
      </c>
      <c r="F120" s="3">
        <v>40</v>
      </c>
      <c r="G120" s="3">
        <v>3</v>
      </c>
      <c r="H120" s="3">
        <v>87.05</v>
      </c>
    </row>
    <row r="121" ht="15.75" customHeight="1" spans="1:8">
      <c r="A121" s="3" t="s">
        <v>141</v>
      </c>
      <c r="B121" s="5">
        <v>45560</v>
      </c>
      <c r="C121" s="4" t="s">
        <v>16</v>
      </c>
      <c r="D121" s="6" t="s">
        <v>28</v>
      </c>
      <c r="E121" s="3">
        <v>2723.27</v>
      </c>
      <c r="F121" s="3">
        <v>22</v>
      </c>
      <c r="G121" s="3">
        <v>15</v>
      </c>
      <c r="H121" s="3">
        <v>1190.99</v>
      </c>
    </row>
    <row r="122" ht="15.75" customHeight="1" spans="1:8">
      <c r="A122" s="3" t="s">
        <v>142</v>
      </c>
      <c r="B122" s="5">
        <v>45569</v>
      </c>
      <c r="C122" s="4" t="s">
        <v>16</v>
      </c>
      <c r="D122" s="6" t="s">
        <v>23</v>
      </c>
      <c r="E122" s="3">
        <v>3835.55</v>
      </c>
      <c r="F122" s="3">
        <v>27</v>
      </c>
      <c r="G122" s="3">
        <v>17</v>
      </c>
      <c r="H122" s="3">
        <v>1205.89</v>
      </c>
    </row>
    <row r="123" ht="15.75" customHeight="1" spans="1:8">
      <c r="A123" s="3" t="s">
        <v>143</v>
      </c>
      <c r="B123" s="5">
        <v>45471</v>
      </c>
      <c r="C123" s="4" t="s">
        <v>10</v>
      </c>
      <c r="D123" s="6" t="s">
        <v>21</v>
      </c>
      <c r="E123" s="3">
        <v>1348.82</v>
      </c>
      <c r="F123" s="3">
        <v>47</v>
      </c>
      <c r="G123" s="3">
        <v>14</v>
      </c>
      <c r="H123" s="3">
        <v>110.54</v>
      </c>
    </row>
    <row r="124" ht="15.75" customHeight="1" spans="1:8">
      <c r="A124" s="3" t="s">
        <v>144</v>
      </c>
      <c r="B124" s="5">
        <v>45189</v>
      </c>
      <c r="C124" s="4" t="s">
        <v>10</v>
      </c>
      <c r="D124" s="6" t="s">
        <v>23</v>
      </c>
      <c r="E124" s="3">
        <v>487.67</v>
      </c>
      <c r="F124" s="3">
        <v>16</v>
      </c>
      <c r="G124" s="3">
        <v>42</v>
      </c>
      <c r="H124" s="3">
        <v>810.07</v>
      </c>
    </row>
    <row r="125" ht="15.75" customHeight="1" spans="1:8">
      <c r="A125" s="3" t="s">
        <v>145</v>
      </c>
      <c r="B125" s="5">
        <v>44930</v>
      </c>
      <c r="C125" s="4" t="s">
        <v>10</v>
      </c>
      <c r="D125" s="6" t="s">
        <v>26</v>
      </c>
      <c r="E125" s="3">
        <v>3338.32</v>
      </c>
      <c r="F125" s="3">
        <v>45</v>
      </c>
      <c r="G125" s="3">
        <v>6</v>
      </c>
      <c r="H125" s="3">
        <v>1639.12</v>
      </c>
    </row>
    <row r="126" ht="15.75" customHeight="1" spans="1:8">
      <c r="A126" s="3" t="s">
        <v>146</v>
      </c>
      <c r="B126" s="5">
        <v>45431</v>
      </c>
      <c r="C126" s="4" t="s">
        <v>16</v>
      </c>
      <c r="D126" s="6" t="s">
        <v>38</v>
      </c>
      <c r="E126" s="3">
        <v>50.75</v>
      </c>
      <c r="F126" s="3">
        <v>10</v>
      </c>
      <c r="G126" s="3">
        <v>43</v>
      </c>
      <c r="H126" s="3">
        <v>121.05</v>
      </c>
    </row>
    <row r="127" ht="15.75" customHeight="1" spans="1:8">
      <c r="A127" s="3" t="s">
        <v>147</v>
      </c>
      <c r="B127" s="5">
        <v>45018</v>
      </c>
      <c r="C127" s="4" t="s">
        <v>10</v>
      </c>
      <c r="D127" s="6" t="s">
        <v>23</v>
      </c>
      <c r="E127" s="3">
        <v>906.4</v>
      </c>
      <c r="F127" s="3">
        <v>47</v>
      </c>
      <c r="G127" s="3">
        <v>26</v>
      </c>
      <c r="H127" s="3">
        <v>1853.84</v>
      </c>
    </row>
    <row r="128" ht="15.75" customHeight="1" spans="1:8">
      <c r="A128" s="3" t="s">
        <v>148</v>
      </c>
      <c r="B128" s="5">
        <v>45528</v>
      </c>
      <c r="C128" s="4" t="s">
        <v>20</v>
      </c>
      <c r="D128" s="6" t="s">
        <v>26</v>
      </c>
      <c r="E128" s="3">
        <v>657.56</v>
      </c>
      <c r="F128" s="3">
        <v>22</v>
      </c>
      <c r="G128" s="3">
        <v>0</v>
      </c>
      <c r="H128" s="3">
        <v>104.11</v>
      </c>
    </row>
    <row r="129" ht="15.75" customHeight="1" spans="1:8">
      <c r="A129" s="3" t="s">
        <v>149</v>
      </c>
      <c r="B129" s="5">
        <v>45047</v>
      </c>
      <c r="C129" s="4" t="s">
        <v>10</v>
      </c>
      <c r="D129" s="6" t="s">
        <v>23</v>
      </c>
      <c r="E129" s="3">
        <v>2252.12</v>
      </c>
      <c r="F129" s="3">
        <v>23</v>
      </c>
      <c r="G129" s="3">
        <v>38</v>
      </c>
      <c r="H129" s="3">
        <v>1529.45</v>
      </c>
    </row>
    <row r="130" ht="15.75" customHeight="1" spans="1:8">
      <c r="A130" s="3" t="s">
        <v>150</v>
      </c>
      <c r="B130" s="5">
        <v>45030</v>
      </c>
      <c r="C130" s="4" t="s">
        <v>16</v>
      </c>
      <c r="D130" s="6" t="s">
        <v>26</v>
      </c>
      <c r="E130" s="3">
        <v>713.95</v>
      </c>
      <c r="F130" s="3">
        <v>25</v>
      </c>
      <c r="G130" s="3">
        <v>15</v>
      </c>
      <c r="H130" s="3">
        <v>78.73</v>
      </c>
    </row>
    <row r="131" ht="15.75" customHeight="1" spans="1:8">
      <c r="A131" s="3" t="s">
        <v>151</v>
      </c>
      <c r="B131" s="5">
        <v>45274</v>
      </c>
      <c r="C131" s="4" t="s">
        <v>13</v>
      </c>
      <c r="D131" s="6" t="s">
        <v>38</v>
      </c>
      <c r="E131" s="3">
        <v>3155.7</v>
      </c>
      <c r="F131" s="3">
        <v>43</v>
      </c>
      <c r="G131" s="3">
        <v>13</v>
      </c>
      <c r="H131" s="3">
        <v>393.8</v>
      </c>
    </row>
    <row r="132" ht="15.75" customHeight="1" spans="1:8">
      <c r="A132" s="3" t="s">
        <v>152</v>
      </c>
      <c r="B132" s="5">
        <v>45302</v>
      </c>
      <c r="C132" s="4" t="s">
        <v>10</v>
      </c>
      <c r="D132" s="6" t="s">
        <v>21</v>
      </c>
      <c r="E132" s="3">
        <v>427.47</v>
      </c>
      <c r="F132" s="3">
        <v>8</v>
      </c>
      <c r="G132" s="3">
        <v>22</v>
      </c>
      <c r="H132" s="3">
        <v>220.36</v>
      </c>
    </row>
    <row r="133" ht="15.75" customHeight="1" spans="1:8">
      <c r="A133" s="3" t="s">
        <v>153</v>
      </c>
      <c r="B133" s="5">
        <v>45198</v>
      </c>
      <c r="C133" s="4" t="s">
        <v>16</v>
      </c>
      <c r="D133" s="6" t="s">
        <v>23</v>
      </c>
      <c r="E133" s="3">
        <v>2997</v>
      </c>
      <c r="F133" s="3">
        <v>13</v>
      </c>
      <c r="G133" s="3">
        <v>0</v>
      </c>
      <c r="H133" s="3">
        <v>684.39</v>
      </c>
    </row>
    <row r="134" ht="15.75" customHeight="1" spans="1:8">
      <c r="A134" s="3" t="s">
        <v>154</v>
      </c>
      <c r="B134" s="5">
        <v>45135</v>
      </c>
      <c r="C134" s="4" t="s">
        <v>10</v>
      </c>
      <c r="D134" s="6" t="s">
        <v>28</v>
      </c>
      <c r="E134" s="3">
        <v>1485.73</v>
      </c>
      <c r="F134" s="3">
        <v>41</v>
      </c>
      <c r="G134" s="3">
        <v>8</v>
      </c>
      <c r="H134" s="3">
        <v>30.51</v>
      </c>
    </row>
    <row r="135" ht="15.75" customHeight="1" spans="1:8">
      <c r="A135" s="3" t="s">
        <v>155</v>
      </c>
      <c r="B135" s="5">
        <v>45050</v>
      </c>
      <c r="C135" s="4" t="s">
        <v>16</v>
      </c>
      <c r="D135" s="6" t="s">
        <v>21</v>
      </c>
      <c r="E135" s="3">
        <v>2607.64</v>
      </c>
      <c r="F135" s="3">
        <v>25</v>
      </c>
      <c r="G135" s="3">
        <v>16</v>
      </c>
      <c r="H135" s="3">
        <v>940.4</v>
      </c>
    </row>
    <row r="136" ht="15.75" customHeight="1" spans="1:8">
      <c r="A136" s="3" t="s">
        <v>156</v>
      </c>
      <c r="B136" s="5">
        <v>45496</v>
      </c>
      <c r="C136" s="4" t="s">
        <v>16</v>
      </c>
      <c r="D136" s="6" t="s">
        <v>23</v>
      </c>
      <c r="E136" s="3">
        <v>1351.29</v>
      </c>
      <c r="F136" s="3">
        <v>50</v>
      </c>
      <c r="G136" s="3">
        <v>17</v>
      </c>
      <c r="H136" s="3">
        <v>863.33</v>
      </c>
    </row>
    <row r="137" ht="15.75" customHeight="1" spans="1:8">
      <c r="A137" s="3" t="s">
        <v>157</v>
      </c>
      <c r="B137" s="5">
        <v>45461</v>
      </c>
      <c r="C137" s="4" t="s">
        <v>10</v>
      </c>
      <c r="D137" s="6" t="s">
        <v>21</v>
      </c>
      <c r="E137" s="3">
        <v>2901.66</v>
      </c>
      <c r="F137" s="3">
        <v>15</v>
      </c>
      <c r="G137" s="3">
        <v>18</v>
      </c>
      <c r="H137" s="3">
        <v>1362.08</v>
      </c>
    </row>
    <row r="138" ht="15.75" customHeight="1" spans="1:8">
      <c r="A138" s="3" t="s">
        <v>158</v>
      </c>
      <c r="B138" s="5">
        <v>45398</v>
      </c>
      <c r="C138" s="4" t="s">
        <v>10</v>
      </c>
      <c r="D138" s="6" t="s">
        <v>26</v>
      </c>
      <c r="E138" s="3">
        <v>215.33</v>
      </c>
      <c r="F138" s="3">
        <v>37</v>
      </c>
      <c r="G138" s="3">
        <v>0</v>
      </c>
      <c r="H138" s="3">
        <v>1665.67</v>
      </c>
    </row>
    <row r="139" ht="15.75" customHeight="1" spans="1:8">
      <c r="A139" s="3" t="s">
        <v>159</v>
      </c>
      <c r="B139" s="5">
        <v>44949</v>
      </c>
      <c r="C139" s="4" t="s">
        <v>10</v>
      </c>
      <c r="D139" s="6" t="s">
        <v>26</v>
      </c>
      <c r="E139" s="3">
        <v>3359.02</v>
      </c>
      <c r="F139" s="3">
        <v>2</v>
      </c>
      <c r="G139" s="3">
        <v>28</v>
      </c>
      <c r="H139" s="3">
        <v>1942.48</v>
      </c>
    </row>
    <row r="140" ht="15.75" customHeight="1" spans="1:8">
      <c r="A140" s="3" t="s">
        <v>160</v>
      </c>
      <c r="B140" s="5">
        <v>45471</v>
      </c>
      <c r="C140" s="4" t="s">
        <v>13</v>
      </c>
      <c r="D140" s="6" t="s">
        <v>23</v>
      </c>
      <c r="E140" s="3">
        <v>300.58</v>
      </c>
      <c r="F140" s="3">
        <v>30</v>
      </c>
      <c r="G140" s="3">
        <v>19</v>
      </c>
      <c r="H140" s="3">
        <v>376.97</v>
      </c>
    </row>
    <row r="141" ht="15.75" customHeight="1" spans="1:8">
      <c r="A141" s="3" t="s">
        <v>161</v>
      </c>
      <c r="B141" s="5">
        <v>45094</v>
      </c>
      <c r="C141" s="4" t="s">
        <v>13</v>
      </c>
      <c r="D141" s="6" t="s">
        <v>26</v>
      </c>
      <c r="E141" s="3">
        <v>1076.95</v>
      </c>
      <c r="F141" s="3">
        <v>1</v>
      </c>
      <c r="G141" s="3">
        <v>5</v>
      </c>
      <c r="H141" s="3">
        <v>837.87</v>
      </c>
    </row>
    <row r="142" ht="15.75" customHeight="1" spans="1:8">
      <c r="A142" s="3" t="s">
        <v>162</v>
      </c>
      <c r="B142" s="5">
        <v>45269</v>
      </c>
      <c r="C142" s="4" t="s">
        <v>16</v>
      </c>
      <c r="D142" s="6" t="s">
        <v>28</v>
      </c>
      <c r="E142" s="3">
        <v>1739.95</v>
      </c>
      <c r="F142" s="3">
        <v>26</v>
      </c>
      <c r="G142" s="3">
        <v>2</v>
      </c>
      <c r="H142" s="3">
        <v>1112.49</v>
      </c>
    </row>
    <row r="143" ht="15.75" customHeight="1" spans="1:8">
      <c r="A143" s="3" t="s">
        <v>163</v>
      </c>
      <c r="B143" s="5">
        <v>45215</v>
      </c>
      <c r="C143" s="4" t="s">
        <v>16</v>
      </c>
      <c r="D143" s="6" t="s">
        <v>26</v>
      </c>
      <c r="E143" s="3">
        <v>3047.27</v>
      </c>
      <c r="F143" s="3">
        <v>18</v>
      </c>
      <c r="G143" s="3">
        <v>13</v>
      </c>
      <c r="H143" s="3">
        <v>1639.74</v>
      </c>
    </row>
    <row r="144" ht="15.75" customHeight="1" spans="1:8">
      <c r="A144" s="3" t="s">
        <v>164</v>
      </c>
      <c r="B144" s="5">
        <v>45062</v>
      </c>
      <c r="C144" s="4" t="s">
        <v>16</v>
      </c>
      <c r="D144" s="6" t="s">
        <v>21</v>
      </c>
      <c r="E144" s="3">
        <v>1014.79</v>
      </c>
      <c r="F144" s="3">
        <v>4</v>
      </c>
      <c r="G144" s="3">
        <v>9</v>
      </c>
      <c r="H144" s="3">
        <v>1269.54</v>
      </c>
    </row>
    <row r="145" ht="15.75" customHeight="1" spans="1:8">
      <c r="A145" s="3" t="s">
        <v>165</v>
      </c>
      <c r="B145" s="5">
        <v>45453</v>
      </c>
      <c r="C145" s="4" t="s">
        <v>13</v>
      </c>
      <c r="D145" s="6" t="s">
        <v>21</v>
      </c>
      <c r="E145" s="3">
        <v>4764.2</v>
      </c>
      <c r="F145" s="3">
        <v>11</v>
      </c>
      <c r="G145" s="3">
        <v>31</v>
      </c>
      <c r="H145" s="3">
        <v>1056.49</v>
      </c>
    </row>
    <row r="146" ht="15.75" customHeight="1" spans="1:8">
      <c r="A146" s="3" t="s">
        <v>166</v>
      </c>
      <c r="B146" s="5">
        <v>45133</v>
      </c>
      <c r="C146" s="4" t="s">
        <v>16</v>
      </c>
      <c r="D146" s="6" t="s">
        <v>28</v>
      </c>
      <c r="E146" s="3">
        <v>3930.05</v>
      </c>
      <c r="F146" s="3">
        <v>23</v>
      </c>
      <c r="G146" s="3">
        <v>29</v>
      </c>
      <c r="H146" s="3">
        <v>1968.25</v>
      </c>
    </row>
    <row r="147" ht="15.75" customHeight="1" spans="1:8">
      <c r="A147" s="3" t="s">
        <v>167</v>
      </c>
      <c r="B147" s="5">
        <v>44939</v>
      </c>
      <c r="C147" s="4" t="s">
        <v>20</v>
      </c>
      <c r="D147" s="6" t="s">
        <v>38</v>
      </c>
      <c r="E147" s="3">
        <v>873.97</v>
      </c>
      <c r="F147" s="3">
        <v>41</v>
      </c>
      <c r="G147" s="3">
        <v>15</v>
      </c>
      <c r="H147" s="3">
        <v>213.98</v>
      </c>
    </row>
    <row r="148" ht="15.75" customHeight="1" spans="1:8">
      <c r="A148" s="3" t="s">
        <v>168</v>
      </c>
      <c r="B148" s="5">
        <v>45166</v>
      </c>
      <c r="C148" s="4" t="s">
        <v>20</v>
      </c>
      <c r="D148" s="6" t="s">
        <v>38</v>
      </c>
      <c r="E148" s="3">
        <v>959.04</v>
      </c>
      <c r="F148" s="3">
        <v>1</v>
      </c>
      <c r="G148" s="3">
        <v>18</v>
      </c>
      <c r="H148" s="3">
        <v>1832.28</v>
      </c>
    </row>
    <row r="149" ht="15.75" customHeight="1" spans="1:8">
      <c r="A149" s="3" t="s">
        <v>169</v>
      </c>
      <c r="B149" s="5">
        <v>44975</v>
      </c>
      <c r="C149" s="4" t="s">
        <v>13</v>
      </c>
      <c r="D149" s="6" t="s">
        <v>23</v>
      </c>
      <c r="E149" s="3">
        <v>1586.65</v>
      </c>
      <c r="F149" s="3">
        <v>26</v>
      </c>
      <c r="G149" s="3">
        <v>3</v>
      </c>
      <c r="H149" s="3">
        <v>1090.64</v>
      </c>
    </row>
    <row r="150" ht="15.75" customHeight="1" spans="1:8">
      <c r="A150" s="3" t="s">
        <v>170</v>
      </c>
      <c r="B150" s="5">
        <v>45434</v>
      </c>
      <c r="C150" s="4" t="s">
        <v>20</v>
      </c>
      <c r="D150" s="6" t="s">
        <v>23</v>
      </c>
      <c r="E150" s="3">
        <v>1453.8</v>
      </c>
      <c r="F150" s="3">
        <v>13</v>
      </c>
      <c r="G150" s="3">
        <v>16</v>
      </c>
      <c r="H150" s="3">
        <v>385.22</v>
      </c>
    </row>
    <row r="151" ht="15.75" customHeight="1" spans="1:8">
      <c r="A151" s="3" t="s">
        <v>171</v>
      </c>
      <c r="B151" s="5">
        <v>44923</v>
      </c>
      <c r="C151" s="4" t="s">
        <v>16</v>
      </c>
      <c r="D151" s="6" t="s">
        <v>26</v>
      </c>
      <c r="E151" s="3">
        <v>4889.46</v>
      </c>
      <c r="F151" s="3">
        <v>1</v>
      </c>
      <c r="G151" s="3">
        <v>20</v>
      </c>
      <c r="H151" s="3">
        <v>807.13</v>
      </c>
    </row>
    <row r="152" ht="15.75" customHeight="1" spans="1:8">
      <c r="A152" s="3" t="s">
        <v>172</v>
      </c>
      <c r="B152" s="5">
        <v>45106</v>
      </c>
      <c r="C152" s="4" t="s">
        <v>16</v>
      </c>
      <c r="D152" s="6" t="s">
        <v>26</v>
      </c>
      <c r="E152" s="3">
        <v>2548.91</v>
      </c>
      <c r="F152" s="3">
        <v>3</v>
      </c>
      <c r="G152" s="3">
        <v>7</v>
      </c>
      <c r="H152" s="3">
        <v>694.24</v>
      </c>
    </row>
    <row r="153" ht="15.75" customHeight="1" spans="1:8">
      <c r="A153" s="3" t="s">
        <v>173</v>
      </c>
      <c r="B153" s="5">
        <v>45144</v>
      </c>
      <c r="C153" s="4" t="s">
        <v>20</v>
      </c>
      <c r="D153" s="6" t="s">
        <v>21</v>
      </c>
      <c r="E153" s="3">
        <v>3804.77</v>
      </c>
      <c r="F153" s="3">
        <v>31</v>
      </c>
      <c r="G153" s="3">
        <v>47</v>
      </c>
      <c r="H153" s="3">
        <v>185.46</v>
      </c>
    </row>
    <row r="154" ht="15.75" customHeight="1" spans="1:8">
      <c r="A154" s="3" t="s">
        <v>174</v>
      </c>
      <c r="B154" s="5">
        <v>45499</v>
      </c>
      <c r="C154" s="4" t="s">
        <v>16</v>
      </c>
      <c r="D154" s="6" t="s">
        <v>38</v>
      </c>
      <c r="E154" s="3">
        <v>372.53</v>
      </c>
      <c r="F154" s="3">
        <v>19</v>
      </c>
      <c r="G154" s="3">
        <v>13</v>
      </c>
      <c r="H154" s="3">
        <v>232.82</v>
      </c>
    </row>
    <row r="155" ht="15.75" customHeight="1" spans="1:8">
      <c r="A155" s="3" t="s">
        <v>175</v>
      </c>
      <c r="B155" s="5">
        <v>45497</v>
      </c>
      <c r="C155" s="4" t="s">
        <v>10</v>
      </c>
      <c r="D155" s="6" t="s">
        <v>28</v>
      </c>
      <c r="E155" s="3">
        <v>2573.55</v>
      </c>
      <c r="F155" s="3">
        <v>48</v>
      </c>
      <c r="G155" s="3">
        <v>36</v>
      </c>
      <c r="H155" s="3">
        <v>1707.54</v>
      </c>
    </row>
    <row r="156" ht="15.75" customHeight="1" spans="1:8">
      <c r="A156" s="3" t="s">
        <v>176</v>
      </c>
      <c r="B156" s="5">
        <v>45235</v>
      </c>
      <c r="C156" s="4" t="s">
        <v>13</v>
      </c>
      <c r="D156" s="6" t="s">
        <v>21</v>
      </c>
      <c r="E156" s="3">
        <v>1761.29</v>
      </c>
      <c r="F156" s="3">
        <v>27</v>
      </c>
      <c r="G156" s="3">
        <v>12</v>
      </c>
      <c r="H156" s="3">
        <v>492.03</v>
      </c>
    </row>
    <row r="157" ht="15.75" customHeight="1" spans="1:8">
      <c r="A157" s="3" t="s">
        <v>177</v>
      </c>
      <c r="B157" s="5">
        <v>44972</v>
      </c>
      <c r="C157" s="4" t="s">
        <v>16</v>
      </c>
      <c r="D157" s="6" t="s">
        <v>38</v>
      </c>
      <c r="E157" s="3">
        <v>4113.4</v>
      </c>
      <c r="F157" s="3">
        <v>32</v>
      </c>
      <c r="G157" s="3">
        <v>3</v>
      </c>
      <c r="H157" s="3">
        <v>1726.09</v>
      </c>
    </row>
    <row r="158" ht="15.75" customHeight="1" spans="1:8">
      <c r="A158" s="3" t="s">
        <v>178</v>
      </c>
      <c r="B158" s="5">
        <v>45147</v>
      </c>
      <c r="C158" s="4" t="s">
        <v>13</v>
      </c>
      <c r="D158" s="6" t="s">
        <v>28</v>
      </c>
      <c r="E158" s="3">
        <v>202.21</v>
      </c>
      <c r="F158" s="3">
        <v>6</v>
      </c>
      <c r="G158" s="3">
        <v>43</v>
      </c>
      <c r="H158" s="3">
        <v>734.47</v>
      </c>
    </row>
    <row r="159" ht="15.75" customHeight="1" spans="1:8">
      <c r="A159" s="3" t="s">
        <v>179</v>
      </c>
      <c r="B159" s="5">
        <v>45576</v>
      </c>
      <c r="C159" s="4" t="s">
        <v>10</v>
      </c>
      <c r="D159" s="6" t="s">
        <v>26</v>
      </c>
      <c r="E159" s="3">
        <v>4347.15</v>
      </c>
      <c r="F159" s="3">
        <v>20</v>
      </c>
      <c r="G159" s="3">
        <v>34</v>
      </c>
      <c r="H159" s="3">
        <v>1392.45</v>
      </c>
    </row>
    <row r="160" ht="15.75" customHeight="1" spans="1:8">
      <c r="A160" s="3" t="s">
        <v>180</v>
      </c>
      <c r="B160" s="5">
        <v>45364</v>
      </c>
      <c r="C160" s="4" t="s">
        <v>13</v>
      </c>
      <c r="D160" s="6" t="s">
        <v>21</v>
      </c>
      <c r="E160" s="3">
        <v>4992.83</v>
      </c>
      <c r="F160" s="3">
        <v>2</v>
      </c>
      <c r="G160" s="3">
        <v>28</v>
      </c>
      <c r="H160" s="3">
        <v>1468.94</v>
      </c>
    </row>
    <row r="161" ht="15.75" customHeight="1" spans="1:8">
      <c r="A161" s="3" t="s">
        <v>181</v>
      </c>
      <c r="B161" s="5">
        <v>45500</v>
      </c>
      <c r="C161" s="4" t="s">
        <v>16</v>
      </c>
      <c r="D161" s="6" t="s">
        <v>26</v>
      </c>
      <c r="E161" s="3">
        <v>1387.18</v>
      </c>
      <c r="F161" s="3">
        <v>28</v>
      </c>
      <c r="G161" s="3">
        <v>9</v>
      </c>
      <c r="H161" s="3">
        <v>381.96</v>
      </c>
    </row>
    <row r="162" ht="15.75" customHeight="1" spans="1:8">
      <c r="A162" s="3" t="s">
        <v>182</v>
      </c>
      <c r="B162" s="5">
        <v>45566</v>
      </c>
      <c r="C162" s="4" t="s">
        <v>10</v>
      </c>
      <c r="D162" s="6" t="s">
        <v>21</v>
      </c>
      <c r="E162" s="3">
        <v>4642.87</v>
      </c>
      <c r="F162" s="3">
        <v>35</v>
      </c>
      <c r="G162" s="3">
        <v>14</v>
      </c>
      <c r="H162" s="3">
        <v>216.96</v>
      </c>
    </row>
    <row r="163" ht="15.75" customHeight="1" spans="1:8">
      <c r="A163" s="3" t="s">
        <v>183</v>
      </c>
      <c r="B163" s="5">
        <v>45165</v>
      </c>
      <c r="C163" s="4" t="s">
        <v>16</v>
      </c>
      <c r="D163" s="6" t="s">
        <v>28</v>
      </c>
      <c r="E163" s="3">
        <v>4879.9</v>
      </c>
      <c r="F163" s="3">
        <v>37</v>
      </c>
      <c r="G163" s="3">
        <v>5</v>
      </c>
      <c r="H163" s="3">
        <v>1424.1</v>
      </c>
    </row>
    <row r="164" ht="15.75" customHeight="1" spans="1:8">
      <c r="A164" s="3" t="s">
        <v>184</v>
      </c>
      <c r="B164" s="5">
        <v>45298</v>
      </c>
      <c r="C164" s="4" t="s">
        <v>16</v>
      </c>
      <c r="D164" s="6" t="s">
        <v>28</v>
      </c>
      <c r="E164" s="3">
        <v>932.08</v>
      </c>
      <c r="F164" s="3">
        <v>36</v>
      </c>
      <c r="G164" s="3">
        <v>4</v>
      </c>
      <c r="H164" s="3">
        <v>833.05</v>
      </c>
    </row>
    <row r="165" ht="15.75" customHeight="1" spans="1:8">
      <c r="A165" s="3" t="s">
        <v>185</v>
      </c>
      <c r="B165" s="5">
        <v>45288</v>
      </c>
      <c r="C165" s="4" t="s">
        <v>13</v>
      </c>
      <c r="D165" s="6" t="s">
        <v>28</v>
      </c>
      <c r="E165" s="3">
        <v>3673.01</v>
      </c>
      <c r="F165" s="3">
        <v>33</v>
      </c>
      <c r="G165" s="3">
        <v>31</v>
      </c>
      <c r="H165" s="3">
        <v>344.49</v>
      </c>
    </row>
    <row r="166" ht="15.75" customHeight="1" spans="1:8">
      <c r="A166" s="3" t="s">
        <v>186</v>
      </c>
      <c r="B166" s="5">
        <v>44914</v>
      </c>
      <c r="C166" s="4" t="s">
        <v>16</v>
      </c>
      <c r="D166" s="6" t="s">
        <v>28</v>
      </c>
      <c r="E166" s="3">
        <v>1275.02</v>
      </c>
      <c r="F166" s="3">
        <v>30</v>
      </c>
      <c r="G166" s="3">
        <v>27</v>
      </c>
      <c r="H166" s="3">
        <v>362.35</v>
      </c>
    </row>
    <row r="167" ht="15.75" customHeight="1" spans="1:8">
      <c r="A167" s="3" t="s">
        <v>187</v>
      </c>
      <c r="B167" s="5">
        <v>44969</v>
      </c>
      <c r="C167" s="4" t="s">
        <v>10</v>
      </c>
      <c r="D167" s="6" t="s">
        <v>38</v>
      </c>
      <c r="E167" s="3">
        <v>2552.92</v>
      </c>
      <c r="F167" s="3">
        <v>31</v>
      </c>
      <c r="G167" s="3">
        <v>31</v>
      </c>
      <c r="H167" s="3">
        <v>1907.44</v>
      </c>
    </row>
    <row r="168" ht="15.75" customHeight="1" spans="1:8">
      <c r="A168" s="3" t="s">
        <v>188</v>
      </c>
      <c r="B168" s="5">
        <v>45012</v>
      </c>
      <c r="C168" s="4" t="s">
        <v>13</v>
      </c>
      <c r="D168" s="6" t="s">
        <v>23</v>
      </c>
      <c r="E168" s="3">
        <v>1034.27</v>
      </c>
      <c r="F168" s="3">
        <v>16</v>
      </c>
      <c r="G168" s="3">
        <v>50</v>
      </c>
      <c r="H168" s="3">
        <v>1699.35</v>
      </c>
    </row>
    <row r="169" ht="15.75" customHeight="1" spans="1:8">
      <c r="A169" s="3" t="s">
        <v>189</v>
      </c>
      <c r="B169" s="5">
        <v>45440</v>
      </c>
      <c r="C169" s="4" t="s">
        <v>10</v>
      </c>
      <c r="D169" s="6" t="s">
        <v>28</v>
      </c>
      <c r="E169" s="3">
        <v>1844.22</v>
      </c>
      <c r="F169" s="3">
        <v>37</v>
      </c>
      <c r="G169" s="3">
        <v>35</v>
      </c>
      <c r="H169" s="3">
        <v>900.79</v>
      </c>
    </row>
    <row r="170" ht="15.75" customHeight="1" spans="1:8">
      <c r="A170" s="3" t="s">
        <v>190</v>
      </c>
      <c r="B170" s="5">
        <v>45264</v>
      </c>
      <c r="C170" s="4" t="s">
        <v>10</v>
      </c>
      <c r="D170" s="6" t="s">
        <v>28</v>
      </c>
      <c r="E170" s="3">
        <v>2034.58</v>
      </c>
      <c r="F170" s="3">
        <v>25</v>
      </c>
      <c r="G170" s="3">
        <v>22</v>
      </c>
      <c r="H170" s="3">
        <v>983.94</v>
      </c>
    </row>
    <row r="171" ht="15.75" customHeight="1" spans="1:8">
      <c r="A171" s="3" t="s">
        <v>191</v>
      </c>
      <c r="B171" s="5">
        <v>45364</v>
      </c>
      <c r="C171" s="4" t="s">
        <v>13</v>
      </c>
      <c r="D171" s="6" t="s">
        <v>23</v>
      </c>
      <c r="E171" s="3">
        <v>2299.83</v>
      </c>
      <c r="F171" s="3">
        <v>8</v>
      </c>
      <c r="G171" s="3">
        <v>3</v>
      </c>
      <c r="H171" s="3">
        <v>522.23</v>
      </c>
    </row>
    <row r="172" ht="15.75" customHeight="1" spans="1:8">
      <c r="A172" s="3" t="s">
        <v>192</v>
      </c>
      <c r="B172" s="5">
        <v>45274</v>
      </c>
      <c r="C172" s="4" t="s">
        <v>13</v>
      </c>
      <c r="D172" s="6" t="s">
        <v>23</v>
      </c>
      <c r="E172" s="3">
        <v>3657.96</v>
      </c>
      <c r="F172" s="3">
        <v>43</v>
      </c>
      <c r="G172" s="3">
        <v>27</v>
      </c>
      <c r="H172" s="3">
        <v>956.92</v>
      </c>
    </row>
    <row r="173" ht="15.75" customHeight="1" spans="1:8">
      <c r="A173" s="3" t="s">
        <v>193</v>
      </c>
      <c r="B173" s="5">
        <v>45026</v>
      </c>
      <c r="C173" s="4" t="s">
        <v>16</v>
      </c>
      <c r="D173" s="6" t="s">
        <v>28</v>
      </c>
      <c r="E173" s="3">
        <v>2852.97</v>
      </c>
      <c r="F173" s="3">
        <v>4</v>
      </c>
      <c r="G173" s="3">
        <v>5</v>
      </c>
      <c r="H173" s="3">
        <v>418.25</v>
      </c>
    </row>
    <row r="174" ht="15.75" customHeight="1" spans="1:8">
      <c r="A174" s="3" t="s">
        <v>194</v>
      </c>
      <c r="B174" s="5">
        <v>45359</v>
      </c>
      <c r="C174" s="4" t="s">
        <v>20</v>
      </c>
      <c r="D174" s="6" t="s">
        <v>38</v>
      </c>
      <c r="E174" s="3">
        <v>2168.49</v>
      </c>
      <c r="F174" s="3">
        <v>16</v>
      </c>
      <c r="G174" s="3">
        <v>0</v>
      </c>
      <c r="H174" s="3">
        <v>1301.12</v>
      </c>
    </row>
    <row r="175" ht="15.75" customHeight="1" spans="1:8">
      <c r="A175" s="3" t="s">
        <v>195</v>
      </c>
      <c r="B175" s="5">
        <v>45155</v>
      </c>
      <c r="C175" s="4" t="s">
        <v>10</v>
      </c>
      <c r="D175" s="6" t="s">
        <v>21</v>
      </c>
      <c r="E175" s="3">
        <v>2152.82</v>
      </c>
      <c r="F175" s="3">
        <v>19</v>
      </c>
      <c r="G175" s="3">
        <v>16</v>
      </c>
      <c r="H175" s="3">
        <v>1396.93</v>
      </c>
    </row>
    <row r="176" ht="15.75" customHeight="1" spans="1:8">
      <c r="A176" s="3" t="s">
        <v>196</v>
      </c>
      <c r="B176" s="5">
        <v>45195</v>
      </c>
      <c r="C176" s="4" t="s">
        <v>16</v>
      </c>
      <c r="D176" s="6" t="s">
        <v>38</v>
      </c>
      <c r="E176" s="3">
        <v>497.78</v>
      </c>
      <c r="F176" s="3">
        <v>20</v>
      </c>
      <c r="G176" s="3">
        <v>31</v>
      </c>
      <c r="H176" s="3">
        <v>853.81</v>
      </c>
    </row>
    <row r="177" ht="15.75" customHeight="1" spans="1:8">
      <c r="A177" s="3" t="s">
        <v>197</v>
      </c>
      <c r="B177" s="5">
        <v>44901</v>
      </c>
      <c r="C177" s="4" t="s">
        <v>13</v>
      </c>
      <c r="D177" s="6" t="s">
        <v>23</v>
      </c>
      <c r="E177" s="3">
        <v>1611.31</v>
      </c>
      <c r="F177" s="3">
        <v>39</v>
      </c>
      <c r="G177" s="3">
        <v>42</v>
      </c>
      <c r="H177" s="3">
        <v>1038.25</v>
      </c>
    </row>
    <row r="178" ht="15.75" customHeight="1" spans="1:8">
      <c r="A178" s="3" t="s">
        <v>198</v>
      </c>
      <c r="B178" s="5">
        <v>44956</v>
      </c>
      <c r="C178" s="4" t="s">
        <v>13</v>
      </c>
      <c r="D178" s="6" t="s">
        <v>23</v>
      </c>
      <c r="E178" s="3">
        <v>4586.33</v>
      </c>
      <c r="F178" s="3">
        <v>1</v>
      </c>
      <c r="G178" s="3">
        <v>20</v>
      </c>
      <c r="H178" s="3">
        <v>105.86</v>
      </c>
    </row>
    <row r="179" ht="15.75" customHeight="1" spans="1:8">
      <c r="A179" s="3" t="s">
        <v>199</v>
      </c>
      <c r="B179" s="5">
        <v>45114</v>
      </c>
      <c r="C179" s="4" t="s">
        <v>13</v>
      </c>
      <c r="D179" s="6" t="s">
        <v>26</v>
      </c>
      <c r="E179" s="3">
        <v>4680.21</v>
      </c>
      <c r="F179" s="3">
        <v>17</v>
      </c>
      <c r="G179" s="3">
        <v>7</v>
      </c>
      <c r="H179" s="3">
        <v>1891.83</v>
      </c>
    </row>
    <row r="180" ht="15.75" customHeight="1" spans="1:8">
      <c r="A180" s="3" t="s">
        <v>200</v>
      </c>
      <c r="B180" s="5">
        <v>45522</v>
      </c>
      <c r="C180" s="4" t="s">
        <v>13</v>
      </c>
      <c r="D180" s="6" t="s">
        <v>26</v>
      </c>
      <c r="E180" s="3">
        <v>2420.41</v>
      </c>
      <c r="F180" s="3">
        <v>22</v>
      </c>
      <c r="G180" s="3">
        <v>11</v>
      </c>
      <c r="H180" s="3">
        <v>326.32</v>
      </c>
    </row>
    <row r="181" ht="15.75" customHeight="1" spans="1:8">
      <c r="A181" s="3" t="s">
        <v>201</v>
      </c>
      <c r="B181" s="5">
        <v>45178</v>
      </c>
      <c r="C181" s="4" t="s">
        <v>10</v>
      </c>
      <c r="D181" s="6" t="s">
        <v>38</v>
      </c>
      <c r="E181" s="3">
        <v>2366.73</v>
      </c>
      <c r="F181" s="3">
        <v>46</v>
      </c>
      <c r="G181" s="3">
        <v>2</v>
      </c>
      <c r="H181" s="3">
        <v>719.48</v>
      </c>
    </row>
    <row r="182" ht="15.75" customHeight="1" spans="1:8">
      <c r="A182" s="3" t="s">
        <v>202</v>
      </c>
      <c r="B182" s="5">
        <v>45136</v>
      </c>
      <c r="C182" s="4" t="s">
        <v>20</v>
      </c>
      <c r="D182" s="6" t="s">
        <v>38</v>
      </c>
      <c r="E182" s="3">
        <v>2762.66</v>
      </c>
      <c r="F182" s="3">
        <v>35</v>
      </c>
      <c r="G182" s="3">
        <v>30</v>
      </c>
      <c r="H182" s="3">
        <v>422.52</v>
      </c>
    </row>
    <row r="183" ht="15.75" customHeight="1" spans="1:8">
      <c r="A183" s="3" t="s">
        <v>203</v>
      </c>
      <c r="B183" s="5">
        <v>45577</v>
      </c>
      <c r="C183" s="4" t="s">
        <v>20</v>
      </c>
      <c r="D183" s="6" t="s">
        <v>21</v>
      </c>
      <c r="E183" s="3">
        <v>1559.92</v>
      </c>
      <c r="F183" s="3">
        <v>33</v>
      </c>
      <c r="G183" s="3">
        <v>43</v>
      </c>
      <c r="H183" s="3">
        <v>1731.83</v>
      </c>
    </row>
    <row r="184" ht="15.75" customHeight="1" spans="1:8">
      <c r="A184" s="3" t="s">
        <v>204</v>
      </c>
      <c r="B184" s="5">
        <v>45150</v>
      </c>
      <c r="C184" s="4" t="s">
        <v>13</v>
      </c>
      <c r="D184" s="6" t="s">
        <v>38</v>
      </c>
      <c r="E184" s="3">
        <v>2680.05</v>
      </c>
      <c r="F184" s="3">
        <v>5</v>
      </c>
      <c r="G184" s="3">
        <v>16</v>
      </c>
      <c r="H184" s="3">
        <v>1116.5</v>
      </c>
    </row>
    <row r="185" ht="15.75" customHeight="1" spans="1:8">
      <c r="A185" s="3" t="s">
        <v>205</v>
      </c>
      <c r="B185" s="5">
        <v>45595</v>
      </c>
      <c r="C185" s="4" t="s">
        <v>13</v>
      </c>
      <c r="D185" s="6" t="s">
        <v>21</v>
      </c>
      <c r="E185" s="3">
        <v>4248.76</v>
      </c>
      <c r="F185" s="3">
        <v>48</v>
      </c>
      <c r="G185" s="3">
        <v>23</v>
      </c>
      <c r="H185" s="3">
        <v>1078.77</v>
      </c>
    </row>
    <row r="186" ht="15.75" customHeight="1" spans="1:8">
      <c r="A186" s="3" t="s">
        <v>206</v>
      </c>
      <c r="B186" s="5">
        <v>44927</v>
      </c>
      <c r="C186" s="4" t="s">
        <v>13</v>
      </c>
      <c r="D186" s="6" t="s">
        <v>28</v>
      </c>
      <c r="E186" s="3">
        <v>3946.9</v>
      </c>
      <c r="F186" s="3">
        <v>36</v>
      </c>
      <c r="G186" s="3">
        <v>44</v>
      </c>
      <c r="H186" s="3">
        <v>823.62</v>
      </c>
    </row>
    <row r="187" ht="15.75" customHeight="1" spans="1:8">
      <c r="A187" s="3" t="s">
        <v>207</v>
      </c>
      <c r="B187" s="5">
        <v>45565</v>
      </c>
      <c r="C187" s="4" t="s">
        <v>10</v>
      </c>
      <c r="D187" s="6" t="s">
        <v>26</v>
      </c>
      <c r="E187" s="3">
        <v>478.76</v>
      </c>
      <c r="F187" s="3">
        <v>50</v>
      </c>
      <c r="G187" s="3">
        <v>15</v>
      </c>
      <c r="H187" s="3">
        <v>1421.97</v>
      </c>
    </row>
    <row r="188" ht="15.75" customHeight="1" spans="1:8">
      <c r="A188" s="3" t="s">
        <v>208</v>
      </c>
      <c r="B188" s="5">
        <v>44924</v>
      </c>
      <c r="C188" s="4" t="s">
        <v>10</v>
      </c>
      <c r="D188" s="6" t="s">
        <v>26</v>
      </c>
      <c r="E188" s="3">
        <v>2323.76</v>
      </c>
      <c r="F188" s="3">
        <v>11</v>
      </c>
      <c r="G188" s="3">
        <v>18</v>
      </c>
      <c r="H188" s="3">
        <v>440.68</v>
      </c>
    </row>
    <row r="189" ht="15.75" customHeight="1" spans="1:8">
      <c r="A189" s="3" t="s">
        <v>209</v>
      </c>
      <c r="B189" s="5">
        <v>45338</v>
      </c>
      <c r="C189" s="4" t="s">
        <v>20</v>
      </c>
      <c r="D189" s="6" t="s">
        <v>38</v>
      </c>
      <c r="E189" s="3">
        <v>2332.87</v>
      </c>
      <c r="F189" s="3">
        <v>10</v>
      </c>
      <c r="G189" s="3">
        <v>4</v>
      </c>
      <c r="H189" s="3">
        <v>1656.79</v>
      </c>
    </row>
    <row r="190" ht="15.75" customHeight="1" spans="1:8">
      <c r="A190" s="3" t="s">
        <v>210</v>
      </c>
      <c r="B190" s="5">
        <v>45096</v>
      </c>
      <c r="C190" s="4" t="s">
        <v>16</v>
      </c>
      <c r="D190" s="6" t="s">
        <v>38</v>
      </c>
      <c r="E190" s="3">
        <v>293.32</v>
      </c>
      <c r="F190" s="3">
        <v>7</v>
      </c>
      <c r="G190" s="3">
        <v>17</v>
      </c>
      <c r="H190" s="3">
        <v>1730.03</v>
      </c>
    </row>
    <row r="191" ht="15.75" customHeight="1" spans="1:8">
      <c r="A191" s="3" t="s">
        <v>211</v>
      </c>
      <c r="B191" s="5">
        <v>45168</v>
      </c>
      <c r="C191" s="4" t="s">
        <v>20</v>
      </c>
      <c r="D191" s="6" t="s">
        <v>21</v>
      </c>
      <c r="E191" s="3">
        <v>2710.58</v>
      </c>
      <c r="F191" s="3">
        <v>50</v>
      </c>
      <c r="G191" s="3">
        <v>13</v>
      </c>
      <c r="H191" s="3">
        <v>1478.8</v>
      </c>
    </row>
    <row r="192" ht="15.75" customHeight="1" spans="1:8">
      <c r="A192" s="3" t="s">
        <v>212</v>
      </c>
      <c r="B192" s="5">
        <v>45212</v>
      </c>
      <c r="C192" s="4" t="s">
        <v>13</v>
      </c>
      <c r="D192" s="6" t="s">
        <v>28</v>
      </c>
      <c r="E192" s="3">
        <v>3521.44</v>
      </c>
      <c r="F192" s="3">
        <v>15</v>
      </c>
      <c r="G192" s="3">
        <v>9</v>
      </c>
      <c r="H192" s="3">
        <v>1124.96</v>
      </c>
    </row>
    <row r="193" ht="15.75" customHeight="1" spans="1:8">
      <c r="A193" s="3" t="s">
        <v>213</v>
      </c>
      <c r="B193" s="5">
        <v>45089</v>
      </c>
      <c r="C193" s="4" t="s">
        <v>20</v>
      </c>
      <c r="D193" s="6" t="s">
        <v>23</v>
      </c>
      <c r="E193" s="3">
        <v>82.08</v>
      </c>
      <c r="F193" s="3">
        <v>36</v>
      </c>
      <c r="G193" s="3">
        <v>33</v>
      </c>
      <c r="H193" s="3">
        <v>828.16</v>
      </c>
    </row>
    <row r="194" ht="15.75" customHeight="1" spans="1:8">
      <c r="A194" s="3" t="s">
        <v>214</v>
      </c>
      <c r="B194" s="5">
        <v>45370</v>
      </c>
      <c r="C194" s="4" t="s">
        <v>20</v>
      </c>
      <c r="D194" s="6" t="s">
        <v>28</v>
      </c>
      <c r="E194" s="3">
        <v>3767.5</v>
      </c>
      <c r="F194" s="3">
        <v>11</v>
      </c>
      <c r="G194" s="3">
        <v>0</v>
      </c>
      <c r="H194" s="3">
        <v>922.22</v>
      </c>
    </row>
    <row r="195" ht="15.75" customHeight="1" spans="1:8">
      <c r="A195" s="3" t="s">
        <v>215</v>
      </c>
      <c r="B195" s="5">
        <v>45050</v>
      </c>
      <c r="C195" s="4" t="s">
        <v>13</v>
      </c>
      <c r="D195" s="6" t="s">
        <v>28</v>
      </c>
      <c r="E195" s="3">
        <v>2821.33</v>
      </c>
      <c r="F195" s="3">
        <v>7</v>
      </c>
      <c r="G195" s="3">
        <v>50</v>
      </c>
      <c r="H195" s="3">
        <v>519.76</v>
      </c>
    </row>
    <row r="196" ht="15.75" customHeight="1" spans="1:8">
      <c r="A196" s="3" t="s">
        <v>216</v>
      </c>
      <c r="B196" s="5">
        <v>45224</v>
      </c>
      <c r="C196" s="4" t="s">
        <v>16</v>
      </c>
      <c r="D196" s="6" t="s">
        <v>38</v>
      </c>
      <c r="E196" s="3">
        <v>4352.98</v>
      </c>
      <c r="F196" s="3">
        <v>16</v>
      </c>
      <c r="G196" s="3">
        <v>3</v>
      </c>
      <c r="H196" s="3">
        <v>1870.83</v>
      </c>
    </row>
    <row r="197" ht="15.75" customHeight="1" spans="1:8">
      <c r="A197" s="3" t="s">
        <v>217</v>
      </c>
      <c r="B197" s="5">
        <v>45168</v>
      </c>
      <c r="C197" s="4" t="s">
        <v>20</v>
      </c>
      <c r="D197" s="6" t="s">
        <v>26</v>
      </c>
      <c r="E197" s="3">
        <v>3680.41</v>
      </c>
      <c r="F197" s="3">
        <v>41</v>
      </c>
      <c r="G197" s="3">
        <v>43</v>
      </c>
      <c r="H197" s="3">
        <v>847.16</v>
      </c>
    </row>
    <row r="198" ht="15.75" customHeight="1" spans="1:8">
      <c r="A198" s="3" t="s">
        <v>218</v>
      </c>
      <c r="B198" s="5">
        <v>45433</v>
      </c>
      <c r="C198" s="4" t="s">
        <v>20</v>
      </c>
      <c r="D198" s="6" t="s">
        <v>28</v>
      </c>
      <c r="E198" s="3">
        <v>1251.38</v>
      </c>
      <c r="F198" s="3">
        <v>2</v>
      </c>
      <c r="G198" s="3">
        <v>11</v>
      </c>
      <c r="H198" s="3">
        <v>185.29</v>
      </c>
    </row>
    <row r="199" ht="15.75" customHeight="1" spans="1:8">
      <c r="A199" s="3" t="s">
        <v>219</v>
      </c>
      <c r="B199" s="5">
        <v>44931</v>
      </c>
      <c r="C199" s="4" t="s">
        <v>10</v>
      </c>
      <c r="D199" s="6" t="s">
        <v>21</v>
      </c>
      <c r="E199" s="3">
        <v>2925.27</v>
      </c>
      <c r="F199" s="3">
        <v>24</v>
      </c>
      <c r="G199" s="3">
        <v>4</v>
      </c>
      <c r="H199" s="3">
        <v>1753.87</v>
      </c>
    </row>
    <row r="200" ht="15.75" customHeight="1" spans="1:8">
      <c r="A200" s="7" t="s">
        <v>220</v>
      </c>
      <c r="B200" s="5">
        <v>45161</v>
      </c>
      <c r="C200" s="4" t="s">
        <v>20</v>
      </c>
      <c r="D200" s="6" t="s">
        <v>38</v>
      </c>
      <c r="E200" s="3">
        <v>2454.67</v>
      </c>
      <c r="F200" s="3">
        <v>10</v>
      </c>
      <c r="G200" s="3">
        <v>28</v>
      </c>
      <c r="H200" s="3">
        <v>47.54</v>
      </c>
    </row>
    <row r="201" ht="15.75" customHeight="1" spans="1:8">
      <c r="A201" s="3" t="s">
        <v>221</v>
      </c>
      <c r="B201" s="5">
        <v>45040</v>
      </c>
      <c r="C201" s="4" t="s">
        <v>10</v>
      </c>
      <c r="D201" s="6" t="s">
        <v>38</v>
      </c>
      <c r="E201" s="3">
        <v>4662.47</v>
      </c>
      <c r="F201" s="3">
        <v>13</v>
      </c>
      <c r="G201" s="3">
        <v>22</v>
      </c>
      <c r="H201" s="3">
        <v>735.39</v>
      </c>
    </row>
    <row r="202" ht="15.75" customHeight="1" spans="1:8">
      <c r="A202" s="3" t="s">
        <v>222</v>
      </c>
      <c r="B202" s="5">
        <v>45113</v>
      </c>
      <c r="C202" s="4" t="s">
        <v>13</v>
      </c>
      <c r="D202" s="6" t="s">
        <v>21</v>
      </c>
      <c r="E202" s="3">
        <v>2943.33</v>
      </c>
      <c r="F202" s="3">
        <v>45</v>
      </c>
      <c r="G202" s="3">
        <v>8</v>
      </c>
      <c r="H202" s="3">
        <v>571.04</v>
      </c>
    </row>
    <row r="203" ht="15.75" customHeight="1" spans="1:8">
      <c r="A203" s="3" t="s">
        <v>223</v>
      </c>
      <c r="B203" s="5">
        <v>45022</v>
      </c>
      <c r="C203" s="4" t="s">
        <v>20</v>
      </c>
      <c r="D203" s="6" t="s">
        <v>38</v>
      </c>
      <c r="E203" s="3">
        <v>2261.46</v>
      </c>
      <c r="F203" s="3">
        <v>46</v>
      </c>
      <c r="G203" s="3">
        <v>39</v>
      </c>
      <c r="H203" s="3">
        <v>373.45</v>
      </c>
    </row>
    <row r="204" ht="15.75" customHeight="1" spans="1:8">
      <c r="A204" s="3" t="s">
        <v>224</v>
      </c>
      <c r="B204" s="5">
        <v>45180</v>
      </c>
      <c r="C204" s="4" t="s">
        <v>10</v>
      </c>
      <c r="D204" s="6" t="s">
        <v>26</v>
      </c>
      <c r="E204" s="3">
        <v>2679.53</v>
      </c>
      <c r="F204" s="3">
        <v>36</v>
      </c>
      <c r="G204" s="3">
        <v>6</v>
      </c>
      <c r="H204" s="3">
        <v>1471</v>
      </c>
    </row>
    <row r="205" ht="15.75" customHeight="1" spans="1:8">
      <c r="A205" s="3" t="s">
        <v>225</v>
      </c>
      <c r="B205" s="5">
        <v>45011</v>
      </c>
      <c r="C205" s="4" t="s">
        <v>16</v>
      </c>
      <c r="D205" s="6" t="s">
        <v>28</v>
      </c>
      <c r="E205" s="3">
        <v>1290.66</v>
      </c>
      <c r="F205" s="3">
        <v>46</v>
      </c>
      <c r="G205" s="3">
        <v>8</v>
      </c>
      <c r="H205" s="3">
        <v>147.39</v>
      </c>
    </row>
    <row r="206" ht="15.75" customHeight="1" spans="1:8">
      <c r="A206" s="3" t="s">
        <v>226</v>
      </c>
      <c r="B206" s="5">
        <v>45410</v>
      </c>
      <c r="C206" s="4" t="s">
        <v>16</v>
      </c>
      <c r="D206" s="6" t="s">
        <v>38</v>
      </c>
      <c r="E206" s="3">
        <v>211.31</v>
      </c>
      <c r="F206" s="3">
        <v>45</v>
      </c>
      <c r="G206" s="3">
        <v>48</v>
      </c>
      <c r="H206" s="3">
        <v>1844.45</v>
      </c>
    </row>
    <row r="207" ht="15.75" customHeight="1" spans="1:8">
      <c r="A207" s="3" t="s">
        <v>227</v>
      </c>
      <c r="B207" s="5">
        <v>45310</v>
      </c>
      <c r="C207" s="4" t="s">
        <v>13</v>
      </c>
      <c r="D207" s="6" t="s">
        <v>23</v>
      </c>
      <c r="E207" s="3">
        <v>3582.85</v>
      </c>
      <c r="F207" s="3">
        <v>42</v>
      </c>
      <c r="G207" s="3">
        <v>48</v>
      </c>
      <c r="H207" s="3">
        <v>1359.36</v>
      </c>
    </row>
    <row r="208" ht="15.75" customHeight="1" spans="1:8">
      <c r="A208" s="3" t="s">
        <v>228</v>
      </c>
      <c r="B208" s="5">
        <v>45097</v>
      </c>
      <c r="C208" s="4" t="s">
        <v>13</v>
      </c>
      <c r="D208" s="6" t="s">
        <v>23</v>
      </c>
      <c r="E208" s="3">
        <v>419.94</v>
      </c>
      <c r="F208" s="3">
        <v>12</v>
      </c>
      <c r="G208" s="3">
        <v>22</v>
      </c>
      <c r="H208" s="3">
        <v>1047.8</v>
      </c>
    </row>
    <row r="209" ht="15.75" customHeight="1" spans="1:8">
      <c r="A209" s="3" t="s">
        <v>229</v>
      </c>
      <c r="B209" s="5">
        <v>45259</v>
      </c>
      <c r="C209" s="4" t="s">
        <v>16</v>
      </c>
      <c r="D209" s="6" t="s">
        <v>26</v>
      </c>
      <c r="E209" s="3">
        <v>4422.18</v>
      </c>
      <c r="F209" s="3">
        <v>14</v>
      </c>
      <c r="G209" s="3">
        <v>33</v>
      </c>
      <c r="H209" s="3">
        <v>237.47</v>
      </c>
    </row>
    <row r="210" ht="15.75" customHeight="1" spans="1:8">
      <c r="A210" s="3" t="s">
        <v>230</v>
      </c>
      <c r="B210" s="5">
        <v>44907</v>
      </c>
      <c r="C210" s="4" t="s">
        <v>16</v>
      </c>
      <c r="D210" s="6" t="s">
        <v>23</v>
      </c>
      <c r="E210" s="3">
        <v>3277.47</v>
      </c>
      <c r="F210" s="3">
        <v>11</v>
      </c>
      <c r="G210" s="3">
        <v>2</v>
      </c>
      <c r="H210" s="3">
        <v>379.92</v>
      </c>
    </row>
    <row r="211" ht="15.75" customHeight="1" spans="1:8">
      <c r="A211" s="3" t="s">
        <v>231</v>
      </c>
      <c r="B211" s="5">
        <v>45524</v>
      </c>
      <c r="C211" s="4" t="s">
        <v>10</v>
      </c>
      <c r="D211" s="6" t="s">
        <v>21</v>
      </c>
      <c r="E211" s="3">
        <v>4264.38</v>
      </c>
      <c r="F211" s="3">
        <v>31</v>
      </c>
      <c r="G211" s="3">
        <v>24</v>
      </c>
      <c r="H211" s="3">
        <v>1179.93</v>
      </c>
    </row>
    <row r="212" ht="15.75" customHeight="1" spans="1:8">
      <c r="A212" s="3" t="s">
        <v>232</v>
      </c>
      <c r="B212" s="5">
        <v>45016</v>
      </c>
      <c r="C212" s="4" t="s">
        <v>20</v>
      </c>
      <c r="D212" s="6" t="s">
        <v>23</v>
      </c>
      <c r="E212" s="3">
        <v>647.38</v>
      </c>
      <c r="F212" s="3">
        <v>16</v>
      </c>
      <c r="G212" s="3">
        <v>34</v>
      </c>
      <c r="H212" s="3">
        <v>1937.88</v>
      </c>
    </row>
    <row r="213" ht="15.75" customHeight="1" spans="1:8">
      <c r="A213" s="3" t="s">
        <v>233</v>
      </c>
      <c r="B213" s="5">
        <v>45053</v>
      </c>
      <c r="C213" s="4" t="s">
        <v>16</v>
      </c>
      <c r="D213" s="6" t="s">
        <v>38</v>
      </c>
      <c r="E213" s="3">
        <v>3097.39</v>
      </c>
      <c r="F213" s="3">
        <v>17</v>
      </c>
      <c r="G213" s="3">
        <v>42</v>
      </c>
      <c r="H213" s="3">
        <v>33.52</v>
      </c>
    </row>
    <row r="214" ht="15.75" customHeight="1" spans="1:8">
      <c r="A214" s="3" t="s">
        <v>234</v>
      </c>
      <c r="B214" s="5">
        <v>45125</v>
      </c>
      <c r="C214" s="4" t="s">
        <v>10</v>
      </c>
      <c r="D214" s="6" t="s">
        <v>26</v>
      </c>
      <c r="E214" s="3">
        <v>619.81</v>
      </c>
      <c r="F214" s="3">
        <v>38</v>
      </c>
      <c r="G214" s="3">
        <v>41</v>
      </c>
      <c r="H214" s="3">
        <v>926.27</v>
      </c>
    </row>
    <row r="215" ht="15.75" customHeight="1" spans="1:8">
      <c r="A215" s="3" t="s">
        <v>235</v>
      </c>
      <c r="B215" s="5">
        <v>44943</v>
      </c>
      <c r="C215" s="4" t="s">
        <v>10</v>
      </c>
      <c r="D215" s="6" t="s">
        <v>21</v>
      </c>
      <c r="E215" s="3">
        <v>3697.98</v>
      </c>
      <c r="F215" s="3">
        <v>8</v>
      </c>
      <c r="G215" s="3">
        <v>21</v>
      </c>
      <c r="H215" s="3">
        <v>941.76</v>
      </c>
    </row>
    <row r="216" ht="15.75" customHeight="1" spans="1:8">
      <c r="A216" s="3" t="s">
        <v>236</v>
      </c>
      <c r="B216" s="5">
        <v>44934</v>
      </c>
      <c r="C216" s="4" t="s">
        <v>20</v>
      </c>
      <c r="D216" s="6" t="s">
        <v>21</v>
      </c>
      <c r="E216" s="3">
        <v>4559.22</v>
      </c>
      <c r="F216" s="3">
        <v>14</v>
      </c>
      <c r="G216" s="3">
        <v>29</v>
      </c>
      <c r="H216" s="3">
        <v>1055.86</v>
      </c>
    </row>
    <row r="217" ht="15.75" customHeight="1" spans="1:8">
      <c r="A217" s="3" t="s">
        <v>237</v>
      </c>
      <c r="B217" s="5">
        <v>45529</v>
      </c>
      <c r="C217" s="4" t="s">
        <v>20</v>
      </c>
      <c r="D217" s="6" t="s">
        <v>26</v>
      </c>
      <c r="E217" s="3">
        <v>1787.05</v>
      </c>
      <c r="F217" s="3">
        <v>11</v>
      </c>
      <c r="G217" s="3">
        <v>19</v>
      </c>
      <c r="H217" s="3">
        <v>40.81</v>
      </c>
    </row>
    <row r="218" ht="15.75" customHeight="1" spans="1:8">
      <c r="A218" s="3" t="s">
        <v>238</v>
      </c>
      <c r="B218" s="5">
        <v>45104</v>
      </c>
      <c r="C218" s="4" t="s">
        <v>13</v>
      </c>
      <c r="D218" s="6" t="s">
        <v>23</v>
      </c>
      <c r="E218" s="3">
        <v>901.68</v>
      </c>
      <c r="F218" s="3">
        <v>7</v>
      </c>
      <c r="G218" s="3">
        <v>48</v>
      </c>
      <c r="H218" s="3">
        <v>903.11</v>
      </c>
    </row>
    <row r="219" ht="15.75" customHeight="1" spans="1:8">
      <c r="A219" s="3" t="s">
        <v>239</v>
      </c>
      <c r="B219" s="5">
        <v>45423</v>
      </c>
      <c r="C219" s="4" t="s">
        <v>10</v>
      </c>
      <c r="D219" s="6" t="s">
        <v>28</v>
      </c>
      <c r="E219" s="3">
        <v>2934.72</v>
      </c>
      <c r="F219" s="3">
        <v>20</v>
      </c>
      <c r="G219" s="3">
        <v>12</v>
      </c>
      <c r="H219" s="3">
        <v>528.02</v>
      </c>
    </row>
    <row r="220" ht="15.75" customHeight="1" spans="1:8">
      <c r="A220" s="3" t="s">
        <v>240</v>
      </c>
      <c r="B220" s="5">
        <v>45388</v>
      </c>
      <c r="C220" s="4" t="s">
        <v>13</v>
      </c>
      <c r="D220" s="6" t="s">
        <v>38</v>
      </c>
      <c r="E220" s="3">
        <v>1058.57</v>
      </c>
      <c r="F220" s="3">
        <v>6</v>
      </c>
      <c r="G220" s="3">
        <v>13</v>
      </c>
      <c r="H220" s="3">
        <v>697.72</v>
      </c>
    </row>
    <row r="221" ht="15.75" customHeight="1" spans="1:8">
      <c r="A221" s="3" t="s">
        <v>241</v>
      </c>
      <c r="B221" s="5">
        <v>44965</v>
      </c>
      <c r="C221" s="4" t="s">
        <v>16</v>
      </c>
      <c r="D221" s="6" t="s">
        <v>23</v>
      </c>
      <c r="E221" s="3">
        <v>3988.42</v>
      </c>
      <c r="F221" s="3">
        <v>36</v>
      </c>
      <c r="G221" s="3">
        <v>1</v>
      </c>
      <c r="H221" s="3">
        <v>1637.88</v>
      </c>
    </row>
    <row r="222" ht="15.75" customHeight="1" spans="1:8">
      <c r="A222" s="3" t="s">
        <v>242</v>
      </c>
      <c r="B222" s="5">
        <v>45010</v>
      </c>
      <c r="C222" s="4" t="s">
        <v>20</v>
      </c>
      <c r="D222" s="6" t="s">
        <v>26</v>
      </c>
      <c r="E222" s="3">
        <v>2727.47</v>
      </c>
      <c r="F222" s="3">
        <v>35</v>
      </c>
      <c r="G222" s="3">
        <v>1</v>
      </c>
      <c r="H222" s="3">
        <v>1875.23</v>
      </c>
    </row>
    <row r="223" ht="15.75" customHeight="1" spans="1:8">
      <c r="A223" s="3" t="s">
        <v>243</v>
      </c>
      <c r="B223" s="5">
        <v>45275</v>
      </c>
      <c r="C223" s="4" t="s">
        <v>20</v>
      </c>
      <c r="D223" s="6" t="s">
        <v>38</v>
      </c>
      <c r="E223" s="3">
        <v>1765.49</v>
      </c>
      <c r="F223" s="3">
        <v>13</v>
      </c>
      <c r="G223" s="3">
        <v>24</v>
      </c>
      <c r="H223" s="3">
        <v>1951.72</v>
      </c>
    </row>
    <row r="224" ht="15.75" customHeight="1" spans="1:8">
      <c r="A224" s="3" t="s">
        <v>244</v>
      </c>
      <c r="B224" s="5">
        <v>44947</v>
      </c>
      <c r="C224" s="4" t="s">
        <v>10</v>
      </c>
      <c r="D224" s="6" t="s">
        <v>23</v>
      </c>
      <c r="E224" s="3">
        <v>4383.76</v>
      </c>
      <c r="F224" s="3">
        <v>40</v>
      </c>
      <c r="G224" s="3">
        <v>21</v>
      </c>
      <c r="H224" s="3">
        <v>1013.33</v>
      </c>
    </row>
    <row r="225" ht="15.75" customHeight="1" spans="1:8">
      <c r="A225" s="3" t="s">
        <v>245</v>
      </c>
      <c r="B225" s="5">
        <v>45476</v>
      </c>
      <c r="C225" s="4" t="s">
        <v>20</v>
      </c>
      <c r="D225" s="6" t="s">
        <v>38</v>
      </c>
      <c r="E225" s="3">
        <v>4240.64</v>
      </c>
      <c r="F225" s="3">
        <v>49</v>
      </c>
      <c r="G225" s="3">
        <v>14</v>
      </c>
      <c r="H225" s="3">
        <v>1765.62</v>
      </c>
    </row>
    <row r="226" ht="15.75" customHeight="1" spans="1:8">
      <c r="A226" s="3" t="s">
        <v>246</v>
      </c>
      <c r="B226" s="5">
        <v>44970</v>
      </c>
      <c r="C226" s="4" t="s">
        <v>20</v>
      </c>
      <c r="D226" s="6" t="s">
        <v>23</v>
      </c>
      <c r="E226" s="3">
        <v>273.84</v>
      </c>
      <c r="F226" s="3">
        <v>44</v>
      </c>
      <c r="G226" s="3">
        <v>29</v>
      </c>
      <c r="H226" s="3">
        <v>821</v>
      </c>
    </row>
    <row r="227" ht="15.75" customHeight="1" spans="1:8">
      <c r="A227" s="3" t="s">
        <v>247</v>
      </c>
      <c r="B227" s="5">
        <v>45019</v>
      </c>
      <c r="C227" s="4" t="s">
        <v>16</v>
      </c>
      <c r="D227" s="6" t="s">
        <v>26</v>
      </c>
      <c r="E227" s="3">
        <v>152.53</v>
      </c>
      <c r="F227" s="3">
        <v>10</v>
      </c>
      <c r="G227" s="3">
        <v>16</v>
      </c>
      <c r="H227" s="3">
        <v>1958.8</v>
      </c>
    </row>
    <row r="228" ht="15.75" customHeight="1" spans="1:8">
      <c r="A228" s="3" t="s">
        <v>248</v>
      </c>
      <c r="B228" s="5">
        <v>45106</v>
      </c>
      <c r="C228" s="4" t="s">
        <v>13</v>
      </c>
      <c r="D228" s="6" t="s">
        <v>38</v>
      </c>
      <c r="E228" s="3">
        <v>1407.97</v>
      </c>
      <c r="F228" s="3">
        <v>26</v>
      </c>
      <c r="G228" s="3">
        <v>35</v>
      </c>
      <c r="H228" s="3">
        <v>978.17</v>
      </c>
    </row>
    <row r="229" ht="15.75" customHeight="1" spans="1:8">
      <c r="A229" s="3" t="s">
        <v>249</v>
      </c>
      <c r="B229" s="5">
        <v>45459</v>
      </c>
      <c r="C229" s="4" t="s">
        <v>13</v>
      </c>
      <c r="D229" s="6" t="s">
        <v>23</v>
      </c>
      <c r="E229" s="3">
        <v>4083.3</v>
      </c>
      <c r="F229" s="3">
        <v>22</v>
      </c>
      <c r="G229" s="3">
        <v>40</v>
      </c>
      <c r="H229" s="3">
        <v>1003.31</v>
      </c>
    </row>
    <row r="230" ht="15.75" customHeight="1" spans="1:8">
      <c r="A230" s="3" t="s">
        <v>250</v>
      </c>
      <c r="B230" s="5">
        <v>45420</v>
      </c>
      <c r="C230" s="4" t="s">
        <v>13</v>
      </c>
      <c r="D230" s="6" t="s">
        <v>23</v>
      </c>
      <c r="E230" s="3">
        <v>2147.93</v>
      </c>
      <c r="F230" s="3">
        <v>7</v>
      </c>
      <c r="G230" s="3">
        <v>1</v>
      </c>
      <c r="H230" s="3">
        <v>1704.65</v>
      </c>
    </row>
    <row r="231" ht="15.75" customHeight="1" spans="1:8">
      <c r="A231" s="3" t="s">
        <v>251</v>
      </c>
      <c r="B231" s="5">
        <v>45189</v>
      </c>
      <c r="C231" s="4" t="s">
        <v>16</v>
      </c>
      <c r="D231" s="6" t="s">
        <v>21</v>
      </c>
      <c r="E231" s="3">
        <v>4147.42</v>
      </c>
      <c r="F231" s="3">
        <v>49</v>
      </c>
      <c r="G231" s="3">
        <v>29</v>
      </c>
      <c r="H231" s="3">
        <v>1416.19</v>
      </c>
    </row>
    <row r="232" ht="15.75" customHeight="1" spans="1:8">
      <c r="A232" s="3" t="s">
        <v>252</v>
      </c>
      <c r="B232" s="5">
        <v>45436</v>
      </c>
      <c r="C232" s="4" t="s">
        <v>10</v>
      </c>
      <c r="D232" s="6" t="s">
        <v>21</v>
      </c>
      <c r="E232" s="3">
        <v>1000.26</v>
      </c>
      <c r="F232" s="3">
        <v>9</v>
      </c>
      <c r="G232" s="3">
        <v>48</v>
      </c>
      <c r="H232" s="3">
        <v>1107.13</v>
      </c>
    </row>
    <row r="233" ht="15.75" customHeight="1" spans="1:8">
      <c r="A233" s="3" t="s">
        <v>253</v>
      </c>
      <c r="B233" s="5">
        <v>44977</v>
      </c>
      <c r="C233" s="4" t="s">
        <v>10</v>
      </c>
      <c r="D233" s="6" t="s">
        <v>38</v>
      </c>
      <c r="E233" s="3">
        <v>464</v>
      </c>
      <c r="F233" s="3">
        <v>25</v>
      </c>
      <c r="G233" s="3">
        <v>14</v>
      </c>
      <c r="H233" s="3">
        <v>772.55</v>
      </c>
    </row>
    <row r="234" ht="15.75" customHeight="1" spans="1:8">
      <c r="A234" s="3" t="s">
        <v>254</v>
      </c>
      <c r="B234" s="5">
        <v>45223</v>
      </c>
      <c r="C234" s="4" t="s">
        <v>20</v>
      </c>
      <c r="D234" s="6" t="s">
        <v>21</v>
      </c>
      <c r="E234" s="3">
        <v>1591.64</v>
      </c>
      <c r="F234" s="3">
        <v>30</v>
      </c>
      <c r="G234" s="3">
        <v>9</v>
      </c>
      <c r="H234" s="3">
        <v>534.3</v>
      </c>
    </row>
    <row r="235" ht="15.75" customHeight="1" spans="1:8">
      <c r="A235" s="3" t="s">
        <v>255</v>
      </c>
      <c r="B235" s="5">
        <v>45086</v>
      </c>
      <c r="C235" s="4" t="s">
        <v>10</v>
      </c>
      <c r="D235" s="6" t="s">
        <v>28</v>
      </c>
      <c r="E235" s="3">
        <v>4954.64</v>
      </c>
      <c r="F235" s="3">
        <v>34</v>
      </c>
      <c r="G235" s="3">
        <v>30</v>
      </c>
      <c r="H235" s="3">
        <v>1244.4</v>
      </c>
    </row>
    <row r="236" ht="15.75" customHeight="1" spans="1:8">
      <c r="A236" s="3" t="s">
        <v>256</v>
      </c>
      <c r="B236" s="5">
        <v>45163</v>
      </c>
      <c r="C236" s="4" t="s">
        <v>16</v>
      </c>
      <c r="D236" s="6" t="s">
        <v>38</v>
      </c>
      <c r="E236" s="3">
        <v>325.22</v>
      </c>
      <c r="F236" s="3">
        <v>22</v>
      </c>
      <c r="G236" s="3">
        <v>33</v>
      </c>
      <c r="H236" s="3">
        <v>508.36</v>
      </c>
    </row>
    <row r="237" ht="15.75" customHeight="1" spans="1:8">
      <c r="A237" s="3" t="s">
        <v>257</v>
      </c>
      <c r="B237" s="5">
        <v>45536</v>
      </c>
      <c r="C237" s="4" t="s">
        <v>10</v>
      </c>
      <c r="D237" s="6" t="s">
        <v>21</v>
      </c>
      <c r="E237" s="3">
        <v>4535.94</v>
      </c>
      <c r="F237" s="3">
        <v>26</v>
      </c>
      <c r="G237" s="3">
        <v>36</v>
      </c>
      <c r="H237" s="3">
        <v>1062.13</v>
      </c>
    </row>
    <row r="238" ht="15.75" customHeight="1" spans="1:8">
      <c r="A238" s="3" t="s">
        <v>258</v>
      </c>
      <c r="B238" s="5">
        <v>45441</v>
      </c>
      <c r="C238" s="4" t="s">
        <v>16</v>
      </c>
      <c r="D238" s="6" t="s">
        <v>21</v>
      </c>
      <c r="E238" s="3">
        <v>296.61</v>
      </c>
      <c r="F238" s="3">
        <v>22</v>
      </c>
      <c r="G238" s="3">
        <v>34</v>
      </c>
      <c r="H238" s="3">
        <v>1144.07</v>
      </c>
    </row>
    <row r="239" ht="15.75" customHeight="1" spans="1:8">
      <c r="A239" s="3" t="s">
        <v>259</v>
      </c>
      <c r="B239" s="5">
        <v>45390</v>
      </c>
      <c r="C239" s="4" t="s">
        <v>16</v>
      </c>
      <c r="D239" s="6" t="s">
        <v>38</v>
      </c>
      <c r="E239" s="3">
        <v>1395.71</v>
      </c>
      <c r="F239" s="3">
        <v>34</v>
      </c>
      <c r="G239" s="3">
        <v>38</v>
      </c>
      <c r="H239" s="3">
        <v>1804.57</v>
      </c>
    </row>
    <row r="240" ht="15.75" customHeight="1" spans="1:8">
      <c r="A240" s="3" t="s">
        <v>260</v>
      </c>
      <c r="B240" s="5">
        <v>45567</v>
      </c>
      <c r="C240" s="4" t="s">
        <v>13</v>
      </c>
      <c r="D240" s="6" t="s">
        <v>23</v>
      </c>
      <c r="E240" s="3">
        <v>2443.79</v>
      </c>
      <c r="F240" s="3">
        <v>37</v>
      </c>
      <c r="G240" s="3">
        <v>38</v>
      </c>
      <c r="H240" s="3">
        <v>411.73</v>
      </c>
    </row>
    <row r="241" ht="15.75" customHeight="1" spans="1:8">
      <c r="A241" s="3" t="s">
        <v>261</v>
      </c>
      <c r="B241" s="5">
        <v>45087</v>
      </c>
      <c r="C241" s="4" t="s">
        <v>13</v>
      </c>
      <c r="D241" s="6" t="s">
        <v>38</v>
      </c>
      <c r="E241" s="3">
        <v>2050.02</v>
      </c>
      <c r="F241" s="3">
        <v>28</v>
      </c>
      <c r="G241" s="3">
        <v>20</v>
      </c>
      <c r="H241" s="3">
        <v>1712.2</v>
      </c>
    </row>
    <row r="242" ht="15.75" customHeight="1" spans="1:8">
      <c r="A242" s="3" t="s">
        <v>262</v>
      </c>
      <c r="B242" s="5">
        <v>44991</v>
      </c>
      <c r="C242" s="4" t="s">
        <v>16</v>
      </c>
      <c r="D242" s="6" t="s">
        <v>38</v>
      </c>
      <c r="E242" s="3">
        <v>2692.03</v>
      </c>
      <c r="F242" s="3">
        <v>50</v>
      </c>
      <c r="G242" s="3">
        <v>44</v>
      </c>
      <c r="H242" s="3">
        <v>891.49</v>
      </c>
    </row>
    <row r="243" ht="15.75" customHeight="1" spans="1:8">
      <c r="A243" s="3" t="s">
        <v>263</v>
      </c>
      <c r="B243" s="5">
        <v>45182</v>
      </c>
      <c r="C243" s="4" t="s">
        <v>16</v>
      </c>
      <c r="D243" s="6" t="s">
        <v>21</v>
      </c>
      <c r="E243" s="3">
        <v>2045.78</v>
      </c>
      <c r="F243" s="3">
        <v>27</v>
      </c>
      <c r="G243" s="3">
        <v>0</v>
      </c>
      <c r="H243" s="3">
        <v>96.23</v>
      </c>
    </row>
    <row r="244" ht="15.75" customHeight="1" spans="1:8">
      <c r="A244" s="3" t="s">
        <v>264</v>
      </c>
      <c r="B244" s="5">
        <v>45165</v>
      </c>
      <c r="C244" s="4" t="s">
        <v>16</v>
      </c>
      <c r="D244" s="6" t="s">
        <v>26</v>
      </c>
      <c r="E244" s="3">
        <v>4115.93</v>
      </c>
      <c r="F244" s="3">
        <v>50</v>
      </c>
      <c r="G244" s="3">
        <v>48</v>
      </c>
      <c r="H244" s="3">
        <v>741.85</v>
      </c>
    </row>
    <row r="245" ht="15.75" customHeight="1" spans="1:8">
      <c r="A245" s="3" t="s">
        <v>265</v>
      </c>
      <c r="B245" s="5">
        <v>45609</v>
      </c>
      <c r="C245" s="4" t="s">
        <v>10</v>
      </c>
      <c r="D245" s="6" t="s">
        <v>21</v>
      </c>
      <c r="E245" s="3">
        <v>3825.01</v>
      </c>
      <c r="F245" s="3">
        <v>23</v>
      </c>
      <c r="G245" s="3">
        <v>17</v>
      </c>
      <c r="H245" s="3">
        <v>578.6</v>
      </c>
    </row>
    <row r="246" ht="15.75" customHeight="1" spans="1:8">
      <c r="A246" s="3" t="s">
        <v>266</v>
      </c>
      <c r="B246" s="5">
        <v>45593</v>
      </c>
      <c r="C246" s="4" t="s">
        <v>13</v>
      </c>
      <c r="D246" s="6" t="s">
        <v>28</v>
      </c>
      <c r="E246" s="3">
        <v>4031.06</v>
      </c>
      <c r="F246" s="3">
        <v>33</v>
      </c>
      <c r="G246" s="3">
        <v>4</v>
      </c>
      <c r="H246" s="3">
        <v>1132.46</v>
      </c>
    </row>
    <row r="247" ht="15.75" customHeight="1" spans="1:8">
      <c r="A247" s="3" t="s">
        <v>267</v>
      </c>
      <c r="B247" s="5">
        <v>45601</v>
      </c>
      <c r="C247" s="4" t="s">
        <v>16</v>
      </c>
      <c r="D247" s="6" t="s">
        <v>26</v>
      </c>
      <c r="E247" s="3">
        <v>1875.67</v>
      </c>
      <c r="F247" s="3">
        <v>6</v>
      </c>
      <c r="G247" s="3">
        <v>42</v>
      </c>
      <c r="H247" s="3">
        <v>405.84</v>
      </c>
    </row>
    <row r="248" ht="15.75" customHeight="1" spans="1:8">
      <c r="A248" s="3" t="s">
        <v>268</v>
      </c>
      <c r="B248" s="5">
        <v>45092</v>
      </c>
      <c r="C248" s="4" t="s">
        <v>16</v>
      </c>
      <c r="D248" s="6" t="s">
        <v>23</v>
      </c>
      <c r="E248" s="3">
        <v>59</v>
      </c>
      <c r="F248" s="3">
        <v>50</v>
      </c>
      <c r="G248" s="3">
        <v>44</v>
      </c>
      <c r="H248" s="3">
        <v>781.02</v>
      </c>
    </row>
    <row r="249" ht="15.75" customHeight="1" spans="1:8">
      <c r="A249" s="3" t="s">
        <v>269</v>
      </c>
      <c r="B249" s="5">
        <v>45229</v>
      </c>
      <c r="C249" s="4" t="s">
        <v>16</v>
      </c>
      <c r="D249" s="6" t="s">
        <v>28</v>
      </c>
      <c r="E249" s="3">
        <v>4748.67</v>
      </c>
      <c r="F249" s="3">
        <v>40</v>
      </c>
      <c r="G249" s="3">
        <v>49</v>
      </c>
      <c r="H249" s="3">
        <v>488</v>
      </c>
    </row>
    <row r="250" ht="15.75" customHeight="1" spans="1:8">
      <c r="A250" s="3" t="s">
        <v>270</v>
      </c>
      <c r="B250" s="5">
        <v>45472</v>
      </c>
      <c r="C250" s="4" t="s">
        <v>20</v>
      </c>
      <c r="D250" s="6" t="s">
        <v>23</v>
      </c>
      <c r="E250" s="3">
        <v>3074.29</v>
      </c>
      <c r="F250" s="3">
        <v>37</v>
      </c>
      <c r="G250" s="3">
        <v>29</v>
      </c>
      <c r="H250" s="3">
        <v>352.22</v>
      </c>
    </row>
    <row r="251" ht="15.75" customHeight="1" spans="1:8">
      <c r="A251" s="3" t="s">
        <v>271</v>
      </c>
      <c r="B251" s="5">
        <v>45475</v>
      </c>
      <c r="C251" s="4" t="s">
        <v>10</v>
      </c>
      <c r="D251" s="6" t="s">
        <v>28</v>
      </c>
      <c r="E251" s="3">
        <v>4723.89</v>
      </c>
      <c r="F251" s="3">
        <v>38</v>
      </c>
      <c r="G251" s="3">
        <v>29</v>
      </c>
      <c r="H251" s="3">
        <v>681.75</v>
      </c>
    </row>
    <row r="252" ht="15.75" customHeight="1" spans="1:8">
      <c r="A252" s="3" t="s">
        <v>272</v>
      </c>
      <c r="B252" s="5">
        <v>45492</v>
      </c>
      <c r="C252" s="4" t="s">
        <v>20</v>
      </c>
      <c r="D252" s="6" t="s">
        <v>38</v>
      </c>
      <c r="E252" s="3">
        <v>2765.73</v>
      </c>
      <c r="F252" s="3">
        <v>45</v>
      </c>
      <c r="G252" s="3">
        <v>10</v>
      </c>
      <c r="H252" s="3">
        <v>1624.51</v>
      </c>
    </row>
    <row r="253" ht="15.75" customHeight="1" spans="1:8">
      <c r="A253" s="3" t="s">
        <v>273</v>
      </c>
      <c r="B253" s="5">
        <v>45590</v>
      </c>
      <c r="C253" s="4" t="s">
        <v>16</v>
      </c>
      <c r="D253" s="6" t="s">
        <v>26</v>
      </c>
      <c r="E253" s="3">
        <v>4798.7</v>
      </c>
      <c r="F253" s="3">
        <v>37</v>
      </c>
      <c r="G253" s="3">
        <v>28</v>
      </c>
      <c r="H253" s="3">
        <v>156.88</v>
      </c>
    </row>
    <row r="254" ht="15.75" customHeight="1" spans="1:8">
      <c r="A254" s="3" t="s">
        <v>274</v>
      </c>
      <c r="B254" s="5">
        <v>45187</v>
      </c>
      <c r="C254" s="4" t="s">
        <v>20</v>
      </c>
      <c r="D254" s="6" t="s">
        <v>26</v>
      </c>
      <c r="E254" s="3">
        <v>1903.26</v>
      </c>
      <c r="F254" s="3">
        <v>23</v>
      </c>
      <c r="G254" s="3">
        <v>8</v>
      </c>
      <c r="H254" s="3">
        <v>266.18</v>
      </c>
    </row>
    <row r="255" ht="15.75" customHeight="1" spans="1:8">
      <c r="A255" s="3" t="s">
        <v>275</v>
      </c>
      <c r="B255" s="5">
        <v>44966</v>
      </c>
      <c r="C255" s="4" t="s">
        <v>16</v>
      </c>
      <c r="D255" s="6" t="s">
        <v>23</v>
      </c>
      <c r="E255" s="3">
        <v>1728.17</v>
      </c>
      <c r="F255" s="3">
        <v>18</v>
      </c>
      <c r="G255" s="3">
        <v>2</v>
      </c>
      <c r="H255" s="3">
        <v>1527.95</v>
      </c>
    </row>
    <row r="256" ht="15.75" customHeight="1" spans="1:8">
      <c r="A256" s="3" t="s">
        <v>276</v>
      </c>
      <c r="B256" s="5">
        <v>45369</v>
      </c>
      <c r="C256" s="4" t="s">
        <v>16</v>
      </c>
      <c r="D256" s="6" t="s">
        <v>26</v>
      </c>
      <c r="E256" s="3">
        <v>1169.15</v>
      </c>
      <c r="F256" s="3">
        <v>8</v>
      </c>
      <c r="G256" s="3">
        <v>24</v>
      </c>
      <c r="H256" s="3">
        <v>563.23</v>
      </c>
    </row>
    <row r="257" ht="15.75" customHeight="1" spans="1:8">
      <c r="A257" s="3" t="s">
        <v>277</v>
      </c>
      <c r="B257" s="5">
        <v>45096</v>
      </c>
      <c r="C257" s="4" t="s">
        <v>16</v>
      </c>
      <c r="D257" s="6" t="s">
        <v>38</v>
      </c>
      <c r="E257" s="3">
        <v>1976.5</v>
      </c>
      <c r="F257" s="3">
        <v>15</v>
      </c>
      <c r="G257" s="3">
        <v>16</v>
      </c>
      <c r="H257" s="3">
        <v>729.2</v>
      </c>
    </row>
    <row r="258" ht="15.75" customHeight="1" spans="1:8">
      <c r="A258" s="3" t="s">
        <v>278</v>
      </c>
      <c r="B258" s="5">
        <v>45302</v>
      </c>
      <c r="C258" s="4" t="s">
        <v>10</v>
      </c>
      <c r="D258" s="6" t="s">
        <v>21</v>
      </c>
      <c r="E258" s="3">
        <v>3714.22</v>
      </c>
      <c r="F258" s="3">
        <v>32</v>
      </c>
      <c r="G258" s="3">
        <v>41</v>
      </c>
      <c r="H258" s="3">
        <v>1992.87</v>
      </c>
    </row>
    <row r="259" ht="15.75" customHeight="1" spans="1:8">
      <c r="A259" s="3" t="s">
        <v>279</v>
      </c>
      <c r="B259" s="5">
        <v>45491</v>
      </c>
      <c r="C259" s="4" t="s">
        <v>10</v>
      </c>
      <c r="D259" s="6" t="s">
        <v>26</v>
      </c>
      <c r="E259" s="3">
        <v>3563.17</v>
      </c>
      <c r="F259" s="3">
        <v>31</v>
      </c>
      <c r="G259" s="3">
        <v>9</v>
      </c>
      <c r="H259" s="3">
        <v>1647.33</v>
      </c>
    </row>
    <row r="260" ht="15.75" customHeight="1" spans="1:8">
      <c r="A260" s="3" t="s">
        <v>280</v>
      </c>
      <c r="B260" s="5">
        <v>45063</v>
      </c>
      <c r="C260" s="4" t="s">
        <v>10</v>
      </c>
      <c r="D260" s="6" t="s">
        <v>38</v>
      </c>
      <c r="E260" s="3">
        <v>3986.86</v>
      </c>
      <c r="F260" s="3">
        <v>18</v>
      </c>
      <c r="G260" s="3">
        <v>24</v>
      </c>
      <c r="H260" s="3">
        <v>432.51</v>
      </c>
    </row>
    <row r="261" ht="15.75" customHeight="1" spans="1:8">
      <c r="A261" s="3" t="s">
        <v>281</v>
      </c>
      <c r="B261" s="5">
        <v>45142</v>
      </c>
      <c r="C261" s="4" t="s">
        <v>20</v>
      </c>
      <c r="D261" s="6" t="s">
        <v>28</v>
      </c>
      <c r="E261" s="3">
        <v>661.84</v>
      </c>
      <c r="F261" s="3">
        <v>21</v>
      </c>
      <c r="G261" s="3">
        <v>28</v>
      </c>
      <c r="H261" s="3">
        <v>849.94</v>
      </c>
    </row>
    <row r="262" ht="15.75" customHeight="1" spans="1:8">
      <c r="A262" s="3" t="s">
        <v>282</v>
      </c>
      <c r="B262" s="5">
        <v>45079</v>
      </c>
      <c r="C262" s="4" t="s">
        <v>16</v>
      </c>
      <c r="D262" s="6" t="s">
        <v>26</v>
      </c>
      <c r="E262" s="3">
        <v>2388.75</v>
      </c>
      <c r="F262" s="3">
        <v>40</v>
      </c>
      <c r="G262" s="3">
        <v>12</v>
      </c>
      <c r="H262" s="3">
        <v>1868.2</v>
      </c>
    </row>
    <row r="263" ht="15.75" customHeight="1" spans="1:8">
      <c r="A263" s="3" t="s">
        <v>283</v>
      </c>
      <c r="B263" s="5">
        <v>44969</v>
      </c>
      <c r="C263" s="4" t="s">
        <v>13</v>
      </c>
      <c r="D263" s="6" t="s">
        <v>28</v>
      </c>
      <c r="E263" s="3">
        <v>3419.8</v>
      </c>
      <c r="F263" s="3">
        <v>7</v>
      </c>
      <c r="G263" s="3">
        <v>35</v>
      </c>
      <c r="H263" s="3">
        <v>1567.08</v>
      </c>
    </row>
    <row r="264" ht="15.75" customHeight="1" spans="1:8">
      <c r="A264" s="3" t="s">
        <v>284</v>
      </c>
      <c r="B264" s="5">
        <v>45108</v>
      </c>
      <c r="C264" s="4" t="s">
        <v>10</v>
      </c>
      <c r="D264" s="6" t="s">
        <v>38</v>
      </c>
      <c r="E264" s="3">
        <v>3525.34</v>
      </c>
      <c r="F264" s="3">
        <v>29</v>
      </c>
      <c r="G264" s="3">
        <v>45</v>
      </c>
      <c r="H264" s="3">
        <v>278.9</v>
      </c>
    </row>
    <row r="265" ht="15.75" customHeight="1" spans="1:8">
      <c r="A265" s="3" t="s">
        <v>285</v>
      </c>
      <c r="B265" s="5">
        <v>45054</v>
      </c>
      <c r="C265" s="4" t="s">
        <v>13</v>
      </c>
      <c r="D265" s="6" t="s">
        <v>28</v>
      </c>
      <c r="E265" s="3">
        <v>438.53</v>
      </c>
      <c r="F265" s="3">
        <v>14</v>
      </c>
      <c r="G265" s="3">
        <v>14</v>
      </c>
      <c r="H265" s="3">
        <v>55.24</v>
      </c>
    </row>
    <row r="266" ht="15.75" customHeight="1" spans="1:8">
      <c r="A266" s="3" t="s">
        <v>286</v>
      </c>
      <c r="B266" s="5">
        <v>45007</v>
      </c>
      <c r="C266" s="4" t="s">
        <v>20</v>
      </c>
      <c r="D266" s="6" t="s">
        <v>28</v>
      </c>
      <c r="E266" s="3">
        <v>1947.55</v>
      </c>
      <c r="F266" s="3">
        <v>24</v>
      </c>
      <c r="G266" s="3">
        <v>16</v>
      </c>
      <c r="H266" s="3">
        <v>1387.77</v>
      </c>
    </row>
    <row r="267" ht="15.75" customHeight="1" spans="1:8">
      <c r="A267" s="3" t="s">
        <v>287</v>
      </c>
      <c r="B267" s="5">
        <v>45567</v>
      </c>
      <c r="C267" s="4" t="s">
        <v>13</v>
      </c>
      <c r="D267" s="6" t="s">
        <v>21</v>
      </c>
      <c r="E267" s="3">
        <v>4684.16</v>
      </c>
      <c r="F267" s="3">
        <v>16</v>
      </c>
      <c r="G267" s="3">
        <v>30</v>
      </c>
      <c r="H267" s="3">
        <v>1607.78</v>
      </c>
    </row>
    <row r="268" ht="15.75" customHeight="1" spans="1:8">
      <c r="A268" s="3" t="s">
        <v>288</v>
      </c>
      <c r="B268" s="5">
        <v>45522</v>
      </c>
      <c r="C268" s="4" t="s">
        <v>10</v>
      </c>
      <c r="D268" s="6" t="s">
        <v>28</v>
      </c>
      <c r="E268" s="3">
        <v>118.07</v>
      </c>
      <c r="F268" s="3">
        <v>34</v>
      </c>
      <c r="G268" s="3">
        <v>35</v>
      </c>
      <c r="H268" s="3">
        <v>1266.59</v>
      </c>
    </row>
    <row r="269" ht="15.75" customHeight="1" spans="1:8">
      <c r="A269" s="3" t="s">
        <v>289</v>
      </c>
      <c r="B269" s="5">
        <v>44903</v>
      </c>
      <c r="C269" s="4" t="s">
        <v>13</v>
      </c>
      <c r="D269" s="6" t="s">
        <v>28</v>
      </c>
      <c r="E269" s="3">
        <v>4683.04</v>
      </c>
      <c r="F269" s="3">
        <v>31</v>
      </c>
      <c r="G269" s="3">
        <v>47</v>
      </c>
      <c r="H269" s="3">
        <v>945.65</v>
      </c>
    </row>
    <row r="270" ht="15.75" customHeight="1" spans="1:8">
      <c r="A270" s="3" t="s">
        <v>290</v>
      </c>
      <c r="B270" s="5">
        <v>45411</v>
      </c>
      <c r="C270" s="4" t="s">
        <v>13</v>
      </c>
      <c r="D270" s="6" t="s">
        <v>26</v>
      </c>
      <c r="E270" s="3">
        <v>2731.26</v>
      </c>
      <c r="F270" s="3">
        <v>29</v>
      </c>
      <c r="G270" s="3">
        <v>5</v>
      </c>
      <c r="H270" s="3">
        <v>795.38</v>
      </c>
    </row>
    <row r="271" ht="15.75" customHeight="1" spans="1:8">
      <c r="A271" s="3" t="s">
        <v>291</v>
      </c>
      <c r="B271" s="5">
        <v>45135</v>
      </c>
      <c r="C271" s="4" t="s">
        <v>16</v>
      </c>
      <c r="D271" s="6" t="s">
        <v>23</v>
      </c>
      <c r="E271" s="3">
        <v>3012.88</v>
      </c>
      <c r="F271" s="3">
        <v>16</v>
      </c>
      <c r="G271" s="3">
        <v>16</v>
      </c>
      <c r="H271" s="3">
        <v>789.81</v>
      </c>
    </row>
    <row r="272" ht="15.75" customHeight="1" spans="1:8">
      <c r="A272" s="7" t="s">
        <v>292</v>
      </c>
      <c r="B272" s="5">
        <v>44970</v>
      </c>
      <c r="C272" s="4" t="s">
        <v>10</v>
      </c>
      <c r="D272" s="6" t="s">
        <v>21</v>
      </c>
      <c r="E272" s="3">
        <v>1877.37</v>
      </c>
      <c r="F272" s="3">
        <v>40</v>
      </c>
      <c r="G272" s="3">
        <v>46</v>
      </c>
      <c r="H272" s="3">
        <v>730.86</v>
      </c>
    </row>
    <row r="273" ht="15.75" customHeight="1" spans="1:8">
      <c r="A273" s="3" t="s">
        <v>293</v>
      </c>
      <c r="B273" s="5">
        <v>45595</v>
      </c>
      <c r="C273" s="4" t="s">
        <v>13</v>
      </c>
      <c r="D273" s="6" t="s">
        <v>28</v>
      </c>
      <c r="E273" s="3">
        <v>2634.24</v>
      </c>
      <c r="F273" s="3">
        <v>19</v>
      </c>
      <c r="G273" s="3">
        <v>35</v>
      </c>
      <c r="H273" s="3">
        <v>38.85</v>
      </c>
    </row>
    <row r="274" ht="15.75" customHeight="1" spans="1:8">
      <c r="A274" s="3" t="s">
        <v>294</v>
      </c>
      <c r="B274" s="5">
        <v>45023</v>
      </c>
      <c r="C274" s="4" t="s">
        <v>16</v>
      </c>
      <c r="D274" s="6" t="s">
        <v>26</v>
      </c>
      <c r="E274" s="3">
        <v>2112.39</v>
      </c>
      <c r="F274" s="3">
        <v>29</v>
      </c>
      <c r="G274" s="3">
        <v>15</v>
      </c>
      <c r="H274" s="3">
        <v>1063.37</v>
      </c>
    </row>
    <row r="275" ht="15.75" customHeight="1" spans="1:8">
      <c r="A275" s="3" t="s">
        <v>295</v>
      </c>
      <c r="B275" s="5">
        <v>45028</v>
      </c>
      <c r="C275" s="4" t="s">
        <v>10</v>
      </c>
      <c r="D275" s="6" t="s">
        <v>38</v>
      </c>
      <c r="E275" s="3">
        <v>1184.59</v>
      </c>
      <c r="F275" s="3">
        <v>10</v>
      </c>
      <c r="G275" s="3">
        <v>32</v>
      </c>
      <c r="H275" s="3">
        <v>1911.66</v>
      </c>
    </row>
    <row r="276" ht="15.75" customHeight="1" spans="1:8">
      <c r="A276" s="3" t="s">
        <v>296</v>
      </c>
      <c r="B276" s="5">
        <v>45115</v>
      </c>
      <c r="C276" s="4" t="s">
        <v>20</v>
      </c>
      <c r="D276" s="6" t="s">
        <v>28</v>
      </c>
      <c r="E276" s="3">
        <v>3836.47</v>
      </c>
      <c r="F276" s="3">
        <v>17</v>
      </c>
      <c r="G276" s="3">
        <v>14</v>
      </c>
      <c r="H276" s="3">
        <v>1856.22</v>
      </c>
    </row>
    <row r="277" ht="15.75" customHeight="1" spans="1:8">
      <c r="A277" s="3" t="s">
        <v>297</v>
      </c>
      <c r="B277" s="5">
        <v>45236</v>
      </c>
      <c r="C277" s="4" t="s">
        <v>13</v>
      </c>
      <c r="D277" s="6" t="s">
        <v>38</v>
      </c>
      <c r="E277" s="3">
        <v>781.32</v>
      </c>
      <c r="F277" s="3">
        <v>22</v>
      </c>
      <c r="G277" s="3">
        <v>8</v>
      </c>
      <c r="H277" s="3">
        <v>229.41</v>
      </c>
    </row>
    <row r="278" ht="15.75" customHeight="1" spans="1:8">
      <c r="A278" s="3" t="s">
        <v>298</v>
      </c>
      <c r="B278" s="5">
        <v>44988</v>
      </c>
      <c r="C278" s="4" t="s">
        <v>20</v>
      </c>
      <c r="D278" s="6" t="s">
        <v>28</v>
      </c>
      <c r="E278" s="3">
        <v>2175.35</v>
      </c>
      <c r="F278" s="3">
        <v>22</v>
      </c>
      <c r="G278" s="3">
        <v>50</v>
      </c>
      <c r="H278" s="3">
        <v>1763.89</v>
      </c>
    </row>
    <row r="279" ht="15.75" customHeight="1" spans="1:8">
      <c r="A279" s="3" t="s">
        <v>299</v>
      </c>
      <c r="B279" s="5">
        <v>44960</v>
      </c>
      <c r="C279" s="4" t="s">
        <v>10</v>
      </c>
      <c r="D279" s="6" t="s">
        <v>38</v>
      </c>
      <c r="E279" s="3">
        <v>840.44</v>
      </c>
      <c r="F279" s="3">
        <v>50</v>
      </c>
      <c r="G279" s="3">
        <v>9</v>
      </c>
      <c r="H279" s="3">
        <v>593.4</v>
      </c>
    </row>
    <row r="280" ht="15.75" customHeight="1" spans="1:8">
      <c r="A280" s="3" t="s">
        <v>300</v>
      </c>
      <c r="B280" s="5">
        <v>45240</v>
      </c>
      <c r="C280" s="4" t="s">
        <v>20</v>
      </c>
      <c r="D280" s="6" t="s">
        <v>28</v>
      </c>
      <c r="E280" s="3">
        <v>1375.14</v>
      </c>
      <c r="F280" s="3">
        <v>18</v>
      </c>
      <c r="G280" s="3">
        <v>42</v>
      </c>
      <c r="H280" s="3">
        <v>1337.36</v>
      </c>
    </row>
    <row r="281" ht="15.75" customHeight="1" spans="1:8">
      <c r="A281" s="3" t="s">
        <v>301</v>
      </c>
      <c r="B281" s="5">
        <v>45354</v>
      </c>
      <c r="C281" s="4" t="s">
        <v>10</v>
      </c>
      <c r="D281" s="6" t="s">
        <v>28</v>
      </c>
      <c r="E281" s="3">
        <v>4338.88</v>
      </c>
      <c r="F281" s="3">
        <v>5</v>
      </c>
      <c r="G281" s="3">
        <v>28</v>
      </c>
      <c r="H281" s="3">
        <v>483.38</v>
      </c>
    </row>
    <row r="282" ht="15.75" customHeight="1" spans="1:8">
      <c r="A282" s="3" t="s">
        <v>302</v>
      </c>
      <c r="B282" s="5">
        <v>45167</v>
      </c>
      <c r="C282" s="4" t="s">
        <v>16</v>
      </c>
      <c r="D282" s="6" t="s">
        <v>28</v>
      </c>
      <c r="E282" s="3">
        <v>877.67</v>
      </c>
      <c r="F282" s="3">
        <v>36</v>
      </c>
      <c r="G282" s="3">
        <v>7</v>
      </c>
      <c r="H282" s="3">
        <v>534.42</v>
      </c>
    </row>
    <row r="283" ht="15.75" customHeight="1" spans="1:8">
      <c r="A283" s="3" t="s">
        <v>303</v>
      </c>
      <c r="B283" s="5">
        <v>45518</v>
      </c>
      <c r="C283" s="4" t="s">
        <v>16</v>
      </c>
      <c r="D283" s="6" t="s">
        <v>21</v>
      </c>
      <c r="E283" s="3">
        <v>2915.13</v>
      </c>
      <c r="F283" s="3">
        <v>34</v>
      </c>
      <c r="G283" s="3">
        <v>25</v>
      </c>
      <c r="H283" s="3">
        <v>748.57</v>
      </c>
    </row>
    <row r="284" ht="15.75" customHeight="1" spans="1:8">
      <c r="A284" s="3" t="s">
        <v>304</v>
      </c>
      <c r="B284" s="5">
        <v>44932</v>
      </c>
      <c r="C284" s="4" t="s">
        <v>10</v>
      </c>
      <c r="D284" s="6" t="s">
        <v>26</v>
      </c>
      <c r="E284" s="3">
        <v>1825.2</v>
      </c>
      <c r="F284" s="3">
        <v>31</v>
      </c>
      <c r="G284" s="3">
        <v>11</v>
      </c>
      <c r="H284" s="3">
        <v>1217.25</v>
      </c>
    </row>
    <row r="285" ht="15.75" customHeight="1" spans="1:8">
      <c r="A285" s="3" t="s">
        <v>305</v>
      </c>
      <c r="B285" s="5">
        <v>45514</v>
      </c>
      <c r="C285" s="4" t="s">
        <v>13</v>
      </c>
      <c r="D285" s="6" t="s">
        <v>28</v>
      </c>
      <c r="E285" s="3">
        <v>1240.92</v>
      </c>
      <c r="F285" s="3">
        <v>18</v>
      </c>
      <c r="G285" s="3">
        <v>28</v>
      </c>
      <c r="H285" s="3">
        <v>174.4</v>
      </c>
    </row>
    <row r="286" ht="15.75" customHeight="1" spans="1:8">
      <c r="A286" s="3" t="s">
        <v>306</v>
      </c>
      <c r="B286" s="5">
        <v>45359</v>
      </c>
      <c r="C286" s="4" t="s">
        <v>16</v>
      </c>
      <c r="D286" s="6" t="s">
        <v>26</v>
      </c>
      <c r="E286" s="3">
        <v>1748.99</v>
      </c>
      <c r="F286" s="3">
        <v>43</v>
      </c>
      <c r="G286" s="3">
        <v>39</v>
      </c>
      <c r="H286" s="3">
        <v>932.44</v>
      </c>
    </row>
    <row r="287" ht="15.75" customHeight="1" spans="1:8">
      <c r="A287" s="3" t="s">
        <v>307</v>
      </c>
      <c r="B287" s="5">
        <v>45317</v>
      </c>
      <c r="C287" s="4" t="s">
        <v>10</v>
      </c>
      <c r="D287" s="6" t="s">
        <v>26</v>
      </c>
      <c r="E287" s="3">
        <v>509.4</v>
      </c>
      <c r="F287" s="3">
        <v>33</v>
      </c>
      <c r="G287" s="3">
        <v>5</v>
      </c>
      <c r="H287" s="3">
        <v>1985.69</v>
      </c>
    </row>
    <row r="288" ht="15.75" customHeight="1" spans="1:8">
      <c r="A288" s="3" t="s">
        <v>308</v>
      </c>
      <c r="B288" s="5">
        <v>45260</v>
      </c>
      <c r="C288" s="4" t="s">
        <v>16</v>
      </c>
      <c r="D288" s="6" t="s">
        <v>38</v>
      </c>
      <c r="E288" s="3">
        <v>1853.75</v>
      </c>
      <c r="F288" s="3">
        <v>2</v>
      </c>
      <c r="G288" s="3">
        <v>16</v>
      </c>
      <c r="H288" s="3">
        <v>947.28</v>
      </c>
    </row>
    <row r="289" ht="15.75" customHeight="1" spans="1:8">
      <c r="A289" s="3" t="s">
        <v>309</v>
      </c>
      <c r="B289" s="5">
        <v>45573</v>
      </c>
      <c r="C289" s="4" t="s">
        <v>10</v>
      </c>
      <c r="D289" s="6" t="s">
        <v>38</v>
      </c>
      <c r="E289" s="3">
        <v>1306.13</v>
      </c>
      <c r="F289" s="3">
        <v>15</v>
      </c>
      <c r="G289" s="3">
        <v>22</v>
      </c>
      <c r="H289" s="3">
        <v>349.72</v>
      </c>
    </row>
    <row r="290" ht="15.75" customHeight="1" spans="1:8">
      <c r="A290" s="3" t="s">
        <v>310</v>
      </c>
      <c r="B290" s="5">
        <v>45022</v>
      </c>
      <c r="C290" s="4" t="s">
        <v>13</v>
      </c>
      <c r="D290" s="6" t="s">
        <v>21</v>
      </c>
      <c r="E290" s="3">
        <v>2633.39</v>
      </c>
      <c r="F290" s="3">
        <v>21</v>
      </c>
      <c r="G290" s="3">
        <v>24</v>
      </c>
      <c r="H290" s="3">
        <v>629.92</v>
      </c>
    </row>
    <row r="291" ht="15.75" customHeight="1" spans="1:8">
      <c r="A291" s="3" t="s">
        <v>311</v>
      </c>
      <c r="B291" s="5">
        <v>45045</v>
      </c>
      <c r="C291" s="4" t="s">
        <v>16</v>
      </c>
      <c r="D291" s="6" t="s">
        <v>21</v>
      </c>
      <c r="E291" s="3">
        <v>3938.09</v>
      </c>
      <c r="F291" s="3">
        <v>18</v>
      </c>
      <c r="G291" s="3">
        <v>31</v>
      </c>
      <c r="H291" s="3">
        <v>1531.84</v>
      </c>
    </row>
    <row r="292" ht="15.75" customHeight="1" spans="1:8">
      <c r="A292" s="3" t="s">
        <v>312</v>
      </c>
      <c r="B292" s="5">
        <v>45028</v>
      </c>
      <c r="C292" s="4" t="s">
        <v>20</v>
      </c>
      <c r="D292" s="6" t="s">
        <v>26</v>
      </c>
      <c r="E292" s="3">
        <v>4400.23</v>
      </c>
      <c r="F292" s="3">
        <v>48</v>
      </c>
      <c r="G292" s="3">
        <v>44</v>
      </c>
      <c r="H292" s="3">
        <v>1530.14</v>
      </c>
    </row>
    <row r="293" ht="15.75" customHeight="1" spans="1:8">
      <c r="A293" s="3" t="s">
        <v>313</v>
      </c>
      <c r="B293" s="5">
        <v>45156</v>
      </c>
      <c r="C293" s="4" t="s">
        <v>16</v>
      </c>
      <c r="D293" s="6" t="s">
        <v>38</v>
      </c>
      <c r="E293" s="3">
        <v>2004.23</v>
      </c>
      <c r="F293" s="3">
        <v>35</v>
      </c>
      <c r="G293" s="3">
        <v>41</v>
      </c>
      <c r="H293" s="3">
        <v>1396.22</v>
      </c>
    </row>
    <row r="294" ht="15.75" customHeight="1" spans="1:8">
      <c r="A294" s="3" t="s">
        <v>314</v>
      </c>
      <c r="B294" s="5">
        <v>45547</v>
      </c>
      <c r="C294" s="4" t="s">
        <v>10</v>
      </c>
      <c r="D294" s="6" t="s">
        <v>28</v>
      </c>
      <c r="E294" s="3">
        <v>1878.24</v>
      </c>
      <c r="F294" s="3">
        <v>20</v>
      </c>
      <c r="G294" s="3">
        <v>36</v>
      </c>
      <c r="H294" s="3">
        <v>1653.07</v>
      </c>
    </row>
    <row r="295" ht="15.75" customHeight="1" spans="1:8">
      <c r="A295" s="3" t="s">
        <v>315</v>
      </c>
      <c r="B295" s="5">
        <v>44911</v>
      </c>
      <c r="C295" s="4" t="s">
        <v>10</v>
      </c>
      <c r="D295" s="6" t="s">
        <v>26</v>
      </c>
      <c r="E295" s="3">
        <v>821.04</v>
      </c>
      <c r="F295" s="3">
        <v>24</v>
      </c>
      <c r="G295" s="3">
        <v>50</v>
      </c>
      <c r="H295" s="3">
        <v>193.79</v>
      </c>
    </row>
    <row r="296" ht="15.75" customHeight="1" spans="1:8">
      <c r="A296" s="3" t="s">
        <v>316</v>
      </c>
      <c r="B296" s="5">
        <v>45237</v>
      </c>
      <c r="C296" s="4" t="s">
        <v>20</v>
      </c>
      <c r="D296" s="6" t="s">
        <v>28</v>
      </c>
      <c r="E296" s="3">
        <v>3688.49</v>
      </c>
      <c r="F296" s="3">
        <v>31</v>
      </c>
      <c r="G296" s="3">
        <v>39</v>
      </c>
      <c r="H296" s="3">
        <v>1916.28</v>
      </c>
    </row>
    <row r="297" ht="15.75" customHeight="1" spans="1:8">
      <c r="A297" s="3" t="s">
        <v>317</v>
      </c>
      <c r="B297" s="5">
        <v>45166</v>
      </c>
      <c r="C297" s="4" t="s">
        <v>20</v>
      </c>
      <c r="D297" s="6" t="s">
        <v>38</v>
      </c>
      <c r="E297" s="3">
        <v>2626.75</v>
      </c>
      <c r="F297" s="3">
        <v>48</v>
      </c>
      <c r="G297" s="3">
        <v>22</v>
      </c>
      <c r="H297" s="3">
        <v>1996.41</v>
      </c>
    </row>
    <row r="298" ht="15.75" customHeight="1" spans="1:8">
      <c r="A298" s="3" t="s">
        <v>318</v>
      </c>
      <c r="B298" s="5">
        <v>45408</v>
      </c>
      <c r="C298" s="4" t="s">
        <v>10</v>
      </c>
      <c r="D298" s="6" t="s">
        <v>21</v>
      </c>
      <c r="E298" s="3">
        <v>2909.02</v>
      </c>
      <c r="F298" s="3">
        <v>50</v>
      </c>
      <c r="G298" s="3">
        <v>11</v>
      </c>
      <c r="H298" s="3">
        <v>1249.34</v>
      </c>
    </row>
    <row r="299" ht="15.75" customHeight="1" spans="1:8">
      <c r="A299" s="3" t="s">
        <v>319</v>
      </c>
      <c r="B299" s="5">
        <v>45397</v>
      </c>
      <c r="C299" s="4" t="s">
        <v>13</v>
      </c>
      <c r="D299" s="6" t="s">
        <v>28</v>
      </c>
      <c r="E299" s="3">
        <v>1208.05</v>
      </c>
      <c r="F299" s="3">
        <v>10</v>
      </c>
      <c r="G299" s="3">
        <v>32</v>
      </c>
      <c r="H299" s="3">
        <v>1456.4</v>
      </c>
    </row>
    <row r="300" ht="15.75" customHeight="1" spans="1:8">
      <c r="A300" s="3" t="s">
        <v>320</v>
      </c>
      <c r="B300" s="5">
        <v>45381</v>
      </c>
      <c r="C300" s="4" t="s">
        <v>13</v>
      </c>
      <c r="D300" s="6" t="s">
        <v>23</v>
      </c>
      <c r="E300" s="3">
        <v>3040.56</v>
      </c>
      <c r="F300" s="3">
        <v>12</v>
      </c>
      <c r="G300" s="3">
        <v>44</v>
      </c>
      <c r="H300" s="3">
        <v>1568.86</v>
      </c>
    </row>
    <row r="301" ht="15.75" customHeight="1" spans="1:8">
      <c r="A301" s="3" t="s">
        <v>321</v>
      </c>
      <c r="B301" s="5">
        <v>45445</v>
      </c>
      <c r="C301" s="4" t="s">
        <v>13</v>
      </c>
      <c r="D301" s="6" t="s">
        <v>28</v>
      </c>
      <c r="E301" s="3">
        <v>3113.48</v>
      </c>
      <c r="F301" s="3">
        <v>6</v>
      </c>
      <c r="G301" s="3">
        <v>48</v>
      </c>
      <c r="H301" s="3">
        <v>1108.21</v>
      </c>
    </row>
    <row r="302" ht="15.75" customHeight="1" spans="1:8">
      <c r="A302" s="3" t="s">
        <v>322</v>
      </c>
      <c r="B302" s="5">
        <v>45185</v>
      </c>
      <c r="C302" s="4" t="s">
        <v>10</v>
      </c>
      <c r="D302" s="6" t="s">
        <v>28</v>
      </c>
      <c r="E302" s="3">
        <v>1925.06</v>
      </c>
      <c r="F302" s="3">
        <v>21</v>
      </c>
      <c r="G302" s="3">
        <v>1</v>
      </c>
      <c r="H302" s="3">
        <v>460.01</v>
      </c>
    </row>
    <row r="303" ht="15.75" customHeight="1" spans="1:8">
      <c r="A303" s="3" t="s">
        <v>323</v>
      </c>
      <c r="B303" s="5">
        <v>45418</v>
      </c>
      <c r="C303" s="4" t="s">
        <v>10</v>
      </c>
      <c r="D303" s="6" t="s">
        <v>23</v>
      </c>
      <c r="E303" s="3">
        <v>586.42</v>
      </c>
      <c r="F303" s="3">
        <v>26</v>
      </c>
      <c r="G303" s="3">
        <v>13</v>
      </c>
      <c r="H303" s="3">
        <v>1477.88</v>
      </c>
    </row>
    <row r="304" ht="15.75" customHeight="1" spans="1:8">
      <c r="A304" s="3" t="s">
        <v>324</v>
      </c>
      <c r="B304" s="5">
        <v>44963</v>
      </c>
      <c r="C304" s="4" t="s">
        <v>13</v>
      </c>
      <c r="D304" s="6" t="s">
        <v>28</v>
      </c>
      <c r="E304" s="3">
        <v>3918.22</v>
      </c>
      <c r="F304" s="3">
        <v>26</v>
      </c>
      <c r="G304" s="3">
        <v>22</v>
      </c>
      <c r="H304" s="3">
        <v>564.46</v>
      </c>
    </row>
    <row r="305" ht="15.75" customHeight="1" spans="1:8">
      <c r="A305" s="3" t="s">
        <v>325</v>
      </c>
      <c r="B305" s="5">
        <v>45365</v>
      </c>
      <c r="C305" s="4" t="s">
        <v>16</v>
      </c>
      <c r="D305" s="6" t="s">
        <v>38</v>
      </c>
      <c r="E305" s="3">
        <v>1081.32</v>
      </c>
      <c r="F305" s="3">
        <v>18</v>
      </c>
      <c r="G305" s="3">
        <v>28</v>
      </c>
      <c r="H305" s="3">
        <v>993.98</v>
      </c>
    </row>
    <row r="306" ht="15.75" customHeight="1" spans="1:8">
      <c r="A306" s="3" t="s">
        <v>326</v>
      </c>
      <c r="B306" s="5">
        <v>45201</v>
      </c>
      <c r="C306" s="4" t="s">
        <v>16</v>
      </c>
      <c r="D306" s="6" t="s">
        <v>26</v>
      </c>
      <c r="E306" s="3">
        <v>3764.38</v>
      </c>
      <c r="F306" s="3">
        <v>36</v>
      </c>
      <c r="G306" s="3">
        <v>21</v>
      </c>
      <c r="H306" s="3">
        <v>1553.93</v>
      </c>
    </row>
    <row r="307" ht="15.75" customHeight="1" spans="1:8">
      <c r="A307" s="3" t="s">
        <v>327</v>
      </c>
      <c r="B307" s="5">
        <v>45204</v>
      </c>
      <c r="C307" s="4" t="s">
        <v>13</v>
      </c>
      <c r="D307" s="6" t="s">
        <v>28</v>
      </c>
      <c r="E307" s="3">
        <v>1054.04</v>
      </c>
      <c r="F307" s="3">
        <v>13</v>
      </c>
      <c r="G307" s="3">
        <v>39</v>
      </c>
      <c r="H307" s="3">
        <v>126.62</v>
      </c>
    </row>
    <row r="308" ht="15.75" customHeight="1" spans="1:8">
      <c r="A308" s="3" t="s">
        <v>328</v>
      </c>
      <c r="B308" s="5">
        <v>45100</v>
      </c>
      <c r="C308" s="4" t="s">
        <v>16</v>
      </c>
      <c r="D308" s="6" t="s">
        <v>26</v>
      </c>
      <c r="E308" s="3">
        <v>478.01</v>
      </c>
      <c r="F308" s="3">
        <v>28</v>
      </c>
      <c r="G308" s="3">
        <v>29</v>
      </c>
      <c r="H308" s="3">
        <v>1057.74</v>
      </c>
    </row>
    <row r="309" ht="15.75" customHeight="1" spans="1:8">
      <c r="A309" s="3" t="s">
        <v>329</v>
      </c>
      <c r="B309" s="5">
        <v>45279</v>
      </c>
      <c r="C309" s="4" t="s">
        <v>20</v>
      </c>
      <c r="D309" s="6" t="s">
        <v>26</v>
      </c>
      <c r="E309" s="3">
        <v>3815.58</v>
      </c>
      <c r="F309" s="3">
        <v>8</v>
      </c>
      <c r="G309" s="3">
        <v>6</v>
      </c>
      <c r="H309" s="3">
        <v>642.87</v>
      </c>
    </row>
    <row r="310" ht="15.75" customHeight="1" spans="1:8">
      <c r="A310" s="3" t="s">
        <v>330</v>
      </c>
      <c r="B310" s="5">
        <v>44912</v>
      </c>
      <c r="C310" s="4" t="s">
        <v>16</v>
      </c>
      <c r="D310" s="6" t="s">
        <v>26</v>
      </c>
      <c r="E310" s="3">
        <v>2044.96</v>
      </c>
      <c r="F310" s="3">
        <v>34</v>
      </c>
      <c r="G310" s="3">
        <v>3</v>
      </c>
      <c r="H310" s="3">
        <v>960.79</v>
      </c>
    </row>
    <row r="311" ht="15.75" customHeight="1" spans="1:8">
      <c r="A311" s="3" t="s">
        <v>331</v>
      </c>
      <c r="B311" s="5">
        <v>44959</v>
      </c>
      <c r="C311" s="4" t="s">
        <v>13</v>
      </c>
      <c r="D311" s="6" t="s">
        <v>38</v>
      </c>
      <c r="E311" s="3">
        <v>2231.2</v>
      </c>
      <c r="F311" s="3">
        <v>22</v>
      </c>
      <c r="G311" s="3">
        <v>10</v>
      </c>
      <c r="H311" s="3">
        <v>688.14</v>
      </c>
    </row>
    <row r="312" ht="15.75" customHeight="1" spans="1:8">
      <c r="A312" s="3" t="s">
        <v>332</v>
      </c>
      <c r="B312" s="5">
        <v>45290</v>
      </c>
      <c r="C312" s="4" t="s">
        <v>20</v>
      </c>
      <c r="D312" s="6" t="s">
        <v>21</v>
      </c>
      <c r="E312" s="3">
        <v>835.26</v>
      </c>
      <c r="F312" s="3">
        <v>13</v>
      </c>
      <c r="G312" s="3">
        <v>36</v>
      </c>
      <c r="H312" s="3">
        <v>1674.81</v>
      </c>
    </row>
    <row r="313" ht="15.75" customHeight="1" spans="1:8">
      <c r="A313" s="3" t="s">
        <v>333</v>
      </c>
      <c r="B313" s="5">
        <v>45112</v>
      </c>
      <c r="C313" s="4" t="s">
        <v>16</v>
      </c>
      <c r="D313" s="6" t="s">
        <v>28</v>
      </c>
      <c r="E313" s="3">
        <v>565.91</v>
      </c>
      <c r="F313" s="3">
        <v>10</v>
      </c>
      <c r="G313" s="3">
        <v>27</v>
      </c>
      <c r="H313" s="3">
        <v>1181.33</v>
      </c>
    </row>
    <row r="314" ht="15.75" customHeight="1" spans="1:8">
      <c r="A314" s="3" t="s">
        <v>334</v>
      </c>
      <c r="B314" s="5">
        <v>45246</v>
      </c>
      <c r="C314" s="4" t="s">
        <v>13</v>
      </c>
      <c r="D314" s="6" t="s">
        <v>38</v>
      </c>
      <c r="E314" s="3">
        <v>3180.04</v>
      </c>
      <c r="F314" s="3">
        <v>21</v>
      </c>
      <c r="G314" s="3">
        <v>48</v>
      </c>
      <c r="H314" s="3">
        <v>1183.27</v>
      </c>
    </row>
    <row r="315" ht="15.75" customHeight="1" spans="1:8">
      <c r="A315" s="3" t="s">
        <v>335</v>
      </c>
      <c r="B315" s="5">
        <v>45316</v>
      </c>
      <c r="C315" s="4" t="s">
        <v>13</v>
      </c>
      <c r="D315" s="6" t="s">
        <v>38</v>
      </c>
      <c r="E315" s="3">
        <v>1510.87</v>
      </c>
      <c r="F315" s="3">
        <v>5</v>
      </c>
      <c r="G315" s="3">
        <v>23</v>
      </c>
      <c r="H315" s="3">
        <v>835.6</v>
      </c>
    </row>
    <row r="316" ht="15.75" customHeight="1" spans="1:8">
      <c r="A316" s="3" t="s">
        <v>336</v>
      </c>
      <c r="B316" s="5">
        <v>45567</v>
      </c>
      <c r="C316" s="4" t="s">
        <v>13</v>
      </c>
      <c r="D316" s="6" t="s">
        <v>38</v>
      </c>
      <c r="E316" s="3">
        <v>1717.94</v>
      </c>
      <c r="F316" s="3">
        <v>34</v>
      </c>
      <c r="G316" s="3">
        <v>5</v>
      </c>
      <c r="H316" s="3">
        <v>528.35</v>
      </c>
    </row>
    <row r="317" ht="15.75" customHeight="1" spans="1:8">
      <c r="A317" s="3" t="s">
        <v>337</v>
      </c>
      <c r="B317" s="5">
        <v>45307</v>
      </c>
      <c r="C317" s="4" t="s">
        <v>13</v>
      </c>
      <c r="D317" s="6" t="s">
        <v>26</v>
      </c>
      <c r="E317" s="3">
        <v>2608.11</v>
      </c>
      <c r="F317" s="3">
        <v>34</v>
      </c>
      <c r="G317" s="3">
        <v>41</v>
      </c>
      <c r="H317" s="3">
        <v>1273.28</v>
      </c>
    </row>
    <row r="318" ht="15.75" customHeight="1" spans="1:8">
      <c r="A318" s="3" t="s">
        <v>338</v>
      </c>
      <c r="B318" s="5">
        <v>45172</v>
      </c>
      <c r="C318" s="4" t="s">
        <v>13</v>
      </c>
      <c r="D318" s="6" t="s">
        <v>38</v>
      </c>
      <c r="E318" s="3">
        <v>2453.8</v>
      </c>
      <c r="F318" s="3">
        <v>39</v>
      </c>
      <c r="G318" s="3">
        <v>11</v>
      </c>
      <c r="H318" s="3">
        <v>1442.04</v>
      </c>
    </row>
    <row r="319" ht="15.75" customHeight="1" spans="1:8">
      <c r="A319" s="3" t="s">
        <v>339</v>
      </c>
      <c r="B319" s="5">
        <v>45453</v>
      </c>
      <c r="C319" s="4" t="s">
        <v>20</v>
      </c>
      <c r="D319" s="6" t="s">
        <v>26</v>
      </c>
      <c r="E319" s="3">
        <v>1954.44</v>
      </c>
      <c r="F319" s="3">
        <v>10</v>
      </c>
      <c r="G319" s="3">
        <v>14</v>
      </c>
      <c r="H319" s="3">
        <v>1433.28</v>
      </c>
    </row>
    <row r="320" ht="15.75" customHeight="1" spans="1:8">
      <c r="A320" s="3" t="s">
        <v>340</v>
      </c>
      <c r="B320" s="5">
        <v>44975</v>
      </c>
      <c r="C320" s="4" t="s">
        <v>16</v>
      </c>
      <c r="D320" s="6" t="s">
        <v>21</v>
      </c>
      <c r="E320" s="3">
        <v>4784.11</v>
      </c>
      <c r="F320" s="3">
        <v>40</v>
      </c>
      <c r="G320" s="3">
        <v>37</v>
      </c>
      <c r="H320" s="3">
        <v>985.48</v>
      </c>
    </row>
    <row r="321" ht="15.75" customHeight="1" spans="1:8">
      <c r="A321" s="3" t="s">
        <v>341</v>
      </c>
      <c r="B321" s="5">
        <v>45577</v>
      </c>
      <c r="C321" s="4" t="s">
        <v>13</v>
      </c>
      <c r="D321" s="6" t="s">
        <v>38</v>
      </c>
      <c r="E321" s="3">
        <v>1608.13</v>
      </c>
      <c r="F321" s="3">
        <v>31</v>
      </c>
      <c r="G321" s="3">
        <v>31</v>
      </c>
      <c r="H321" s="3">
        <v>1758.35</v>
      </c>
    </row>
    <row r="322" ht="15.75" customHeight="1" spans="1:8">
      <c r="A322" s="3" t="s">
        <v>342</v>
      </c>
      <c r="B322" s="5">
        <v>45437</v>
      </c>
      <c r="C322" s="4" t="s">
        <v>16</v>
      </c>
      <c r="D322" s="6" t="s">
        <v>28</v>
      </c>
      <c r="E322" s="3">
        <v>687.26</v>
      </c>
      <c r="F322" s="3">
        <v>43</v>
      </c>
      <c r="G322" s="3">
        <v>21</v>
      </c>
      <c r="H322" s="3">
        <v>1555.12</v>
      </c>
    </row>
    <row r="323" ht="15.75" customHeight="1" spans="1:8">
      <c r="A323" s="3" t="s">
        <v>343</v>
      </c>
      <c r="B323" s="5">
        <v>45519</v>
      </c>
      <c r="C323" s="4" t="s">
        <v>13</v>
      </c>
      <c r="D323" s="6" t="s">
        <v>23</v>
      </c>
      <c r="E323" s="3">
        <v>71.79</v>
      </c>
      <c r="F323" s="3">
        <v>36</v>
      </c>
      <c r="G323" s="3">
        <v>42</v>
      </c>
      <c r="H323" s="3">
        <v>1546.7</v>
      </c>
    </row>
    <row r="324" ht="15.75" customHeight="1" spans="1:8">
      <c r="A324" s="3" t="s">
        <v>344</v>
      </c>
      <c r="B324" s="5">
        <v>45264</v>
      </c>
      <c r="C324" s="4" t="s">
        <v>13</v>
      </c>
      <c r="D324" s="6" t="s">
        <v>23</v>
      </c>
      <c r="E324" s="3">
        <v>2747.19</v>
      </c>
      <c r="F324" s="3">
        <v>21</v>
      </c>
      <c r="G324" s="3">
        <v>12</v>
      </c>
      <c r="H324" s="3">
        <v>1465.3</v>
      </c>
    </row>
    <row r="325" ht="15.75" customHeight="1" spans="1:8">
      <c r="A325" s="3" t="s">
        <v>345</v>
      </c>
      <c r="B325" s="5">
        <v>45251</v>
      </c>
      <c r="C325" s="4" t="s">
        <v>13</v>
      </c>
      <c r="D325" s="6" t="s">
        <v>38</v>
      </c>
      <c r="E325" s="3">
        <v>1387.68</v>
      </c>
      <c r="F325" s="3">
        <v>18</v>
      </c>
      <c r="G325" s="3">
        <v>30</v>
      </c>
      <c r="H325" s="3">
        <v>904.34</v>
      </c>
    </row>
    <row r="326" ht="15.75" customHeight="1" spans="1:8">
      <c r="A326" s="3" t="s">
        <v>346</v>
      </c>
      <c r="B326" s="5">
        <v>45555</v>
      </c>
      <c r="C326" s="4" t="s">
        <v>13</v>
      </c>
      <c r="D326" s="6" t="s">
        <v>26</v>
      </c>
      <c r="E326" s="3">
        <v>2530.77</v>
      </c>
      <c r="F326" s="3">
        <v>39</v>
      </c>
      <c r="G326" s="3">
        <v>42</v>
      </c>
      <c r="H326" s="3">
        <v>651.95</v>
      </c>
    </row>
    <row r="327" ht="15.75" customHeight="1" spans="1:8">
      <c r="A327" s="3" t="s">
        <v>347</v>
      </c>
      <c r="B327" s="5">
        <v>45569</v>
      </c>
      <c r="C327" s="4" t="s">
        <v>20</v>
      </c>
      <c r="D327" s="6" t="s">
        <v>26</v>
      </c>
      <c r="E327" s="3">
        <v>2529.89</v>
      </c>
      <c r="F327" s="3">
        <v>12</v>
      </c>
      <c r="G327" s="3">
        <v>2</v>
      </c>
      <c r="H327" s="3">
        <v>1235.71</v>
      </c>
    </row>
    <row r="328" ht="15.75" customHeight="1" spans="1:8">
      <c r="A328" s="3" t="s">
        <v>348</v>
      </c>
      <c r="B328" s="5">
        <v>45229</v>
      </c>
      <c r="C328" s="4" t="s">
        <v>10</v>
      </c>
      <c r="D328" s="6" t="s">
        <v>28</v>
      </c>
      <c r="E328" s="3">
        <v>605.21</v>
      </c>
      <c r="F328" s="3">
        <v>46</v>
      </c>
      <c r="G328" s="3">
        <v>2</v>
      </c>
      <c r="H328" s="3">
        <v>1626.74</v>
      </c>
    </row>
    <row r="329" ht="15.75" customHeight="1" spans="1:8">
      <c r="A329" s="3" t="s">
        <v>349</v>
      </c>
      <c r="B329" s="5">
        <v>45233</v>
      </c>
      <c r="C329" s="4" t="s">
        <v>13</v>
      </c>
      <c r="D329" s="6" t="s">
        <v>23</v>
      </c>
      <c r="E329" s="3">
        <v>3012.37</v>
      </c>
      <c r="F329" s="3">
        <v>4</v>
      </c>
      <c r="G329" s="3">
        <v>31</v>
      </c>
      <c r="H329" s="3">
        <v>430.04</v>
      </c>
    </row>
    <row r="330" ht="15.75" customHeight="1" spans="1:8">
      <c r="A330" s="3" t="s">
        <v>350</v>
      </c>
      <c r="B330" s="5">
        <v>45266</v>
      </c>
      <c r="C330" s="4" t="s">
        <v>10</v>
      </c>
      <c r="D330" s="6" t="s">
        <v>23</v>
      </c>
      <c r="E330" s="3">
        <v>4914.08</v>
      </c>
      <c r="F330" s="3">
        <v>29</v>
      </c>
      <c r="G330" s="3">
        <v>37</v>
      </c>
      <c r="H330" s="3">
        <v>1316.83</v>
      </c>
    </row>
    <row r="331" ht="15.75" customHeight="1" spans="1:8">
      <c r="A331" s="3" t="s">
        <v>351</v>
      </c>
      <c r="B331" s="5">
        <v>45567</v>
      </c>
      <c r="C331" s="4" t="s">
        <v>16</v>
      </c>
      <c r="D331" s="6" t="s">
        <v>23</v>
      </c>
      <c r="E331" s="3">
        <v>3146.59</v>
      </c>
      <c r="F331" s="3">
        <v>10</v>
      </c>
      <c r="G331" s="3">
        <v>6</v>
      </c>
      <c r="H331" s="3">
        <v>1696.32</v>
      </c>
    </row>
    <row r="332" ht="15.75" customHeight="1" spans="1:8">
      <c r="A332" s="3" t="s">
        <v>352</v>
      </c>
      <c r="B332" s="5">
        <v>44890</v>
      </c>
      <c r="C332" s="4" t="s">
        <v>10</v>
      </c>
      <c r="D332" s="6" t="s">
        <v>38</v>
      </c>
      <c r="E332" s="3">
        <v>2023.95</v>
      </c>
      <c r="F332" s="3">
        <v>42</v>
      </c>
      <c r="G332" s="3">
        <v>23</v>
      </c>
      <c r="H332" s="3">
        <v>1272.7</v>
      </c>
    </row>
    <row r="333" ht="15.75" customHeight="1" spans="1:8">
      <c r="A333" s="3" t="s">
        <v>353</v>
      </c>
      <c r="B333" s="5">
        <v>44953</v>
      </c>
      <c r="C333" s="4" t="s">
        <v>16</v>
      </c>
      <c r="D333" s="6" t="s">
        <v>26</v>
      </c>
      <c r="E333" s="3">
        <v>4451.08</v>
      </c>
      <c r="F333" s="3">
        <v>29</v>
      </c>
      <c r="G333" s="3">
        <v>26</v>
      </c>
      <c r="H333" s="3">
        <v>1002.86</v>
      </c>
    </row>
    <row r="334" ht="15.75" customHeight="1" spans="1:8">
      <c r="A334" s="3" t="s">
        <v>354</v>
      </c>
      <c r="B334" s="5">
        <v>44888</v>
      </c>
      <c r="C334" s="4" t="s">
        <v>20</v>
      </c>
      <c r="D334" s="6" t="s">
        <v>28</v>
      </c>
      <c r="E334" s="3">
        <v>2843.57</v>
      </c>
      <c r="F334" s="3">
        <v>22</v>
      </c>
      <c r="G334" s="3">
        <v>22</v>
      </c>
      <c r="H334" s="3">
        <v>419.23</v>
      </c>
    </row>
    <row r="335" ht="15.75" customHeight="1" spans="1:8">
      <c r="A335" s="3" t="s">
        <v>355</v>
      </c>
      <c r="B335" s="5">
        <v>44938</v>
      </c>
      <c r="C335" s="4" t="s">
        <v>13</v>
      </c>
      <c r="D335" s="6" t="s">
        <v>21</v>
      </c>
      <c r="E335" s="3">
        <v>3288.61</v>
      </c>
      <c r="F335" s="3">
        <v>21</v>
      </c>
      <c r="G335" s="3">
        <v>21</v>
      </c>
      <c r="H335" s="3">
        <v>366.8</v>
      </c>
    </row>
    <row r="336" ht="15.75" customHeight="1" spans="1:8">
      <c r="A336" s="3" t="s">
        <v>356</v>
      </c>
      <c r="B336" s="5">
        <v>44899</v>
      </c>
      <c r="C336" s="4" t="s">
        <v>20</v>
      </c>
      <c r="D336" s="6" t="s">
        <v>28</v>
      </c>
      <c r="E336" s="3">
        <v>3947.42</v>
      </c>
      <c r="F336" s="3">
        <v>26</v>
      </c>
      <c r="G336" s="3">
        <v>6</v>
      </c>
      <c r="H336" s="3">
        <v>1041.68</v>
      </c>
    </row>
    <row r="337" ht="15.75" customHeight="1" spans="1:8">
      <c r="A337" s="3" t="s">
        <v>357</v>
      </c>
      <c r="B337" s="5">
        <v>44958</v>
      </c>
      <c r="C337" s="4" t="s">
        <v>10</v>
      </c>
      <c r="D337" s="6" t="s">
        <v>26</v>
      </c>
      <c r="E337" s="3">
        <v>1899.53</v>
      </c>
      <c r="F337" s="3">
        <v>24</v>
      </c>
      <c r="G337" s="3">
        <v>12</v>
      </c>
      <c r="H337" s="3">
        <v>154.48</v>
      </c>
    </row>
    <row r="338" ht="15.75" customHeight="1" spans="1:8">
      <c r="A338" s="3" t="s">
        <v>358</v>
      </c>
      <c r="B338" s="5">
        <v>45373</v>
      </c>
      <c r="C338" s="4" t="s">
        <v>13</v>
      </c>
      <c r="D338" s="6" t="s">
        <v>26</v>
      </c>
      <c r="E338" s="3">
        <v>3347.49</v>
      </c>
      <c r="F338" s="3">
        <v>11</v>
      </c>
      <c r="G338" s="3">
        <v>30</v>
      </c>
      <c r="H338" s="3">
        <v>1814.86</v>
      </c>
    </row>
    <row r="339" ht="15.75" customHeight="1" spans="1:8">
      <c r="A339" s="3" t="s">
        <v>359</v>
      </c>
      <c r="B339" s="5">
        <v>45445</v>
      </c>
      <c r="C339" s="4" t="s">
        <v>16</v>
      </c>
      <c r="D339" s="6" t="s">
        <v>23</v>
      </c>
      <c r="E339" s="3">
        <v>2832.18</v>
      </c>
      <c r="F339" s="3">
        <v>40</v>
      </c>
      <c r="G339" s="3">
        <v>27</v>
      </c>
      <c r="H339" s="3">
        <v>1043.36</v>
      </c>
    </row>
    <row r="340" ht="15.75" customHeight="1" spans="1:8">
      <c r="A340" s="3" t="s">
        <v>360</v>
      </c>
      <c r="B340" s="5">
        <v>44965</v>
      </c>
      <c r="C340" s="4" t="s">
        <v>10</v>
      </c>
      <c r="D340" s="6" t="s">
        <v>21</v>
      </c>
      <c r="E340" s="3">
        <v>101.35</v>
      </c>
      <c r="F340" s="3">
        <v>38</v>
      </c>
      <c r="G340" s="3">
        <v>48</v>
      </c>
      <c r="H340" s="3">
        <v>1637.71</v>
      </c>
    </row>
    <row r="341" ht="15.75" customHeight="1" spans="1:8">
      <c r="A341" s="3" t="s">
        <v>361</v>
      </c>
      <c r="B341" s="5">
        <v>45284</v>
      </c>
      <c r="C341" s="4" t="s">
        <v>10</v>
      </c>
      <c r="D341" s="6" t="s">
        <v>38</v>
      </c>
      <c r="E341" s="3">
        <v>2627.5</v>
      </c>
      <c r="F341" s="3">
        <v>25</v>
      </c>
      <c r="G341" s="3">
        <v>2</v>
      </c>
      <c r="H341" s="3">
        <v>1064.03</v>
      </c>
    </row>
    <row r="342" ht="15.75" customHeight="1" spans="1:8">
      <c r="A342" s="3" t="s">
        <v>362</v>
      </c>
      <c r="B342" s="5">
        <v>45373</v>
      </c>
      <c r="C342" s="4" t="s">
        <v>10</v>
      </c>
      <c r="D342" s="6" t="s">
        <v>23</v>
      </c>
      <c r="E342" s="3">
        <v>1562.89</v>
      </c>
      <c r="F342" s="3">
        <v>38</v>
      </c>
      <c r="G342" s="3">
        <v>31</v>
      </c>
      <c r="H342" s="3">
        <v>749</v>
      </c>
    </row>
    <row r="343" ht="15.75" customHeight="1" spans="1:8">
      <c r="A343" s="3" t="s">
        <v>363</v>
      </c>
      <c r="B343" s="5">
        <v>45389</v>
      </c>
      <c r="C343" s="4" t="s">
        <v>13</v>
      </c>
      <c r="D343" s="6" t="s">
        <v>28</v>
      </c>
      <c r="E343" s="3">
        <v>2368.94</v>
      </c>
      <c r="F343" s="3">
        <v>36</v>
      </c>
      <c r="G343" s="3">
        <v>6</v>
      </c>
      <c r="H343" s="3">
        <v>1274.07</v>
      </c>
    </row>
    <row r="344" ht="15.75" customHeight="1" spans="1:8">
      <c r="A344" s="3" t="s">
        <v>364</v>
      </c>
      <c r="B344" s="5">
        <v>45219</v>
      </c>
      <c r="C344" s="4" t="s">
        <v>10</v>
      </c>
      <c r="D344" s="6" t="s">
        <v>26</v>
      </c>
      <c r="E344" s="3">
        <v>2670.33</v>
      </c>
      <c r="F344" s="3">
        <v>48</v>
      </c>
      <c r="G344" s="3">
        <v>6</v>
      </c>
      <c r="H344" s="3">
        <v>1618.28</v>
      </c>
    </row>
    <row r="345" ht="15.75" customHeight="1" spans="1:8">
      <c r="A345" s="3" t="s">
        <v>365</v>
      </c>
      <c r="B345" s="5">
        <v>45335</v>
      </c>
      <c r="C345" s="4" t="s">
        <v>16</v>
      </c>
      <c r="D345" s="6" t="s">
        <v>26</v>
      </c>
      <c r="E345" s="3">
        <v>1316.85</v>
      </c>
      <c r="F345" s="3">
        <v>10</v>
      </c>
      <c r="G345" s="3">
        <v>15</v>
      </c>
      <c r="H345" s="3">
        <v>190.62</v>
      </c>
    </row>
    <row r="346" ht="15.75" customHeight="1" spans="1:8">
      <c r="A346" s="3" t="s">
        <v>366</v>
      </c>
      <c r="B346" s="5">
        <v>45053</v>
      </c>
      <c r="C346" s="4" t="s">
        <v>10</v>
      </c>
      <c r="D346" s="6" t="s">
        <v>28</v>
      </c>
      <c r="E346" s="3">
        <v>599.64</v>
      </c>
      <c r="F346" s="3">
        <v>23</v>
      </c>
      <c r="G346" s="3">
        <v>29</v>
      </c>
      <c r="H346" s="3">
        <v>1250.29</v>
      </c>
    </row>
    <row r="347" ht="15.75" customHeight="1" spans="1:8">
      <c r="A347" s="3" t="s">
        <v>367</v>
      </c>
      <c r="B347" s="5">
        <v>45423</v>
      </c>
      <c r="C347" s="4" t="s">
        <v>13</v>
      </c>
      <c r="D347" s="6" t="s">
        <v>21</v>
      </c>
      <c r="E347" s="3">
        <v>158.33</v>
      </c>
      <c r="F347" s="3">
        <v>28</v>
      </c>
      <c r="G347" s="3">
        <v>44</v>
      </c>
      <c r="H347" s="3">
        <v>726.79</v>
      </c>
    </row>
    <row r="348" ht="15.75" customHeight="1" spans="1:8">
      <c r="A348" s="3" t="s">
        <v>368</v>
      </c>
      <c r="B348" s="5">
        <v>45198</v>
      </c>
      <c r="C348" s="4" t="s">
        <v>13</v>
      </c>
      <c r="D348" s="6" t="s">
        <v>28</v>
      </c>
      <c r="E348" s="3">
        <v>4751.08</v>
      </c>
      <c r="F348" s="3">
        <v>31</v>
      </c>
      <c r="G348" s="3">
        <v>18</v>
      </c>
      <c r="H348" s="3">
        <v>1085.89</v>
      </c>
    </row>
    <row r="349" ht="15.75" customHeight="1" spans="1:8">
      <c r="A349" s="3" t="s">
        <v>369</v>
      </c>
      <c r="B349" s="5">
        <v>45010</v>
      </c>
      <c r="C349" s="4" t="s">
        <v>16</v>
      </c>
      <c r="D349" s="6" t="s">
        <v>28</v>
      </c>
      <c r="E349" s="3">
        <v>3047.98</v>
      </c>
      <c r="F349" s="3">
        <v>36</v>
      </c>
      <c r="G349" s="3">
        <v>21</v>
      </c>
      <c r="H349" s="3">
        <v>740.43</v>
      </c>
    </row>
    <row r="350" ht="15.75" customHeight="1" spans="1:8">
      <c r="A350" s="3" t="s">
        <v>370</v>
      </c>
      <c r="B350" s="5">
        <v>45577</v>
      </c>
      <c r="C350" s="4" t="s">
        <v>16</v>
      </c>
      <c r="D350" s="6" t="s">
        <v>21</v>
      </c>
      <c r="E350" s="3">
        <v>3474.13</v>
      </c>
      <c r="F350" s="3">
        <v>31</v>
      </c>
      <c r="G350" s="3">
        <v>2</v>
      </c>
      <c r="H350" s="3">
        <v>830.26</v>
      </c>
    </row>
    <row r="351" ht="15.75" customHeight="1" spans="1:8">
      <c r="A351" s="3" t="s">
        <v>371</v>
      </c>
      <c r="B351" s="5">
        <v>44975</v>
      </c>
      <c r="C351" s="4" t="s">
        <v>13</v>
      </c>
      <c r="D351" s="6" t="s">
        <v>26</v>
      </c>
      <c r="E351" s="3">
        <v>1313.41</v>
      </c>
      <c r="F351" s="3">
        <v>7</v>
      </c>
      <c r="G351" s="3">
        <v>28</v>
      </c>
      <c r="H351" s="3">
        <v>709.47</v>
      </c>
    </row>
    <row r="352" ht="15.75" customHeight="1" spans="1:8">
      <c r="A352" s="3" t="s">
        <v>372</v>
      </c>
      <c r="B352" s="5">
        <v>45061</v>
      </c>
      <c r="C352" s="4" t="s">
        <v>20</v>
      </c>
      <c r="D352" s="6" t="s">
        <v>21</v>
      </c>
      <c r="E352" s="3">
        <v>318.78</v>
      </c>
      <c r="F352" s="3">
        <v>40</v>
      </c>
      <c r="G352" s="3">
        <v>50</v>
      </c>
      <c r="H352" s="3">
        <v>1754.87</v>
      </c>
    </row>
    <row r="353" ht="15.75" customHeight="1" spans="1:8">
      <c r="A353" s="3" t="s">
        <v>373</v>
      </c>
      <c r="B353" s="5">
        <v>44975</v>
      </c>
      <c r="C353" s="4" t="s">
        <v>10</v>
      </c>
      <c r="D353" s="6" t="s">
        <v>28</v>
      </c>
      <c r="E353" s="3">
        <v>3933.43</v>
      </c>
      <c r="F353" s="3">
        <v>48</v>
      </c>
      <c r="G353" s="3">
        <v>38</v>
      </c>
      <c r="H353" s="3">
        <v>244.78</v>
      </c>
    </row>
    <row r="354" ht="15.75" customHeight="1" spans="1:8">
      <c r="A354" s="3" t="s">
        <v>374</v>
      </c>
      <c r="B354" s="5">
        <v>45373</v>
      </c>
      <c r="C354" s="4" t="s">
        <v>20</v>
      </c>
      <c r="D354" s="6" t="s">
        <v>23</v>
      </c>
      <c r="E354" s="3">
        <v>882.28</v>
      </c>
      <c r="F354" s="3">
        <v>23</v>
      </c>
      <c r="G354" s="3">
        <v>41</v>
      </c>
      <c r="H354" s="3">
        <v>1037.78</v>
      </c>
    </row>
    <row r="355" ht="15.75" customHeight="1" spans="1:8">
      <c r="A355" s="3" t="s">
        <v>375</v>
      </c>
      <c r="B355" s="5">
        <v>44883</v>
      </c>
      <c r="C355" s="4" t="s">
        <v>20</v>
      </c>
      <c r="D355" s="6" t="s">
        <v>26</v>
      </c>
      <c r="E355" s="3">
        <v>4587.97</v>
      </c>
      <c r="F355" s="3">
        <v>34</v>
      </c>
      <c r="G355" s="3">
        <v>38</v>
      </c>
      <c r="H355" s="3">
        <v>1352.15</v>
      </c>
    </row>
    <row r="356" ht="15.75" customHeight="1" spans="1:8">
      <c r="A356" s="3" t="s">
        <v>376</v>
      </c>
      <c r="B356" s="5">
        <v>45566</v>
      </c>
      <c r="C356" s="4" t="s">
        <v>10</v>
      </c>
      <c r="D356" s="6" t="s">
        <v>26</v>
      </c>
      <c r="E356" s="3">
        <v>3805.92</v>
      </c>
      <c r="F356" s="3">
        <v>10</v>
      </c>
      <c r="G356" s="3">
        <v>3</v>
      </c>
      <c r="H356" s="3">
        <v>905.63</v>
      </c>
    </row>
    <row r="357" ht="15.75" customHeight="1" spans="1:8">
      <c r="A357" s="3" t="s">
        <v>377</v>
      </c>
      <c r="B357" s="5">
        <v>45578</v>
      </c>
      <c r="C357" s="4" t="s">
        <v>20</v>
      </c>
      <c r="D357" s="6" t="s">
        <v>38</v>
      </c>
      <c r="E357" s="3">
        <v>1119.46</v>
      </c>
      <c r="F357" s="3">
        <v>1</v>
      </c>
      <c r="G357" s="3">
        <v>23</v>
      </c>
      <c r="H357" s="3">
        <v>427.52</v>
      </c>
    </row>
    <row r="358" ht="15.75" customHeight="1" spans="1:8">
      <c r="A358" s="3" t="s">
        <v>378</v>
      </c>
      <c r="B358" s="5">
        <v>45012</v>
      </c>
      <c r="C358" s="4" t="s">
        <v>20</v>
      </c>
      <c r="D358" s="6" t="s">
        <v>21</v>
      </c>
      <c r="E358" s="3">
        <v>4095.13</v>
      </c>
      <c r="F358" s="3">
        <v>16</v>
      </c>
      <c r="G358" s="3">
        <v>15</v>
      </c>
      <c r="H358" s="3">
        <v>1952.45</v>
      </c>
    </row>
    <row r="359" ht="15.75" customHeight="1" spans="1:8">
      <c r="A359" s="3" t="s">
        <v>379</v>
      </c>
      <c r="B359" s="5">
        <v>45503</v>
      </c>
      <c r="C359" s="4" t="s">
        <v>13</v>
      </c>
      <c r="D359" s="6" t="s">
        <v>21</v>
      </c>
      <c r="E359" s="3">
        <v>587.65</v>
      </c>
      <c r="F359" s="3">
        <v>2</v>
      </c>
      <c r="G359" s="3">
        <v>38</v>
      </c>
      <c r="H359" s="3">
        <v>1307.5</v>
      </c>
    </row>
    <row r="360" ht="15.75" customHeight="1" spans="1:8">
      <c r="A360" s="3" t="s">
        <v>380</v>
      </c>
      <c r="B360" s="5">
        <v>44925</v>
      </c>
      <c r="C360" s="4" t="s">
        <v>16</v>
      </c>
      <c r="D360" s="6" t="s">
        <v>21</v>
      </c>
      <c r="E360" s="3">
        <v>276.04</v>
      </c>
      <c r="F360" s="3">
        <v>34</v>
      </c>
      <c r="G360" s="3">
        <v>14</v>
      </c>
      <c r="H360" s="3">
        <v>1454.19</v>
      </c>
    </row>
    <row r="361" ht="15.75" customHeight="1" spans="1:8">
      <c r="A361" s="3" t="s">
        <v>381</v>
      </c>
      <c r="B361" s="5">
        <v>44997</v>
      </c>
      <c r="C361" s="4" t="s">
        <v>13</v>
      </c>
      <c r="D361" s="6" t="s">
        <v>28</v>
      </c>
      <c r="E361" s="3">
        <v>4655.76</v>
      </c>
      <c r="F361" s="3">
        <v>35</v>
      </c>
      <c r="G361" s="3">
        <v>43</v>
      </c>
      <c r="H361" s="3">
        <v>41.95</v>
      </c>
    </row>
    <row r="362" ht="15.75" customHeight="1" spans="1:8">
      <c r="A362" s="3" t="s">
        <v>382</v>
      </c>
      <c r="B362" s="5">
        <v>45239</v>
      </c>
      <c r="C362" s="4" t="s">
        <v>13</v>
      </c>
      <c r="D362" s="6" t="s">
        <v>28</v>
      </c>
      <c r="E362" s="3">
        <v>1811.45</v>
      </c>
      <c r="F362" s="3">
        <v>25</v>
      </c>
      <c r="G362" s="3">
        <v>4</v>
      </c>
      <c r="H362" s="3">
        <v>1166.17</v>
      </c>
    </row>
    <row r="363" ht="15.75" customHeight="1" spans="1:8">
      <c r="A363" s="3" t="s">
        <v>383</v>
      </c>
      <c r="B363" s="5">
        <v>45594</v>
      </c>
      <c r="C363" s="4" t="s">
        <v>16</v>
      </c>
      <c r="D363" s="6" t="s">
        <v>26</v>
      </c>
      <c r="E363" s="3">
        <v>1352.23</v>
      </c>
      <c r="F363" s="3">
        <v>50</v>
      </c>
      <c r="G363" s="3">
        <v>26</v>
      </c>
      <c r="H363" s="3">
        <v>1076.04</v>
      </c>
    </row>
    <row r="364" ht="15.75" customHeight="1" spans="1:8">
      <c r="A364" s="3" t="s">
        <v>384</v>
      </c>
      <c r="B364" s="5">
        <v>45069</v>
      </c>
      <c r="C364" s="4" t="s">
        <v>20</v>
      </c>
      <c r="D364" s="6" t="s">
        <v>26</v>
      </c>
      <c r="E364" s="3">
        <v>2542.84</v>
      </c>
      <c r="F364" s="3">
        <v>48</v>
      </c>
      <c r="G364" s="3">
        <v>32</v>
      </c>
      <c r="H364" s="3">
        <v>543.46</v>
      </c>
    </row>
    <row r="365" ht="15.75" customHeight="1" spans="1:8">
      <c r="A365" s="3" t="s">
        <v>385</v>
      </c>
      <c r="B365" s="5">
        <v>45066</v>
      </c>
      <c r="C365" s="4" t="s">
        <v>16</v>
      </c>
      <c r="D365" s="6" t="s">
        <v>28</v>
      </c>
      <c r="E365" s="3">
        <v>3678.54</v>
      </c>
      <c r="F365" s="3">
        <v>46</v>
      </c>
      <c r="G365" s="3">
        <v>4</v>
      </c>
      <c r="H365" s="3">
        <v>1829.99</v>
      </c>
    </row>
    <row r="366" ht="15.75" customHeight="1" spans="1:8">
      <c r="A366" s="3" t="s">
        <v>386</v>
      </c>
      <c r="B366" s="5">
        <v>45527</v>
      </c>
      <c r="C366" s="4" t="s">
        <v>10</v>
      </c>
      <c r="D366" s="6" t="s">
        <v>28</v>
      </c>
      <c r="E366" s="3">
        <v>1858.07</v>
      </c>
      <c r="F366" s="3">
        <v>42</v>
      </c>
      <c r="G366" s="3">
        <v>38</v>
      </c>
      <c r="H366" s="3">
        <v>294.99</v>
      </c>
    </row>
    <row r="367" ht="15.75" customHeight="1" spans="1:8">
      <c r="A367" s="3" t="s">
        <v>387</v>
      </c>
      <c r="B367" s="5">
        <v>45358</v>
      </c>
      <c r="C367" s="4" t="s">
        <v>20</v>
      </c>
      <c r="D367" s="6" t="s">
        <v>26</v>
      </c>
      <c r="E367" s="3">
        <v>1643.46</v>
      </c>
      <c r="F367" s="3">
        <v>30</v>
      </c>
      <c r="G367" s="3">
        <v>13</v>
      </c>
      <c r="H367" s="3">
        <v>227.54</v>
      </c>
    </row>
    <row r="368" ht="15.75" customHeight="1" spans="1:8">
      <c r="A368" s="3" t="s">
        <v>388</v>
      </c>
      <c r="B368" s="5">
        <v>45262</v>
      </c>
      <c r="C368" s="4" t="s">
        <v>13</v>
      </c>
      <c r="D368" s="6" t="s">
        <v>26</v>
      </c>
      <c r="E368" s="3">
        <v>3596.04</v>
      </c>
      <c r="F368" s="3">
        <v>34</v>
      </c>
      <c r="G368" s="3">
        <v>6</v>
      </c>
      <c r="H368" s="3">
        <v>1366.01</v>
      </c>
    </row>
    <row r="369" ht="15.75" customHeight="1" spans="1:8">
      <c r="A369" s="3" t="s">
        <v>389</v>
      </c>
      <c r="B369" s="5">
        <v>45562</v>
      </c>
      <c r="C369" s="4" t="s">
        <v>10</v>
      </c>
      <c r="D369" s="6" t="s">
        <v>23</v>
      </c>
      <c r="E369" s="3">
        <v>623.42</v>
      </c>
      <c r="F369" s="3">
        <v>9</v>
      </c>
      <c r="G369" s="3">
        <v>30</v>
      </c>
      <c r="H369" s="3">
        <v>1597.5</v>
      </c>
    </row>
    <row r="370" ht="15.75" customHeight="1" spans="1:8">
      <c r="A370" s="3" t="s">
        <v>390</v>
      </c>
      <c r="B370" s="5">
        <v>45250</v>
      </c>
      <c r="C370" s="4" t="s">
        <v>13</v>
      </c>
      <c r="D370" s="6" t="s">
        <v>28</v>
      </c>
      <c r="E370" s="3">
        <v>4159.41</v>
      </c>
      <c r="F370" s="3">
        <v>33</v>
      </c>
      <c r="G370" s="3">
        <v>45</v>
      </c>
      <c r="H370" s="3">
        <v>564.71</v>
      </c>
    </row>
    <row r="371" ht="15.75" customHeight="1" spans="1:8">
      <c r="A371" s="3" t="s">
        <v>391</v>
      </c>
      <c r="B371" s="5">
        <v>45215</v>
      </c>
      <c r="C371" s="4" t="s">
        <v>16</v>
      </c>
      <c r="D371" s="6" t="s">
        <v>26</v>
      </c>
      <c r="E371" s="3">
        <v>422.54</v>
      </c>
      <c r="F371" s="3">
        <v>46</v>
      </c>
      <c r="G371" s="3">
        <v>24</v>
      </c>
      <c r="H371" s="3">
        <v>1658.28</v>
      </c>
    </row>
    <row r="372" ht="15.75" customHeight="1" spans="1:8">
      <c r="A372" s="3" t="s">
        <v>392</v>
      </c>
      <c r="B372" s="5">
        <v>44930</v>
      </c>
      <c r="C372" s="4" t="s">
        <v>13</v>
      </c>
      <c r="D372" s="6" t="s">
        <v>26</v>
      </c>
      <c r="E372" s="3">
        <v>4636.57</v>
      </c>
      <c r="F372" s="3">
        <v>27</v>
      </c>
      <c r="G372" s="3">
        <v>40</v>
      </c>
      <c r="H372" s="3">
        <v>923.03</v>
      </c>
    </row>
    <row r="373" ht="15.75" customHeight="1" spans="1:8">
      <c r="A373" s="3" t="s">
        <v>393</v>
      </c>
      <c r="B373" s="5">
        <v>45177</v>
      </c>
      <c r="C373" s="4" t="s">
        <v>10</v>
      </c>
      <c r="D373" s="6" t="s">
        <v>38</v>
      </c>
      <c r="E373" s="3">
        <v>2858.13</v>
      </c>
      <c r="F373" s="3">
        <v>18</v>
      </c>
      <c r="G373" s="3">
        <v>14</v>
      </c>
      <c r="H373" s="3">
        <v>750.32</v>
      </c>
    </row>
    <row r="374" ht="15.75" customHeight="1" spans="1:8">
      <c r="A374" s="3" t="s">
        <v>394</v>
      </c>
      <c r="B374" s="5">
        <v>45384</v>
      </c>
      <c r="C374" s="4" t="s">
        <v>10</v>
      </c>
      <c r="D374" s="6" t="s">
        <v>28</v>
      </c>
      <c r="E374" s="3">
        <v>213.54</v>
      </c>
      <c r="F374" s="3">
        <v>8</v>
      </c>
      <c r="G374" s="3">
        <v>46</v>
      </c>
      <c r="H374" s="3">
        <v>1519.28</v>
      </c>
    </row>
    <row r="375" ht="15.75" customHeight="1" spans="1:8">
      <c r="A375" s="3" t="s">
        <v>395</v>
      </c>
      <c r="B375" s="5">
        <v>44925</v>
      </c>
      <c r="C375" s="4" t="s">
        <v>10</v>
      </c>
      <c r="D375" s="6" t="s">
        <v>38</v>
      </c>
      <c r="E375" s="3">
        <v>1488.39</v>
      </c>
      <c r="F375" s="3">
        <v>25</v>
      </c>
      <c r="G375" s="3">
        <v>21</v>
      </c>
      <c r="H375" s="3">
        <v>1720.51</v>
      </c>
    </row>
    <row r="376" ht="15.75" customHeight="1" spans="1:8">
      <c r="A376" s="3" t="s">
        <v>396</v>
      </c>
      <c r="B376" s="5">
        <v>45101</v>
      </c>
      <c r="C376" s="4" t="s">
        <v>10</v>
      </c>
      <c r="D376" s="6" t="s">
        <v>26</v>
      </c>
      <c r="E376" s="3">
        <v>2936.81</v>
      </c>
      <c r="F376" s="3">
        <v>16</v>
      </c>
      <c r="G376" s="3">
        <v>1</v>
      </c>
      <c r="H376" s="3">
        <v>1066.45</v>
      </c>
    </row>
    <row r="377" ht="15.75" customHeight="1" spans="1:8">
      <c r="A377" s="3" t="s">
        <v>397</v>
      </c>
      <c r="B377" s="5">
        <v>45195</v>
      </c>
      <c r="C377" s="4" t="s">
        <v>16</v>
      </c>
      <c r="D377" s="6" t="s">
        <v>38</v>
      </c>
      <c r="E377" s="3">
        <v>2270.87</v>
      </c>
      <c r="F377" s="3">
        <v>49</v>
      </c>
      <c r="G377" s="3">
        <v>21</v>
      </c>
      <c r="H377" s="3">
        <v>1044.47</v>
      </c>
    </row>
    <row r="378" ht="15.75" customHeight="1" spans="1:8">
      <c r="A378" s="3" t="s">
        <v>398</v>
      </c>
      <c r="B378" s="5">
        <v>45074</v>
      </c>
      <c r="C378" s="4" t="s">
        <v>16</v>
      </c>
      <c r="D378" s="6" t="s">
        <v>21</v>
      </c>
      <c r="E378" s="3">
        <v>872.63</v>
      </c>
      <c r="F378" s="3">
        <v>7</v>
      </c>
      <c r="G378" s="3">
        <v>3</v>
      </c>
      <c r="H378" s="3">
        <v>440.81</v>
      </c>
    </row>
    <row r="379" ht="15.75" customHeight="1" spans="1:8">
      <c r="A379" s="3" t="s">
        <v>399</v>
      </c>
      <c r="B379" s="5">
        <v>45231</v>
      </c>
      <c r="C379" s="4" t="s">
        <v>13</v>
      </c>
      <c r="D379" s="6" t="s">
        <v>26</v>
      </c>
      <c r="E379" s="3">
        <v>3090.39</v>
      </c>
      <c r="F379" s="3">
        <v>36</v>
      </c>
      <c r="G379" s="3">
        <v>18</v>
      </c>
      <c r="H379" s="3">
        <v>958.92</v>
      </c>
    </row>
    <row r="380" ht="15.75" customHeight="1" spans="1:8">
      <c r="A380" s="3" t="s">
        <v>400</v>
      </c>
      <c r="B380" s="5">
        <v>45514</v>
      </c>
      <c r="C380" s="4" t="s">
        <v>16</v>
      </c>
      <c r="D380" s="6" t="s">
        <v>38</v>
      </c>
      <c r="E380" s="3">
        <v>3915.94</v>
      </c>
      <c r="F380" s="3">
        <v>20</v>
      </c>
      <c r="G380" s="3">
        <v>16</v>
      </c>
      <c r="H380" s="3">
        <v>1076.21</v>
      </c>
    </row>
    <row r="381" ht="15.75" customHeight="1" spans="1:8">
      <c r="A381" s="3" t="s">
        <v>401</v>
      </c>
      <c r="B381" s="5">
        <v>45225</v>
      </c>
      <c r="C381" s="4" t="s">
        <v>20</v>
      </c>
      <c r="D381" s="6" t="s">
        <v>26</v>
      </c>
      <c r="E381" s="3">
        <v>4548.37</v>
      </c>
      <c r="F381" s="3">
        <v>29</v>
      </c>
      <c r="G381" s="3">
        <v>50</v>
      </c>
      <c r="H381" s="3">
        <v>1639.81</v>
      </c>
    </row>
    <row r="382" ht="15.75" customHeight="1" spans="1:8">
      <c r="A382" s="3" t="s">
        <v>402</v>
      </c>
      <c r="B382" s="5">
        <v>45238</v>
      </c>
      <c r="C382" s="4" t="s">
        <v>10</v>
      </c>
      <c r="D382" s="6" t="s">
        <v>38</v>
      </c>
      <c r="E382" s="3">
        <v>1736.1</v>
      </c>
      <c r="F382" s="3">
        <v>23</v>
      </c>
      <c r="G382" s="3">
        <v>11</v>
      </c>
      <c r="H382" s="3">
        <v>821.24</v>
      </c>
    </row>
    <row r="383" ht="15.75" customHeight="1" spans="1:8">
      <c r="A383" s="3" t="s">
        <v>403</v>
      </c>
      <c r="B383" s="5">
        <v>45381</v>
      </c>
      <c r="C383" s="4" t="s">
        <v>10</v>
      </c>
      <c r="D383" s="6" t="s">
        <v>23</v>
      </c>
      <c r="E383" s="3">
        <v>3030.3</v>
      </c>
      <c r="F383" s="3">
        <v>18</v>
      </c>
      <c r="G383" s="3">
        <v>12</v>
      </c>
      <c r="H383" s="3">
        <v>1882.67</v>
      </c>
    </row>
    <row r="384" ht="15.75" customHeight="1" spans="1:8">
      <c r="A384" s="3" t="s">
        <v>404</v>
      </c>
      <c r="B384" s="5">
        <v>45175</v>
      </c>
      <c r="C384" s="4" t="s">
        <v>10</v>
      </c>
      <c r="D384" s="6" t="s">
        <v>28</v>
      </c>
      <c r="E384" s="3">
        <v>3844.92</v>
      </c>
      <c r="F384" s="3">
        <v>38</v>
      </c>
      <c r="G384" s="3">
        <v>11</v>
      </c>
      <c r="H384" s="3">
        <v>258.93</v>
      </c>
    </row>
    <row r="385" ht="15.75" customHeight="1" spans="1:8">
      <c r="A385" s="3" t="s">
        <v>405</v>
      </c>
      <c r="B385" s="5">
        <v>44979</v>
      </c>
      <c r="C385" s="4" t="s">
        <v>13</v>
      </c>
      <c r="D385" s="6" t="s">
        <v>23</v>
      </c>
      <c r="E385" s="3">
        <v>3149.85</v>
      </c>
      <c r="F385" s="3">
        <v>45</v>
      </c>
      <c r="G385" s="3">
        <v>41</v>
      </c>
      <c r="H385" s="3">
        <v>362.73</v>
      </c>
    </row>
    <row r="386" ht="15.75" customHeight="1" spans="1:8">
      <c r="A386" s="3" t="s">
        <v>406</v>
      </c>
      <c r="B386" s="5">
        <v>45349</v>
      </c>
      <c r="C386" s="4" t="s">
        <v>13</v>
      </c>
      <c r="D386" s="6" t="s">
        <v>21</v>
      </c>
      <c r="E386" s="3">
        <v>196.66</v>
      </c>
      <c r="F386" s="3">
        <v>32</v>
      </c>
      <c r="G386" s="3">
        <v>3</v>
      </c>
      <c r="H386" s="3">
        <v>112.75</v>
      </c>
    </row>
    <row r="387" ht="15.75" customHeight="1" spans="1:8">
      <c r="A387" s="3" t="s">
        <v>407</v>
      </c>
      <c r="B387" s="5">
        <v>45366</v>
      </c>
      <c r="C387" s="4" t="s">
        <v>10</v>
      </c>
      <c r="D387" s="6" t="s">
        <v>28</v>
      </c>
      <c r="E387" s="3">
        <v>2104.66</v>
      </c>
      <c r="F387" s="3">
        <v>44</v>
      </c>
      <c r="G387" s="3">
        <v>15</v>
      </c>
      <c r="H387" s="3">
        <v>539.63</v>
      </c>
    </row>
    <row r="388" ht="15.75" customHeight="1" spans="1:8">
      <c r="A388" s="3" t="s">
        <v>408</v>
      </c>
      <c r="B388" s="5">
        <v>45070</v>
      </c>
      <c r="C388" s="4" t="s">
        <v>13</v>
      </c>
      <c r="D388" s="6" t="s">
        <v>28</v>
      </c>
      <c r="E388" s="3">
        <v>1973.55</v>
      </c>
      <c r="F388" s="3">
        <v>13</v>
      </c>
      <c r="G388" s="3">
        <v>9</v>
      </c>
      <c r="H388" s="3">
        <v>915.14</v>
      </c>
    </row>
    <row r="389" ht="15.75" customHeight="1" spans="1:8">
      <c r="A389" s="3" t="s">
        <v>409</v>
      </c>
      <c r="B389" s="5">
        <v>45184</v>
      </c>
      <c r="C389" s="4" t="s">
        <v>13</v>
      </c>
      <c r="D389" s="6" t="s">
        <v>38</v>
      </c>
      <c r="E389" s="3">
        <v>1997.57</v>
      </c>
      <c r="F389" s="3">
        <v>4</v>
      </c>
      <c r="G389" s="3">
        <v>9</v>
      </c>
      <c r="H389" s="3">
        <v>1392.8</v>
      </c>
    </row>
    <row r="390" ht="15.75" customHeight="1" spans="1:8">
      <c r="A390" s="3" t="s">
        <v>410</v>
      </c>
      <c r="B390" s="5">
        <v>45465</v>
      </c>
      <c r="C390" s="4" t="s">
        <v>20</v>
      </c>
      <c r="D390" s="6" t="s">
        <v>26</v>
      </c>
      <c r="E390" s="3">
        <v>1585.3</v>
      </c>
      <c r="F390" s="3">
        <v>5</v>
      </c>
      <c r="G390" s="3">
        <v>20</v>
      </c>
      <c r="H390" s="3">
        <v>928.27</v>
      </c>
    </row>
    <row r="391" ht="15.75" customHeight="1" spans="1:8">
      <c r="A391" s="3" t="s">
        <v>411</v>
      </c>
      <c r="B391" s="5">
        <v>45272</v>
      </c>
      <c r="C391" s="4" t="s">
        <v>16</v>
      </c>
      <c r="D391" s="6" t="s">
        <v>28</v>
      </c>
      <c r="E391" s="3">
        <v>1629.45</v>
      </c>
      <c r="F391" s="3">
        <v>29</v>
      </c>
      <c r="G391" s="3">
        <v>4</v>
      </c>
      <c r="H391" s="3">
        <v>758.45</v>
      </c>
    </row>
    <row r="392" ht="15.75" customHeight="1" spans="1:8">
      <c r="A392" s="3" t="s">
        <v>412</v>
      </c>
      <c r="B392" s="5">
        <v>45369</v>
      </c>
      <c r="C392" s="4" t="s">
        <v>13</v>
      </c>
      <c r="D392" s="6" t="s">
        <v>23</v>
      </c>
      <c r="E392" s="3">
        <v>3200.45</v>
      </c>
      <c r="F392" s="3">
        <v>35</v>
      </c>
      <c r="G392" s="3">
        <v>44</v>
      </c>
      <c r="H392" s="3">
        <v>1908.14</v>
      </c>
    </row>
    <row r="393" ht="15.75" customHeight="1" spans="1:8">
      <c r="A393" s="3" t="s">
        <v>413</v>
      </c>
      <c r="B393" s="5">
        <v>45143</v>
      </c>
      <c r="C393" s="4" t="s">
        <v>10</v>
      </c>
      <c r="D393" s="6" t="s">
        <v>26</v>
      </c>
      <c r="E393" s="3">
        <v>2611.96</v>
      </c>
      <c r="F393" s="3">
        <v>12</v>
      </c>
      <c r="G393" s="3">
        <v>9</v>
      </c>
      <c r="H393" s="3">
        <v>264.14</v>
      </c>
    </row>
    <row r="394" ht="15.75" customHeight="1" spans="1:8">
      <c r="A394" s="3" t="s">
        <v>414</v>
      </c>
      <c r="B394" s="5">
        <v>45223</v>
      </c>
      <c r="C394" s="4" t="s">
        <v>13</v>
      </c>
      <c r="D394" s="6" t="s">
        <v>23</v>
      </c>
      <c r="E394" s="3">
        <v>701.35</v>
      </c>
      <c r="F394" s="3">
        <v>18</v>
      </c>
      <c r="G394" s="3">
        <v>23</v>
      </c>
      <c r="H394" s="3">
        <v>1853.85</v>
      </c>
    </row>
    <row r="395" ht="15.75" customHeight="1" spans="1:8">
      <c r="A395" s="3" t="s">
        <v>415</v>
      </c>
      <c r="B395" s="5">
        <v>45378</v>
      </c>
      <c r="C395" s="4" t="s">
        <v>13</v>
      </c>
      <c r="D395" s="6" t="s">
        <v>21</v>
      </c>
      <c r="E395" s="3">
        <v>579.08</v>
      </c>
      <c r="F395" s="3">
        <v>18</v>
      </c>
      <c r="G395" s="3">
        <v>0</v>
      </c>
      <c r="H395" s="3">
        <v>482.13</v>
      </c>
    </row>
    <row r="396" ht="15.75" customHeight="1" spans="1:8">
      <c r="A396" s="3" t="s">
        <v>416</v>
      </c>
      <c r="B396" s="5">
        <v>45397</v>
      </c>
      <c r="C396" s="4" t="s">
        <v>10</v>
      </c>
      <c r="D396" s="6" t="s">
        <v>21</v>
      </c>
      <c r="E396" s="3">
        <v>1543.72</v>
      </c>
      <c r="F396" s="3">
        <v>2</v>
      </c>
      <c r="G396" s="3">
        <v>11</v>
      </c>
      <c r="H396" s="3">
        <v>1745.53</v>
      </c>
    </row>
    <row r="397" ht="15.75" customHeight="1" spans="1:8">
      <c r="A397" s="3" t="s">
        <v>417</v>
      </c>
      <c r="B397" s="5">
        <v>45386</v>
      </c>
      <c r="C397" s="4" t="s">
        <v>20</v>
      </c>
      <c r="D397" s="6" t="s">
        <v>21</v>
      </c>
      <c r="E397" s="3">
        <v>3242.24</v>
      </c>
      <c r="F397" s="3">
        <v>37</v>
      </c>
      <c r="G397" s="3">
        <v>49</v>
      </c>
      <c r="H397" s="3">
        <v>447.53</v>
      </c>
    </row>
    <row r="398" ht="15.75" customHeight="1" spans="1:8">
      <c r="A398" s="3" t="s">
        <v>418</v>
      </c>
      <c r="B398" s="5">
        <v>45329</v>
      </c>
      <c r="C398" s="4" t="s">
        <v>13</v>
      </c>
      <c r="D398" s="6" t="s">
        <v>26</v>
      </c>
      <c r="E398" s="3">
        <v>3205.57</v>
      </c>
      <c r="F398" s="3">
        <v>9</v>
      </c>
      <c r="G398" s="3">
        <v>26</v>
      </c>
      <c r="H398" s="3">
        <v>1403</v>
      </c>
    </row>
    <row r="399" ht="15.75" customHeight="1" spans="1:8">
      <c r="A399" s="3" t="s">
        <v>419</v>
      </c>
      <c r="B399" s="5">
        <v>45587</v>
      </c>
      <c r="C399" s="4" t="s">
        <v>13</v>
      </c>
      <c r="D399" s="6" t="s">
        <v>26</v>
      </c>
      <c r="E399" s="3">
        <v>4326.95</v>
      </c>
      <c r="F399" s="3">
        <v>25</v>
      </c>
      <c r="G399" s="3">
        <v>44</v>
      </c>
      <c r="H399" s="3">
        <v>683.97</v>
      </c>
    </row>
    <row r="400" ht="15.75" customHeight="1" spans="1:8">
      <c r="A400" s="3" t="s">
        <v>420</v>
      </c>
      <c r="B400" s="5">
        <v>45527</v>
      </c>
      <c r="C400" s="4" t="s">
        <v>13</v>
      </c>
      <c r="D400" s="6" t="s">
        <v>38</v>
      </c>
      <c r="E400" s="3">
        <v>4237.95</v>
      </c>
      <c r="F400" s="3">
        <v>28</v>
      </c>
      <c r="G400" s="3">
        <v>46</v>
      </c>
      <c r="H400" s="3">
        <v>1882.05</v>
      </c>
    </row>
    <row r="401" ht="15.75" customHeight="1" spans="1:8">
      <c r="A401" s="3" t="s">
        <v>421</v>
      </c>
      <c r="B401" s="5">
        <v>45169</v>
      </c>
      <c r="C401" s="4" t="s">
        <v>16</v>
      </c>
      <c r="D401" s="6" t="s">
        <v>21</v>
      </c>
      <c r="E401" s="3">
        <v>2654.9</v>
      </c>
      <c r="F401" s="3">
        <v>27</v>
      </c>
      <c r="G401" s="3">
        <v>6</v>
      </c>
      <c r="H401" s="3">
        <v>386.79</v>
      </c>
    </row>
    <row r="402" ht="15.75" customHeight="1" spans="1:8">
      <c r="A402" s="3" t="s">
        <v>422</v>
      </c>
      <c r="B402" s="5">
        <v>45423</v>
      </c>
      <c r="C402" s="4" t="s">
        <v>10</v>
      </c>
      <c r="D402" s="6" t="s">
        <v>28</v>
      </c>
      <c r="E402" s="3">
        <v>4725.34</v>
      </c>
      <c r="F402" s="3">
        <v>30</v>
      </c>
      <c r="G402" s="3">
        <v>36</v>
      </c>
      <c r="H402" s="3">
        <v>143.62</v>
      </c>
    </row>
    <row r="403" ht="15.75" customHeight="1" spans="1:8">
      <c r="A403" s="3" t="s">
        <v>423</v>
      </c>
      <c r="B403" s="5">
        <v>45385</v>
      </c>
      <c r="C403" s="4" t="s">
        <v>13</v>
      </c>
      <c r="D403" s="6" t="s">
        <v>26</v>
      </c>
      <c r="E403" s="3">
        <v>4913.43</v>
      </c>
      <c r="F403" s="3">
        <v>6</v>
      </c>
      <c r="G403" s="3">
        <v>29</v>
      </c>
      <c r="H403" s="3">
        <v>1526.48</v>
      </c>
    </row>
    <row r="404" ht="15.75" customHeight="1" spans="1:8">
      <c r="A404" s="3" t="s">
        <v>424</v>
      </c>
      <c r="B404" s="5">
        <v>45392</v>
      </c>
      <c r="C404" s="4" t="s">
        <v>20</v>
      </c>
      <c r="D404" s="6" t="s">
        <v>28</v>
      </c>
      <c r="E404" s="3">
        <v>3606.92</v>
      </c>
      <c r="F404" s="3">
        <v>23</v>
      </c>
      <c r="G404" s="3">
        <v>15</v>
      </c>
      <c r="H404" s="3">
        <v>296.84</v>
      </c>
    </row>
    <row r="405" ht="15.75" customHeight="1" spans="1:8">
      <c r="A405" s="3" t="s">
        <v>425</v>
      </c>
      <c r="B405" s="5">
        <v>45255</v>
      </c>
      <c r="C405" s="4" t="s">
        <v>13</v>
      </c>
      <c r="D405" s="6" t="s">
        <v>23</v>
      </c>
      <c r="E405" s="3">
        <v>3181.67</v>
      </c>
      <c r="F405" s="3">
        <v>34</v>
      </c>
      <c r="G405" s="3">
        <v>9</v>
      </c>
      <c r="H405" s="3">
        <v>488.45</v>
      </c>
    </row>
    <row r="406" ht="15.75" customHeight="1" spans="1:8">
      <c r="A406" s="3" t="s">
        <v>426</v>
      </c>
      <c r="B406" s="5">
        <v>45110</v>
      </c>
      <c r="C406" s="4" t="s">
        <v>13</v>
      </c>
      <c r="D406" s="6" t="s">
        <v>38</v>
      </c>
      <c r="E406" s="3">
        <v>2379.51</v>
      </c>
      <c r="F406" s="3">
        <v>39</v>
      </c>
      <c r="G406" s="3">
        <v>5</v>
      </c>
      <c r="H406" s="3">
        <v>1714.22</v>
      </c>
    </row>
    <row r="407" ht="15.75" customHeight="1" spans="1:8">
      <c r="A407" s="3" t="s">
        <v>427</v>
      </c>
      <c r="B407" s="5">
        <v>45082</v>
      </c>
      <c r="C407" s="4" t="s">
        <v>20</v>
      </c>
      <c r="D407" s="6" t="s">
        <v>26</v>
      </c>
      <c r="E407" s="3">
        <v>1467.12</v>
      </c>
      <c r="F407" s="3">
        <v>11</v>
      </c>
      <c r="G407" s="3">
        <v>5</v>
      </c>
      <c r="H407" s="3">
        <v>400.53</v>
      </c>
    </row>
    <row r="408" ht="15.75" customHeight="1" spans="1:8">
      <c r="A408" s="3" t="s">
        <v>428</v>
      </c>
      <c r="B408" s="5">
        <v>45581</v>
      </c>
      <c r="C408" s="4" t="s">
        <v>20</v>
      </c>
      <c r="D408" s="6" t="s">
        <v>26</v>
      </c>
      <c r="E408" s="3">
        <v>2869.73</v>
      </c>
      <c r="F408" s="3">
        <v>9</v>
      </c>
      <c r="G408" s="3">
        <v>8</v>
      </c>
      <c r="H408" s="3">
        <v>675.46</v>
      </c>
    </row>
    <row r="409" ht="15.75" customHeight="1" spans="1:8">
      <c r="A409" s="3" t="s">
        <v>429</v>
      </c>
      <c r="B409" s="5">
        <v>45565</v>
      </c>
      <c r="C409" s="4" t="s">
        <v>10</v>
      </c>
      <c r="D409" s="6" t="s">
        <v>21</v>
      </c>
      <c r="E409" s="3">
        <v>275.35</v>
      </c>
      <c r="F409" s="3">
        <v>29</v>
      </c>
      <c r="G409" s="3">
        <v>25</v>
      </c>
      <c r="H409" s="3">
        <v>1860.04</v>
      </c>
    </row>
    <row r="410" ht="15.75" customHeight="1" spans="1:8">
      <c r="A410" s="3" t="s">
        <v>430</v>
      </c>
      <c r="B410" s="5">
        <v>45332</v>
      </c>
      <c r="C410" s="4" t="s">
        <v>16</v>
      </c>
      <c r="D410" s="6" t="s">
        <v>21</v>
      </c>
      <c r="E410" s="3">
        <v>3956.33</v>
      </c>
      <c r="F410" s="3">
        <v>38</v>
      </c>
      <c r="G410" s="3">
        <v>48</v>
      </c>
      <c r="H410" s="3">
        <v>472.99</v>
      </c>
    </row>
    <row r="411" ht="15.75" customHeight="1" spans="1:8">
      <c r="A411" s="3" t="s">
        <v>431</v>
      </c>
      <c r="B411" s="5">
        <v>45499</v>
      </c>
      <c r="C411" s="4" t="s">
        <v>13</v>
      </c>
      <c r="D411" s="6" t="s">
        <v>23</v>
      </c>
      <c r="E411" s="3">
        <v>777.75</v>
      </c>
      <c r="F411" s="3">
        <v>39</v>
      </c>
      <c r="G411" s="3">
        <v>29</v>
      </c>
      <c r="H411" s="3">
        <v>437.32</v>
      </c>
    </row>
    <row r="412" ht="15.75" customHeight="1" spans="1:8">
      <c r="A412" s="3" t="s">
        <v>432</v>
      </c>
      <c r="B412" s="5">
        <v>45148</v>
      </c>
      <c r="C412" s="4" t="s">
        <v>13</v>
      </c>
      <c r="D412" s="6" t="s">
        <v>23</v>
      </c>
      <c r="E412" s="3">
        <v>2033.72</v>
      </c>
      <c r="F412" s="3">
        <v>21</v>
      </c>
      <c r="G412" s="3">
        <v>12</v>
      </c>
      <c r="H412" s="3">
        <v>455.32</v>
      </c>
    </row>
    <row r="413" ht="15.75" customHeight="1" spans="1:8">
      <c r="A413" s="3" t="s">
        <v>433</v>
      </c>
      <c r="B413" s="5">
        <v>45330</v>
      </c>
      <c r="C413" s="4" t="s">
        <v>20</v>
      </c>
      <c r="D413" s="6" t="s">
        <v>23</v>
      </c>
      <c r="E413" s="3">
        <v>2067.49</v>
      </c>
      <c r="F413" s="3">
        <v>44</v>
      </c>
      <c r="G413" s="3">
        <v>21</v>
      </c>
      <c r="H413" s="3">
        <v>972.12</v>
      </c>
    </row>
    <row r="414" ht="15.75" customHeight="1" spans="1:8">
      <c r="A414" s="3" t="s">
        <v>434</v>
      </c>
      <c r="B414" s="5">
        <v>45321</v>
      </c>
      <c r="C414" s="4" t="s">
        <v>10</v>
      </c>
      <c r="D414" s="6" t="s">
        <v>23</v>
      </c>
      <c r="E414" s="3">
        <v>804.25</v>
      </c>
      <c r="F414" s="3">
        <v>17</v>
      </c>
      <c r="G414" s="3">
        <v>42</v>
      </c>
      <c r="H414" s="3">
        <v>219.6</v>
      </c>
    </row>
    <row r="415" ht="15.75" customHeight="1" spans="1:8">
      <c r="A415" s="3" t="s">
        <v>435</v>
      </c>
      <c r="B415" s="5">
        <v>45024</v>
      </c>
      <c r="C415" s="4" t="s">
        <v>13</v>
      </c>
      <c r="D415" s="6" t="s">
        <v>21</v>
      </c>
      <c r="E415" s="3">
        <v>3192.94</v>
      </c>
      <c r="F415" s="3">
        <v>26</v>
      </c>
      <c r="G415" s="3">
        <v>43</v>
      </c>
      <c r="H415" s="3">
        <v>1184.28</v>
      </c>
    </row>
    <row r="416" ht="15.75" customHeight="1" spans="1:8">
      <c r="A416" s="3" t="s">
        <v>436</v>
      </c>
      <c r="B416" s="5">
        <v>45221</v>
      </c>
      <c r="C416" s="4" t="s">
        <v>20</v>
      </c>
      <c r="D416" s="6" t="s">
        <v>38</v>
      </c>
      <c r="E416" s="3">
        <v>3961.53</v>
      </c>
      <c r="F416" s="3">
        <v>22</v>
      </c>
      <c r="G416" s="3">
        <v>49</v>
      </c>
      <c r="H416" s="3">
        <v>62.46</v>
      </c>
    </row>
    <row r="417" ht="15.75" customHeight="1" spans="1:8">
      <c r="A417" s="3" t="s">
        <v>437</v>
      </c>
      <c r="B417" s="5">
        <v>44901</v>
      </c>
      <c r="C417" s="4" t="s">
        <v>16</v>
      </c>
      <c r="D417" s="6" t="s">
        <v>38</v>
      </c>
      <c r="E417" s="3">
        <v>4673.93</v>
      </c>
      <c r="F417" s="3">
        <v>36</v>
      </c>
      <c r="G417" s="3">
        <v>37</v>
      </c>
      <c r="H417" s="3">
        <v>598.58</v>
      </c>
    </row>
    <row r="418" ht="15.75" customHeight="1" spans="1:8">
      <c r="A418" s="3" t="s">
        <v>438</v>
      </c>
      <c r="B418" s="5">
        <v>45341</v>
      </c>
      <c r="C418" s="4" t="s">
        <v>10</v>
      </c>
      <c r="D418" s="6" t="s">
        <v>26</v>
      </c>
      <c r="E418" s="3">
        <v>3075.53</v>
      </c>
      <c r="F418" s="3">
        <v>33</v>
      </c>
      <c r="G418" s="3">
        <v>29</v>
      </c>
      <c r="H418" s="3">
        <v>757.09</v>
      </c>
    </row>
    <row r="419" ht="15.75" customHeight="1" spans="1:8">
      <c r="A419" s="3" t="s">
        <v>439</v>
      </c>
      <c r="B419" s="5">
        <v>44996</v>
      </c>
      <c r="C419" s="4" t="s">
        <v>13</v>
      </c>
      <c r="D419" s="6" t="s">
        <v>21</v>
      </c>
      <c r="E419" s="3">
        <v>4298.16</v>
      </c>
      <c r="F419" s="3">
        <v>40</v>
      </c>
      <c r="G419" s="3">
        <v>45</v>
      </c>
      <c r="H419" s="3">
        <v>1874.36</v>
      </c>
    </row>
    <row r="420" ht="15.75" customHeight="1" spans="1:8">
      <c r="A420" s="3" t="s">
        <v>440</v>
      </c>
      <c r="B420" s="5">
        <v>45311</v>
      </c>
      <c r="C420" s="4" t="s">
        <v>20</v>
      </c>
      <c r="D420" s="6" t="s">
        <v>28</v>
      </c>
      <c r="E420" s="3">
        <v>3686.95</v>
      </c>
      <c r="F420" s="3">
        <v>15</v>
      </c>
      <c r="G420" s="3">
        <v>44</v>
      </c>
      <c r="H420" s="3">
        <v>1554.25</v>
      </c>
    </row>
    <row r="421" ht="15.75" customHeight="1" spans="1:8">
      <c r="A421" s="3" t="s">
        <v>441</v>
      </c>
      <c r="B421" s="5">
        <v>45361</v>
      </c>
      <c r="C421" s="4" t="s">
        <v>10</v>
      </c>
      <c r="D421" s="6" t="s">
        <v>21</v>
      </c>
      <c r="E421" s="3">
        <v>2440.89</v>
      </c>
      <c r="F421" s="3">
        <v>44</v>
      </c>
      <c r="G421" s="3">
        <v>49</v>
      </c>
      <c r="H421" s="3">
        <v>349.44</v>
      </c>
    </row>
    <row r="422" ht="15.75" customHeight="1" spans="1:8">
      <c r="A422" s="3" t="s">
        <v>442</v>
      </c>
      <c r="B422" s="5">
        <v>44899</v>
      </c>
      <c r="C422" s="4" t="s">
        <v>10</v>
      </c>
      <c r="D422" s="6" t="s">
        <v>26</v>
      </c>
      <c r="E422" s="3">
        <v>1958.06</v>
      </c>
      <c r="F422" s="3">
        <v>44</v>
      </c>
      <c r="G422" s="3">
        <v>21</v>
      </c>
      <c r="H422" s="3">
        <v>972.58</v>
      </c>
    </row>
    <row r="423" ht="15.75" customHeight="1" spans="1:8">
      <c r="A423" s="3" t="s">
        <v>443</v>
      </c>
      <c r="B423" s="5">
        <v>45517</v>
      </c>
      <c r="C423" s="4" t="s">
        <v>20</v>
      </c>
      <c r="D423" s="6" t="s">
        <v>26</v>
      </c>
      <c r="E423" s="3">
        <v>1011.3</v>
      </c>
      <c r="F423" s="3">
        <v>6</v>
      </c>
      <c r="G423" s="3">
        <v>14</v>
      </c>
      <c r="H423" s="3">
        <v>369.32</v>
      </c>
    </row>
    <row r="424" ht="15.75" customHeight="1" spans="1:8">
      <c r="A424" s="3" t="s">
        <v>444</v>
      </c>
      <c r="B424" s="5">
        <v>44973</v>
      </c>
      <c r="C424" s="4" t="s">
        <v>10</v>
      </c>
      <c r="D424" s="6" t="s">
        <v>21</v>
      </c>
      <c r="E424" s="3">
        <v>2472.14</v>
      </c>
      <c r="F424" s="3">
        <v>45</v>
      </c>
      <c r="G424" s="3">
        <v>40</v>
      </c>
      <c r="H424" s="3">
        <v>635.9</v>
      </c>
    </row>
    <row r="425" ht="15.75" customHeight="1" spans="1:8">
      <c r="A425" s="3" t="s">
        <v>445</v>
      </c>
      <c r="B425" s="5">
        <v>45087</v>
      </c>
      <c r="C425" s="4" t="s">
        <v>20</v>
      </c>
      <c r="D425" s="6" t="s">
        <v>28</v>
      </c>
      <c r="E425" s="3">
        <v>4762.26</v>
      </c>
      <c r="F425" s="3">
        <v>44</v>
      </c>
      <c r="G425" s="3">
        <v>47</v>
      </c>
      <c r="H425" s="3">
        <v>1384.65</v>
      </c>
    </row>
    <row r="426" ht="15.75" customHeight="1" spans="1:8">
      <c r="A426" s="3" t="s">
        <v>446</v>
      </c>
      <c r="B426" s="5">
        <v>45373</v>
      </c>
      <c r="C426" s="4" t="s">
        <v>10</v>
      </c>
      <c r="D426" s="6" t="s">
        <v>23</v>
      </c>
      <c r="E426" s="3">
        <v>4551.51</v>
      </c>
      <c r="F426" s="3">
        <v>4</v>
      </c>
      <c r="G426" s="3">
        <v>0</v>
      </c>
      <c r="H426" s="3">
        <v>1384.53</v>
      </c>
    </row>
    <row r="427" ht="15.75" customHeight="1" spans="1:8">
      <c r="A427" s="3" t="s">
        <v>447</v>
      </c>
      <c r="B427" s="5">
        <v>45164</v>
      </c>
      <c r="C427" s="4" t="s">
        <v>13</v>
      </c>
      <c r="D427" s="6" t="s">
        <v>21</v>
      </c>
      <c r="E427" s="3">
        <v>778.34</v>
      </c>
      <c r="F427" s="3">
        <v>28</v>
      </c>
      <c r="G427" s="3">
        <v>31</v>
      </c>
      <c r="H427" s="3">
        <v>110.66</v>
      </c>
    </row>
    <row r="428" ht="15.75" customHeight="1" spans="1:8">
      <c r="A428" s="3" t="s">
        <v>448</v>
      </c>
      <c r="B428" s="5">
        <v>45005</v>
      </c>
      <c r="C428" s="4" t="s">
        <v>13</v>
      </c>
      <c r="D428" s="6" t="s">
        <v>21</v>
      </c>
      <c r="E428" s="3">
        <v>3323.74</v>
      </c>
      <c r="F428" s="3">
        <v>29</v>
      </c>
      <c r="G428" s="3">
        <v>38</v>
      </c>
      <c r="H428" s="3">
        <v>1390.5</v>
      </c>
    </row>
    <row r="429" ht="15.75" customHeight="1" spans="1:8">
      <c r="A429" s="3" t="s">
        <v>449</v>
      </c>
      <c r="B429" s="5">
        <v>45371</v>
      </c>
      <c r="C429" s="4" t="s">
        <v>16</v>
      </c>
      <c r="D429" s="6" t="s">
        <v>21</v>
      </c>
      <c r="E429" s="3">
        <v>4040.89</v>
      </c>
      <c r="F429" s="3">
        <v>2</v>
      </c>
      <c r="G429" s="3">
        <v>7</v>
      </c>
      <c r="H429" s="3">
        <v>1717.12</v>
      </c>
    </row>
    <row r="430" ht="15.75" customHeight="1" spans="1:8">
      <c r="A430" s="3" t="s">
        <v>450</v>
      </c>
      <c r="B430" s="5">
        <v>44906</v>
      </c>
      <c r="C430" s="4" t="s">
        <v>13</v>
      </c>
      <c r="D430" s="6" t="s">
        <v>23</v>
      </c>
      <c r="E430" s="3">
        <v>1870.44</v>
      </c>
      <c r="F430" s="3">
        <v>45</v>
      </c>
      <c r="G430" s="3">
        <v>6</v>
      </c>
      <c r="H430" s="3">
        <v>1800.42</v>
      </c>
    </row>
    <row r="431" ht="15.75" customHeight="1" spans="1:8">
      <c r="A431" s="3" t="s">
        <v>451</v>
      </c>
      <c r="B431" s="5">
        <v>45551</v>
      </c>
      <c r="C431" s="4" t="s">
        <v>13</v>
      </c>
      <c r="D431" s="6" t="s">
        <v>38</v>
      </c>
      <c r="E431" s="3">
        <v>3142.49</v>
      </c>
      <c r="F431" s="3">
        <v>42</v>
      </c>
      <c r="G431" s="3">
        <v>7</v>
      </c>
      <c r="H431" s="3">
        <v>1981.52</v>
      </c>
    </row>
    <row r="432" ht="15.75" customHeight="1" spans="1:8">
      <c r="A432" s="3" t="s">
        <v>452</v>
      </c>
      <c r="B432" s="5">
        <v>45173</v>
      </c>
      <c r="C432" s="4" t="s">
        <v>16</v>
      </c>
      <c r="D432" s="6" t="s">
        <v>21</v>
      </c>
      <c r="E432" s="3">
        <v>4466.64</v>
      </c>
      <c r="F432" s="3">
        <v>40</v>
      </c>
      <c r="G432" s="3">
        <v>38</v>
      </c>
      <c r="H432" s="3">
        <v>214.72</v>
      </c>
    </row>
    <row r="433" ht="15.75" customHeight="1" spans="1:8">
      <c r="A433" s="3" t="s">
        <v>453</v>
      </c>
      <c r="B433" s="5">
        <v>45566</v>
      </c>
      <c r="C433" s="4" t="s">
        <v>16</v>
      </c>
      <c r="D433" s="6" t="s">
        <v>28</v>
      </c>
      <c r="E433" s="3">
        <v>2986.4</v>
      </c>
      <c r="F433" s="3">
        <v>31</v>
      </c>
      <c r="G433" s="3">
        <v>20</v>
      </c>
      <c r="H433" s="3">
        <v>659.21</v>
      </c>
    </row>
    <row r="434" ht="15.75" customHeight="1" spans="1:8">
      <c r="A434" s="3" t="s">
        <v>454</v>
      </c>
      <c r="B434" s="5">
        <v>45040</v>
      </c>
      <c r="C434" s="4" t="s">
        <v>16</v>
      </c>
      <c r="D434" s="6" t="s">
        <v>26</v>
      </c>
      <c r="E434" s="3">
        <v>1986.99</v>
      </c>
      <c r="F434" s="3">
        <v>6</v>
      </c>
      <c r="G434" s="3">
        <v>33</v>
      </c>
      <c r="H434" s="3">
        <v>1890.48</v>
      </c>
    </row>
    <row r="435" ht="15.75" customHeight="1" spans="1:8">
      <c r="A435" s="3" t="s">
        <v>455</v>
      </c>
      <c r="B435" s="5">
        <v>44920</v>
      </c>
      <c r="C435" s="4" t="s">
        <v>13</v>
      </c>
      <c r="D435" s="6" t="s">
        <v>21</v>
      </c>
      <c r="E435" s="3">
        <v>2093.93</v>
      </c>
      <c r="F435" s="3">
        <v>6</v>
      </c>
      <c r="G435" s="3">
        <v>31</v>
      </c>
      <c r="H435" s="3">
        <v>486.63</v>
      </c>
    </row>
    <row r="436" ht="15.75" customHeight="1" spans="1:8">
      <c r="A436" s="3" t="s">
        <v>456</v>
      </c>
      <c r="B436" s="5">
        <v>45451</v>
      </c>
      <c r="C436" s="4" t="s">
        <v>13</v>
      </c>
      <c r="D436" s="6" t="s">
        <v>28</v>
      </c>
      <c r="E436" s="3">
        <v>4584.59</v>
      </c>
      <c r="F436" s="3">
        <v>3</v>
      </c>
      <c r="G436" s="3">
        <v>25</v>
      </c>
      <c r="H436" s="3">
        <v>1530.29</v>
      </c>
    </row>
    <row r="437" ht="15.75" customHeight="1" spans="1:8">
      <c r="A437" s="3" t="s">
        <v>457</v>
      </c>
      <c r="B437" s="5">
        <v>45380</v>
      </c>
      <c r="C437" s="4" t="s">
        <v>16</v>
      </c>
      <c r="D437" s="6" t="s">
        <v>21</v>
      </c>
      <c r="E437" s="3">
        <v>974.86</v>
      </c>
      <c r="F437" s="3">
        <v>38</v>
      </c>
      <c r="G437" s="3">
        <v>48</v>
      </c>
      <c r="H437" s="3">
        <v>871.02</v>
      </c>
    </row>
    <row r="438" ht="15.75" customHeight="1" spans="1:8">
      <c r="A438" s="3" t="s">
        <v>458</v>
      </c>
      <c r="B438" s="5">
        <v>45379</v>
      </c>
      <c r="C438" s="4" t="s">
        <v>20</v>
      </c>
      <c r="D438" s="6" t="s">
        <v>28</v>
      </c>
      <c r="E438" s="3">
        <v>1313.21</v>
      </c>
      <c r="F438" s="3">
        <v>48</v>
      </c>
      <c r="G438" s="3">
        <v>8</v>
      </c>
      <c r="H438" s="3">
        <v>1906.22</v>
      </c>
    </row>
    <row r="439" ht="15.75" customHeight="1" spans="1:8">
      <c r="A439" s="3" t="s">
        <v>459</v>
      </c>
      <c r="B439" s="5">
        <v>45270</v>
      </c>
      <c r="C439" s="4" t="s">
        <v>20</v>
      </c>
      <c r="D439" s="6" t="s">
        <v>38</v>
      </c>
      <c r="E439" s="3">
        <v>4212.21</v>
      </c>
      <c r="F439" s="3">
        <v>21</v>
      </c>
      <c r="G439" s="3">
        <v>41</v>
      </c>
      <c r="H439" s="3">
        <v>1806.23</v>
      </c>
    </row>
    <row r="440" ht="15.75" customHeight="1" spans="1:8">
      <c r="A440" s="3" t="s">
        <v>460</v>
      </c>
      <c r="B440" s="5">
        <v>45171</v>
      </c>
      <c r="C440" s="4" t="s">
        <v>13</v>
      </c>
      <c r="D440" s="6" t="s">
        <v>28</v>
      </c>
      <c r="E440" s="3">
        <v>2406.15</v>
      </c>
      <c r="F440" s="3">
        <v>37</v>
      </c>
      <c r="G440" s="3">
        <v>18</v>
      </c>
      <c r="H440" s="3">
        <v>616.26</v>
      </c>
    </row>
    <row r="441" ht="15.75" customHeight="1" spans="1:8">
      <c r="A441" s="3" t="s">
        <v>461</v>
      </c>
      <c r="B441" s="5">
        <v>45134</v>
      </c>
      <c r="C441" s="4" t="s">
        <v>16</v>
      </c>
      <c r="D441" s="6" t="s">
        <v>23</v>
      </c>
      <c r="E441" s="3">
        <v>3494.36</v>
      </c>
      <c r="F441" s="3">
        <v>13</v>
      </c>
      <c r="G441" s="3">
        <v>13</v>
      </c>
      <c r="H441" s="3">
        <v>561.04</v>
      </c>
    </row>
    <row r="442" ht="15.75" customHeight="1" spans="1:8">
      <c r="A442" s="3" t="s">
        <v>462</v>
      </c>
      <c r="B442" s="5">
        <v>45388</v>
      </c>
      <c r="C442" s="4" t="s">
        <v>20</v>
      </c>
      <c r="D442" s="6" t="s">
        <v>21</v>
      </c>
      <c r="E442" s="3">
        <v>3724.52</v>
      </c>
      <c r="F442" s="3">
        <v>42</v>
      </c>
      <c r="G442" s="3">
        <v>13</v>
      </c>
      <c r="H442" s="3">
        <v>1947.91</v>
      </c>
    </row>
    <row r="443" ht="15.75" customHeight="1" spans="1:8">
      <c r="A443" s="3" t="s">
        <v>463</v>
      </c>
      <c r="B443" s="5">
        <v>45249</v>
      </c>
      <c r="C443" s="4" t="s">
        <v>16</v>
      </c>
      <c r="D443" s="6" t="s">
        <v>23</v>
      </c>
      <c r="E443" s="3">
        <v>4350.38</v>
      </c>
      <c r="F443" s="3">
        <v>3</v>
      </c>
      <c r="G443" s="3">
        <v>14</v>
      </c>
      <c r="H443" s="3">
        <v>513.85</v>
      </c>
    </row>
    <row r="444" ht="15.75" customHeight="1" spans="1:8">
      <c r="A444" s="3" t="s">
        <v>464</v>
      </c>
      <c r="B444" s="5">
        <v>45510</v>
      </c>
      <c r="C444" s="4" t="s">
        <v>13</v>
      </c>
      <c r="D444" s="6" t="s">
        <v>21</v>
      </c>
      <c r="E444" s="3">
        <v>4373.81</v>
      </c>
      <c r="F444" s="3">
        <v>24</v>
      </c>
      <c r="G444" s="3">
        <v>29</v>
      </c>
      <c r="H444" s="3">
        <v>631.04</v>
      </c>
    </row>
    <row r="445" ht="15.75" customHeight="1" spans="1:8">
      <c r="A445" s="3" t="s">
        <v>465</v>
      </c>
      <c r="B445" s="5">
        <v>44971</v>
      </c>
      <c r="C445" s="4" t="s">
        <v>13</v>
      </c>
      <c r="D445" s="6" t="s">
        <v>26</v>
      </c>
      <c r="E445" s="3">
        <v>4101.04</v>
      </c>
      <c r="F445" s="3">
        <v>34</v>
      </c>
      <c r="G445" s="3">
        <v>3</v>
      </c>
      <c r="H445" s="3">
        <v>1751.16</v>
      </c>
    </row>
    <row r="446" ht="15.75" customHeight="1" spans="1:8">
      <c r="A446" s="3" t="s">
        <v>466</v>
      </c>
      <c r="B446" s="5">
        <v>45529</v>
      </c>
      <c r="C446" s="4" t="s">
        <v>20</v>
      </c>
      <c r="D446" s="6" t="s">
        <v>38</v>
      </c>
      <c r="E446" s="3">
        <v>3326.03</v>
      </c>
      <c r="F446" s="3">
        <v>8</v>
      </c>
      <c r="G446" s="3">
        <v>4</v>
      </c>
      <c r="H446" s="3">
        <v>482.77</v>
      </c>
    </row>
    <row r="447" ht="15.75" customHeight="1" spans="1:8">
      <c r="A447" s="3" t="s">
        <v>467</v>
      </c>
      <c r="B447" s="5">
        <v>45220</v>
      </c>
      <c r="C447" s="4" t="s">
        <v>16</v>
      </c>
      <c r="D447" s="6" t="s">
        <v>38</v>
      </c>
      <c r="E447" s="3">
        <v>669.76</v>
      </c>
      <c r="F447" s="3">
        <v>34</v>
      </c>
      <c r="G447" s="3">
        <v>8</v>
      </c>
      <c r="H447" s="3">
        <v>720.04</v>
      </c>
    </row>
    <row r="448" ht="15.75" customHeight="1" spans="1:8">
      <c r="A448" s="3" t="s">
        <v>468</v>
      </c>
      <c r="B448" s="5">
        <v>45579</v>
      </c>
      <c r="C448" s="4" t="s">
        <v>10</v>
      </c>
      <c r="D448" s="6" t="s">
        <v>23</v>
      </c>
      <c r="E448" s="3">
        <v>2906.79</v>
      </c>
      <c r="F448" s="3">
        <v>31</v>
      </c>
      <c r="G448" s="3">
        <v>33</v>
      </c>
      <c r="H448" s="3">
        <v>130.99</v>
      </c>
    </row>
    <row r="449" ht="15.75" customHeight="1" spans="1:8">
      <c r="A449" s="3" t="s">
        <v>469</v>
      </c>
      <c r="B449" s="5">
        <v>45557</v>
      </c>
      <c r="C449" s="4" t="s">
        <v>16</v>
      </c>
      <c r="D449" s="6" t="s">
        <v>38</v>
      </c>
      <c r="E449" s="3">
        <v>1083.31</v>
      </c>
      <c r="F449" s="3">
        <v>6</v>
      </c>
      <c r="G449" s="3">
        <v>12</v>
      </c>
      <c r="H449" s="3">
        <v>1002.46</v>
      </c>
    </row>
    <row r="450" ht="15.75" customHeight="1" spans="1:8">
      <c r="A450" s="3" t="s">
        <v>470</v>
      </c>
      <c r="B450" s="5">
        <v>45480</v>
      </c>
      <c r="C450" s="4" t="s">
        <v>20</v>
      </c>
      <c r="D450" s="6" t="s">
        <v>38</v>
      </c>
      <c r="E450" s="3">
        <v>193.64</v>
      </c>
      <c r="F450" s="3">
        <v>36</v>
      </c>
      <c r="G450" s="3">
        <v>17</v>
      </c>
      <c r="H450" s="3">
        <v>818.94</v>
      </c>
    </row>
    <row r="451" ht="15.75" customHeight="1" spans="1:8">
      <c r="A451" s="3" t="s">
        <v>471</v>
      </c>
      <c r="B451" s="5">
        <v>44990</v>
      </c>
      <c r="C451" s="4" t="s">
        <v>13</v>
      </c>
      <c r="D451" s="6" t="s">
        <v>38</v>
      </c>
      <c r="E451" s="3">
        <v>3154.25</v>
      </c>
      <c r="F451" s="3">
        <v>43</v>
      </c>
      <c r="G451" s="3">
        <v>28</v>
      </c>
      <c r="H451" s="3">
        <v>467.13</v>
      </c>
    </row>
    <row r="452" ht="15.75" customHeight="1" spans="1:8">
      <c r="A452" s="3" t="s">
        <v>472</v>
      </c>
      <c r="B452" s="5">
        <v>45330</v>
      </c>
      <c r="C452" s="4" t="s">
        <v>13</v>
      </c>
      <c r="D452" s="6" t="s">
        <v>23</v>
      </c>
      <c r="E452" s="3">
        <v>4809.31</v>
      </c>
      <c r="F452" s="3">
        <v>15</v>
      </c>
      <c r="G452" s="3">
        <v>37</v>
      </c>
      <c r="H452" s="3">
        <v>274.91</v>
      </c>
    </row>
    <row r="453" ht="15.75" customHeight="1" spans="1:8">
      <c r="A453" s="3" t="s">
        <v>473</v>
      </c>
      <c r="B453" s="5">
        <v>45337</v>
      </c>
      <c r="C453" s="4" t="s">
        <v>20</v>
      </c>
      <c r="D453" s="6" t="s">
        <v>21</v>
      </c>
      <c r="E453" s="3">
        <v>2267.37</v>
      </c>
      <c r="F453" s="3">
        <v>4</v>
      </c>
      <c r="G453" s="3">
        <v>23</v>
      </c>
      <c r="H453" s="3">
        <v>606.7</v>
      </c>
    </row>
    <row r="454" ht="15.75" customHeight="1" spans="1:8">
      <c r="A454" s="3" t="s">
        <v>474</v>
      </c>
      <c r="B454" s="5">
        <v>45176</v>
      </c>
      <c r="C454" s="4" t="s">
        <v>20</v>
      </c>
      <c r="D454" s="6" t="s">
        <v>28</v>
      </c>
      <c r="E454" s="3">
        <v>398.13</v>
      </c>
      <c r="F454" s="3">
        <v>42</v>
      </c>
      <c r="G454" s="3">
        <v>17</v>
      </c>
      <c r="H454" s="3">
        <v>908.46</v>
      </c>
    </row>
    <row r="455" ht="15.75" customHeight="1" spans="1:8">
      <c r="A455" s="3" t="s">
        <v>475</v>
      </c>
      <c r="B455" s="5">
        <v>45611</v>
      </c>
      <c r="C455" s="4" t="s">
        <v>13</v>
      </c>
      <c r="D455" s="6" t="s">
        <v>28</v>
      </c>
      <c r="E455" s="3">
        <v>1692.79</v>
      </c>
      <c r="F455" s="3">
        <v>12</v>
      </c>
      <c r="G455" s="3">
        <v>50</v>
      </c>
      <c r="H455" s="3">
        <v>447.22</v>
      </c>
    </row>
    <row r="456" ht="15.75" customHeight="1" spans="1:8">
      <c r="A456" s="3" t="s">
        <v>476</v>
      </c>
      <c r="B456" s="5">
        <v>45544</v>
      </c>
      <c r="C456" s="4" t="s">
        <v>13</v>
      </c>
      <c r="D456" s="6" t="s">
        <v>26</v>
      </c>
      <c r="E456" s="3">
        <v>1834.43</v>
      </c>
      <c r="F456" s="3">
        <v>48</v>
      </c>
      <c r="G456" s="3">
        <v>30</v>
      </c>
      <c r="H456" s="3">
        <v>1710.58</v>
      </c>
    </row>
    <row r="457" ht="15.75" customHeight="1" spans="1:8">
      <c r="A457" s="3" t="s">
        <v>477</v>
      </c>
      <c r="B457" s="5">
        <v>45240</v>
      </c>
      <c r="C457" s="4" t="s">
        <v>20</v>
      </c>
      <c r="D457" s="6" t="s">
        <v>38</v>
      </c>
      <c r="E457" s="3">
        <v>2753.34</v>
      </c>
      <c r="F457" s="3">
        <v>47</v>
      </c>
      <c r="G457" s="3">
        <v>40</v>
      </c>
      <c r="H457" s="3">
        <v>1174.14</v>
      </c>
    </row>
    <row r="458" ht="15.75" customHeight="1" spans="1:8">
      <c r="A458" s="3" t="s">
        <v>478</v>
      </c>
      <c r="B458" s="5">
        <v>45461</v>
      </c>
      <c r="C458" s="4" t="s">
        <v>16</v>
      </c>
      <c r="D458" s="6" t="s">
        <v>21</v>
      </c>
      <c r="E458" s="3">
        <v>4388.68</v>
      </c>
      <c r="F458" s="3">
        <v>42</v>
      </c>
      <c r="G458" s="3">
        <v>24</v>
      </c>
      <c r="H458" s="3">
        <v>15.98</v>
      </c>
    </row>
    <row r="459" ht="15.75" customHeight="1" spans="1:8">
      <c r="A459" s="3" t="s">
        <v>479</v>
      </c>
      <c r="B459" s="5">
        <v>45359</v>
      </c>
      <c r="C459" s="4" t="s">
        <v>16</v>
      </c>
      <c r="D459" s="6" t="s">
        <v>28</v>
      </c>
      <c r="E459" s="3">
        <v>4667.93</v>
      </c>
      <c r="F459" s="3">
        <v>24</v>
      </c>
      <c r="G459" s="3">
        <v>11</v>
      </c>
      <c r="H459" s="3">
        <v>916.86</v>
      </c>
    </row>
    <row r="460" ht="15.75" customHeight="1" spans="1:8">
      <c r="A460" s="3" t="s">
        <v>480</v>
      </c>
      <c r="B460" s="5">
        <v>45153</v>
      </c>
      <c r="C460" s="4" t="s">
        <v>13</v>
      </c>
      <c r="D460" s="6" t="s">
        <v>26</v>
      </c>
      <c r="E460" s="3">
        <v>976.14</v>
      </c>
      <c r="F460" s="3">
        <v>13</v>
      </c>
      <c r="G460" s="3">
        <v>15</v>
      </c>
      <c r="H460" s="3">
        <v>129.28</v>
      </c>
    </row>
    <row r="461" ht="15.75" customHeight="1" spans="1:8">
      <c r="A461" s="3" t="s">
        <v>481</v>
      </c>
      <c r="B461" s="5">
        <v>45355</v>
      </c>
      <c r="C461" s="4" t="s">
        <v>16</v>
      </c>
      <c r="D461" s="6" t="s">
        <v>28</v>
      </c>
      <c r="E461" s="3">
        <v>281.39</v>
      </c>
      <c r="F461" s="3">
        <v>2</v>
      </c>
      <c r="G461" s="3">
        <v>41</v>
      </c>
      <c r="H461" s="3">
        <v>1128.3</v>
      </c>
    </row>
    <row r="462" ht="15.75" customHeight="1" spans="1:8">
      <c r="A462" s="3" t="s">
        <v>482</v>
      </c>
      <c r="B462" s="5">
        <v>45315</v>
      </c>
      <c r="C462" s="4" t="s">
        <v>16</v>
      </c>
      <c r="D462" s="6" t="s">
        <v>28</v>
      </c>
      <c r="E462" s="3">
        <v>1460.11</v>
      </c>
      <c r="F462" s="3">
        <v>38</v>
      </c>
      <c r="G462" s="3">
        <v>17</v>
      </c>
      <c r="H462" s="3">
        <v>319.16</v>
      </c>
    </row>
    <row r="463" ht="15.75" customHeight="1" spans="1:8">
      <c r="A463" s="3" t="s">
        <v>483</v>
      </c>
      <c r="B463" s="5">
        <v>44893</v>
      </c>
      <c r="C463" s="4" t="s">
        <v>13</v>
      </c>
      <c r="D463" s="6" t="s">
        <v>21</v>
      </c>
      <c r="E463" s="3">
        <v>1022.02</v>
      </c>
      <c r="F463" s="3">
        <v>38</v>
      </c>
      <c r="G463" s="3">
        <v>20</v>
      </c>
      <c r="H463" s="3">
        <v>1355.93</v>
      </c>
    </row>
    <row r="464" ht="15.75" customHeight="1" spans="1:8">
      <c r="A464" s="3" t="s">
        <v>484</v>
      </c>
      <c r="B464" s="5">
        <v>45572</v>
      </c>
      <c r="C464" s="4" t="s">
        <v>10</v>
      </c>
      <c r="D464" s="6" t="s">
        <v>21</v>
      </c>
      <c r="E464" s="3">
        <v>2637.37</v>
      </c>
      <c r="F464" s="3">
        <v>45</v>
      </c>
      <c r="G464" s="3">
        <v>33</v>
      </c>
      <c r="H464" s="3">
        <v>1725.56</v>
      </c>
    </row>
    <row r="465" ht="15.75" customHeight="1" spans="1:8">
      <c r="A465" s="3" t="s">
        <v>485</v>
      </c>
      <c r="B465" s="5">
        <v>44895</v>
      </c>
      <c r="C465" s="4" t="s">
        <v>16</v>
      </c>
      <c r="D465" s="6" t="s">
        <v>26</v>
      </c>
      <c r="E465" s="3">
        <v>1538.27</v>
      </c>
      <c r="F465" s="3">
        <v>13</v>
      </c>
      <c r="G465" s="3">
        <v>34</v>
      </c>
      <c r="H465" s="3">
        <v>607.27</v>
      </c>
    </row>
    <row r="466" ht="15.75" customHeight="1" spans="1:8">
      <c r="A466" s="3" t="s">
        <v>486</v>
      </c>
      <c r="B466" s="5">
        <v>44998</v>
      </c>
      <c r="C466" s="4" t="s">
        <v>16</v>
      </c>
      <c r="D466" s="6" t="s">
        <v>38</v>
      </c>
      <c r="E466" s="3">
        <v>3269.09</v>
      </c>
      <c r="F466" s="3">
        <v>50</v>
      </c>
      <c r="G466" s="3">
        <v>9</v>
      </c>
      <c r="H466" s="3">
        <v>810.69</v>
      </c>
    </row>
    <row r="467" ht="15.75" customHeight="1" spans="1:8">
      <c r="A467" s="3" t="s">
        <v>487</v>
      </c>
      <c r="B467" s="5">
        <v>45075</v>
      </c>
      <c r="C467" s="4" t="s">
        <v>10</v>
      </c>
      <c r="D467" s="6" t="s">
        <v>28</v>
      </c>
      <c r="E467" s="3">
        <v>417.48</v>
      </c>
      <c r="F467" s="3">
        <v>1</v>
      </c>
      <c r="G467" s="3">
        <v>11</v>
      </c>
      <c r="H467" s="3">
        <v>1447.27</v>
      </c>
    </row>
    <row r="468" ht="15.75" customHeight="1" spans="1:8">
      <c r="A468" s="3" t="s">
        <v>488</v>
      </c>
      <c r="B468" s="5">
        <v>45142</v>
      </c>
      <c r="C468" s="4" t="s">
        <v>16</v>
      </c>
      <c r="D468" s="6" t="s">
        <v>38</v>
      </c>
      <c r="E468" s="3">
        <v>4804.39</v>
      </c>
      <c r="F468" s="3">
        <v>41</v>
      </c>
      <c r="G468" s="3">
        <v>41</v>
      </c>
      <c r="H468" s="3">
        <v>429.51</v>
      </c>
    </row>
    <row r="469" ht="15.75" customHeight="1" spans="1:8">
      <c r="A469" s="3" t="s">
        <v>489</v>
      </c>
      <c r="B469" s="5">
        <v>45373</v>
      </c>
      <c r="C469" s="4" t="s">
        <v>10</v>
      </c>
      <c r="D469" s="6" t="s">
        <v>23</v>
      </c>
      <c r="E469" s="3">
        <v>109.58</v>
      </c>
      <c r="F469" s="3">
        <v>37</v>
      </c>
      <c r="G469" s="3">
        <v>35</v>
      </c>
      <c r="H469" s="3">
        <v>1367.03</v>
      </c>
    </row>
    <row r="470" ht="15.75" customHeight="1" spans="1:8">
      <c r="A470" s="3" t="s">
        <v>490</v>
      </c>
      <c r="B470" s="5">
        <v>45232</v>
      </c>
      <c r="C470" s="4" t="s">
        <v>16</v>
      </c>
      <c r="D470" s="6" t="s">
        <v>28</v>
      </c>
      <c r="E470" s="3">
        <v>1304.68</v>
      </c>
      <c r="F470" s="3">
        <v>48</v>
      </c>
      <c r="G470" s="3">
        <v>34</v>
      </c>
      <c r="H470" s="3">
        <v>675.29</v>
      </c>
    </row>
    <row r="471" ht="15.75" customHeight="1" spans="1:8">
      <c r="A471" s="3" t="s">
        <v>491</v>
      </c>
      <c r="B471" s="5">
        <v>45092</v>
      </c>
      <c r="C471" s="4" t="s">
        <v>13</v>
      </c>
      <c r="D471" s="6" t="s">
        <v>28</v>
      </c>
      <c r="E471" s="3">
        <v>841.35</v>
      </c>
      <c r="F471" s="3">
        <v>29</v>
      </c>
      <c r="G471" s="3">
        <v>5</v>
      </c>
      <c r="H471" s="3">
        <v>223.56</v>
      </c>
    </row>
    <row r="472" ht="15.75" customHeight="1" spans="1:8">
      <c r="A472" s="3" t="s">
        <v>492</v>
      </c>
      <c r="B472" s="5">
        <v>45539</v>
      </c>
      <c r="C472" s="4" t="s">
        <v>10</v>
      </c>
      <c r="D472" s="6" t="s">
        <v>28</v>
      </c>
      <c r="E472" s="3">
        <v>242.92</v>
      </c>
      <c r="F472" s="3">
        <v>49</v>
      </c>
      <c r="G472" s="3">
        <v>6</v>
      </c>
      <c r="H472" s="3">
        <v>1099.38</v>
      </c>
    </row>
    <row r="473" ht="15.75" customHeight="1" spans="1:8">
      <c r="A473" s="3" t="s">
        <v>493</v>
      </c>
      <c r="B473" s="5">
        <v>44955</v>
      </c>
      <c r="C473" s="4" t="s">
        <v>20</v>
      </c>
      <c r="D473" s="6" t="s">
        <v>21</v>
      </c>
      <c r="E473" s="3">
        <v>1107.83</v>
      </c>
      <c r="F473" s="3">
        <v>31</v>
      </c>
      <c r="G473" s="3">
        <v>5</v>
      </c>
      <c r="H473" s="3">
        <v>590.08</v>
      </c>
    </row>
    <row r="474" ht="15.75" customHeight="1" spans="1:8">
      <c r="A474" s="3" t="s">
        <v>494</v>
      </c>
      <c r="B474" s="5">
        <v>45465</v>
      </c>
      <c r="C474" s="4" t="s">
        <v>10</v>
      </c>
      <c r="D474" s="6" t="s">
        <v>38</v>
      </c>
      <c r="E474" s="3">
        <v>2154.71</v>
      </c>
      <c r="F474" s="3">
        <v>35</v>
      </c>
      <c r="G474" s="3">
        <v>36</v>
      </c>
      <c r="H474" s="3">
        <v>569.14</v>
      </c>
    </row>
    <row r="475" ht="15.75" customHeight="1" spans="1:8">
      <c r="A475" s="3" t="s">
        <v>495</v>
      </c>
      <c r="B475" s="5">
        <v>45038</v>
      </c>
      <c r="C475" s="4" t="s">
        <v>13</v>
      </c>
      <c r="D475" s="6" t="s">
        <v>23</v>
      </c>
      <c r="E475" s="3">
        <v>4722.44</v>
      </c>
      <c r="F475" s="3">
        <v>12</v>
      </c>
      <c r="G475" s="3">
        <v>41</v>
      </c>
      <c r="H475" s="3">
        <v>1992.71</v>
      </c>
    </row>
    <row r="476" ht="15.75" customHeight="1" spans="1:8">
      <c r="A476" s="3" t="s">
        <v>496</v>
      </c>
      <c r="B476" s="5">
        <v>45565</v>
      </c>
      <c r="C476" s="4" t="s">
        <v>16</v>
      </c>
      <c r="D476" s="6" t="s">
        <v>21</v>
      </c>
      <c r="E476" s="3">
        <v>4055.55</v>
      </c>
      <c r="F476" s="3">
        <v>17</v>
      </c>
      <c r="G476" s="3">
        <v>48</v>
      </c>
      <c r="H476" s="3">
        <v>1536.46</v>
      </c>
    </row>
    <row r="477" ht="15.75" customHeight="1" spans="1:8">
      <c r="A477" s="3" t="s">
        <v>497</v>
      </c>
      <c r="B477" s="5">
        <v>45225</v>
      </c>
      <c r="C477" s="4" t="s">
        <v>16</v>
      </c>
      <c r="D477" s="6" t="s">
        <v>21</v>
      </c>
      <c r="E477" s="3">
        <v>4581.83</v>
      </c>
      <c r="F477" s="3">
        <v>30</v>
      </c>
      <c r="G477" s="3">
        <v>46</v>
      </c>
      <c r="H477" s="3">
        <v>1556.48</v>
      </c>
    </row>
    <row r="478" ht="15.75" customHeight="1" spans="1:8">
      <c r="A478" s="3" t="s">
        <v>498</v>
      </c>
      <c r="B478" s="5">
        <v>45554</v>
      </c>
      <c r="C478" s="4" t="s">
        <v>13</v>
      </c>
      <c r="D478" s="6" t="s">
        <v>28</v>
      </c>
      <c r="E478" s="3">
        <v>714.76</v>
      </c>
      <c r="F478" s="3">
        <v>22</v>
      </c>
      <c r="G478" s="3">
        <v>40</v>
      </c>
      <c r="H478" s="3">
        <v>660.57</v>
      </c>
    </row>
    <row r="479" ht="15.75" customHeight="1" spans="1:8">
      <c r="A479" s="3" t="s">
        <v>499</v>
      </c>
      <c r="B479" s="5">
        <v>45319</v>
      </c>
      <c r="C479" s="4" t="s">
        <v>16</v>
      </c>
      <c r="D479" s="6" t="s">
        <v>23</v>
      </c>
      <c r="E479" s="3">
        <v>3971.01</v>
      </c>
      <c r="F479" s="3">
        <v>45</v>
      </c>
      <c r="G479" s="3">
        <v>37</v>
      </c>
      <c r="H479" s="3">
        <v>1437.34</v>
      </c>
    </row>
    <row r="480" ht="15.75" customHeight="1" spans="1:8">
      <c r="A480" s="3" t="s">
        <v>500</v>
      </c>
      <c r="B480" s="5">
        <v>45340</v>
      </c>
      <c r="C480" s="4" t="s">
        <v>10</v>
      </c>
      <c r="D480" s="6" t="s">
        <v>23</v>
      </c>
      <c r="E480" s="3">
        <v>756.27</v>
      </c>
      <c r="F480" s="3">
        <v>44</v>
      </c>
      <c r="G480" s="3">
        <v>7</v>
      </c>
      <c r="H480" s="3">
        <v>839.15</v>
      </c>
    </row>
    <row r="481" ht="15.75" customHeight="1" spans="1:8">
      <c r="A481" s="3" t="s">
        <v>501</v>
      </c>
      <c r="B481" s="5">
        <v>45461</v>
      </c>
      <c r="C481" s="4" t="s">
        <v>20</v>
      </c>
      <c r="D481" s="6" t="s">
        <v>38</v>
      </c>
      <c r="E481" s="3">
        <v>3932.01</v>
      </c>
      <c r="F481" s="3">
        <v>47</v>
      </c>
      <c r="G481" s="3">
        <v>40</v>
      </c>
      <c r="H481" s="3">
        <v>892.77</v>
      </c>
    </row>
    <row r="482" ht="15.75" customHeight="1" spans="1:8">
      <c r="A482" s="3" t="s">
        <v>502</v>
      </c>
      <c r="B482" s="5">
        <v>45513</v>
      </c>
      <c r="C482" s="4" t="s">
        <v>10</v>
      </c>
      <c r="D482" s="6" t="s">
        <v>26</v>
      </c>
      <c r="E482" s="3">
        <v>4313.04</v>
      </c>
      <c r="F482" s="3">
        <v>33</v>
      </c>
      <c r="G482" s="3">
        <v>19</v>
      </c>
      <c r="H482" s="3">
        <v>873.86</v>
      </c>
    </row>
    <row r="483" ht="15.75" customHeight="1" spans="1:8">
      <c r="A483" s="3" t="s">
        <v>503</v>
      </c>
      <c r="B483" s="5">
        <v>45366</v>
      </c>
      <c r="C483" s="4" t="s">
        <v>13</v>
      </c>
      <c r="D483" s="6" t="s">
        <v>28</v>
      </c>
      <c r="E483" s="3">
        <v>2880.15</v>
      </c>
      <c r="F483" s="3">
        <v>49</v>
      </c>
      <c r="G483" s="3">
        <v>15</v>
      </c>
      <c r="H483" s="3">
        <v>1742.36</v>
      </c>
    </row>
    <row r="484" ht="15.75" customHeight="1" spans="1:8">
      <c r="A484" s="3" t="s">
        <v>504</v>
      </c>
      <c r="B484" s="5">
        <v>45530</v>
      </c>
      <c r="C484" s="4" t="s">
        <v>16</v>
      </c>
      <c r="D484" s="6" t="s">
        <v>38</v>
      </c>
      <c r="E484" s="3">
        <v>443.68</v>
      </c>
      <c r="F484" s="3">
        <v>43</v>
      </c>
      <c r="G484" s="3">
        <v>7</v>
      </c>
      <c r="H484" s="3">
        <v>261.15</v>
      </c>
    </row>
    <row r="485" ht="15.75" customHeight="1" spans="1:8">
      <c r="A485" s="3" t="s">
        <v>505</v>
      </c>
      <c r="B485" s="5">
        <v>45119</v>
      </c>
      <c r="C485" s="4" t="s">
        <v>20</v>
      </c>
      <c r="D485" s="6" t="s">
        <v>21</v>
      </c>
      <c r="E485" s="3">
        <v>750.99</v>
      </c>
      <c r="F485" s="3">
        <v>46</v>
      </c>
      <c r="G485" s="3">
        <v>6</v>
      </c>
      <c r="H485" s="3">
        <v>1346.95</v>
      </c>
    </row>
    <row r="486" ht="15.75" customHeight="1" spans="1:8">
      <c r="A486" s="3" t="s">
        <v>506</v>
      </c>
      <c r="B486" s="5">
        <v>45586</v>
      </c>
      <c r="C486" s="4" t="s">
        <v>13</v>
      </c>
      <c r="D486" s="6" t="s">
        <v>28</v>
      </c>
      <c r="E486" s="3">
        <v>4836.93</v>
      </c>
      <c r="F486" s="3">
        <v>20</v>
      </c>
      <c r="G486" s="3">
        <v>40</v>
      </c>
      <c r="H486" s="3">
        <v>466.79</v>
      </c>
    </row>
    <row r="487" ht="15.75" customHeight="1" spans="1:8">
      <c r="A487" s="3" t="s">
        <v>507</v>
      </c>
      <c r="B487" s="5">
        <v>45368</v>
      </c>
      <c r="C487" s="4" t="s">
        <v>13</v>
      </c>
      <c r="D487" s="6" t="s">
        <v>26</v>
      </c>
      <c r="E487" s="3">
        <v>1283.88</v>
      </c>
      <c r="F487" s="3">
        <v>49</v>
      </c>
      <c r="G487" s="3">
        <v>1</v>
      </c>
      <c r="H487" s="3">
        <v>1740.72</v>
      </c>
    </row>
    <row r="488" ht="15.75" customHeight="1" spans="1:8">
      <c r="A488" s="3" t="s">
        <v>508</v>
      </c>
      <c r="B488" s="5">
        <v>45530</v>
      </c>
      <c r="C488" s="4" t="s">
        <v>20</v>
      </c>
      <c r="D488" s="6" t="s">
        <v>21</v>
      </c>
      <c r="E488" s="3">
        <v>4424.48</v>
      </c>
      <c r="F488" s="3">
        <v>41</v>
      </c>
      <c r="G488" s="3">
        <v>46</v>
      </c>
      <c r="H488" s="3">
        <v>374.9</v>
      </c>
    </row>
    <row r="489" ht="15.75" customHeight="1" spans="1:8">
      <c r="A489" s="3" t="s">
        <v>509</v>
      </c>
      <c r="B489" s="5">
        <v>45306</v>
      </c>
      <c r="C489" s="4" t="s">
        <v>16</v>
      </c>
      <c r="D489" s="6" t="s">
        <v>28</v>
      </c>
      <c r="E489" s="3">
        <v>3156.44</v>
      </c>
      <c r="F489" s="3">
        <v>2</v>
      </c>
      <c r="G489" s="3">
        <v>12</v>
      </c>
      <c r="H489" s="3">
        <v>89.58</v>
      </c>
    </row>
    <row r="490" ht="15.75" customHeight="1" spans="1:8">
      <c r="A490" s="3" t="s">
        <v>510</v>
      </c>
      <c r="B490" s="5">
        <v>45087</v>
      </c>
      <c r="C490" s="4" t="s">
        <v>10</v>
      </c>
      <c r="D490" s="6" t="s">
        <v>23</v>
      </c>
      <c r="E490" s="3">
        <v>2642.2</v>
      </c>
      <c r="F490" s="3">
        <v>9</v>
      </c>
      <c r="G490" s="3">
        <v>20</v>
      </c>
      <c r="H490" s="3">
        <v>1152.94</v>
      </c>
    </row>
    <row r="491" ht="15.75" customHeight="1" spans="1:8">
      <c r="A491" s="3" t="s">
        <v>511</v>
      </c>
      <c r="B491" s="5">
        <v>45372</v>
      </c>
      <c r="C491" s="4" t="s">
        <v>10</v>
      </c>
      <c r="D491" s="6" t="s">
        <v>38</v>
      </c>
      <c r="E491" s="3">
        <v>89.82</v>
      </c>
      <c r="F491" s="3">
        <v>8</v>
      </c>
      <c r="G491" s="3">
        <v>29</v>
      </c>
      <c r="H491" s="3">
        <v>1421.27</v>
      </c>
    </row>
    <row r="492" ht="15.75" customHeight="1" spans="1:8">
      <c r="A492" s="3" t="s">
        <v>512</v>
      </c>
      <c r="B492" s="5">
        <v>45319</v>
      </c>
      <c r="C492" s="4" t="s">
        <v>20</v>
      </c>
      <c r="D492" s="6" t="s">
        <v>23</v>
      </c>
      <c r="E492" s="3">
        <v>2010.13</v>
      </c>
      <c r="F492" s="3">
        <v>31</v>
      </c>
      <c r="G492" s="3">
        <v>13</v>
      </c>
      <c r="H492" s="3">
        <v>622.95</v>
      </c>
    </row>
    <row r="493" ht="15.75" customHeight="1" spans="1:8">
      <c r="A493" s="3" t="s">
        <v>513</v>
      </c>
      <c r="B493" s="5">
        <v>45150</v>
      </c>
      <c r="C493" s="4" t="s">
        <v>16</v>
      </c>
      <c r="D493" s="6" t="s">
        <v>38</v>
      </c>
      <c r="E493" s="3">
        <v>2174.97</v>
      </c>
      <c r="F493" s="3">
        <v>31</v>
      </c>
      <c r="G493" s="3">
        <v>9</v>
      </c>
      <c r="H493" s="3">
        <v>1022.89</v>
      </c>
    </row>
    <row r="494" ht="15.75" customHeight="1" spans="1:8">
      <c r="A494" s="3" t="s">
        <v>514</v>
      </c>
      <c r="B494" s="5">
        <v>45429</v>
      </c>
      <c r="C494" s="4" t="s">
        <v>20</v>
      </c>
      <c r="D494" s="6" t="s">
        <v>38</v>
      </c>
      <c r="E494" s="3">
        <v>1684.31</v>
      </c>
      <c r="F494" s="3">
        <v>2</v>
      </c>
      <c r="G494" s="3">
        <v>37</v>
      </c>
      <c r="H494" s="3">
        <v>1995.53</v>
      </c>
    </row>
    <row r="495" ht="15.75" customHeight="1" spans="1:8">
      <c r="A495" s="3" t="s">
        <v>515</v>
      </c>
      <c r="B495" s="5">
        <v>45300</v>
      </c>
      <c r="C495" s="4" t="s">
        <v>10</v>
      </c>
      <c r="D495" s="6" t="s">
        <v>21</v>
      </c>
      <c r="E495" s="3">
        <v>1246.91</v>
      </c>
      <c r="F495" s="3">
        <v>44</v>
      </c>
      <c r="G495" s="3">
        <v>45</v>
      </c>
      <c r="H495" s="3">
        <v>1338.04</v>
      </c>
    </row>
    <row r="496" ht="15.75" customHeight="1" spans="1:8">
      <c r="A496" s="3" t="s">
        <v>516</v>
      </c>
      <c r="B496" s="5">
        <v>45297</v>
      </c>
      <c r="C496" s="4" t="s">
        <v>16</v>
      </c>
      <c r="D496" s="6" t="s">
        <v>21</v>
      </c>
      <c r="E496" s="3">
        <v>3341.24</v>
      </c>
      <c r="F496" s="3">
        <v>43</v>
      </c>
      <c r="G496" s="3">
        <v>20</v>
      </c>
      <c r="H496" s="3">
        <v>1604.84</v>
      </c>
    </row>
    <row r="497" ht="15.75" customHeight="1" spans="1:8">
      <c r="A497" s="3" t="s">
        <v>517</v>
      </c>
      <c r="B497" s="5">
        <v>45268</v>
      </c>
      <c r="C497" s="4" t="s">
        <v>16</v>
      </c>
      <c r="D497" s="6" t="s">
        <v>26</v>
      </c>
      <c r="E497" s="3">
        <v>734.13</v>
      </c>
      <c r="F497" s="3">
        <v>4</v>
      </c>
      <c r="G497" s="3">
        <v>21</v>
      </c>
      <c r="H497" s="3">
        <v>1579.6</v>
      </c>
    </row>
    <row r="498" ht="15.75" customHeight="1" spans="1:8">
      <c r="A498" s="3" t="s">
        <v>518</v>
      </c>
      <c r="B498" s="5">
        <v>45467</v>
      </c>
      <c r="C498" s="4" t="s">
        <v>16</v>
      </c>
      <c r="D498" s="6" t="s">
        <v>21</v>
      </c>
      <c r="E498" s="3">
        <v>3713.15</v>
      </c>
      <c r="F498" s="3">
        <v>23</v>
      </c>
      <c r="G498" s="3">
        <v>35</v>
      </c>
      <c r="H498" s="3">
        <v>778.03</v>
      </c>
    </row>
    <row r="499" ht="15.75" customHeight="1" spans="1:8">
      <c r="A499" s="3" t="s">
        <v>519</v>
      </c>
      <c r="B499" s="5">
        <v>45475</v>
      </c>
      <c r="C499" s="4" t="s">
        <v>10</v>
      </c>
      <c r="D499" s="6" t="s">
        <v>28</v>
      </c>
      <c r="E499" s="3">
        <v>1847.34</v>
      </c>
      <c r="F499" s="3">
        <v>49</v>
      </c>
      <c r="G499" s="3">
        <v>44</v>
      </c>
      <c r="H499" s="3">
        <v>1068.56</v>
      </c>
    </row>
    <row r="500" ht="15.75" customHeight="1" spans="1:8">
      <c r="A500" s="3" t="s">
        <v>520</v>
      </c>
      <c r="B500" s="5">
        <v>45366</v>
      </c>
      <c r="C500" s="4" t="s">
        <v>20</v>
      </c>
      <c r="D500" s="6" t="s">
        <v>21</v>
      </c>
      <c r="E500" s="3">
        <v>1072.6</v>
      </c>
      <c r="F500" s="3">
        <v>33</v>
      </c>
      <c r="G500" s="3">
        <v>9</v>
      </c>
      <c r="H500" s="3">
        <v>1702.79</v>
      </c>
    </row>
    <row r="501" ht="15.75" customHeight="1" spans="1:8">
      <c r="A501" s="3" t="s">
        <v>521</v>
      </c>
      <c r="B501" s="5">
        <v>45518</v>
      </c>
      <c r="C501" s="4" t="s">
        <v>10</v>
      </c>
      <c r="D501" s="6" t="s">
        <v>28</v>
      </c>
      <c r="E501" s="3">
        <v>1290.36</v>
      </c>
      <c r="F501" s="3">
        <v>50</v>
      </c>
      <c r="G501" s="3">
        <v>17</v>
      </c>
      <c r="H501" s="3">
        <v>1855.82</v>
      </c>
    </row>
    <row r="502" ht="15.75" customHeight="1" spans="1:8">
      <c r="A502" s="3" t="s">
        <v>522</v>
      </c>
      <c r="B502" s="5">
        <v>45580</v>
      </c>
      <c r="C502" s="4" t="s">
        <v>20</v>
      </c>
      <c r="D502" s="6" t="s">
        <v>38</v>
      </c>
      <c r="E502" s="3">
        <v>594.74</v>
      </c>
      <c r="F502" s="3">
        <v>36</v>
      </c>
      <c r="G502" s="3">
        <v>16</v>
      </c>
      <c r="H502" s="3">
        <v>1673.95</v>
      </c>
    </row>
    <row r="503" ht="15.75" customHeight="1" spans="1:8">
      <c r="A503" s="3" t="s">
        <v>523</v>
      </c>
      <c r="B503" s="5">
        <v>44954</v>
      </c>
      <c r="C503" s="4" t="s">
        <v>13</v>
      </c>
      <c r="D503" s="6" t="s">
        <v>38</v>
      </c>
      <c r="E503" s="3">
        <v>3029.39</v>
      </c>
      <c r="F503" s="3">
        <v>14</v>
      </c>
      <c r="G503" s="3">
        <v>46</v>
      </c>
      <c r="H503" s="3">
        <v>731.82</v>
      </c>
    </row>
    <row r="504" ht="15.75" customHeight="1" spans="1:8">
      <c r="A504" s="3" t="s">
        <v>524</v>
      </c>
      <c r="B504" s="5">
        <v>45314</v>
      </c>
      <c r="C504" s="4" t="s">
        <v>13</v>
      </c>
      <c r="D504" s="6" t="s">
        <v>38</v>
      </c>
      <c r="E504" s="3">
        <v>1133.72</v>
      </c>
      <c r="F504" s="3">
        <v>41</v>
      </c>
      <c r="G504" s="3">
        <v>5</v>
      </c>
      <c r="H504" s="3">
        <v>1083.65</v>
      </c>
    </row>
    <row r="505" ht="15.75" customHeight="1" spans="1:8">
      <c r="A505" s="3" t="s">
        <v>525</v>
      </c>
      <c r="B505" s="5">
        <v>45307</v>
      </c>
      <c r="C505" s="4" t="s">
        <v>20</v>
      </c>
      <c r="D505" s="6" t="s">
        <v>38</v>
      </c>
      <c r="E505" s="3">
        <v>1715.28</v>
      </c>
      <c r="F505" s="3">
        <v>12</v>
      </c>
      <c r="G505" s="3">
        <v>12</v>
      </c>
      <c r="H505" s="3">
        <v>1454.94</v>
      </c>
    </row>
    <row r="506" ht="15.75" customHeight="1" spans="1:8">
      <c r="A506" s="3" t="s">
        <v>526</v>
      </c>
      <c r="B506" s="5">
        <v>45344</v>
      </c>
      <c r="C506" s="4" t="s">
        <v>13</v>
      </c>
      <c r="D506" s="6" t="s">
        <v>28</v>
      </c>
      <c r="E506" s="3">
        <v>3001.85</v>
      </c>
      <c r="F506" s="3">
        <v>45</v>
      </c>
      <c r="G506" s="3">
        <v>41</v>
      </c>
      <c r="H506" s="3">
        <v>1125.27</v>
      </c>
    </row>
    <row r="507" ht="15.75" customHeight="1" spans="1:8">
      <c r="A507" s="3" t="s">
        <v>527</v>
      </c>
      <c r="B507" s="5">
        <v>45588</v>
      </c>
      <c r="C507" s="4" t="s">
        <v>16</v>
      </c>
      <c r="D507" s="6" t="s">
        <v>38</v>
      </c>
      <c r="E507" s="3">
        <v>3981.19</v>
      </c>
      <c r="F507" s="3">
        <v>43</v>
      </c>
      <c r="G507" s="3">
        <v>34</v>
      </c>
      <c r="H507" s="3">
        <v>1545.1</v>
      </c>
    </row>
    <row r="508" ht="15.75" customHeight="1" spans="1:8">
      <c r="A508" s="3" t="s">
        <v>528</v>
      </c>
      <c r="B508" s="5">
        <v>45113</v>
      </c>
      <c r="C508" s="4" t="s">
        <v>20</v>
      </c>
      <c r="D508" s="6" t="s">
        <v>23</v>
      </c>
      <c r="E508" s="3">
        <v>4835.71</v>
      </c>
      <c r="F508" s="3">
        <v>17</v>
      </c>
      <c r="G508" s="3">
        <v>15</v>
      </c>
      <c r="H508" s="3">
        <v>140.03</v>
      </c>
    </row>
    <row r="509" ht="15.75" customHeight="1" spans="1:8">
      <c r="A509" s="3" t="s">
        <v>529</v>
      </c>
      <c r="B509" s="5">
        <v>45264</v>
      </c>
      <c r="C509" s="4" t="s">
        <v>13</v>
      </c>
      <c r="D509" s="6" t="s">
        <v>23</v>
      </c>
      <c r="E509" s="3">
        <v>807.55</v>
      </c>
      <c r="F509" s="3">
        <v>26</v>
      </c>
      <c r="G509" s="3">
        <v>9</v>
      </c>
      <c r="H509" s="3">
        <v>1887.56</v>
      </c>
    </row>
    <row r="510" ht="15.75" customHeight="1" spans="1:8">
      <c r="A510" s="3" t="s">
        <v>530</v>
      </c>
      <c r="B510" s="5">
        <v>44972</v>
      </c>
      <c r="C510" s="4" t="s">
        <v>20</v>
      </c>
      <c r="D510" s="6" t="s">
        <v>28</v>
      </c>
      <c r="E510" s="3">
        <v>4846.66</v>
      </c>
      <c r="F510" s="3">
        <v>48</v>
      </c>
      <c r="G510" s="3">
        <v>13</v>
      </c>
      <c r="H510" s="3">
        <v>484.77</v>
      </c>
    </row>
    <row r="511" ht="15.75" customHeight="1" spans="1:8">
      <c r="A511" s="3" t="s">
        <v>531</v>
      </c>
      <c r="B511" s="5">
        <v>45532</v>
      </c>
      <c r="C511" s="4" t="s">
        <v>20</v>
      </c>
      <c r="D511" s="6" t="s">
        <v>28</v>
      </c>
      <c r="E511" s="3">
        <v>942.53</v>
      </c>
      <c r="F511" s="3">
        <v>27</v>
      </c>
      <c r="G511" s="3">
        <v>29</v>
      </c>
      <c r="H511" s="3">
        <v>234.32</v>
      </c>
    </row>
    <row r="512" ht="15.75" customHeight="1" spans="1:8">
      <c r="A512" s="3" t="s">
        <v>532</v>
      </c>
      <c r="B512" s="5">
        <v>45186</v>
      </c>
      <c r="C512" s="4" t="s">
        <v>10</v>
      </c>
      <c r="D512" s="6" t="s">
        <v>38</v>
      </c>
      <c r="E512" s="3">
        <v>4468.1</v>
      </c>
      <c r="F512" s="3">
        <v>31</v>
      </c>
      <c r="G512" s="3">
        <v>27</v>
      </c>
      <c r="H512" s="3">
        <v>413.69</v>
      </c>
    </row>
    <row r="513" ht="15.75" customHeight="1" spans="1:8">
      <c r="A513" s="3" t="s">
        <v>533</v>
      </c>
      <c r="B513" s="5">
        <v>45517</v>
      </c>
      <c r="C513" s="4" t="s">
        <v>10</v>
      </c>
      <c r="D513" s="6" t="s">
        <v>28</v>
      </c>
      <c r="E513" s="3">
        <v>1539.39</v>
      </c>
      <c r="F513" s="3">
        <v>41</v>
      </c>
      <c r="G513" s="3">
        <v>24</v>
      </c>
      <c r="H513" s="3">
        <v>735.2</v>
      </c>
    </row>
    <row r="514" ht="15.75" customHeight="1" spans="1:8">
      <c r="A514" s="3" t="s">
        <v>534</v>
      </c>
      <c r="B514" s="5">
        <v>45487</v>
      </c>
      <c r="C514" s="4" t="s">
        <v>13</v>
      </c>
      <c r="D514" s="6" t="s">
        <v>28</v>
      </c>
      <c r="E514" s="3">
        <v>4432.65</v>
      </c>
      <c r="F514" s="3">
        <v>17</v>
      </c>
      <c r="G514" s="3">
        <v>2</v>
      </c>
      <c r="H514" s="3">
        <v>70.95</v>
      </c>
    </row>
    <row r="515" ht="15.75" customHeight="1" spans="1:8">
      <c r="A515" s="3" t="s">
        <v>535</v>
      </c>
      <c r="B515" s="5">
        <v>45056</v>
      </c>
      <c r="C515" s="4" t="s">
        <v>10</v>
      </c>
      <c r="D515" s="6" t="s">
        <v>26</v>
      </c>
      <c r="E515" s="3">
        <v>3665.8</v>
      </c>
      <c r="F515" s="3">
        <v>19</v>
      </c>
      <c r="G515" s="3">
        <v>26</v>
      </c>
      <c r="H515" s="3">
        <v>1962.26</v>
      </c>
    </row>
    <row r="516" ht="15.75" customHeight="1" spans="1:8">
      <c r="A516" s="3" t="s">
        <v>536</v>
      </c>
      <c r="B516" s="5">
        <v>45186</v>
      </c>
      <c r="C516" s="4" t="s">
        <v>16</v>
      </c>
      <c r="D516" s="6" t="s">
        <v>26</v>
      </c>
      <c r="E516" s="3">
        <v>3570.62</v>
      </c>
      <c r="F516" s="3">
        <v>4</v>
      </c>
      <c r="G516" s="3">
        <v>23</v>
      </c>
      <c r="H516" s="3">
        <v>819.96</v>
      </c>
    </row>
    <row r="517" ht="15.75" customHeight="1" spans="1:8">
      <c r="A517" s="3" t="s">
        <v>537</v>
      </c>
      <c r="B517" s="5">
        <v>45582</v>
      </c>
      <c r="C517" s="4" t="s">
        <v>20</v>
      </c>
      <c r="D517" s="6" t="s">
        <v>21</v>
      </c>
      <c r="E517" s="3">
        <v>1365.35</v>
      </c>
      <c r="F517" s="3">
        <v>49</v>
      </c>
      <c r="G517" s="3">
        <v>49</v>
      </c>
      <c r="H517" s="3">
        <v>966.61</v>
      </c>
    </row>
    <row r="518" ht="15.75" customHeight="1" spans="1:8">
      <c r="A518" s="3" t="s">
        <v>538</v>
      </c>
      <c r="B518" s="5">
        <v>45371</v>
      </c>
      <c r="C518" s="4" t="s">
        <v>10</v>
      </c>
      <c r="D518" s="6" t="s">
        <v>21</v>
      </c>
      <c r="E518" s="3">
        <v>2187.34</v>
      </c>
      <c r="F518" s="3">
        <v>41</v>
      </c>
      <c r="G518" s="3">
        <v>33</v>
      </c>
      <c r="H518" s="3">
        <v>891.68</v>
      </c>
    </row>
    <row r="519" ht="15.75" customHeight="1" spans="1:8">
      <c r="A519" s="3" t="s">
        <v>539</v>
      </c>
      <c r="B519" s="5">
        <v>44957</v>
      </c>
      <c r="C519" s="4" t="s">
        <v>10</v>
      </c>
      <c r="D519" s="6" t="s">
        <v>21</v>
      </c>
      <c r="E519" s="3">
        <v>4619.55</v>
      </c>
      <c r="F519" s="3">
        <v>34</v>
      </c>
      <c r="G519" s="3">
        <v>7</v>
      </c>
      <c r="H519" s="3">
        <v>1034.5</v>
      </c>
    </row>
    <row r="520" ht="15.75" customHeight="1" spans="1:8">
      <c r="A520" s="3" t="s">
        <v>540</v>
      </c>
      <c r="B520" s="5">
        <v>45307</v>
      </c>
      <c r="C520" s="4" t="s">
        <v>13</v>
      </c>
      <c r="D520" s="6" t="s">
        <v>26</v>
      </c>
      <c r="E520" s="3">
        <v>666.03</v>
      </c>
      <c r="F520" s="3">
        <v>20</v>
      </c>
      <c r="G520" s="3">
        <v>25</v>
      </c>
      <c r="H520" s="3">
        <v>615.03</v>
      </c>
    </row>
    <row r="521" ht="15.75" customHeight="1" spans="1:8">
      <c r="A521" s="3" t="s">
        <v>541</v>
      </c>
      <c r="B521" s="5">
        <v>45095</v>
      </c>
      <c r="C521" s="4" t="s">
        <v>20</v>
      </c>
      <c r="D521" s="6" t="s">
        <v>21</v>
      </c>
      <c r="E521" s="3">
        <v>2224.18</v>
      </c>
      <c r="F521" s="3">
        <v>37</v>
      </c>
      <c r="G521" s="3">
        <v>47</v>
      </c>
      <c r="H521" s="3">
        <v>407.87</v>
      </c>
    </row>
    <row r="522" ht="15.75" customHeight="1" spans="1:8">
      <c r="A522" s="3" t="s">
        <v>542</v>
      </c>
      <c r="B522" s="5">
        <v>45213</v>
      </c>
      <c r="C522" s="4" t="s">
        <v>20</v>
      </c>
      <c r="D522" s="6" t="s">
        <v>23</v>
      </c>
      <c r="E522" s="3">
        <v>1552</v>
      </c>
      <c r="F522" s="3">
        <v>18</v>
      </c>
      <c r="G522" s="3">
        <v>24</v>
      </c>
      <c r="H522" s="3">
        <v>1316.94</v>
      </c>
    </row>
    <row r="523" ht="15.75" customHeight="1" spans="1:8">
      <c r="A523" s="3" t="s">
        <v>543</v>
      </c>
      <c r="B523" s="5">
        <v>44994</v>
      </c>
      <c r="C523" s="4" t="s">
        <v>20</v>
      </c>
      <c r="D523" s="6" t="s">
        <v>28</v>
      </c>
      <c r="E523" s="3">
        <v>2958.85</v>
      </c>
      <c r="F523" s="3">
        <v>44</v>
      </c>
      <c r="G523" s="3">
        <v>37</v>
      </c>
      <c r="H523" s="3">
        <v>1330.37</v>
      </c>
    </row>
    <row r="524" ht="15.75" customHeight="1" spans="1:8">
      <c r="A524" s="3" t="s">
        <v>544</v>
      </c>
      <c r="B524" s="5">
        <v>45548</v>
      </c>
      <c r="C524" s="4" t="s">
        <v>20</v>
      </c>
      <c r="D524" s="6" t="s">
        <v>38</v>
      </c>
      <c r="E524" s="3">
        <v>4314.87</v>
      </c>
      <c r="F524" s="3">
        <v>39</v>
      </c>
      <c r="G524" s="3">
        <v>40</v>
      </c>
      <c r="H524" s="3">
        <v>1365.13</v>
      </c>
    </row>
    <row r="525" ht="15.75" customHeight="1" spans="1:8">
      <c r="A525" s="3" t="s">
        <v>545</v>
      </c>
      <c r="B525" s="5">
        <v>45159</v>
      </c>
      <c r="C525" s="4" t="s">
        <v>13</v>
      </c>
      <c r="D525" s="6" t="s">
        <v>26</v>
      </c>
      <c r="E525" s="3">
        <v>1496.03</v>
      </c>
      <c r="F525" s="3">
        <v>41</v>
      </c>
      <c r="G525" s="3">
        <v>15</v>
      </c>
      <c r="H525" s="3">
        <v>106.27</v>
      </c>
    </row>
    <row r="526" ht="15.75" customHeight="1" spans="1:8">
      <c r="A526" s="3" t="s">
        <v>546</v>
      </c>
      <c r="B526" s="5">
        <v>45029</v>
      </c>
      <c r="C526" s="4" t="s">
        <v>13</v>
      </c>
      <c r="D526" s="6" t="s">
        <v>23</v>
      </c>
      <c r="E526" s="3">
        <v>4212.02</v>
      </c>
      <c r="F526" s="3">
        <v>38</v>
      </c>
      <c r="G526" s="3">
        <v>20</v>
      </c>
      <c r="H526" s="3">
        <v>737.78</v>
      </c>
    </row>
    <row r="527" ht="15.75" customHeight="1" spans="1:8">
      <c r="A527" s="3" t="s">
        <v>547</v>
      </c>
      <c r="B527" s="5">
        <v>45582</v>
      </c>
      <c r="C527" s="4" t="s">
        <v>13</v>
      </c>
      <c r="D527" s="6" t="s">
        <v>26</v>
      </c>
      <c r="E527" s="3">
        <v>3878.86</v>
      </c>
      <c r="F527" s="3">
        <v>40</v>
      </c>
      <c r="G527" s="3">
        <v>48</v>
      </c>
      <c r="H527" s="3">
        <v>1048.33</v>
      </c>
    </row>
    <row r="528" ht="15.75" customHeight="1" spans="1:8">
      <c r="A528" s="3" t="s">
        <v>548</v>
      </c>
      <c r="B528" s="5">
        <v>45331</v>
      </c>
      <c r="C528" s="4" t="s">
        <v>10</v>
      </c>
      <c r="D528" s="6" t="s">
        <v>28</v>
      </c>
      <c r="E528" s="3">
        <v>1979.35</v>
      </c>
      <c r="F528" s="3">
        <v>21</v>
      </c>
      <c r="G528" s="3">
        <v>13</v>
      </c>
      <c r="H528" s="3">
        <v>907.03</v>
      </c>
    </row>
    <row r="529" ht="15.75" customHeight="1" spans="1:8">
      <c r="A529" s="3" t="s">
        <v>549</v>
      </c>
      <c r="B529" s="5">
        <v>45353</v>
      </c>
      <c r="C529" s="4" t="s">
        <v>10</v>
      </c>
      <c r="D529" s="6" t="s">
        <v>23</v>
      </c>
      <c r="E529" s="3">
        <v>306.8</v>
      </c>
      <c r="F529" s="3">
        <v>10</v>
      </c>
      <c r="G529" s="3">
        <v>16</v>
      </c>
      <c r="H529" s="3">
        <v>1607.25</v>
      </c>
    </row>
    <row r="530" ht="15.75" customHeight="1" spans="1:8">
      <c r="A530" s="3" t="s">
        <v>550</v>
      </c>
      <c r="B530" s="5">
        <v>45336</v>
      </c>
      <c r="C530" s="4" t="s">
        <v>10</v>
      </c>
      <c r="D530" s="6" t="s">
        <v>21</v>
      </c>
      <c r="E530" s="3">
        <v>1511.4</v>
      </c>
      <c r="F530" s="3">
        <v>37</v>
      </c>
      <c r="G530" s="3">
        <v>3</v>
      </c>
      <c r="H530" s="3">
        <v>1648.83</v>
      </c>
    </row>
    <row r="531" ht="15.75" customHeight="1" spans="1:8">
      <c r="A531" s="3" t="s">
        <v>551</v>
      </c>
      <c r="B531" s="5">
        <v>45592</v>
      </c>
      <c r="C531" s="4" t="s">
        <v>13</v>
      </c>
      <c r="D531" s="6" t="s">
        <v>28</v>
      </c>
      <c r="E531" s="3">
        <v>3419.3</v>
      </c>
      <c r="F531" s="3">
        <v>3</v>
      </c>
      <c r="G531" s="3">
        <v>41</v>
      </c>
      <c r="H531" s="3">
        <v>1524.02</v>
      </c>
    </row>
    <row r="532" ht="15.75" customHeight="1" spans="1:8">
      <c r="A532" s="3" t="s">
        <v>552</v>
      </c>
      <c r="B532" s="5">
        <v>45187</v>
      </c>
      <c r="C532" s="4" t="s">
        <v>10</v>
      </c>
      <c r="D532" s="6" t="s">
        <v>23</v>
      </c>
      <c r="E532" s="3">
        <v>4656.65</v>
      </c>
      <c r="F532" s="3">
        <v>10</v>
      </c>
      <c r="G532" s="3">
        <v>41</v>
      </c>
      <c r="H532" s="3">
        <v>1672.8</v>
      </c>
    </row>
    <row r="533" ht="15.75" customHeight="1" spans="1:8">
      <c r="A533" s="3" t="s">
        <v>553</v>
      </c>
      <c r="B533" s="5">
        <v>45080</v>
      </c>
      <c r="C533" s="4" t="s">
        <v>16</v>
      </c>
      <c r="D533" s="6" t="s">
        <v>38</v>
      </c>
      <c r="E533" s="3">
        <v>414.85</v>
      </c>
      <c r="F533" s="3">
        <v>49</v>
      </c>
      <c r="G533" s="3">
        <v>14</v>
      </c>
      <c r="H533" s="3">
        <v>962.56</v>
      </c>
    </row>
    <row r="534" ht="15.75" customHeight="1" spans="1:8">
      <c r="A534" s="3" t="s">
        <v>554</v>
      </c>
      <c r="B534" s="5">
        <v>45050</v>
      </c>
      <c r="C534" s="4" t="s">
        <v>16</v>
      </c>
      <c r="D534" s="6" t="s">
        <v>38</v>
      </c>
      <c r="E534" s="3">
        <v>886.58</v>
      </c>
      <c r="F534" s="3">
        <v>15</v>
      </c>
      <c r="G534" s="3">
        <v>10</v>
      </c>
      <c r="H534" s="3">
        <v>1483.68</v>
      </c>
    </row>
    <row r="535" ht="15.75" customHeight="1" spans="1:8">
      <c r="A535" s="3" t="s">
        <v>555</v>
      </c>
      <c r="B535" s="5">
        <v>45285</v>
      </c>
      <c r="C535" s="4" t="s">
        <v>20</v>
      </c>
      <c r="D535" s="6" t="s">
        <v>38</v>
      </c>
      <c r="E535" s="3">
        <v>1043.81</v>
      </c>
      <c r="F535" s="3">
        <v>15</v>
      </c>
      <c r="G535" s="3">
        <v>40</v>
      </c>
      <c r="H535" s="3">
        <v>409.33</v>
      </c>
    </row>
    <row r="536" ht="15.75" customHeight="1" spans="1:8">
      <c r="A536" s="3" t="s">
        <v>556</v>
      </c>
      <c r="B536" s="5">
        <v>45107</v>
      </c>
      <c r="C536" s="4" t="s">
        <v>16</v>
      </c>
      <c r="D536" s="6" t="s">
        <v>23</v>
      </c>
      <c r="E536" s="3">
        <v>1549.71</v>
      </c>
      <c r="F536" s="3">
        <v>37</v>
      </c>
      <c r="G536" s="3">
        <v>46</v>
      </c>
      <c r="H536" s="3">
        <v>1238.28</v>
      </c>
    </row>
    <row r="537" ht="15.75" customHeight="1" spans="1:8">
      <c r="A537" s="3" t="s">
        <v>557</v>
      </c>
      <c r="B537" s="5">
        <v>45353</v>
      </c>
      <c r="C537" s="4" t="s">
        <v>10</v>
      </c>
      <c r="D537" s="6" t="s">
        <v>23</v>
      </c>
      <c r="E537" s="3">
        <v>2272.56</v>
      </c>
      <c r="F537" s="3">
        <v>44</v>
      </c>
      <c r="G537" s="3">
        <v>20</v>
      </c>
      <c r="H537" s="3">
        <v>221.94</v>
      </c>
    </row>
    <row r="538" ht="15.75" customHeight="1" spans="1:8">
      <c r="A538" s="3" t="s">
        <v>558</v>
      </c>
      <c r="B538" s="5">
        <v>45262</v>
      </c>
      <c r="C538" s="4" t="s">
        <v>13</v>
      </c>
      <c r="D538" s="6" t="s">
        <v>23</v>
      </c>
      <c r="E538" s="3">
        <v>4916.27</v>
      </c>
      <c r="F538" s="3">
        <v>11</v>
      </c>
      <c r="G538" s="3">
        <v>40</v>
      </c>
      <c r="H538" s="3">
        <v>1054.39</v>
      </c>
    </row>
    <row r="539" ht="15.75" customHeight="1" spans="1:8">
      <c r="A539" s="3" t="s">
        <v>559</v>
      </c>
      <c r="B539" s="5">
        <v>45534</v>
      </c>
      <c r="C539" s="4" t="s">
        <v>20</v>
      </c>
      <c r="D539" s="6" t="s">
        <v>38</v>
      </c>
      <c r="E539" s="3">
        <v>55.33</v>
      </c>
      <c r="F539" s="3">
        <v>41</v>
      </c>
      <c r="G539" s="3">
        <v>45</v>
      </c>
      <c r="H539" s="3">
        <v>1699.31</v>
      </c>
    </row>
    <row r="540" ht="15.75" customHeight="1" spans="1:8">
      <c r="A540" s="3" t="s">
        <v>560</v>
      </c>
      <c r="B540" s="5">
        <v>45350</v>
      </c>
      <c r="C540" s="4" t="s">
        <v>13</v>
      </c>
      <c r="D540" s="6" t="s">
        <v>38</v>
      </c>
      <c r="E540" s="3">
        <v>3625.04</v>
      </c>
      <c r="F540" s="3">
        <v>33</v>
      </c>
      <c r="G540" s="3">
        <v>13</v>
      </c>
      <c r="H540" s="3">
        <v>1335.03</v>
      </c>
    </row>
    <row r="541" ht="15.75" customHeight="1" spans="1:8">
      <c r="A541" s="3" t="s">
        <v>561</v>
      </c>
      <c r="B541" s="5">
        <v>45088</v>
      </c>
      <c r="C541" s="4" t="s">
        <v>20</v>
      </c>
      <c r="D541" s="6" t="s">
        <v>26</v>
      </c>
      <c r="E541" s="3">
        <v>4509.39</v>
      </c>
      <c r="F541" s="3">
        <v>49</v>
      </c>
      <c r="G541" s="3">
        <v>33</v>
      </c>
      <c r="H541" s="3">
        <v>732.88</v>
      </c>
    </row>
    <row r="542" ht="15.75" customHeight="1" spans="1:8">
      <c r="A542" s="3" t="s">
        <v>562</v>
      </c>
      <c r="B542" s="5">
        <v>45000</v>
      </c>
      <c r="C542" s="4" t="s">
        <v>10</v>
      </c>
      <c r="D542" s="6" t="s">
        <v>28</v>
      </c>
      <c r="E542" s="3">
        <v>3734.62</v>
      </c>
      <c r="F542" s="3">
        <v>48</v>
      </c>
      <c r="G542" s="3">
        <v>22</v>
      </c>
      <c r="H542" s="3">
        <v>451.93</v>
      </c>
    </row>
    <row r="543" ht="15.75" customHeight="1" spans="1:8">
      <c r="A543" s="3" t="s">
        <v>563</v>
      </c>
      <c r="B543" s="5">
        <v>45523</v>
      </c>
      <c r="C543" s="4" t="s">
        <v>10</v>
      </c>
      <c r="D543" s="6" t="s">
        <v>38</v>
      </c>
      <c r="E543" s="3">
        <v>4433.99</v>
      </c>
      <c r="F543" s="3">
        <v>3</v>
      </c>
      <c r="G543" s="3">
        <v>10</v>
      </c>
      <c r="H543" s="3">
        <v>757.74</v>
      </c>
    </row>
    <row r="544" ht="15.75" customHeight="1" spans="1:8">
      <c r="A544" s="3" t="s">
        <v>564</v>
      </c>
      <c r="B544" s="5">
        <v>45119</v>
      </c>
      <c r="C544" s="4" t="s">
        <v>13</v>
      </c>
      <c r="D544" s="6" t="s">
        <v>26</v>
      </c>
      <c r="E544" s="3">
        <v>867.7</v>
      </c>
      <c r="F544" s="3">
        <v>38</v>
      </c>
      <c r="G544" s="3">
        <v>41</v>
      </c>
      <c r="H544" s="3">
        <v>1625.2</v>
      </c>
    </row>
    <row r="545" ht="15.75" customHeight="1" spans="1:8">
      <c r="A545" s="3" t="s">
        <v>565</v>
      </c>
      <c r="B545" s="5">
        <v>45594</v>
      </c>
      <c r="C545" s="4" t="s">
        <v>13</v>
      </c>
      <c r="D545" s="6" t="s">
        <v>28</v>
      </c>
      <c r="E545" s="3">
        <v>3023.71</v>
      </c>
      <c r="F545" s="3">
        <v>41</v>
      </c>
      <c r="G545" s="3">
        <v>8</v>
      </c>
      <c r="H545" s="3">
        <v>455.26</v>
      </c>
    </row>
    <row r="546" ht="15.75" customHeight="1" spans="1:8">
      <c r="A546" s="3" t="s">
        <v>566</v>
      </c>
      <c r="B546" s="5">
        <v>45517</v>
      </c>
      <c r="C546" s="4" t="s">
        <v>20</v>
      </c>
      <c r="D546" s="6" t="s">
        <v>38</v>
      </c>
      <c r="E546" s="3">
        <v>2426.64</v>
      </c>
      <c r="F546" s="3">
        <v>3</v>
      </c>
      <c r="G546" s="3">
        <v>2</v>
      </c>
      <c r="H546" s="3">
        <v>1634.05</v>
      </c>
    </row>
    <row r="547" ht="15.75" customHeight="1" spans="1:8">
      <c r="A547" s="3" t="s">
        <v>567</v>
      </c>
      <c r="B547" s="5">
        <v>45547</v>
      </c>
      <c r="C547" s="4" t="s">
        <v>20</v>
      </c>
      <c r="D547" s="6" t="s">
        <v>38</v>
      </c>
      <c r="E547" s="3">
        <v>3068.25</v>
      </c>
      <c r="F547" s="3">
        <v>45</v>
      </c>
      <c r="G547" s="3">
        <v>23</v>
      </c>
      <c r="H547" s="3">
        <v>107.33</v>
      </c>
    </row>
    <row r="548" ht="15.75" customHeight="1" spans="1:8">
      <c r="A548" s="3" t="s">
        <v>568</v>
      </c>
      <c r="B548" s="5">
        <v>44960</v>
      </c>
      <c r="C548" s="4" t="s">
        <v>20</v>
      </c>
      <c r="D548" s="6" t="s">
        <v>26</v>
      </c>
      <c r="E548" s="3">
        <v>2828.25</v>
      </c>
      <c r="F548" s="3">
        <v>5</v>
      </c>
      <c r="G548" s="3">
        <v>44</v>
      </c>
      <c r="H548" s="3">
        <v>1759.06</v>
      </c>
    </row>
    <row r="549" ht="15.75" customHeight="1" spans="1:8">
      <c r="A549" s="3" t="s">
        <v>569</v>
      </c>
      <c r="B549" s="5">
        <v>45137</v>
      </c>
      <c r="C549" s="4" t="s">
        <v>10</v>
      </c>
      <c r="D549" s="6" t="s">
        <v>26</v>
      </c>
      <c r="E549" s="3">
        <v>2085.47</v>
      </c>
      <c r="F549" s="3">
        <v>42</v>
      </c>
      <c r="G549" s="3">
        <v>19</v>
      </c>
      <c r="H549" s="3">
        <v>716.16</v>
      </c>
    </row>
    <row r="550" ht="15.75" customHeight="1" spans="1:8">
      <c r="A550" s="3" t="s">
        <v>570</v>
      </c>
      <c r="B550" s="5">
        <v>45041</v>
      </c>
      <c r="C550" s="4" t="s">
        <v>10</v>
      </c>
      <c r="D550" s="6" t="s">
        <v>38</v>
      </c>
      <c r="E550" s="3">
        <v>142.56</v>
      </c>
      <c r="F550" s="3">
        <v>23</v>
      </c>
      <c r="G550" s="3">
        <v>50</v>
      </c>
      <c r="H550" s="3">
        <v>993.32</v>
      </c>
    </row>
    <row r="551" ht="15.75" customHeight="1" spans="1:8">
      <c r="A551" s="3" t="s">
        <v>571</v>
      </c>
      <c r="B551" s="5">
        <v>45427</v>
      </c>
      <c r="C551" s="4" t="s">
        <v>13</v>
      </c>
      <c r="D551" s="6" t="s">
        <v>23</v>
      </c>
      <c r="E551" s="3">
        <v>2926.63</v>
      </c>
      <c r="F551" s="3">
        <v>23</v>
      </c>
      <c r="G551" s="3">
        <v>1</v>
      </c>
      <c r="H551" s="3">
        <v>1421.39</v>
      </c>
    </row>
    <row r="552" ht="15.75" customHeight="1" spans="1:8">
      <c r="A552" s="3" t="s">
        <v>572</v>
      </c>
      <c r="B552" s="5">
        <v>45537</v>
      </c>
      <c r="C552" s="4" t="s">
        <v>13</v>
      </c>
      <c r="D552" s="6" t="s">
        <v>26</v>
      </c>
      <c r="E552" s="3">
        <v>3504.64</v>
      </c>
      <c r="F552" s="3">
        <v>11</v>
      </c>
      <c r="G552" s="3">
        <v>4</v>
      </c>
      <c r="H552" s="3">
        <v>1269.14</v>
      </c>
    </row>
    <row r="553" ht="15.75" customHeight="1" spans="1:8">
      <c r="A553" s="3" t="s">
        <v>573</v>
      </c>
      <c r="B553" s="5">
        <v>45546</v>
      </c>
      <c r="C553" s="4" t="s">
        <v>10</v>
      </c>
      <c r="D553" s="6" t="s">
        <v>26</v>
      </c>
      <c r="E553" s="3">
        <v>3806.78</v>
      </c>
      <c r="F553" s="3">
        <v>2</v>
      </c>
      <c r="G553" s="3">
        <v>44</v>
      </c>
      <c r="H553" s="3">
        <v>401.76</v>
      </c>
    </row>
    <row r="554" ht="15.75" customHeight="1" spans="1:8">
      <c r="A554" s="3" t="s">
        <v>574</v>
      </c>
      <c r="B554" s="5">
        <v>45154</v>
      </c>
      <c r="C554" s="4" t="s">
        <v>20</v>
      </c>
      <c r="D554" s="6" t="s">
        <v>23</v>
      </c>
      <c r="E554" s="3">
        <v>4630.57</v>
      </c>
      <c r="F554" s="3">
        <v>19</v>
      </c>
      <c r="G554" s="3">
        <v>30</v>
      </c>
      <c r="H554" s="3">
        <v>501.61</v>
      </c>
    </row>
    <row r="555" ht="15.75" customHeight="1" spans="1:8">
      <c r="A555" s="7" t="s">
        <v>575</v>
      </c>
      <c r="B555" s="5">
        <v>45371</v>
      </c>
      <c r="C555" s="4" t="s">
        <v>13</v>
      </c>
      <c r="D555" s="6" t="s">
        <v>28</v>
      </c>
      <c r="E555" s="3">
        <v>562.66</v>
      </c>
      <c r="F555" s="3">
        <v>46</v>
      </c>
      <c r="G555" s="3">
        <v>42</v>
      </c>
      <c r="H555" s="3">
        <v>348.54</v>
      </c>
    </row>
    <row r="556" ht="15.75" customHeight="1" spans="1:8">
      <c r="A556" s="3" t="s">
        <v>576</v>
      </c>
      <c r="B556" s="5">
        <v>45350</v>
      </c>
      <c r="C556" s="4" t="s">
        <v>20</v>
      </c>
      <c r="D556" s="6" t="s">
        <v>38</v>
      </c>
      <c r="E556" s="3">
        <v>1023.79</v>
      </c>
      <c r="F556" s="3">
        <v>5</v>
      </c>
      <c r="G556" s="3">
        <v>12</v>
      </c>
      <c r="H556" s="3">
        <v>1985.69</v>
      </c>
    </row>
    <row r="557" ht="15.75" customHeight="1" spans="1:8">
      <c r="A557" s="3" t="s">
        <v>577</v>
      </c>
      <c r="B557" s="5">
        <v>45484</v>
      </c>
      <c r="C557" s="4" t="s">
        <v>16</v>
      </c>
      <c r="D557" s="6" t="s">
        <v>23</v>
      </c>
      <c r="E557" s="3">
        <v>3652.59</v>
      </c>
      <c r="F557" s="3">
        <v>35</v>
      </c>
      <c r="G557" s="3">
        <v>30</v>
      </c>
      <c r="H557" s="3">
        <v>402.83</v>
      </c>
    </row>
    <row r="558" ht="15.75" customHeight="1" spans="1:8">
      <c r="A558" s="3" t="s">
        <v>578</v>
      </c>
      <c r="B558" s="5">
        <v>45334</v>
      </c>
      <c r="C558" s="4" t="s">
        <v>16</v>
      </c>
      <c r="D558" s="6" t="s">
        <v>38</v>
      </c>
      <c r="E558" s="3">
        <v>1655.44</v>
      </c>
      <c r="F558" s="3">
        <v>25</v>
      </c>
      <c r="G558" s="3">
        <v>32</v>
      </c>
      <c r="H558" s="3">
        <v>1183.6</v>
      </c>
    </row>
    <row r="559" ht="15.75" customHeight="1" spans="1:8">
      <c r="A559" s="3" t="s">
        <v>579</v>
      </c>
      <c r="B559" s="5">
        <v>45588</v>
      </c>
      <c r="C559" s="4" t="s">
        <v>20</v>
      </c>
      <c r="D559" s="6" t="s">
        <v>21</v>
      </c>
      <c r="E559" s="3">
        <v>378.63</v>
      </c>
      <c r="F559" s="3">
        <v>17</v>
      </c>
      <c r="G559" s="3">
        <v>32</v>
      </c>
      <c r="H559" s="3">
        <v>1801.88</v>
      </c>
    </row>
    <row r="560" ht="15.75" customHeight="1" spans="1:8">
      <c r="A560" s="3" t="s">
        <v>580</v>
      </c>
      <c r="B560" s="5">
        <v>45389</v>
      </c>
      <c r="C560" s="4" t="s">
        <v>16</v>
      </c>
      <c r="D560" s="6" t="s">
        <v>38</v>
      </c>
      <c r="E560" s="3">
        <v>4052.53</v>
      </c>
      <c r="F560" s="3">
        <v>35</v>
      </c>
      <c r="G560" s="3">
        <v>36</v>
      </c>
      <c r="H560" s="3">
        <v>354.12</v>
      </c>
    </row>
    <row r="561" ht="15.75" customHeight="1" spans="1:8">
      <c r="A561" s="3" t="s">
        <v>581</v>
      </c>
      <c r="B561" s="5">
        <v>45591</v>
      </c>
      <c r="C561" s="4" t="s">
        <v>16</v>
      </c>
      <c r="D561" s="6" t="s">
        <v>26</v>
      </c>
      <c r="E561" s="3">
        <v>1807.03</v>
      </c>
      <c r="F561" s="3">
        <v>14</v>
      </c>
      <c r="G561" s="3">
        <v>39</v>
      </c>
      <c r="H561" s="3">
        <v>91.85</v>
      </c>
    </row>
    <row r="562" ht="15.75" customHeight="1" spans="1:8">
      <c r="A562" s="3" t="s">
        <v>582</v>
      </c>
      <c r="B562" s="5">
        <v>45207</v>
      </c>
      <c r="C562" s="4" t="s">
        <v>10</v>
      </c>
      <c r="D562" s="6" t="s">
        <v>38</v>
      </c>
      <c r="E562" s="3">
        <v>2918.32</v>
      </c>
      <c r="F562" s="3">
        <v>6</v>
      </c>
      <c r="G562" s="3">
        <v>15</v>
      </c>
      <c r="H562" s="3">
        <v>1902.42</v>
      </c>
    </row>
    <row r="563" ht="15.75" customHeight="1" spans="1:8">
      <c r="A563" s="3" t="s">
        <v>583</v>
      </c>
      <c r="B563" s="5">
        <v>44933</v>
      </c>
      <c r="C563" s="4" t="s">
        <v>20</v>
      </c>
      <c r="D563" s="6" t="s">
        <v>28</v>
      </c>
      <c r="E563" s="3">
        <v>411.4</v>
      </c>
      <c r="F563" s="3">
        <v>11</v>
      </c>
      <c r="G563" s="3">
        <v>36</v>
      </c>
      <c r="H563" s="3">
        <v>959.11</v>
      </c>
    </row>
    <row r="564" ht="15.75" customHeight="1" spans="1:8">
      <c r="A564" s="3" t="s">
        <v>584</v>
      </c>
      <c r="B564" s="5">
        <v>45396</v>
      </c>
      <c r="C564" s="4" t="s">
        <v>13</v>
      </c>
      <c r="D564" s="6" t="s">
        <v>21</v>
      </c>
      <c r="E564" s="3">
        <v>2899.67</v>
      </c>
      <c r="F564" s="3">
        <v>8</v>
      </c>
      <c r="G564" s="3">
        <v>11</v>
      </c>
      <c r="H564" s="3">
        <v>335.03</v>
      </c>
    </row>
    <row r="565" ht="15.75" customHeight="1" spans="1:8">
      <c r="A565" s="3" t="s">
        <v>585</v>
      </c>
      <c r="B565" s="5">
        <v>45342</v>
      </c>
      <c r="C565" s="4" t="s">
        <v>20</v>
      </c>
      <c r="D565" s="6" t="s">
        <v>21</v>
      </c>
      <c r="E565" s="3">
        <v>566.52</v>
      </c>
      <c r="F565" s="3">
        <v>11</v>
      </c>
      <c r="G565" s="3">
        <v>22</v>
      </c>
      <c r="H565" s="3">
        <v>443.67</v>
      </c>
    </row>
    <row r="566" ht="15.75" customHeight="1" spans="1:8">
      <c r="A566" s="3" t="s">
        <v>586</v>
      </c>
      <c r="B566" s="5">
        <v>45021</v>
      </c>
      <c r="C566" s="4" t="s">
        <v>10</v>
      </c>
      <c r="D566" s="6" t="s">
        <v>21</v>
      </c>
      <c r="E566" s="3">
        <v>3281.47</v>
      </c>
      <c r="F566" s="3">
        <v>17</v>
      </c>
      <c r="G566" s="3">
        <v>4</v>
      </c>
      <c r="H566" s="3">
        <v>414.48</v>
      </c>
    </row>
    <row r="567" ht="15.75" customHeight="1" spans="1:8">
      <c r="A567" s="3" t="s">
        <v>587</v>
      </c>
      <c r="B567" s="5">
        <v>44992</v>
      </c>
      <c r="C567" s="4" t="s">
        <v>16</v>
      </c>
      <c r="D567" s="6" t="s">
        <v>28</v>
      </c>
      <c r="E567" s="3">
        <v>1914.2</v>
      </c>
      <c r="F567" s="3">
        <v>38</v>
      </c>
      <c r="G567" s="3">
        <v>22</v>
      </c>
      <c r="H567" s="3">
        <v>1117.12</v>
      </c>
    </row>
    <row r="568" ht="15.75" customHeight="1" spans="1:8">
      <c r="A568" s="3" t="s">
        <v>588</v>
      </c>
      <c r="B568" s="5">
        <v>45573</v>
      </c>
      <c r="C568" s="4" t="s">
        <v>13</v>
      </c>
      <c r="D568" s="6" t="s">
        <v>28</v>
      </c>
      <c r="E568" s="3">
        <v>377.71</v>
      </c>
      <c r="F568" s="3">
        <v>23</v>
      </c>
      <c r="G568" s="3">
        <v>22</v>
      </c>
      <c r="H568" s="3">
        <v>1911.22</v>
      </c>
    </row>
    <row r="569" ht="15.75" customHeight="1" spans="1:8">
      <c r="A569" s="3" t="s">
        <v>589</v>
      </c>
      <c r="B569" s="5">
        <v>45189</v>
      </c>
      <c r="C569" s="4" t="s">
        <v>20</v>
      </c>
      <c r="D569" s="6" t="s">
        <v>38</v>
      </c>
      <c r="E569" s="3">
        <v>4117.8</v>
      </c>
      <c r="F569" s="3">
        <v>21</v>
      </c>
      <c r="G569" s="3">
        <v>8</v>
      </c>
      <c r="H569" s="3">
        <v>646.32</v>
      </c>
    </row>
    <row r="570" ht="15.75" customHeight="1" spans="1:8">
      <c r="A570" s="3" t="s">
        <v>590</v>
      </c>
      <c r="B570" s="5">
        <v>45126</v>
      </c>
      <c r="C570" s="4" t="s">
        <v>16</v>
      </c>
      <c r="D570" s="6" t="s">
        <v>23</v>
      </c>
      <c r="E570" s="3">
        <v>4574.11</v>
      </c>
      <c r="F570" s="3">
        <v>41</v>
      </c>
      <c r="G570" s="3">
        <v>49</v>
      </c>
      <c r="H570" s="3">
        <v>1647.44</v>
      </c>
    </row>
    <row r="571" ht="15.75" customHeight="1" spans="1:8">
      <c r="A571" s="3" t="s">
        <v>591</v>
      </c>
      <c r="B571" s="5">
        <v>45118</v>
      </c>
      <c r="C571" s="4" t="s">
        <v>16</v>
      </c>
      <c r="D571" s="6" t="s">
        <v>28</v>
      </c>
      <c r="E571" s="3">
        <v>2565.13</v>
      </c>
      <c r="F571" s="3">
        <v>31</v>
      </c>
      <c r="G571" s="3">
        <v>45</v>
      </c>
      <c r="H571" s="3">
        <v>1193.14</v>
      </c>
    </row>
    <row r="572" ht="15.75" customHeight="1" spans="1:8">
      <c r="A572" s="3" t="s">
        <v>592</v>
      </c>
      <c r="B572" s="5">
        <v>44888</v>
      </c>
      <c r="C572" s="4" t="s">
        <v>10</v>
      </c>
      <c r="D572" s="6" t="s">
        <v>28</v>
      </c>
      <c r="E572" s="3">
        <v>238.89</v>
      </c>
      <c r="F572" s="3">
        <v>5</v>
      </c>
      <c r="G572" s="3">
        <v>46</v>
      </c>
      <c r="H572" s="3">
        <v>669.05</v>
      </c>
    </row>
    <row r="573" ht="15.75" customHeight="1" spans="1:8">
      <c r="A573" s="3" t="s">
        <v>593</v>
      </c>
      <c r="B573" s="5">
        <v>45194</v>
      </c>
      <c r="C573" s="4" t="s">
        <v>16</v>
      </c>
      <c r="D573" s="6" t="s">
        <v>26</v>
      </c>
      <c r="E573" s="3">
        <v>4016.78</v>
      </c>
      <c r="F573" s="3">
        <v>13</v>
      </c>
      <c r="G573" s="3">
        <v>9</v>
      </c>
      <c r="H573" s="3">
        <v>113.09</v>
      </c>
    </row>
    <row r="574" ht="15.75" customHeight="1" spans="1:8">
      <c r="A574" s="3" t="s">
        <v>594</v>
      </c>
      <c r="B574" s="5">
        <v>45471</v>
      </c>
      <c r="C574" s="4" t="s">
        <v>10</v>
      </c>
      <c r="D574" s="6" t="s">
        <v>38</v>
      </c>
      <c r="E574" s="3">
        <v>1654.9</v>
      </c>
      <c r="F574" s="3">
        <v>6</v>
      </c>
      <c r="G574" s="3">
        <v>6</v>
      </c>
      <c r="H574" s="3">
        <v>662.08</v>
      </c>
    </row>
    <row r="575" ht="15.75" customHeight="1" spans="1:8">
      <c r="A575" s="3" t="s">
        <v>595</v>
      </c>
      <c r="B575" s="5">
        <v>45468</v>
      </c>
      <c r="C575" s="4" t="s">
        <v>13</v>
      </c>
      <c r="D575" s="6" t="s">
        <v>23</v>
      </c>
      <c r="E575" s="3">
        <v>3493.46</v>
      </c>
      <c r="F575" s="3">
        <v>2</v>
      </c>
      <c r="G575" s="3">
        <v>0</v>
      </c>
      <c r="H575" s="3">
        <v>1324.31</v>
      </c>
    </row>
    <row r="576" ht="15.75" customHeight="1" spans="1:8">
      <c r="A576" s="3" t="s">
        <v>596</v>
      </c>
      <c r="B576" s="5">
        <v>45071</v>
      </c>
      <c r="C576" s="4" t="s">
        <v>16</v>
      </c>
      <c r="D576" s="6" t="s">
        <v>26</v>
      </c>
      <c r="E576" s="3">
        <v>3964.45</v>
      </c>
      <c r="F576" s="3">
        <v>18</v>
      </c>
      <c r="G576" s="3">
        <v>0</v>
      </c>
      <c r="H576" s="3">
        <v>554.67</v>
      </c>
    </row>
    <row r="577" ht="15.75" customHeight="1" spans="1:8">
      <c r="A577" s="3" t="s">
        <v>597</v>
      </c>
      <c r="B577" s="5">
        <v>45426</v>
      </c>
      <c r="C577" s="4" t="s">
        <v>20</v>
      </c>
      <c r="D577" s="6" t="s">
        <v>26</v>
      </c>
      <c r="E577" s="3">
        <v>4829.17</v>
      </c>
      <c r="F577" s="3">
        <v>6</v>
      </c>
      <c r="G577" s="3">
        <v>10</v>
      </c>
      <c r="H577" s="3">
        <v>1214.35</v>
      </c>
    </row>
    <row r="578" ht="15.75" customHeight="1" spans="1:8">
      <c r="A578" s="3" t="s">
        <v>598</v>
      </c>
      <c r="B578" s="5">
        <v>45500</v>
      </c>
      <c r="C578" s="4" t="s">
        <v>16</v>
      </c>
      <c r="D578" s="6" t="s">
        <v>21</v>
      </c>
      <c r="E578" s="3">
        <v>1750.5</v>
      </c>
      <c r="F578" s="3">
        <v>35</v>
      </c>
      <c r="G578" s="3">
        <v>33</v>
      </c>
      <c r="H578" s="3">
        <v>658.25</v>
      </c>
    </row>
    <row r="579" ht="15.75" customHeight="1" spans="1:8">
      <c r="A579" s="3" t="s">
        <v>599</v>
      </c>
      <c r="B579" s="5">
        <v>45462</v>
      </c>
      <c r="C579" s="4" t="s">
        <v>13</v>
      </c>
      <c r="D579" s="6" t="s">
        <v>28</v>
      </c>
      <c r="E579" s="3">
        <v>2553.42</v>
      </c>
      <c r="F579" s="3">
        <v>37</v>
      </c>
      <c r="G579" s="3">
        <v>19</v>
      </c>
      <c r="H579" s="3">
        <v>60.86</v>
      </c>
    </row>
    <row r="580" ht="15.75" customHeight="1" spans="1:8">
      <c r="A580" s="3" t="s">
        <v>600</v>
      </c>
      <c r="B580" s="5">
        <v>45204</v>
      </c>
      <c r="C580" s="4" t="s">
        <v>10</v>
      </c>
      <c r="D580" s="6" t="s">
        <v>21</v>
      </c>
      <c r="E580" s="3">
        <v>3447.74</v>
      </c>
      <c r="F580" s="3">
        <v>46</v>
      </c>
      <c r="G580" s="3">
        <v>32</v>
      </c>
      <c r="H580" s="3">
        <v>786.37</v>
      </c>
    </row>
    <row r="581" ht="15.75" customHeight="1" spans="1:8">
      <c r="A581" s="3" t="s">
        <v>601</v>
      </c>
      <c r="B581" s="5">
        <v>45135</v>
      </c>
      <c r="C581" s="4" t="s">
        <v>10</v>
      </c>
      <c r="D581" s="6" t="s">
        <v>23</v>
      </c>
      <c r="E581" s="3">
        <v>3709.48</v>
      </c>
      <c r="F581" s="3">
        <v>2</v>
      </c>
      <c r="G581" s="3">
        <v>8</v>
      </c>
      <c r="H581" s="3">
        <v>639.24</v>
      </c>
    </row>
    <row r="582" ht="15.75" customHeight="1" spans="1:8">
      <c r="A582" s="3" t="s">
        <v>602</v>
      </c>
      <c r="B582" s="5">
        <v>45507</v>
      </c>
      <c r="C582" s="4" t="s">
        <v>20</v>
      </c>
      <c r="D582" s="6" t="s">
        <v>21</v>
      </c>
      <c r="E582" s="3">
        <v>1304.73</v>
      </c>
      <c r="F582" s="3">
        <v>10</v>
      </c>
      <c r="G582" s="3">
        <v>27</v>
      </c>
      <c r="H582" s="3">
        <v>364.52</v>
      </c>
    </row>
    <row r="583" ht="15.75" customHeight="1" spans="1:8">
      <c r="A583" s="3" t="s">
        <v>603</v>
      </c>
      <c r="B583" s="5">
        <v>45299</v>
      </c>
      <c r="C583" s="4" t="s">
        <v>20</v>
      </c>
      <c r="D583" s="6" t="s">
        <v>23</v>
      </c>
      <c r="E583" s="3">
        <v>4084</v>
      </c>
      <c r="F583" s="3">
        <v>17</v>
      </c>
      <c r="G583" s="3">
        <v>48</v>
      </c>
      <c r="H583" s="3">
        <v>596.29</v>
      </c>
    </row>
    <row r="584" ht="15.75" customHeight="1" spans="1:8">
      <c r="A584" s="3" t="s">
        <v>604</v>
      </c>
      <c r="B584" s="5">
        <v>44892</v>
      </c>
      <c r="C584" s="4" t="s">
        <v>13</v>
      </c>
      <c r="D584" s="6" t="s">
        <v>28</v>
      </c>
      <c r="E584" s="3">
        <v>2596.75</v>
      </c>
      <c r="F584" s="3">
        <v>16</v>
      </c>
      <c r="G584" s="3">
        <v>5</v>
      </c>
      <c r="H584" s="3">
        <v>558.45</v>
      </c>
    </row>
    <row r="585" ht="15.75" customHeight="1" spans="1:8">
      <c r="A585" s="3" t="s">
        <v>605</v>
      </c>
      <c r="B585" s="5">
        <v>45230</v>
      </c>
      <c r="C585" s="4" t="s">
        <v>20</v>
      </c>
      <c r="D585" s="6" t="s">
        <v>23</v>
      </c>
      <c r="E585" s="3">
        <v>3442.22</v>
      </c>
      <c r="F585" s="3">
        <v>1</v>
      </c>
      <c r="G585" s="3">
        <v>25</v>
      </c>
      <c r="H585" s="3">
        <v>1527.65</v>
      </c>
    </row>
    <row r="586" ht="15.75" customHeight="1" spans="1:8">
      <c r="A586" s="3" t="s">
        <v>606</v>
      </c>
      <c r="B586" s="5">
        <v>45404</v>
      </c>
      <c r="C586" s="4" t="s">
        <v>13</v>
      </c>
      <c r="D586" s="6" t="s">
        <v>21</v>
      </c>
      <c r="E586" s="3">
        <v>1413.86</v>
      </c>
      <c r="F586" s="3">
        <v>31</v>
      </c>
      <c r="G586" s="3">
        <v>1</v>
      </c>
      <c r="H586" s="3">
        <v>1102.28</v>
      </c>
    </row>
    <row r="587" ht="15.75" customHeight="1" spans="1:8">
      <c r="A587" s="3" t="s">
        <v>607</v>
      </c>
      <c r="B587" s="5">
        <v>44993</v>
      </c>
      <c r="C587" s="4" t="s">
        <v>10</v>
      </c>
      <c r="D587" s="6" t="s">
        <v>28</v>
      </c>
      <c r="E587" s="3">
        <v>4068.17</v>
      </c>
      <c r="F587" s="3">
        <v>4</v>
      </c>
      <c r="G587" s="3">
        <v>39</v>
      </c>
      <c r="H587" s="3">
        <v>452.97</v>
      </c>
    </row>
    <row r="588" ht="15.75" customHeight="1" spans="1:8">
      <c r="A588" s="3" t="s">
        <v>608</v>
      </c>
      <c r="B588" s="5">
        <v>45319</v>
      </c>
      <c r="C588" s="4" t="s">
        <v>16</v>
      </c>
      <c r="D588" s="6" t="s">
        <v>38</v>
      </c>
      <c r="E588" s="3">
        <v>3478.36</v>
      </c>
      <c r="F588" s="3">
        <v>13</v>
      </c>
      <c r="G588" s="3">
        <v>39</v>
      </c>
      <c r="H588" s="3">
        <v>1714.89</v>
      </c>
    </row>
    <row r="589" ht="15.75" customHeight="1" spans="1:8">
      <c r="A589" s="3" t="s">
        <v>609</v>
      </c>
      <c r="B589" s="5">
        <v>45410</v>
      </c>
      <c r="C589" s="4" t="s">
        <v>16</v>
      </c>
      <c r="D589" s="6" t="s">
        <v>28</v>
      </c>
      <c r="E589" s="3">
        <v>172.12</v>
      </c>
      <c r="F589" s="3">
        <v>31</v>
      </c>
      <c r="G589" s="3">
        <v>7</v>
      </c>
      <c r="H589" s="3">
        <v>1434.94</v>
      </c>
    </row>
    <row r="590" ht="15.75" customHeight="1" spans="1:8">
      <c r="A590" s="3" t="s">
        <v>610</v>
      </c>
      <c r="B590" s="5">
        <v>45068</v>
      </c>
      <c r="C590" s="4" t="s">
        <v>20</v>
      </c>
      <c r="D590" s="6" t="s">
        <v>26</v>
      </c>
      <c r="E590" s="3">
        <v>2052.82</v>
      </c>
      <c r="F590" s="3">
        <v>10</v>
      </c>
      <c r="G590" s="3">
        <v>49</v>
      </c>
      <c r="H590" s="3">
        <v>1524</v>
      </c>
    </row>
    <row r="591" ht="15.75" customHeight="1" spans="1:8">
      <c r="A591" s="3" t="s">
        <v>611</v>
      </c>
      <c r="B591" s="5">
        <v>45475</v>
      </c>
      <c r="C591" s="4" t="s">
        <v>10</v>
      </c>
      <c r="D591" s="6" t="s">
        <v>21</v>
      </c>
      <c r="E591" s="3">
        <v>1524.48</v>
      </c>
      <c r="F591" s="3">
        <v>29</v>
      </c>
      <c r="G591" s="3">
        <v>6</v>
      </c>
      <c r="H591" s="3">
        <v>1342.96</v>
      </c>
    </row>
    <row r="592" ht="15.75" customHeight="1" spans="1:8">
      <c r="A592" s="3" t="s">
        <v>612</v>
      </c>
      <c r="B592" s="5">
        <v>45481</v>
      </c>
      <c r="C592" s="4" t="s">
        <v>10</v>
      </c>
      <c r="D592" s="6" t="s">
        <v>26</v>
      </c>
      <c r="E592" s="3">
        <v>211.54</v>
      </c>
      <c r="F592" s="3">
        <v>34</v>
      </c>
      <c r="G592" s="3">
        <v>3</v>
      </c>
      <c r="H592" s="3">
        <v>1767.47</v>
      </c>
    </row>
    <row r="593" ht="15.75" customHeight="1" spans="1:8">
      <c r="A593" s="3" t="s">
        <v>613</v>
      </c>
      <c r="B593" s="5">
        <v>45412</v>
      </c>
      <c r="C593" s="4" t="s">
        <v>13</v>
      </c>
      <c r="D593" s="6" t="s">
        <v>21</v>
      </c>
      <c r="E593" s="3">
        <v>3026.39</v>
      </c>
      <c r="F593" s="3">
        <v>19</v>
      </c>
      <c r="G593" s="3">
        <v>9</v>
      </c>
      <c r="H593" s="3">
        <v>1437.9</v>
      </c>
    </row>
    <row r="594" ht="15.75" customHeight="1" spans="1:8">
      <c r="A594" s="3" t="s">
        <v>614</v>
      </c>
      <c r="B594" s="5">
        <v>45587</v>
      </c>
      <c r="C594" s="4" t="s">
        <v>10</v>
      </c>
      <c r="D594" s="6" t="s">
        <v>23</v>
      </c>
      <c r="E594" s="3">
        <v>3958.88</v>
      </c>
      <c r="F594" s="3">
        <v>24</v>
      </c>
      <c r="G594" s="3">
        <v>32</v>
      </c>
      <c r="H594" s="3">
        <v>287.31</v>
      </c>
    </row>
    <row r="595" ht="15.75" customHeight="1" spans="1:8">
      <c r="A595" s="3" t="s">
        <v>615</v>
      </c>
      <c r="B595" s="5">
        <v>45125</v>
      </c>
      <c r="C595" s="4" t="s">
        <v>13</v>
      </c>
      <c r="D595" s="6" t="s">
        <v>26</v>
      </c>
      <c r="E595" s="3">
        <v>1436.92</v>
      </c>
      <c r="F595" s="3">
        <v>9</v>
      </c>
      <c r="G595" s="3">
        <v>33</v>
      </c>
      <c r="H595" s="3">
        <v>404.82</v>
      </c>
    </row>
    <row r="596" ht="15.75" customHeight="1" spans="1:8">
      <c r="A596" s="3" t="s">
        <v>616</v>
      </c>
      <c r="B596" s="5">
        <v>45291</v>
      </c>
      <c r="C596" s="4" t="s">
        <v>13</v>
      </c>
      <c r="D596" s="6" t="s">
        <v>21</v>
      </c>
      <c r="E596" s="3">
        <v>1949.45</v>
      </c>
      <c r="F596" s="3">
        <v>28</v>
      </c>
      <c r="G596" s="3">
        <v>8</v>
      </c>
      <c r="H596" s="3">
        <v>1349.58</v>
      </c>
    </row>
    <row r="597" ht="15.75" customHeight="1" spans="1:8">
      <c r="A597" s="3" t="s">
        <v>617</v>
      </c>
      <c r="B597" s="5">
        <v>45371</v>
      </c>
      <c r="C597" s="4" t="s">
        <v>20</v>
      </c>
      <c r="D597" s="6" t="s">
        <v>21</v>
      </c>
      <c r="E597" s="3">
        <v>2580.63</v>
      </c>
      <c r="F597" s="3">
        <v>3</v>
      </c>
      <c r="G597" s="3">
        <v>27</v>
      </c>
      <c r="H597" s="3">
        <v>291.3</v>
      </c>
    </row>
    <row r="598" ht="15.75" customHeight="1" spans="1:8">
      <c r="A598" s="3" t="s">
        <v>618</v>
      </c>
      <c r="B598" s="5">
        <v>45127</v>
      </c>
      <c r="C598" s="4" t="s">
        <v>20</v>
      </c>
      <c r="D598" s="6" t="s">
        <v>28</v>
      </c>
      <c r="E598" s="3">
        <v>2879.99</v>
      </c>
      <c r="F598" s="3">
        <v>16</v>
      </c>
      <c r="G598" s="3">
        <v>17</v>
      </c>
      <c r="H598" s="3">
        <v>740.84</v>
      </c>
    </row>
    <row r="599" ht="15.75" customHeight="1" spans="1:8">
      <c r="A599" s="3" t="s">
        <v>619</v>
      </c>
      <c r="B599" s="5">
        <v>45192</v>
      </c>
      <c r="C599" s="4" t="s">
        <v>13</v>
      </c>
      <c r="D599" s="6" t="s">
        <v>21</v>
      </c>
      <c r="E599" s="3">
        <v>1079.75</v>
      </c>
      <c r="F599" s="3">
        <v>9</v>
      </c>
      <c r="G599" s="3">
        <v>1</v>
      </c>
      <c r="H599" s="3">
        <v>1343.05</v>
      </c>
    </row>
    <row r="600" ht="15.75" customHeight="1" spans="1:8">
      <c r="A600" s="3" t="s">
        <v>620</v>
      </c>
      <c r="B600" s="5">
        <v>45534</v>
      </c>
      <c r="C600" s="4" t="s">
        <v>16</v>
      </c>
      <c r="D600" s="6" t="s">
        <v>28</v>
      </c>
      <c r="E600" s="3">
        <v>4808.54</v>
      </c>
      <c r="F600" s="3">
        <v>29</v>
      </c>
      <c r="G600" s="3">
        <v>4</v>
      </c>
      <c r="H600" s="3">
        <v>556.36</v>
      </c>
    </row>
    <row r="601" ht="15.75" customHeight="1" spans="1:8">
      <c r="A601" s="3" t="s">
        <v>621</v>
      </c>
      <c r="B601" s="5">
        <v>45531</v>
      </c>
      <c r="C601" s="4" t="s">
        <v>16</v>
      </c>
      <c r="D601" s="6" t="s">
        <v>21</v>
      </c>
      <c r="E601" s="3">
        <v>4773.25</v>
      </c>
      <c r="F601" s="3">
        <v>22</v>
      </c>
      <c r="G601" s="3">
        <v>24</v>
      </c>
      <c r="H601" s="3">
        <v>675.89</v>
      </c>
    </row>
    <row r="602" ht="15.75" customHeight="1" spans="1:8">
      <c r="A602" s="3" t="s">
        <v>622</v>
      </c>
      <c r="B602" s="5">
        <v>45366</v>
      </c>
      <c r="C602" s="4" t="s">
        <v>16</v>
      </c>
      <c r="D602" s="6" t="s">
        <v>26</v>
      </c>
      <c r="E602" s="3">
        <v>3692.33</v>
      </c>
      <c r="F602" s="3">
        <v>13</v>
      </c>
      <c r="G602" s="3">
        <v>12</v>
      </c>
      <c r="H602" s="3">
        <v>775.85</v>
      </c>
    </row>
    <row r="603" ht="15.75" customHeight="1" spans="1:8">
      <c r="A603" s="3" t="s">
        <v>623</v>
      </c>
      <c r="B603" s="5">
        <v>45271</v>
      </c>
      <c r="C603" s="4" t="s">
        <v>13</v>
      </c>
      <c r="D603" s="6" t="s">
        <v>26</v>
      </c>
      <c r="E603" s="3">
        <v>247.63</v>
      </c>
      <c r="F603" s="3">
        <v>44</v>
      </c>
      <c r="G603" s="3">
        <v>39</v>
      </c>
      <c r="H603" s="3">
        <v>1134.84</v>
      </c>
    </row>
    <row r="604" ht="15.75" customHeight="1" spans="1:8">
      <c r="A604" s="3" t="s">
        <v>624</v>
      </c>
      <c r="B604" s="5">
        <v>45188</v>
      </c>
      <c r="C604" s="4" t="s">
        <v>20</v>
      </c>
      <c r="D604" s="6" t="s">
        <v>38</v>
      </c>
      <c r="E604" s="3">
        <v>2692.92</v>
      </c>
      <c r="F604" s="3">
        <v>50</v>
      </c>
      <c r="G604" s="3">
        <v>35</v>
      </c>
      <c r="H604" s="3">
        <v>1242.97</v>
      </c>
    </row>
    <row r="605" ht="15.75" customHeight="1" spans="1:8">
      <c r="A605" s="3" t="s">
        <v>625</v>
      </c>
      <c r="B605" s="5">
        <v>45229</v>
      </c>
      <c r="C605" s="4" t="s">
        <v>16</v>
      </c>
      <c r="D605" s="6" t="s">
        <v>38</v>
      </c>
      <c r="E605" s="3">
        <v>672.79</v>
      </c>
      <c r="F605" s="3">
        <v>3</v>
      </c>
      <c r="G605" s="3">
        <v>3</v>
      </c>
      <c r="H605" s="3">
        <v>1885.71</v>
      </c>
    </row>
    <row r="606" ht="15.75" customHeight="1" spans="1:8">
      <c r="A606" s="3" t="s">
        <v>626</v>
      </c>
      <c r="B606" s="5">
        <v>45277</v>
      </c>
      <c r="C606" s="4" t="s">
        <v>10</v>
      </c>
      <c r="D606" s="6" t="s">
        <v>21</v>
      </c>
      <c r="E606" s="3">
        <v>1517.75</v>
      </c>
      <c r="F606" s="3">
        <v>36</v>
      </c>
      <c r="G606" s="3">
        <v>34</v>
      </c>
      <c r="H606" s="3">
        <v>57.77</v>
      </c>
    </row>
    <row r="607" ht="15.75" customHeight="1" spans="1:8">
      <c r="A607" s="3" t="s">
        <v>627</v>
      </c>
      <c r="B607" s="5">
        <v>45319</v>
      </c>
      <c r="C607" s="4" t="s">
        <v>16</v>
      </c>
      <c r="D607" s="6" t="s">
        <v>38</v>
      </c>
      <c r="E607" s="3">
        <v>4911.19</v>
      </c>
      <c r="F607" s="3">
        <v>2</v>
      </c>
      <c r="G607" s="3">
        <v>4</v>
      </c>
      <c r="H607" s="3">
        <v>1616.17</v>
      </c>
    </row>
    <row r="608" ht="15.75" customHeight="1" spans="1:8">
      <c r="A608" s="3" t="s">
        <v>628</v>
      </c>
      <c r="B608" s="5">
        <v>45083</v>
      </c>
      <c r="C608" s="4" t="s">
        <v>13</v>
      </c>
      <c r="D608" s="6" t="s">
        <v>23</v>
      </c>
      <c r="E608" s="3">
        <v>2203.72</v>
      </c>
      <c r="F608" s="3">
        <v>48</v>
      </c>
      <c r="G608" s="3">
        <v>7</v>
      </c>
      <c r="H608" s="3">
        <v>426.65</v>
      </c>
    </row>
    <row r="609" ht="15.75" customHeight="1" spans="1:8">
      <c r="A609" s="3" t="s">
        <v>629</v>
      </c>
      <c r="B609" s="5">
        <v>45571</v>
      </c>
      <c r="C609" s="4" t="s">
        <v>16</v>
      </c>
      <c r="D609" s="6" t="s">
        <v>23</v>
      </c>
      <c r="E609" s="3">
        <v>1020.23</v>
      </c>
      <c r="F609" s="3">
        <v>16</v>
      </c>
      <c r="G609" s="3">
        <v>42</v>
      </c>
      <c r="H609" s="3">
        <v>1981</v>
      </c>
    </row>
    <row r="610" ht="15.75" customHeight="1" spans="1:8">
      <c r="A610" s="3" t="s">
        <v>630</v>
      </c>
      <c r="B610" s="5">
        <v>45324</v>
      </c>
      <c r="C610" s="4" t="s">
        <v>16</v>
      </c>
      <c r="D610" s="6" t="s">
        <v>26</v>
      </c>
      <c r="E610" s="3">
        <v>97.62</v>
      </c>
      <c r="F610" s="3">
        <v>15</v>
      </c>
      <c r="G610" s="3">
        <v>8</v>
      </c>
      <c r="H610" s="3">
        <v>1198.93</v>
      </c>
    </row>
    <row r="611" ht="15.75" customHeight="1" spans="1:8">
      <c r="A611" s="3" t="s">
        <v>631</v>
      </c>
      <c r="B611" s="5">
        <v>45266</v>
      </c>
      <c r="C611" s="4" t="s">
        <v>13</v>
      </c>
      <c r="D611" s="6" t="s">
        <v>21</v>
      </c>
      <c r="E611" s="3">
        <v>1558.49</v>
      </c>
      <c r="F611" s="3">
        <v>1</v>
      </c>
      <c r="G611" s="3">
        <v>14</v>
      </c>
      <c r="H611" s="3">
        <v>1472.67</v>
      </c>
    </row>
    <row r="612" ht="15.75" customHeight="1" spans="1:8">
      <c r="A612" s="3" t="s">
        <v>632</v>
      </c>
      <c r="B612" s="5">
        <v>45429</v>
      </c>
      <c r="C612" s="4" t="s">
        <v>20</v>
      </c>
      <c r="D612" s="6" t="s">
        <v>26</v>
      </c>
      <c r="E612" s="3">
        <v>3179.71</v>
      </c>
      <c r="F612" s="3">
        <v>15</v>
      </c>
      <c r="G612" s="3">
        <v>19</v>
      </c>
      <c r="H612" s="3">
        <v>593.1</v>
      </c>
    </row>
    <row r="613" ht="15.75" customHeight="1" spans="1:8">
      <c r="A613" s="3" t="s">
        <v>633</v>
      </c>
      <c r="B613" s="5">
        <v>45362</v>
      </c>
      <c r="C613" s="4" t="s">
        <v>13</v>
      </c>
      <c r="D613" s="6" t="s">
        <v>38</v>
      </c>
      <c r="E613" s="3">
        <v>4179.08</v>
      </c>
      <c r="F613" s="3">
        <v>48</v>
      </c>
      <c r="G613" s="3">
        <v>12</v>
      </c>
      <c r="H613" s="3">
        <v>223.86</v>
      </c>
    </row>
    <row r="614" ht="15.75" customHeight="1" spans="1:8">
      <c r="A614" s="3" t="s">
        <v>634</v>
      </c>
      <c r="B614" s="5">
        <v>45337</v>
      </c>
      <c r="C614" s="4" t="s">
        <v>16</v>
      </c>
      <c r="D614" s="6" t="s">
        <v>28</v>
      </c>
      <c r="E614" s="3">
        <v>3248.43</v>
      </c>
      <c r="F614" s="3">
        <v>7</v>
      </c>
      <c r="G614" s="3">
        <v>4</v>
      </c>
      <c r="H614" s="3">
        <v>894.86</v>
      </c>
    </row>
    <row r="615" ht="15.75" customHeight="1" spans="1:8">
      <c r="A615" s="3" t="s">
        <v>635</v>
      </c>
      <c r="B615" s="5">
        <v>45540</v>
      </c>
      <c r="C615" s="4" t="s">
        <v>20</v>
      </c>
      <c r="D615" s="6" t="s">
        <v>26</v>
      </c>
      <c r="E615" s="3">
        <v>319.47</v>
      </c>
      <c r="F615" s="3">
        <v>44</v>
      </c>
      <c r="G615" s="3">
        <v>48</v>
      </c>
      <c r="H615" s="3">
        <v>380.72</v>
      </c>
    </row>
    <row r="616" ht="15.75" customHeight="1" spans="1:8">
      <c r="A616" s="3" t="s">
        <v>636</v>
      </c>
      <c r="B616" s="5">
        <v>45308</v>
      </c>
      <c r="C616" s="4" t="s">
        <v>20</v>
      </c>
      <c r="D616" s="6" t="s">
        <v>21</v>
      </c>
      <c r="E616" s="3">
        <v>4085.94</v>
      </c>
      <c r="F616" s="3">
        <v>42</v>
      </c>
      <c r="G616" s="3">
        <v>21</v>
      </c>
      <c r="H616" s="3">
        <v>577.83</v>
      </c>
    </row>
    <row r="617" ht="15.75" customHeight="1" spans="1:8">
      <c r="A617" s="3" t="s">
        <v>637</v>
      </c>
      <c r="B617" s="5">
        <v>45487</v>
      </c>
      <c r="C617" s="4" t="s">
        <v>20</v>
      </c>
      <c r="D617" s="6" t="s">
        <v>23</v>
      </c>
      <c r="E617" s="3">
        <v>3987.19</v>
      </c>
      <c r="F617" s="3">
        <v>4</v>
      </c>
      <c r="G617" s="3">
        <v>16</v>
      </c>
      <c r="H617" s="3">
        <v>1545.85</v>
      </c>
    </row>
    <row r="618" ht="15.75" customHeight="1" spans="1:8">
      <c r="A618" s="3" t="s">
        <v>638</v>
      </c>
      <c r="B618" s="5">
        <v>45191</v>
      </c>
      <c r="C618" s="4" t="s">
        <v>20</v>
      </c>
      <c r="D618" s="6" t="s">
        <v>23</v>
      </c>
      <c r="E618" s="3">
        <v>4856.72</v>
      </c>
      <c r="F618" s="3">
        <v>29</v>
      </c>
      <c r="G618" s="3">
        <v>6</v>
      </c>
      <c r="H618" s="3">
        <v>569.9</v>
      </c>
    </row>
    <row r="619" ht="15.75" customHeight="1" spans="1:8">
      <c r="A619" s="3" t="s">
        <v>639</v>
      </c>
      <c r="B619" s="5">
        <v>44912</v>
      </c>
      <c r="C619" s="4" t="s">
        <v>20</v>
      </c>
      <c r="D619" s="6" t="s">
        <v>28</v>
      </c>
      <c r="E619" s="3">
        <v>60.6</v>
      </c>
      <c r="F619" s="3">
        <v>36</v>
      </c>
      <c r="G619" s="3">
        <v>25</v>
      </c>
      <c r="H619" s="3">
        <v>1647.95</v>
      </c>
    </row>
    <row r="620" ht="15.75" customHeight="1" spans="1:8">
      <c r="A620" s="3" t="s">
        <v>640</v>
      </c>
      <c r="B620" s="5">
        <v>44937</v>
      </c>
      <c r="C620" s="4" t="s">
        <v>20</v>
      </c>
      <c r="D620" s="6" t="s">
        <v>23</v>
      </c>
      <c r="E620" s="3">
        <v>1507.53</v>
      </c>
      <c r="F620" s="3">
        <v>44</v>
      </c>
      <c r="G620" s="3">
        <v>50</v>
      </c>
      <c r="H620" s="3">
        <v>1644.04</v>
      </c>
    </row>
    <row r="621" ht="15.75" customHeight="1" spans="1:8">
      <c r="A621" s="3" t="s">
        <v>641</v>
      </c>
      <c r="B621" s="5">
        <v>45356</v>
      </c>
      <c r="C621" s="4" t="s">
        <v>16</v>
      </c>
      <c r="D621" s="6" t="s">
        <v>23</v>
      </c>
      <c r="E621" s="3">
        <v>766.69</v>
      </c>
      <c r="F621" s="3">
        <v>49</v>
      </c>
      <c r="G621" s="3">
        <v>38</v>
      </c>
      <c r="H621" s="3">
        <v>727.74</v>
      </c>
    </row>
    <row r="622" ht="15.75" customHeight="1" spans="1:8">
      <c r="A622" s="3" t="s">
        <v>642</v>
      </c>
      <c r="B622" s="5">
        <v>44951</v>
      </c>
      <c r="C622" s="4" t="s">
        <v>13</v>
      </c>
      <c r="D622" s="6" t="s">
        <v>38</v>
      </c>
      <c r="E622" s="3">
        <v>2057.29</v>
      </c>
      <c r="F622" s="3">
        <v>24</v>
      </c>
      <c r="G622" s="3">
        <v>44</v>
      </c>
      <c r="H622" s="3">
        <v>155.36</v>
      </c>
    </row>
    <row r="623" ht="15.75" customHeight="1" spans="1:8">
      <c r="A623" s="3" t="s">
        <v>643</v>
      </c>
      <c r="B623" s="5">
        <v>45509</v>
      </c>
      <c r="C623" s="4" t="s">
        <v>16</v>
      </c>
      <c r="D623" s="6" t="s">
        <v>21</v>
      </c>
      <c r="E623" s="3">
        <v>2779.51</v>
      </c>
      <c r="F623" s="3">
        <v>30</v>
      </c>
      <c r="G623" s="3">
        <v>35</v>
      </c>
      <c r="H623" s="3">
        <v>1728.82</v>
      </c>
    </row>
    <row r="624" ht="15.75" customHeight="1" spans="1:8">
      <c r="A624" s="3" t="s">
        <v>644</v>
      </c>
      <c r="B624" s="5">
        <v>45103</v>
      </c>
      <c r="C624" s="4" t="s">
        <v>13</v>
      </c>
      <c r="D624" s="6" t="s">
        <v>23</v>
      </c>
      <c r="E624" s="3">
        <v>4639.08</v>
      </c>
      <c r="F624" s="3">
        <v>16</v>
      </c>
      <c r="G624" s="3">
        <v>45</v>
      </c>
      <c r="H624" s="3">
        <v>312.23</v>
      </c>
    </row>
    <row r="625" ht="15.75" customHeight="1" spans="1:8">
      <c r="A625" s="3" t="s">
        <v>645</v>
      </c>
      <c r="B625" s="5">
        <v>45253</v>
      </c>
      <c r="C625" s="4" t="s">
        <v>20</v>
      </c>
      <c r="D625" s="6" t="s">
        <v>38</v>
      </c>
      <c r="E625" s="3">
        <v>3589.59</v>
      </c>
      <c r="F625" s="3">
        <v>22</v>
      </c>
      <c r="G625" s="3">
        <v>21</v>
      </c>
      <c r="H625" s="3">
        <v>1651.85</v>
      </c>
    </row>
    <row r="626" ht="15.75" customHeight="1" spans="1:8">
      <c r="A626" s="3" t="s">
        <v>646</v>
      </c>
      <c r="B626" s="5">
        <v>45573</v>
      </c>
      <c r="C626" s="4" t="s">
        <v>10</v>
      </c>
      <c r="D626" s="6" t="s">
        <v>28</v>
      </c>
      <c r="E626" s="3">
        <v>3216.82</v>
      </c>
      <c r="F626" s="3">
        <v>26</v>
      </c>
      <c r="G626" s="3">
        <v>15</v>
      </c>
      <c r="H626" s="3">
        <v>1560.98</v>
      </c>
    </row>
    <row r="627" ht="15.75" customHeight="1" spans="1:8">
      <c r="A627" s="3" t="s">
        <v>647</v>
      </c>
      <c r="B627" s="5">
        <v>44967</v>
      </c>
      <c r="C627" s="4" t="s">
        <v>10</v>
      </c>
      <c r="D627" s="6" t="s">
        <v>26</v>
      </c>
      <c r="E627" s="3">
        <v>1343.01</v>
      </c>
      <c r="F627" s="3">
        <v>32</v>
      </c>
      <c r="G627" s="3">
        <v>21</v>
      </c>
      <c r="H627" s="3">
        <v>1885.05</v>
      </c>
    </row>
    <row r="628" ht="15.75" customHeight="1" spans="1:8">
      <c r="A628" s="3" t="s">
        <v>648</v>
      </c>
      <c r="B628" s="5">
        <v>44982</v>
      </c>
      <c r="C628" s="4" t="s">
        <v>20</v>
      </c>
      <c r="D628" s="6" t="s">
        <v>28</v>
      </c>
      <c r="E628" s="3">
        <v>1609.22</v>
      </c>
      <c r="F628" s="3">
        <v>15</v>
      </c>
      <c r="G628" s="3">
        <v>30</v>
      </c>
      <c r="H628" s="3">
        <v>272.51</v>
      </c>
    </row>
    <row r="629" ht="15.75" customHeight="1" spans="1:8">
      <c r="A629" s="3" t="s">
        <v>649</v>
      </c>
      <c r="B629" s="5">
        <v>45177</v>
      </c>
      <c r="C629" s="4" t="s">
        <v>10</v>
      </c>
      <c r="D629" s="6" t="s">
        <v>23</v>
      </c>
      <c r="E629" s="3">
        <v>3556.04</v>
      </c>
      <c r="F629" s="3">
        <v>24</v>
      </c>
      <c r="G629" s="3">
        <v>19</v>
      </c>
      <c r="H629" s="3">
        <v>818.92</v>
      </c>
    </row>
    <row r="630" ht="15.75" customHeight="1" spans="1:8">
      <c r="A630" s="7" t="s">
        <v>650</v>
      </c>
      <c r="B630" s="5">
        <v>45268</v>
      </c>
      <c r="C630" s="4" t="s">
        <v>13</v>
      </c>
      <c r="D630" s="6" t="s">
        <v>38</v>
      </c>
      <c r="E630" s="3">
        <v>4004.6</v>
      </c>
      <c r="F630" s="3">
        <v>24</v>
      </c>
      <c r="G630" s="3">
        <v>27</v>
      </c>
      <c r="H630" s="3">
        <v>1817.26</v>
      </c>
    </row>
    <row r="631" ht="15.75" customHeight="1" spans="1:8">
      <c r="A631" s="3" t="s">
        <v>651</v>
      </c>
      <c r="B631" s="5">
        <v>45410</v>
      </c>
      <c r="C631" s="4" t="s">
        <v>16</v>
      </c>
      <c r="D631" s="6" t="s">
        <v>26</v>
      </c>
      <c r="E631" s="3">
        <v>3149.42</v>
      </c>
      <c r="F631" s="3">
        <v>6</v>
      </c>
      <c r="G631" s="3">
        <v>12</v>
      </c>
      <c r="H631" s="3">
        <v>1455.18</v>
      </c>
    </row>
    <row r="632" ht="15.75" customHeight="1" spans="1:8">
      <c r="A632" s="3" t="s">
        <v>652</v>
      </c>
      <c r="B632" s="5">
        <v>44970</v>
      </c>
      <c r="C632" s="4" t="s">
        <v>16</v>
      </c>
      <c r="D632" s="6" t="s">
        <v>28</v>
      </c>
      <c r="E632" s="3">
        <v>2681.06</v>
      </c>
      <c r="F632" s="3">
        <v>17</v>
      </c>
      <c r="G632" s="3">
        <v>19</v>
      </c>
      <c r="H632" s="3">
        <v>995.24</v>
      </c>
    </row>
    <row r="633" ht="15.75" customHeight="1" spans="1:8">
      <c r="A633" s="3" t="s">
        <v>653</v>
      </c>
      <c r="B633" s="5">
        <v>45333</v>
      </c>
      <c r="C633" s="4" t="s">
        <v>10</v>
      </c>
      <c r="D633" s="6" t="s">
        <v>21</v>
      </c>
      <c r="E633" s="3">
        <v>4537.3</v>
      </c>
      <c r="F633" s="3">
        <v>18</v>
      </c>
      <c r="G633" s="3">
        <v>20</v>
      </c>
      <c r="H633" s="3">
        <v>1144.02</v>
      </c>
    </row>
    <row r="634" ht="15.75" customHeight="1" spans="1:8">
      <c r="A634" s="3" t="s">
        <v>654</v>
      </c>
      <c r="B634" s="5">
        <v>45005</v>
      </c>
      <c r="C634" s="4" t="s">
        <v>16</v>
      </c>
      <c r="D634" s="6" t="s">
        <v>23</v>
      </c>
      <c r="E634" s="3">
        <v>759.01</v>
      </c>
      <c r="F634" s="3">
        <v>34</v>
      </c>
      <c r="G634" s="3">
        <v>19</v>
      </c>
      <c r="H634" s="3">
        <v>1770.4</v>
      </c>
    </row>
    <row r="635" ht="15.75" customHeight="1" spans="1:8">
      <c r="A635" s="3" t="s">
        <v>655</v>
      </c>
      <c r="B635" s="5">
        <v>45508</v>
      </c>
      <c r="C635" s="4" t="s">
        <v>16</v>
      </c>
      <c r="D635" s="6" t="s">
        <v>26</v>
      </c>
      <c r="E635" s="3">
        <v>4270.36</v>
      </c>
      <c r="F635" s="3">
        <v>44</v>
      </c>
      <c r="G635" s="3">
        <v>6</v>
      </c>
      <c r="H635" s="3">
        <v>763.55</v>
      </c>
    </row>
    <row r="636" ht="15.75" customHeight="1" spans="1:8">
      <c r="A636" s="3" t="s">
        <v>656</v>
      </c>
      <c r="B636" s="5">
        <v>45062</v>
      </c>
      <c r="C636" s="4" t="s">
        <v>13</v>
      </c>
      <c r="D636" s="6" t="s">
        <v>23</v>
      </c>
      <c r="E636" s="3">
        <v>4549.29</v>
      </c>
      <c r="F636" s="3">
        <v>50</v>
      </c>
      <c r="G636" s="3">
        <v>20</v>
      </c>
      <c r="H636" s="3">
        <v>1790.15</v>
      </c>
    </row>
    <row r="637" ht="15.75" customHeight="1" spans="1:8">
      <c r="A637" s="3" t="s">
        <v>657</v>
      </c>
      <c r="B637" s="5">
        <v>45570</v>
      </c>
      <c r="C637" s="4" t="s">
        <v>13</v>
      </c>
      <c r="D637" s="6" t="s">
        <v>26</v>
      </c>
      <c r="E637" s="3">
        <v>2927.12</v>
      </c>
      <c r="F637" s="3">
        <v>17</v>
      </c>
      <c r="G637" s="3">
        <v>25</v>
      </c>
      <c r="H637" s="3">
        <v>1366.81</v>
      </c>
    </row>
    <row r="638" ht="15.75" customHeight="1" spans="1:8">
      <c r="A638" s="3" t="s">
        <v>658</v>
      </c>
      <c r="B638" s="5">
        <v>45115</v>
      </c>
      <c r="C638" s="4" t="s">
        <v>10</v>
      </c>
      <c r="D638" s="6" t="s">
        <v>38</v>
      </c>
      <c r="E638" s="3">
        <v>1539.97</v>
      </c>
      <c r="F638" s="3">
        <v>5</v>
      </c>
      <c r="G638" s="3">
        <v>18</v>
      </c>
      <c r="H638" s="3">
        <v>575.62</v>
      </c>
    </row>
    <row r="639" ht="15.75" customHeight="1" spans="1:8">
      <c r="A639" s="3" t="s">
        <v>659</v>
      </c>
      <c r="B639" s="5">
        <v>44924</v>
      </c>
      <c r="C639" s="4" t="s">
        <v>10</v>
      </c>
      <c r="D639" s="6" t="s">
        <v>23</v>
      </c>
      <c r="E639" s="3">
        <v>2773.39</v>
      </c>
      <c r="F639" s="3">
        <v>21</v>
      </c>
      <c r="G639" s="3">
        <v>29</v>
      </c>
      <c r="H639" s="3">
        <v>919.37</v>
      </c>
    </row>
    <row r="640" ht="15.75" customHeight="1" spans="1:8">
      <c r="A640" s="3" t="s">
        <v>660</v>
      </c>
      <c r="B640" s="5">
        <v>44897</v>
      </c>
      <c r="C640" s="4" t="s">
        <v>10</v>
      </c>
      <c r="D640" s="6" t="s">
        <v>26</v>
      </c>
      <c r="E640" s="3">
        <v>1366.32</v>
      </c>
      <c r="F640" s="3">
        <v>6</v>
      </c>
      <c r="G640" s="3">
        <v>29</v>
      </c>
      <c r="H640" s="3">
        <v>1877.11</v>
      </c>
    </row>
    <row r="641" ht="15.75" customHeight="1" spans="1:8">
      <c r="A641" s="3" t="s">
        <v>661</v>
      </c>
      <c r="B641" s="5">
        <v>44884</v>
      </c>
      <c r="C641" s="4" t="s">
        <v>20</v>
      </c>
      <c r="D641" s="6" t="s">
        <v>28</v>
      </c>
      <c r="E641" s="3">
        <v>2651.93</v>
      </c>
      <c r="F641" s="3">
        <v>9</v>
      </c>
      <c r="G641" s="3">
        <v>38</v>
      </c>
      <c r="H641" s="3">
        <v>820.33</v>
      </c>
    </row>
    <row r="642" ht="15.75" customHeight="1" spans="1:8">
      <c r="A642" s="3" t="s">
        <v>662</v>
      </c>
      <c r="B642" s="5">
        <v>45002</v>
      </c>
      <c r="C642" s="4" t="s">
        <v>16</v>
      </c>
      <c r="D642" s="6" t="s">
        <v>28</v>
      </c>
      <c r="E642" s="3">
        <v>2405.97</v>
      </c>
      <c r="F642" s="3">
        <v>4</v>
      </c>
      <c r="G642" s="3">
        <v>44</v>
      </c>
      <c r="H642" s="3">
        <v>153.94</v>
      </c>
    </row>
    <row r="643" ht="15.75" customHeight="1" spans="1:8">
      <c r="A643" s="3" t="s">
        <v>663</v>
      </c>
      <c r="B643" s="5">
        <v>45499</v>
      </c>
      <c r="C643" s="4" t="s">
        <v>10</v>
      </c>
      <c r="D643" s="6" t="s">
        <v>23</v>
      </c>
      <c r="E643" s="3">
        <v>1862.27</v>
      </c>
      <c r="F643" s="3">
        <v>37</v>
      </c>
      <c r="G643" s="3">
        <v>50</v>
      </c>
      <c r="H643" s="3">
        <v>889</v>
      </c>
    </row>
    <row r="644" ht="15.75" customHeight="1" spans="1:8">
      <c r="A644" s="3" t="s">
        <v>664</v>
      </c>
      <c r="B644" s="5">
        <v>45539</v>
      </c>
      <c r="C644" s="4" t="s">
        <v>20</v>
      </c>
      <c r="D644" s="6" t="s">
        <v>26</v>
      </c>
      <c r="E644" s="3">
        <v>4871.51</v>
      </c>
      <c r="F644" s="3">
        <v>44</v>
      </c>
      <c r="G644" s="3">
        <v>44</v>
      </c>
      <c r="H644" s="3">
        <v>1085.83</v>
      </c>
    </row>
    <row r="645" ht="15.75" customHeight="1" spans="1:8">
      <c r="A645" s="3" t="s">
        <v>665</v>
      </c>
      <c r="B645" s="5">
        <v>45269</v>
      </c>
      <c r="C645" s="4" t="s">
        <v>13</v>
      </c>
      <c r="D645" s="6" t="s">
        <v>28</v>
      </c>
      <c r="E645" s="3">
        <v>4096.68</v>
      </c>
      <c r="F645" s="3">
        <v>22</v>
      </c>
      <c r="G645" s="3">
        <v>13</v>
      </c>
      <c r="H645" s="3">
        <v>111.18</v>
      </c>
    </row>
    <row r="646" ht="15.75" customHeight="1" spans="1:8">
      <c r="A646" s="3" t="s">
        <v>666</v>
      </c>
      <c r="B646" s="5">
        <v>44915</v>
      </c>
      <c r="C646" s="4" t="s">
        <v>10</v>
      </c>
      <c r="D646" s="6" t="s">
        <v>21</v>
      </c>
      <c r="E646" s="3">
        <v>4977.12</v>
      </c>
      <c r="F646" s="3">
        <v>21</v>
      </c>
      <c r="G646" s="3">
        <v>25</v>
      </c>
      <c r="H646" s="3">
        <v>1405.67</v>
      </c>
    </row>
    <row r="647" ht="15.75" customHeight="1" spans="1:8">
      <c r="A647" s="3" t="s">
        <v>667</v>
      </c>
      <c r="B647" s="5">
        <v>45560</v>
      </c>
      <c r="C647" s="4" t="s">
        <v>13</v>
      </c>
      <c r="D647" s="6" t="s">
        <v>26</v>
      </c>
      <c r="E647" s="3">
        <v>874.58</v>
      </c>
      <c r="F647" s="3">
        <v>22</v>
      </c>
      <c r="G647" s="3">
        <v>28</v>
      </c>
      <c r="H647" s="3">
        <v>774.03</v>
      </c>
    </row>
    <row r="648" ht="15.75" customHeight="1" spans="1:8">
      <c r="A648" s="3" t="s">
        <v>668</v>
      </c>
      <c r="B648" s="5">
        <v>45274</v>
      </c>
      <c r="C648" s="4" t="s">
        <v>13</v>
      </c>
      <c r="D648" s="6" t="s">
        <v>23</v>
      </c>
      <c r="E648" s="3">
        <v>3707.34</v>
      </c>
      <c r="F648" s="3">
        <v>16</v>
      </c>
      <c r="G648" s="3">
        <v>41</v>
      </c>
      <c r="H648" s="3">
        <v>1438.79</v>
      </c>
    </row>
    <row r="649" ht="15.75" customHeight="1" spans="1:8">
      <c r="A649" s="3" t="s">
        <v>669</v>
      </c>
      <c r="B649" s="5">
        <v>45147</v>
      </c>
      <c r="C649" s="4" t="s">
        <v>10</v>
      </c>
      <c r="D649" s="6" t="s">
        <v>38</v>
      </c>
      <c r="E649" s="3">
        <v>4452.5</v>
      </c>
      <c r="F649" s="3">
        <v>22</v>
      </c>
      <c r="G649" s="3">
        <v>29</v>
      </c>
      <c r="H649" s="3">
        <v>414.87</v>
      </c>
    </row>
    <row r="650" ht="15.75" customHeight="1" spans="1:8">
      <c r="A650" s="3" t="s">
        <v>670</v>
      </c>
      <c r="B650" s="5">
        <v>45448</v>
      </c>
      <c r="C650" s="4" t="s">
        <v>10</v>
      </c>
      <c r="D650" s="6" t="s">
        <v>23</v>
      </c>
      <c r="E650" s="3">
        <v>4113.75</v>
      </c>
      <c r="F650" s="3">
        <v>6</v>
      </c>
      <c r="G650" s="3">
        <v>41</v>
      </c>
      <c r="H650" s="3">
        <v>1894.47</v>
      </c>
    </row>
    <row r="651" ht="15.75" customHeight="1" spans="1:8">
      <c r="A651" s="3" t="s">
        <v>671</v>
      </c>
      <c r="B651" s="5">
        <v>45595</v>
      </c>
      <c r="C651" s="4" t="s">
        <v>16</v>
      </c>
      <c r="D651" s="6" t="s">
        <v>23</v>
      </c>
      <c r="E651" s="3">
        <v>391.39</v>
      </c>
      <c r="F651" s="3">
        <v>16</v>
      </c>
      <c r="G651" s="3">
        <v>10</v>
      </c>
      <c r="H651" s="3">
        <v>436.1</v>
      </c>
    </row>
    <row r="652" ht="15.75" customHeight="1" spans="1:8">
      <c r="A652" s="3" t="s">
        <v>672</v>
      </c>
      <c r="B652" s="5">
        <v>45522</v>
      </c>
      <c r="C652" s="4" t="s">
        <v>16</v>
      </c>
      <c r="D652" s="6" t="s">
        <v>28</v>
      </c>
      <c r="E652" s="3">
        <v>4045.27</v>
      </c>
      <c r="F652" s="3">
        <v>7</v>
      </c>
      <c r="G652" s="3">
        <v>23</v>
      </c>
      <c r="H652" s="3">
        <v>1298.47</v>
      </c>
    </row>
    <row r="653" ht="15.75" customHeight="1" spans="1:8">
      <c r="A653" s="3" t="s">
        <v>673</v>
      </c>
      <c r="B653" s="5">
        <v>44895</v>
      </c>
      <c r="C653" s="4" t="s">
        <v>13</v>
      </c>
      <c r="D653" s="6" t="s">
        <v>38</v>
      </c>
      <c r="E653" s="3">
        <v>3336.75</v>
      </c>
      <c r="F653" s="3">
        <v>12</v>
      </c>
      <c r="G653" s="3">
        <v>9</v>
      </c>
      <c r="H653" s="3">
        <v>1459.86</v>
      </c>
    </row>
    <row r="654" ht="15.75" customHeight="1" spans="1:8">
      <c r="A654" s="3" t="s">
        <v>674</v>
      </c>
      <c r="B654" s="5">
        <v>44947</v>
      </c>
      <c r="C654" s="4" t="s">
        <v>13</v>
      </c>
      <c r="D654" s="6" t="s">
        <v>23</v>
      </c>
      <c r="E654" s="3">
        <v>1419.8</v>
      </c>
      <c r="F654" s="3">
        <v>4</v>
      </c>
      <c r="G654" s="3">
        <v>21</v>
      </c>
      <c r="H654" s="3">
        <v>1310.34</v>
      </c>
    </row>
    <row r="655" ht="15.75" customHeight="1" spans="1:8">
      <c r="A655" s="3" t="s">
        <v>675</v>
      </c>
      <c r="B655" s="5">
        <v>45124</v>
      </c>
      <c r="C655" s="4" t="s">
        <v>16</v>
      </c>
      <c r="D655" s="6" t="s">
        <v>23</v>
      </c>
      <c r="E655" s="3">
        <v>3853.52</v>
      </c>
      <c r="F655" s="3">
        <v>42</v>
      </c>
      <c r="G655" s="3">
        <v>31</v>
      </c>
      <c r="H655" s="3">
        <v>762.66</v>
      </c>
    </row>
    <row r="656" ht="15.75" customHeight="1" spans="1:8">
      <c r="A656" s="3" t="s">
        <v>676</v>
      </c>
      <c r="B656" s="5">
        <v>45438</v>
      </c>
      <c r="C656" s="4" t="s">
        <v>13</v>
      </c>
      <c r="D656" s="6" t="s">
        <v>28</v>
      </c>
      <c r="E656" s="3">
        <v>3480.38</v>
      </c>
      <c r="F656" s="3">
        <v>5</v>
      </c>
      <c r="G656" s="3">
        <v>8</v>
      </c>
      <c r="H656" s="3">
        <v>1708.24</v>
      </c>
    </row>
    <row r="657" ht="15.75" customHeight="1" spans="1:8">
      <c r="A657" s="3" t="s">
        <v>677</v>
      </c>
      <c r="B657" s="5">
        <v>45047</v>
      </c>
      <c r="C657" s="4" t="s">
        <v>13</v>
      </c>
      <c r="D657" s="6" t="s">
        <v>26</v>
      </c>
      <c r="E657" s="3">
        <v>3897.72</v>
      </c>
      <c r="F657" s="3">
        <v>11</v>
      </c>
      <c r="G657" s="3">
        <v>10</v>
      </c>
      <c r="H657" s="3">
        <v>109.22</v>
      </c>
    </row>
    <row r="658" ht="15.75" customHeight="1" spans="1:8">
      <c r="A658" s="3" t="s">
        <v>678</v>
      </c>
      <c r="B658" s="5">
        <v>45088</v>
      </c>
      <c r="C658" s="4" t="s">
        <v>16</v>
      </c>
      <c r="D658" s="6" t="s">
        <v>38</v>
      </c>
      <c r="E658" s="3">
        <v>1068.09</v>
      </c>
      <c r="F658" s="3">
        <v>35</v>
      </c>
      <c r="G658" s="3">
        <v>35</v>
      </c>
      <c r="H658" s="3">
        <v>75.05</v>
      </c>
    </row>
    <row r="659" ht="15.75" customHeight="1" spans="1:8">
      <c r="A659" s="3" t="s">
        <v>679</v>
      </c>
      <c r="B659" s="5">
        <v>45309</v>
      </c>
      <c r="C659" s="4" t="s">
        <v>20</v>
      </c>
      <c r="D659" s="6" t="s">
        <v>38</v>
      </c>
      <c r="E659" s="3">
        <v>1423.48</v>
      </c>
      <c r="F659" s="3">
        <v>18</v>
      </c>
      <c r="G659" s="3">
        <v>3</v>
      </c>
      <c r="H659" s="3">
        <v>1936.82</v>
      </c>
    </row>
    <row r="660" ht="15.75" customHeight="1" spans="1:8">
      <c r="A660" s="3" t="s">
        <v>680</v>
      </c>
      <c r="B660" s="5">
        <v>45497</v>
      </c>
      <c r="C660" s="4" t="s">
        <v>13</v>
      </c>
      <c r="D660" s="6" t="s">
        <v>23</v>
      </c>
      <c r="E660" s="3">
        <v>4605.29</v>
      </c>
      <c r="F660" s="3">
        <v>35</v>
      </c>
      <c r="G660" s="3">
        <v>1</v>
      </c>
      <c r="H660" s="3">
        <v>251.25</v>
      </c>
    </row>
    <row r="661" ht="15.75" customHeight="1" spans="1:8">
      <c r="A661" s="3" t="s">
        <v>681</v>
      </c>
      <c r="B661" s="5">
        <v>45611</v>
      </c>
      <c r="C661" s="4" t="s">
        <v>16</v>
      </c>
      <c r="D661" s="6" t="s">
        <v>38</v>
      </c>
      <c r="E661" s="3">
        <v>2071.72</v>
      </c>
      <c r="F661" s="3">
        <v>38</v>
      </c>
      <c r="G661" s="3">
        <v>12</v>
      </c>
      <c r="H661" s="3">
        <v>173.32</v>
      </c>
    </row>
    <row r="662" ht="15.75" customHeight="1" spans="1:8">
      <c r="A662" s="3" t="s">
        <v>682</v>
      </c>
      <c r="B662" s="5">
        <v>45587</v>
      </c>
      <c r="C662" s="4" t="s">
        <v>13</v>
      </c>
      <c r="D662" s="6" t="s">
        <v>21</v>
      </c>
      <c r="E662" s="3">
        <v>2846.29</v>
      </c>
      <c r="F662" s="3">
        <v>4</v>
      </c>
      <c r="G662" s="3">
        <v>36</v>
      </c>
      <c r="H662" s="3">
        <v>1461.22</v>
      </c>
    </row>
    <row r="663" ht="15.75" customHeight="1" spans="1:8">
      <c r="A663" s="3" t="s">
        <v>683</v>
      </c>
      <c r="B663" s="5">
        <v>45515</v>
      </c>
      <c r="C663" s="4" t="s">
        <v>16</v>
      </c>
      <c r="D663" s="6" t="s">
        <v>21</v>
      </c>
      <c r="E663" s="3">
        <v>1977.73</v>
      </c>
      <c r="F663" s="3">
        <v>27</v>
      </c>
      <c r="G663" s="3">
        <v>5</v>
      </c>
      <c r="H663" s="3">
        <v>419.59</v>
      </c>
    </row>
    <row r="664" ht="15.75" customHeight="1" spans="1:8">
      <c r="A664" s="3" t="s">
        <v>684</v>
      </c>
      <c r="B664" s="5">
        <v>45116</v>
      </c>
      <c r="C664" s="4" t="s">
        <v>20</v>
      </c>
      <c r="D664" s="6" t="s">
        <v>26</v>
      </c>
      <c r="E664" s="3">
        <v>540.7</v>
      </c>
      <c r="F664" s="3">
        <v>39</v>
      </c>
      <c r="G664" s="3">
        <v>5</v>
      </c>
      <c r="H664" s="3">
        <v>676.4</v>
      </c>
    </row>
    <row r="665" ht="15.75" customHeight="1" spans="1:8">
      <c r="A665" s="3" t="s">
        <v>685</v>
      </c>
      <c r="B665" s="5">
        <v>45342</v>
      </c>
      <c r="C665" s="4" t="s">
        <v>20</v>
      </c>
      <c r="D665" s="6" t="s">
        <v>23</v>
      </c>
      <c r="E665" s="3">
        <v>2921.68</v>
      </c>
      <c r="F665" s="3">
        <v>6</v>
      </c>
      <c r="G665" s="3">
        <v>19</v>
      </c>
      <c r="H665" s="3">
        <v>739.34</v>
      </c>
    </row>
    <row r="666" ht="15.75" customHeight="1" spans="1:8">
      <c r="A666" s="3" t="s">
        <v>686</v>
      </c>
      <c r="B666" s="5">
        <v>45060</v>
      </c>
      <c r="C666" s="4" t="s">
        <v>16</v>
      </c>
      <c r="D666" s="6" t="s">
        <v>23</v>
      </c>
      <c r="E666" s="3">
        <v>2124.34</v>
      </c>
      <c r="F666" s="3">
        <v>36</v>
      </c>
      <c r="G666" s="3">
        <v>15</v>
      </c>
      <c r="H666" s="3">
        <v>677.53</v>
      </c>
    </row>
    <row r="667" ht="15.75" customHeight="1" spans="1:8">
      <c r="A667" s="3" t="s">
        <v>687</v>
      </c>
      <c r="B667" s="5">
        <v>45499</v>
      </c>
      <c r="C667" s="4" t="s">
        <v>13</v>
      </c>
      <c r="D667" s="6" t="s">
        <v>28</v>
      </c>
      <c r="E667" s="3">
        <v>4225.94</v>
      </c>
      <c r="F667" s="3">
        <v>38</v>
      </c>
      <c r="G667" s="3">
        <v>13</v>
      </c>
      <c r="H667" s="3">
        <v>425.34</v>
      </c>
    </row>
    <row r="668" ht="15.75" customHeight="1" spans="1:8">
      <c r="A668" s="3" t="s">
        <v>688</v>
      </c>
      <c r="B668" s="5">
        <v>45607</v>
      </c>
      <c r="C668" s="4" t="s">
        <v>16</v>
      </c>
      <c r="D668" s="6" t="s">
        <v>23</v>
      </c>
      <c r="E668" s="3">
        <v>279.42</v>
      </c>
      <c r="F668" s="3">
        <v>50</v>
      </c>
      <c r="G668" s="3">
        <v>32</v>
      </c>
      <c r="H668" s="3">
        <v>1091.49</v>
      </c>
    </row>
    <row r="669" ht="15.75" customHeight="1" spans="1:8">
      <c r="A669" s="3" t="s">
        <v>689</v>
      </c>
      <c r="B669" s="5">
        <v>45599</v>
      </c>
      <c r="C669" s="4" t="s">
        <v>10</v>
      </c>
      <c r="D669" s="6" t="s">
        <v>21</v>
      </c>
      <c r="E669" s="3">
        <v>1016.75</v>
      </c>
      <c r="F669" s="3">
        <v>27</v>
      </c>
      <c r="G669" s="3">
        <v>47</v>
      </c>
      <c r="H669" s="3">
        <v>252.06</v>
      </c>
    </row>
    <row r="670" ht="15.75" customHeight="1" spans="1:8">
      <c r="A670" s="3" t="s">
        <v>690</v>
      </c>
      <c r="B670" s="5">
        <v>45382</v>
      </c>
      <c r="C670" s="4" t="s">
        <v>13</v>
      </c>
      <c r="D670" s="6" t="s">
        <v>21</v>
      </c>
      <c r="E670" s="3">
        <v>127.13</v>
      </c>
      <c r="F670" s="3">
        <v>11</v>
      </c>
      <c r="G670" s="3">
        <v>18</v>
      </c>
      <c r="H670" s="3">
        <v>1889.27</v>
      </c>
    </row>
    <row r="671" ht="15.75" customHeight="1" spans="1:8">
      <c r="A671" s="3" t="s">
        <v>691</v>
      </c>
      <c r="B671" s="5">
        <v>45221</v>
      </c>
      <c r="C671" s="4" t="s">
        <v>10</v>
      </c>
      <c r="D671" s="6" t="s">
        <v>23</v>
      </c>
      <c r="E671" s="3">
        <v>2094.33</v>
      </c>
      <c r="F671" s="3">
        <v>3</v>
      </c>
      <c r="G671" s="3">
        <v>27</v>
      </c>
      <c r="H671" s="3">
        <v>1442.95</v>
      </c>
    </row>
    <row r="672" ht="15.75" customHeight="1" spans="1:8">
      <c r="A672" s="3" t="s">
        <v>692</v>
      </c>
      <c r="B672" s="5">
        <v>45600</v>
      </c>
      <c r="C672" s="4" t="s">
        <v>13</v>
      </c>
      <c r="D672" s="6" t="s">
        <v>21</v>
      </c>
      <c r="E672" s="3">
        <v>4812.93</v>
      </c>
      <c r="F672" s="3">
        <v>46</v>
      </c>
      <c r="G672" s="3">
        <v>37</v>
      </c>
      <c r="H672" s="3">
        <v>1699.76</v>
      </c>
    </row>
    <row r="673" ht="15.75" customHeight="1" spans="1:8">
      <c r="A673" s="3" t="s">
        <v>693</v>
      </c>
      <c r="B673" s="5">
        <v>45002</v>
      </c>
      <c r="C673" s="4" t="s">
        <v>16</v>
      </c>
      <c r="D673" s="6" t="s">
        <v>28</v>
      </c>
      <c r="E673" s="3">
        <v>2836.28</v>
      </c>
      <c r="F673" s="3">
        <v>14</v>
      </c>
      <c r="G673" s="3">
        <v>34</v>
      </c>
      <c r="H673" s="3">
        <v>1699.89</v>
      </c>
    </row>
    <row r="674" ht="15.75" customHeight="1" spans="1:8">
      <c r="A674" s="3" t="s">
        <v>694</v>
      </c>
      <c r="B674" s="5">
        <v>45102</v>
      </c>
      <c r="C674" s="4" t="s">
        <v>10</v>
      </c>
      <c r="D674" s="6" t="s">
        <v>38</v>
      </c>
      <c r="E674" s="3">
        <v>2222.76</v>
      </c>
      <c r="F674" s="3">
        <v>25</v>
      </c>
      <c r="G674" s="3">
        <v>39</v>
      </c>
      <c r="H674" s="3">
        <v>86.1</v>
      </c>
    </row>
    <row r="675" ht="15.75" customHeight="1" spans="1:8">
      <c r="A675" s="3" t="s">
        <v>695</v>
      </c>
      <c r="B675" s="5">
        <v>44967</v>
      </c>
      <c r="C675" s="4" t="s">
        <v>13</v>
      </c>
      <c r="D675" s="6" t="s">
        <v>28</v>
      </c>
      <c r="E675" s="3">
        <v>2717.32</v>
      </c>
      <c r="F675" s="3">
        <v>10</v>
      </c>
      <c r="G675" s="3">
        <v>21</v>
      </c>
      <c r="H675" s="3">
        <v>455.13</v>
      </c>
    </row>
    <row r="676" ht="15.75" customHeight="1" spans="1:8">
      <c r="A676" s="3" t="s">
        <v>696</v>
      </c>
      <c r="B676" s="5">
        <v>44960</v>
      </c>
      <c r="C676" s="4" t="s">
        <v>20</v>
      </c>
      <c r="D676" s="6" t="s">
        <v>26</v>
      </c>
      <c r="E676" s="3">
        <v>3144.62</v>
      </c>
      <c r="F676" s="3">
        <v>21</v>
      </c>
      <c r="G676" s="3">
        <v>43</v>
      </c>
      <c r="H676" s="3">
        <v>878.72</v>
      </c>
    </row>
    <row r="677" ht="15.75" customHeight="1" spans="1:8">
      <c r="A677" s="3" t="s">
        <v>697</v>
      </c>
      <c r="B677" s="5">
        <v>44987</v>
      </c>
      <c r="C677" s="4" t="s">
        <v>10</v>
      </c>
      <c r="D677" s="6" t="s">
        <v>26</v>
      </c>
      <c r="E677" s="3">
        <v>4920.76</v>
      </c>
      <c r="F677" s="3">
        <v>7</v>
      </c>
      <c r="G677" s="3">
        <v>46</v>
      </c>
      <c r="H677" s="3">
        <v>547.64</v>
      </c>
    </row>
    <row r="678" ht="15.75" customHeight="1" spans="1:8">
      <c r="A678" s="3" t="s">
        <v>698</v>
      </c>
      <c r="B678" s="5">
        <v>45482</v>
      </c>
      <c r="C678" s="4" t="s">
        <v>16</v>
      </c>
      <c r="D678" s="6" t="s">
        <v>28</v>
      </c>
      <c r="E678" s="3">
        <v>91.86</v>
      </c>
      <c r="F678" s="3">
        <v>15</v>
      </c>
      <c r="G678" s="3">
        <v>26</v>
      </c>
      <c r="H678" s="3">
        <v>1642.44</v>
      </c>
    </row>
    <row r="679" ht="15.75" customHeight="1" spans="1:8">
      <c r="A679" s="3" t="s">
        <v>699</v>
      </c>
      <c r="B679" s="5">
        <v>45464</v>
      </c>
      <c r="C679" s="4" t="s">
        <v>13</v>
      </c>
      <c r="D679" s="6" t="s">
        <v>26</v>
      </c>
      <c r="E679" s="3">
        <v>3050.85</v>
      </c>
      <c r="F679" s="3">
        <v>5</v>
      </c>
      <c r="G679" s="3">
        <v>37</v>
      </c>
      <c r="H679" s="3">
        <v>1759.17</v>
      </c>
    </row>
    <row r="680" ht="15.75" customHeight="1" spans="1:8">
      <c r="A680" s="3" t="s">
        <v>700</v>
      </c>
      <c r="B680" s="5">
        <v>44985</v>
      </c>
      <c r="C680" s="4" t="s">
        <v>16</v>
      </c>
      <c r="D680" s="6" t="s">
        <v>28</v>
      </c>
      <c r="E680" s="3">
        <v>4011.18</v>
      </c>
      <c r="F680" s="3">
        <v>13</v>
      </c>
      <c r="G680" s="3">
        <v>39</v>
      </c>
      <c r="H680" s="3">
        <v>286.27</v>
      </c>
    </row>
    <row r="681" ht="15.75" customHeight="1" spans="1:8">
      <c r="A681" s="3" t="s">
        <v>701</v>
      </c>
      <c r="B681" s="5">
        <v>45061</v>
      </c>
      <c r="C681" s="4" t="s">
        <v>16</v>
      </c>
      <c r="D681" s="6" t="s">
        <v>28</v>
      </c>
      <c r="E681" s="3">
        <v>3727.65</v>
      </c>
      <c r="F681" s="3">
        <v>33</v>
      </c>
      <c r="G681" s="3">
        <v>40</v>
      </c>
      <c r="H681" s="3">
        <v>613.41</v>
      </c>
    </row>
    <row r="682" ht="15.75" customHeight="1" spans="1:8">
      <c r="A682" s="3" t="s">
        <v>702</v>
      </c>
      <c r="B682" s="5">
        <v>45369</v>
      </c>
      <c r="C682" s="4" t="s">
        <v>13</v>
      </c>
      <c r="D682" s="6" t="s">
        <v>26</v>
      </c>
      <c r="E682" s="3">
        <v>295.83</v>
      </c>
      <c r="F682" s="3">
        <v>1</v>
      </c>
      <c r="G682" s="3">
        <v>28</v>
      </c>
      <c r="H682" s="3">
        <v>763.82</v>
      </c>
    </row>
    <row r="683" ht="15.75" customHeight="1" spans="1:8">
      <c r="A683" s="3" t="s">
        <v>703</v>
      </c>
      <c r="B683" s="5">
        <v>45517</v>
      </c>
      <c r="C683" s="4" t="s">
        <v>20</v>
      </c>
      <c r="D683" s="6" t="s">
        <v>26</v>
      </c>
      <c r="E683" s="3">
        <v>1637.41</v>
      </c>
      <c r="F683" s="3">
        <v>42</v>
      </c>
      <c r="G683" s="3">
        <v>17</v>
      </c>
      <c r="H683" s="3">
        <v>1392.95</v>
      </c>
    </row>
    <row r="684" ht="15.75" customHeight="1" spans="1:8">
      <c r="A684" s="3" t="s">
        <v>704</v>
      </c>
      <c r="B684" s="5">
        <v>45489</v>
      </c>
      <c r="C684" s="4" t="s">
        <v>10</v>
      </c>
      <c r="D684" s="6" t="s">
        <v>23</v>
      </c>
      <c r="E684" s="3">
        <v>4408.69</v>
      </c>
      <c r="F684" s="3">
        <v>40</v>
      </c>
      <c r="G684" s="3">
        <v>8</v>
      </c>
      <c r="H684" s="3">
        <v>1878.2</v>
      </c>
    </row>
    <row r="685" ht="15.75" customHeight="1" spans="1:8">
      <c r="A685" s="3" t="s">
        <v>705</v>
      </c>
      <c r="B685" s="5">
        <v>45517</v>
      </c>
      <c r="C685" s="4" t="s">
        <v>20</v>
      </c>
      <c r="D685" s="6" t="s">
        <v>21</v>
      </c>
      <c r="E685" s="3">
        <v>3507.78</v>
      </c>
      <c r="F685" s="3">
        <v>2</v>
      </c>
      <c r="G685" s="3">
        <v>10</v>
      </c>
      <c r="H685" s="3">
        <v>1280</v>
      </c>
    </row>
    <row r="686" ht="15.75" customHeight="1" spans="1:8">
      <c r="A686" s="3" t="s">
        <v>706</v>
      </c>
      <c r="B686" s="5">
        <v>45043</v>
      </c>
      <c r="C686" s="4" t="s">
        <v>16</v>
      </c>
      <c r="D686" s="6" t="s">
        <v>26</v>
      </c>
      <c r="E686" s="3">
        <v>3219.12</v>
      </c>
      <c r="F686" s="3">
        <v>40</v>
      </c>
      <c r="G686" s="3">
        <v>47</v>
      </c>
      <c r="H686" s="3">
        <v>410.95</v>
      </c>
    </row>
    <row r="687" ht="15.75" customHeight="1" spans="1:8">
      <c r="A687" s="3" t="s">
        <v>707</v>
      </c>
      <c r="B687" s="5">
        <v>45075</v>
      </c>
      <c r="C687" s="4" t="s">
        <v>16</v>
      </c>
      <c r="D687" s="6" t="s">
        <v>26</v>
      </c>
      <c r="E687" s="3">
        <v>4974.53</v>
      </c>
      <c r="F687" s="3">
        <v>13</v>
      </c>
      <c r="G687" s="3">
        <v>40</v>
      </c>
      <c r="H687" s="3">
        <v>1839.91</v>
      </c>
    </row>
    <row r="688" ht="15.75" customHeight="1" spans="1:8">
      <c r="A688" s="3" t="s">
        <v>708</v>
      </c>
      <c r="B688" s="5">
        <v>45526</v>
      </c>
      <c r="C688" s="4" t="s">
        <v>16</v>
      </c>
      <c r="D688" s="6" t="s">
        <v>26</v>
      </c>
      <c r="E688" s="3">
        <v>2970.94</v>
      </c>
      <c r="F688" s="3">
        <v>38</v>
      </c>
      <c r="G688" s="3">
        <v>11</v>
      </c>
      <c r="H688" s="3">
        <v>1108.11</v>
      </c>
    </row>
    <row r="689" ht="15.75" customHeight="1" spans="1:8">
      <c r="A689" s="3" t="s">
        <v>709</v>
      </c>
      <c r="B689" s="5">
        <v>45302</v>
      </c>
      <c r="C689" s="4" t="s">
        <v>10</v>
      </c>
      <c r="D689" s="6" t="s">
        <v>38</v>
      </c>
      <c r="E689" s="3">
        <v>233.97</v>
      </c>
      <c r="F689" s="3">
        <v>36</v>
      </c>
      <c r="G689" s="3">
        <v>30</v>
      </c>
      <c r="H689" s="3">
        <v>1731.08</v>
      </c>
    </row>
    <row r="690" ht="15.75" customHeight="1" spans="1:8">
      <c r="A690" s="3" t="s">
        <v>710</v>
      </c>
      <c r="B690" s="5">
        <v>45371</v>
      </c>
      <c r="C690" s="4" t="s">
        <v>13</v>
      </c>
      <c r="D690" s="6" t="s">
        <v>28</v>
      </c>
      <c r="E690" s="3">
        <v>2440.59</v>
      </c>
      <c r="F690" s="3">
        <v>18</v>
      </c>
      <c r="G690" s="3">
        <v>1</v>
      </c>
      <c r="H690" s="3">
        <v>1077.87</v>
      </c>
    </row>
    <row r="691" ht="15.75" customHeight="1" spans="1:8">
      <c r="A691" s="3" t="s">
        <v>711</v>
      </c>
      <c r="B691" s="5">
        <v>45406</v>
      </c>
      <c r="C691" s="4" t="s">
        <v>20</v>
      </c>
      <c r="D691" s="6" t="s">
        <v>21</v>
      </c>
      <c r="E691" s="3">
        <v>2555.19</v>
      </c>
      <c r="F691" s="3">
        <v>31</v>
      </c>
      <c r="G691" s="3">
        <v>31</v>
      </c>
      <c r="H691" s="3">
        <v>1960.03</v>
      </c>
    </row>
    <row r="692" ht="15.75" customHeight="1" spans="1:8">
      <c r="A692" s="3" t="s">
        <v>712</v>
      </c>
      <c r="B692" s="5">
        <v>45585</v>
      </c>
      <c r="C692" s="4" t="s">
        <v>20</v>
      </c>
      <c r="D692" s="6" t="s">
        <v>28</v>
      </c>
      <c r="E692" s="3">
        <v>420.03</v>
      </c>
      <c r="F692" s="3">
        <v>24</v>
      </c>
      <c r="G692" s="3">
        <v>18</v>
      </c>
      <c r="H692" s="3">
        <v>475.42</v>
      </c>
    </row>
    <row r="693" ht="15.75" customHeight="1" spans="1:8">
      <c r="A693" s="3" t="s">
        <v>713</v>
      </c>
      <c r="B693" s="5">
        <v>45482</v>
      </c>
      <c r="C693" s="4" t="s">
        <v>16</v>
      </c>
      <c r="D693" s="6" t="s">
        <v>26</v>
      </c>
      <c r="E693" s="3">
        <v>4460.49</v>
      </c>
      <c r="F693" s="3">
        <v>5</v>
      </c>
      <c r="G693" s="3">
        <v>39</v>
      </c>
      <c r="H693" s="3">
        <v>1925.9</v>
      </c>
    </row>
    <row r="694" ht="15.75" customHeight="1" spans="1:8">
      <c r="A694" s="3" t="s">
        <v>714</v>
      </c>
      <c r="B694" s="5">
        <v>45272</v>
      </c>
      <c r="C694" s="4" t="s">
        <v>10</v>
      </c>
      <c r="D694" s="6" t="s">
        <v>23</v>
      </c>
      <c r="E694" s="3">
        <v>4418.97</v>
      </c>
      <c r="F694" s="3">
        <v>38</v>
      </c>
      <c r="G694" s="3">
        <v>11</v>
      </c>
      <c r="H694" s="3">
        <v>1967.53</v>
      </c>
    </row>
    <row r="695" ht="15.75" customHeight="1" spans="1:8">
      <c r="A695" s="3" t="s">
        <v>715</v>
      </c>
      <c r="B695" s="5">
        <v>45132</v>
      </c>
      <c r="C695" s="4" t="s">
        <v>16</v>
      </c>
      <c r="D695" s="6" t="s">
        <v>28</v>
      </c>
      <c r="E695" s="3">
        <v>1704.1</v>
      </c>
      <c r="F695" s="3">
        <v>27</v>
      </c>
      <c r="G695" s="3">
        <v>17</v>
      </c>
      <c r="H695" s="3">
        <v>1824.27</v>
      </c>
    </row>
    <row r="696" ht="15.75" customHeight="1" spans="1:8">
      <c r="A696" s="3" t="s">
        <v>716</v>
      </c>
      <c r="B696" s="5">
        <v>45076</v>
      </c>
      <c r="C696" s="4" t="s">
        <v>16</v>
      </c>
      <c r="D696" s="6" t="s">
        <v>26</v>
      </c>
      <c r="E696" s="3">
        <v>745.39</v>
      </c>
      <c r="F696" s="3">
        <v>2</v>
      </c>
      <c r="G696" s="3">
        <v>19</v>
      </c>
      <c r="H696" s="3">
        <v>1100.84</v>
      </c>
    </row>
    <row r="697" ht="15.75" customHeight="1" spans="1:8">
      <c r="A697" s="3" t="s">
        <v>717</v>
      </c>
      <c r="B697" s="5">
        <v>45289</v>
      </c>
      <c r="C697" s="4" t="s">
        <v>13</v>
      </c>
      <c r="D697" s="6" t="s">
        <v>26</v>
      </c>
      <c r="E697" s="3">
        <v>649.26</v>
      </c>
      <c r="F697" s="3">
        <v>40</v>
      </c>
      <c r="G697" s="3">
        <v>14</v>
      </c>
      <c r="H697" s="3">
        <v>757</v>
      </c>
    </row>
    <row r="698" ht="15.75" customHeight="1" spans="1:8">
      <c r="A698" s="3" t="s">
        <v>718</v>
      </c>
      <c r="B698" s="5">
        <v>45019</v>
      </c>
      <c r="C698" s="4" t="s">
        <v>10</v>
      </c>
      <c r="D698" s="6" t="s">
        <v>26</v>
      </c>
      <c r="E698" s="3">
        <v>2408.98</v>
      </c>
      <c r="F698" s="3">
        <v>21</v>
      </c>
      <c r="G698" s="3">
        <v>37</v>
      </c>
      <c r="H698" s="3">
        <v>29.78</v>
      </c>
    </row>
    <row r="699" ht="15.75" customHeight="1" spans="1:8">
      <c r="A699" s="3" t="s">
        <v>719</v>
      </c>
      <c r="B699" s="5">
        <v>45341</v>
      </c>
      <c r="C699" s="4" t="s">
        <v>16</v>
      </c>
      <c r="D699" s="6" t="s">
        <v>38</v>
      </c>
      <c r="E699" s="3">
        <v>4082.8</v>
      </c>
      <c r="F699" s="3">
        <v>12</v>
      </c>
      <c r="G699" s="3">
        <v>29</v>
      </c>
      <c r="H699" s="3">
        <v>851.16</v>
      </c>
    </row>
    <row r="700" ht="15.75" customHeight="1" spans="1:8">
      <c r="A700" s="3" t="s">
        <v>720</v>
      </c>
      <c r="B700" s="5">
        <v>45178</v>
      </c>
      <c r="C700" s="4" t="s">
        <v>20</v>
      </c>
      <c r="D700" s="6" t="s">
        <v>21</v>
      </c>
      <c r="E700" s="3">
        <v>3009.98</v>
      </c>
      <c r="F700" s="3">
        <v>37</v>
      </c>
      <c r="G700" s="3">
        <v>20</v>
      </c>
      <c r="H700" s="3">
        <v>1487.33</v>
      </c>
    </row>
    <row r="701" ht="15.75" customHeight="1" spans="1:8">
      <c r="A701" s="3" t="s">
        <v>721</v>
      </c>
      <c r="B701" s="5">
        <v>45076</v>
      </c>
      <c r="C701" s="4" t="s">
        <v>20</v>
      </c>
      <c r="D701" s="6" t="s">
        <v>28</v>
      </c>
      <c r="E701" s="3">
        <v>871.82</v>
      </c>
      <c r="F701" s="3">
        <v>15</v>
      </c>
      <c r="G701" s="3">
        <v>21</v>
      </c>
      <c r="H701" s="3">
        <v>1061.26</v>
      </c>
    </row>
    <row r="702" ht="15.75" customHeight="1" spans="1:8">
      <c r="A702" s="3" t="s">
        <v>722</v>
      </c>
      <c r="B702" s="5">
        <v>44948</v>
      </c>
      <c r="C702" s="4" t="s">
        <v>20</v>
      </c>
      <c r="D702" s="6" t="s">
        <v>28</v>
      </c>
      <c r="E702" s="3">
        <v>3463.68</v>
      </c>
      <c r="F702" s="3">
        <v>3</v>
      </c>
      <c r="G702" s="3">
        <v>10</v>
      </c>
      <c r="H702" s="3">
        <v>1056.5</v>
      </c>
    </row>
    <row r="703" ht="15.75" customHeight="1" spans="1:8">
      <c r="A703" s="3" t="s">
        <v>723</v>
      </c>
      <c r="B703" s="5">
        <v>45547</v>
      </c>
      <c r="C703" s="4" t="s">
        <v>20</v>
      </c>
      <c r="D703" s="6" t="s">
        <v>38</v>
      </c>
      <c r="E703" s="3">
        <v>102.92</v>
      </c>
      <c r="F703" s="3">
        <v>10</v>
      </c>
      <c r="G703" s="3">
        <v>18</v>
      </c>
      <c r="H703" s="3">
        <v>75.51</v>
      </c>
    </row>
    <row r="704" ht="15.75" customHeight="1" spans="1:8">
      <c r="A704" s="3" t="s">
        <v>724</v>
      </c>
      <c r="B704" s="5">
        <v>45033</v>
      </c>
      <c r="C704" s="4" t="s">
        <v>13</v>
      </c>
      <c r="D704" s="6" t="s">
        <v>21</v>
      </c>
      <c r="E704" s="3">
        <v>575.83</v>
      </c>
      <c r="F704" s="3">
        <v>30</v>
      </c>
      <c r="G704" s="3">
        <v>36</v>
      </c>
      <c r="H704" s="3">
        <v>595.99</v>
      </c>
    </row>
    <row r="705" ht="15.75" customHeight="1" spans="1:8">
      <c r="A705" s="3" t="s">
        <v>725</v>
      </c>
      <c r="B705" s="5">
        <v>45588</v>
      </c>
      <c r="C705" s="4" t="s">
        <v>20</v>
      </c>
      <c r="D705" s="6" t="s">
        <v>38</v>
      </c>
      <c r="E705" s="3">
        <v>1045.94</v>
      </c>
      <c r="F705" s="3">
        <v>14</v>
      </c>
      <c r="G705" s="3">
        <v>35</v>
      </c>
      <c r="H705" s="3">
        <v>949.18</v>
      </c>
    </row>
    <row r="706" ht="15.75" customHeight="1" spans="1:8">
      <c r="A706" s="3" t="s">
        <v>726</v>
      </c>
      <c r="B706" s="5">
        <v>45572</v>
      </c>
      <c r="C706" s="4" t="s">
        <v>10</v>
      </c>
      <c r="D706" s="6" t="s">
        <v>28</v>
      </c>
      <c r="E706" s="3">
        <v>2534.15</v>
      </c>
      <c r="F706" s="3">
        <v>48</v>
      </c>
      <c r="G706" s="3">
        <v>14</v>
      </c>
      <c r="H706" s="3">
        <v>1945.75</v>
      </c>
    </row>
    <row r="707" ht="15.75" customHeight="1" spans="1:8">
      <c r="A707" s="3" t="s">
        <v>727</v>
      </c>
      <c r="B707" s="5">
        <v>45321</v>
      </c>
      <c r="C707" s="4" t="s">
        <v>10</v>
      </c>
      <c r="D707" s="6" t="s">
        <v>28</v>
      </c>
      <c r="E707" s="3">
        <v>1960.25</v>
      </c>
      <c r="F707" s="3">
        <v>11</v>
      </c>
      <c r="G707" s="3">
        <v>13</v>
      </c>
      <c r="H707" s="3">
        <v>748.75</v>
      </c>
    </row>
    <row r="708" ht="15.75" customHeight="1" spans="1:8">
      <c r="A708" s="3" t="s">
        <v>728</v>
      </c>
      <c r="B708" s="5">
        <v>45506</v>
      </c>
      <c r="C708" s="4" t="s">
        <v>20</v>
      </c>
      <c r="D708" s="6" t="s">
        <v>23</v>
      </c>
      <c r="E708" s="3">
        <v>2596.28</v>
      </c>
      <c r="F708" s="3">
        <v>31</v>
      </c>
      <c r="G708" s="3">
        <v>43</v>
      </c>
      <c r="H708" s="3">
        <v>987.08</v>
      </c>
    </row>
    <row r="709" ht="15.75" customHeight="1" spans="1:8">
      <c r="A709" s="3" t="s">
        <v>729</v>
      </c>
      <c r="B709" s="5">
        <v>45170</v>
      </c>
      <c r="C709" s="4" t="s">
        <v>13</v>
      </c>
      <c r="D709" s="6" t="s">
        <v>23</v>
      </c>
      <c r="E709" s="3">
        <v>3169.77</v>
      </c>
      <c r="F709" s="3">
        <v>2</v>
      </c>
      <c r="G709" s="3">
        <v>23</v>
      </c>
      <c r="H709" s="3">
        <v>469.5</v>
      </c>
    </row>
    <row r="710" ht="15.75" customHeight="1" spans="1:8">
      <c r="A710" s="3" t="s">
        <v>730</v>
      </c>
      <c r="B710" s="5">
        <v>45240</v>
      </c>
      <c r="C710" s="4" t="s">
        <v>10</v>
      </c>
      <c r="D710" s="6" t="s">
        <v>26</v>
      </c>
      <c r="E710" s="3">
        <v>4786.79</v>
      </c>
      <c r="F710" s="3">
        <v>49</v>
      </c>
      <c r="G710" s="3">
        <v>31</v>
      </c>
      <c r="H710" s="3">
        <v>1157.44</v>
      </c>
    </row>
    <row r="711" ht="15.75" customHeight="1" spans="1:8">
      <c r="A711" s="3" t="s">
        <v>731</v>
      </c>
      <c r="B711" s="5">
        <v>44984</v>
      </c>
      <c r="C711" s="4" t="s">
        <v>20</v>
      </c>
      <c r="D711" s="6" t="s">
        <v>38</v>
      </c>
      <c r="E711" s="3">
        <v>4174.52</v>
      </c>
      <c r="F711" s="3">
        <v>13</v>
      </c>
      <c r="G711" s="3">
        <v>45</v>
      </c>
      <c r="H711" s="3">
        <v>1421.91</v>
      </c>
    </row>
    <row r="712" ht="15.75" customHeight="1" spans="1:8">
      <c r="A712" s="3" t="s">
        <v>732</v>
      </c>
      <c r="B712" s="5">
        <v>45449</v>
      </c>
      <c r="C712" s="4" t="s">
        <v>13</v>
      </c>
      <c r="D712" s="6" t="s">
        <v>21</v>
      </c>
      <c r="E712" s="3">
        <v>1539.61</v>
      </c>
      <c r="F712" s="3">
        <v>32</v>
      </c>
      <c r="G712" s="3">
        <v>8</v>
      </c>
      <c r="H712" s="3">
        <v>1760.12</v>
      </c>
    </row>
    <row r="713" ht="15.75" customHeight="1" spans="1:8">
      <c r="A713" s="3" t="s">
        <v>733</v>
      </c>
      <c r="B713" s="5">
        <v>45102</v>
      </c>
      <c r="C713" s="4" t="s">
        <v>16</v>
      </c>
      <c r="D713" s="6" t="s">
        <v>28</v>
      </c>
      <c r="E713" s="3">
        <v>2444.57</v>
      </c>
      <c r="F713" s="3">
        <v>18</v>
      </c>
      <c r="G713" s="3">
        <v>22</v>
      </c>
      <c r="H713" s="3">
        <v>1353.85</v>
      </c>
    </row>
    <row r="714" ht="15.75" customHeight="1" spans="1:8">
      <c r="A714" s="3" t="s">
        <v>734</v>
      </c>
      <c r="B714" s="5">
        <v>45027</v>
      </c>
      <c r="C714" s="4" t="s">
        <v>10</v>
      </c>
      <c r="D714" s="6" t="s">
        <v>26</v>
      </c>
      <c r="E714" s="3">
        <v>838</v>
      </c>
      <c r="F714" s="3">
        <v>46</v>
      </c>
      <c r="G714" s="3">
        <v>7</v>
      </c>
      <c r="H714" s="3">
        <v>927.43</v>
      </c>
    </row>
    <row r="715" ht="15.75" customHeight="1" spans="1:8">
      <c r="A715" s="3" t="s">
        <v>735</v>
      </c>
      <c r="B715" s="5">
        <v>44951</v>
      </c>
      <c r="C715" s="4" t="s">
        <v>10</v>
      </c>
      <c r="D715" s="6" t="s">
        <v>23</v>
      </c>
      <c r="E715" s="3">
        <v>2481.98</v>
      </c>
      <c r="F715" s="3">
        <v>36</v>
      </c>
      <c r="G715" s="3">
        <v>34</v>
      </c>
      <c r="H715" s="3">
        <v>942.28</v>
      </c>
    </row>
    <row r="716" ht="15.75" customHeight="1" spans="1:8">
      <c r="A716" s="3" t="s">
        <v>736</v>
      </c>
      <c r="B716" s="5">
        <v>45117</v>
      </c>
      <c r="C716" s="4" t="s">
        <v>16</v>
      </c>
      <c r="D716" s="6" t="s">
        <v>23</v>
      </c>
      <c r="E716" s="3">
        <v>3040.43</v>
      </c>
      <c r="F716" s="3">
        <v>23</v>
      </c>
      <c r="G716" s="3">
        <v>1</v>
      </c>
      <c r="H716" s="3">
        <v>1393.42</v>
      </c>
    </row>
    <row r="717" ht="15.75" customHeight="1" spans="1:8">
      <c r="A717" s="3" t="s">
        <v>737</v>
      </c>
      <c r="B717" s="5">
        <v>44903</v>
      </c>
      <c r="C717" s="4" t="s">
        <v>13</v>
      </c>
      <c r="D717" s="6" t="s">
        <v>26</v>
      </c>
      <c r="E717" s="3">
        <v>4123.21</v>
      </c>
      <c r="F717" s="3">
        <v>33</v>
      </c>
      <c r="G717" s="3">
        <v>4</v>
      </c>
      <c r="H717" s="3">
        <v>1284.49</v>
      </c>
    </row>
    <row r="718" ht="15.75" customHeight="1" spans="1:8">
      <c r="A718" s="3" t="s">
        <v>738</v>
      </c>
      <c r="B718" s="5">
        <v>45410</v>
      </c>
      <c r="C718" s="4" t="s">
        <v>13</v>
      </c>
      <c r="D718" s="6" t="s">
        <v>26</v>
      </c>
      <c r="E718" s="3">
        <v>3768.99</v>
      </c>
      <c r="F718" s="3">
        <v>27</v>
      </c>
      <c r="G718" s="3">
        <v>48</v>
      </c>
      <c r="H718" s="3">
        <v>322.49</v>
      </c>
    </row>
    <row r="719" ht="15.75" customHeight="1" spans="1:8">
      <c r="A719" s="3" t="s">
        <v>739</v>
      </c>
      <c r="B719" s="5">
        <v>44887</v>
      </c>
      <c r="C719" s="4" t="s">
        <v>13</v>
      </c>
      <c r="D719" s="6" t="s">
        <v>28</v>
      </c>
      <c r="E719" s="3">
        <v>3415.18</v>
      </c>
      <c r="F719" s="3">
        <v>22</v>
      </c>
      <c r="G719" s="3">
        <v>16</v>
      </c>
      <c r="H719" s="3">
        <v>1209.38</v>
      </c>
    </row>
    <row r="720" ht="15.75" customHeight="1" spans="1:8">
      <c r="A720" s="3" t="s">
        <v>740</v>
      </c>
      <c r="B720" s="5">
        <v>45211</v>
      </c>
      <c r="C720" s="4" t="s">
        <v>16</v>
      </c>
      <c r="D720" s="6" t="s">
        <v>23</v>
      </c>
      <c r="E720" s="3">
        <v>4197.05</v>
      </c>
      <c r="F720" s="3">
        <v>7</v>
      </c>
      <c r="G720" s="3">
        <v>1</v>
      </c>
      <c r="H720" s="3">
        <v>786.25</v>
      </c>
    </row>
    <row r="721" ht="15.75" customHeight="1" spans="1:8">
      <c r="A721" s="3" t="s">
        <v>741</v>
      </c>
      <c r="B721" s="5">
        <v>45566</v>
      </c>
      <c r="C721" s="4" t="s">
        <v>13</v>
      </c>
      <c r="D721" s="6" t="s">
        <v>26</v>
      </c>
      <c r="E721" s="3">
        <v>550.32</v>
      </c>
      <c r="F721" s="3">
        <v>47</v>
      </c>
      <c r="G721" s="3">
        <v>43</v>
      </c>
      <c r="H721" s="3">
        <v>266.73</v>
      </c>
    </row>
    <row r="722" ht="15.75" customHeight="1" spans="1:8">
      <c r="A722" s="3" t="s">
        <v>742</v>
      </c>
      <c r="B722" s="5">
        <v>44887</v>
      </c>
      <c r="C722" s="4" t="s">
        <v>20</v>
      </c>
      <c r="D722" s="6" t="s">
        <v>38</v>
      </c>
      <c r="E722" s="3">
        <v>2850.88</v>
      </c>
      <c r="F722" s="3">
        <v>32</v>
      </c>
      <c r="G722" s="3">
        <v>43</v>
      </c>
      <c r="H722" s="3">
        <v>1655.2</v>
      </c>
    </row>
    <row r="723" ht="15.75" customHeight="1" spans="1:8">
      <c r="A723" s="3" t="s">
        <v>743</v>
      </c>
      <c r="B723" s="5">
        <v>45442</v>
      </c>
      <c r="C723" s="4" t="s">
        <v>13</v>
      </c>
      <c r="D723" s="6" t="s">
        <v>38</v>
      </c>
      <c r="E723" s="3">
        <v>2978.57</v>
      </c>
      <c r="F723" s="3">
        <v>39</v>
      </c>
      <c r="G723" s="3">
        <v>2</v>
      </c>
      <c r="H723" s="3">
        <v>1192.78</v>
      </c>
    </row>
    <row r="724" ht="15.75" customHeight="1" spans="1:8">
      <c r="A724" s="3" t="s">
        <v>744</v>
      </c>
      <c r="B724" s="5">
        <v>45296</v>
      </c>
      <c r="C724" s="4" t="s">
        <v>16</v>
      </c>
      <c r="D724" s="6" t="s">
        <v>38</v>
      </c>
      <c r="E724" s="3">
        <v>4096.7</v>
      </c>
      <c r="F724" s="3">
        <v>3</v>
      </c>
      <c r="G724" s="3">
        <v>34</v>
      </c>
      <c r="H724" s="3">
        <v>197.9</v>
      </c>
    </row>
    <row r="725" ht="15.75" customHeight="1" spans="1:8">
      <c r="A725" s="3" t="s">
        <v>745</v>
      </c>
      <c r="B725" s="5">
        <v>45173</v>
      </c>
      <c r="C725" s="4" t="s">
        <v>10</v>
      </c>
      <c r="D725" s="6" t="s">
        <v>21</v>
      </c>
      <c r="E725" s="3">
        <v>3270.34</v>
      </c>
      <c r="F725" s="3">
        <v>5</v>
      </c>
      <c r="G725" s="3">
        <v>34</v>
      </c>
      <c r="H725" s="3">
        <v>1791.93</v>
      </c>
    </row>
    <row r="726" ht="15.75" customHeight="1" spans="1:8">
      <c r="A726" s="3" t="s">
        <v>746</v>
      </c>
      <c r="B726" s="5">
        <v>45245</v>
      </c>
      <c r="C726" s="4" t="s">
        <v>20</v>
      </c>
      <c r="D726" s="6" t="s">
        <v>28</v>
      </c>
      <c r="E726" s="3">
        <v>2019.57</v>
      </c>
      <c r="F726" s="3">
        <v>29</v>
      </c>
      <c r="G726" s="3">
        <v>40</v>
      </c>
      <c r="H726" s="3">
        <v>1315.87</v>
      </c>
    </row>
    <row r="727" ht="15.75" customHeight="1" spans="1:8">
      <c r="A727" s="3" t="s">
        <v>747</v>
      </c>
      <c r="B727" s="5">
        <v>44983</v>
      </c>
      <c r="C727" s="4" t="s">
        <v>20</v>
      </c>
      <c r="D727" s="6" t="s">
        <v>23</v>
      </c>
      <c r="E727" s="3">
        <v>2384.75</v>
      </c>
      <c r="F727" s="3">
        <v>6</v>
      </c>
      <c r="G727" s="3">
        <v>13</v>
      </c>
      <c r="H727" s="3">
        <v>1023.93</v>
      </c>
    </row>
    <row r="728" ht="15.75" customHeight="1" spans="1:8">
      <c r="A728" s="3" t="s">
        <v>748</v>
      </c>
      <c r="B728" s="5">
        <v>45243</v>
      </c>
      <c r="C728" s="4" t="s">
        <v>10</v>
      </c>
      <c r="D728" s="6" t="s">
        <v>23</v>
      </c>
      <c r="E728" s="3">
        <v>2520.82</v>
      </c>
      <c r="F728" s="3">
        <v>4</v>
      </c>
      <c r="G728" s="3">
        <v>4</v>
      </c>
      <c r="H728" s="3">
        <v>205.64</v>
      </c>
    </row>
    <row r="729" ht="15.75" customHeight="1" spans="1:8">
      <c r="A729" s="3" t="s">
        <v>749</v>
      </c>
      <c r="B729" s="5">
        <v>45546</v>
      </c>
      <c r="C729" s="4" t="s">
        <v>16</v>
      </c>
      <c r="D729" s="6" t="s">
        <v>38</v>
      </c>
      <c r="E729" s="3">
        <v>2739.22</v>
      </c>
      <c r="F729" s="3">
        <v>50</v>
      </c>
      <c r="G729" s="3">
        <v>19</v>
      </c>
      <c r="H729" s="3">
        <v>1283.86</v>
      </c>
    </row>
    <row r="730" ht="15.75" customHeight="1" spans="1:8">
      <c r="A730" s="3" t="s">
        <v>750</v>
      </c>
      <c r="B730" s="5">
        <v>44903</v>
      </c>
      <c r="C730" s="4" t="s">
        <v>16</v>
      </c>
      <c r="D730" s="6" t="s">
        <v>23</v>
      </c>
      <c r="E730" s="3">
        <v>3613.91</v>
      </c>
      <c r="F730" s="3">
        <v>20</v>
      </c>
      <c r="G730" s="3">
        <v>40</v>
      </c>
      <c r="H730" s="3">
        <v>818.36</v>
      </c>
    </row>
    <row r="731" ht="15.75" customHeight="1" spans="1:8">
      <c r="A731" s="3" t="s">
        <v>751</v>
      </c>
      <c r="B731" s="5">
        <v>45158</v>
      </c>
      <c r="C731" s="4" t="s">
        <v>13</v>
      </c>
      <c r="D731" s="6" t="s">
        <v>28</v>
      </c>
      <c r="E731" s="3">
        <v>3609.71</v>
      </c>
      <c r="F731" s="3">
        <v>34</v>
      </c>
      <c r="G731" s="3">
        <v>23</v>
      </c>
      <c r="H731" s="3">
        <v>1827.57</v>
      </c>
    </row>
    <row r="732" ht="15.75" customHeight="1" spans="1:8">
      <c r="A732" s="3" t="s">
        <v>752</v>
      </c>
      <c r="B732" s="5">
        <v>45357</v>
      </c>
      <c r="C732" s="4" t="s">
        <v>10</v>
      </c>
      <c r="D732" s="6" t="s">
        <v>38</v>
      </c>
      <c r="E732" s="3">
        <v>3954.11</v>
      </c>
      <c r="F732" s="3">
        <v>6</v>
      </c>
      <c r="G732" s="3">
        <v>26</v>
      </c>
      <c r="H732" s="3">
        <v>391.85</v>
      </c>
    </row>
    <row r="733" ht="15.75" customHeight="1" spans="1:8">
      <c r="A733" s="3" t="s">
        <v>753</v>
      </c>
      <c r="B733" s="5">
        <v>45541</v>
      </c>
      <c r="C733" s="4" t="s">
        <v>20</v>
      </c>
      <c r="D733" s="6" t="s">
        <v>23</v>
      </c>
      <c r="E733" s="3">
        <v>1660.01</v>
      </c>
      <c r="F733" s="3">
        <v>48</v>
      </c>
      <c r="G733" s="3">
        <v>2</v>
      </c>
      <c r="H733" s="3">
        <v>1496.45</v>
      </c>
    </row>
    <row r="734" ht="15.75" customHeight="1" spans="1:8">
      <c r="A734" s="3" t="s">
        <v>754</v>
      </c>
      <c r="B734" s="5">
        <v>45169</v>
      </c>
      <c r="C734" s="4" t="s">
        <v>13</v>
      </c>
      <c r="D734" s="6" t="s">
        <v>21</v>
      </c>
      <c r="E734" s="3">
        <v>498.96</v>
      </c>
      <c r="F734" s="3">
        <v>19</v>
      </c>
      <c r="G734" s="3">
        <v>10</v>
      </c>
      <c r="H734" s="3">
        <v>362.15</v>
      </c>
    </row>
    <row r="735" ht="15.75" customHeight="1" spans="1:8">
      <c r="A735" s="3" t="s">
        <v>755</v>
      </c>
      <c r="B735" s="5">
        <v>45475</v>
      </c>
      <c r="C735" s="4" t="s">
        <v>20</v>
      </c>
      <c r="D735" s="6" t="s">
        <v>28</v>
      </c>
      <c r="E735" s="3">
        <v>3763.11</v>
      </c>
      <c r="F735" s="3">
        <v>14</v>
      </c>
      <c r="G735" s="3">
        <v>42</v>
      </c>
      <c r="H735" s="3">
        <v>1467.49</v>
      </c>
    </row>
    <row r="736" ht="15.75" customHeight="1" spans="1:8">
      <c r="A736" s="3" t="s">
        <v>756</v>
      </c>
      <c r="B736" s="5">
        <v>45328</v>
      </c>
      <c r="C736" s="4" t="s">
        <v>20</v>
      </c>
      <c r="D736" s="6" t="s">
        <v>21</v>
      </c>
      <c r="E736" s="3">
        <v>2839.76</v>
      </c>
      <c r="F736" s="3">
        <v>43</v>
      </c>
      <c r="G736" s="3">
        <v>18</v>
      </c>
      <c r="H736" s="3">
        <v>1688.64</v>
      </c>
    </row>
    <row r="737" ht="15.75" customHeight="1" spans="1:8">
      <c r="A737" s="3" t="s">
        <v>757</v>
      </c>
      <c r="B737" s="5">
        <v>45143</v>
      </c>
      <c r="C737" s="4" t="s">
        <v>20</v>
      </c>
      <c r="D737" s="6" t="s">
        <v>38</v>
      </c>
      <c r="E737" s="3">
        <v>2965.78</v>
      </c>
      <c r="F737" s="3">
        <v>13</v>
      </c>
      <c r="G737" s="3">
        <v>1</v>
      </c>
      <c r="H737" s="3">
        <v>1761.57</v>
      </c>
    </row>
    <row r="738" ht="15.75" customHeight="1" spans="1:8">
      <c r="A738" s="3" t="s">
        <v>758</v>
      </c>
      <c r="B738" s="5">
        <v>45578</v>
      </c>
      <c r="C738" s="4" t="s">
        <v>13</v>
      </c>
      <c r="D738" s="6" t="s">
        <v>28</v>
      </c>
      <c r="E738" s="3">
        <v>3470.12</v>
      </c>
      <c r="F738" s="3">
        <v>35</v>
      </c>
      <c r="G738" s="3">
        <v>23</v>
      </c>
      <c r="H738" s="3">
        <v>1432.91</v>
      </c>
    </row>
    <row r="739" ht="15.75" customHeight="1" spans="1:8">
      <c r="A739" s="3" t="s">
        <v>759</v>
      </c>
      <c r="B739" s="5">
        <v>45075</v>
      </c>
      <c r="C739" s="4" t="s">
        <v>13</v>
      </c>
      <c r="D739" s="6" t="s">
        <v>23</v>
      </c>
      <c r="E739" s="3">
        <v>4342.58</v>
      </c>
      <c r="F739" s="3">
        <v>2</v>
      </c>
      <c r="G739" s="3">
        <v>50</v>
      </c>
      <c r="H739" s="3">
        <v>1344.2</v>
      </c>
    </row>
    <row r="740" ht="15.75" customHeight="1" spans="1:8">
      <c r="A740" s="3" t="s">
        <v>760</v>
      </c>
      <c r="B740" s="5">
        <v>45138</v>
      </c>
      <c r="C740" s="4" t="s">
        <v>13</v>
      </c>
      <c r="D740" s="6" t="s">
        <v>26</v>
      </c>
      <c r="E740" s="3">
        <v>398.36</v>
      </c>
      <c r="F740" s="3">
        <v>24</v>
      </c>
      <c r="G740" s="3">
        <v>26</v>
      </c>
      <c r="H740" s="3">
        <v>920.9</v>
      </c>
    </row>
    <row r="741" ht="15.75" customHeight="1" spans="1:8">
      <c r="A741" s="3" t="s">
        <v>761</v>
      </c>
      <c r="B741" s="5">
        <v>45251</v>
      </c>
      <c r="C741" s="4" t="s">
        <v>10</v>
      </c>
      <c r="D741" s="6" t="s">
        <v>28</v>
      </c>
      <c r="E741" s="3">
        <v>1815.96</v>
      </c>
      <c r="F741" s="3">
        <v>47</v>
      </c>
      <c r="G741" s="3">
        <v>1</v>
      </c>
      <c r="H741" s="3">
        <v>99.96</v>
      </c>
    </row>
    <row r="742" ht="15.75" customHeight="1" spans="1:8">
      <c r="A742" s="3" t="s">
        <v>762</v>
      </c>
      <c r="B742" s="5">
        <v>45340</v>
      </c>
      <c r="C742" s="4" t="s">
        <v>16</v>
      </c>
      <c r="D742" s="6" t="s">
        <v>28</v>
      </c>
      <c r="E742" s="3">
        <v>4417.65</v>
      </c>
      <c r="F742" s="3">
        <v>44</v>
      </c>
      <c r="G742" s="3">
        <v>19</v>
      </c>
      <c r="H742" s="3">
        <v>326.76</v>
      </c>
    </row>
    <row r="743" ht="15.75" customHeight="1" spans="1:8">
      <c r="A743" s="3" t="s">
        <v>763</v>
      </c>
      <c r="B743" s="5">
        <v>45375</v>
      </c>
      <c r="C743" s="4" t="s">
        <v>16</v>
      </c>
      <c r="D743" s="6" t="s">
        <v>38</v>
      </c>
      <c r="E743" s="3">
        <v>729.54</v>
      </c>
      <c r="F743" s="3">
        <v>49</v>
      </c>
      <c r="G743" s="3">
        <v>38</v>
      </c>
      <c r="H743" s="3">
        <v>954.07</v>
      </c>
    </row>
    <row r="744" ht="15.75" customHeight="1" spans="1:8">
      <c r="A744" s="3" t="s">
        <v>764</v>
      </c>
      <c r="B744" s="5">
        <v>45477</v>
      </c>
      <c r="C744" s="4" t="s">
        <v>16</v>
      </c>
      <c r="D744" s="6" t="s">
        <v>23</v>
      </c>
      <c r="E744" s="3">
        <v>4492.5</v>
      </c>
      <c r="F744" s="3">
        <v>21</v>
      </c>
      <c r="G744" s="3">
        <v>37</v>
      </c>
      <c r="H744" s="3">
        <v>398.28</v>
      </c>
    </row>
    <row r="745" ht="15.75" customHeight="1" spans="1:8">
      <c r="A745" s="7" t="s">
        <v>765</v>
      </c>
      <c r="B745" s="5">
        <v>44991</v>
      </c>
      <c r="C745" s="4" t="s">
        <v>13</v>
      </c>
      <c r="D745" s="6" t="s">
        <v>38</v>
      </c>
      <c r="E745" s="3">
        <v>2167.95</v>
      </c>
      <c r="F745" s="3">
        <v>29</v>
      </c>
      <c r="G745" s="3">
        <v>13</v>
      </c>
      <c r="H745" s="3">
        <v>1596.7</v>
      </c>
    </row>
    <row r="746" ht="15.75" customHeight="1" spans="1:8">
      <c r="A746" s="3" t="s">
        <v>766</v>
      </c>
      <c r="B746" s="5">
        <v>45301</v>
      </c>
      <c r="C746" s="4" t="s">
        <v>10</v>
      </c>
      <c r="D746" s="6" t="s">
        <v>23</v>
      </c>
      <c r="E746" s="3">
        <v>3231.32</v>
      </c>
      <c r="F746" s="3">
        <v>25</v>
      </c>
      <c r="G746" s="3">
        <v>7</v>
      </c>
      <c r="H746" s="3">
        <v>566.1</v>
      </c>
    </row>
    <row r="747" ht="15.75" customHeight="1" spans="1:8">
      <c r="A747" s="3" t="s">
        <v>767</v>
      </c>
      <c r="B747" s="5">
        <v>44941</v>
      </c>
      <c r="C747" s="4" t="s">
        <v>16</v>
      </c>
      <c r="D747" s="6" t="s">
        <v>23</v>
      </c>
      <c r="E747" s="3">
        <v>1765.58</v>
      </c>
      <c r="F747" s="3">
        <v>16</v>
      </c>
      <c r="G747" s="3">
        <v>2</v>
      </c>
      <c r="H747" s="3">
        <v>1999.08</v>
      </c>
    </row>
    <row r="748" ht="15.75" customHeight="1" spans="1:8">
      <c r="A748" s="3" t="s">
        <v>768</v>
      </c>
      <c r="B748" s="5">
        <v>45339</v>
      </c>
      <c r="C748" s="4" t="s">
        <v>16</v>
      </c>
      <c r="D748" s="6" t="s">
        <v>23</v>
      </c>
      <c r="E748" s="3">
        <v>2864.29</v>
      </c>
      <c r="F748" s="3">
        <v>44</v>
      </c>
      <c r="G748" s="3">
        <v>15</v>
      </c>
      <c r="H748" s="3">
        <v>191.74</v>
      </c>
    </row>
    <row r="749" ht="15.75" customHeight="1" spans="1:8">
      <c r="A749" s="3" t="s">
        <v>769</v>
      </c>
      <c r="B749" s="5">
        <v>45376</v>
      </c>
      <c r="C749" s="4" t="s">
        <v>13</v>
      </c>
      <c r="D749" s="6" t="s">
        <v>21</v>
      </c>
      <c r="E749" s="3">
        <v>3885.51</v>
      </c>
      <c r="F749" s="3">
        <v>30</v>
      </c>
      <c r="G749" s="3">
        <v>41</v>
      </c>
      <c r="H749" s="3">
        <v>1692.24</v>
      </c>
    </row>
    <row r="750" ht="15.75" customHeight="1" spans="1:8">
      <c r="A750" s="3" t="s">
        <v>770</v>
      </c>
      <c r="B750" s="5">
        <v>45588</v>
      </c>
      <c r="C750" s="4" t="s">
        <v>20</v>
      </c>
      <c r="D750" s="6" t="s">
        <v>26</v>
      </c>
      <c r="E750" s="3">
        <v>1430.7</v>
      </c>
      <c r="F750" s="3">
        <v>45</v>
      </c>
      <c r="G750" s="3">
        <v>12</v>
      </c>
      <c r="H750" s="3">
        <v>1707.93</v>
      </c>
    </row>
    <row r="751" ht="15.75" customHeight="1" spans="1:8">
      <c r="A751" s="3" t="s">
        <v>771</v>
      </c>
      <c r="B751" s="5">
        <v>44974</v>
      </c>
      <c r="C751" s="4" t="s">
        <v>16</v>
      </c>
      <c r="D751" s="6" t="s">
        <v>38</v>
      </c>
      <c r="E751" s="3">
        <v>2627.46</v>
      </c>
      <c r="F751" s="3">
        <v>32</v>
      </c>
      <c r="G751" s="3">
        <v>7</v>
      </c>
      <c r="H751" s="3">
        <v>706.65</v>
      </c>
    </row>
    <row r="752" ht="15.75" customHeight="1" spans="1:8">
      <c r="A752" s="3" t="s">
        <v>772</v>
      </c>
      <c r="B752" s="5">
        <v>45513</v>
      </c>
      <c r="C752" s="4" t="s">
        <v>13</v>
      </c>
      <c r="D752" s="6" t="s">
        <v>21</v>
      </c>
      <c r="E752" s="3">
        <v>3686.53</v>
      </c>
      <c r="F752" s="3">
        <v>31</v>
      </c>
      <c r="G752" s="3">
        <v>18</v>
      </c>
      <c r="H752" s="3">
        <v>716.82</v>
      </c>
    </row>
    <row r="753" ht="15.75" customHeight="1" spans="1:8">
      <c r="A753" s="3" t="s">
        <v>773</v>
      </c>
      <c r="B753" s="5">
        <v>45347</v>
      </c>
      <c r="C753" s="4" t="s">
        <v>10</v>
      </c>
      <c r="D753" s="6" t="s">
        <v>28</v>
      </c>
      <c r="E753" s="3">
        <v>849.83</v>
      </c>
      <c r="F753" s="3">
        <v>31</v>
      </c>
      <c r="G753" s="3">
        <v>41</v>
      </c>
      <c r="H753" s="3">
        <v>1857.13</v>
      </c>
    </row>
    <row r="754" ht="15.75" customHeight="1" spans="1:8">
      <c r="A754" s="3" t="s">
        <v>774</v>
      </c>
      <c r="B754" s="5">
        <v>44920</v>
      </c>
      <c r="C754" s="4" t="s">
        <v>10</v>
      </c>
      <c r="D754" s="6" t="s">
        <v>21</v>
      </c>
      <c r="E754" s="3">
        <v>781.23</v>
      </c>
      <c r="F754" s="3">
        <v>23</v>
      </c>
      <c r="G754" s="3">
        <v>7</v>
      </c>
      <c r="H754" s="3">
        <v>799.28</v>
      </c>
    </row>
    <row r="755" ht="15.75" customHeight="1" spans="1:8">
      <c r="A755" s="3" t="s">
        <v>775</v>
      </c>
      <c r="B755" s="5">
        <v>45336</v>
      </c>
      <c r="C755" s="4" t="s">
        <v>13</v>
      </c>
      <c r="D755" s="6" t="s">
        <v>23</v>
      </c>
      <c r="E755" s="3">
        <v>1571.57</v>
      </c>
      <c r="F755" s="3">
        <v>23</v>
      </c>
      <c r="G755" s="3">
        <v>49</v>
      </c>
      <c r="H755" s="3">
        <v>1897.04</v>
      </c>
    </row>
    <row r="756" ht="15.75" customHeight="1" spans="1:8">
      <c r="A756" s="3" t="s">
        <v>776</v>
      </c>
      <c r="B756" s="5">
        <v>45584</v>
      </c>
      <c r="C756" s="4" t="s">
        <v>16</v>
      </c>
      <c r="D756" s="6" t="s">
        <v>21</v>
      </c>
      <c r="E756" s="3">
        <v>1707.45</v>
      </c>
      <c r="F756" s="3">
        <v>4</v>
      </c>
      <c r="G756" s="3">
        <v>10</v>
      </c>
      <c r="H756" s="3">
        <v>1690.55</v>
      </c>
    </row>
    <row r="757" ht="15.75" customHeight="1" spans="1:8">
      <c r="A757" s="3" t="s">
        <v>777</v>
      </c>
      <c r="B757" s="5">
        <v>45567</v>
      </c>
      <c r="C757" s="4" t="s">
        <v>10</v>
      </c>
      <c r="D757" s="6" t="s">
        <v>26</v>
      </c>
      <c r="E757" s="3">
        <v>1305.06</v>
      </c>
      <c r="F757" s="3">
        <v>30</v>
      </c>
      <c r="G757" s="3">
        <v>38</v>
      </c>
      <c r="H757" s="3">
        <v>861.67</v>
      </c>
    </row>
    <row r="758" ht="15.75" customHeight="1" spans="1:8">
      <c r="A758" s="3" t="s">
        <v>778</v>
      </c>
      <c r="B758" s="5">
        <v>45138</v>
      </c>
      <c r="C758" s="4" t="s">
        <v>10</v>
      </c>
      <c r="D758" s="6" t="s">
        <v>28</v>
      </c>
      <c r="E758" s="3">
        <v>2462.6</v>
      </c>
      <c r="F758" s="3">
        <v>1</v>
      </c>
      <c r="G758" s="3">
        <v>7</v>
      </c>
      <c r="H758" s="3">
        <v>1191.19</v>
      </c>
    </row>
    <row r="759" ht="15.75" customHeight="1" spans="1:8">
      <c r="A759" s="3" t="s">
        <v>779</v>
      </c>
      <c r="B759" s="5">
        <v>45076</v>
      </c>
      <c r="C759" s="4" t="s">
        <v>13</v>
      </c>
      <c r="D759" s="6" t="s">
        <v>38</v>
      </c>
      <c r="E759" s="3">
        <v>1450.91</v>
      </c>
      <c r="F759" s="3">
        <v>31</v>
      </c>
      <c r="G759" s="3">
        <v>33</v>
      </c>
      <c r="H759" s="3">
        <v>1868.26</v>
      </c>
    </row>
    <row r="760" ht="15.75" customHeight="1" spans="1:8">
      <c r="A760" s="3" t="s">
        <v>780</v>
      </c>
      <c r="B760" s="5">
        <v>45357</v>
      </c>
      <c r="C760" s="4" t="s">
        <v>20</v>
      </c>
      <c r="D760" s="6" t="s">
        <v>21</v>
      </c>
      <c r="E760" s="3">
        <v>3750.82</v>
      </c>
      <c r="F760" s="3">
        <v>20</v>
      </c>
      <c r="G760" s="3">
        <v>4</v>
      </c>
      <c r="H760" s="3">
        <v>221.78</v>
      </c>
    </row>
    <row r="761" ht="15.75" customHeight="1" spans="1:8">
      <c r="A761" s="3" t="s">
        <v>781</v>
      </c>
      <c r="B761" s="5">
        <v>45149</v>
      </c>
      <c r="C761" s="4" t="s">
        <v>13</v>
      </c>
      <c r="D761" s="6" t="s">
        <v>26</v>
      </c>
      <c r="E761" s="3">
        <v>4652.85</v>
      </c>
      <c r="F761" s="3">
        <v>33</v>
      </c>
      <c r="G761" s="3">
        <v>27</v>
      </c>
      <c r="H761" s="3">
        <v>520.48</v>
      </c>
    </row>
    <row r="762" ht="15.75" customHeight="1" spans="1:8">
      <c r="A762" s="3" t="s">
        <v>782</v>
      </c>
      <c r="B762" s="5">
        <v>45297</v>
      </c>
      <c r="C762" s="4" t="s">
        <v>16</v>
      </c>
      <c r="D762" s="6" t="s">
        <v>23</v>
      </c>
      <c r="E762" s="3">
        <v>464.75</v>
      </c>
      <c r="F762" s="3">
        <v>26</v>
      </c>
      <c r="G762" s="3">
        <v>6</v>
      </c>
      <c r="H762" s="3">
        <v>965.83</v>
      </c>
    </row>
    <row r="763" ht="15.75" customHeight="1" spans="1:8">
      <c r="A763" s="3" t="s">
        <v>783</v>
      </c>
      <c r="B763" s="5">
        <v>45533</v>
      </c>
      <c r="C763" s="4" t="s">
        <v>20</v>
      </c>
      <c r="D763" s="6" t="s">
        <v>21</v>
      </c>
      <c r="E763" s="3">
        <v>4156.4</v>
      </c>
      <c r="F763" s="3">
        <v>9</v>
      </c>
      <c r="G763" s="3">
        <v>50</v>
      </c>
      <c r="H763" s="3">
        <v>680.52</v>
      </c>
    </row>
    <row r="764" ht="15.75" customHeight="1" spans="1:8">
      <c r="A764" s="3" t="s">
        <v>784</v>
      </c>
      <c r="B764" s="5">
        <v>45412</v>
      </c>
      <c r="C764" s="4" t="s">
        <v>13</v>
      </c>
      <c r="D764" s="6" t="s">
        <v>23</v>
      </c>
      <c r="E764" s="3">
        <v>4442.54</v>
      </c>
      <c r="F764" s="3">
        <v>34</v>
      </c>
      <c r="G764" s="3">
        <v>7</v>
      </c>
      <c r="H764" s="3">
        <v>1151.15</v>
      </c>
    </row>
    <row r="765" ht="15.75" customHeight="1" spans="1:8">
      <c r="A765" s="3" t="s">
        <v>785</v>
      </c>
      <c r="B765" s="5">
        <v>45444</v>
      </c>
      <c r="C765" s="4" t="s">
        <v>10</v>
      </c>
      <c r="D765" s="6" t="s">
        <v>28</v>
      </c>
      <c r="E765" s="3">
        <v>1786.2</v>
      </c>
      <c r="F765" s="3">
        <v>11</v>
      </c>
      <c r="G765" s="3">
        <v>45</v>
      </c>
      <c r="H765" s="3">
        <v>1425.69</v>
      </c>
    </row>
    <row r="766" ht="15.75" customHeight="1" spans="1:8">
      <c r="A766" s="3" t="s">
        <v>786</v>
      </c>
      <c r="B766" s="5">
        <v>45282</v>
      </c>
      <c r="C766" s="4" t="s">
        <v>20</v>
      </c>
      <c r="D766" s="6" t="s">
        <v>26</v>
      </c>
      <c r="E766" s="3">
        <v>1605.24</v>
      </c>
      <c r="F766" s="3">
        <v>24</v>
      </c>
      <c r="G766" s="3">
        <v>41</v>
      </c>
      <c r="H766" s="3">
        <v>1023.58</v>
      </c>
    </row>
    <row r="767" ht="15.75" customHeight="1" spans="1:8">
      <c r="A767" s="3" t="s">
        <v>787</v>
      </c>
      <c r="B767" s="5">
        <v>45496</v>
      </c>
      <c r="C767" s="4" t="s">
        <v>13</v>
      </c>
      <c r="D767" s="6" t="s">
        <v>28</v>
      </c>
      <c r="E767" s="3">
        <v>339.6</v>
      </c>
      <c r="F767" s="3">
        <v>18</v>
      </c>
      <c r="G767" s="3">
        <v>3</v>
      </c>
      <c r="H767" s="3">
        <v>75.47</v>
      </c>
    </row>
    <row r="768" ht="15.75" customHeight="1" spans="1:8">
      <c r="A768" s="3" t="s">
        <v>788</v>
      </c>
      <c r="B768" s="5">
        <v>45480</v>
      </c>
      <c r="C768" s="4" t="s">
        <v>13</v>
      </c>
      <c r="D768" s="6" t="s">
        <v>38</v>
      </c>
      <c r="E768" s="3">
        <v>3325.56</v>
      </c>
      <c r="F768" s="3">
        <v>33</v>
      </c>
      <c r="G768" s="3">
        <v>42</v>
      </c>
      <c r="H768" s="3">
        <v>696.61</v>
      </c>
    </row>
    <row r="769" ht="15.75" customHeight="1" spans="1:8">
      <c r="A769" s="3" t="s">
        <v>789</v>
      </c>
      <c r="B769" s="5">
        <v>45533</v>
      </c>
      <c r="C769" s="4" t="s">
        <v>10</v>
      </c>
      <c r="D769" s="6" t="s">
        <v>26</v>
      </c>
      <c r="E769" s="3">
        <v>3278.03</v>
      </c>
      <c r="F769" s="3">
        <v>46</v>
      </c>
      <c r="G769" s="3">
        <v>36</v>
      </c>
      <c r="H769" s="3">
        <v>165.3</v>
      </c>
    </row>
    <row r="770" ht="15.75" customHeight="1" spans="1:8">
      <c r="A770" s="3" t="s">
        <v>790</v>
      </c>
      <c r="B770" s="5">
        <v>45029</v>
      </c>
      <c r="C770" s="4" t="s">
        <v>13</v>
      </c>
      <c r="D770" s="6" t="s">
        <v>28</v>
      </c>
      <c r="E770" s="3">
        <v>2960.3</v>
      </c>
      <c r="F770" s="3">
        <v>25</v>
      </c>
      <c r="G770" s="3">
        <v>7</v>
      </c>
      <c r="H770" s="3">
        <v>1764.7</v>
      </c>
    </row>
    <row r="771" ht="15.75" customHeight="1" spans="1:8">
      <c r="A771" s="3" t="s">
        <v>791</v>
      </c>
      <c r="B771" s="5">
        <v>45545</v>
      </c>
      <c r="C771" s="4" t="s">
        <v>16</v>
      </c>
      <c r="D771" s="6" t="s">
        <v>28</v>
      </c>
      <c r="E771" s="3">
        <v>4064.15</v>
      </c>
      <c r="F771" s="3">
        <v>46</v>
      </c>
      <c r="G771" s="3">
        <v>20</v>
      </c>
      <c r="H771" s="3">
        <v>622.95</v>
      </c>
    </row>
    <row r="772" ht="15.75" customHeight="1" spans="1:8">
      <c r="A772" s="3" t="s">
        <v>792</v>
      </c>
      <c r="B772" s="5">
        <v>45349</v>
      </c>
      <c r="C772" s="4" t="s">
        <v>20</v>
      </c>
      <c r="D772" s="6" t="s">
        <v>38</v>
      </c>
      <c r="E772" s="3">
        <v>1047.93</v>
      </c>
      <c r="F772" s="3">
        <v>8</v>
      </c>
      <c r="G772" s="3">
        <v>8</v>
      </c>
      <c r="H772" s="3">
        <v>1988.63</v>
      </c>
    </row>
    <row r="773" ht="15.75" customHeight="1" spans="1:8">
      <c r="A773" s="3" t="s">
        <v>793</v>
      </c>
      <c r="B773" s="5">
        <v>45519</v>
      </c>
      <c r="C773" s="4" t="s">
        <v>10</v>
      </c>
      <c r="D773" s="6" t="s">
        <v>23</v>
      </c>
      <c r="E773" s="3">
        <v>3294.93</v>
      </c>
      <c r="F773" s="3">
        <v>26</v>
      </c>
      <c r="G773" s="3">
        <v>29</v>
      </c>
      <c r="H773" s="3">
        <v>1886.15</v>
      </c>
    </row>
    <row r="774" ht="15.75" customHeight="1" spans="1:8">
      <c r="A774" s="3" t="s">
        <v>794</v>
      </c>
      <c r="B774" s="5">
        <v>45089</v>
      </c>
      <c r="C774" s="4" t="s">
        <v>10</v>
      </c>
      <c r="D774" s="6" t="s">
        <v>21</v>
      </c>
      <c r="E774" s="3">
        <v>4175.08</v>
      </c>
      <c r="F774" s="3">
        <v>13</v>
      </c>
      <c r="G774" s="3">
        <v>26</v>
      </c>
      <c r="H774" s="3">
        <v>1067.78</v>
      </c>
    </row>
    <row r="775" ht="15.75" customHeight="1" spans="1:8">
      <c r="A775" s="3" t="s">
        <v>795</v>
      </c>
      <c r="B775" s="5">
        <v>45129</v>
      </c>
      <c r="C775" s="4" t="s">
        <v>16</v>
      </c>
      <c r="D775" s="6" t="s">
        <v>21</v>
      </c>
      <c r="E775" s="3">
        <v>4196.52</v>
      </c>
      <c r="F775" s="3">
        <v>47</v>
      </c>
      <c r="G775" s="3">
        <v>21</v>
      </c>
      <c r="H775" s="3">
        <v>221.75</v>
      </c>
    </row>
    <row r="776" ht="15.75" customHeight="1" spans="1:8">
      <c r="A776" s="3" t="s">
        <v>796</v>
      </c>
      <c r="B776" s="5">
        <v>45149</v>
      </c>
      <c r="C776" s="4" t="s">
        <v>10</v>
      </c>
      <c r="D776" s="6" t="s">
        <v>23</v>
      </c>
      <c r="E776" s="3">
        <v>2624.05</v>
      </c>
      <c r="F776" s="3">
        <v>46</v>
      </c>
      <c r="G776" s="3">
        <v>35</v>
      </c>
      <c r="H776" s="3">
        <v>329.35</v>
      </c>
    </row>
    <row r="777" ht="15.75" customHeight="1" spans="1:8">
      <c r="A777" s="3" t="s">
        <v>797</v>
      </c>
      <c r="B777" s="5">
        <v>45053</v>
      </c>
      <c r="C777" s="4" t="s">
        <v>20</v>
      </c>
      <c r="D777" s="6" t="s">
        <v>26</v>
      </c>
      <c r="E777" s="3">
        <v>4961.01</v>
      </c>
      <c r="F777" s="3">
        <v>18</v>
      </c>
      <c r="G777" s="3">
        <v>38</v>
      </c>
      <c r="H777" s="3">
        <v>1824.68</v>
      </c>
    </row>
    <row r="778" ht="15.75" customHeight="1" spans="1:8">
      <c r="A778" s="3" t="s">
        <v>798</v>
      </c>
      <c r="B778" s="5">
        <v>45504</v>
      </c>
      <c r="C778" s="4" t="s">
        <v>10</v>
      </c>
      <c r="D778" s="6" t="s">
        <v>38</v>
      </c>
      <c r="E778" s="3">
        <v>891.09</v>
      </c>
      <c r="F778" s="3">
        <v>39</v>
      </c>
      <c r="G778" s="3">
        <v>25</v>
      </c>
      <c r="H778" s="3">
        <v>1544</v>
      </c>
    </row>
    <row r="779" ht="15.75" customHeight="1" spans="1:8">
      <c r="A779" s="3" t="s">
        <v>799</v>
      </c>
      <c r="B779" s="5">
        <v>44906</v>
      </c>
      <c r="C779" s="4" t="s">
        <v>10</v>
      </c>
      <c r="D779" s="6" t="s">
        <v>23</v>
      </c>
      <c r="E779" s="3">
        <v>1068.18</v>
      </c>
      <c r="F779" s="3">
        <v>18</v>
      </c>
      <c r="G779" s="3">
        <v>15</v>
      </c>
      <c r="H779" s="3">
        <v>275.36</v>
      </c>
    </row>
    <row r="780" ht="15.75" customHeight="1" spans="1:8">
      <c r="A780" s="3" t="s">
        <v>800</v>
      </c>
      <c r="B780" s="5">
        <v>45414</v>
      </c>
      <c r="C780" s="4" t="s">
        <v>16</v>
      </c>
      <c r="D780" s="6" t="s">
        <v>21</v>
      </c>
      <c r="E780" s="3">
        <v>1333.44</v>
      </c>
      <c r="F780" s="3">
        <v>22</v>
      </c>
      <c r="G780" s="3">
        <v>21</v>
      </c>
      <c r="H780" s="3">
        <v>880.79</v>
      </c>
    </row>
    <row r="781" ht="15.75" customHeight="1" spans="1:8">
      <c r="A781" s="3" t="s">
        <v>801</v>
      </c>
      <c r="B781" s="5">
        <v>45186</v>
      </c>
      <c r="C781" s="4" t="s">
        <v>16</v>
      </c>
      <c r="D781" s="6" t="s">
        <v>28</v>
      </c>
      <c r="E781" s="3">
        <v>2925.26</v>
      </c>
      <c r="F781" s="3">
        <v>36</v>
      </c>
      <c r="G781" s="3">
        <v>21</v>
      </c>
      <c r="H781" s="3">
        <v>369.46</v>
      </c>
    </row>
    <row r="782" ht="15.75" customHeight="1" spans="1:8">
      <c r="A782" s="3" t="s">
        <v>802</v>
      </c>
      <c r="B782" s="5">
        <v>45533</v>
      </c>
      <c r="C782" s="4" t="s">
        <v>10</v>
      </c>
      <c r="D782" s="6" t="s">
        <v>21</v>
      </c>
      <c r="E782" s="3">
        <v>2898.55</v>
      </c>
      <c r="F782" s="3">
        <v>13</v>
      </c>
      <c r="G782" s="3">
        <v>24</v>
      </c>
      <c r="H782" s="3">
        <v>1966.69</v>
      </c>
    </row>
    <row r="783" ht="15.75" customHeight="1" spans="1:8">
      <c r="A783" s="3" t="s">
        <v>803</v>
      </c>
      <c r="B783" s="5">
        <v>45491</v>
      </c>
      <c r="C783" s="4" t="s">
        <v>20</v>
      </c>
      <c r="D783" s="6" t="s">
        <v>38</v>
      </c>
      <c r="E783" s="3">
        <v>4056.48</v>
      </c>
      <c r="F783" s="3">
        <v>34</v>
      </c>
      <c r="G783" s="3">
        <v>43</v>
      </c>
      <c r="H783" s="3">
        <v>981.37</v>
      </c>
    </row>
    <row r="784" ht="15.75" customHeight="1" spans="1:8">
      <c r="A784" s="3" t="s">
        <v>804</v>
      </c>
      <c r="B784" s="5">
        <v>45158</v>
      </c>
      <c r="C784" s="4" t="s">
        <v>20</v>
      </c>
      <c r="D784" s="6" t="s">
        <v>21</v>
      </c>
      <c r="E784" s="3">
        <v>139.46</v>
      </c>
      <c r="F784" s="3">
        <v>9</v>
      </c>
      <c r="G784" s="3">
        <v>34</v>
      </c>
      <c r="H784" s="3">
        <v>480.55</v>
      </c>
    </row>
    <row r="785" ht="15.75" customHeight="1" spans="1:8">
      <c r="A785" s="3" t="s">
        <v>805</v>
      </c>
      <c r="B785" s="5">
        <v>45444</v>
      </c>
      <c r="C785" s="4" t="s">
        <v>10</v>
      </c>
      <c r="D785" s="6" t="s">
        <v>21</v>
      </c>
      <c r="E785" s="3">
        <v>435.93</v>
      </c>
      <c r="F785" s="3">
        <v>37</v>
      </c>
      <c r="G785" s="3">
        <v>34</v>
      </c>
      <c r="H785" s="3">
        <v>1130.13</v>
      </c>
    </row>
    <row r="786" ht="15.75" customHeight="1" spans="1:8">
      <c r="A786" s="3" t="s">
        <v>806</v>
      </c>
      <c r="B786" s="5">
        <v>45317</v>
      </c>
      <c r="C786" s="4" t="s">
        <v>13</v>
      </c>
      <c r="D786" s="6" t="s">
        <v>21</v>
      </c>
      <c r="E786" s="3">
        <v>2530.56</v>
      </c>
      <c r="F786" s="3">
        <v>19</v>
      </c>
      <c r="G786" s="3">
        <v>6</v>
      </c>
      <c r="H786" s="3">
        <v>1288.56</v>
      </c>
    </row>
    <row r="787" ht="15.75" customHeight="1" spans="1:8">
      <c r="A787" s="3" t="s">
        <v>807</v>
      </c>
      <c r="B787" s="5">
        <v>44903</v>
      </c>
      <c r="C787" s="4" t="s">
        <v>16</v>
      </c>
      <c r="D787" s="6" t="s">
        <v>23</v>
      </c>
      <c r="E787" s="3">
        <v>1953.71</v>
      </c>
      <c r="F787" s="3">
        <v>39</v>
      </c>
      <c r="G787" s="3">
        <v>49</v>
      </c>
      <c r="H787" s="3">
        <v>548.37</v>
      </c>
    </row>
    <row r="788" ht="15.75" customHeight="1" spans="1:8">
      <c r="A788" s="3" t="s">
        <v>808</v>
      </c>
      <c r="B788" s="5">
        <v>45524</v>
      </c>
      <c r="C788" s="4" t="s">
        <v>10</v>
      </c>
      <c r="D788" s="6" t="s">
        <v>26</v>
      </c>
      <c r="E788" s="3">
        <v>4573.18</v>
      </c>
      <c r="F788" s="3">
        <v>21</v>
      </c>
      <c r="G788" s="3">
        <v>37</v>
      </c>
      <c r="H788" s="3">
        <v>369.12</v>
      </c>
    </row>
    <row r="789" ht="15.75" customHeight="1" spans="1:8">
      <c r="A789" s="3" t="s">
        <v>809</v>
      </c>
      <c r="B789" s="5">
        <v>45050</v>
      </c>
      <c r="C789" s="4" t="s">
        <v>16</v>
      </c>
      <c r="D789" s="6" t="s">
        <v>28</v>
      </c>
      <c r="E789" s="3">
        <v>3475.41</v>
      </c>
      <c r="F789" s="3">
        <v>1</v>
      </c>
      <c r="G789" s="3">
        <v>32</v>
      </c>
      <c r="H789" s="3">
        <v>1732.75</v>
      </c>
    </row>
    <row r="790" ht="15.75" customHeight="1" spans="1:8">
      <c r="A790" s="3" t="s">
        <v>810</v>
      </c>
      <c r="B790" s="5">
        <v>45101</v>
      </c>
      <c r="C790" s="4" t="s">
        <v>10</v>
      </c>
      <c r="D790" s="6" t="s">
        <v>38</v>
      </c>
      <c r="E790" s="3">
        <v>3241.87</v>
      </c>
      <c r="F790" s="3">
        <v>25</v>
      </c>
      <c r="G790" s="3">
        <v>44</v>
      </c>
      <c r="H790" s="3">
        <v>120.21</v>
      </c>
    </row>
    <row r="791" ht="15.75" customHeight="1" spans="1:8">
      <c r="A791" s="3" t="s">
        <v>811</v>
      </c>
      <c r="B791" s="5">
        <v>45077</v>
      </c>
      <c r="C791" s="4" t="s">
        <v>16</v>
      </c>
      <c r="D791" s="6" t="s">
        <v>28</v>
      </c>
      <c r="E791" s="3">
        <v>4697.27</v>
      </c>
      <c r="F791" s="3">
        <v>41</v>
      </c>
      <c r="G791" s="3">
        <v>49</v>
      </c>
      <c r="H791" s="3">
        <v>1686.33</v>
      </c>
    </row>
    <row r="792" ht="15.75" customHeight="1" spans="1:8">
      <c r="A792" s="3" t="s">
        <v>812</v>
      </c>
      <c r="B792" s="5">
        <v>44941</v>
      </c>
      <c r="C792" s="4" t="s">
        <v>10</v>
      </c>
      <c r="D792" s="6" t="s">
        <v>38</v>
      </c>
      <c r="E792" s="3">
        <v>2296.37</v>
      </c>
      <c r="F792" s="3">
        <v>18</v>
      </c>
      <c r="G792" s="3">
        <v>9</v>
      </c>
      <c r="H792" s="3">
        <v>959.38</v>
      </c>
    </row>
    <row r="793" ht="15.75" customHeight="1" spans="1:8">
      <c r="A793" s="3" t="s">
        <v>813</v>
      </c>
      <c r="B793" s="5">
        <v>45472</v>
      </c>
      <c r="C793" s="4" t="s">
        <v>16</v>
      </c>
      <c r="D793" s="6" t="s">
        <v>38</v>
      </c>
      <c r="E793" s="3">
        <v>2708.02</v>
      </c>
      <c r="F793" s="3">
        <v>1</v>
      </c>
      <c r="G793" s="3">
        <v>50</v>
      </c>
      <c r="H793" s="3">
        <v>768.51</v>
      </c>
    </row>
    <row r="794" ht="15.75" customHeight="1" spans="1:8">
      <c r="A794" s="3" t="s">
        <v>814</v>
      </c>
      <c r="B794" s="5">
        <v>45333</v>
      </c>
      <c r="C794" s="4" t="s">
        <v>10</v>
      </c>
      <c r="D794" s="6" t="s">
        <v>23</v>
      </c>
      <c r="E794" s="3">
        <v>2674.76</v>
      </c>
      <c r="F794" s="3">
        <v>30</v>
      </c>
      <c r="G794" s="3">
        <v>30</v>
      </c>
      <c r="H794" s="3">
        <v>700.3</v>
      </c>
    </row>
    <row r="795" ht="15.75" customHeight="1" spans="1:8">
      <c r="A795" s="3" t="s">
        <v>815</v>
      </c>
      <c r="B795" s="5">
        <v>44938</v>
      </c>
      <c r="C795" s="4" t="s">
        <v>13</v>
      </c>
      <c r="D795" s="6" t="s">
        <v>38</v>
      </c>
      <c r="E795" s="3">
        <v>573.33</v>
      </c>
      <c r="F795" s="3">
        <v>22</v>
      </c>
      <c r="G795" s="3">
        <v>12</v>
      </c>
      <c r="H795" s="3">
        <v>624.6</v>
      </c>
    </row>
    <row r="796" ht="15.75" customHeight="1" spans="1:8">
      <c r="A796" s="3" t="s">
        <v>816</v>
      </c>
      <c r="B796" s="5">
        <v>45499</v>
      </c>
      <c r="C796" s="4" t="s">
        <v>20</v>
      </c>
      <c r="D796" s="6" t="s">
        <v>38</v>
      </c>
      <c r="E796" s="3">
        <v>4504.88</v>
      </c>
      <c r="F796" s="3">
        <v>41</v>
      </c>
      <c r="G796" s="3">
        <v>22</v>
      </c>
      <c r="H796" s="3">
        <v>1990.12</v>
      </c>
    </row>
    <row r="797" ht="15.75" customHeight="1" spans="1:8">
      <c r="A797" s="3" t="s">
        <v>817</v>
      </c>
      <c r="B797" s="5">
        <v>45221</v>
      </c>
      <c r="C797" s="4" t="s">
        <v>10</v>
      </c>
      <c r="D797" s="6" t="s">
        <v>21</v>
      </c>
      <c r="E797" s="3">
        <v>1030.27</v>
      </c>
      <c r="F797" s="3">
        <v>3</v>
      </c>
      <c r="G797" s="3">
        <v>17</v>
      </c>
      <c r="H797" s="3">
        <v>1400.39</v>
      </c>
    </row>
    <row r="798" ht="15.75" customHeight="1" spans="1:8">
      <c r="A798" s="3" t="s">
        <v>818</v>
      </c>
      <c r="B798" s="5">
        <v>45368</v>
      </c>
      <c r="C798" s="4" t="s">
        <v>20</v>
      </c>
      <c r="D798" s="6" t="s">
        <v>21</v>
      </c>
      <c r="E798" s="3">
        <v>4703.64</v>
      </c>
      <c r="F798" s="3">
        <v>7</v>
      </c>
      <c r="G798" s="3">
        <v>3</v>
      </c>
      <c r="H798" s="3">
        <v>757.91</v>
      </c>
    </row>
    <row r="799" ht="15.75" customHeight="1" spans="1:8">
      <c r="A799" s="3" t="s">
        <v>819</v>
      </c>
      <c r="B799" s="5">
        <v>45592</v>
      </c>
      <c r="C799" s="4" t="s">
        <v>10</v>
      </c>
      <c r="D799" s="6" t="s">
        <v>26</v>
      </c>
      <c r="E799" s="3">
        <v>625.49</v>
      </c>
      <c r="F799" s="3">
        <v>35</v>
      </c>
      <c r="G799" s="3">
        <v>22</v>
      </c>
      <c r="H799" s="3">
        <v>1692.13</v>
      </c>
    </row>
    <row r="800" ht="15.75" customHeight="1" spans="1:8">
      <c r="A800" s="3" t="s">
        <v>820</v>
      </c>
      <c r="B800" s="5">
        <v>45349</v>
      </c>
      <c r="C800" s="4" t="s">
        <v>20</v>
      </c>
      <c r="D800" s="6" t="s">
        <v>21</v>
      </c>
      <c r="E800" s="3">
        <v>441.19</v>
      </c>
      <c r="F800" s="3">
        <v>35</v>
      </c>
      <c r="G800" s="3">
        <v>39</v>
      </c>
      <c r="H800" s="3">
        <v>1552.73</v>
      </c>
    </row>
    <row r="801" ht="15.75" customHeight="1" spans="1:8">
      <c r="A801" s="3" t="s">
        <v>821</v>
      </c>
      <c r="B801" s="5">
        <v>45087</v>
      </c>
      <c r="C801" s="4" t="s">
        <v>13</v>
      </c>
      <c r="D801" s="6" t="s">
        <v>28</v>
      </c>
      <c r="E801" s="3">
        <v>4886.88</v>
      </c>
      <c r="F801" s="3">
        <v>43</v>
      </c>
      <c r="G801" s="3">
        <v>35</v>
      </c>
      <c r="H801" s="3">
        <v>1856.72</v>
      </c>
    </row>
    <row r="802" ht="15.75" customHeight="1" spans="1:8">
      <c r="A802" s="3" t="s">
        <v>822</v>
      </c>
      <c r="B802" s="5">
        <v>45523</v>
      </c>
      <c r="C802" s="4" t="s">
        <v>16</v>
      </c>
      <c r="D802" s="6" t="s">
        <v>26</v>
      </c>
      <c r="E802" s="3">
        <v>1684.38</v>
      </c>
      <c r="F802" s="3">
        <v>44</v>
      </c>
      <c r="G802" s="3">
        <v>11</v>
      </c>
      <c r="H802" s="3">
        <v>524.86</v>
      </c>
    </row>
    <row r="803" ht="15.75" customHeight="1" spans="1:8">
      <c r="A803" s="3" t="s">
        <v>823</v>
      </c>
      <c r="B803" s="5">
        <v>45537</v>
      </c>
      <c r="C803" s="4" t="s">
        <v>16</v>
      </c>
      <c r="D803" s="6" t="s">
        <v>38</v>
      </c>
      <c r="E803" s="3">
        <v>4619.19</v>
      </c>
      <c r="F803" s="3">
        <v>16</v>
      </c>
      <c r="G803" s="3">
        <v>29</v>
      </c>
      <c r="H803" s="3">
        <v>192.04</v>
      </c>
    </row>
    <row r="804" ht="15.75" customHeight="1" spans="1:8">
      <c r="A804" s="3" t="s">
        <v>824</v>
      </c>
      <c r="B804" s="5">
        <v>45111</v>
      </c>
      <c r="C804" s="4" t="s">
        <v>16</v>
      </c>
      <c r="D804" s="6" t="s">
        <v>28</v>
      </c>
      <c r="E804" s="3">
        <v>562.8</v>
      </c>
      <c r="F804" s="3">
        <v>6</v>
      </c>
      <c r="G804" s="3">
        <v>35</v>
      </c>
      <c r="H804" s="3">
        <v>1979.08</v>
      </c>
    </row>
    <row r="805" ht="15.75" customHeight="1" spans="1:8">
      <c r="A805" s="3" t="s">
        <v>825</v>
      </c>
      <c r="B805" s="5">
        <v>45408</v>
      </c>
      <c r="C805" s="4" t="s">
        <v>20</v>
      </c>
      <c r="D805" s="6" t="s">
        <v>38</v>
      </c>
      <c r="E805" s="3">
        <v>170.54</v>
      </c>
      <c r="F805" s="3">
        <v>13</v>
      </c>
      <c r="G805" s="3">
        <v>49</v>
      </c>
      <c r="H805" s="3">
        <v>740.95</v>
      </c>
    </row>
    <row r="806" ht="15.75" customHeight="1" spans="1:8">
      <c r="A806" s="3" t="s">
        <v>826</v>
      </c>
      <c r="B806" s="5">
        <v>45576</v>
      </c>
      <c r="C806" s="4" t="s">
        <v>16</v>
      </c>
      <c r="D806" s="6" t="s">
        <v>23</v>
      </c>
      <c r="E806" s="3">
        <v>4718.81</v>
      </c>
      <c r="F806" s="3">
        <v>15</v>
      </c>
      <c r="G806" s="3">
        <v>26</v>
      </c>
      <c r="H806" s="3">
        <v>1500.35</v>
      </c>
    </row>
    <row r="807" ht="15.75" customHeight="1" spans="1:8">
      <c r="A807" s="3" t="s">
        <v>827</v>
      </c>
      <c r="B807" s="5">
        <v>45260</v>
      </c>
      <c r="C807" s="4" t="s">
        <v>10</v>
      </c>
      <c r="D807" s="6" t="s">
        <v>26</v>
      </c>
      <c r="E807" s="3">
        <v>4051.54</v>
      </c>
      <c r="F807" s="3">
        <v>9</v>
      </c>
      <c r="G807" s="3">
        <v>3</v>
      </c>
      <c r="H807" s="3">
        <v>1690.46</v>
      </c>
    </row>
    <row r="808" ht="15.75" customHeight="1" spans="1:8">
      <c r="A808" s="3" t="s">
        <v>828</v>
      </c>
      <c r="B808" s="5">
        <v>45205</v>
      </c>
      <c r="C808" s="4" t="s">
        <v>10</v>
      </c>
      <c r="D808" s="6" t="s">
        <v>23</v>
      </c>
      <c r="E808" s="3">
        <v>4549.21</v>
      </c>
      <c r="F808" s="3">
        <v>49</v>
      </c>
      <c r="G808" s="3">
        <v>29</v>
      </c>
      <c r="H808" s="3">
        <v>1186.36</v>
      </c>
    </row>
    <row r="809" ht="15.75" customHeight="1" spans="1:8">
      <c r="A809" s="3" t="s">
        <v>829</v>
      </c>
      <c r="B809" s="5">
        <v>45482</v>
      </c>
      <c r="C809" s="4" t="s">
        <v>20</v>
      </c>
      <c r="D809" s="6" t="s">
        <v>23</v>
      </c>
      <c r="E809" s="3">
        <v>2008.31</v>
      </c>
      <c r="F809" s="3">
        <v>26</v>
      </c>
      <c r="G809" s="3">
        <v>4</v>
      </c>
      <c r="H809" s="3">
        <v>1993.55</v>
      </c>
    </row>
    <row r="810" ht="15.75" customHeight="1" spans="1:8">
      <c r="A810" s="3" t="s">
        <v>830</v>
      </c>
      <c r="B810" s="5">
        <v>45572</v>
      </c>
      <c r="C810" s="4" t="s">
        <v>13</v>
      </c>
      <c r="D810" s="6" t="s">
        <v>26</v>
      </c>
      <c r="E810" s="3">
        <v>3422.92</v>
      </c>
      <c r="F810" s="3">
        <v>9</v>
      </c>
      <c r="G810" s="3">
        <v>23</v>
      </c>
      <c r="H810" s="3">
        <v>1225.55</v>
      </c>
    </row>
    <row r="811" ht="15.75" customHeight="1" spans="1:8">
      <c r="A811" s="3" t="s">
        <v>831</v>
      </c>
      <c r="B811" s="5">
        <v>44890</v>
      </c>
      <c r="C811" s="4" t="s">
        <v>13</v>
      </c>
      <c r="D811" s="6" t="s">
        <v>28</v>
      </c>
      <c r="E811" s="3">
        <v>2176.58</v>
      </c>
      <c r="F811" s="3">
        <v>34</v>
      </c>
      <c r="G811" s="3">
        <v>12</v>
      </c>
      <c r="H811" s="3">
        <v>1706.65</v>
      </c>
    </row>
    <row r="812" ht="15.75" customHeight="1" spans="1:8">
      <c r="A812" s="3" t="s">
        <v>832</v>
      </c>
      <c r="B812" s="5">
        <v>45078</v>
      </c>
      <c r="C812" s="4" t="s">
        <v>10</v>
      </c>
      <c r="D812" s="6" t="s">
        <v>21</v>
      </c>
      <c r="E812" s="3">
        <v>3686.62</v>
      </c>
      <c r="F812" s="3">
        <v>10</v>
      </c>
      <c r="G812" s="3">
        <v>17</v>
      </c>
      <c r="H812" s="3">
        <v>1494.88</v>
      </c>
    </row>
    <row r="813" ht="15.75" customHeight="1" spans="1:8">
      <c r="A813" s="3" t="s">
        <v>833</v>
      </c>
      <c r="B813" s="5">
        <v>45153</v>
      </c>
      <c r="C813" s="4" t="s">
        <v>16</v>
      </c>
      <c r="D813" s="6" t="s">
        <v>23</v>
      </c>
      <c r="E813" s="3">
        <v>4013.53</v>
      </c>
      <c r="F813" s="3">
        <v>33</v>
      </c>
      <c r="G813" s="3">
        <v>7</v>
      </c>
      <c r="H813" s="3">
        <v>114.35</v>
      </c>
    </row>
    <row r="814" ht="15.75" customHeight="1" spans="1:8">
      <c r="A814" s="3" t="s">
        <v>834</v>
      </c>
      <c r="B814" s="5">
        <v>45234</v>
      </c>
      <c r="C814" s="4" t="s">
        <v>10</v>
      </c>
      <c r="D814" s="6" t="s">
        <v>28</v>
      </c>
      <c r="E814" s="3">
        <v>3771.98</v>
      </c>
      <c r="F814" s="3">
        <v>11</v>
      </c>
      <c r="G814" s="3">
        <v>2</v>
      </c>
      <c r="H814" s="3">
        <v>373.85</v>
      </c>
    </row>
    <row r="815" ht="15.75" customHeight="1" spans="1:8">
      <c r="A815" s="3" t="s">
        <v>835</v>
      </c>
      <c r="B815" s="5">
        <v>45509</v>
      </c>
      <c r="C815" s="4" t="s">
        <v>16</v>
      </c>
      <c r="D815" s="6" t="s">
        <v>38</v>
      </c>
      <c r="E815" s="3">
        <v>4424.28</v>
      </c>
      <c r="F815" s="3">
        <v>39</v>
      </c>
      <c r="G815" s="3">
        <v>33</v>
      </c>
      <c r="H815" s="3">
        <v>274.54</v>
      </c>
    </row>
    <row r="816" ht="15.75" customHeight="1" spans="1:8">
      <c r="A816" s="3" t="s">
        <v>836</v>
      </c>
      <c r="B816" s="5">
        <v>45548</v>
      </c>
      <c r="C816" s="4" t="s">
        <v>10</v>
      </c>
      <c r="D816" s="6" t="s">
        <v>21</v>
      </c>
      <c r="E816" s="3">
        <v>1091.4</v>
      </c>
      <c r="F816" s="3">
        <v>32</v>
      </c>
      <c r="G816" s="3">
        <v>26</v>
      </c>
      <c r="H816" s="3">
        <v>1491.83</v>
      </c>
    </row>
    <row r="817" ht="15.75" customHeight="1" spans="1:8">
      <c r="A817" s="3" t="s">
        <v>837</v>
      </c>
      <c r="B817" s="5">
        <v>45414</v>
      </c>
      <c r="C817" s="4" t="s">
        <v>16</v>
      </c>
      <c r="D817" s="6" t="s">
        <v>38</v>
      </c>
      <c r="E817" s="3">
        <v>2865.01</v>
      </c>
      <c r="F817" s="3">
        <v>2</v>
      </c>
      <c r="G817" s="3">
        <v>22</v>
      </c>
      <c r="H817" s="3">
        <v>1480.43</v>
      </c>
    </row>
    <row r="818" ht="15.75" customHeight="1" spans="1:8">
      <c r="A818" s="3" t="s">
        <v>838</v>
      </c>
      <c r="B818" s="5">
        <v>45151</v>
      </c>
      <c r="C818" s="4" t="s">
        <v>20</v>
      </c>
      <c r="D818" s="6" t="s">
        <v>26</v>
      </c>
      <c r="E818" s="3">
        <v>945.03</v>
      </c>
      <c r="F818" s="3">
        <v>32</v>
      </c>
      <c r="G818" s="3">
        <v>29</v>
      </c>
      <c r="H818" s="3">
        <v>590.91</v>
      </c>
    </row>
    <row r="819" ht="15.75" customHeight="1" spans="1:8">
      <c r="A819" s="3" t="s">
        <v>839</v>
      </c>
      <c r="B819" s="5">
        <v>45468</v>
      </c>
      <c r="C819" s="4" t="s">
        <v>13</v>
      </c>
      <c r="D819" s="6" t="s">
        <v>21</v>
      </c>
      <c r="E819" s="3">
        <v>2668.64</v>
      </c>
      <c r="F819" s="3">
        <v>10</v>
      </c>
      <c r="G819" s="3">
        <v>41</v>
      </c>
      <c r="H819" s="3">
        <v>1673.95</v>
      </c>
    </row>
    <row r="820" ht="15.75" customHeight="1" spans="1:8">
      <c r="A820" s="3" t="s">
        <v>840</v>
      </c>
      <c r="B820" s="5">
        <v>45500</v>
      </c>
      <c r="C820" s="4" t="s">
        <v>20</v>
      </c>
      <c r="D820" s="6" t="s">
        <v>38</v>
      </c>
      <c r="E820" s="3">
        <v>3379.69</v>
      </c>
      <c r="F820" s="3">
        <v>22</v>
      </c>
      <c r="G820" s="3">
        <v>33</v>
      </c>
      <c r="H820" s="3">
        <v>56.76</v>
      </c>
    </row>
    <row r="821" ht="15.75" customHeight="1" spans="1:8">
      <c r="A821" s="3" t="s">
        <v>841</v>
      </c>
      <c r="B821" s="5">
        <v>45217</v>
      </c>
      <c r="C821" s="4" t="s">
        <v>10</v>
      </c>
      <c r="D821" s="6" t="s">
        <v>23</v>
      </c>
      <c r="E821" s="3">
        <v>1878.62</v>
      </c>
      <c r="F821" s="3">
        <v>16</v>
      </c>
      <c r="G821" s="3">
        <v>39</v>
      </c>
      <c r="H821" s="3">
        <v>1303.4</v>
      </c>
    </row>
    <row r="822" ht="15.75" customHeight="1" spans="1:8">
      <c r="A822" s="3" t="s">
        <v>842</v>
      </c>
      <c r="B822" s="5">
        <v>45531</v>
      </c>
      <c r="C822" s="4" t="s">
        <v>16</v>
      </c>
      <c r="D822" s="6" t="s">
        <v>38</v>
      </c>
      <c r="E822" s="3">
        <v>4764.58</v>
      </c>
      <c r="F822" s="3">
        <v>8</v>
      </c>
      <c r="G822" s="3">
        <v>43</v>
      </c>
      <c r="H822" s="3">
        <v>999.53</v>
      </c>
    </row>
    <row r="823" ht="15.75" customHeight="1" spans="1:8">
      <c r="A823" s="3" t="s">
        <v>843</v>
      </c>
      <c r="B823" s="5">
        <v>44885</v>
      </c>
      <c r="C823" s="4" t="s">
        <v>13</v>
      </c>
      <c r="D823" s="6" t="s">
        <v>23</v>
      </c>
      <c r="E823" s="3">
        <v>3950.15</v>
      </c>
      <c r="F823" s="3">
        <v>43</v>
      </c>
      <c r="G823" s="3">
        <v>48</v>
      </c>
      <c r="H823" s="3">
        <v>1805.76</v>
      </c>
    </row>
    <row r="824" ht="15.75" customHeight="1" spans="1:8">
      <c r="A824" s="3" t="s">
        <v>844</v>
      </c>
      <c r="B824" s="5">
        <v>45387</v>
      </c>
      <c r="C824" s="4" t="s">
        <v>13</v>
      </c>
      <c r="D824" s="6" t="s">
        <v>23</v>
      </c>
      <c r="E824" s="3">
        <v>2558.6</v>
      </c>
      <c r="F824" s="3">
        <v>23</v>
      </c>
      <c r="G824" s="3">
        <v>42</v>
      </c>
      <c r="H824" s="3">
        <v>878.34</v>
      </c>
    </row>
    <row r="825" ht="15.75" customHeight="1" spans="1:8">
      <c r="A825" s="3" t="s">
        <v>845</v>
      </c>
      <c r="B825" s="5">
        <v>45018</v>
      </c>
      <c r="C825" s="4" t="s">
        <v>10</v>
      </c>
      <c r="D825" s="6" t="s">
        <v>21</v>
      </c>
      <c r="E825" s="3">
        <v>2177.7</v>
      </c>
      <c r="F825" s="3">
        <v>1</v>
      </c>
      <c r="G825" s="3">
        <v>11</v>
      </c>
      <c r="H825" s="3">
        <v>1068.29</v>
      </c>
    </row>
    <row r="826" ht="15.75" customHeight="1" spans="1:8">
      <c r="A826" s="3" t="s">
        <v>846</v>
      </c>
      <c r="B826" s="5">
        <v>45278</v>
      </c>
      <c r="C826" s="4" t="s">
        <v>10</v>
      </c>
      <c r="D826" s="6" t="s">
        <v>28</v>
      </c>
      <c r="E826" s="3">
        <v>2934.8</v>
      </c>
      <c r="F826" s="3">
        <v>15</v>
      </c>
      <c r="G826" s="3">
        <v>18</v>
      </c>
      <c r="H826" s="3">
        <v>300.43</v>
      </c>
    </row>
    <row r="827" ht="15.75" customHeight="1" spans="1:8">
      <c r="A827" s="3" t="s">
        <v>847</v>
      </c>
      <c r="B827" s="5">
        <v>45066</v>
      </c>
      <c r="C827" s="4" t="s">
        <v>10</v>
      </c>
      <c r="D827" s="6" t="s">
        <v>26</v>
      </c>
      <c r="E827" s="3">
        <v>2745.38</v>
      </c>
      <c r="F827" s="3">
        <v>44</v>
      </c>
      <c r="G827" s="3">
        <v>1</v>
      </c>
      <c r="H827" s="3">
        <v>1568.88</v>
      </c>
    </row>
    <row r="828" ht="15.75" customHeight="1" spans="1:8">
      <c r="A828" s="3" t="s">
        <v>848</v>
      </c>
      <c r="B828" s="5">
        <v>45272</v>
      </c>
      <c r="C828" s="4" t="s">
        <v>13</v>
      </c>
      <c r="D828" s="6" t="s">
        <v>38</v>
      </c>
      <c r="E828" s="3">
        <v>2859.12</v>
      </c>
      <c r="F828" s="3">
        <v>40</v>
      </c>
      <c r="G828" s="3">
        <v>29</v>
      </c>
      <c r="H828" s="3">
        <v>568</v>
      </c>
    </row>
    <row r="829" ht="15.75" customHeight="1" spans="1:8">
      <c r="A829" s="3" t="s">
        <v>849</v>
      </c>
      <c r="B829" s="5">
        <v>45381</v>
      </c>
      <c r="C829" s="4" t="s">
        <v>10</v>
      </c>
      <c r="D829" s="6" t="s">
        <v>23</v>
      </c>
      <c r="E829" s="3">
        <v>3305.22</v>
      </c>
      <c r="F829" s="3">
        <v>42</v>
      </c>
      <c r="G829" s="3">
        <v>28</v>
      </c>
      <c r="H829" s="3">
        <v>1931.74</v>
      </c>
    </row>
    <row r="830" ht="15.75" customHeight="1" spans="1:8">
      <c r="A830" s="3" t="s">
        <v>850</v>
      </c>
      <c r="B830" s="5">
        <v>44980</v>
      </c>
      <c r="C830" s="4" t="s">
        <v>13</v>
      </c>
      <c r="D830" s="6" t="s">
        <v>26</v>
      </c>
      <c r="E830" s="3">
        <v>2827.82</v>
      </c>
      <c r="F830" s="3">
        <v>46</v>
      </c>
      <c r="G830" s="3">
        <v>31</v>
      </c>
      <c r="H830" s="3">
        <v>1584.93</v>
      </c>
    </row>
    <row r="831" ht="15.75" customHeight="1" spans="1:8">
      <c r="A831" s="3" t="s">
        <v>851</v>
      </c>
      <c r="B831" s="5">
        <v>44969</v>
      </c>
      <c r="C831" s="4" t="s">
        <v>13</v>
      </c>
      <c r="D831" s="6" t="s">
        <v>38</v>
      </c>
      <c r="E831" s="3">
        <v>3480.93</v>
      </c>
      <c r="F831" s="3">
        <v>41</v>
      </c>
      <c r="G831" s="3">
        <v>24</v>
      </c>
      <c r="H831" s="3">
        <v>1849.09</v>
      </c>
    </row>
    <row r="832" ht="15.75" customHeight="1" spans="1:8">
      <c r="A832" s="3" t="s">
        <v>852</v>
      </c>
      <c r="B832" s="5">
        <v>45599</v>
      </c>
      <c r="C832" s="4" t="s">
        <v>20</v>
      </c>
      <c r="D832" s="6" t="s">
        <v>21</v>
      </c>
      <c r="E832" s="3">
        <v>4247.59</v>
      </c>
      <c r="F832" s="3">
        <v>44</v>
      </c>
      <c r="G832" s="3">
        <v>12</v>
      </c>
      <c r="H832" s="3">
        <v>1609.05</v>
      </c>
    </row>
    <row r="833" ht="15.75" customHeight="1" spans="1:8">
      <c r="A833" s="3" t="s">
        <v>853</v>
      </c>
      <c r="B833" s="5">
        <v>45389</v>
      </c>
      <c r="C833" s="4" t="s">
        <v>10</v>
      </c>
      <c r="D833" s="6" t="s">
        <v>28</v>
      </c>
      <c r="E833" s="3">
        <v>3825.6</v>
      </c>
      <c r="F833" s="3">
        <v>47</v>
      </c>
      <c r="G833" s="3">
        <v>32</v>
      </c>
      <c r="H833" s="3">
        <v>681.35</v>
      </c>
    </row>
    <row r="834" ht="15.75" customHeight="1" spans="1:8">
      <c r="A834" s="3" t="s">
        <v>854</v>
      </c>
      <c r="B834" s="5">
        <v>44887</v>
      </c>
      <c r="C834" s="4" t="s">
        <v>16</v>
      </c>
      <c r="D834" s="6" t="s">
        <v>21</v>
      </c>
      <c r="E834" s="3">
        <v>1973.47</v>
      </c>
      <c r="F834" s="3">
        <v>29</v>
      </c>
      <c r="G834" s="3">
        <v>4</v>
      </c>
      <c r="H834" s="3">
        <v>791.29</v>
      </c>
    </row>
    <row r="835" ht="15.75" customHeight="1" spans="1:8">
      <c r="A835" s="3" t="s">
        <v>855</v>
      </c>
      <c r="B835" s="5">
        <v>45218</v>
      </c>
      <c r="C835" s="4" t="s">
        <v>10</v>
      </c>
      <c r="D835" s="6" t="s">
        <v>26</v>
      </c>
      <c r="E835" s="3">
        <v>3923.08</v>
      </c>
      <c r="F835" s="3">
        <v>4</v>
      </c>
      <c r="G835" s="3">
        <v>29</v>
      </c>
      <c r="H835" s="3">
        <v>1835.57</v>
      </c>
    </row>
    <row r="836" ht="15.75" customHeight="1" spans="1:8">
      <c r="A836" s="3" t="s">
        <v>856</v>
      </c>
      <c r="B836" s="5">
        <v>45484</v>
      </c>
      <c r="C836" s="4" t="s">
        <v>16</v>
      </c>
      <c r="D836" s="6" t="s">
        <v>38</v>
      </c>
      <c r="E836" s="3">
        <v>3173.37</v>
      </c>
      <c r="F836" s="3">
        <v>25</v>
      </c>
      <c r="G836" s="3">
        <v>4</v>
      </c>
      <c r="H836" s="3">
        <v>1853.29</v>
      </c>
    </row>
    <row r="837" ht="15.75" customHeight="1" spans="1:8">
      <c r="A837" s="3" t="s">
        <v>857</v>
      </c>
      <c r="B837" s="5">
        <v>45443</v>
      </c>
      <c r="C837" s="4" t="s">
        <v>10</v>
      </c>
      <c r="D837" s="6" t="s">
        <v>23</v>
      </c>
      <c r="E837" s="3">
        <v>1198.44</v>
      </c>
      <c r="F837" s="3">
        <v>24</v>
      </c>
      <c r="G837" s="3">
        <v>13</v>
      </c>
      <c r="H837" s="3">
        <v>1422.59</v>
      </c>
    </row>
    <row r="838" ht="15.75" customHeight="1" spans="1:8">
      <c r="A838" s="3" t="s">
        <v>858</v>
      </c>
      <c r="B838" s="5">
        <v>45298</v>
      </c>
      <c r="C838" s="4" t="s">
        <v>16</v>
      </c>
      <c r="D838" s="6" t="s">
        <v>28</v>
      </c>
      <c r="E838" s="3">
        <v>610.53</v>
      </c>
      <c r="F838" s="3">
        <v>27</v>
      </c>
      <c r="G838" s="3">
        <v>9</v>
      </c>
      <c r="H838" s="3">
        <v>1833.67</v>
      </c>
    </row>
    <row r="839" ht="15.75" customHeight="1" spans="1:8">
      <c r="A839" s="3" t="s">
        <v>859</v>
      </c>
      <c r="B839" s="5">
        <v>45156</v>
      </c>
      <c r="C839" s="4" t="s">
        <v>10</v>
      </c>
      <c r="D839" s="6" t="s">
        <v>21</v>
      </c>
      <c r="E839" s="3">
        <v>1101.88</v>
      </c>
      <c r="F839" s="3">
        <v>44</v>
      </c>
      <c r="G839" s="3">
        <v>1</v>
      </c>
      <c r="H839" s="3">
        <v>673.23</v>
      </c>
    </row>
    <row r="840" ht="15.75" customHeight="1" spans="1:8">
      <c r="A840" s="3" t="s">
        <v>860</v>
      </c>
      <c r="B840" s="5">
        <v>45009</v>
      </c>
      <c r="C840" s="4" t="s">
        <v>20</v>
      </c>
      <c r="D840" s="6" t="s">
        <v>28</v>
      </c>
      <c r="E840" s="3">
        <v>1908.94</v>
      </c>
      <c r="F840" s="3">
        <v>8</v>
      </c>
      <c r="G840" s="3">
        <v>3</v>
      </c>
      <c r="H840" s="3">
        <v>1555.86</v>
      </c>
    </row>
    <row r="841" ht="15.75" customHeight="1" spans="1:8">
      <c r="A841" s="7" t="s">
        <v>861</v>
      </c>
      <c r="B841" s="5">
        <v>45424</v>
      </c>
      <c r="C841" s="4" t="s">
        <v>10</v>
      </c>
      <c r="D841" s="6" t="s">
        <v>28</v>
      </c>
      <c r="E841" s="3">
        <v>1177.3</v>
      </c>
      <c r="F841" s="3">
        <v>23</v>
      </c>
      <c r="G841" s="3">
        <v>30</v>
      </c>
      <c r="H841" s="3">
        <v>1827.85</v>
      </c>
    </row>
    <row r="842" ht="15.75" customHeight="1" spans="1:8">
      <c r="A842" s="3" t="s">
        <v>862</v>
      </c>
      <c r="B842" s="5">
        <v>45091</v>
      </c>
      <c r="C842" s="4" t="s">
        <v>20</v>
      </c>
      <c r="D842" s="6" t="s">
        <v>28</v>
      </c>
      <c r="E842" s="3">
        <v>577.89</v>
      </c>
      <c r="F842" s="3">
        <v>49</v>
      </c>
      <c r="G842" s="3">
        <v>19</v>
      </c>
      <c r="H842" s="3">
        <v>267.72</v>
      </c>
    </row>
    <row r="843" ht="15.75" customHeight="1" spans="1:8">
      <c r="A843" s="3" t="s">
        <v>863</v>
      </c>
      <c r="B843" s="5">
        <v>45303</v>
      </c>
      <c r="C843" s="4" t="s">
        <v>10</v>
      </c>
      <c r="D843" s="6" t="s">
        <v>28</v>
      </c>
      <c r="E843" s="3">
        <v>1745.34</v>
      </c>
      <c r="F843" s="3">
        <v>42</v>
      </c>
      <c r="G843" s="3">
        <v>20</v>
      </c>
      <c r="H843" s="3">
        <v>1616.6</v>
      </c>
    </row>
    <row r="844" ht="15.75" customHeight="1" spans="1:8">
      <c r="A844" s="3" t="s">
        <v>864</v>
      </c>
      <c r="B844" s="5">
        <v>44886</v>
      </c>
      <c r="C844" s="4" t="s">
        <v>13</v>
      </c>
      <c r="D844" s="6" t="s">
        <v>23</v>
      </c>
      <c r="E844" s="3">
        <v>674.62</v>
      </c>
      <c r="F844" s="3">
        <v>13</v>
      </c>
      <c r="G844" s="3">
        <v>21</v>
      </c>
      <c r="H844" s="3">
        <v>1870.95</v>
      </c>
    </row>
    <row r="845" ht="15.75" customHeight="1" spans="1:8">
      <c r="A845" s="3" t="s">
        <v>865</v>
      </c>
      <c r="B845" s="5">
        <v>44916</v>
      </c>
      <c r="C845" s="4" t="s">
        <v>13</v>
      </c>
      <c r="D845" s="6" t="s">
        <v>26</v>
      </c>
      <c r="E845" s="3">
        <v>4196.06</v>
      </c>
      <c r="F845" s="3">
        <v>12</v>
      </c>
      <c r="G845" s="3">
        <v>23</v>
      </c>
      <c r="H845" s="3">
        <v>1028.43</v>
      </c>
    </row>
    <row r="846" ht="15.75" customHeight="1" spans="1:8">
      <c r="A846" s="3" t="s">
        <v>866</v>
      </c>
      <c r="B846" s="5">
        <v>45540</v>
      </c>
      <c r="C846" s="4" t="s">
        <v>16</v>
      </c>
      <c r="D846" s="6" t="s">
        <v>28</v>
      </c>
      <c r="E846" s="3">
        <v>2394.21</v>
      </c>
      <c r="F846" s="3">
        <v>10</v>
      </c>
      <c r="G846" s="3">
        <v>30</v>
      </c>
      <c r="H846" s="3">
        <v>1184.17</v>
      </c>
    </row>
    <row r="847" ht="15.75" customHeight="1" spans="1:8">
      <c r="A847" s="3" t="s">
        <v>867</v>
      </c>
      <c r="B847" s="5">
        <v>45497</v>
      </c>
      <c r="C847" s="4" t="s">
        <v>20</v>
      </c>
      <c r="D847" s="6" t="s">
        <v>21</v>
      </c>
      <c r="E847" s="3">
        <v>2646.24</v>
      </c>
      <c r="F847" s="3">
        <v>31</v>
      </c>
      <c r="G847" s="3">
        <v>35</v>
      </c>
      <c r="H847" s="3">
        <v>1525.72</v>
      </c>
    </row>
    <row r="848" ht="15.75" customHeight="1" spans="1:8">
      <c r="A848" s="3" t="s">
        <v>868</v>
      </c>
      <c r="B848" s="5">
        <v>44922</v>
      </c>
      <c r="C848" s="4" t="s">
        <v>13</v>
      </c>
      <c r="D848" s="6" t="s">
        <v>28</v>
      </c>
      <c r="E848" s="3">
        <v>3225.38</v>
      </c>
      <c r="F848" s="3">
        <v>45</v>
      </c>
      <c r="G848" s="3">
        <v>11</v>
      </c>
      <c r="H848" s="3">
        <v>1101.62</v>
      </c>
    </row>
    <row r="849" ht="15.75" customHeight="1" spans="1:8">
      <c r="A849" s="3" t="s">
        <v>869</v>
      </c>
      <c r="B849" s="5">
        <v>45604</v>
      </c>
      <c r="C849" s="4" t="s">
        <v>16</v>
      </c>
      <c r="D849" s="6" t="s">
        <v>26</v>
      </c>
      <c r="E849" s="3">
        <v>3693.76</v>
      </c>
      <c r="F849" s="3">
        <v>18</v>
      </c>
      <c r="G849" s="3">
        <v>32</v>
      </c>
      <c r="H849" s="3">
        <v>160.03</v>
      </c>
    </row>
    <row r="850" ht="15.75" customHeight="1" spans="1:8">
      <c r="A850" s="3" t="s">
        <v>870</v>
      </c>
      <c r="B850" s="5">
        <v>44977</v>
      </c>
      <c r="C850" s="4" t="s">
        <v>13</v>
      </c>
      <c r="D850" s="6" t="s">
        <v>38</v>
      </c>
      <c r="E850" s="3">
        <v>4848.44</v>
      </c>
      <c r="F850" s="3">
        <v>47</v>
      </c>
      <c r="G850" s="3">
        <v>7</v>
      </c>
      <c r="H850" s="3">
        <v>158.3</v>
      </c>
    </row>
    <row r="851" ht="15.75" customHeight="1" spans="1:8">
      <c r="A851" s="3" t="s">
        <v>871</v>
      </c>
      <c r="B851" s="5">
        <v>45381</v>
      </c>
      <c r="C851" s="4" t="s">
        <v>16</v>
      </c>
      <c r="D851" s="6" t="s">
        <v>21</v>
      </c>
      <c r="E851" s="3">
        <v>2730.31</v>
      </c>
      <c r="F851" s="3">
        <v>4</v>
      </c>
      <c r="G851" s="3">
        <v>19</v>
      </c>
      <c r="H851" s="3">
        <v>1713.66</v>
      </c>
    </row>
    <row r="852" ht="15.75" customHeight="1" spans="1:8">
      <c r="A852" s="3" t="s">
        <v>872</v>
      </c>
      <c r="B852" s="5">
        <v>45588</v>
      </c>
      <c r="C852" s="4" t="s">
        <v>10</v>
      </c>
      <c r="D852" s="6" t="s">
        <v>26</v>
      </c>
      <c r="E852" s="3">
        <v>4807.63</v>
      </c>
      <c r="F852" s="3">
        <v>21</v>
      </c>
      <c r="G852" s="3">
        <v>16</v>
      </c>
      <c r="H852" s="3">
        <v>174.32</v>
      </c>
    </row>
    <row r="853" ht="15.75" customHeight="1" spans="1:8">
      <c r="A853" s="3" t="s">
        <v>873</v>
      </c>
      <c r="B853" s="5">
        <v>45265</v>
      </c>
      <c r="C853" s="4" t="s">
        <v>16</v>
      </c>
      <c r="D853" s="6" t="s">
        <v>23</v>
      </c>
      <c r="E853" s="3">
        <v>974.15</v>
      </c>
      <c r="F853" s="3">
        <v>39</v>
      </c>
      <c r="G853" s="3">
        <v>45</v>
      </c>
      <c r="H853" s="3">
        <v>1048.24</v>
      </c>
    </row>
    <row r="854" ht="15.75" customHeight="1" spans="1:8">
      <c r="A854" s="3" t="s">
        <v>874</v>
      </c>
      <c r="B854" s="5">
        <v>45000</v>
      </c>
      <c r="C854" s="4" t="s">
        <v>16</v>
      </c>
      <c r="D854" s="6" t="s">
        <v>23</v>
      </c>
      <c r="E854" s="3">
        <v>4592.68</v>
      </c>
      <c r="F854" s="3">
        <v>23</v>
      </c>
      <c r="G854" s="3">
        <v>15</v>
      </c>
      <c r="H854" s="3">
        <v>469.37</v>
      </c>
    </row>
    <row r="855" ht="15.75" customHeight="1" spans="1:8">
      <c r="A855" s="3" t="s">
        <v>875</v>
      </c>
      <c r="B855" s="5">
        <v>45541</v>
      </c>
      <c r="C855" s="4" t="s">
        <v>20</v>
      </c>
      <c r="D855" s="6" t="s">
        <v>23</v>
      </c>
      <c r="E855" s="3">
        <v>1956.57</v>
      </c>
      <c r="F855" s="3">
        <v>8</v>
      </c>
      <c r="G855" s="3">
        <v>19</v>
      </c>
      <c r="H855" s="3">
        <v>1850.2</v>
      </c>
    </row>
    <row r="856" ht="15.75" customHeight="1" spans="1:8">
      <c r="A856" s="3" t="s">
        <v>876</v>
      </c>
      <c r="B856" s="5">
        <v>45537</v>
      </c>
      <c r="C856" s="4" t="s">
        <v>16</v>
      </c>
      <c r="D856" s="6" t="s">
        <v>21</v>
      </c>
      <c r="E856" s="3">
        <v>4223.45</v>
      </c>
      <c r="F856" s="3">
        <v>13</v>
      </c>
      <c r="G856" s="3">
        <v>0</v>
      </c>
      <c r="H856" s="3">
        <v>1080.68</v>
      </c>
    </row>
    <row r="857" ht="15.75" customHeight="1" spans="1:8">
      <c r="A857" s="3" t="s">
        <v>877</v>
      </c>
      <c r="B857" s="5">
        <v>44983</v>
      </c>
      <c r="C857" s="4" t="s">
        <v>10</v>
      </c>
      <c r="D857" s="6" t="s">
        <v>28</v>
      </c>
      <c r="E857" s="3">
        <v>4472.49</v>
      </c>
      <c r="F857" s="3">
        <v>16</v>
      </c>
      <c r="G857" s="3">
        <v>11</v>
      </c>
      <c r="H857" s="3">
        <v>534.88</v>
      </c>
    </row>
    <row r="858" ht="15.75" customHeight="1" spans="1:8">
      <c r="A858" s="3" t="s">
        <v>878</v>
      </c>
      <c r="B858" s="5">
        <v>45344</v>
      </c>
      <c r="C858" s="4" t="s">
        <v>16</v>
      </c>
      <c r="D858" s="6" t="s">
        <v>26</v>
      </c>
      <c r="E858" s="3">
        <v>2694.52</v>
      </c>
      <c r="F858" s="3">
        <v>19</v>
      </c>
      <c r="G858" s="3">
        <v>21</v>
      </c>
      <c r="H858" s="3">
        <v>474.82</v>
      </c>
    </row>
    <row r="859" ht="15.75" customHeight="1" spans="1:8">
      <c r="A859" s="3" t="s">
        <v>879</v>
      </c>
      <c r="B859" s="5">
        <v>45107</v>
      </c>
      <c r="C859" s="4" t="s">
        <v>20</v>
      </c>
      <c r="D859" s="6" t="s">
        <v>38</v>
      </c>
      <c r="E859" s="3">
        <v>3850.05</v>
      </c>
      <c r="F859" s="3">
        <v>35</v>
      </c>
      <c r="G859" s="3">
        <v>17</v>
      </c>
      <c r="H859" s="3">
        <v>1192.07</v>
      </c>
    </row>
    <row r="860" ht="15.75" customHeight="1" spans="1:8">
      <c r="A860" s="3" t="s">
        <v>880</v>
      </c>
      <c r="B860" s="5">
        <v>45314</v>
      </c>
      <c r="C860" s="4" t="s">
        <v>10</v>
      </c>
      <c r="D860" s="6" t="s">
        <v>26</v>
      </c>
      <c r="E860" s="3">
        <v>1743.32</v>
      </c>
      <c r="F860" s="3">
        <v>33</v>
      </c>
      <c r="G860" s="3">
        <v>22</v>
      </c>
      <c r="H860" s="3">
        <v>1108.52</v>
      </c>
    </row>
    <row r="861" ht="15.75" customHeight="1" spans="1:8">
      <c r="A861" s="3" t="s">
        <v>881</v>
      </c>
      <c r="B861" s="5">
        <v>44904</v>
      </c>
      <c r="C861" s="4" t="s">
        <v>10</v>
      </c>
      <c r="D861" s="6" t="s">
        <v>23</v>
      </c>
      <c r="E861" s="3">
        <v>1638.11</v>
      </c>
      <c r="F861" s="3">
        <v>7</v>
      </c>
      <c r="G861" s="3">
        <v>13</v>
      </c>
      <c r="H861" s="3">
        <v>34.02</v>
      </c>
    </row>
    <row r="862" ht="15.75" customHeight="1" spans="1:8">
      <c r="A862" s="3" t="s">
        <v>882</v>
      </c>
      <c r="B862" s="5">
        <v>45375</v>
      </c>
      <c r="C862" s="4" t="s">
        <v>10</v>
      </c>
      <c r="D862" s="6" t="s">
        <v>28</v>
      </c>
      <c r="E862" s="3">
        <v>2209.16</v>
      </c>
      <c r="F862" s="3">
        <v>38</v>
      </c>
      <c r="G862" s="3">
        <v>48</v>
      </c>
      <c r="H862" s="3">
        <v>346.98</v>
      </c>
    </row>
    <row r="863" ht="15.75" customHeight="1" spans="1:8">
      <c r="A863" s="3" t="s">
        <v>883</v>
      </c>
      <c r="B863" s="5">
        <v>45038</v>
      </c>
      <c r="C863" s="4" t="s">
        <v>20</v>
      </c>
      <c r="D863" s="6" t="s">
        <v>38</v>
      </c>
      <c r="E863" s="3">
        <v>887.45</v>
      </c>
      <c r="F863" s="3">
        <v>40</v>
      </c>
      <c r="G863" s="3">
        <v>42</v>
      </c>
      <c r="H863" s="3">
        <v>986.59</v>
      </c>
    </row>
    <row r="864" ht="15.75" customHeight="1" spans="1:8">
      <c r="A864" s="3" t="s">
        <v>884</v>
      </c>
      <c r="B864" s="5">
        <v>45141</v>
      </c>
      <c r="C864" s="4" t="s">
        <v>13</v>
      </c>
      <c r="D864" s="6" t="s">
        <v>38</v>
      </c>
      <c r="E864" s="3">
        <v>2085.42</v>
      </c>
      <c r="F864" s="3">
        <v>30</v>
      </c>
      <c r="G864" s="3">
        <v>47</v>
      </c>
      <c r="H864" s="3">
        <v>362.86</v>
      </c>
    </row>
    <row r="865" ht="15.75" customHeight="1" spans="1:8">
      <c r="A865" s="3" t="s">
        <v>885</v>
      </c>
      <c r="B865" s="5">
        <v>45273</v>
      </c>
      <c r="C865" s="4" t="s">
        <v>16</v>
      </c>
      <c r="D865" s="6" t="s">
        <v>23</v>
      </c>
      <c r="E865" s="3">
        <v>402.35</v>
      </c>
      <c r="F865" s="3">
        <v>37</v>
      </c>
      <c r="G865" s="3">
        <v>36</v>
      </c>
      <c r="H865" s="3">
        <v>258.83</v>
      </c>
    </row>
    <row r="866" ht="15.75" customHeight="1" spans="1:8">
      <c r="A866" s="3" t="s">
        <v>886</v>
      </c>
      <c r="B866" s="5">
        <v>45292</v>
      </c>
      <c r="C866" s="4" t="s">
        <v>13</v>
      </c>
      <c r="D866" s="6" t="s">
        <v>21</v>
      </c>
      <c r="E866" s="3">
        <v>1783.45</v>
      </c>
      <c r="F866" s="3">
        <v>21</v>
      </c>
      <c r="G866" s="3">
        <v>7</v>
      </c>
      <c r="H866" s="3">
        <v>1919.15</v>
      </c>
    </row>
    <row r="867" ht="15.75" customHeight="1" spans="1:8">
      <c r="A867" s="3" t="s">
        <v>887</v>
      </c>
      <c r="B867" s="5">
        <v>45293</v>
      </c>
      <c r="C867" s="4" t="s">
        <v>16</v>
      </c>
      <c r="D867" s="6" t="s">
        <v>28</v>
      </c>
      <c r="E867" s="3">
        <v>2738.06</v>
      </c>
      <c r="F867" s="3">
        <v>27</v>
      </c>
      <c r="G867" s="3">
        <v>10</v>
      </c>
      <c r="H867" s="3">
        <v>1530.62</v>
      </c>
    </row>
    <row r="868" ht="15.75" customHeight="1" spans="1:8">
      <c r="A868" s="3" t="s">
        <v>888</v>
      </c>
      <c r="B868" s="5">
        <v>45166</v>
      </c>
      <c r="C868" s="4" t="s">
        <v>16</v>
      </c>
      <c r="D868" s="6" t="s">
        <v>23</v>
      </c>
      <c r="E868" s="3">
        <v>297.26</v>
      </c>
      <c r="F868" s="3">
        <v>3</v>
      </c>
      <c r="G868" s="3">
        <v>40</v>
      </c>
      <c r="H868" s="3">
        <v>524.31</v>
      </c>
    </row>
    <row r="869" ht="15.75" customHeight="1" spans="1:8">
      <c r="A869" s="3" t="s">
        <v>889</v>
      </c>
      <c r="B869" s="5">
        <v>45377</v>
      </c>
      <c r="C869" s="4" t="s">
        <v>20</v>
      </c>
      <c r="D869" s="6" t="s">
        <v>28</v>
      </c>
      <c r="E869" s="3">
        <v>2587.9</v>
      </c>
      <c r="F869" s="3">
        <v>28</v>
      </c>
      <c r="G869" s="3">
        <v>20</v>
      </c>
      <c r="H869" s="3">
        <v>747.37</v>
      </c>
    </row>
    <row r="870" ht="15.75" customHeight="1" spans="1:8">
      <c r="A870" s="3" t="s">
        <v>890</v>
      </c>
      <c r="B870" s="5">
        <v>45129</v>
      </c>
      <c r="C870" s="4" t="s">
        <v>13</v>
      </c>
      <c r="D870" s="6" t="s">
        <v>23</v>
      </c>
      <c r="E870" s="3">
        <v>109.04</v>
      </c>
      <c r="F870" s="3">
        <v>46</v>
      </c>
      <c r="G870" s="3">
        <v>12</v>
      </c>
      <c r="H870" s="3">
        <v>691.24</v>
      </c>
    </row>
    <row r="871" ht="15.75" customHeight="1" spans="1:8">
      <c r="A871" s="3" t="s">
        <v>891</v>
      </c>
      <c r="B871" s="5">
        <v>45065</v>
      </c>
      <c r="C871" s="4" t="s">
        <v>16</v>
      </c>
      <c r="D871" s="6" t="s">
        <v>23</v>
      </c>
      <c r="E871" s="3">
        <v>3294.71</v>
      </c>
      <c r="F871" s="3">
        <v>29</v>
      </c>
      <c r="G871" s="3">
        <v>3</v>
      </c>
      <c r="H871" s="3">
        <v>1834.46</v>
      </c>
    </row>
    <row r="872" ht="15.75" customHeight="1" spans="1:8">
      <c r="A872" s="3" t="s">
        <v>892</v>
      </c>
      <c r="B872" s="5">
        <v>44942</v>
      </c>
      <c r="C872" s="4" t="s">
        <v>13</v>
      </c>
      <c r="D872" s="6" t="s">
        <v>23</v>
      </c>
      <c r="E872" s="3">
        <v>1076.33</v>
      </c>
      <c r="F872" s="3">
        <v>42</v>
      </c>
      <c r="G872" s="3">
        <v>37</v>
      </c>
      <c r="H872" s="3">
        <v>679.55</v>
      </c>
    </row>
    <row r="873" ht="15.75" customHeight="1" spans="1:8">
      <c r="A873" s="3" t="s">
        <v>893</v>
      </c>
      <c r="B873" s="5">
        <v>45485</v>
      </c>
      <c r="C873" s="4" t="s">
        <v>20</v>
      </c>
      <c r="D873" s="6" t="s">
        <v>23</v>
      </c>
      <c r="E873" s="3">
        <v>1336.83</v>
      </c>
      <c r="F873" s="3">
        <v>32</v>
      </c>
      <c r="G873" s="3">
        <v>14</v>
      </c>
      <c r="H873" s="3">
        <v>47.56</v>
      </c>
    </row>
    <row r="874" ht="15.75" customHeight="1" spans="1:8">
      <c r="A874" s="3" t="s">
        <v>894</v>
      </c>
      <c r="B874" s="5">
        <v>45409</v>
      </c>
      <c r="C874" s="4" t="s">
        <v>16</v>
      </c>
      <c r="D874" s="6" t="s">
        <v>21</v>
      </c>
      <c r="E874" s="3">
        <v>4895.27</v>
      </c>
      <c r="F874" s="3">
        <v>14</v>
      </c>
      <c r="G874" s="3">
        <v>17</v>
      </c>
      <c r="H874" s="3">
        <v>1821.84</v>
      </c>
    </row>
    <row r="875" ht="15.75" customHeight="1" spans="1:8">
      <c r="A875" s="3" t="s">
        <v>895</v>
      </c>
      <c r="B875" s="5">
        <v>45603</v>
      </c>
      <c r="C875" s="4" t="s">
        <v>16</v>
      </c>
      <c r="D875" s="6" t="s">
        <v>21</v>
      </c>
      <c r="E875" s="3">
        <v>3580.56</v>
      </c>
      <c r="F875" s="3">
        <v>30</v>
      </c>
      <c r="G875" s="3">
        <v>12</v>
      </c>
      <c r="H875" s="3">
        <v>904.3</v>
      </c>
    </row>
    <row r="876" ht="15.75" customHeight="1" spans="1:8">
      <c r="A876" s="3" t="s">
        <v>896</v>
      </c>
      <c r="B876" s="5">
        <v>45295</v>
      </c>
      <c r="C876" s="4" t="s">
        <v>13</v>
      </c>
      <c r="D876" s="6" t="s">
        <v>23</v>
      </c>
      <c r="E876" s="3">
        <v>498.88</v>
      </c>
      <c r="F876" s="3">
        <v>4</v>
      </c>
      <c r="G876" s="3">
        <v>6</v>
      </c>
      <c r="H876" s="3">
        <v>668.54</v>
      </c>
    </row>
    <row r="877" ht="15.75" customHeight="1" spans="1:8">
      <c r="A877" s="3" t="s">
        <v>897</v>
      </c>
      <c r="B877" s="5">
        <v>45129</v>
      </c>
      <c r="C877" s="4" t="s">
        <v>10</v>
      </c>
      <c r="D877" s="6" t="s">
        <v>26</v>
      </c>
      <c r="E877" s="3">
        <v>3036.52</v>
      </c>
      <c r="F877" s="3">
        <v>23</v>
      </c>
      <c r="G877" s="3">
        <v>0</v>
      </c>
      <c r="H877" s="3">
        <v>1299.29</v>
      </c>
    </row>
    <row r="878" ht="15.75" customHeight="1" spans="1:8">
      <c r="A878" s="3" t="s">
        <v>898</v>
      </c>
      <c r="B878" s="5">
        <v>45089</v>
      </c>
      <c r="C878" s="4" t="s">
        <v>16</v>
      </c>
      <c r="D878" s="6" t="s">
        <v>28</v>
      </c>
      <c r="E878" s="3">
        <v>4987.84</v>
      </c>
      <c r="F878" s="3">
        <v>36</v>
      </c>
      <c r="G878" s="3">
        <v>22</v>
      </c>
      <c r="H878" s="3">
        <v>1007.52</v>
      </c>
    </row>
    <row r="879" ht="15.75" customHeight="1" spans="1:8">
      <c r="A879" s="3" t="s">
        <v>899</v>
      </c>
      <c r="B879" s="5">
        <v>44970</v>
      </c>
      <c r="C879" s="4" t="s">
        <v>16</v>
      </c>
      <c r="D879" s="6" t="s">
        <v>38</v>
      </c>
      <c r="E879" s="3">
        <v>2375.64</v>
      </c>
      <c r="F879" s="3">
        <v>20</v>
      </c>
      <c r="G879" s="3">
        <v>17</v>
      </c>
      <c r="H879" s="3">
        <v>1729.4</v>
      </c>
    </row>
    <row r="880" ht="15.75" customHeight="1" spans="1:8">
      <c r="A880" s="3" t="s">
        <v>900</v>
      </c>
      <c r="B880" s="5">
        <v>45568</v>
      </c>
      <c r="C880" s="4" t="s">
        <v>13</v>
      </c>
      <c r="D880" s="6" t="s">
        <v>38</v>
      </c>
      <c r="E880" s="3">
        <v>1407.18</v>
      </c>
      <c r="F880" s="3">
        <v>29</v>
      </c>
      <c r="G880" s="3">
        <v>13</v>
      </c>
      <c r="H880" s="3">
        <v>1305.1</v>
      </c>
    </row>
    <row r="881" ht="15.75" customHeight="1" spans="1:8">
      <c r="A881" s="3" t="s">
        <v>901</v>
      </c>
      <c r="B881" s="5">
        <v>45284</v>
      </c>
      <c r="C881" s="4" t="s">
        <v>20</v>
      </c>
      <c r="D881" s="6" t="s">
        <v>23</v>
      </c>
      <c r="E881" s="3">
        <v>1602.34</v>
      </c>
      <c r="F881" s="3">
        <v>18</v>
      </c>
      <c r="G881" s="3">
        <v>15</v>
      </c>
      <c r="H881" s="3">
        <v>833.3</v>
      </c>
    </row>
    <row r="882" ht="15.75" customHeight="1" spans="1:8">
      <c r="A882" s="3" t="s">
        <v>902</v>
      </c>
      <c r="B882" s="5">
        <v>44924</v>
      </c>
      <c r="C882" s="4" t="s">
        <v>20</v>
      </c>
      <c r="D882" s="6" t="s">
        <v>38</v>
      </c>
      <c r="E882" s="3">
        <v>4735.2</v>
      </c>
      <c r="F882" s="3">
        <v>46</v>
      </c>
      <c r="G882" s="3">
        <v>34</v>
      </c>
      <c r="H882" s="3">
        <v>1395.2</v>
      </c>
    </row>
    <row r="883" ht="15.75" customHeight="1" spans="1:8">
      <c r="A883" s="3" t="s">
        <v>903</v>
      </c>
      <c r="B883" s="5">
        <v>45470</v>
      </c>
      <c r="C883" s="4" t="s">
        <v>13</v>
      </c>
      <c r="D883" s="6" t="s">
        <v>38</v>
      </c>
      <c r="E883" s="3">
        <v>1036.7</v>
      </c>
      <c r="F883" s="3">
        <v>34</v>
      </c>
      <c r="G883" s="3">
        <v>25</v>
      </c>
      <c r="H883" s="3">
        <v>470.03</v>
      </c>
    </row>
    <row r="884" ht="15.75" customHeight="1" spans="1:8">
      <c r="A884" s="3" t="s">
        <v>904</v>
      </c>
      <c r="B884" s="5">
        <v>45262</v>
      </c>
      <c r="C884" s="4" t="s">
        <v>13</v>
      </c>
      <c r="D884" s="6" t="s">
        <v>23</v>
      </c>
      <c r="E884" s="3">
        <v>4743.26</v>
      </c>
      <c r="F884" s="3">
        <v>46</v>
      </c>
      <c r="G884" s="3">
        <v>35</v>
      </c>
      <c r="H884" s="3">
        <v>1490.4</v>
      </c>
    </row>
    <row r="885" ht="15.75" customHeight="1" spans="1:8">
      <c r="A885" s="3" t="s">
        <v>905</v>
      </c>
      <c r="B885" s="5">
        <v>44893</v>
      </c>
      <c r="C885" s="4" t="s">
        <v>16</v>
      </c>
      <c r="D885" s="6" t="s">
        <v>38</v>
      </c>
      <c r="E885" s="3">
        <v>1095.41</v>
      </c>
      <c r="F885" s="3">
        <v>9</v>
      </c>
      <c r="G885" s="3">
        <v>0</v>
      </c>
      <c r="H885" s="3">
        <v>444.96</v>
      </c>
    </row>
    <row r="886" ht="15.75" customHeight="1" spans="1:8">
      <c r="A886" s="3" t="s">
        <v>906</v>
      </c>
      <c r="B886" s="5">
        <v>45175</v>
      </c>
      <c r="C886" s="4" t="s">
        <v>10</v>
      </c>
      <c r="D886" s="6" t="s">
        <v>21</v>
      </c>
      <c r="E886" s="3">
        <v>3342.17</v>
      </c>
      <c r="F886" s="3">
        <v>18</v>
      </c>
      <c r="G886" s="3">
        <v>20</v>
      </c>
      <c r="H886" s="3">
        <v>957.86</v>
      </c>
    </row>
    <row r="887" ht="15.75" customHeight="1" spans="1:8">
      <c r="A887" s="3" t="s">
        <v>907</v>
      </c>
      <c r="B887" s="5">
        <v>45506</v>
      </c>
      <c r="C887" s="4" t="s">
        <v>13</v>
      </c>
      <c r="D887" s="6" t="s">
        <v>28</v>
      </c>
      <c r="E887" s="3">
        <v>2865.69</v>
      </c>
      <c r="F887" s="3">
        <v>28</v>
      </c>
      <c r="G887" s="3">
        <v>28</v>
      </c>
      <c r="H887" s="3">
        <v>73.99</v>
      </c>
    </row>
    <row r="888" ht="15.75" customHeight="1" spans="1:8">
      <c r="A888" s="3" t="s">
        <v>908</v>
      </c>
      <c r="B888" s="5">
        <v>45138</v>
      </c>
      <c r="C888" s="4" t="s">
        <v>20</v>
      </c>
      <c r="D888" s="6" t="s">
        <v>21</v>
      </c>
      <c r="E888" s="3">
        <v>930.72</v>
      </c>
      <c r="F888" s="3">
        <v>10</v>
      </c>
      <c r="G888" s="3">
        <v>16</v>
      </c>
      <c r="H888" s="3">
        <v>1275.15</v>
      </c>
    </row>
    <row r="889" ht="15.75" customHeight="1" spans="1:8">
      <c r="A889" s="3" t="s">
        <v>909</v>
      </c>
      <c r="B889" s="5">
        <v>45257</v>
      </c>
      <c r="C889" s="4" t="s">
        <v>20</v>
      </c>
      <c r="D889" s="6" t="s">
        <v>21</v>
      </c>
      <c r="E889" s="3">
        <v>4037.3</v>
      </c>
      <c r="F889" s="3">
        <v>10</v>
      </c>
      <c r="G889" s="3">
        <v>2</v>
      </c>
      <c r="H889" s="3">
        <v>1075.04</v>
      </c>
    </row>
    <row r="890" ht="15.75" customHeight="1" spans="1:8">
      <c r="A890" s="3" t="s">
        <v>910</v>
      </c>
      <c r="B890" s="5">
        <v>44997</v>
      </c>
      <c r="C890" s="4" t="s">
        <v>20</v>
      </c>
      <c r="D890" s="6" t="s">
        <v>28</v>
      </c>
      <c r="E890" s="3">
        <v>4617.19</v>
      </c>
      <c r="F890" s="3">
        <v>8</v>
      </c>
      <c r="G890" s="3">
        <v>10</v>
      </c>
      <c r="H890" s="3">
        <v>532.32</v>
      </c>
    </row>
    <row r="891" ht="15.75" customHeight="1" spans="1:8">
      <c r="A891" s="3" t="s">
        <v>911</v>
      </c>
      <c r="B891" s="5">
        <v>44941</v>
      </c>
      <c r="C891" s="4" t="s">
        <v>10</v>
      </c>
      <c r="D891" s="6" t="s">
        <v>38</v>
      </c>
      <c r="E891" s="3">
        <v>4250.9</v>
      </c>
      <c r="F891" s="3">
        <v>1</v>
      </c>
      <c r="G891" s="3">
        <v>48</v>
      </c>
      <c r="H891" s="3">
        <v>608.16</v>
      </c>
    </row>
    <row r="892" ht="15.75" customHeight="1" spans="1:8">
      <c r="A892" s="3" t="s">
        <v>912</v>
      </c>
      <c r="B892" s="5">
        <v>45187</v>
      </c>
      <c r="C892" s="4" t="s">
        <v>10</v>
      </c>
      <c r="D892" s="6" t="s">
        <v>21</v>
      </c>
      <c r="E892" s="3">
        <v>4407.3</v>
      </c>
      <c r="F892" s="3">
        <v>14</v>
      </c>
      <c r="G892" s="3">
        <v>38</v>
      </c>
      <c r="H892" s="3">
        <v>528.52</v>
      </c>
    </row>
    <row r="893" ht="15.75" customHeight="1" spans="1:8">
      <c r="A893" s="3" t="s">
        <v>913</v>
      </c>
      <c r="B893" s="5">
        <v>45160</v>
      </c>
      <c r="C893" s="4" t="s">
        <v>10</v>
      </c>
      <c r="D893" s="6" t="s">
        <v>26</v>
      </c>
      <c r="E893" s="3">
        <v>1400.73</v>
      </c>
      <c r="F893" s="3">
        <v>43</v>
      </c>
      <c r="G893" s="3">
        <v>14</v>
      </c>
      <c r="H893" s="3">
        <v>238.11</v>
      </c>
    </row>
    <row r="894" ht="15.75" customHeight="1" spans="1:8">
      <c r="A894" s="3" t="s">
        <v>914</v>
      </c>
      <c r="B894" s="5">
        <v>45480</v>
      </c>
      <c r="C894" s="4" t="s">
        <v>13</v>
      </c>
      <c r="D894" s="6" t="s">
        <v>26</v>
      </c>
      <c r="E894" s="3">
        <v>1710.47</v>
      </c>
      <c r="F894" s="3">
        <v>23</v>
      </c>
      <c r="G894" s="3">
        <v>7</v>
      </c>
      <c r="H894" s="3">
        <v>1738.71</v>
      </c>
    </row>
    <row r="895" ht="15.75" customHeight="1" spans="1:8">
      <c r="A895" s="3" t="s">
        <v>915</v>
      </c>
      <c r="B895" s="5">
        <v>45509</v>
      </c>
      <c r="C895" s="4" t="s">
        <v>16</v>
      </c>
      <c r="D895" s="6" t="s">
        <v>38</v>
      </c>
      <c r="E895" s="3">
        <v>4056.57</v>
      </c>
      <c r="F895" s="3">
        <v>11</v>
      </c>
      <c r="G895" s="3">
        <v>18</v>
      </c>
      <c r="H895" s="3">
        <v>1106.29</v>
      </c>
    </row>
    <row r="896" ht="15.75" customHeight="1" spans="1:8">
      <c r="A896" s="3" t="s">
        <v>916</v>
      </c>
      <c r="B896" s="5">
        <v>45120</v>
      </c>
      <c r="C896" s="4" t="s">
        <v>10</v>
      </c>
      <c r="D896" s="6" t="s">
        <v>38</v>
      </c>
      <c r="E896" s="3">
        <v>2942.1</v>
      </c>
      <c r="F896" s="3">
        <v>21</v>
      </c>
      <c r="G896" s="3">
        <v>15</v>
      </c>
      <c r="H896" s="3">
        <v>1685.68</v>
      </c>
    </row>
    <row r="897" ht="15.75" customHeight="1" spans="1:8">
      <c r="A897" s="3" t="s">
        <v>917</v>
      </c>
      <c r="B897" s="5">
        <v>45304</v>
      </c>
      <c r="C897" s="4" t="s">
        <v>16</v>
      </c>
      <c r="D897" s="6" t="s">
        <v>26</v>
      </c>
      <c r="E897" s="3">
        <v>423.33</v>
      </c>
      <c r="F897" s="3">
        <v>33</v>
      </c>
      <c r="G897" s="3">
        <v>15</v>
      </c>
      <c r="H897" s="3">
        <v>1287.84</v>
      </c>
    </row>
    <row r="898" ht="15.75" customHeight="1" spans="1:8">
      <c r="A898" s="3" t="s">
        <v>918</v>
      </c>
      <c r="B898" s="5">
        <v>45192</v>
      </c>
      <c r="C898" s="4" t="s">
        <v>20</v>
      </c>
      <c r="D898" s="6" t="s">
        <v>38</v>
      </c>
      <c r="E898" s="3">
        <v>4954.89</v>
      </c>
      <c r="F898" s="3">
        <v>36</v>
      </c>
      <c r="G898" s="3">
        <v>50</v>
      </c>
      <c r="H898" s="3">
        <v>1916.19</v>
      </c>
    </row>
    <row r="899" ht="15.75" customHeight="1" spans="1:8">
      <c r="A899" s="3" t="s">
        <v>919</v>
      </c>
      <c r="B899" s="5">
        <v>45118</v>
      </c>
      <c r="C899" s="4" t="s">
        <v>10</v>
      </c>
      <c r="D899" s="6" t="s">
        <v>38</v>
      </c>
      <c r="E899" s="3">
        <v>1910.42</v>
      </c>
      <c r="F899" s="3">
        <v>32</v>
      </c>
      <c r="G899" s="3">
        <v>18</v>
      </c>
      <c r="H899" s="3">
        <v>835.58</v>
      </c>
    </row>
    <row r="900" ht="15.75" customHeight="1" spans="1:8">
      <c r="A900" s="3" t="s">
        <v>920</v>
      </c>
      <c r="B900" s="5">
        <v>45104</v>
      </c>
      <c r="C900" s="4" t="s">
        <v>10</v>
      </c>
      <c r="D900" s="6" t="s">
        <v>21</v>
      </c>
      <c r="E900" s="3">
        <v>2761.8</v>
      </c>
      <c r="F900" s="3">
        <v>5</v>
      </c>
      <c r="G900" s="3">
        <v>48</v>
      </c>
      <c r="H900" s="3">
        <v>1046.47</v>
      </c>
    </row>
    <row r="901" ht="15.75" customHeight="1" spans="1:8">
      <c r="A901" s="3" t="s">
        <v>921</v>
      </c>
      <c r="B901" s="5">
        <v>45030</v>
      </c>
      <c r="C901" s="4" t="s">
        <v>20</v>
      </c>
      <c r="D901" s="6" t="s">
        <v>28</v>
      </c>
      <c r="E901" s="3">
        <v>3015.14</v>
      </c>
      <c r="F901" s="3">
        <v>2</v>
      </c>
      <c r="G901" s="3">
        <v>36</v>
      </c>
      <c r="H901" s="3">
        <v>1256.97</v>
      </c>
    </row>
    <row r="902" ht="15.75" customHeight="1" spans="1:8">
      <c r="A902" s="3" t="s">
        <v>922</v>
      </c>
      <c r="B902" s="5">
        <v>45199</v>
      </c>
      <c r="C902" s="4" t="s">
        <v>13</v>
      </c>
      <c r="D902" s="6" t="s">
        <v>38</v>
      </c>
      <c r="E902" s="3">
        <v>4206.34</v>
      </c>
      <c r="F902" s="3">
        <v>1</v>
      </c>
      <c r="G902" s="3">
        <v>20</v>
      </c>
      <c r="H902" s="3">
        <v>1088.83</v>
      </c>
    </row>
    <row r="903" ht="15.75" customHeight="1" spans="1:8">
      <c r="A903" s="3" t="s">
        <v>923</v>
      </c>
      <c r="B903" s="5">
        <v>45057</v>
      </c>
      <c r="C903" s="4" t="s">
        <v>20</v>
      </c>
      <c r="D903" s="6" t="s">
        <v>23</v>
      </c>
      <c r="E903" s="3">
        <v>1888.81</v>
      </c>
      <c r="F903" s="3">
        <v>31</v>
      </c>
      <c r="G903" s="3">
        <v>40</v>
      </c>
      <c r="H903" s="3">
        <v>660.19</v>
      </c>
    </row>
    <row r="904" ht="15.75" customHeight="1" spans="1:8">
      <c r="A904" s="3" t="s">
        <v>924</v>
      </c>
      <c r="B904" s="5">
        <v>45526</v>
      </c>
      <c r="C904" s="4" t="s">
        <v>10</v>
      </c>
      <c r="D904" s="6" t="s">
        <v>23</v>
      </c>
      <c r="E904" s="3">
        <v>1422.16</v>
      </c>
      <c r="F904" s="3">
        <v>5</v>
      </c>
      <c r="G904" s="3">
        <v>48</v>
      </c>
      <c r="H904" s="3">
        <v>1217.92</v>
      </c>
    </row>
    <row r="905" ht="15.75" customHeight="1" spans="1:8">
      <c r="A905" s="3" t="s">
        <v>925</v>
      </c>
      <c r="B905" s="5">
        <v>45022</v>
      </c>
      <c r="C905" s="4" t="s">
        <v>13</v>
      </c>
      <c r="D905" s="6" t="s">
        <v>38</v>
      </c>
      <c r="E905" s="3">
        <v>3177.01</v>
      </c>
      <c r="F905" s="3">
        <v>17</v>
      </c>
      <c r="G905" s="3">
        <v>25</v>
      </c>
      <c r="H905" s="3">
        <v>1100.14</v>
      </c>
    </row>
    <row r="906" ht="15.75" customHeight="1" spans="1:8">
      <c r="A906" s="3" t="s">
        <v>926</v>
      </c>
      <c r="B906" s="5">
        <v>44930</v>
      </c>
      <c r="C906" s="4" t="s">
        <v>10</v>
      </c>
      <c r="D906" s="6" t="s">
        <v>23</v>
      </c>
      <c r="E906" s="3">
        <v>4417.6</v>
      </c>
      <c r="F906" s="3">
        <v>40</v>
      </c>
      <c r="G906" s="3">
        <v>42</v>
      </c>
      <c r="H906" s="3">
        <v>417.29</v>
      </c>
    </row>
    <row r="907" ht="15.75" customHeight="1" spans="1:8">
      <c r="A907" s="3" t="s">
        <v>927</v>
      </c>
      <c r="B907" s="5">
        <v>44989</v>
      </c>
      <c r="C907" s="4" t="s">
        <v>10</v>
      </c>
      <c r="D907" s="6" t="s">
        <v>38</v>
      </c>
      <c r="E907" s="3">
        <v>2627.05</v>
      </c>
      <c r="F907" s="3">
        <v>43</v>
      </c>
      <c r="G907" s="3">
        <v>46</v>
      </c>
      <c r="H907" s="3">
        <v>1121.27</v>
      </c>
    </row>
    <row r="908" ht="15.75" customHeight="1" spans="1:8">
      <c r="A908" s="3" t="s">
        <v>928</v>
      </c>
      <c r="B908" s="5">
        <v>45017</v>
      </c>
      <c r="C908" s="4" t="s">
        <v>10</v>
      </c>
      <c r="D908" s="6" t="s">
        <v>26</v>
      </c>
      <c r="E908" s="3">
        <v>4474.62</v>
      </c>
      <c r="F908" s="3">
        <v>17</v>
      </c>
      <c r="G908" s="3">
        <v>18</v>
      </c>
      <c r="H908" s="3">
        <v>448.04</v>
      </c>
    </row>
    <row r="909" ht="15.75" customHeight="1" spans="1:8">
      <c r="A909" s="3" t="s">
        <v>929</v>
      </c>
      <c r="B909" s="5">
        <v>45511</v>
      </c>
      <c r="C909" s="4" t="s">
        <v>10</v>
      </c>
      <c r="D909" s="6" t="s">
        <v>23</v>
      </c>
      <c r="E909" s="3">
        <v>4965.12</v>
      </c>
      <c r="F909" s="3">
        <v>31</v>
      </c>
      <c r="G909" s="3">
        <v>12</v>
      </c>
      <c r="H909" s="3">
        <v>765.35</v>
      </c>
    </row>
    <row r="910" ht="15.75" customHeight="1" spans="1:8">
      <c r="A910" s="3" t="s">
        <v>930</v>
      </c>
      <c r="B910" s="5">
        <v>45254</v>
      </c>
      <c r="C910" s="4" t="s">
        <v>16</v>
      </c>
      <c r="D910" s="6" t="s">
        <v>21</v>
      </c>
      <c r="E910" s="3">
        <v>4516.49</v>
      </c>
      <c r="F910" s="3">
        <v>15</v>
      </c>
      <c r="G910" s="3">
        <v>26</v>
      </c>
      <c r="H910" s="3">
        <v>1216.16</v>
      </c>
    </row>
    <row r="911" ht="15.75" customHeight="1" spans="1:8">
      <c r="A911" s="3" t="s">
        <v>931</v>
      </c>
      <c r="B911" s="5">
        <v>45102</v>
      </c>
      <c r="C911" s="4" t="s">
        <v>16</v>
      </c>
      <c r="D911" s="6" t="s">
        <v>26</v>
      </c>
      <c r="E911" s="3">
        <v>4140.25</v>
      </c>
      <c r="F911" s="3">
        <v>1</v>
      </c>
      <c r="G911" s="3">
        <v>50</v>
      </c>
      <c r="H911" s="3">
        <v>514.32</v>
      </c>
    </row>
    <row r="912" ht="15.75" customHeight="1" spans="1:8">
      <c r="A912" s="3" t="s">
        <v>932</v>
      </c>
      <c r="B912" s="5">
        <v>45116</v>
      </c>
      <c r="C912" s="4" t="s">
        <v>16</v>
      </c>
      <c r="D912" s="6" t="s">
        <v>38</v>
      </c>
      <c r="E912" s="3">
        <v>3184.36</v>
      </c>
      <c r="F912" s="3">
        <v>24</v>
      </c>
      <c r="G912" s="3">
        <v>45</v>
      </c>
      <c r="H912" s="3">
        <v>1396.16</v>
      </c>
    </row>
    <row r="913" ht="15.75" customHeight="1" spans="1:8">
      <c r="A913" s="3" t="s">
        <v>933</v>
      </c>
      <c r="B913" s="5">
        <v>44984</v>
      </c>
      <c r="C913" s="4" t="s">
        <v>13</v>
      </c>
      <c r="D913" s="6" t="s">
        <v>28</v>
      </c>
      <c r="E913" s="3">
        <v>4408.4</v>
      </c>
      <c r="F913" s="3">
        <v>39</v>
      </c>
      <c r="G913" s="3">
        <v>46</v>
      </c>
      <c r="H913" s="3">
        <v>1346.37</v>
      </c>
    </row>
    <row r="914" ht="15.75" customHeight="1" spans="1:8">
      <c r="A914" s="3" t="s">
        <v>934</v>
      </c>
      <c r="B914" s="5">
        <v>45293</v>
      </c>
      <c r="C914" s="4" t="s">
        <v>16</v>
      </c>
      <c r="D914" s="6" t="s">
        <v>28</v>
      </c>
      <c r="E914" s="3">
        <v>514.27</v>
      </c>
      <c r="F914" s="3">
        <v>18</v>
      </c>
      <c r="G914" s="3">
        <v>13</v>
      </c>
      <c r="H914" s="3">
        <v>1260.46</v>
      </c>
    </row>
    <row r="915" ht="15.75" customHeight="1" spans="1:8">
      <c r="A915" s="3" t="s">
        <v>935</v>
      </c>
      <c r="B915" s="5">
        <v>45521</v>
      </c>
      <c r="C915" s="4" t="s">
        <v>13</v>
      </c>
      <c r="D915" s="6" t="s">
        <v>26</v>
      </c>
      <c r="E915" s="3">
        <v>660.57</v>
      </c>
      <c r="F915" s="3">
        <v>17</v>
      </c>
      <c r="G915" s="3">
        <v>19</v>
      </c>
      <c r="H915" s="3">
        <v>1429.54</v>
      </c>
    </row>
    <row r="916" ht="15.75" customHeight="1" spans="1:8">
      <c r="A916" s="3" t="s">
        <v>936</v>
      </c>
      <c r="B916" s="5">
        <v>45470</v>
      </c>
      <c r="C916" s="4" t="s">
        <v>10</v>
      </c>
      <c r="D916" s="6" t="s">
        <v>28</v>
      </c>
      <c r="E916" s="3">
        <v>2967.6</v>
      </c>
      <c r="F916" s="3">
        <v>50</v>
      </c>
      <c r="G916" s="3">
        <v>1</v>
      </c>
      <c r="H916" s="3">
        <v>1160.77</v>
      </c>
    </row>
    <row r="917" ht="15.75" customHeight="1" spans="1:8">
      <c r="A917" s="3" t="s">
        <v>937</v>
      </c>
      <c r="B917" s="5">
        <v>45080</v>
      </c>
      <c r="C917" s="4" t="s">
        <v>16</v>
      </c>
      <c r="D917" s="6" t="s">
        <v>23</v>
      </c>
      <c r="E917" s="3">
        <v>3124.8</v>
      </c>
      <c r="F917" s="3">
        <v>38</v>
      </c>
      <c r="G917" s="3">
        <v>32</v>
      </c>
      <c r="H917" s="3">
        <v>172.63</v>
      </c>
    </row>
    <row r="918" ht="15.75" customHeight="1" spans="1:8">
      <c r="A918" s="3" t="s">
        <v>938</v>
      </c>
      <c r="B918" s="5">
        <v>45604</v>
      </c>
      <c r="C918" s="4" t="s">
        <v>10</v>
      </c>
      <c r="D918" s="6" t="s">
        <v>38</v>
      </c>
      <c r="E918" s="3">
        <v>3937.01</v>
      </c>
      <c r="F918" s="3">
        <v>3</v>
      </c>
      <c r="G918" s="3">
        <v>18</v>
      </c>
      <c r="H918" s="3">
        <v>691.25</v>
      </c>
    </row>
    <row r="919" ht="15.75" customHeight="1" spans="1:8">
      <c r="A919" s="3" t="s">
        <v>939</v>
      </c>
      <c r="B919" s="5">
        <v>45551</v>
      </c>
      <c r="C919" s="4" t="s">
        <v>16</v>
      </c>
      <c r="D919" s="6" t="s">
        <v>28</v>
      </c>
      <c r="E919" s="3">
        <v>212.21</v>
      </c>
      <c r="F919" s="3">
        <v>48</v>
      </c>
      <c r="G919" s="3">
        <v>6</v>
      </c>
      <c r="H919" s="3">
        <v>1123.6</v>
      </c>
    </row>
    <row r="920" ht="15.75" customHeight="1" spans="1:8">
      <c r="A920" s="3" t="s">
        <v>940</v>
      </c>
      <c r="B920" s="5">
        <v>45295</v>
      </c>
      <c r="C920" s="4" t="s">
        <v>13</v>
      </c>
      <c r="D920" s="6" t="s">
        <v>23</v>
      </c>
      <c r="E920" s="3">
        <v>3812.68</v>
      </c>
      <c r="F920" s="3">
        <v>47</v>
      </c>
      <c r="G920" s="3">
        <v>2</v>
      </c>
      <c r="H920" s="3">
        <v>206.18</v>
      </c>
    </row>
    <row r="921" ht="15.75" customHeight="1" spans="1:8">
      <c r="A921" s="3" t="s">
        <v>941</v>
      </c>
      <c r="B921" s="5">
        <v>45259</v>
      </c>
      <c r="C921" s="4" t="s">
        <v>13</v>
      </c>
      <c r="D921" s="6" t="s">
        <v>21</v>
      </c>
      <c r="E921" s="3">
        <v>2318.38</v>
      </c>
      <c r="F921" s="3">
        <v>27</v>
      </c>
      <c r="G921" s="3">
        <v>27</v>
      </c>
      <c r="H921" s="3">
        <v>1876.92</v>
      </c>
    </row>
    <row r="922" ht="15.75" customHeight="1" spans="1:8">
      <c r="A922" s="3" t="s">
        <v>942</v>
      </c>
      <c r="B922" s="5">
        <v>45359</v>
      </c>
      <c r="C922" s="4" t="s">
        <v>20</v>
      </c>
      <c r="D922" s="6" t="s">
        <v>21</v>
      </c>
      <c r="E922" s="3">
        <v>4004.62</v>
      </c>
      <c r="F922" s="3">
        <v>44</v>
      </c>
      <c r="G922" s="3">
        <v>18</v>
      </c>
      <c r="H922" s="3">
        <v>247.9</v>
      </c>
    </row>
    <row r="923" ht="15.75" customHeight="1" spans="1:8">
      <c r="A923" s="3" t="s">
        <v>943</v>
      </c>
      <c r="B923" s="5">
        <v>45084</v>
      </c>
      <c r="C923" s="4" t="s">
        <v>10</v>
      </c>
      <c r="D923" s="6" t="s">
        <v>28</v>
      </c>
      <c r="E923" s="3">
        <v>3812.57</v>
      </c>
      <c r="F923" s="3">
        <v>4</v>
      </c>
      <c r="G923" s="3">
        <v>23</v>
      </c>
      <c r="H923" s="3">
        <v>1965.68</v>
      </c>
    </row>
    <row r="924" ht="15.75" customHeight="1" spans="1:8">
      <c r="A924" s="3" t="s">
        <v>944</v>
      </c>
      <c r="B924" s="5">
        <v>45507</v>
      </c>
      <c r="C924" s="4" t="s">
        <v>16</v>
      </c>
      <c r="D924" s="6" t="s">
        <v>21</v>
      </c>
      <c r="E924" s="3">
        <v>3588.94</v>
      </c>
      <c r="F924" s="3">
        <v>12</v>
      </c>
      <c r="G924" s="3">
        <v>15</v>
      </c>
      <c r="H924" s="3">
        <v>251.25</v>
      </c>
    </row>
    <row r="925" ht="15.75" customHeight="1" spans="1:8">
      <c r="A925" s="3" t="s">
        <v>945</v>
      </c>
      <c r="B925" s="5">
        <v>45023</v>
      </c>
      <c r="C925" s="4" t="s">
        <v>16</v>
      </c>
      <c r="D925" s="6" t="s">
        <v>28</v>
      </c>
      <c r="E925" s="3">
        <v>2522.87</v>
      </c>
      <c r="F925" s="3">
        <v>25</v>
      </c>
      <c r="G925" s="3">
        <v>38</v>
      </c>
      <c r="H925" s="3">
        <v>1603.77</v>
      </c>
    </row>
    <row r="926" ht="15.75" customHeight="1" spans="1:8">
      <c r="A926" s="3" t="s">
        <v>946</v>
      </c>
      <c r="B926" s="5">
        <v>45235</v>
      </c>
      <c r="C926" s="4" t="s">
        <v>10</v>
      </c>
      <c r="D926" s="6" t="s">
        <v>21</v>
      </c>
      <c r="E926" s="3">
        <v>4966.27</v>
      </c>
      <c r="F926" s="3">
        <v>35</v>
      </c>
      <c r="G926" s="3">
        <v>15</v>
      </c>
      <c r="H926" s="3">
        <v>1289.54</v>
      </c>
    </row>
    <row r="927" ht="15.75" customHeight="1" spans="1:8">
      <c r="A927" s="3" t="s">
        <v>947</v>
      </c>
      <c r="B927" s="5">
        <v>45362</v>
      </c>
      <c r="C927" s="4" t="s">
        <v>13</v>
      </c>
      <c r="D927" s="6" t="s">
        <v>23</v>
      </c>
      <c r="E927" s="3">
        <v>2535.28</v>
      </c>
      <c r="F927" s="3">
        <v>15</v>
      </c>
      <c r="G927" s="3">
        <v>13</v>
      </c>
      <c r="H927" s="3">
        <v>1635.53</v>
      </c>
    </row>
    <row r="928" ht="15.75" customHeight="1" spans="1:8">
      <c r="A928" s="3" t="s">
        <v>948</v>
      </c>
      <c r="B928" s="5">
        <v>45061</v>
      </c>
      <c r="C928" s="4" t="s">
        <v>13</v>
      </c>
      <c r="D928" s="6" t="s">
        <v>28</v>
      </c>
      <c r="E928" s="3">
        <v>2454.44</v>
      </c>
      <c r="F928" s="3">
        <v>11</v>
      </c>
      <c r="G928" s="3">
        <v>25</v>
      </c>
      <c r="H928" s="3">
        <v>1798.12</v>
      </c>
    </row>
    <row r="929" ht="15.75" customHeight="1" spans="1:8">
      <c r="A929" s="3" t="s">
        <v>949</v>
      </c>
      <c r="B929" s="5">
        <v>45545</v>
      </c>
      <c r="C929" s="4" t="s">
        <v>16</v>
      </c>
      <c r="D929" s="6" t="s">
        <v>23</v>
      </c>
      <c r="E929" s="3">
        <v>2746.4</v>
      </c>
      <c r="F929" s="3">
        <v>7</v>
      </c>
      <c r="G929" s="3">
        <v>13</v>
      </c>
      <c r="H929" s="3">
        <v>1908.35</v>
      </c>
    </row>
    <row r="930" ht="15.75" customHeight="1" spans="1:8">
      <c r="A930" s="3" t="s">
        <v>950</v>
      </c>
      <c r="B930" s="5">
        <v>45295</v>
      </c>
      <c r="C930" s="4" t="s">
        <v>20</v>
      </c>
      <c r="D930" s="6" t="s">
        <v>23</v>
      </c>
      <c r="E930" s="3">
        <v>1415.99</v>
      </c>
      <c r="F930" s="3">
        <v>37</v>
      </c>
      <c r="G930" s="3">
        <v>46</v>
      </c>
      <c r="H930" s="3">
        <v>456.31</v>
      </c>
    </row>
    <row r="931" ht="15.75" customHeight="1" spans="1:8">
      <c r="A931" s="3" t="s">
        <v>951</v>
      </c>
      <c r="B931" s="5">
        <v>44922</v>
      </c>
      <c r="C931" s="4" t="s">
        <v>10</v>
      </c>
      <c r="D931" s="6" t="s">
        <v>28</v>
      </c>
      <c r="E931" s="3">
        <v>4695.88</v>
      </c>
      <c r="F931" s="3">
        <v>12</v>
      </c>
      <c r="G931" s="3">
        <v>31</v>
      </c>
      <c r="H931" s="3">
        <v>1346.31</v>
      </c>
    </row>
    <row r="932" ht="15.75" customHeight="1" spans="1:8">
      <c r="A932" s="3" t="s">
        <v>952</v>
      </c>
      <c r="B932" s="5">
        <v>44903</v>
      </c>
      <c r="C932" s="4" t="s">
        <v>16</v>
      </c>
      <c r="D932" s="6" t="s">
        <v>23</v>
      </c>
      <c r="E932" s="3">
        <v>3984.15</v>
      </c>
      <c r="F932" s="3">
        <v>24</v>
      </c>
      <c r="G932" s="3">
        <v>34</v>
      </c>
      <c r="H932" s="3">
        <v>399.04</v>
      </c>
    </row>
    <row r="933" ht="15.75" customHeight="1" spans="1:8">
      <c r="A933" s="3" t="s">
        <v>953</v>
      </c>
      <c r="B933" s="5">
        <v>44892</v>
      </c>
      <c r="C933" s="4" t="s">
        <v>16</v>
      </c>
      <c r="D933" s="6" t="s">
        <v>23</v>
      </c>
      <c r="E933" s="3">
        <v>2495.47</v>
      </c>
      <c r="F933" s="3">
        <v>21</v>
      </c>
      <c r="G933" s="3">
        <v>48</v>
      </c>
      <c r="H933" s="3">
        <v>248.85</v>
      </c>
    </row>
    <row r="934" ht="15.75" customHeight="1" spans="1:8">
      <c r="A934" s="3" t="s">
        <v>954</v>
      </c>
      <c r="B934" s="5">
        <v>45419</v>
      </c>
      <c r="C934" s="4" t="s">
        <v>10</v>
      </c>
      <c r="D934" s="6" t="s">
        <v>26</v>
      </c>
      <c r="E934" s="3">
        <v>1254.19</v>
      </c>
      <c r="F934" s="3">
        <v>40</v>
      </c>
      <c r="G934" s="3">
        <v>0</v>
      </c>
      <c r="H934" s="3">
        <v>218.12</v>
      </c>
    </row>
    <row r="935" ht="15.75" customHeight="1" spans="1:8">
      <c r="A935" s="3" t="s">
        <v>955</v>
      </c>
      <c r="B935" s="5">
        <v>45538</v>
      </c>
      <c r="C935" s="4" t="s">
        <v>20</v>
      </c>
      <c r="D935" s="6" t="s">
        <v>28</v>
      </c>
      <c r="E935" s="3">
        <v>2623.22</v>
      </c>
      <c r="F935" s="3">
        <v>39</v>
      </c>
      <c r="G935" s="3">
        <v>22</v>
      </c>
      <c r="H935" s="3">
        <v>561.27</v>
      </c>
    </row>
    <row r="936" ht="15.75" customHeight="1" spans="1:8">
      <c r="A936" s="3" t="s">
        <v>956</v>
      </c>
      <c r="B936" s="5">
        <v>45330</v>
      </c>
      <c r="C936" s="4" t="s">
        <v>13</v>
      </c>
      <c r="D936" s="6" t="s">
        <v>28</v>
      </c>
      <c r="E936" s="3">
        <v>2697.36</v>
      </c>
      <c r="F936" s="3">
        <v>10</v>
      </c>
      <c r="G936" s="3">
        <v>44</v>
      </c>
      <c r="H936" s="3">
        <v>1654.37</v>
      </c>
    </row>
    <row r="937" ht="15.75" customHeight="1" spans="1:8">
      <c r="A937" s="3" t="s">
        <v>957</v>
      </c>
      <c r="B937" s="5">
        <v>45285</v>
      </c>
      <c r="C937" s="4" t="s">
        <v>20</v>
      </c>
      <c r="D937" s="6" t="s">
        <v>21</v>
      </c>
      <c r="E937" s="3">
        <v>4013.32</v>
      </c>
      <c r="F937" s="3">
        <v>33</v>
      </c>
      <c r="G937" s="3">
        <v>1</v>
      </c>
      <c r="H937" s="3">
        <v>144.05</v>
      </c>
    </row>
    <row r="938" ht="15.75" customHeight="1" spans="1:8">
      <c r="A938" s="3" t="s">
        <v>958</v>
      </c>
      <c r="B938" s="5">
        <v>44969</v>
      </c>
      <c r="C938" s="4" t="s">
        <v>13</v>
      </c>
      <c r="D938" s="6" t="s">
        <v>38</v>
      </c>
      <c r="E938" s="3">
        <v>4200.73</v>
      </c>
      <c r="F938" s="3">
        <v>37</v>
      </c>
      <c r="G938" s="3">
        <v>31</v>
      </c>
      <c r="H938" s="3">
        <v>1709.79</v>
      </c>
    </row>
    <row r="939" ht="15.75" customHeight="1" spans="1:8">
      <c r="A939" s="3" t="s">
        <v>959</v>
      </c>
      <c r="B939" s="5">
        <v>45076</v>
      </c>
      <c r="C939" s="4" t="s">
        <v>16</v>
      </c>
      <c r="D939" s="6" t="s">
        <v>21</v>
      </c>
      <c r="E939" s="3">
        <v>920.41</v>
      </c>
      <c r="F939" s="3">
        <v>12</v>
      </c>
      <c r="G939" s="3">
        <v>39</v>
      </c>
      <c r="H939" s="3">
        <v>1209.65</v>
      </c>
    </row>
    <row r="940" ht="15.75" customHeight="1" spans="1:8">
      <c r="A940" s="3" t="s">
        <v>960</v>
      </c>
      <c r="B940" s="5">
        <v>45600</v>
      </c>
      <c r="C940" s="4" t="s">
        <v>20</v>
      </c>
      <c r="D940" s="6" t="s">
        <v>21</v>
      </c>
      <c r="E940" s="3">
        <v>3268.09</v>
      </c>
      <c r="F940" s="3">
        <v>41</v>
      </c>
      <c r="G940" s="3">
        <v>28</v>
      </c>
      <c r="H940" s="3">
        <v>1799.32</v>
      </c>
    </row>
    <row r="941" ht="15.75" customHeight="1" spans="1:8">
      <c r="A941" s="3" t="s">
        <v>961</v>
      </c>
      <c r="B941" s="5">
        <v>44888</v>
      </c>
      <c r="C941" s="4" t="s">
        <v>13</v>
      </c>
      <c r="D941" s="6" t="s">
        <v>28</v>
      </c>
      <c r="E941" s="3">
        <v>1072.73</v>
      </c>
      <c r="F941" s="3">
        <v>46</v>
      </c>
      <c r="G941" s="3">
        <v>34</v>
      </c>
      <c r="H941" s="3">
        <v>925.07</v>
      </c>
    </row>
    <row r="942" ht="15.75" customHeight="1" spans="1:8">
      <c r="A942" s="3" t="s">
        <v>962</v>
      </c>
      <c r="B942" s="5">
        <v>45267</v>
      </c>
      <c r="C942" s="4" t="s">
        <v>16</v>
      </c>
      <c r="D942" s="6" t="s">
        <v>28</v>
      </c>
      <c r="E942" s="3">
        <v>4668.49</v>
      </c>
      <c r="F942" s="3">
        <v>49</v>
      </c>
      <c r="G942" s="3">
        <v>16</v>
      </c>
      <c r="H942" s="3">
        <v>1211.35</v>
      </c>
    </row>
    <row r="943" ht="15.75" customHeight="1" spans="1:8">
      <c r="A943" s="3" t="s">
        <v>963</v>
      </c>
      <c r="B943" s="5">
        <v>45083</v>
      </c>
      <c r="C943" s="4" t="s">
        <v>10</v>
      </c>
      <c r="D943" s="6" t="s">
        <v>26</v>
      </c>
      <c r="E943" s="3">
        <v>485.33</v>
      </c>
      <c r="F943" s="3">
        <v>47</v>
      </c>
      <c r="G943" s="3">
        <v>27</v>
      </c>
      <c r="H943" s="3">
        <v>616.31</v>
      </c>
    </row>
    <row r="944" ht="15.75" customHeight="1" spans="1:8">
      <c r="A944" s="3" t="s">
        <v>964</v>
      </c>
      <c r="B944" s="5">
        <v>45210</v>
      </c>
      <c r="C944" s="4" t="s">
        <v>20</v>
      </c>
      <c r="D944" s="6" t="s">
        <v>23</v>
      </c>
      <c r="E944" s="3">
        <v>1201.94</v>
      </c>
      <c r="F944" s="3">
        <v>34</v>
      </c>
      <c r="G944" s="3">
        <v>38</v>
      </c>
      <c r="H944" s="3">
        <v>754.86</v>
      </c>
    </row>
    <row r="945" ht="15.75" customHeight="1" spans="1:8">
      <c r="A945" s="3" t="s">
        <v>965</v>
      </c>
      <c r="B945" s="5">
        <v>45129</v>
      </c>
      <c r="C945" s="4" t="s">
        <v>16</v>
      </c>
      <c r="D945" s="6" t="s">
        <v>26</v>
      </c>
      <c r="E945" s="3">
        <v>2418.18</v>
      </c>
      <c r="F945" s="3">
        <v>26</v>
      </c>
      <c r="G945" s="3">
        <v>26</v>
      </c>
      <c r="H945" s="3">
        <v>361.27</v>
      </c>
    </row>
    <row r="946" ht="15.75" customHeight="1" spans="1:8">
      <c r="A946" s="3" t="s">
        <v>966</v>
      </c>
      <c r="B946" s="5">
        <v>45356</v>
      </c>
      <c r="C946" s="4" t="s">
        <v>13</v>
      </c>
      <c r="D946" s="6" t="s">
        <v>23</v>
      </c>
      <c r="E946" s="3">
        <v>644.72</v>
      </c>
      <c r="F946" s="3">
        <v>35</v>
      </c>
      <c r="G946" s="3">
        <v>31</v>
      </c>
      <c r="H946" s="3">
        <v>1025.16</v>
      </c>
    </row>
    <row r="947" ht="15.75" customHeight="1" spans="1:8">
      <c r="A947" s="3" t="s">
        <v>967</v>
      </c>
      <c r="B947" s="5">
        <v>44900</v>
      </c>
      <c r="C947" s="4" t="s">
        <v>20</v>
      </c>
      <c r="D947" s="6" t="s">
        <v>38</v>
      </c>
      <c r="E947" s="3">
        <v>1568.25</v>
      </c>
      <c r="F947" s="3">
        <v>3</v>
      </c>
      <c r="G947" s="3">
        <v>45</v>
      </c>
      <c r="H947" s="3">
        <v>350.6</v>
      </c>
    </row>
    <row r="948" ht="15.75" customHeight="1" spans="1:8">
      <c r="A948" s="3" t="s">
        <v>968</v>
      </c>
      <c r="B948" s="5">
        <v>45322</v>
      </c>
      <c r="C948" s="4" t="s">
        <v>16</v>
      </c>
      <c r="D948" s="6" t="s">
        <v>21</v>
      </c>
      <c r="E948" s="3">
        <v>310.99</v>
      </c>
      <c r="F948" s="3">
        <v>47</v>
      </c>
      <c r="G948" s="3">
        <v>21</v>
      </c>
      <c r="H948" s="3">
        <v>867.21</v>
      </c>
    </row>
    <row r="949" ht="15.75" customHeight="1" spans="1:8">
      <c r="A949" s="3" t="s">
        <v>969</v>
      </c>
      <c r="B949" s="5">
        <v>45537</v>
      </c>
      <c r="C949" s="4" t="s">
        <v>10</v>
      </c>
      <c r="D949" s="6" t="s">
        <v>28</v>
      </c>
      <c r="E949" s="3">
        <v>1452.67</v>
      </c>
      <c r="F949" s="3">
        <v>39</v>
      </c>
      <c r="G949" s="3">
        <v>23</v>
      </c>
      <c r="H949" s="3">
        <v>1503.52</v>
      </c>
    </row>
    <row r="950" ht="15.75" customHeight="1" spans="1:8">
      <c r="A950" s="3" t="s">
        <v>970</v>
      </c>
      <c r="B950" s="5">
        <v>45080</v>
      </c>
      <c r="C950" s="4" t="s">
        <v>13</v>
      </c>
      <c r="D950" s="6" t="s">
        <v>21</v>
      </c>
      <c r="E950" s="3">
        <v>3685.17</v>
      </c>
      <c r="F950" s="3">
        <v>41</v>
      </c>
      <c r="G950" s="3">
        <v>13</v>
      </c>
      <c r="H950" s="3">
        <v>346.29</v>
      </c>
    </row>
    <row r="951" ht="15.75" customHeight="1" spans="1:8">
      <c r="A951" s="3" t="s">
        <v>971</v>
      </c>
      <c r="B951" s="5">
        <v>45457</v>
      </c>
      <c r="C951" s="4" t="s">
        <v>20</v>
      </c>
      <c r="D951" s="6" t="s">
        <v>23</v>
      </c>
      <c r="E951" s="3">
        <v>1397.13</v>
      </c>
      <c r="F951" s="3">
        <v>35</v>
      </c>
      <c r="G951" s="3">
        <v>42</v>
      </c>
      <c r="H951" s="3">
        <v>1549.06</v>
      </c>
    </row>
    <row r="952" ht="15.75" customHeight="1" spans="1:8">
      <c r="A952" s="3" t="s">
        <v>972</v>
      </c>
      <c r="B952" s="5">
        <v>45038</v>
      </c>
      <c r="C952" s="4" t="s">
        <v>16</v>
      </c>
      <c r="D952" s="6" t="s">
        <v>23</v>
      </c>
      <c r="E952" s="3">
        <v>997.84</v>
      </c>
      <c r="F952" s="3">
        <v>8</v>
      </c>
      <c r="G952" s="3">
        <v>43</v>
      </c>
      <c r="H952" s="3">
        <v>1877.75</v>
      </c>
    </row>
    <row r="953" ht="15.75" customHeight="1" spans="1:8">
      <c r="A953" s="3" t="s">
        <v>973</v>
      </c>
      <c r="B953" s="5">
        <v>45100</v>
      </c>
      <c r="C953" s="4" t="s">
        <v>13</v>
      </c>
      <c r="D953" s="6" t="s">
        <v>38</v>
      </c>
      <c r="E953" s="3">
        <v>1066.16</v>
      </c>
      <c r="F953" s="3">
        <v>46</v>
      </c>
      <c r="G953" s="3">
        <v>41</v>
      </c>
      <c r="H953" s="3">
        <v>420.09</v>
      </c>
    </row>
    <row r="954" ht="15.75" customHeight="1" spans="1:8">
      <c r="A954" s="3" t="s">
        <v>974</v>
      </c>
      <c r="B954" s="5">
        <v>45466</v>
      </c>
      <c r="C954" s="4" t="s">
        <v>10</v>
      </c>
      <c r="D954" s="6" t="s">
        <v>26</v>
      </c>
      <c r="E954" s="3">
        <v>4110.37</v>
      </c>
      <c r="F954" s="3">
        <v>42</v>
      </c>
      <c r="G954" s="3">
        <v>1</v>
      </c>
      <c r="H954" s="3">
        <v>1656.23</v>
      </c>
    </row>
    <row r="955" ht="15.75" customHeight="1" spans="1:8">
      <c r="A955" s="3" t="s">
        <v>975</v>
      </c>
      <c r="B955" s="5">
        <v>45558</v>
      </c>
      <c r="C955" s="4" t="s">
        <v>20</v>
      </c>
      <c r="D955" s="6" t="s">
        <v>23</v>
      </c>
      <c r="E955" s="3">
        <v>3418.2</v>
      </c>
      <c r="F955" s="3">
        <v>23</v>
      </c>
      <c r="G955" s="3">
        <v>49</v>
      </c>
      <c r="H955" s="3">
        <v>1109.87</v>
      </c>
    </row>
    <row r="956" ht="15.75" customHeight="1" spans="1:8">
      <c r="A956" s="3" t="s">
        <v>976</v>
      </c>
      <c r="B956" s="5">
        <v>45348</v>
      </c>
      <c r="C956" s="4" t="s">
        <v>10</v>
      </c>
      <c r="D956" s="6" t="s">
        <v>28</v>
      </c>
      <c r="E956" s="3">
        <v>986.89</v>
      </c>
      <c r="F956" s="3">
        <v>11</v>
      </c>
      <c r="G956" s="3">
        <v>17</v>
      </c>
      <c r="H956" s="3">
        <v>1301.37</v>
      </c>
    </row>
    <row r="957" ht="15.75" customHeight="1" spans="1:8">
      <c r="A957" s="3" t="s">
        <v>977</v>
      </c>
      <c r="B957" s="5">
        <v>45196</v>
      </c>
      <c r="C957" s="4" t="s">
        <v>20</v>
      </c>
      <c r="D957" s="6" t="s">
        <v>26</v>
      </c>
      <c r="E957" s="3">
        <v>382.33</v>
      </c>
      <c r="F957" s="3">
        <v>34</v>
      </c>
      <c r="G957" s="3">
        <v>15</v>
      </c>
      <c r="H957" s="3">
        <v>1807.08</v>
      </c>
    </row>
    <row r="958" ht="15.75" customHeight="1" spans="1:8">
      <c r="A958" s="3" t="s">
        <v>978</v>
      </c>
      <c r="B958" s="5">
        <v>45570</v>
      </c>
      <c r="C958" s="4" t="s">
        <v>13</v>
      </c>
      <c r="D958" s="6" t="s">
        <v>38</v>
      </c>
      <c r="E958" s="3">
        <v>1720.08</v>
      </c>
      <c r="F958" s="3">
        <v>34</v>
      </c>
      <c r="G958" s="3">
        <v>50</v>
      </c>
      <c r="H958" s="3">
        <v>1510.83</v>
      </c>
    </row>
    <row r="959" ht="15.75" customHeight="1" spans="1:8">
      <c r="A959" s="3" t="s">
        <v>979</v>
      </c>
      <c r="B959" s="5">
        <v>45472</v>
      </c>
      <c r="C959" s="4" t="s">
        <v>13</v>
      </c>
      <c r="D959" s="6" t="s">
        <v>23</v>
      </c>
      <c r="E959" s="3">
        <v>3580.65</v>
      </c>
      <c r="F959" s="3">
        <v>30</v>
      </c>
      <c r="G959" s="3">
        <v>29</v>
      </c>
      <c r="H959" s="3">
        <v>1069.17</v>
      </c>
    </row>
    <row r="960" ht="15.75" customHeight="1" spans="1:8">
      <c r="A960" s="3" t="s">
        <v>980</v>
      </c>
      <c r="B960" s="5">
        <v>44925</v>
      </c>
      <c r="C960" s="4" t="s">
        <v>16</v>
      </c>
      <c r="D960" s="6" t="s">
        <v>26</v>
      </c>
      <c r="E960" s="3">
        <v>2593.31</v>
      </c>
      <c r="F960" s="3">
        <v>16</v>
      </c>
      <c r="G960" s="3">
        <v>34</v>
      </c>
      <c r="H960" s="3">
        <v>535.99</v>
      </c>
    </row>
    <row r="961" ht="15.75" customHeight="1" spans="1:8">
      <c r="A961" s="3" t="s">
        <v>981</v>
      </c>
      <c r="B961" s="5">
        <v>45360</v>
      </c>
      <c r="C961" s="4" t="s">
        <v>13</v>
      </c>
      <c r="D961" s="6" t="s">
        <v>23</v>
      </c>
      <c r="E961" s="3">
        <v>3737.32</v>
      </c>
      <c r="F961" s="3">
        <v>48</v>
      </c>
      <c r="G961" s="3">
        <v>17</v>
      </c>
      <c r="H961" s="3">
        <v>1820.81</v>
      </c>
    </row>
    <row r="962" ht="15.75" customHeight="1" spans="1:8">
      <c r="A962" s="3" t="s">
        <v>982</v>
      </c>
      <c r="B962" s="5">
        <v>45091</v>
      </c>
      <c r="C962" s="4" t="s">
        <v>20</v>
      </c>
      <c r="D962" s="6" t="s">
        <v>23</v>
      </c>
      <c r="E962" s="3">
        <v>4115.94</v>
      </c>
      <c r="F962" s="3">
        <v>48</v>
      </c>
      <c r="G962" s="3">
        <v>42</v>
      </c>
      <c r="H962" s="3">
        <v>1037.12</v>
      </c>
    </row>
    <row r="963" ht="15.75" customHeight="1" spans="1:8">
      <c r="A963" s="3" t="s">
        <v>983</v>
      </c>
      <c r="B963" s="5">
        <v>45496</v>
      </c>
      <c r="C963" s="4" t="s">
        <v>13</v>
      </c>
      <c r="D963" s="6" t="s">
        <v>28</v>
      </c>
      <c r="E963" s="3">
        <v>3533.08</v>
      </c>
      <c r="F963" s="3">
        <v>36</v>
      </c>
      <c r="G963" s="3">
        <v>15</v>
      </c>
      <c r="H963" s="3">
        <v>281.88</v>
      </c>
    </row>
    <row r="964" ht="15.75" customHeight="1" spans="1:8">
      <c r="A964" s="3" t="s">
        <v>984</v>
      </c>
      <c r="B964" s="5">
        <v>45475</v>
      </c>
      <c r="C964" s="4" t="s">
        <v>20</v>
      </c>
      <c r="D964" s="6" t="s">
        <v>26</v>
      </c>
      <c r="E964" s="3">
        <v>3668.07</v>
      </c>
      <c r="F964" s="3">
        <v>19</v>
      </c>
      <c r="G964" s="3">
        <v>28</v>
      </c>
      <c r="H964" s="3">
        <v>1312.96</v>
      </c>
    </row>
    <row r="965" ht="15.75" customHeight="1" spans="1:8">
      <c r="A965" s="3" t="s">
        <v>985</v>
      </c>
      <c r="B965" s="5">
        <v>45233</v>
      </c>
      <c r="C965" s="4" t="s">
        <v>10</v>
      </c>
      <c r="D965" s="6" t="s">
        <v>28</v>
      </c>
      <c r="E965" s="3">
        <v>3948.22</v>
      </c>
      <c r="F965" s="3">
        <v>3</v>
      </c>
      <c r="G965" s="3">
        <v>31</v>
      </c>
      <c r="H965" s="3">
        <v>1000.64</v>
      </c>
    </row>
    <row r="966" ht="15.75" customHeight="1" spans="1:8">
      <c r="A966" s="3" t="s">
        <v>986</v>
      </c>
      <c r="B966" s="5">
        <v>45581</v>
      </c>
      <c r="C966" s="4" t="s">
        <v>20</v>
      </c>
      <c r="D966" s="6" t="s">
        <v>38</v>
      </c>
      <c r="E966" s="3">
        <v>750.45</v>
      </c>
      <c r="F966" s="3">
        <v>1</v>
      </c>
      <c r="G966" s="3">
        <v>3</v>
      </c>
      <c r="H966" s="3">
        <v>1555.43</v>
      </c>
    </row>
    <row r="967" ht="15.75" customHeight="1" spans="1:8">
      <c r="A967" s="3" t="s">
        <v>987</v>
      </c>
      <c r="B967" s="5">
        <v>45419</v>
      </c>
      <c r="C967" s="4" t="s">
        <v>20</v>
      </c>
      <c r="D967" s="6" t="s">
        <v>26</v>
      </c>
      <c r="E967" s="3">
        <v>3845.05</v>
      </c>
      <c r="F967" s="3">
        <v>22</v>
      </c>
      <c r="G967" s="3">
        <v>34</v>
      </c>
      <c r="H967" s="3">
        <v>904.99</v>
      </c>
    </row>
    <row r="968" ht="15.75" customHeight="1" spans="1:8">
      <c r="A968" s="3" t="s">
        <v>988</v>
      </c>
      <c r="B968" s="5">
        <v>45227</v>
      </c>
      <c r="C968" s="4" t="s">
        <v>20</v>
      </c>
      <c r="D968" s="6" t="s">
        <v>23</v>
      </c>
      <c r="E968" s="3">
        <v>807.33</v>
      </c>
      <c r="F968" s="3">
        <v>28</v>
      </c>
      <c r="G968" s="3">
        <v>27</v>
      </c>
      <c r="H968" s="3">
        <v>1040.05</v>
      </c>
    </row>
    <row r="969" ht="15.75" customHeight="1" spans="1:8">
      <c r="A969" s="3" t="s">
        <v>989</v>
      </c>
      <c r="B969" s="5">
        <v>44900</v>
      </c>
      <c r="C969" s="4" t="s">
        <v>16</v>
      </c>
      <c r="D969" s="6" t="s">
        <v>38</v>
      </c>
      <c r="E969" s="3">
        <v>3455.58</v>
      </c>
      <c r="F969" s="3">
        <v>19</v>
      </c>
      <c r="G969" s="3">
        <v>34</v>
      </c>
      <c r="H969" s="3">
        <v>95.39</v>
      </c>
    </row>
    <row r="970" ht="15.75" customHeight="1" spans="1:8">
      <c r="A970" s="3" t="s">
        <v>990</v>
      </c>
      <c r="B970" s="5">
        <v>44909</v>
      </c>
      <c r="C970" s="4" t="s">
        <v>20</v>
      </c>
      <c r="D970" s="6" t="s">
        <v>28</v>
      </c>
      <c r="E970" s="3">
        <v>885.34</v>
      </c>
      <c r="F970" s="3">
        <v>19</v>
      </c>
      <c r="G970" s="3">
        <v>1</v>
      </c>
      <c r="H970" s="3">
        <v>338.11</v>
      </c>
    </row>
    <row r="971" ht="15.75" customHeight="1" spans="1:8">
      <c r="A971" s="3" t="s">
        <v>991</v>
      </c>
      <c r="B971" s="5">
        <v>45143</v>
      </c>
      <c r="C971" s="4" t="s">
        <v>16</v>
      </c>
      <c r="D971" s="6" t="s">
        <v>23</v>
      </c>
      <c r="E971" s="3">
        <v>68.99</v>
      </c>
      <c r="F971" s="3">
        <v>5</v>
      </c>
      <c r="G971" s="3">
        <v>43</v>
      </c>
      <c r="H971" s="3">
        <v>1292.34</v>
      </c>
    </row>
    <row r="972" ht="15.75" customHeight="1" spans="1:8">
      <c r="A972" s="3" t="s">
        <v>992</v>
      </c>
      <c r="B972" s="5">
        <v>45194</v>
      </c>
      <c r="C972" s="4" t="s">
        <v>16</v>
      </c>
      <c r="D972" s="6" t="s">
        <v>21</v>
      </c>
      <c r="E972" s="3">
        <v>3873.29</v>
      </c>
      <c r="F972" s="3">
        <v>40</v>
      </c>
      <c r="G972" s="3">
        <v>39</v>
      </c>
      <c r="H972" s="3">
        <v>1683.5</v>
      </c>
    </row>
    <row r="973" ht="15.75" customHeight="1" spans="1:8">
      <c r="A973" s="3" t="s">
        <v>993</v>
      </c>
      <c r="B973" s="5">
        <v>45025</v>
      </c>
      <c r="C973" s="4" t="s">
        <v>13</v>
      </c>
      <c r="D973" s="6" t="s">
        <v>21</v>
      </c>
      <c r="E973" s="3">
        <v>419.46</v>
      </c>
      <c r="F973" s="3">
        <v>47</v>
      </c>
      <c r="G973" s="3">
        <v>18</v>
      </c>
      <c r="H973" s="3">
        <v>1709.86</v>
      </c>
    </row>
    <row r="974" ht="15.75" customHeight="1" spans="1:8">
      <c r="A974" s="3" t="s">
        <v>994</v>
      </c>
      <c r="B974" s="5">
        <v>45249</v>
      </c>
      <c r="C974" s="4" t="s">
        <v>13</v>
      </c>
      <c r="D974" s="6" t="s">
        <v>28</v>
      </c>
      <c r="E974" s="3">
        <v>4193.84</v>
      </c>
      <c r="F974" s="3">
        <v>14</v>
      </c>
      <c r="G974" s="3">
        <v>5</v>
      </c>
      <c r="H974" s="3">
        <v>1873.81</v>
      </c>
    </row>
    <row r="975" ht="15.75" customHeight="1" spans="1:8">
      <c r="A975" s="3" t="s">
        <v>995</v>
      </c>
      <c r="B975" s="5">
        <v>45565</v>
      </c>
      <c r="C975" s="4" t="s">
        <v>16</v>
      </c>
      <c r="D975" s="6" t="s">
        <v>26</v>
      </c>
      <c r="E975" s="3">
        <v>52.96</v>
      </c>
      <c r="F975" s="3">
        <v>47</v>
      </c>
      <c r="G975" s="3">
        <v>16</v>
      </c>
      <c r="H975" s="3">
        <v>1960.53</v>
      </c>
    </row>
    <row r="976" ht="15.75" customHeight="1" spans="1:8">
      <c r="A976" s="3" t="s">
        <v>996</v>
      </c>
      <c r="B976" s="5">
        <v>44903</v>
      </c>
      <c r="C976" s="4" t="s">
        <v>13</v>
      </c>
      <c r="D976" s="6" t="s">
        <v>23</v>
      </c>
      <c r="E976" s="3">
        <v>1456.78</v>
      </c>
      <c r="F976" s="3">
        <v>31</v>
      </c>
      <c r="G976" s="3">
        <v>10</v>
      </c>
      <c r="H976" s="3">
        <v>203.72</v>
      </c>
    </row>
    <row r="977" ht="15.75" customHeight="1" spans="1:8">
      <c r="A977" s="3" t="s">
        <v>997</v>
      </c>
      <c r="B977" s="5">
        <v>45417</v>
      </c>
      <c r="C977" s="4" t="s">
        <v>13</v>
      </c>
      <c r="D977" s="6" t="s">
        <v>23</v>
      </c>
      <c r="E977" s="3">
        <v>1361.67</v>
      </c>
      <c r="F977" s="3">
        <v>33</v>
      </c>
      <c r="G977" s="3">
        <v>41</v>
      </c>
      <c r="H977" s="3">
        <v>620.35</v>
      </c>
    </row>
    <row r="978" ht="15.75" customHeight="1" spans="1:8">
      <c r="A978" s="3" t="s">
        <v>998</v>
      </c>
      <c r="B978" s="5">
        <v>45400</v>
      </c>
      <c r="C978" s="4" t="s">
        <v>10</v>
      </c>
      <c r="D978" s="6" t="s">
        <v>28</v>
      </c>
      <c r="E978" s="3">
        <v>2752.98</v>
      </c>
      <c r="F978" s="3">
        <v>4</v>
      </c>
      <c r="G978" s="3">
        <v>8</v>
      </c>
      <c r="H978" s="3">
        <v>900.03</v>
      </c>
    </row>
    <row r="979" ht="15.75" customHeight="1" spans="1:8">
      <c r="A979" s="3" t="s">
        <v>999</v>
      </c>
      <c r="B979" s="5">
        <v>45242</v>
      </c>
      <c r="C979" s="4" t="s">
        <v>10</v>
      </c>
      <c r="D979" s="6" t="s">
        <v>23</v>
      </c>
      <c r="E979" s="3">
        <v>2384.64</v>
      </c>
      <c r="F979" s="3">
        <v>46</v>
      </c>
      <c r="G979" s="3">
        <v>13</v>
      </c>
      <c r="H979" s="3">
        <v>191.19</v>
      </c>
    </row>
    <row r="980" ht="15.75" customHeight="1" spans="1:8">
      <c r="A980" s="3" t="s">
        <v>1000</v>
      </c>
      <c r="B980" s="5">
        <v>45053</v>
      </c>
      <c r="C980" s="4" t="s">
        <v>13</v>
      </c>
      <c r="D980" s="6" t="s">
        <v>26</v>
      </c>
      <c r="E980" s="3">
        <v>150.95</v>
      </c>
      <c r="F980" s="3">
        <v>45</v>
      </c>
      <c r="G980" s="3">
        <v>34</v>
      </c>
      <c r="H980" s="3">
        <v>1732.91</v>
      </c>
    </row>
    <row r="981" ht="15.75" customHeight="1" spans="1:8">
      <c r="A981" s="3" t="s">
        <v>1001</v>
      </c>
      <c r="B981" s="5">
        <v>45023</v>
      </c>
      <c r="C981" s="4" t="s">
        <v>13</v>
      </c>
      <c r="D981" s="6" t="s">
        <v>23</v>
      </c>
      <c r="E981" s="3">
        <v>1407.45</v>
      </c>
      <c r="F981" s="3">
        <v>23</v>
      </c>
      <c r="G981" s="3">
        <v>15</v>
      </c>
      <c r="H981" s="3">
        <v>728.54</v>
      </c>
    </row>
    <row r="982" ht="15.75" customHeight="1" spans="1:8">
      <c r="A982" s="3" t="s">
        <v>1002</v>
      </c>
      <c r="B982" s="5">
        <v>44952</v>
      </c>
      <c r="C982" s="4" t="s">
        <v>16</v>
      </c>
      <c r="D982" s="6" t="s">
        <v>28</v>
      </c>
      <c r="E982" s="3">
        <v>4411.17</v>
      </c>
      <c r="F982" s="3">
        <v>4</v>
      </c>
      <c r="G982" s="3">
        <v>12</v>
      </c>
      <c r="H982" s="3">
        <v>206.61</v>
      </c>
    </row>
    <row r="983" ht="15.75" customHeight="1" spans="1:8">
      <c r="A983" s="3" t="s">
        <v>1003</v>
      </c>
      <c r="B983" s="5">
        <v>45203</v>
      </c>
      <c r="C983" s="4" t="s">
        <v>10</v>
      </c>
      <c r="D983" s="6" t="s">
        <v>28</v>
      </c>
      <c r="E983" s="3">
        <v>1437.04</v>
      </c>
      <c r="F983" s="3">
        <v>16</v>
      </c>
      <c r="G983" s="3">
        <v>29</v>
      </c>
      <c r="H983" s="3">
        <v>1648.95</v>
      </c>
    </row>
    <row r="984" ht="15.75" customHeight="1" spans="1:8">
      <c r="A984" s="3" t="s">
        <v>1004</v>
      </c>
      <c r="B984" s="5">
        <v>45502</v>
      </c>
      <c r="C984" s="4" t="s">
        <v>20</v>
      </c>
      <c r="D984" s="6" t="s">
        <v>23</v>
      </c>
      <c r="E984" s="3">
        <v>2052.68</v>
      </c>
      <c r="F984" s="3">
        <v>24</v>
      </c>
      <c r="G984" s="3">
        <v>16</v>
      </c>
      <c r="H984" s="3">
        <v>337.63</v>
      </c>
    </row>
    <row r="985" ht="15.75" customHeight="1" spans="1:8">
      <c r="A985" s="3" t="s">
        <v>1005</v>
      </c>
      <c r="B985" s="5">
        <v>45329</v>
      </c>
      <c r="C985" s="4" t="s">
        <v>13</v>
      </c>
      <c r="D985" s="6" t="s">
        <v>38</v>
      </c>
      <c r="E985" s="3">
        <v>2380.5</v>
      </c>
      <c r="F985" s="3">
        <v>21</v>
      </c>
      <c r="G985" s="3">
        <v>49</v>
      </c>
      <c r="H985" s="3">
        <v>979.86</v>
      </c>
    </row>
    <row r="986" ht="15.75" customHeight="1" spans="1:8">
      <c r="A986" s="3" t="s">
        <v>1006</v>
      </c>
      <c r="B986" s="5">
        <v>44974</v>
      </c>
      <c r="C986" s="4" t="s">
        <v>10</v>
      </c>
      <c r="D986" s="6" t="s">
        <v>38</v>
      </c>
      <c r="E986" s="3">
        <v>3438.47</v>
      </c>
      <c r="F986" s="3">
        <v>14</v>
      </c>
      <c r="G986" s="3">
        <v>26</v>
      </c>
      <c r="H986" s="3">
        <v>483.67</v>
      </c>
    </row>
    <row r="987" ht="15.75" customHeight="1" spans="1:8">
      <c r="A987" s="3" t="s">
        <v>1007</v>
      </c>
      <c r="B987" s="5">
        <v>45486</v>
      </c>
      <c r="C987" s="4" t="s">
        <v>20</v>
      </c>
      <c r="D987" s="6" t="s">
        <v>38</v>
      </c>
      <c r="E987" s="3">
        <v>927.94</v>
      </c>
      <c r="F987" s="3">
        <v>19</v>
      </c>
      <c r="G987" s="3">
        <v>15</v>
      </c>
      <c r="H987" s="3">
        <v>1146.11</v>
      </c>
    </row>
    <row r="988" ht="15.75" customHeight="1" spans="1:8">
      <c r="A988" s="3" t="s">
        <v>1008</v>
      </c>
      <c r="B988" s="5">
        <v>45593</v>
      </c>
      <c r="C988" s="4" t="s">
        <v>13</v>
      </c>
      <c r="D988" s="6" t="s">
        <v>26</v>
      </c>
      <c r="E988" s="3">
        <v>4744.73</v>
      </c>
      <c r="F988" s="3">
        <v>49</v>
      </c>
      <c r="G988" s="3">
        <v>4</v>
      </c>
      <c r="H988" s="3">
        <v>327.16</v>
      </c>
    </row>
    <row r="989" ht="15.75" customHeight="1" spans="1:8">
      <c r="A989" s="3" t="s">
        <v>1009</v>
      </c>
      <c r="B989" s="5">
        <v>45244</v>
      </c>
      <c r="C989" s="4" t="s">
        <v>10</v>
      </c>
      <c r="D989" s="6" t="s">
        <v>21</v>
      </c>
      <c r="E989" s="3">
        <v>2201.39</v>
      </c>
      <c r="F989" s="3">
        <v>23</v>
      </c>
      <c r="G989" s="3">
        <v>12</v>
      </c>
      <c r="H989" s="3">
        <v>1543.25</v>
      </c>
    </row>
    <row r="990" ht="15.75" customHeight="1" spans="1:8">
      <c r="A990" s="3" t="s">
        <v>1010</v>
      </c>
      <c r="B990" s="5">
        <v>45432</v>
      </c>
      <c r="C990" s="4" t="s">
        <v>16</v>
      </c>
      <c r="D990" s="6" t="s">
        <v>28</v>
      </c>
      <c r="E990" s="3">
        <v>3927.98</v>
      </c>
      <c r="F990" s="3">
        <v>30</v>
      </c>
      <c r="G990" s="3">
        <v>37</v>
      </c>
      <c r="H990" s="3">
        <v>163.81</v>
      </c>
    </row>
    <row r="991" ht="15.75" customHeight="1" spans="1:8">
      <c r="A991" s="3" t="s">
        <v>1011</v>
      </c>
      <c r="B991" s="5">
        <v>45344</v>
      </c>
      <c r="C991" s="4" t="s">
        <v>13</v>
      </c>
      <c r="D991" s="6" t="s">
        <v>21</v>
      </c>
      <c r="E991" s="3">
        <v>2923.31</v>
      </c>
      <c r="F991" s="3">
        <v>43</v>
      </c>
      <c r="G991" s="3">
        <v>14</v>
      </c>
      <c r="H991" s="3">
        <v>234.79</v>
      </c>
    </row>
    <row r="992" ht="15.75" customHeight="1" spans="1:8">
      <c r="A992" s="3" t="s">
        <v>1012</v>
      </c>
      <c r="B992" s="5">
        <v>44951</v>
      </c>
      <c r="C992" s="4" t="s">
        <v>20</v>
      </c>
      <c r="D992" s="6" t="s">
        <v>28</v>
      </c>
      <c r="E992" s="3">
        <v>2160.75</v>
      </c>
      <c r="F992" s="3">
        <v>41</v>
      </c>
      <c r="G992" s="3">
        <v>39</v>
      </c>
      <c r="H992" s="3">
        <v>222.18</v>
      </c>
    </row>
    <row r="993" ht="15.75" customHeight="1" spans="1:8">
      <c r="A993" s="3" t="s">
        <v>1013</v>
      </c>
      <c r="B993" s="5">
        <v>45149</v>
      </c>
      <c r="C993" s="4" t="s">
        <v>10</v>
      </c>
      <c r="D993" s="6" t="s">
        <v>38</v>
      </c>
      <c r="E993" s="3">
        <v>2011.06</v>
      </c>
      <c r="F993" s="3">
        <v>22</v>
      </c>
      <c r="G993" s="3">
        <v>50</v>
      </c>
      <c r="H993" s="3">
        <v>1499.53</v>
      </c>
    </row>
    <row r="994" ht="15.75" customHeight="1" spans="1:8">
      <c r="A994" s="3" t="s">
        <v>1014</v>
      </c>
      <c r="B994" s="5">
        <v>45478</v>
      </c>
      <c r="C994" s="4" t="s">
        <v>20</v>
      </c>
      <c r="D994" s="6" t="s">
        <v>28</v>
      </c>
      <c r="E994" s="3">
        <v>4861.18</v>
      </c>
      <c r="F994" s="3">
        <v>41</v>
      </c>
      <c r="G994" s="3">
        <v>4</v>
      </c>
      <c r="H994" s="3">
        <v>534.63</v>
      </c>
    </row>
    <row r="995" ht="15.75" customHeight="1" spans="1:8">
      <c r="A995" s="3" t="s">
        <v>1015</v>
      </c>
      <c r="B995" s="5">
        <v>45093</v>
      </c>
      <c r="C995" s="4" t="s">
        <v>20</v>
      </c>
      <c r="D995" s="6" t="s">
        <v>28</v>
      </c>
      <c r="E995" s="3">
        <v>995.32</v>
      </c>
      <c r="F995" s="3">
        <v>1</v>
      </c>
      <c r="G995" s="3">
        <v>17</v>
      </c>
      <c r="H995" s="3">
        <v>1047.35</v>
      </c>
    </row>
    <row r="996" ht="15.75" customHeight="1" spans="1:8">
      <c r="A996" s="3" t="s">
        <v>1016</v>
      </c>
      <c r="B996" s="5">
        <v>45519</v>
      </c>
      <c r="C996" s="4" t="s">
        <v>20</v>
      </c>
      <c r="D996" s="6" t="s">
        <v>23</v>
      </c>
      <c r="E996" s="3">
        <v>3205.86</v>
      </c>
      <c r="F996" s="3">
        <v>22</v>
      </c>
      <c r="G996" s="3">
        <v>22</v>
      </c>
      <c r="H996" s="3">
        <v>1924.7</v>
      </c>
    </row>
    <row r="997" ht="15.75" customHeight="1" spans="1:8">
      <c r="A997" s="3" t="s">
        <v>1017</v>
      </c>
      <c r="B997" s="5">
        <v>45400</v>
      </c>
      <c r="C997" s="4" t="s">
        <v>13</v>
      </c>
      <c r="D997" s="6" t="s">
        <v>38</v>
      </c>
      <c r="E997" s="3">
        <v>4656.05</v>
      </c>
      <c r="F997" s="3">
        <v>4</v>
      </c>
      <c r="G997" s="3">
        <v>34</v>
      </c>
      <c r="H997" s="3">
        <v>1821.29</v>
      </c>
    </row>
    <row r="998" ht="15.75" customHeight="1" spans="1:8">
      <c r="A998" s="3" t="s">
        <v>1018</v>
      </c>
      <c r="B998" s="5">
        <v>45376</v>
      </c>
      <c r="C998" s="4" t="s">
        <v>13</v>
      </c>
      <c r="D998" s="6" t="s">
        <v>38</v>
      </c>
      <c r="E998" s="3">
        <v>4144.73</v>
      </c>
      <c r="F998" s="3">
        <v>25</v>
      </c>
      <c r="G998" s="3">
        <v>32</v>
      </c>
      <c r="H998" s="3">
        <v>1807.07</v>
      </c>
    </row>
    <row r="999" ht="15.75" customHeight="1" spans="1:8">
      <c r="A999" s="3" t="s">
        <v>1019</v>
      </c>
      <c r="B999" s="5">
        <v>45480</v>
      </c>
      <c r="C999" s="4" t="s">
        <v>13</v>
      </c>
      <c r="D999" s="6" t="s">
        <v>23</v>
      </c>
      <c r="E999" s="3">
        <v>2296.7</v>
      </c>
      <c r="F999" s="3">
        <v>1</v>
      </c>
      <c r="G999" s="3">
        <v>17</v>
      </c>
      <c r="H999" s="3">
        <v>34.88</v>
      </c>
    </row>
    <row r="1000" ht="15.75" customHeight="1" spans="1:8">
      <c r="A1000" s="3" t="s">
        <v>1020</v>
      </c>
      <c r="B1000" s="5">
        <v>44901</v>
      </c>
      <c r="C1000" s="4" t="s">
        <v>13</v>
      </c>
      <c r="D1000" s="6" t="s">
        <v>21</v>
      </c>
      <c r="E1000" s="3">
        <v>2067.65</v>
      </c>
      <c r="F1000" s="3">
        <v>15</v>
      </c>
      <c r="G1000" s="3">
        <v>35</v>
      </c>
      <c r="H1000" s="3">
        <v>1117.82</v>
      </c>
    </row>
    <row r="1001" ht="15.75" customHeight="1" spans="1:8">
      <c r="A1001" s="3" t="s">
        <v>1021</v>
      </c>
      <c r="B1001" s="5">
        <v>45233</v>
      </c>
      <c r="C1001" s="4" t="s">
        <v>20</v>
      </c>
      <c r="D1001" s="6" t="s">
        <v>26</v>
      </c>
      <c r="E1001" s="3">
        <v>3804.41</v>
      </c>
      <c r="F1001" s="3">
        <v>24</v>
      </c>
      <c r="G1001" s="3">
        <v>50</v>
      </c>
      <c r="H1001" s="3">
        <v>606.65</v>
      </c>
    </row>
    <row r="1002" ht="15.75" customHeight="1" spans="1:8">
      <c r="A1002" s="3" t="s">
        <v>1022</v>
      </c>
      <c r="B1002" s="5">
        <v>45325</v>
      </c>
      <c r="C1002" s="4" t="s">
        <v>16</v>
      </c>
      <c r="D1002" s="6" t="s">
        <v>23</v>
      </c>
      <c r="E1002" s="3">
        <v>3229.81</v>
      </c>
      <c r="F1002" s="3">
        <v>41</v>
      </c>
      <c r="G1002" s="3">
        <v>28</v>
      </c>
      <c r="H1002" s="3">
        <v>1143.74</v>
      </c>
    </row>
    <row r="1003" ht="15.75" customHeight="1" spans="1:8">
      <c r="A1003" s="3" t="s">
        <v>1023</v>
      </c>
      <c r="B1003" s="5">
        <v>45008</v>
      </c>
      <c r="C1003" s="4" t="s">
        <v>10</v>
      </c>
      <c r="D1003" s="6" t="s">
        <v>23</v>
      </c>
      <c r="E1003" s="3">
        <v>1049.82</v>
      </c>
      <c r="F1003" s="3">
        <v>45</v>
      </c>
      <c r="G1003" s="3">
        <v>9</v>
      </c>
      <c r="H1003" s="3">
        <v>411.38</v>
      </c>
    </row>
    <row r="1004" ht="15.75" customHeight="1" spans="1:8">
      <c r="A1004" s="3" t="s">
        <v>1024</v>
      </c>
      <c r="B1004" s="5">
        <v>45268</v>
      </c>
      <c r="C1004" s="4" t="s">
        <v>20</v>
      </c>
      <c r="D1004" s="6" t="s">
        <v>28</v>
      </c>
      <c r="E1004" s="3">
        <v>4796.45</v>
      </c>
      <c r="F1004" s="3">
        <v>1</v>
      </c>
      <c r="G1004" s="3">
        <v>14</v>
      </c>
      <c r="H1004" s="3">
        <v>1877.74</v>
      </c>
    </row>
    <row r="1005" ht="15.75" customHeight="1" spans="1:8">
      <c r="A1005" s="3" t="s">
        <v>1025</v>
      </c>
      <c r="B1005" s="5">
        <v>44919</v>
      </c>
      <c r="C1005" s="4" t="s">
        <v>13</v>
      </c>
      <c r="D1005" s="6" t="s">
        <v>21</v>
      </c>
      <c r="E1005" s="3">
        <v>156.85</v>
      </c>
      <c r="F1005" s="3">
        <v>13</v>
      </c>
      <c r="G1005" s="3">
        <v>34</v>
      </c>
      <c r="H1005" s="3">
        <v>1837.33</v>
      </c>
    </row>
    <row r="1006" ht="15.75" customHeight="1" spans="1:8">
      <c r="A1006" s="3" t="s">
        <v>1026</v>
      </c>
      <c r="B1006" s="5">
        <v>45514</v>
      </c>
      <c r="C1006" s="4" t="s">
        <v>20</v>
      </c>
      <c r="D1006" s="6" t="s">
        <v>26</v>
      </c>
      <c r="E1006" s="3">
        <v>3001.04</v>
      </c>
      <c r="F1006" s="3">
        <v>27</v>
      </c>
      <c r="G1006" s="3">
        <v>48</v>
      </c>
      <c r="H1006" s="3">
        <v>109.42</v>
      </c>
    </row>
    <row r="1007" ht="15.75" customHeight="1" spans="1:8">
      <c r="A1007" s="3" t="s">
        <v>1027</v>
      </c>
      <c r="B1007" s="5">
        <v>45431</v>
      </c>
      <c r="C1007" s="4" t="s">
        <v>13</v>
      </c>
      <c r="D1007" s="6" t="s">
        <v>38</v>
      </c>
      <c r="E1007" s="3">
        <v>2168.68</v>
      </c>
      <c r="F1007" s="3">
        <v>46</v>
      </c>
      <c r="G1007" s="3">
        <v>18</v>
      </c>
      <c r="H1007" s="3">
        <v>252.03</v>
      </c>
    </row>
    <row r="1008" ht="15.75" customHeight="1" spans="1:8">
      <c r="A1008" s="3" t="s">
        <v>1028</v>
      </c>
      <c r="B1008" s="5">
        <v>44882</v>
      </c>
      <c r="C1008" s="4" t="s">
        <v>16</v>
      </c>
      <c r="D1008" s="6" t="s">
        <v>21</v>
      </c>
      <c r="E1008" s="3">
        <v>3794.43</v>
      </c>
      <c r="F1008" s="3">
        <v>5</v>
      </c>
      <c r="G1008" s="3">
        <v>21</v>
      </c>
      <c r="H1008" s="3">
        <v>1181.53</v>
      </c>
    </row>
    <row r="1009" ht="15.75" customHeight="1" spans="1:8">
      <c r="A1009" s="3" t="s">
        <v>1029</v>
      </c>
      <c r="B1009" s="5">
        <v>45552</v>
      </c>
      <c r="C1009" s="4" t="s">
        <v>16</v>
      </c>
      <c r="D1009" s="6" t="s">
        <v>28</v>
      </c>
      <c r="E1009" s="3">
        <v>2399.98</v>
      </c>
      <c r="F1009" s="3">
        <v>44</v>
      </c>
      <c r="G1009" s="3">
        <v>43</v>
      </c>
      <c r="H1009" s="3">
        <v>857.03</v>
      </c>
    </row>
    <row r="1010" ht="15.75" customHeight="1" spans="1:8">
      <c r="A1010" s="3" t="s">
        <v>1030</v>
      </c>
      <c r="B1010" s="5">
        <v>45382</v>
      </c>
      <c r="C1010" s="4" t="s">
        <v>10</v>
      </c>
      <c r="D1010" s="6" t="s">
        <v>28</v>
      </c>
      <c r="E1010" s="3">
        <v>4331.61</v>
      </c>
      <c r="F1010" s="3">
        <v>37</v>
      </c>
      <c r="G1010" s="3">
        <v>48</v>
      </c>
      <c r="H1010" s="3">
        <v>1822.77</v>
      </c>
    </row>
    <row r="1011" ht="15.75" customHeight="1" spans="1:8">
      <c r="A1011" s="3" t="s">
        <v>1031</v>
      </c>
      <c r="B1011" s="5">
        <v>45480</v>
      </c>
      <c r="C1011" s="4" t="s">
        <v>16</v>
      </c>
      <c r="D1011" s="6" t="s">
        <v>28</v>
      </c>
      <c r="E1011" s="3">
        <v>2795.92</v>
      </c>
      <c r="F1011" s="3">
        <v>12</v>
      </c>
      <c r="G1011" s="3">
        <v>4</v>
      </c>
      <c r="H1011" s="3">
        <v>362.45</v>
      </c>
    </row>
    <row r="1012" ht="15.75" customHeight="1" spans="1:8">
      <c r="A1012" s="3" t="s">
        <v>1032</v>
      </c>
      <c r="B1012" s="5">
        <v>45252</v>
      </c>
      <c r="C1012" s="4" t="s">
        <v>10</v>
      </c>
      <c r="D1012" s="6" t="s">
        <v>21</v>
      </c>
      <c r="E1012" s="3">
        <v>3928.68</v>
      </c>
      <c r="F1012" s="3">
        <v>9</v>
      </c>
      <c r="G1012" s="3">
        <v>18</v>
      </c>
      <c r="H1012" s="3">
        <v>1894.16</v>
      </c>
    </row>
    <row r="1013" ht="15.75" customHeight="1" spans="1:8">
      <c r="A1013" s="3" t="s">
        <v>1033</v>
      </c>
      <c r="B1013" s="5">
        <v>44977</v>
      </c>
      <c r="C1013" s="4" t="s">
        <v>10</v>
      </c>
      <c r="D1013" s="6" t="s">
        <v>21</v>
      </c>
      <c r="E1013" s="3">
        <v>1765.1</v>
      </c>
      <c r="F1013" s="3">
        <v>42</v>
      </c>
      <c r="G1013" s="3">
        <v>18</v>
      </c>
      <c r="H1013" s="3">
        <v>709.48</v>
      </c>
    </row>
    <row r="1014" ht="15.75" customHeight="1" spans="1:8">
      <c r="A1014" s="3" t="s">
        <v>1034</v>
      </c>
      <c r="B1014" s="5">
        <v>45274</v>
      </c>
      <c r="C1014" s="4" t="s">
        <v>10</v>
      </c>
      <c r="D1014" s="6" t="s">
        <v>38</v>
      </c>
      <c r="E1014" s="3">
        <v>2760.27</v>
      </c>
      <c r="F1014" s="3">
        <v>14</v>
      </c>
      <c r="G1014" s="3">
        <v>40</v>
      </c>
      <c r="H1014" s="3">
        <v>183.57</v>
      </c>
    </row>
    <row r="1015" ht="15.75" customHeight="1" spans="1:8">
      <c r="A1015" s="3" t="s">
        <v>1035</v>
      </c>
      <c r="B1015" s="5">
        <v>45513</v>
      </c>
      <c r="C1015" s="4" t="s">
        <v>13</v>
      </c>
      <c r="D1015" s="6" t="s">
        <v>38</v>
      </c>
      <c r="E1015" s="3">
        <v>4469.47</v>
      </c>
      <c r="F1015" s="3">
        <v>12</v>
      </c>
      <c r="G1015" s="3">
        <v>43</v>
      </c>
      <c r="H1015" s="3">
        <v>252.99</v>
      </c>
    </row>
    <row r="1016" ht="15.75" customHeight="1" spans="1:8">
      <c r="A1016" s="3" t="s">
        <v>1036</v>
      </c>
      <c r="B1016" s="5">
        <v>45161</v>
      </c>
      <c r="C1016" s="4" t="s">
        <v>10</v>
      </c>
      <c r="D1016" s="6" t="s">
        <v>21</v>
      </c>
      <c r="E1016" s="3">
        <v>4597.95</v>
      </c>
      <c r="F1016" s="3">
        <v>41</v>
      </c>
      <c r="G1016" s="3">
        <v>37</v>
      </c>
      <c r="H1016" s="3">
        <v>462.82</v>
      </c>
    </row>
    <row r="1017" ht="15.75" customHeight="1" spans="1:8">
      <c r="A1017" s="3" t="s">
        <v>1037</v>
      </c>
      <c r="B1017" s="5">
        <v>45585</v>
      </c>
      <c r="C1017" s="4" t="s">
        <v>20</v>
      </c>
      <c r="D1017" s="6" t="s">
        <v>28</v>
      </c>
      <c r="E1017" s="3">
        <v>4079.61</v>
      </c>
      <c r="F1017" s="3">
        <v>41</v>
      </c>
      <c r="G1017" s="3">
        <v>11</v>
      </c>
      <c r="H1017" s="3">
        <v>1406.79</v>
      </c>
    </row>
    <row r="1018" ht="15.75" customHeight="1" spans="1:8">
      <c r="A1018" s="3" t="s">
        <v>1038</v>
      </c>
      <c r="B1018" s="5">
        <v>45181</v>
      </c>
      <c r="C1018" s="4" t="s">
        <v>16</v>
      </c>
      <c r="D1018" s="6" t="s">
        <v>26</v>
      </c>
      <c r="E1018" s="3">
        <v>3438.73</v>
      </c>
      <c r="F1018" s="3">
        <v>26</v>
      </c>
      <c r="G1018" s="3">
        <v>8</v>
      </c>
      <c r="H1018" s="3">
        <v>53.56</v>
      </c>
    </row>
    <row r="1019" ht="15.75" customHeight="1" spans="1:8">
      <c r="A1019" s="3" t="s">
        <v>1039</v>
      </c>
      <c r="B1019" s="5">
        <v>45074</v>
      </c>
      <c r="C1019" s="4" t="s">
        <v>20</v>
      </c>
      <c r="D1019" s="6" t="s">
        <v>23</v>
      </c>
      <c r="E1019" s="3">
        <v>2110.96</v>
      </c>
      <c r="F1019" s="3">
        <v>26</v>
      </c>
      <c r="G1019" s="3">
        <v>43</v>
      </c>
      <c r="H1019" s="3">
        <v>489.13</v>
      </c>
    </row>
    <row r="1020" ht="15.75" customHeight="1" spans="1:8">
      <c r="A1020" s="3" t="s">
        <v>1040</v>
      </c>
      <c r="B1020" s="5">
        <v>44951</v>
      </c>
      <c r="C1020" s="4" t="s">
        <v>10</v>
      </c>
      <c r="D1020" s="6" t="s">
        <v>28</v>
      </c>
      <c r="E1020" s="3">
        <v>2876.94</v>
      </c>
      <c r="F1020" s="3">
        <v>5</v>
      </c>
      <c r="G1020" s="3">
        <v>4</v>
      </c>
      <c r="H1020" s="3">
        <v>1028.77</v>
      </c>
    </row>
    <row r="1021" ht="15.75" customHeight="1" spans="1:8">
      <c r="A1021" s="3" t="s">
        <v>1041</v>
      </c>
      <c r="B1021" s="5">
        <v>45577</v>
      </c>
      <c r="C1021" s="4" t="s">
        <v>10</v>
      </c>
      <c r="D1021" s="6" t="s">
        <v>23</v>
      </c>
      <c r="E1021" s="3">
        <v>3041.41</v>
      </c>
      <c r="F1021" s="3">
        <v>24</v>
      </c>
      <c r="G1021" s="3">
        <v>33</v>
      </c>
      <c r="H1021" s="3">
        <v>668.22</v>
      </c>
    </row>
    <row r="1022" ht="15.75" customHeight="1" spans="1:8">
      <c r="A1022" s="3" t="s">
        <v>1042</v>
      </c>
      <c r="B1022" s="5">
        <v>45229</v>
      </c>
      <c r="C1022" s="4" t="s">
        <v>13</v>
      </c>
      <c r="D1022" s="6" t="s">
        <v>28</v>
      </c>
      <c r="E1022" s="3">
        <v>389.13</v>
      </c>
      <c r="F1022" s="3">
        <v>14</v>
      </c>
      <c r="G1022" s="3">
        <v>22</v>
      </c>
      <c r="H1022" s="3">
        <v>118.73</v>
      </c>
    </row>
    <row r="1023" ht="15.75" customHeight="1" spans="1:8">
      <c r="A1023" s="3" t="s">
        <v>1043</v>
      </c>
      <c r="B1023" s="5">
        <v>45179</v>
      </c>
      <c r="C1023" s="4" t="s">
        <v>20</v>
      </c>
      <c r="D1023" s="6" t="s">
        <v>26</v>
      </c>
      <c r="E1023" s="3">
        <v>596.21</v>
      </c>
      <c r="F1023" s="3">
        <v>39</v>
      </c>
      <c r="G1023" s="3">
        <v>15</v>
      </c>
      <c r="H1023" s="3">
        <v>1136.15</v>
      </c>
    </row>
    <row r="1024" ht="15.75" customHeight="1" spans="1:8">
      <c r="A1024" s="3" t="s">
        <v>1044</v>
      </c>
      <c r="B1024" s="5">
        <v>45470</v>
      </c>
      <c r="C1024" s="4" t="s">
        <v>20</v>
      </c>
      <c r="D1024" s="6" t="s">
        <v>23</v>
      </c>
      <c r="E1024" s="3">
        <v>2431.7</v>
      </c>
      <c r="F1024" s="3">
        <v>24</v>
      </c>
      <c r="G1024" s="3">
        <v>18</v>
      </c>
      <c r="H1024" s="3">
        <v>866.99</v>
      </c>
    </row>
    <row r="1025" ht="15.75" customHeight="1" spans="1:8">
      <c r="A1025" s="3" t="s">
        <v>1045</v>
      </c>
      <c r="B1025" s="5">
        <v>45203</v>
      </c>
      <c r="C1025" s="4" t="s">
        <v>20</v>
      </c>
      <c r="D1025" s="6" t="s">
        <v>26</v>
      </c>
      <c r="E1025" s="3">
        <v>428.42</v>
      </c>
      <c r="F1025" s="3">
        <v>28</v>
      </c>
      <c r="G1025" s="3">
        <v>49</v>
      </c>
      <c r="H1025" s="3">
        <v>141.13</v>
      </c>
    </row>
    <row r="1026" ht="15.75" customHeight="1" spans="1:8">
      <c r="A1026" s="3" t="s">
        <v>1046</v>
      </c>
      <c r="B1026" s="5">
        <v>45131</v>
      </c>
      <c r="C1026" s="4" t="s">
        <v>20</v>
      </c>
      <c r="D1026" s="6" t="s">
        <v>21</v>
      </c>
      <c r="E1026" s="3">
        <v>4670.37</v>
      </c>
      <c r="F1026" s="3">
        <v>22</v>
      </c>
      <c r="G1026" s="3">
        <v>3</v>
      </c>
      <c r="H1026" s="3">
        <v>306.32</v>
      </c>
    </row>
    <row r="1027" ht="15.75" customHeight="1" spans="1:8">
      <c r="A1027" s="3" t="s">
        <v>1047</v>
      </c>
      <c r="B1027" s="5">
        <v>45561</v>
      </c>
      <c r="C1027" s="4" t="s">
        <v>20</v>
      </c>
      <c r="D1027" s="6" t="s">
        <v>21</v>
      </c>
      <c r="E1027" s="3">
        <v>196.22</v>
      </c>
      <c r="F1027" s="3">
        <v>15</v>
      </c>
      <c r="G1027" s="3">
        <v>12</v>
      </c>
      <c r="H1027" s="3">
        <v>1957.85</v>
      </c>
    </row>
    <row r="1028" ht="15.75" customHeight="1" spans="1:8">
      <c r="A1028" s="3" t="s">
        <v>1048</v>
      </c>
      <c r="B1028" s="5">
        <v>45538</v>
      </c>
      <c r="C1028" s="4" t="s">
        <v>10</v>
      </c>
      <c r="D1028" s="6" t="s">
        <v>38</v>
      </c>
      <c r="E1028" s="3">
        <v>3188.13</v>
      </c>
      <c r="F1028" s="3">
        <v>12</v>
      </c>
      <c r="G1028" s="3">
        <v>14</v>
      </c>
      <c r="H1028" s="3">
        <v>1446.21</v>
      </c>
    </row>
    <row r="1029" ht="15.75" customHeight="1" spans="1:8">
      <c r="A1029" s="3" t="s">
        <v>1049</v>
      </c>
      <c r="B1029" s="5">
        <v>45211</v>
      </c>
      <c r="C1029" s="4" t="s">
        <v>13</v>
      </c>
      <c r="D1029" s="6" t="s">
        <v>21</v>
      </c>
      <c r="E1029" s="3">
        <v>4875.21</v>
      </c>
      <c r="F1029" s="3">
        <v>17</v>
      </c>
      <c r="G1029" s="3">
        <v>25</v>
      </c>
      <c r="H1029" s="3">
        <v>1769.25</v>
      </c>
    </row>
    <row r="1030" ht="15.75" customHeight="1" spans="1:8">
      <c r="A1030" s="3" t="s">
        <v>1050</v>
      </c>
      <c r="B1030" s="5">
        <v>45127</v>
      </c>
      <c r="C1030" s="4" t="s">
        <v>20</v>
      </c>
      <c r="D1030" s="6" t="s">
        <v>21</v>
      </c>
      <c r="E1030" s="3">
        <v>3022.99</v>
      </c>
      <c r="F1030" s="3">
        <v>41</v>
      </c>
      <c r="G1030" s="3">
        <v>21</v>
      </c>
      <c r="H1030" s="3">
        <v>139.22</v>
      </c>
    </row>
    <row r="1031" ht="15.75" customHeight="1" spans="1:8">
      <c r="A1031" s="3" t="s">
        <v>1051</v>
      </c>
      <c r="B1031" s="5">
        <v>45464</v>
      </c>
      <c r="C1031" s="4" t="s">
        <v>13</v>
      </c>
      <c r="D1031" s="6" t="s">
        <v>23</v>
      </c>
      <c r="E1031" s="3">
        <v>4185.13</v>
      </c>
      <c r="F1031" s="3">
        <v>14</v>
      </c>
      <c r="G1031" s="3">
        <v>9</v>
      </c>
      <c r="H1031" s="3">
        <v>1080.9</v>
      </c>
    </row>
    <row r="1032" ht="15.75" customHeight="1" spans="1:8">
      <c r="A1032" s="3" t="s">
        <v>1052</v>
      </c>
      <c r="B1032" s="5">
        <v>45344</v>
      </c>
      <c r="C1032" s="4" t="s">
        <v>16</v>
      </c>
      <c r="D1032" s="6" t="s">
        <v>23</v>
      </c>
      <c r="E1032" s="3">
        <v>2000.04</v>
      </c>
      <c r="F1032" s="3">
        <v>29</v>
      </c>
      <c r="G1032" s="3">
        <v>31</v>
      </c>
      <c r="H1032" s="3">
        <v>578.14</v>
      </c>
    </row>
    <row r="1033" ht="15.75" customHeight="1" spans="1:8">
      <c r="A1033" s="3" t="s">
        <v>1053</v>
      </c>
      <c r="B1033" s="5">
        <v>44962</v>
      </c>
      <c r="C1033" s="4" t="s">
        <v>13</v>
      </c>
      <c r="D1033" s="6" t="s">
        <v>21</v>
      </c>
      <c r="E1033" s="3">
        <v>1569.07</v>
      </c>
      <c r="F1033" s="3">
        <v>17</v>
      </c>
      <c r="G1033" s="3">
        <v>8</v>
      </c>
      <c r="H1033" s="3">
        <v>65.24</v>
      </c>
    </row>
    <row r="1034" ht="15.75" customHeight="1" spans="1:8">
      <c r="A1034" s="3" t="s">
        <v>1054</v>
      </c>
      <c r="B1034" s="5">
        <v>44953</v>
      </c>
      <c r="C1034" s="4" t="s">
        <v>16</v>
      </c>
      <c r="D1034" s="6" t="s">
        <v>28</v>
      </c>
      <c r="E1034" s="3">
        <v>2031.19</v>
      </c>
      <c r="F1034" s="3">
        <v>38</v>
      </c>
      <c r="G1034" s="3">
        <v>13</v>
      </c>
      <c r="H1034" s="3">
        <v>1624.56</v>
      </c>
    </row>
    <row r="1035" ht="15.75" customHeight="1" spans="1:8">
      <c r="A1035" s="3" t="s">
        <v>1055</v>
      </c>
      <c r="B1035" s="5">
        <v>45243</v>
      </c>
      <c r="C1035" s="4" t="s">
        <v>16</v>
      </c>
      <c r="D1035" s="6" t="s">
        <v>26</v>
      </c>
      <c r="E1035" s="3">
        <v>1612.5</v>
      </c>
      <c r="F1035" s="3">
        <v>16</v>
      </c>
      <c r="G1035" s="3">
        <v>42</v>
      </c>
      <c r="H1035" s="3">
        <v>381.13</v>
      </c>
    </row>
    <row r="1036" ht="15.75" customHeight="1" spans="1:8">
      <c r="A1036" s="3" t="s">
        <v>1056</v>
      </c>
      <c r="B1036" s="5">
        <v>45095</v>
      </c>
      <c r="C1036" s="4" t="s">
        <v>10</v>
      </c>
      <c r="D1036" s="6" t="s">
        <v>23</v>
      </c>
      <c r="E1036" s="3">
        <v>416.74</v>
      </c>
      <c r="F1036" s="3">
        <v>47</v>
      </c>
      <c r="G1036" s="3">
        <v>16</v>
      </c>
      <c r="H1036" s="3">
        <v>804.14</v>
      </c>
    </row>
    <row r="1037" ht="15.75" customHeight="1" spans="1:8">
      <c r="A1037" s="3" t="s">
        <v>1057</v>
      </c>
      <c r="B1037" s="5">
        <v>45345</v>
      </c>
      <c r="C1037" s="4" t="s">
        <v>16</v>
      </c>
      <c r="D1037" s="6" t="s">
        <v>23</v>
      </c>
      <c r="E1037" s="3">
        <v>4100.54</v>
      </c>
      <c r="F1037" s="3">
        <v>39</v>
      </c>
      <c r="G1037" s="3">
        <v>42</v>
      </c>
      <c r="H1037" s="3">
        <v>207.93</v>
      </c>
    </row>
    <row r="1038" ht="15.75" customHeight="1" spans="1:8">
      <c r="A1038" s="3" t="s">
        <v>1058</v>
      </c>
      <c r="B1038" s="5">
        <v>44893</v>
      </c>
      <c r="C1038" s="4" t="s">
        <v>10</v>
      </c>
      <c r="D1038" s="6" t="s">
        <v>28</v>
      </c>
      <c r="E1038" s="3">
        <v>2927.75</v>
      </c>
      <c r="F1038" s="3">
        <v>24</v>
      </c>
      <c r="G1038" s="3">
        <v>37</v>
      </c>
      <c r="H1038" s="3">
        <v>898.04</v>
      </c>
    </row>
    <row r="1039" ht="15.75" customHeight="1" spans="1:8">
      <c r="A1039" s="3" t="s">
        <v>1059</v>
      </c>
      <c r="B1039" s="5">
        <v>45039</v>
      </c>
      <c r="C1039" s="4" t="s">
        <v>16</v>
      </c>
      <c r="D1039" s="6" t="s">
        <v>26</v>
      </c>
      <c r="E1039" s="3">
        <v>3693.84</v>
      </c>
      <c r="F1039" s="3">
        <v>48</v>
      </c>
      <c r="G1039" s="3">
        <v>32</v>
      </c>
      <c r="H1039" s="3">
        <v>1371.56</v>
      </c>
    </row>
    <row r="1040" ht="15.75" customHeight="1" spans="1:8">
      <c r="A1040" s="3" t="s">
        <v>1060</v>
      </c>
      <c r="B1040" s="5">
        <v>44900</v>
      </c>
      <c r="C1040" s="4" t="s">
        <v>13</v>
      </c>
      <c r="D1040" s="6" t="s">
        <v>38</v>
      </c>
      <c r="E1040" s="3">
        <v>2904.06</v>
      </c>
      <c r="F1040" s="3">
        <v>48</v>
      </c>
      <c r="G1040" s="3">
        <v>29</v>
      </c>
      <c r="H1040" s="3">
        <v>1427.41</v>
      </c>
    </row>
    <row r="1041" ht="15.75" customHeight="1" spans="1:8">
      <c r="A1041" s="3" t="s">
        <v>1061</v>
      </c>
      <c r="B1041" s="5">
        <v>45171</v>
      </c>
      <c r="C1041" s="4" t="s">
        <v>16</v>
      </c>
      <c r="D1041" s="6" t="s">
        <v>26</v>
      </c>
      <c r="E1041" s="3">
        <v>3204.02</v>
      </c>
      <c r="F1041" s="3">
        <v>4</v>
      </c>
      <c r="G1041" s="3">
        <v>19</v>
      </c>
      <c r="H1041" s="3">
        <v>1514.5</v>
      </c>
    </row>
    <row r="1042" ht="15.75" customHeight="1" spans="1:8">
      <c r="A1042" s="3" t="s">
        <v>1062</v>
      </c>
      <c r="B1042" s="5">
        <v>45232</v>
      </c>
      <c r="C1042" s="4" t="s">
        <v>10</v>
      </c>
      <c r="D1042" s="6" t="s">
        <v>23</v>
      </c>
      <c r="E1042" s="3">
        <v>1947.12</v>
      </c>
      <c r="F1042" s="3">
        <v>22</v>
      </c>
      <c r="G1042" s="3">
        <v>4</v>
      </c>
      <c r="H1042" s="3">
        <v>1967.15</v>
      </c>
    </row>
    <row r="1043" ht="15.75" customHeight="1" spans="1:8">
      <c r="A1043" s="3" t="s">
        <v>1063</v>
      </c>
      <c r="B1043" s="5">
        <v>45431</v>
      </c>
      <c r="C1043" s="4" t="s">
        <v>20</v>
      </c>
      <c r="D1043" s="6" t="s">
        <v>28</v>
      </c>
      <c r="E1043" s="3">
        <v>1594.33</v>
      </c>
      <c r="F1043" s="3">
        <v>22</v>
      </c>
      <c r="G1043" s="3">
        <v>3</v>
      </c>
      <c r="H1043" s="3">
        <v>194.61</v>
      </c>
    </row>
    <row r="1044" ht="15.75" customHeight="1" spans="1:8">
      <c r="A1044" s="3" t="s">
        <v>1064</v>
      </c>
      <c r="B1044" s="5">
        <v>45315</v>
      </c>
      <c r="C1044" s="4" t="s">
        <v>20</v>
      </c>
      <c r="D1044" s="6" t="s">
        <v>38</v>
      </c>
      <c r="E1044" s="3">
        <v>3684.9</v>
      </c>
      <c r="F1044" s="3">
        <v>31</v>
      </c>
      <c r="G1044" s="3">
        <v>29</v>
      </c>
      <c r="H1044" s="3">
        <v>829.81</v>
      </c>
    </row>
    <row r="1045" ht="15.75" customHeight="1" spans="1:8">
      <c r="A1045" s="3" t="s">
        <v>1065</v>
      </c>
      <c r="B1045" s="5">
        <v>45256</v>
      </c>
      <c r="C1045" s="4" t="s">
        <v>20</v>
      </c>
      <c r="D1045" s="6" t="s">
        <v>23</v>
      </c>
      <c r="E1045" s="3">
        <v>741.61</v>
      </c>
      <c r="F1045" s="3">
        <v>37</v>
      </c>
      <c r="G1045" s="3">
        <v>29</v>
      </c>
      <c r="H1045" s="3">
        <v>1528.55</v>
      </c>
    </row>
    <row r="1046" ht="15.75" customHeight="1" spans="1:8">
      <c r="A1046" s="3" t="s">
        <v>1066</v>
      </c>
      <c r="B1046" s="5">
        <v>45474</v>
      </c>
      <c r="C1046" s="4" t="s">
        <v>13</v>
      </c>
      <c r="D1046" s="6" t="s">
        <v>38</v>
      </c>
      <c r="E1046" s="3">
        <v>3291.15</v>
      </c>
      <c r="F1046" s="3">
        <v>38</v>
      </c>
      <c r="G1046" s="3">
        <v>43</v>
      </c>
      <c r="H1046" s="3">
        <v>1654.57</v>
      </c>
    </row>
    <row r="1047" ht="15.75" customHeight="1" spans="1:8">
      <c r="A1047" s="3" t="s">
        <v>1067</v>
      </c>
      <c r="B1047" s="5">
        <v>45300</v>
      </c>
      <c r="C1047" s="4" t="s">
        <v>16</v>
      </c>
      <c r="D1047" s="6" t="s">
        <v>38</v>
      </c>
      <c r="E1047" s="3">
        <v>3384.12</v>
      </c>
      <c r="F1047" s="3">
        <v>14</v>
      </c>
      <c r="G1047" s="3">
        <v>11</v>
      </c>
      <c r="H1047" s="3">
        <v>1049.88</v>
      </c>
    </row>
    <row r="1048" ht="15.75" customHeight="1" spans="1:8">
      <c r="A1048" s="3" t="s">
        <v>1068</v>
      </c>
      <c r="B1048" s="5">
        <v>45302</v>
      </c>
      <c r="C1048" s="4" t="s">
        <v>20</v>
      </c>
      <c r="D1048" s="6" t="s">
        <v>26</v>
      </c>
      <c r="E1048" s="3">
        <v>1685.37</v>
      </c>
      <c r="F1048" s="3">
        <v>47</v>
      </c>
      <c r="G1048" s="3">
        <v>39</v>
      </c>
      <c r="H1048" s="3">
        <v>577.51</v>
      </c>
    </row>
    <row r="1049" ht="15.75" customHeight="1" spans="1:8">
      <c r="A1049" s="3" t="s">
        <v>1069</v>
      </c>
      <c r="B1049" s="5">
        <v>45048</v>
      </c>
      <c r="C1049" s="4" t="s">
        <v>20</v>
      </c>
      <c r="D1049" s="6" t="s">
        <v>38</v>
      </c>
      <c r="E1049" s="3">
        <v>295.68</v>
      </c>
      <c r="F1049" s="3">
        <v>7</v>
      </c>
      <c r="G1049" s="3">
        <v>48</v>
      </c>
      <c r="H1049" s="3">
        <v>1533.66</v>
      </c>
    </row>
    <row r="1050" ht="15.75" customHeight="1" spans="1:8">
      <c r="A1050" s="3" t="s">
        <v>1070</v>
      </c>
      <c r="B1050" s="5">
        <v>45192</v>
      </c>
      <c r="C1050" s="4" t="s">
        <v>10</v>
      </c>
      <c r="D1050" s="6" t="s">
        <v>38</v>
      </c>
      <c r="E1050" s="3">
        <v>923.51</v>
      </c>
      <c r="F1050" s="3">
        <v>17</v>
      </c>
      <c r="G1050" s="3">
        <v>24</v>
      </c>
      <c r="H1050" s="3">
        <v>441.64</v>
      </c>
    </row>
    <row r="1051" ht="15.75" customHeight="1" spans="1:8">
      <c r="A1051" s="3" t="s">
        <v>1071</v>
      </c>
      <c r="B1051" s="5">
        <v>44931</v>
      </c>
      <c r="C1051" s="4" t="s">
        <v>10</v>
      </c>
      <c r="D1051" s="6" t="s">
        <v>38</v>
      </c>
      <c r="E1051" s="3">
        <v>1847.67</v>
      </c>
      <c r="F1051" s="3">
        <v>44</v>
      </c>
      <c r="G1051" s="3">
        <v>44</v>
      </c>
      <c r="H1051" s="3">
        <v>479.8</v>
      </c>
    </row>
    <row r="1052" ht="15.75" customHeight="1" spans="1:8">
      <c r="A1052" s="3" t="s">
        <v>1072</v>
      </c>
      <c r="B1052" s="5">
        <v>45417</v>
      </c>
      <c r="C1052" s="4" t="s">
        <v>20</v>
      </c>
      <c r="D1052" s="6" t="s">
        <v>28</v>
      </c>
      <c r="E1052" s="3">
        <v>2175.17</v>
      </c>
      <c r="F1052" s="3">
        <v>2</v>
      </c>
      <c r="G1052" s="3">
        <v>48</v>
      </c>
      <c r="H1052" s="3">
        <v>197.95</v>
      </c>
    </row>
    <row r="1053" ht="15.75" customHeight="1" spans="1:8">
      <c r="A1053" s="3" t="s">
        <v>1073</v>
      </c>
      <c r="B1053" s="5">
        <v>45164</v>
      </c>
      <c r="C1053" s="4" t="s">
        <v>10</v>
      </c>
      <c r="D1053" s="6" t="s">
        <v>23</v>
      </c>
      <c r="E1053" s="3">
        <v>3731.26</v>
      </c>
      <c r="F1053" s="3">
        <v>48</v>
      </c>
      <c r="G1053" s="3">
        <v>13</v>
      </c>
      <c r="H1053" s="3">
        <v>321.78</v>
      </c>
    </row>
    <row r="1054" ht="15.75" customHeight="1" spans="1:8">
      <c r="A1054" s="3" t="s">
        <v>1074</v>
      </c>
      <c r="B1054" s="5">
        <v>45186</v>
      </c>
      <c r="C1054" s="4" t="s">
        <v>20</v>
      </c>
      <c r="D1054" s="6" t="s">
        <v>21</v>
      </c>
      <c r="E1054" s="3">
        <v>2385.91</v>
      </c>
      <c r="F1054" s="3">
        <v>10</v>
      </c>
      <c r="G1054" s="3">
        <v>23</v>
      </c>
      <c r="H1054" s="3">
        <v>212.65</v>
      </c>
    </row>
    <row r="1055" ht="15.75" customHeight="1" spans="1:8">
      <c r="A1055" s="3" t="s">
        <v>1075</v>
      </c>
      <c r="B1055" s="5">
        <v>45345</v>
      </c>
      <c r="C1055" s="4" t="s">
        <v>10</v>
      </c>
      <c r="D1055" s="6" t="s">
        <v>38</v>
      </c>
      <c r="E1055" s="3">
        <v>4033.79</v>
      </c>
      <c r="F1055" s="3">
        <v>25</v>
      </c>
      <c r="G1055" s="3">
        <v>18</v>
      </c>
      <c r="H1055" s="3">
        <v>948.57</v>
      </c>
    </row>
    <row r="1056" ht="15.75" customHeight="1" spans="1:8">
      <c r="A1056" s="3" t="s">
        <v>1076</v>
      </c>
      <c r="B1056" s="5">
        <v>44962</v>
      </c>
      <c r="C1056" s="4" t="s">
        <v>13</v>
      </c>
      <c r="D1056" s="6" t="s">
        <v>38</v>
      </c>
      <c r="E1056" s="3">
        <v>2413.12</v>
      </c>
      <c r="F1056" s="3">
        <v>39</v>
      </c>
      <c r="G1056" s="3">
        <v>41</v>
      </c>
      <c r="H1056" s="3">
        <v>283.54</v>
      </c>
    </row>
    <row r="1057" ht="15.75" customHeight="1" spans="1:8">
      <c r="A1057" s="3" t="s">
        <v>1077</v>
      </c>
      <c r="B1057" s="5">
        <v>45231</v>
      </c>
      <c r="C1057" s="4" t="s">
        <v>20</v>
      </c>
      <c r="D1057" s="6" t="s">
        <v>38</v>
      </c>
      <c r="E1057" s="3">
        <v>3072.55</v>
      </c>
      <c r="F1057" s="3">
        <v>18</v>
      </c>
      <c r="G1057" s="3">
        <v>18</v>
      </c>
      <c r="H1057" s="3">
        <v>1996.48</v>
      </c>
    </row>
    <row r="1058" ht="15.75" customHeight="1" spans="1:8">
      <c r="A1058" s="3" t="s">
        <v>1078</v>
      </c>
      <c r="B1058" s="5">
        <v>44896</v>
      </c>
      <c r="C1058" s="4" t="s">
        <v>20</v>
      </c>
      <c r="D1058" s="6" t="s">
        <v>28</v>
      </c>
      <c r="E1058" s="3">
        <v>2703.74</v>
      </c>
      <c r="F1058" s="3">
        <v>16</v>
      </c>
      <c r="G1058" s="3">
        <v>47</v>
      </c>
      <c r="H1058" s="3">
        <v>1354.89</v>
      </c>
    </row>
    <row r="1059" ht="15.75" customHeight="1" spans="1:8">
      <c r="A1059" s="3" t="s">
        <v>1079</v>
      </c>
      <c r="B1059" s="5">
        <v>45225</v>
      </c>
      <c r="C1059" s="4" t="s">
        <v>10</v>
      </c>
      <c r="D1059" s="6" t="s">
        <v>26</v>
      </c>
      <c r="E1059" s="3">
        <v>1265.89</v>
      </c>
      <c r="F1059" s="3">
        <v>38</v>
      </c>
      <c r="G1059" s="3">
        <v>45</v>
      </c>
      <c r="H1059" s="3">
        <v>379.23</v>
      </c>
    </row>
    <row r="1060" ht="15.75" customHeight="1" spans="1:8">
      <c r="A1060" s="3" t="s">
        <v>1080</v>
      </c>
      <c r="B1060" s="5">
        <v>45326</v>
      </c>
      <c r="C1060" s="4" t="s">
        <v>10</v>
      </c>
      <c r="D1060" s="6" t="s">
        <v>38</v>
      </c>
      <c r="E1060" s="3">
        <v>2168.01</v>
      </c>
      <c r="F1060" s="3">
        <v>9</v>
      </c>
      <c r="G1060" s="3">
        <v>30</v>
      </c>
      <c r="H1060" s="3">
        <v>1220.45</v>
      </c>
    </row>
    <row r="1061" ht="15.75" customHeight="1" spans="1:8">
      <c r="A1061" s="3" t="s">
        <v>1081</v>
      </c>
      <c r="B1061" s="5">
        <v>45269</v>
      </c>
      <c r="C1061" s="4" t="s">
        <v>20</v>
      </c>
      <c r="D1061" s="6" t="s">
        <v>38</v>
      </c>
      <c r="E1061" s="3">
        <v>2985.88</v>
      </c>
      <c r="F1061" s="3">
        <v>50</v>
      </c>
      <c r="G1061" s="3">
        <v>36</v>
      </c>
      <c r="H1061" s="3">
        <v>60.3</v>
      </c>
    </row>
    <row r="1062" ht="15.75" customHeight="1" spans="1:8">
      <c r="A1062" s="3" t="s">
        <v>1082</v>
      </c>
      <c r="B1062" s="5">
        <v>44988</v>
      </c>
      <c r="C1062" s="4" t="s">
        <v>16</v>
      </c>
      <c r="D1062" s="6" t="s">
        <v>28</v>
      </c>
      <c r="E1062" s="3">
        <v>299.9</v>
      </c>
      <c r="F1062" s="3">
        <v>5</v>
      </c>
      <c r="G1062" s="3">
        <v>24</v>
      </c>
      <c r="H1062" s="3">
        <v>1239.52</v>
      </c>
    </row>
    <row r="1063" ht="15.75" customHeight="1" spans="1:8">
      <c r="A1063" s="3" t="s">
        <v>1083</v>
      </c>
      <c r="B1063" s="5">
        <v>45146</v>
      </c>
      <c r="C1063" s="4" t="s">
        <v>16</v>
      </c>
      <c r="D1063" s="6" t="s">
        <v>28</v>
      </c>
      <c r="E1063" s="3">
        <v>3990.58</v>
      </c>
      <c r="F1063" s="3">
        <v>31</v>
      </c>
      <c r="G1063" s="3">
        <v>44</v>
      </c>
      <c r="H1063" s="3">
        <v>1035.93</v>
      </c>
    </row>
    <row r="1064" ht="15.75" customHeight="1" spans="1:8">
      <c r="A1064" s="3" t="s">
        <v>1084</v>
      </c>
      <c r="B1064" s="5">
        <v>45589</v>
      </c>
      <c r="C1064" s="4" t="s">
        <v>10</v>
      </c>
      <c r="D1064" s="6" t="s">
        <v>38</v>
      </c>
      <c r="E1064" s="3">
        <v>3933.66</v>
      </c>
      <c r="F1064" s="3">
        <v>2</v>
      </c>
      <c r="G1064" s="3">
        <v>27</v>
      </c>
      <c r="H1064" s="3">
        <v>683.06</v>
      </c>
    </row>
    <row r="1065" ht="15.75" customHeight="1" spans="1:8">
      <c r="A1065" s="3" t="s">
        <v>1085</v>
      </c>
      <c r="B1065" s="5">
        <v>45146</v>
      </c>
      <c r="C1065" s="4" t="s">
        <v>10</v>
      </c>
      <c r="D1065" s="6" t="s">
        <v>28</v>
      </c>
      <c r="E1065" s="3">
        <v>365.62</v>
      </c>
      <c r="F1065" s="3">
        <v>38</v>
      </c>
      <c r="G1065" s="3">
        <v>2</v>
      </c>
      <c r="H1065" s="3">
        <v>1035.03</v>
      </c>
    </row>
    <row r="1066" ht="15.75" customHeight="1" spans="1:8">
      <c r="A1066" s="3" t="s">
        <v>1086</v>
      </c>
      <c r="B1066" s="5">
        <v>45071</v>
      </c>
      <c r="C1066" s="4" t="s">
        <v>13</v>
      </c>
      <c r="D1066" s="6" t="s">
        <v>23</v>
      </c>
      <c r="E1066" s="3">
        <v>3123.34</v>
      </c>
      <c r="F1066" s="3">
        <v>10</v>
      </c>
      <c r="G1066" s="3">
        <v>9</v>
      </c>
      <c r="H1066" s="3">
        <v>1433.05</v>
      </c>
    </row>
    <row r="1067" ht="15.75" customHeight="1" spans="1:8">
      <c r="A1067" s="3" t="s">
        <v>1087</v>
      </c>
      <c r="B1067" s="5">
        <v>45450</v>
      </c>
      <c r="C1067" s="4" t="s">
        <v>20</v>
      </c>
      <c r="D1067" s="6" t="s">
        <v>21</v>
      </c>
      <c r="E1067" s="3">
        <v>3384.89</v>
      </c>
      <c r="F1067" s="3">
        <v>47</v>
      </c>
      <c r="G1067" s="3">
        <v>45</v>
      </c>
      <c r="H1067" s="3">
        <v>946.11</v>
      </c>
    </row>
    <row r="1068" ht="15.75" customHeight="1" spans="1:8">
      <c r="A1068" s="3" t="s">
        <v>1088</v>
      </c>
      <c r="B1068" s="5">
        <v>45060</v>
      </c>
      <c r="C1068" s="4" t="s">
        <v>20</v>
      </c>
      <c r="D1068" s="6" t="s">
        <v>26</v>
      </c>
      <c r="E1068" s="3">
        <v>3395.27</v>
      </c>
      <c r="F1068" s="3">
        <v>29</v>
      </c>
      <c r="G1068" s="3">
        <v>28</v>
      </c>
      <c r="H1068" s="3">
        <v>1395.92</v>
      </c>
    </row>
    <row r="1069" ht="15.75" customHeight="1" spans="1:8">
      <c r="A1069" s="3" t="s">
        <v>1089</v>
      </c>
      <c r="B1069" s="5">
        <v>45252</v>
      </c>
      <c r="C1069" s="4" t="s">
        <v>20</v>
      </c>
      <c r="D1069" s="6" t="s">
        <v>28</v>
      </c>
      <c r="E1069" s="3">
        <v>2156.92</v>
      </c>
      <c r="F1069" s="3">
        <v>20</v>
      </c>
      <c r="G1069" s="3">
        <v>34</v>
      </c>
      <c r="H1069" s="3">
        <v>183.51</v>
      </c>
    </row>
    <row r="1070" ht="15.75" customHeight="1" spans="1:8">
      <c r="A1070" s="3" t="s">
        <v>1090</v>
      </c>
      <c r="B1070" s="5">
        <v>45217</v>
      </c>
      <c r="C1070" s="4" t="s">
        <v>13</v>
      </c>
      <c r="D1070" s="6" t="s">
        <v>23</v>
      </c>
      <c r="E1070" s="3">
        <v>2709.84</v>
      </c>
      <c r="F1070" s="3">
        <v>6</v>
      </c>
      <c r="G1070" s="3">
        <v>47</v>
      </c>
      <c r="H1070" s="3">
        <v>727.32</v>
      </c>
    </row>
    <row r="1071" ht="15.75" customHeight="1" spans="1:8">
      <c r="A1071" s="3" t="s">
        <v>1091</v>
      </c>
      <c r="B1071" s="5">
        <v>45192</v>
      </c>
      <c r="C1071" s="4" t="s">
        <v>13</v>
      </c>
      <c r="D1071" s="6" t="s">
        <v>21</v>
      </c>
      <c r="E1071" s="3">
        <v>4696.13</v>
      </c>
      <c r="F1071" s="3">
        <v>27</v>
      </c>
      <c r="G1071" s="3">
        <v>39</v>
      </c>
      <c r="H1071" s="3">
        <v>270.3</v>
      </c>
    </row>
    <row r="1072" ht="15.75" customHeight="1" spans="1:8">
      <c r="A1072" s="7" t="s">
        <v>1092</v>
      </c>
      <c r="B1072" s="5">
        <v>45475</v>
      </c>
      <c r="C1072" s="4" t="s">
        <v>16</v>
      </c>
      <c r="D1072" s="6" t="s">
        <v>26</v>
      </c>
      <c r="E1072" s="3">
        <v>1033.66</v>
      </c>
      <c r="F1072" s="3">
        <v>9</v>
      </c>
      <c r="G1072" s="3">
        <v>32</v>
      </c>
      <c r="H1072" s="3">
        <v>646.05</v>
      </c>
    </row>
    <row r="1073" ht="15.75" customHeight="1" spans="1:8">
      <c r="A1073" s="3" t="s">
        <v>1093</v>
      </c>
      <c r="B1073" s="5">
        <v>44999</v>
      </c>
      <c r="C1073" s="4" t="s">
        <v>20</v>
      </c>
      <c r="D1073" s="6" t="s">
        <v>23</v>
      </c>
      <c r="E1073" s="3">
        <v>3869.89</v>
      </c>
      <c r="F1073" s="3">
        <v>5</v>
      </c>
      <c r="G1073" s="3">
        <v>12</v>
      </c>
      <c r="H1073" s="3">
        <v>718.54</v>
      </c>
    </row>
    <row r="1074" ht="15.75" customHeight="1" spans="1:8">
      <c r="A1074" s="3" t="s">
        <v>1094</v>
      </c>
      <c r="B1074" s="5">
        <v>45150</v>
      </c>
      <c r="C1074" s="4" t="s">
        <v>10</v>
      </c>
      <c r="D1074" s="6" t="s">
        <v>38</v>
      </c>
      <c r="E1074" s="3">
        <v>3098.01</v>
      </c>
      <c r="F1074" s="3">
        <v>6</v>
      </c>
      <c r="G1074" s="3">
        <v>8</v>
      </c>
      <c r="H1074" s="3">
        <v>700.82</v>
      </c>
    </row>
    <row r="1075" ht="15.75" customHeight="1" spans="1:8">
      <c r="A1075" s="3" t="s">
        <v>1095</v>
      </c>
      <c r="B1075" s="5">
        <v>45114</v>
      </c>
      <c r="C1075" s="4" t="s">
        <v>10</v>
      </c>
      <c r="D1075" s="6" t="s">
        <v>28</v>
      </c>
      <c r="E1075" s="3">
        <v>2439.68</v>
      </c>
      <c r="F1075" s="3">
        <v>38</v>
      </c>
      <c r="G1075" s="3">
        <v>33</v>
      </c>
      <c r="H1075" s="3">
        <v>1647.74</v>
      </c>
    </row>
    <row r="1076" ht="15.75" customHeight="1" spans="1:8">
      <c r="A1076" s="3" t="s">
        <v>1096</v>
      </c>
      <c r="B1076" s="5">
        <v>44910</v>
      </c>
      <c r="C1076" s="4" t="s">
        <v>13</v>
      </c>
      <c r="D1076" s="6" t="s">
        <v>23</v>
      </c>
      <c r="E1076" s="3">
        <v>842.81</v>
      </c>
      <c r="F1076" s="3">
        <v>40</v>
      </c>
      <c r="G1076" s="3">
        <v>19</v>
      </c>
      <c r="H1076" s="3">
        <v>583.15</v>
      </c>
    </row>
    <row r="1077" ht="15.75" customHeight="1" spans="1:8">
      <c r="A1077" s="3" t="s">
        <v>1097</v>
      </c>
      <c r="B1077" s="5">
        <v>45025</v>
      </c>
      <c r="C1077" s="4" t="s">
        <v>16</v>
      </c>
      <c r="D1077" s="6" t="s">
        <v>23</v>
      </c>
      <c r="E1077" s="3">
        <v>2458.19</v>
      </c>
      <c r="F1077" s="3">
        <v>34</v>
      </c>
      <c r="G1077" s="3">
        <v>4</v>
      </c>
      <c r="H1077" s="3">
        <v>1909</v>
      </c>
    </row>
    <row r="1078" ht="15.75" customHeight="1" spans="1:8">
      <c r="A1078" s="3" t="s">
        <v>1098</v>
      </c>
      <c r="B1078" s="5">
        <v>44893</v>
      </c>
      <c r="C1078" s="4" t="s">
        <v>10</v>
      </c>
      <c r="D1078" s="6" t="s">
        <v>23</v>
      </c>
      <c r="E1078" s="3">
        <v>975.06</v>
      </c>
      <c r="F1078" s="3">
        <v>39</v>
      </c>
      <c r="G1078" s="3">
        <v>24</v>
      </c>
      <c r="H1078" s="3">
        <v>737.78</v>
      </c>
    </row>
    <row r="1079" ht="15.75" customHeight="1" spans="1:8">
      <c r="A1079" s="3" t="s">
        <v>1099</v>
      </c>
      <c r="B1079" s="5">
        <v>45174</v>
      </c>
      <c r="C1079" s="4" t="s">
        <v>20</v>
      </c>
      <c r="D1079" s="6" t="s">
        <v>26</v>
      </c>
      <c r="E1079" s="3">
        <v>3202.73</v>
      </c>
      <c r="F1079" s="3">
        <v>24</v>
      </c>
      <c r="G1079" s="3">
        <v>33</v>
      </c>
      <c r="H1079" s="3">
        <v>539.78</v>
      </c>
    </row>
    <row r="1080" ht="15.75" customHeight="1" spans="1:8">
      <c r="A1080" s="3" t="s">
        <v>1100</v>
      </c>
      <c r="B1080" s="5">
        <v>45369</v>
      </c>
      <c r="C1080" s="4" t="s">
        <v>16</v>
      </c>
      <c r="D1080" s="6" t="s">
        <v>23</v>
      </c>
      <c r="E1080" s="3">
        <v>2594.16</v>
      </c>
      <c r="F1080" s="3">
        <v>33</v>
      </c>
      <c r="G1080" s="3">
        <v>16</v>
      </c>
      <c r="H1080" s="3">
        <v>1914.86</v>
      </c>
    </row>
    <row r="1081" ht="15.75" customHeight="1" spans="1:8">
      <c r="A1081" s="3" t="s">
        <v>1101</v>
      </c>
      <c r="B1081" s="5">
        <v>45334</v>
      </c>
      <c r="C1081" s="4" t="s">
        <v>13</v>
      </c>
      <c r="D1081" s="6" t="s">
        <v>23</v>
      </c>
      <c r="E1081" s="3">
        <v>2210.71</v>
      </c>
      <c r="F1081" s="3">
        <v>38</v>
      </c>
      <c r="G1081" s="3">
        <v>20</v>
      </c>
      <c r="H1081" s="3">
        <v>1818.17</v>
      </c>
    </row>
    <row r="1082" ht="15.75" customHeight="1" spans="1:8">
      <c r="A1082" s="3" t="s">
        <v>1102</v>
      </c>
      <c r="B1082" s="5">
        <v>45141</v>
      </c>
      <c r="C1082" s="4" t="s">
        <v>10</v>
      </c>
      <c r="D1082" s="6" t="s">
        <v>28</v>
      </c>
      <c r="E1082" s="3">
        <v>4415.93</v>
      </c>
      <c r="F1082" s="3">
        <v>28</v>
      </c>
      <c r="G1082" s="3">
        <v>46</v>
      </c>
      <c r="H1082" s="3">
        <v>1028.93</v>
      </c>
    </row>
    <row r="1083" ht="15.75" customHeight="1" spans="1:8">
      <c r="A1083" s="3" t="s">
        <v>1103</v>
      </c>
      <c r="B1083" s="5">
        <v>45371</v>
      </c>
      <c r="C1083" s="4" t="s">
        <v>16</v>
      </c>
      <c r="D1083" s="6" t="s">
        <v>38</v>
      </c>
      <c r="E1083" s="3">
        <v>2247.7</v>
      </c>
      <c r="F1083" s="3">
        <v>18</v>
      </c>
      <c r="G1083" s="3">
        <v>28</v>
      </c>
      <c r="H1083" s="3">
        <v>742.35</v>
      </c>
    </row>
    <row r="1084" ht="15.75" customHeight="1" spans="1:8">
      <c r="A1084" s="3" t="s">
        <v>1104</v>
      </c>
      <c r="B1084" s="5">
        <v>45448</v>
      </c>
      <c r="C1084" s="4" t="s">
        <v>20</v>
      </c>
      <c r="D1084" s="6" t="s">
        <v>21</v>
      </c>
      <c r="E1084" s="3">
        <v>4664.69</v>
      </c>
      <c r="F1084" s="3">
        <v>11</v>
      </c>
      <c r="G1084" s="3">
        <v>42</v>
      </c>
      <c r="H1084" s="3">
        <v>915.1</v>
      </c>
    </row>
    <row r="1085" ht="15.75" customHeight="1" spans="1:8">
      <c r="A1085" s="3" t="s">
        <v>1105</v>
      </c>
      <c r="B1085" s="5">
        <v>45585</v>
      </c>
      <c r="C1085" s="4" t="s">
        <v>13</v>
      </c>
      <c r="D1085" s="6" t="s">
        <v>38</v>
      </c>
      <c r="E1085" s="3">
        <v>2945.18</v>
      </c>
      <c r="F1085" s="3">
        <v>28</v>
      </c>
      <c r="G1085" s="3">
        <v>11</v>
      </c>
      <c r="H1085" s="3">
        <v>1167.69</v>
      </c>
    </row>
    <row r="1086" ht="15.75" customHeight="1" spans="1:8">
      <c r="A1086" s="3" t="s">
        <v>1106</v>
      </c>
      <c r="B1086" s="5">
        <v>45196</v>
      </c>
      <c r="C1086" s="4" t="s">
        <v>13</v>
      </c>
      <c r="D1086" s="6" t="s">
        <v>21</v>
      </c>
      <c r="E1086" s="3">
        <v>4648.06</v>
      </c>
      <c r="F1086" s="3">
        <v>27</v>
      </c>
      <c r="G1086" s="3">
        <v>26</v>
      </c>
      <c r="H1086" s="3">
        <v>896.94</v>
      </c>
    </row>
    <row r="1087" ht="15.75" customHeight="1" spans="1:8">
      <c r="A1087" s="3" t="s">
        <v>1107</v>
      </c>
      <c r="B1087" s="5">
        <v>44884</v>
      </c>
      <c r="C1087" s="4" t="s">
        <v>20</v>
      </c>
      <c r="D1087" s="6" t="s">
        <v>21</v>
      </c>
      <c r="E1087" s="3">
        <v>4686.3</v>
      </c>
      <c r="F1087" s="3">
        <v>14</v>
      </c>
      <c r="G1087" s="3">
        <v>28</v>
      </c>
      <c r="H1087" s="3">
        <v>377.92</v>
      </c>
    </row>
    <row r="1088" ht="15.75" customHeight="1" spans="1:8">
      <c r="A1088" s="3" t="s">
        <v>1108</v>
      </c>
      <c r="B1088" s="5">
        <v>45151</v>
      </c>
      <c r="C1088" s="4" t="s">
        <v>16</v>
      </c>
      <c r="D1088" s="6" t="s">
        <v>23</v>
      </c>
      <c r="E1088" s="3">
        <v>2365.87</v>
      </c>
      <c r="F1088" s="3">
        <v>21</v>
      </c>
      <c r="G1088" s="3">
        <v>12</v>
      </c>
      <c r="H1088" s="3">
        <v>1126.51</v>
      </c>
    </row>
    <row r="1089" ht="15.75" customHeight="1" spans="1:8">
      <c r="A1089" s="3" t="s">
        <v>1109</v>
      </c>
      <c r="B1089" s="5">
        <v>45204</v>
      </c>
      <c r="C1089" s="4" t="s">
        <v>10</v>
      </c>
      <c r="D1089" s="6" t="s">
        <v>38</v>
      </c>
      <c r="E1089" s="3">
        <v>4883.65</v>
      </c>
      <c r="F1089" s="3">
        <v>16</v>
      </c>
      <c r="G1089" s="3">
        <v>9</v>
      </c>
      <c r="H1089" s="3">
        <v>1926.65</v>
      </c>
    </row>
    <row r="1090" ht="15.75" customHeight="1" spans="1:8">
      <c r="A1090" s="3" t="s">
        <v>1110</v>
      </c>
      <c r="B1090" s="5">
        <v>45327</v>
      </c>
      <c r="C1090" s="4" t="s">
        <v>10</v>
      </c>
      <c r="D1090" s="6" t="s">
        <v>21</v>
      </c>
      <c r="E1090" s="3">
        <v>1705.34</v>
      </c>
      <c r="F1090" s="3">
        <v>49</v>
      </c>
      <c r="G1090" s="3">
        <v>46</v>
      </c>
      <c r="H1090" s="3">
        <v>145.3</v>
      </c>
    </row>
    <row r="1091" ht="15.75" customHeight="1" spans="1:8">
      <c r="A1091" s="3" t="s">
        <v>1111</v>
      </c>
      <c r="B1091" s="5">
        <v>45373</v>
      </c>
      <c r="C1091" s="4" t="s">
        <v>16</v>
      </c>
      <c r="D1091" s="6" t="s">
        <v>26</v>
      </c>
      <c r="E1091" s="3">
        <v>218.36</v>
      </c>
      <c r="F1091" s="3">
        <v>31</v>
      </c>
      <c r="G1091" s="3">
        <v>35</v>
      </c>
      <c r="H1091" s="3">
        <v>1777.78</v>
      </c>
    </row>
    <row r="1092" ht="15.75" customHeight="1" spans="1:8">
      <c r="A1092" s="3" t="s">
        <v>1112</v>
      </c>
      <c r="B1092" s="5">
        <v>45117</v>
      </c>
      <c r="C1092" s="4" t="s">
        <v>10</v>
      </c>
      <c r="D1092" s="6" t="s">
        <v>28</v>
      </c>
      <c r="E1092" s="3">
        <v>3098.37</v>
      </c>
      <c r="F1092" s="3">
        <v>18</v>
      </c>
      <c r="G1092" s="3">
        <v>41</v>
      </c>
      <c r="H1092" s="3">
        <v>892.04</v>
      </c>
    </row>
    <row r="1093" ht="15.75" customHeight="1" spans="1:8">
      <c r="A1093" s="3" t="s">
        <v>1113</v>
      </c>
      <c r="B1093" s="5">
        <v>45257</v>
      </c>
      <c r="C1093" s="4" t="s">
        <v>10</v>
      </c>
      <c r="D1093" s="6" t="s">
        <v>23</v>
      </c>
      <c r="E1093" s="3">
        <v>4189.37</v>
      </c>
      <c r="F1093" s="3">
        <v>31</v>
      </c>
      <c r="G1093" s="3">
        <v>49</v>
      </c>
      <c r="H1093" s="3">
        <v>1436.1</v>
      </c>
    </row>
    <row r="1094" ht="15.75" customHeight="1" spans="1:8">
      <c r="A1094" s="3" t="s">
        <v>1114</v>
      </c>
      <c r="B1094" s="5">
        <v>45109</v>
      </c>
      <c r="C1094" s="4" t="s">
        <v>20</v>
      </c>
      <c r="D1094" s="6" t="s">
        <v>38</v>
      </c>
      <c r="E1094" s="3">
        <v>3375.39</v>
      </c>
      <c r="F1094" s="3">
        <v>5</v>
      </c>
      <c r="G1094" s="3">
        <v>50</v>
      </c>
      <c r="H1094" s="3">
        <v>819.64</v>
      </c>
    </row>
    <row r="1095" ht="15.75" customHeight="1" spans="1:8">
      <c r="A1095" s="3" t="s">
        <v>1115</v>
      </c>
      <c r="B1095" s="5">
        <v>45559</v>
      </c>
      <c r="C1095" s="4" t="s">
        <v>20</v>
      </c>
      <c r="D1095" s="6" t="s">
        <v>28</v>
      </c>
      <c r="E1095" s="3">
        <v>1083.97</v>
      </c>
      <c r="F1095" s="3">
        <v>27</v>
      </c>
      <c r="G1095" s="3">
        <v>33</v>
      </c>
      <c r="H1095" s="3">
        <v>1074.57</v>
      </c>
    </row>
    <row r="1096" ht="15.75" customHeight="1" spans="1:8">
      <c r="A1096" s="3" t="s">
        <v>1116</v>
      </c>
      <c r="B1096" s="5">
        <v>45548</v>
      </c>
      <c r="C1096" s="4" t="s">
        <v>10</v>
      </c>
      <c r="D1096" s="6" t="s">
        <v>26</v>
      </c>
      <c r="E1096" s="3">
        <v>2160.83</v>
      </c>
      <c r="F1096" s="3">
        <v>37</v>
      </c>
      <c r="G1096" s="3">
        <v>8</v>
      </c>
      <c r="H1096" s="3">
        <v>620.03</v>
      </c>
    </row>
    <row r="1097" ht="15.75" customHeight="1" spans="1:8">
      <c r="A1097" s="3" t="s">
        <v>1117</v>
      </c>
      <c r="B1097" s="5">
        <v>44953</v>
      </c>
      <c r="C1097" s="4" t="s">
        <v>13</v>
      </c>
      <c r="D1097" s="6" t="s">
        <v>21</v>
      </c>
      <c r="E1097" s="3">
        <v>2904.24</v>
      </c>
      <c r="F1097" s="3">
        <v>2</v>
      </c>
      <c r="G1097" s="3">
        <v>0</v>
      </c>
      <c r="H1097" s="3">
        <v>1792.12</v>
      </c>
    </row>
    <row r="1098" ht="15.75" customHeight="1" spans="1:8">
      <c r="A1098" s="3" t="s">
        <v>1118</v>
      </c>
      <c r="B1098" s="5">
        <v>45230</v>
      </c>
      <c r="C1098" s="4" t="s">
        <v>20</v>
      </c>
      <c r="D1098" s="6" t="s">
        <v>28</v>
      </c>
      <c r="E1098" s="3">
        <v>1030.46</v>
      </c>
      <c r="F1098" s="3">
        <v>13</v>
      </c>
      <c r="G1098" s="3">
        <v>49</v>
      </c>
      <c r="H1098" s="3">
        <v>218.93</v>
      </c>
    </row>
    <row r="1099" ht="15.75" customHeight="1" spans="1:8">
      <c r="A1099" s="3" t="s">
        <v>1119</v>
      </c>
      <c r="B1099" s="5">
        <v>45288</v>
      </c>
      <c r="C1099" s="4" t="s">
        <v>20</v>
      </c>
      <c r="D1099" s="6" t="s">
        <v>38</v>
      </c>
      <c r="E1099" s="3">
        <v>158.47</v>
      </c>
      <c r="F1099" s="3">
        <v>4</v>
      </c>
      <c r="G1099" s="3">
        <v>34</v>
      </c>
      <c r="H1099" s="3">
        <v>563.86</v>
      </c>
    </row>
    <row r="1100" ht="15.75" customHeight="1" spans="1:8">
      <c r="A1100" s="3" t="s">
        <v>1120</v>
      </c>
      <c r="B1100" s="5">
        <v>45377</v>
      </c>
      <c r="C1100" s="4" t="s">
        <v>20</v>
      </c>
      <c r="D1100" s="6" t="s">
        <v>21</v>
      </c>
      <c r="E1100" s="3">
        <v>1754.4</v>
      </c>
      <c r="F1100" s="3">
        <v>41</v>
      </c>
      <c r="G1100" s="3">
        <v>32</v>
      </c>
      <c r="H1100" s="3">
        <v>1114.87</v>
      </c>
    </row>
    <row r="1101" ht="15.75" customHeight="1" spans="1:8">
      <c r="A1101" s="3" t="s">
        <v>1121</v>
      </c>
      <c r="B1101" s="5">
        <v>45398</v>
      </c>
      <c r="C1101" s="4" t="s">
        <v>20</v>
      </c>
      <c r="D1101" s="6" t="s">
        <v>38</v>
      </c>
      <c r="E1101" s="3">
        <v>4684.06</v>
      </c>
      <c r="F1101" s="3">
        <v>46</v>
      </c>
      <c r="G1101" s="3">
        <v>41</v>
      </c>
      <c r="H1101" s="3">
        <v>1707.46</v>
      </c>
    </row>
    <row r="1102" ht="15.75" customHeight="1" spans="1:8">
      <c r="A1102" s="3" t="s">
        <v>1122</v>
      </c>
      <c r="B1102" s="5">
        <v>44912</v>
      </c>
      <c r="C1102" s="4" t="s">
        <v>16</v>
      </c>
      <c r="D1102" s="6" t="s">
        <v>28</v>
      </c>
      <c r="E1102" s="3">
        <v>2555.45</v>
      </c>
      <c r="F1102" s="3">
        <v>27</v>
      </c>
      <c r="G1102" s="3">
        <v>17</v>
      </c>
      <c r="H1102" s="3">
        <v>1564.32</v>
      </c>
    </row>
    <row r="1103" ht="15.75" customHeight="1" spans="1:8">
      <c r="A1103" s="3" t="s">
        <v>1123</v>
      </c>
      <c r="B1103" s="5">
        <v>45173</v>
      </c>
      <c r="C1103" s="4" t="s">
        <v>13</v>
      </c>
      <c r="D1103" s="6" t="s">
        <v>26</v>
      </c>
      <c r="E1103" s="3">
        <v>478.06</v>
      </c>
      <c r="F1103" s="3">
        <v>7</v>
      </c>
      <c r="G1103" s="3">
        <v>6</v>
      </c>
      <c r="H1103" s="3">
        <v>391.37</v>
      </c>
    </row>
    <row r="1104" ht="15.75" customHeight="1" spans="1:8">
      <c r="A1104" s="3" t="s">
        <v>1124</v>
      </c>
      <c r="B1104" s="5">
        <v>45312</v>
      </c>
      <c r="C1104" s="4" t="s">
        <v>10</v>
      </c>
      <c r="D1104" s="6" t="s">
        <v>21</v>
      </c>
      <c r="E1104" s="3">
        <v>2308.26</v>
      </c>
      <c r="F1104" s="3">
        <v>46</v>
      </c>
      <c r="G1104" s="3">
        <v>33</v>
      </c>
      <c r="H1104" s="3">
        <v>126.21</v>
      </c>
    </row>
    <row r="1105" ht="15.75" customHeight="1" spans="1:8">
      <c r="A1105" s="3" t="s">
        <v>1125</v>
      </c>
      <c r="B1105" s="5">
        <v>45468</v>
      </c>
      <c r="C1105" s="4" t="s">
        <v>13</v>
      </c>
      <c r="D1105" s="6" t="s">
        <v>23</v>
      </c>
      <c r="E1105" s="3">
        <v>1204.35</v>
      </c>
      <c r="F1105" s="3">
        <v>42</v>
      </c>
      <c r="G1105" s="3">
        <v>41</v>
      </c>
      <c r="H1105" s="3">
        <v>376.23</v>
      </c>
    </row>
    <row r="1106" ht="15.75" customHeight="1" spans="1:8">
      <c r="A1106" s="3" t="s">
        <v>1126</v>
      </c>
      <c r="B1106" s="5">
        <v>45123</v>
      </c>
      <c r="C1106" s="4" t="s">
        <v>13</v>
      </c>
      <c r="D1106" s="6" t="s">
        <v>26</v>
      </c>
      <c r="E1106" s="3">
        <v>1932.77</v>
      </c>
      <c r="F1106" s="3">
        <v>6</v>
      </c>
      <c r="G1106" s="3">
        <v>39</v>
      </c>
      <c r="H1106" s="3">
        <v>62.83</v>
      </c>
    </row>
    <row r="1107" ht="15.75" customHeight="1" spans="1:8">
      <c r="A1107" s="3" t="s">
        <v>1127</v>
      </c>
      <c r="B1107" s="5">
        <v>45029</v>
      </c>
      <c r="C1107" s="4" t="s">
        <v>20</v>
      </c>
      <c r="D1107" s="6" t="s">
        <v>23</v>
      </c>
      <c r="E1107" s="3">
        <v>472</v>
      </c>
      <c r="F1107" s="3">
        <v>19</v>
      </c>
      <c r="G1107" s="3">
        <v>9</v>
      </c>
      <c r="H1107" s="3">
        <v>1820.79</v>
      </c>
    </row>
    <row r="1108" ht="15.75" customHeight="1" spans="1:8">
      <c r="A1108" s="3" t="s">
        <v>1128</v>
      </c>
      <c r="B1108" s="5">
        <v>45423</v>
      </c>
      <c r="C1108" s="4" t="s">
        <v>16</v>
      </c>
      <c r="D1108" s="6" t="s">
        <v>23</v>
      </c>
      <c r="E1108" s="3">
        <v>4419.55</v>
      </c>
      <c r="F1108" s="3">
        <v>6</v>
      </c>
      <c r="G1108" s="3">
        <v>44</v>
      </c>
      <c r="H1108" s="3">
        <v>356.85</v>
      </c>
    </row>
    <row r="1109" ht="15.75" customHeight="1" spans="1:8">
      <c r="A1109" s="3" t="s">
        <v>1129</v>
      </c>
      <c r="B1109" s="5">
        <v>45120</v>
      </c>
      <c r="C1109" s="4" t="s">
        <v>13</v>
      </c>
      <c r="D1109" s="6" t="s">
        <v>28</v>
      </c>
      <c r="E1109" s="3">
        <v>3340.4</v>
      </c>
      <c r="F1109" s="3">
        <v>11</v>
      </c>
      <c r="G1109" s="3">
        <v>46</v>
      </c>
      <c r="H1109" s="3">
        <v>523.11</v>
      </c>
    </row>
    <row r="1110" ht="15.75" customHeight="1" spans="1:8">
      <c r="A1110" s="3" t="s">
        <v>1130</v>
      </c>
      <c r="B1110" s="5">
        <v>44920</v>
      </c>
      <c r="C1110" s="4" t="s">
        <v>16</v>
      </c>
      <c r="D1110" s="6" t="s">
        <v>21</v>
      </c>
      <c r="E1110" s="3">
        <v>3103.48</v>
      </c>
      <c r="F1110" s="3">
        <v>35</v>
      </c>
      <c r="G1110" s="3">
        <v>23</v>
      </c>
      <c r="H1110" s="3">
        <v>921.38</v>
      </c>
    </row>
    <row r="1111" ht="15.75" customHeight="1" spans="1:8">
      <c r="A1111" s="3" t="s">
        <v>1131</v>
      </c>
      <c r="B1111" s="5">
        <v>44963</v>
      </c>
      <c r="C1111" s="4" t="s">
        <v>13</v>
      </c>
      <c r="D1111" s="6" t="s">
        <v>23</v>
      </c>
      <c r="E1111" s="3">
        <v>3124.03</v>
      </c>
      <c r="F1111" s="3">
        <v>35</v>
      </c>
      <c r="G1111" s="3">
        <v>23</v>
      </c>
      <c r="H1111" s="3">
        <v>1988.58</v>
      </c>
    </row>
    <row r="1112" ht="15.75" customHeight="1" spans="1:8">
      <c r="A1112" s="3" t="s">
        <v>1132</v>
      </c>
      <c r="B1112" s="5">
        <v>44902</v>
      </c>
      <c r="C1112" s="4" t="s">
        <v>20</v>
      </c>
      <c r="D1112" s="6" t="s">
        <v>28</v>
      </c>
      <c r="E1112" s="3">
        <v>291.29</v>
      </c>
      <c r="F1112" s="3">
        <v>7</v>
      </c>
      <c r="G1112" s="3">
        <v>38</v>
      </c>
      <c r="H1112" s="3">
        <v>859.53</v>
      </c>
    </row>
    <row r="1113" ht="15.75" customHeight="1" spans="1:8">
      <c r="A1113" s="3" t="s">
        <v>1133</v>
      </c>
      <c r="B1113" s="5">
        <v>45280</v>
      </c>
      <c r="C1113" s="4" t="s">
        <v>16</v>
      </c>
      <c r="D1113" s="6" t="s">
        <v>23</v>
      </c>
      <c r="E1113" s="3">
        <v>1349.7</v>
      </c>
      <c r="F1113" s="3">
        <v>9</v>
      </c>
      <c r="G1113" s="3">
        <v>5</v>
      </c>
      <c r="H1113" s="3">
        <v>1855.37</v>
      </c>
    </row>
    <row r="1114" ht="15.75" customHeight="1" spans="1:8">
      <c r="A1114" s="3" t="s">
        <v>1134</v>
      </c>
      <c r="B1114" s="5">
        <v>45406</v>
      </c>
      <c r="C1114" s="4" t="s">
        <v>20</v>
      </c>
      <c r="D1114" s="6" t="s">
        <v>38</v>
      </c>
      <c r="E1114" s="3">
        <v>2340.4</v>
      </c>
      <c r="F1114" s="3">
        <v>23</v>
      </c>
      <c r="G1114" s="3">
        <v>9</v>
      </c>
      <c r="H1114" s="3">
        <v>267.12</v>
      </c>
    </row>
    <row r="1115" ht="15.75" customHeight="1" spans="1:8">
      <c r="A1115" s="3" t="s">
        <v>1135</v>
      </c>
      <c r="B1115" s="5">
        <v>45550</v>
      </c>
      <c r="C1115" s="4" t="s">
        <v>10</v>
      </c>
      <c r="D1115" s="6" t="s">
        <v>38</v>
      </c>
      <c r="E1115" s="3">
        <v>483.42</v>
      </c>
      <c r="F1115" s="3">
        <v>5</v>
      </c>
      <c r="G1115" s="3">
        <v>13</v>
      </c>
      <c r="H1115" s="3">
        <v>246.8</v>
      </c>
    </row>
    <row r="1116" ht="15.75" customHeight="1" spans="1:8">
      <c r="A1116" s="3" t="s">
        <v>1136</v>
      </c>
      <c r="B1116" s="5">
        <v>45284</v>
      </c>
      <c r="C1116" s="4" t="s">
        <v>10</v>
      </c>
      <c r="D1116" s="6" t="s">
        <v>26</v>
      </c>
      <c r="E1116" s="3">
        <v>1805.34</v>
      </c>
      <c r="F1116" s="3">
        <v>46</v>
      </c>
      <c r="G1116" s="3">
        <v>16</v>
      </c>
      <c r="H1116" s="3">
        <v>1309.87</v>
      </c>
    </row>
    <row r="1117" ht="15.75" customHeight="1" spans="1:8">
      <c r="A1117" s="3" t="s">
        <v>1137</v>
      </c>
      <c r="B1117" s="5">
        <v>45163</v>
      </c>
      <c r="C1117" s="4" t="s">
        <v>20</v>
      </c>
      <c r="D1117" s="6" t="s">
        <v>23</v>
      </c>
      <c r="E1117" s="3">
        <v>2218.31</v>
      </c>
      <c r="F1117" s="3">
        <v>50</v>
      </c>
      <c r="G1117" s="3">
        <v>42</v>
      </c>
      <c r="H1117" s="3">
        <v>1682.52</v>
      </c>
    </row>
    <row r="1118" ht="15.75" customHeight="1" spans="1:8">
      <c r="A1118" s="3" t="s">
        <v>1138</v>
      </c>
      <c r="B1118" s="5">
        <v>45226</v>
      </c>
      <c r="C1118" s="4" t="s">
        <v>13</v>
      </c>
      <c r="D1118" s="6" t="s">
        <v>26</v>
      </c>
      <c r="E1118" s="3">
        <v>1281.56</v>
      </c>
      <c r="F1118" s="3">
        <v>24</v>
      </c>
      <c r="G1118" s="3">
        <v>42</v>
      </c>
      <c r="H1118" s="3">
        <v>356</v>
      </c>
    </row>
    <row r="1119" ht="15.75" customHeight="1" spans="1:8">
      <c r="A1119" s="3" t="s">
        <v>1139</v>
      </c>
      <c r="B1119" s="5">
        <v>45259</v>
      </c>
      <c r="C1119" s="4" t="s">
        <v>16</v>
      </c>
      <c r="D1119" s="6" t="s">
        <v>38</v>
      </c>
      <c r="E1119" s="3">
        <v>3111.43</v>
      </c>
      <c r="F1119" s="3">
        <v>43</v>
      </c>
      <c r="G1119" s="3">
        <v>11</v>
      </c>
      <c r="H1119" s="3">
        <v>1835.81</v>
      </c>
    </row>
    <row r="1120" ht="15.75" customHeight="1" spans="1:8">
      <c r="A1120" s="3" t="s">
        <v>1140</v>
      </c>
      <c r="B1120" s="5">
        <v>45498</v>
      </c>
      <c r="C1120" s="4" t="s">
        <v>16</v>
      </c>
      <c r="D1120" s="6" t="s">
        <v>28</v>
      </c>
      <c r="E1120" s="3">
        <v>3090.3</v>
      </c>
      <c r="F1120" s="3">
        <v>20</v>
      </c>
      <c r="G1120" s="3">
        <v>18</v>
      </c>
      <c r="H1120" s="3">
        <v>1323.39</v>
      </c>
    </row>
    <row r="1121" ht="15.75" customHeight="1" spans="1:8">
      <c r="A1121" s="3" t="s">
        <v>1141</v>
      </c>
      <c r="B1121" s="5">
        <v>45380</v>
      </c>
      <c r="C1121" s="4" t="s">
        <v>10</v>
      </c>
      <c r="D1121" s="6" t="s">
        <v>21</v>
      </c>
      <c r="E1121" s="3">
        <v>193.72</v>
      </c>
      <c r="F1121" s="3">
        <v>19</v>
      </c>
      <c r="G1121" s="3">
        <v>0</v>
      </c>
      <c r="H1121" s="3">
        <v>1875.33</v>
      </c>
    </row>
    <row r="1122" ht="15.75" customHeight="1" spans="1:8">
      <c r="A1122" s="3" t="s">
        <v>1142</v>
      </c>
      <c r="B1122" s="5">
        <v>45452</v>
      </c>
      <c r="C1122" s="4" t="s">
        <v>16</v>
      </c>
      <c r="D1122" s="6" t="s">
        <v>28</v>
      </c>
      <c r="E1122" s="3">
        <v>1380.42</v>
      </c>
      <c r="F1122" s="3">
        <v>31</v>
      </c>
      <c r="G1122" s="3">
        <v>37</v>
      </c>
      <c r="H1122" s="3">
        <v>828.3</v>
      </c>
    </row>
    <row r="1123" ht="15.75" customHeight="1" spans="1:8">
      <c r="A1123" s="3" t="s">
        <v>1143</v>
      </c>
      <c r="B1123" s="5">
        <v>45203</v>
      </c>
      <c r="C1123" s="4" t="s">
        <v>16</v>
      </c>
      <c r="D1123" s="6" t="s">
        <v>21</v>
      </c>
      <c r="E1123" s="3">
        <v>1770.52</v>
      </c>
      <c r="F1123" s="3">
        <v>25</v>
      </c>
      <c r="G1123" s="3">
        <v>0</v>
      </c>
      <c r="H1123" s="3">
        <v>1129.96</v>
      </c>
    </row>
    <row r="1124" ht="15.75" customHeight="1" spans="1:8">
      <c r="A1124" s="3" t="s">
        <v>1144</v>
      </c>
      <c r="B1124" s="5">
        <v>45599</v>
      </c>
      <c r="C1124" s="4" t="s">
        <v>16</v>
      </c>
      <c r="D1124" s="6" t="s">
        <v>21</v>
      </c>
      <c r="E1124" s="3">
        <v>4834.11</v>
      </c>
      <c r="F1124" s="3">
        <v>25</v>
      </c>
      <c r="G1124" s="3">
        <v>49</v>
      </c>
      <c r="H1124" s="3">
        <v>902.53</v>
      </c>
    </row>
    <row r="1125" ht="15.75" customHeight="1" spans="1:8">
      <c r="A1125" s="3" t="s">
        <v>1145</v>
      </c>
      <c r="B1125" s="5">
        <v>45293</v>
      </c>
      <c r="C1125" s="4" t="s">
        <v>20</v>
      </c>
      <c r="D1125" s="6" t="s">
        <v>38</v>
      </c>
      <c r="E1125" s="3">
        <v>1407.67</v>
      </c>
      <c r="F1125" s="3">
        <v>21</v>
      </c>
      <c r="G1125" s="3">
        <v>24</v>
      </c>
      <c r="H1125" s="3">
        <v>1914.05</v>
      </c>
    </row>
    <row r="1126" ht="15.75" customHeight="1" spans="1:8">
      <c r="A1126" s="3" t="s">
        <v>1146</v>
      </c>
      <c r="B1126" s="5">
        <v>44951</v>
      </c>
      <c r="C1126" s="4" t="s">
        <v>20</v>
      </c>
      <c r="D1126" s="6" t="s">
        <v>23</v>
      </c>
      <c r="E1126" s="3">
        <v>2969.14</v>
      </c>
      <c r="F1126" s="3">
        <v>26</v>
      </c>
      <c r="G1126" s="3">
        <v>19</v>
      </c>
      <c r="H1126" s="3">
        <v>1949.21</v>
      </c>
    </row>
    <row r="1127" ht="15.75" customHeight="1" spans="1:8">
      <c r="A1127" s="3" t="s">
        <v>1147</v>
      </c>
      <c r="B1127" s="5">
        <v>45360</v>
      </c>
      <c r="C1127" s="4" t="s">
        <v>10</v>
      </c>
      <c r="D1127" s="6" t="s">
        <v>21</v>
      </c>
      <c r="E1127" s="3">
        <v>1980.8</v>
      </c>
      <c r="F1127" s="3">
        <v>26</v>
      </c>
      <c r="G1127" s="3">
        <v>42</v>
      </c>
      <c r="H1127" s="3">
        <v>430.37</v>
      </c>
    </row>
    <row r="1128" ht="15.75" customHeight="1" spans="1:8">
      <c r="A1128" s="3" t="s">
        <v>1148</v>
      </c>
      <c r="B1128" s="5">
        <v>45300</v>
      </c>
      <c r="C1128" s="4" t="s">
        <v>13</v>
      </c>
      <c r="D1128" s="6" t="s">
        <v>21</v>
      </c>
      <c r="E1128" s="3">
        <v>3133.56</v>
      </c>
      <c r="F1128" s="3">
        <v>9</v>
      </c>
      <c r="G1128" s="3">
        <v>26</v>
      </c>
      <c r="H1128" s="3">
        <v>885.18</v>
      </c>
    </row>
    <row r="1129" ht="15.75" customHeight="1" spans="1:8">
      <c r="A1129" s="3" t="s">
        <v>1149</v>
      </c>
      <c r="B1129" s="5">
        <v>45427</v>
      </c>
      <c r="C1129" s="4" t="s">
        <v>13</v>
      </c>
      <c r="D1129" s="6" t="s">
        <v>21</v>
      </c>
      <c r="E1129" s="3">
        <v>3753.24</v>
      </c>
      <c r="F1129" s="3">
        <v>18</v>
      </c>
      <c r="G1129" s="3">
        <v>18</v>
      </c>
      <c r="H1129" s="3">
        <v>210.34</v>
      </c>
    </row>
    <row r="1130" ht="15.75" customHeight="1" spans="1:8">
      <c r="A1130" s="3" t="s">
        <v>1150</v>
      </c>
      <c r="B1130" s="5">
        <v>45376</v>
      </c>
      <c r="C1130" s="4" t="s">
        <v>10</v>
      </c>
      <c r="D1130" s="6" t="s">
        <v>26</v>
      </c>
      <c r="E1130" s="3">
        <v>341.79</v>
      </c>
      <c r="F1130" s="3">
        <v>34</v>
      </c>
      <c r="G1130" s="3">
        <v>19</v>
      </c>
      <c r="H1130" s="3">
        <v>1350.66</v>
      </c>
    </row>
    <row r="1131" ht="15.75" customHeight="1" spans="1:8">
      <c r="A1131" s="3" t="s">
        <v>1151</v>
      </c>
      <c r="B1131" s="5">
        <v>45135</v>
      </c>
      <c r="C1131" s="4" t="s">
        <v>10</v>
      </c>
      <c r="D1131" s="6" t="s">
        <v>26</v>
      </c>
      <c r="E1131" s="3">
        <v>1604.17</v>
      </c>
      <c r="F1131" s="3">
        <v>16</v>
      </c>
      <c r="G1131" s="3">
        <v>50</v>
      </c>
      <c r="H1131" s="3">
        <v>1924.99</v>
      </c>
    </row>
    <row r="1132" ht="15.75" customHeight="1" spans="1:8">
      <c r="A1132" s="3" t="s">
        <v>1152</v>
      </c>
      <c r="B1132" s="5">
        <v>45270</v>
      </c>
      <c r="C1132" s="4" t="s">
        <v>10</v>
      </c>
      <c r="D1132" s="6" t="s">
        <v>28</v>
      </c>
      <c r="E1132" s="3">
        <v>4084.47</v>
      </c>
      <c r="F1132" s="3">
        <v>46</v>
      </c>
      <c r="G1132" s="3">
        <v>19</v>
      </c>
      <c r="H1132" s="3">
        <v>273.3</v>
      </c>
    </row>
    <row r="1133" ht="15.75" customHeight="1" spans="1:8">
      <c r="A1133" s="3" t="s">
        <v>1153</v>
      </c>
      <c r="B1133" s="5">
        <v>45110</v>
      </c>
      <c r="C1133" s="4" t="s">
        <v>13</v>
      </c>
      <c r="D1133" s="6" t="s">
        <v>23</v>
      </c>
      <c r="E1133" s="3">
        <v>73.32</v>
      </c>
      <c r="F1133" s="3">
        <v>36</v>
      </c>
      <c r="G1133" s="3">
        <v>37</v>
      </c>
      <c r="H1133" s="3">
        <v>1360.99</v>
      </c>
    </row>
    <row r="1134" ht="15.75" customHeight="1" spans="1:8">
      <c r="A1134" s="3" t="s">
        <v>1154</v>
      </c>
      <c r="B1134" s="5">
        <v>45400</v>
      </c>
      <c r="C1134" s="4" t="s">
        <v>16</v>
      </c>
      <c r="D1134" s="6" t="s">
        <v>23</v>
      </c>
      <c r="E1134" s="3">
        <v>1143.41</v>
      </c>
      <c r="F1134" s="3">
        <v>19</v>
      </c>
      <c r="G1134" s="3">
        <v>43</v>
      </c>
      <c r="H1134" s="3">
        <v>488.64</v>
      </c>
    </row>
    <row r="1135" ht="15.75" customHeight="1" spans="1:8">
      <c r="A1135" s="3" t="s">
        <v>1155</v>
      </c>
      <c r="B1135" s="5">
        <v>44977</v>
      </c>
      <c r="C1135" s="4" t="s">
        <v>10</v>
      </c>
      <c r="D1135" s="6" t="s">
        <v>26</v>
      </c>
      <c r="E1135" s="3">
        <v>4698.15</v>
      </c>
      <c r="F1135" s="3">
        <v>50</v>
      </c>
      <c r="G1135" s="3">
        <v>19</v>
      </c>
      <c r="H1135" s="3">
        <v>1982.02</v>
      </c>
    </row>
    <row r="1136" ht="15.75" customHeight="1" spans="1:8">
      <c r="A1136" s="3" t="s">
        <v>1156</v>
      </c>
      <c r="B1136" s="5">
        <v>45084</v>
      </c>
      <c r="C1136" s="4" t="s">
        <v>10</v>
      </c>
      <c r="D1136" s="6" t="s">
        <v>21</v>
      </c>
      <c r="E1136" s="3">
        <v>1850.43</v>
      </c>
      <c r="F1136" s="3">
        <v>29</v>
      </c>
      <c r="G1136" s="3">
        <v>33</v>
      </c>
      <c r="H1136" s="3">
        <v>1976.42</v>
      </c>
    </row>
    <row r="1137" ht="15.75" customHeight="1" spans="1:8">
      <c r="A1137" s="3" t="s">
        <v>1157</v>
      </c>
      <c r="B1137" s="5">
        <v>45180</v>
      </c>
      <c r="C1137" s="4" t="s">
        <v>16</v>
      </c>
      <c r="D1137" s="6" t="s">
        <v>23</v>
      </c>
      <c r="E1137" s="3">
        <v>4458.95</v>
      </c>
      <c r="F1137" s="3">
        <v>45</v>
      </c>
      <c r="G1137" s="3">
        <v>8</v>
      </c>
      <c r="H1137" s="3">
        <v>95.81</v>
      </c>
    </row>
    <row r="1138" ht="15.75" customHeight="1" spans="1:8">
      <c r="A1138" s="3" t="s">
        <v>1158</v>
      </c>
      <c r="B1138" s="5">
        <v>45265</v>
      </c>
      <c r="C1138" s="4" t="s">
        <v>20</v>
      </c>
      <c r="D1138" s="6" t="s">
        <v>21</v>
      </c>
      <c r="E1138" s="3">
        <v>543.49</v>
      </c>
      <c r="F1138" s="3">
        <v>25</v>
      </c>
      <c r="G1138" s="3">
        <v>31</v>
      </c>
      <c r="H1138" s="3">
        <v>1293.48</v>
      </c>
    </row>
    <row r="1139" ht="15.75" customHeight="1" spans="1:8">
      <c r="A1139" s="3" t="s">
        <v>1159</v>
      </c>
      <c r="B1139" s="5">
        <v>45534</v>
      </c>
      <c r="C1139" s="4" t="s">
        <v>16</v>
      </c>
      <c r="D1139" s="6" t="s">
        <v>26</v>
      </c>
      <c r="E1139" s="3">
        <v>3114.27</v>
      </c>
      <c r="F1139" s="3">
        <v>18</v>
      </c>
      <c r="G1139" s="3">
        <v>6</v>
      </c>
      <c r="H1139" s="3">
        <v>698.55</v>
      </c>
    </row>
    <row r="1140" ht="15.75" customHeight="1" spans="1:8">
      <c r="A1140" s="3" t="s">
        <v>1160</v>
      </c>
      <c r="B1140" s="5">
        <v>44962</v>
      </c>
      <c r="C1140" s="4" t="s">
        <v>16</v>
      </c>
      <c r="D1140" s="6" t="s">
        <v>21</v>
      </c>
      <c r="E1140" s="3">
        <v>2610.38</v>
      </c>
      <c r="F1140" s="3">
        <v>19</v>
      </c>
      <c r="G1140" s="3">
        <v>6</v>
      </c>
      <c r="H1140" s="3">
        <v>1655.31</v>
      </c>
    </row>
    <row r="1141" ht="15.75" customHeight="1" spans="1:8">
      <c r="A1141" s="3" t="s">
        <v>1161</v>
      </c>
      <c r="B1141" s="5">
        <v>44941</v>
      </c>
      <c r="C1141" s="4" t="s">
        <v>13</v>
      </c>
      <c r="D1141" s="6" t="s">
        <v>26</v>
      </c>
      <c r="E1141" s="3">
        <v>780.51</v>
      </c>
      <c r="F1141" s="3">
        <v>4</v>
      </c>
      <c r="G1141" s="3">
        <v>34</v>
      </c>
      <c r="H1141" s="3">
        <v>1223.19</v>
      </c>
    </row>
    <row r="1142" ht="15.75" customHeight="1" spans="1:8">
      <c r="A1142" s="3" t="s">
        <v>1162</v>
      </c>
      <c r="B1142" s="5">
        <v>45506</v>
      </c>
      <c r="C1142" s="4" t="s">
        <v>16</v>
      </c>
      <c r="D1142" s="6" t="s">
        <v>38</v>
      </c>
      <c r="E1142" s="3">
        <v>4457.39</v>
      </c>
      <c r="F1142" s="3">
        <v>34</v>
      </c>
      <c r="G1142" s="3">
        <v>48</v>
      </c>
      <c r="H1142" s="3">
        <v>1086.86</v>
      </c>
    </row>
    <row r="1143" ht="15.75" customHeight="1" spans="1:8">
      <c r="A1143" s="3" t="s">
        <v>1163</v>
      </c>
      <c r="B1143" s="5">
        <v>44885</v>
      </c>
      <c r="C1143" s="4" t="s">
        <v>10</v>
      </c>
      <c r="D1143" s="6" t="s">
        <v>26</v>
      </c>
      <c r="E1143" s="3">
        <v>3373.23</v>
      </c>
      <c r="F1143" s="3">
        <v>2</v>
      </c>
      <c r="G1143" s="3">
        <v>0</v>
      </c>
      <c r="H1143" s="3">
        <v>910.24</v>
      </c>
    </row>
    <row r="1144" ht="15.75" customHeight="1" spans="1:8">
      <c r="A1144" s="3" t="s">
        <v>1164</v>
      </c>
      <c r="B1144" s="5">
        <v>44939</v>
      </c>
      <c r="C1144" s="4" t="s">
        <v>10</v>
      </c>
      <c r="D1144" s="6" t="s">
        <v>28</v>
      </c>
      <c r="E1144" s="3">
        <v>835.14</v>
      </c>
      <c r="F1144" s="3">
        <v>29</v>
      </c>
      <c r="G1144" s="3">
        <v>1</v>
      </c>
      <c r="H1144" s="3">
        <v>588.48</v>
      </c>
    </row>
    <row r="1145" ht="15.75" customHeight="1" spans="1:8">
      <c r="A1145" s="3" t="s">
        <v>1165</v>
      </c>
      <c r="B1145" s="5">
        <v>45138</v>
      </c>
      <c r="C1145" s="4" t="s">
        <v>16</v>
      </c>
      <c r="D1145" s="6" t="s">
        <v>28</v>
      </c>
      <c r="E1145" s="3">
        <v>1841.91</v>
      </c>
      <c r="F1145" s="3">
        <v>13</v>
      </c>
      <c r="G1145" s="3">
        <v>38</v>
      </c>
      <c r="H1145" s="3">
        <v>1852.78</v>
      </c>
    </row>
    <row r="1146" ht="15.75" customHeight="1" spans="1:8">
      <c r="A1146" s="3" t="s">
        <v>1166</v>
      </c>
      <c r="B1146" s="5">
        <v>45217</v>
      </c>
      <c r="C1146" s="4" t="s">
        <v>13</v>
      </c>
      <c r="D1146" s="6" t="s">
        <v>21</v>
      </c>
      <c r="E1146" s="3">
        <v>1956.95</v>
      </c>
      <c r="F1146" s="3">
        <v>22</v>
      </c>
      <c r="G1146" s="3">
        <v>42</v>
      </c>
      <c r="H1146" s="3">
        <v>347.15</v>
      </c>
    </row>
    <row r="1147" ht="15.75" customHeight="1" spans="1:8">
      <c r="A1147" s="3" t="s">
        <v>1167</v>
      </c>
      <c r="B1147" s="5">
        <v>45380</v>
      </c>
      <c r="C1147" s="4" t="s">
        <v>16</v>
      </c>
      <c r="D1147" s="6" t="s">
        <v>38</v>
      </c>
      <c r="E1147" s="3">
        <v>3402.62</v>
      </c>
      <c r="F1147" s="3">
        <v>7</v>
      </c>
      <c r="G1147" s="3">
        <v>7</v>
      </c>
      <c r="H1147" s="3">
        <v>1336.57</v>
      </c>
    </row>
    <row r="1148" ht="15.75" customHeight="1" spans="1:8">
      <c r="A1148" s="3" t="s">
        <v>1168</v>
      </c>
      <c r="B1148" s="5">
        <v>45242</v>
      </c>
      <c r="C1148" s="4" t="s">
        <v>20</v>
      </c>
      <c r="D1148" s="6" t="s">
        <v>26</v>
      </c>
      <c r="E1148" s="3">
        <v>4385.29</v>
      </c>
      <c r="F1148" s="3">
        <v>33</v>
      </c>
      <c r="G1148" s="3">
        <v>36</v>
      </c>
      <c r="H1148" s="3">
        <v>350.61</v>
      </c>
    </row>
    <row r="1149" ht="15.75" customHeight="1" spans="1:8">
      <c r="A1149" s="3" t="s">
        <v>1169</v>
      </c>
      <c r="B1149" s="5">
        <v>45088</v>
      </c>
      <c r="C1149" s="4" t="s">
        <v>10</v>
      </c>
      <c r="D1149" s="6" t="s">
        <v>21</v>
      </c>
      <c r="E1149" s="3">
        <v>3316.22</v>
      </c>
      <c r="F1149" s="3">
        <v>29</v>
      </c>
      <c r="G1149" s="3">
        <v>47</v>
      </c>
      <c r="H1149" s="3">
        <v>1660.38</v>
      </c>
    </row>
    <row r="1150" ht="15.75" customHeight="1" spans="1:8">
      <c r="A1150" s="3" t="s">
        <v>1170</v>
      </c>
      <c r="B1150" s="5">
        <v>45197</v>
      </c>
      <c r="C1150" s="4" t="s">
        <v>16</v>
      </c>
      <c r="D1150" s="6" t="s">
        <v>28</v>
      </c>
      <c r="E1150" s="3">
        <v>287.84</v>
      </c>
      <c r="F1150" s="3">
        <v>34</v>
      </c>
      <c r="G1150" s="3">
        <v>28</v>
      </c>
      <c r="H1150" s="3">
        <v>1417.07</v>
      </c>
    </row>
    <row r="1151" ht="15.75" customHeight="1" spans="1:8">
      <c r="A1151" s="3" t="s">
        <v>1171</v>
      </c>
      <c r="B1151" s="5">
        <v>44904</v>
      </c>
      <c r="C1151" s="4" t="s">
        <v>10</v>
      </c>
      <c r="D1151" s="6" t="s">
        <v>21</v>
      </c>
      <c r="E1151" s="3">
        <v>2007.34</v>
      </c>
      <c r="F1151" s="3">
        <v>10</v>
      </c>
      <c r="G1151" s="3">
        <v>30</v>
      </c>
      <c r="H1151" s="3">
        <v>1525.15</v>
      </c>
    </row>
    <row r="1152" ht="15.75" customHeight="1" spans="1:8">
      <c r="A1152" s="3" t="s">
        <v>1172</v>
      </c>
      <c r="B1152" s="5">
        <v>45381</v>
      </c>
      <c r="C1152" s="4" t="s">
        <v>16</v>
      </c>
      <c r="D1152" s="6" t="s">
        <v>21</v>
      </c>
      <c r="E1152" s="3">
        <v>2899.55</v>
      </c>
      <c r="F1152" s="3">
        <v>8</v>
      </c>
      <c r="G1152" s="3">
        <v>30</v>
      </c>
      <c r="H1152" s="3">
        <v>857.31</v>
      </c>
    </row>
    <row r="1153" ht="15.75" customHeight="1" spans="1:8">
      <c r="A1153" s="3" t="s">
        <v>1173</v>
      </c>
      <c r="B1153" s="5">
        <v>44944</v>
      </c>
      <c r="C1153" s="4" t="s">
        <v>20</v>
      </c>
      <c r="D1153" s="6" t="s">
        <v>21</v>
      </c>
      <c r="E1153" s="3">
        <v>1109.91</v>
      </c>
      <c r="F1153" s="3">
        <v>3</v>
      </c>
      <c r="G1153" s="3">
        <v>49</v>
      </c>
      <c r="H1153" s="3">
        <v>998.32</v>
      </c>
    </row>
    <row r="1154" ht="15.75" customHeight="1" spans="1:8">
      <c r="A1154" s="3" t="s">
        <v>1174</v>
      </c>
      <c r="B1154" s="5">
        <v>44985</v>
      </c>
      <c r="C1154" s="4" t="s">
        <v>16</v>
      </c>
      <c r="D1154" s="6" t="s">
        <v>23</v>
      </c>
      <c r="E1154" s="3">
        <v>3249.52</v>
      </c>
      <c r="F1154" s="3">
        <v>33</v>
      </c>
      <c r="G1154" s="3">
        <v>5</v>
      </c>
      <c r="H1154" s="3">
        <v>1233.76</v>
      </c>
    </row>
    <row r="1155" ht="15.75" customHeight="1" spans="1:8">
      <c r="A1155" s="3" t="s">
        <v>1175</v>
      </c>
      <c r="B1155" s="5">
        <v>44912</v>
      </c>
      <c r="C1155" s="4" t="s">
        <v>16</v>
      </c>
      <c r="D1155" s="6" t="s">
        <v>21</v>
      </c>
      <c r="E1155" s="3">
        <v>313.55</v>
      </c>
      <c r="F1155" s="3">
        <v>47</v>
      </c>
      <c r="G1155" s="3">
        <v>3</v>
      </c>
      <c r="H1155" s="3">
        <v>979.63</v>
      </c>
    </row>
    <row r="1156" ht="15.75" customHeight="1" spans="1:8">
      <c r="A1156" s="3" t="s">
        <v>1176</v>
      </c>
      <c r="B1156" s="5">
        <v>45163</v>
      </c>
      <c r="C1156" s="4" t="s">
        <v>13</v>
      </c>
      <c r="D1156" s="6" t="s">
        <v>28</v>
      </c>
      <c r="E1156" s="3">
        <v>633.81</v>
      </c>
      <c r="F1156" s="3">
        <v>6</v>
      </c>
      <c r="G1156" s="3">
        <v>14</v>
      </c>
      <c r="H1156" s="3">
        <v>1024.85</v>
      </c>
    </row>
    <row r="1157" ht="15.75" customHeight="1" spans="1:8">
      <c r="A1157" s="3" t="s">
        <v>1177</v>
      </c>
      <c r="B1157" s="5">
        <v>45398</v>
      </c>
      <c r="C1157" s="4" t="s">
        <v>16</v>
      </c>
      <c r="D1157" s="6" t="s">
        <v>21</v>
      </c>
      <c r="E1157" s="3">
        <v>122.09</v>
      </c>
      <c r="F1157" s="3">
        <v>31</v>
      </c>
      <c r="G1157" s="3">
        <v>4</v>
      </c>
      <c r="H1157" s="3">
        <v>1324.66</v>
      </c>
    </row>
    <row r="1158" ht="15.75" customHeight="1" spans="1:8">
      <c r="A1158" s="3" t="s">
        <v>1178</v>
      </c>
      <c r="B1158" s="5">
        <v>44886</v>
      </c>
      <c r="C1158" s="4" t="s">
        <v>16</v>
      </c>
      <c r="D1158" s="6" t="s">
        <v>21</v>
      </c>
      <c r="E1158" s="3">
        <v>263.75</v>
      </c>
      <c r="F1158" s="3">
        <v>50</v>
      </c>
      <c r="G1158" s="3">
        <v>22</v>
      </c>
      <c r="H1158" s="3">
        <v>423.34</v>
      </c>
    </row>
    <row r="1159" ht="15.75" customHeight="1" spans="1:8">
      <c r="A1159" s="3" t="s">
        <v>1179</v>
      </c>
      <c r="B1159" s="5">
        <v>45386</v>
      </c>
      <c r="C1159" s="4" t="s">
        <v>13</v>
      </c>
      <c r="D1159" s="6" t="s">
        <v>26</v>
      </c>
      <c r="E1159" s="3">
        <v>1977.19</v>
      </c>
      <c r="F1159" s="3">
        <v>29</v>
      </c>
      <c r="G1159" s="3">
        <v>27</v>
      </c>
      <c r="H1159" s="3">
        <v>1282.01</v>
      </c>
    </row>
    <row r="1160" ht="15.75" customHeight="1" spans="1:8">
      <c r="A1160" s="3" t="s">
        <v>1180</v>
      </c>
      <c r="B1160" s="5">
        <v>45271</v>
      </c>
      <c r="C1160" s="4" t="s">
        <v>13</v>
      </c>
      <c r="D1160" s="6" t="s">
        <v>26</v>
      </c>
      <c r="E1160" s="3">
        <v>1225.35</v>
      </c>
      <c r="F1160" s="3">
        <v>43</v>
      </c>
      <c r="G1160" s="3">
        <v>19</v>
      </c>
      <c r="H1160" s="3">
        <v>1479.16</v>
      </c>
    </row>
    <row r="1161" ht="15.75" customHeight="1" spans="1:8">
      <c r="A1161" s="3" t="s">
        <v>1181</v>
      </c>
      <c r="B1161" s="5">
        <v>45195</v>
      </c>
      <c r="C1161" s="4" t="s">
        <v>16</v>
      </c>
      <c r="D1161" s="6" t="s">
        <v>38</v>
      </c>
      <c r="E1161" s="3">
        <v>4593.26</v>
      </c>
      <c r="F1161" s="3">
        <v>15</v>
      </c>
      <c r="G1161" s="3">
        <v>48</v>
      </c>
      <c r="H1161" s="3">
        <v>665.86</v>
      </c>
    </row>
    <row r="1162" ht="15.75" customHeight="1" spans="1:8">
      <c r="A1162" s="3" t="s">
        <v>1182</v>
      </c>
      <c r="B1162" s="5">
        <v>45504</v>
      </c>
      <c r="C1162" s="4" t="s">
        <v>20</v>
      </c>
      <c r="D1162" s="6" t="s">
        <v>26</v>
      </c>
      <c r="E1162" s="3">
        <v>1443.35</v>
      </c>
      <c r="F1162" s="3">
        <v>27</v>
      </c>
      <c r="G1162" s="3">
        <v>31</v>
      </c>
      <c r="H1162" s="3">
        <v>909.94</v>
      </c>
    </row>
    <row r="1163" ht="15.75" customHeight="1" spans="1:8">
      <c r="A1163" s="3" t="s">
        <v>1183</v>
      </c>
      <c r="B1163" s="5">
        <v>45115</v>
      </c>
      <c r="C1163" s="4" t="s">
        <v>13</v>
      </c>
      <c r="D1163" s="6" t="s">
        <v>26</v>
      </c>
      <c r="E1163" s="3">
        <v>3459</v>
      </c>
      <c r="F1163" s="3">
        <v>42</v>
      </c>
      <c r="G1163" s="3">
        <v>43</v>
      </c>
      <c r="H1163" s="3">
        <v>1795.8</v>
      </c>
    </row>
    <row r="1164" ht="15.75" customHeight="1" spans="1:8">
      <c r="A1164" s="3" t="s">
        <v>1184</v>
      </c>
      <c r="B1164" s="5">
        <v>45119</v>
      </c>
      <c r="C1164" s="4" t="s">
        <v>20</v>
      </c>
      <c r="D1164" s="6" t="s">
        <v>26</v>
      </c>
      <c r="E1164" s="3">
        <v>205.22</v>
      </c>
      <c r="F1164" s="3">
        <v>11</v>
      </c>
      <c r="G1164" s="3">
        <v>1</v>
      </c>
      <c r="H1164" s="3">
        <v>1910.25</v>
      </c>
    </row>
    <row r="1165" ht="15.75" customHeight="1" spans="1:8">
      <c r="A1165" s="3" t="s">
        <v>1185</v>
      </c>
      <c r="B1165" s="5">
        <v>44940</v>
      </c>
      <c r="C1165" s="4" t="s">
        <v>13</v>
      </c>
      <c r="D1165" s="6" t="s">
        <v>26</v>
      </c>
      <c r="E1165" s="3">
        <v>3771.41</v>
      </c>
      <c r="F1165" s="3">
        <v>30</v>
      </c>
      <c r="G1165" s="3">
        <v>30</v>
      </c>
      <c r="H1165" s="3">
        <v>1729.39</v>
      </c>
    </row>
    <row r="1166" ht="15.75" customHeight="1" spans="1:8">
      <c r="A1166" s="3" t="s">
        <v>1186</v>
      </c>
      <c r="B1166" s="5">
        <v>45602</v>
      </c>
      <c r="C1166" s="4" t="s">
        <v>10</v>
      </c>
      <c r="D1166" s="6" t="s">
        <v>28</v>
      </c>
      <c r="E1166" s="3">
        <v>644.43</v>
      </c>
      <c r="F1166" s="3">
        <v>18</v>
      </c>
      <c r="G1166" s="3">
        <v>0</v>
      </c>
      <c r="H1166" s="3">
        <v>208.35</v>
      </c>
    </row>
    <row r="1167" ht="15.75" customHeight="1" spans="1:8">
      <c r="A1167" s="3" t="s">
        <v>1187</v>
      </c>
      <c r="B1167" s="5">
        <v>45003</v>
      </c>
      <c r="C1167" s="4" t="s">
        <v>16</v>
      </c>
      <c r="D1167" s="6" t="s">
        <v>28</v>
      </c>
      <c r="E1167" s="3">
        <v>2477.85</v>
      </c>
      <c r="F1167" s="3">
        <v>26</v>
      </c>
      <c r="G1167" s="3">
        <v>44</v>
      </c>
      <c r="H1167" s="3">
        <v>334.53</v>
      </c>
    </row>
    <row r="1168" ht="15.75" customHeight="1" spans="1:8">
      <c r="A1168" s="3" t="s">
        <v>1188</v>
      </c>
      <c r="B1168" s="5">
        <v>45533</v>
      </c>
      <c r="C1168" s="4" t="s">
        <v>20</v>
      </c>
      <c r="D1168" s="6" t="s">
        <v>38</v>
      </c>
      <c r="E1168" s="3">
        <v>3962.28</v>
      </c>
      <c r="F1168" s="3">
        <v>26</v>
      </c>
      <c r="G1168" s="3">
        <v>33</v>
      </c>
      <c r="H1168" s="3">
        <v>913.97</v>
      </c>
    </row>
    <row r="1169" ht="15.75" customHeight="1" spans="1:8">
      <c r="A1169" s="3" t="s">
        <v>1189</v>
      </c>
      <c r="B1169" s="5">
        <v>45142</v>
      </c>
      <c r="C1169" s="4" t="s">
        <v>13</v>
      </c>
      <c r="D1169" s="6" t="s">
        <v>28</v>
      </c>
      <c r="E1169" s="3">
        <v>1502.71</v>
      </c>
      <c r="F1169" s="3">
        <v>22</v>
      </c>
      <c r="G1169" s="3">
        <v>0</v>
      </c>
      <c r="H1169" s="3">
        <v>309.07</v>
      </c>
    </row>
    <row r="1170" ht="15.75" customHeight="1" spans="1:8">
      <c r="A1170" s="3" t="s">
        <v>1190</v>
      </c>
      <c r="B1170" s="5">
        <v>45279</v>
      </c>
      <c r="C1170" s="4" t="s">
        <v>20</v>
      </c>
      <c r="D1170" s="6" t="s">
        <v>38</v>
      </c>
      <c r="E1170" s="3">
        <v>1662.68</v>
      </c>
      <c r="F1170" s="3">
        <v>4</v>
      </c>
      <c r="G1170" s="3">
        <v>43</v>
      </c>
      <c r="H1170" s="3">
        <v>88.64</v>
      </c>
    </row>
    <row r="1171" ht="15.75" customHeight="1" spans="1:8">
      <c r="A1171" s="3" t="s">
        <v>1191</v>
      </c>
      <c r="B1171" s="5">
        <v>45607</v>
      </c>
      <c r="C1171" s="4" t="s">
        <v>13</v>
      </c>
      <c r="D1171" s="6" t="s">
        <v>26</v>
      </c>
      <c r="E1171" s="3">
        <v>1679.22</v>
      </c>
      <c r="F1171" s="3">
        <v>8</v>
      </c>
      <c r="G1171" s="3">
        <v>38</v>
      </c>
      <c r="H1171" s="3">
        <v>848.04</v>
      </c>
    </row>
    <row r="1172" ht="15.75" customHeight="1" spans="1:8">
      <c r="A1172" s="3" t="s">
        <v>1192</v>
      </c>
      <c r="B1172" s="5">
        <v>45470</v>
      </c>
      <c r="C1172" s="4" t="s">
        <v>13</v>
      </c>
      <c r="D1172" s="6" t="s">
        <v>26</v>
      </c>
      <c r="E1172" s="3">
        <v>723.65</v>
      </c>
      <c r="F1172" s="3">
        <v>8</v>
      </c>
      <c r="G1172" s="3">
        <v>8</v>
      </c>
      <c r="H1172" s="3">
        <v>1834.39</v>
      </c>
    </row>
    <row r="1173" ht="15.75" customHeight="1" spans="1:8">
      <c r="A1173" s="3" t="s">
        <v>1193</v>
      </c>
      <c r="B1173" s="5">
        <v>45454</v>
      </c>
      <c r="C1173" s="4" t="s">
        <v>13</v>
      </c>
      <c r="D1173" s="6" t="s">
        <v>23</v>
      </c>
      <c r="E1173" s="3">
        <v>4560.44</v>
      </c>
      <c r="F1173" s="3">
        <v>12</v>
      </c>
      <c r="G1173" s="3">
        <v>14</v>
      </c>
      <c r="H1173" s="3">
        <v>296.12</v>
      </c>
    </row>
    <row r="1174" ht="15.75" customHeight="1" spans="1:8">
      <c r="A1174" s="3" t="s">
        <v>1194</v>
      </c>
      <c r="B1174" s="5">
        <v>45044</v>
      </c>
      <c r="C1174" s="4" t="s">
        <v>20</v>
      </c>
      <c r="D1174" s="6" t="s">
        <v>26</v>
      </c>
      <c r="E1174" s="3">
        <v>1620.78</v>
      </c>
      <c r="F1174" s="3">
        <v>22</v>
      </c>
      <c r="G1174" s="3">
        <v>43</v>
      </c>
      <c r="H1174" s="3">
        <v>1385.67</v>
      </c>
    </row>
    <row r="1175" ht="15.75" customHeight="1" spans="1:8">
      <c r="A1175" s="3" t="s">
        <v>1195</v>
      </c>
      <c r="B1175" s="5">
        <v>45604</v>
      </c>
      <c r="C1175" s="4" t="s">
        <v>16</v>
      </c>
      <c r="D1175" s="6" t="s">
        <v>21</v>
      </c>
      <c r="E1175" s="3">
        <v>3028.27</v>
      </c>
      <c r="F1175" s="3">
        <v>43</v>
      </c>
      <c r="G1175" s="3">
        <v>31</v>
      </c>
      <c r="H1175" s="3">
        <v>1123.36</v>
      </c>
    </row>
    <row r="1176" ht="15.75" customHeight="1" spans="1:8">
      <c r="A1176" s="3" t="s">
        <v>1196</v>
      </c>
      <c r="B1176" s="5">
        <v>45169</v>
      </c>
      <c r="C1176" s="4" t="s">
        <v>13</v>
      </c>
      <c r="D1176" s="6" t="s">
        <v>23</v>
      </c>
      <c r="E1176" s="3">
        <v>196.91</v>
      </c>
      <c r="F1176" s="3">
        <v>42</v>
      </c>
      <c r="G1176" s="3">
        <v>34</v>
      </c>
      <c r="H1176" s="3">
        <v>1468.8</v>
      </c>
    </row>
    <row r="1177" ht="15.75" customHeight="1" spans="1:8">
      <c r="A1177" s="3" t="s">
        <v>1197</v>
      </c>
      <c r="B1177" s="5">
        <v>45259</v>
      </c>
      <c r="C1177" s="4" t="s">
        <v>10</v>
      </c>
      <c r="D1177" s="6" t="s">
        <v>23</v>
      </c>
      <c r="E1177" s="3">
        <v>2069.86</v>
      </c>
      <c r="F1177" s="3">
        <v>18</v>
      </c>
      <c r="G1177" s="3">
        <v>37</v>
      </c>
      <c r="H1177" s="3">
        <v>855.29</v>
      </c>
    </row>
    <row r="1178" ht="15.75" customHeight="1" spans="1:8">
      <c r="A1178" s="3" t="s">
        <v>1198</v>
      </c>
      <c r="B1178" s="5">
        <v>45388</v>
      </c>
      <c r="C1178" s="4" t="s">
        <v>20</v>
      </c>
      <c r="D1178" s="6" t="s">
        <v>21</v>
      </c>
      <c r="E1178" s="3">
        <v>812.23</v>
      </c>
      <c r="F1178" s="3">
        <v>22</v>
      </c>
      <c r="G1178" s="3">
        <v>1</v>
      </c>
      <c r="H1178" s="3">
        <v>1410.54</v>
      </c>
    </row>
    <row r="1179" ht="15.75" customHeight="1" spans="1:8">
      <c r="A1179" s="3" t="s">
        <v>1199</v>
      </c>
      <c r="B1179" s="5">
        <v>45162</v>
      </c>
      <c r="C1179" s="4" t="s">
        <v>20</v>
      </c>
      <c r="D1179" s="6" t="s">
        <v>38</v>
      </c>
      <c r="E1179" s="3">
        <v>2211.25</v>
      </c>
      <c r="F1179" s="3">
        <v>18</v>
      </c>
      <c r="G1179" s="3">
        <v>22</v>
      </c>
      <c r="H1179" s="3">
        <v>1095.67</v>
      </c>
    </row>
    <row r="1180" ht="15.75" customHeight="1" spans="1:8">
      <c r="A1180" s="3" t="s">
        <v>1200</v>
      </c>
      <c r="B1180" s="5">
        <v>45591</v>
      </c>
      <c r="C1180" s="4" t="s">
        <v>20</v>
      </c>
      <c r="D1180" s="6" t="s">
        <v>26</v>
      </c>
      <c r="E1180" s="3">
        <v>3570.74</v>
      </c>
      <c r="F1180" s="3">
        <v>38</v>
      </c>
      <c r="G1180" s="3">
        <v>33</v>
      </c>
      <c r="H1180" s="3">
        <v>47.63</v>
      </c>
    </row>
    <row r="1181" ht="15.75" customHeight="1" spans="1:8">
      <c r="A1181" s="3" t="s">
        <v>1201</v>
      </c>
      <c r="B1181" s="5">
        <v>44970</v>
      </c>
      <c r="C1181" s="4" t="s">
        <v>10</v>
      </c>
      <c r="D1181" s="6" t="s">
        <v>28</v>
      </c>
      <c r="E1181" s="3">
        <v>3207.86</v>
      </c>
      <c r="F1181" s="3">
        <v>44</v>
      </c>
      <c r="G1181" s="3">
        <v>49</v>
      </c>
      <c r="H1181" s="3">
        <v>1218.68</v>
      </c>
    </row>
    <row r="1182" ht="15.75" customHeight="1" spans="1:8">
      <c r="A1182" s="3" t="s">
        <v>1202</v>
      </c>
      <c r="B1182" s="5">
        <v>44923</v>
      </c>
      <c r="C1182" s="4" t="s">
        <v>13</v>
      </c>
      <c r="D1182" s="6" t="s">
        <v>26</v>
      </c>
      <c r="E1182" s="3">
        <v>2039.56</v>
      </c>
      <c r="F1182" s="3">
        <v>33</v>
      </c>
      <c r="G1182" s="3">
        <v>39</v>
      </c>
      <c r="H1182" s="3">
        <v>1562.37</v>
      </c>
    </row>
    <row r="1183" ht="15.75" customHeight="1" spans="1:8">
      <c r="A1183" s="3" t="s">
        <v>1203</v>
      </c>
      <c r="B1183" s="5">
        <v>45363</v>
      </c>
      <c r="C1183" s="4" t="s">
        <v>16</v>
      </c>
      <c r="D1183" s="6" t="s">
        <v>26</v>
      </c>
      <c r="E1183" s="3">
        <v>2649.9</v>
      </c>
      <c r="F1183" s="3">
        <v>27</v>
      </c>
      <c r="G1183" s="3">
        <v>46</v>
      </c>
      <c r="H1183" s="3">
        <v>1833.96</v>
      </c>
    </row>
    <row r="1184" ht="15.75" customHeight="1" spans="1:8">
      <c r="A1184" s="3" t="s">
        <v>1204</v>
      </c>
      <c r="B1184" s="5">
        <v>45164</v>
      </c>
      <c r="C1184" s="4" t="s">
        <v>10</v>
      </c>
      <c r="D1184" s="6" t="s">
        <v>26</v>
      </c>
      <c r="E1184" s="3">
        <v>174.07</v>
      </c>
      <c r="F1184" s="3">
        <v>20</v>
      </c>
      <c r="G1184" s="3">
        <v>50</v>
      </c>
      <c r="H1184" s="3">
        <v>217.89</v>
      </c>
    </row>
    <row r="1185" ht="15.75" customHeight="1" spans="1:8">
      <c r="A1185" s="3" t="s">
        <v>1205</v>
      </c>
      <c r="B1185" s="5">
        <v>45116</v>
      </c>
      <c r="C1185" s="4" t="s">
        <v>16</v>
      </c>
      <c r="D1185" s="6" t="s">
        <v>28</v>
      </c>
      <c r="E1185" s="3">
        <v>2988.61</v>
      </c>
      <c r="F1185" s="3">
        <v>8</v>
      </c>
      <c r="G1185" s="3">
        <v>16</v>
      </c>
      <c r="H1185" s="3">
        <v>820.98</v>
      </c>
    </row>
    <row r="1186" ht="15.75" customHeight="1" spans="1:8">
      <c r="A1186" s="3" t="s">
        <v>1206</v>
      </c>
      <c r="B1186" s="5">
        <v>45252</v>
      </c>
      <c r="C1186" s="4" t="s">
        <v>10</v>
      </c>
      <c r="D1186" s="6" t="s">
        <v>28</v>
      </c>
      <c r="E1186" s="3">
        <v>4191.72</v>
      </c>
      <c r="F1186" s="3">
        <v>8</v>
      </c>
      <c r="G1186" s="3">
        <v>44</v>
      </c>
      <c r="H1186" s="3">
        <v>1265.89</v>
      </c>
    </row>
    <row r="1187" ht="15.75" customHeight="1" spans="1:8">
      <c r="A1187" s="3" t="s">
        <v>1207</v>
      </c>
      <c r="B1187" s="5">
        <v>45574</v>
      </c>
      <c r="C1187" s="4" t="s">
        <v>16</v>
      </c>
      <c r="D1187" s="6" t="s">
        <v>38</v>
      </c>
      <c r="E1187" s="3">
        <v>852.2</v>
      </c>
      <c r="F1187" s="3">
        <v>37</v>
      </c>
      <c r="G1187" s="3">
        <v>0</v>
      </c>
      <c r="H1187" s="3">
        <v>1345.09</v>
      </c>
    </row>
    <row r="1188" ht="15.75" customHeight="1" spans="1:8">
      <c r="A1188" s="3" t="s">
        <v>1208</v>
      </c>
      <c r="B1188" s="5">
        <v>45426</v>
      </c>
      <c r="C1188" s="4" t="s">
        <v>13</v>
      </c>
      <c r="D1188" s="6" t="s">
        <v>26</v>
      </c>
      <c r="E1188" s="3">
        <v>688.26</v>
      </c>
      <c r="F1188" s="3">
        <v>50</v>
      </c>
      <c r="G1188" s="3">
        <v>43</v>
      </c>
      <c r="H1188" s="3">
        <v>544.17</v>
      </c>
    </row>
    <row r="1189" ht="15.75" customHeight="1" spans="1:8">
      <c r="A1189" s="3" t="s">
        <v>1209</v>
      </c>
      <c r="B1189" s="5">
        <v>45496</v>
      </c>
      <c r="C1189" s="4" t="s">
        <v>20</v>
      </c>
      <c r="D1189" s="6" t="s">
        <v>26</v>
      </c>
      <c r="E1189" s="3">
        <v>2957.13</v>
      </c>
      <c r="F1189" s="3">
        <v>32</v>
      </c>
      <c r="G1189" s="3">
        <v>34</v>
      </c>
      <c r="H1189" s="3">
        <v>571.13</v>
      </c>
    </row>
    <row r="1190" ht="15.75" customHeight="1" spans="1:8">
      <c r="A1190" s="3" t="s">
        <v>1210</v>
      </c>
      <c r="B1190" s="5">
        <v>45447</v>
      </c>
      <c r="C1190" s="4" t="s">
        <v>13</v>
      </c>
      <c r="D1190" s="6" t="s">
        <v>21</v>
      </c>
      <c r="E1190" s="3">
        <v>1675.56</v>
      </c>
      <c r="F1190" s="3">
        <v>49</v>
      </c>
      <c r="G1190" s="3">
        <v>33</v>
      </c>
      <c r="H1190" s="3">
        <v>865.34</v>
      </c>
    </row>
    <row r="1191" ht="15.75" customHeight="1" spans="1:8">
      <c r="A1191" s="3" t="s">
        <v>1211</v>
      </c>
      <c r="B1191" s="5">
        <v>44995</v>
      </c>
      <c r="C1191" s="4" t="s">
        <v>20</v>
      </c>
      <c r="D1191" s="6" t="s">
        <v>21</v>
      </c>
      <c r="E1191" s="3">
        <v>1180.16</v>
      </c>
      <c r="F1191" s="3">
        <v>46</v>
      </c>
      <c r="G1191" s="3">
        <v>21</v>
      </c>
      <c r="H1191" s="3">
        <v>801.23</v>
      </c>
    </row>
    <row r="1192" ht="15.75" customHeight="1" spans="1:8">
      <c r="A1192" s="3" t="s">
        <v>1212</v>
      </c>
      <c r="B1192" s="5">
        <v>45295</v>
      </c>
      <c r="C1192" s="4" t="s">
        <v>10</v>
      </c>
      <c r="D1192" s="6" t="s">
        <v>38</v>
      </c>
      <c r="E1192" s="3">
        <v>3243.95</v>
      </c>
      <c r="F1192" s="3">
        <v>22</v>
      </c>
      <c r="G1192" s="3">
        <v>4</v>
      </c>
      <c r="H1192" s="3">
        <v>1114.55</v>
      </c>
    </row>
    <row r="1193" ht="15.75" customHeight="1" spans="1:8">
      <c r="A1193" s="3" t="s">
        <v>1213</v>
      </c>
      <c r="B1193" s="5">
        <v>45032</v>
      </c>
      <c r="C1193" s="4" t="s">
        <v>20</v>
      </c>
      <c r="D1193" s="6" t="s">
        <v>38</v>
      </c>
      <c r="E1193" s="3">
        <v>4488.05</v>
      </c>
      <c r="F1193" s="3">
        <v>3</v>
      </c>
      <c r="G1193" s="3">
        <v>36</v>
      </c>
      <c r="H1193" s="3">
        <v>1551.14</v>
      </c>
    </row>
    <row r="1194" ht="15.75" customHeight="1" spans="1:8">
      <c r="A1194" s="3" t="s">
        <v>1214</v>
      </c>
      <c r="B1194" s="5">
        <v>44894</v>
      </c>
      <c r="C1194" s="4" t="s">
        <v>10</v>
      </c>
      <c r="D1194" s="6" t="s">
        <v>38</v>
      </c>
      <c r="E1194" s="3">
        <v>2607.59</v>
      </c>
      <c r="F1194" s="3">
        <v>42</v>
      </c>
      <c r="G1194" s="3">
        <v>47</v>
      </c>
      <c r="H1194" s="3">
        <v>71.47</v>
      </c>
    </row>
    <row r="1195" ht="15.75" customHeight="1" spans="1:8">
      <c r="A1195" s="3" t="s">
        <v>1215</v>
      </c>
      <c r="B1195" s="5">
        <v>45580</v>
      </c>
      <c r="C1195" s="4" t="s">
        <v>10</v>
      </c>
      <c r="D1195" s="6" t="s">
        <v>38</v>
      </c>
      <c r="E1195" s="3">
        <v>2766.22</v>
      </c>
      <c r="F1195" s="3">
        <v>36</v>
      </c>
      <c r="G1195" s="3">
        <v>25</v>
      </c>
      <c r="H1195" s="3">
        <v>1983.99</v>
      </c>
    </row>
    <row r="1196" ht="15.75" customHeight="1" spans="1:8">
      <c r="A1196" s="3" t="s">
        <v>1216</v>
      </c>
      <c r="B1196" s="5">
        <v>45586</v>
      </c>
      <c r="C1196" s="4" t="s">
        <v>10</v>
      </c>
      <c r="D1196" s="6" t="s">
        <v>28</v>
      </c>
      <c r="E1196" s="3">
        <v>1367.77</v>
      </c>
      <c r="F1196" s="3">
        <v>20</v>
      </c>
      <c r="G1196" s="3">
        <v>24</v>
      </c>
      <c r="H1196" s="3">
        <v>740.59</v>
      </c>
    </row>
    <row r="1197" ht="15.75" customHeight="1" spans="1:8">
      <c r="A1197" s="3" t="s">
        <v>1217</v>
      </c>
      <c r="B1197" s="5">
        <v>44881</v>
      </c>
      <c r="C1197" s="4" t="s">
        <v>16</v>
      </c>
      <c r="D1197" s="6" t="s">
        <v>38</v>
      </c>
      <c r="E1197" s="3">
        <v>4585.67</v>
      </c>
      <c r="F1197" s="3">
        <v>48</v>
      </c>
      <c r="G1197" s="3">
        <v>25</v>
      </c>
      <c r="H1197" s="3">
        <v>1799.14</v>
      </c>
    </row>
    <row r="1198" ht="15.75" customHeight="1" spans="1:8">
      <c r="A1198" s="3" t="s">
        <v>1218</v>
      </c>
      <c r="B1198" s="5">
        <v>45266</v>
      </c>
      <c r="C1198" s="4" t="s">
        <v>10</v>
      </c>
      <c r="D1198" s="6" t="s">
        <v>28</v>
      </c>
      <c r="E1198" s="3">
        <v>1060.88</v>
      </c>
      <c r="F1198" s="3">
        <v>47</v>
      </c>
      <c r="G1198" s="3">
        <v>17</v>
      </c>
      <c r="H1198" s="3">
        <v>1789.34</v>
      </c>
    </row>
    <row r="1199" ht="15.75" customHeight="1" spans="1:8">
      <c r="A1199" s="3" t="s">
        <v>1219</v>
      </c>
      <c r="B1199" s="5">
        <v>44948</v>
      </c>
      <c r="C1199" s="4" t="s">
        <v>13</v>
      </c>
      <c r="D1199" s="6" t="s">
        <v>28</v>
      </c>
      <c r="E1199" s="3">
        <v>182.52</v>
      </c>
      <c r="F1199" s="3">
        <v>18</v>
      </c>
      <c r="G1199" s="3">
        <v>32</v>
      </c>
      <c r="H1199" s="3">
        <v>1002.95</v>
      </c>
    </row>
    <row r="1200" ht="15.75" customHeight="1" spans="1:8">
      <c r="A1200" s="3" t="s">
        <v>1220</v>
      </c>
      <c r="B1200" s="5">
        <v>45180</v>
      </c>
      <c r="C1200" s="4" t="s">
        <v>10</v>
      </c>
      <c r="D1200" s="6" t="s">
        <v>28</v>
      </c>
      <c r="E1200" s="3">
        <v>3866.84</v>
      </c>
      <c r="F1200" s="3">
        <v>46</v>
      </c>
      <c r="G1200" s="3">
        <v>21</v>
      </c>
      <c r="H1200" s="3">
        <v>1505.37</v>
      </c>
    </row>
    <row r="1201" ht="15.75" customHeight="1" spans="1:8">
      <c r="A1201" s="3" t="s">
        <v>1221</v>
      </c>
      <c r="B1201" s="5">
        <v>45090</v>
      </c>
      <c r="C1201" s="4" t="s">
        <v>10</v>
      </c>
      <c r="D1201" s="6" t="s">
        <v>28</v>
      </c>
      <c r="E1201" s="3">
        <v>1384.32</v>
      </c>
      <c r="F1201" s="3">
        <v>12</v>
      </c>
      <c r="G1201" s="3">
        <v>6</v>
      </c>
      <c r="H1201" s="3">
        <v>583.66</v>
      </c>
    </row>
    <row r="1202" ht="15.75" customHeight="1" spans="1:8">
      <c r="A1202" s="3" t="s">
        <v>1222</v>
      </c>
      <c r="B1202" s="5">
        <v>44931</v>
      </c>
      <c r="C1202" s="4" t="s">
        <v>16</v>
      </c>
      <c r="D1202" s="6" t="s">
        <v>26</v>
      </c>
      <c r="E1202" s="3">
        <v>4839.11</v>
      </c>
      <c r="F1202" s="3">
        <v>23</v>
      </c>
      <c r="G1202" s="3">
        <v>13</v>
      </c>
      <c r="H1202" s="3">
        <v>1845.77</v>
      </c>
    </row>
    <row r="1203" ht="15.75" customHeight="1" spans="1:8">
      <c r="A1203" s="3" t="s">
        <v>1223</v>
      </c>
      <c r="B1203" s="5">
        <v>45138</v>
      </c>
      <c r="C1203" s="4" t="s">
        <v>16</v>
      </c>
      <c r="D1203" s="6" t="s">
        <v>23</v>
      </c>
      <c r="E1203" s="3">
        <v>2219.03</v>
      </c>
      <c r="F1203" s="3">
        <v>17</v>
      </c>
      <c r="G1203" s="3">
        <v>33</v>
      </c>
      <c r="H1203" s="3">
        <v>1740.26</v>
      </c>
    </row>
    <row r="1204" ht="15.75" customHeight="1" spans="1:8">
      <c r="A1204" s="3" t="s">
        <v>1224</v>
      </c>
      <c r="B1204" s="5">
        <v>45110</v>
      </c>
      <c r="C1204" s="4" t="s">
        <v>13</v>
      </c>
      <c r="D1204" s="6" t="s">
        <v>23</v>
      </c>
      <c r="E1204" s="3">
        <v>3675.38</v>
      </c>
      <c r="F1204" s="3">
        <v>3</v>
      </c>
      <c r="G1204" s="3">
        <v>21</v>
      </c>
      <c r="H1204" s="3">
        <v>1356</v>
      </c>
    </row>
    <row r="1205" ht="15.75" customHeight="1" spans="1:8">
      <c r="A1205" s="3" t="s">
        <v>1225</v>
      </c>
      <c r="B1205" s="5">
        <v>45147</v>
      </c>
      <c r="C1205" s="4" t="s">
        <v>16</v>
      </c>
      <c r="D1205" s="6" t="s">
        <v>38</v>
      </c>
      <c r="E1205" s="3">
        <v>3575.5</v>
      </c>
      <c r="F1205" s="3">
        <v>40</v>
      </c>
      <c r="G1205" s="3">
        <v>20</v>
      </c>
      <c r="H1205" s="3">
        <v>1080.63</v>
      </c>
    </row>
    <row r="1206" ht="15.75" customHeight="1" spans="1:8">
      <c r="A1206" s="3" t="s">
        <v>1226</v>
      </c>
      <c r="B1206" s="5">
        <v>45570</v>
      </c>
      <c r="C1206" s="4" t="s">
        <v>10</v>
      </c>
      <c r="D1206" s="6" t="s">
        <v>38</v>
      </c>
      <c r="E1206" s="3">
        <v>4753.61</v>
      </c>
      <c r="F1206" s="3">
        <v>46</v>
      </c>
      <c r="G1206" s="3">
        <v>13</v>
      </c>
      <c r="H1206" s="3">
        <v>1180.38</v>
      </c>
    </row>
    <row r="1207" ht="15.75" customHeight="1" spans="1:8">
      <c r="A1207" s="3" t="s">
        <v>1227</v>
      </c>
      <c r="B1207" s="5">
        <v>45321</v>
      </c>
      <c r="C1207" s="4" t="s">
        <v>10</v>
      </c>
      <c r="D1207" s="6" t="s">
        <v>28</v>
      </c>
      <c r="E1207" s="3">
        <v>3571.32</v>
      </c>
      <c r="F1207" s="3">
        <v>26</v>
      </c>
      <c r="G1207" s="3">
        <v>21</v>
      </c>
      <c r="H1207" s="3">
        <v>1059.25</v>
      </c>
    </row>
    <row r="1208" ht="15.75" customHeight="1" spans="1:8">
      <c r="A1208" s="3" t="s">
        <v>1228</v>
      </c>
      <c r="B1208" s="5">
        <v>45093</v>
      </c>
      <c r="C1208" s="4" t="s">
        <v>16</v>
      </c>
      <c r="D1208" s="6" t="s">
        <v>26</v>
      </c>
      <c r="E1208" s="3">
        <v>597.54</v>
      </c>
      <c r="F1208" s="3">
        <v>15</v>
      </c>
      <c r="G1208" s="3">
        <v>29</v>
      </c>
      <c r="H1208" s="3">
        <v>101.44</v>
      </c>
    </row>
    <row r="1209" ht="15.75" customHeight="1" spans="1:8">
      <c r="A1209" s="3" t="s">
        <v>1229</v>
      </c>
      <c r="B1209" s="5">
        <v>44987</v>
      </c>
      <c r="C1209" s="4" t="s">
        <v>16</v>
      </c>
      <c r="D1209" s="6" t="s">
        <v>38</v>
      </c>
      <c r="E1209" s="3">
        <v>1913.85</v>
      </c>
      <c r="F1209" s="3">
        <v>44</v>
      </c>
      <c r="G1209" s="3">
        <v>26</v>
      </c>
      <c r="H1209" s="3">
        <v>200.84</v>
      </c>
    </row>
    <row r="1210" ht="15.75" customHeight="1" spans="1:8">
      <c r="A1210" s="3" t="s">
        <v>1230</v>
      </c>
      <c r="B1210" s="5">
        <v>45073</v>
      </c>
      <c r="C1210" s="4" t="s">
        <v>20</v>
      </c>
      <c r="D1210" s="6" t="s">
        <v>23</v>
      </c>
      <c r="E1210" s="3">
        <v>209.82</v>
      </c>
      <c r="F1210" s="3">
        <v>12</v>
      </c>
      <c r="G1210" s="3">
        <v>14</v>
      </c>
      <c r="H1210" s="3">
        <v>665.03</v>
      </c>
    </row>
    <row r="1211" ht="15.75" customHeight="1" spans="1:8">
      <c r="A1211" s="3" t="s">
        <v>1231</v>
      </c>
      <c r="B1211" s="5">
        <v>45156</v>
      </c>
      <c r="C1211" s="4" t="s">
        <v>13</v>
      </c>
      <c r="D1211" s="6" t="s">
        <v>38</v>
      </c>
      <c r="E1211" s="3">
        <v>1418.59</v>
      </c>
      <c r="F1211" s="3">
        <v>45</v>
      </c>
      <c r="G1211" s="3">
        <v>1</v>
      </c>
      <c r="H1211" s="3">
        <v>656.65</v>
      </c>
    </row>
    <row r="1212" ht="15.75" customHeight="1" spans="1:8">
      <c r="A1212" s="3" t="s">
        <v>1232</v>
      </c>
      <c r="B1212" s="5">
        <v>45019</v>
      </c>
      <c r="C1212" s="4" t="s">
        <v>16</v>
      </c>
      <c r="D1212" s="6" t="s">
        <v>26</v>
      </c>
      <c r="E1212" s="3">
        <v>1125.48</v>
      </c>
      <c r="F1212" s="3">
        <v>12</v>
      </c>
      <c r="G1212" s="3">
        <v>43</v>
      </c>
      <c r="H1212" s="3">
        <v>1161.8</v>
      </c>
    </row>
    <row r="1213" ht="15.75" customHeight="1" spans="1:8">
      <c r="A1213" s="3" t="s">
        <v>1233</v>
      </c>
      <c r="B1213" s="5">
        <v>44892</v>
      </c>
      <c r="C1213" s="4" t="s">
        <v>16</v>
      </c>
      <c r="D1213" s="6" t="s">
        <v>21</v>
      </c>
      <c r="E1213" s="3">
        <v>2201.81</v>
      </c>
      <c r="F1213" s="3">
        <v>48</v>
      </c>
      <c r="G1213" s="3">
        <v>20</v>
      </c>
      <c r="H1213" s="3">
        <v>1394.56</v>
      </c>
    </row>
    <row r="1214" ht="15.75" customHeight="1" spans="1:8">
      <c r="A1214" s="3" t="s">
        <v>1234</v>
      </c>
      <c r="B1214" s="5">
        <v>45479</v>
      </c>
      <c r="C1214" s="4" t="s">
        <v>20</v>
      </c>
      <c r="D1214" s="6" t="s">
        <v>26</v>
      </c>
      <c r="E1214" s="3">
        <v>1325.43</v>
      </c>
      <c r="F1214" s="3">
        <v>20</v>
      </c>
      <c r="G1214" s="3">
        <v>40</v>
      </c>
      <c r="H1214" s="3">
        <v>1203.69</v>
      </c>
    </row>
    <row r="1215" ht="15.75" customHeight="1" spans="1:8">
      <c r="A1215" s="3" t="s">
        <v>1235</v>
      </c>
      <c r="B1215" s="5">
        <v>45320</v>
      </c>
      <c r="C1215" s="4" t="s">
        <v>10</v>
      </c>
      <c r="D1215" s="6" t="s">
        <v>23</v>
      </c>
      <c r="E1215" s="3">
        <v>221.06</v>
      </c>
      <c r="F1215" s="3">
        <v>47</v>
      </c>
      <c r="G1215" s="3">
        <v>26</v>
      </c>
      <c r="H1215" s="3">
        <v>1057.94</v>
      </c>
    </row>
    <row r="1216" ht="15.75" customHeight="1" spans="1:8">
      <c r="A1216" s="3" t="s">
        <v>1236</v>
      </c>
      <c r="B1216" s="5">
        <v>44897</v>
      </c>
      <c r="C1216" s="4" t="s">
        <v>20</v>
      </c>
      <c r="D1216" s="6" t="s">
        <v>38</v>
      </c>
      <c r="E1216" s="3">
        <v>1251.87</v>
      </c>
      <c r="F1216" s="3">
        <v>15</v>
      </c>
      <c r="G1216" s="3">
        <v>16</v>
      </c>
      <c r="H1216" s="3">
        <v>218.88</v>
      </c>
    </row>
    <row r="1217" ht="15.75" customHeight="1" spans="1:8">
      <c r="A1217" s="3" t="s">
        <v>1237</v>
      </c>
      <c r="B1217" s="5">
        <v>45054</v>
      </c>
      <c r="C1217" s="4" t="s">
        <v>16</v>
      </c>
      <c r="D1217" s="6" t="s">
        <v>28</v>
      </c>
      <c r="E1217" s="3">
        <v>695.01</v>
      </c>
      <c r="F1217" s="3">
        <v>25</v>
      </c>
      <c r="G1217" s="3">
        <v>15</v>
      </c>
      <c r="H1217" s="3">
        <v>191.57</v>
      </c>
    </row>
    <row r="1218" ht="15.75" customHeight="1" spans="1:8">
      <c r="A1218" s="7" t="s">
        <v>1238</v>
      </c>
      <c r="B1218" s="5">
        <v>45175</v>
      </c>
      <c r="C1218" s="4" t="s">
        <v>20</v>
      </c>
      <c r="D1218" s="6" t="s">
        <v>21</v>
      </c>
      <c r="E1218" s="3">
        <v>2236.93</v>
      </c>
      <c r="F1218" s="3">
        <v>10</v>
      </c>
      <c r="G1218" s="3">
        <v>44</v>
      </c>
      <c r="H1218" s="3">
        <v>18.75</v>
      </c>
    </row>
    <row r="1219" ht="15.75" customHeight="1" spans="1:8">
      <c r="A1219" s="3" t="s">
        <v>1239</v>
      </c>
      <c r="B1219" s="5">
        <v>45519</v>
      </c>
      <c r="C1219" s="4" t="s">
        <v>20</v>
      </c>
      <c r="D1219" s="6" t="s">
        <v>28</v>
      </c>
      <c r="E1219" s="3">
        <v>4432.33</v>
      </c>
      <c r="F1219" s="3">
        <v>49</v>
      </c>
      <c r="G1219" s="3">
        <v>39</v>
      </c>
      <c r="H1219" s="3">
        <v>233.98</v>
      </c>
    </row>
    <row r="1220" ht="15.75" customHeight="1" spans="1:8">
      <c r="A1220" s="3" t="s">
        <v>1240</v>
      </c>
      <c r="B1220" s="5">
        <v>45592</v>
      </c>
      <c r="C1220" s="4" t="s">
        <v>10</v>
      </c>
      <c r="D1220" s="6" t="s">
        <v>38</v>
      </c>
      <c r="E1220" s="3">
        <v>188.57</v>
      </c>
      <c r="F1220" s="3">
        <v>20</v>
      </c>
      <c r="G1220" s="3">
        <v>33</v>
      </c>
      <c r="H1220" s="3">
        <v>191.51</v>
      </c>
    </row>
    <row r="1221" ht="15.75" customHeight="1" spans="1:8">
      <c r="A1221" s="3" t="s">
        <v>1241</v>
      </c>
      <c r="B1221" s="5">
        <v>45358</v>
      </c>
      <c r="C1221" s="4" t="s">
        <v>16</v>
      </c>
      <c r="D1221" s="6" t="s">
        <v>23</v>
      </c>
      <c r="E1221" s="3">
        <v>2204.9</v>
      </c>
      <c r="F1221" s="3">
        <v>22</v>
      </c>
      <c r="G1221" s="3">
        <v>28</v>
      </c>
      <c r="H1221" s="3">
        <v>1277.61</v>
      </c>
    </row>
    <row r="1222" ht="15.75" customHeight="1" spans="1:8">
      <c r="A1222" s="3" t="s">
        <v>1242</v>
      </c>
      <c r="B1222" s="5">
        <v>45336</v>
      </c>
      <c r="C1222" s="4" t="s">
        <v>13</v>
      </c>
      <c r="D1222" s="6" t="s">
        <v>26</v>
      </c>
      <c r="E1222" s="3">
        <v>1583.09</v>
      </c>
      <c r="F1222" s="3">
        <v>47</v>
      </c>
      <c r="G1222" s="3">
        <v>41</v>
      </c>
      <c r="H1222" s="3">
        <v>1718.06</v>
      </c>
    </row>
    <row r="1223" ht="15.75" customHeight="1" spans="1:8">
      <c r="A1223" s="3" t="s">
        <v>1243</v>
      </c>
      <c r="B1223" s="5">
        <v>45278</v>
      </c>
      <c r="C1223" s="4" t="s">
        <v>20</v>
      </c>
      <c r="D1223" s="6" t="s">
        <v>23</v>
      </c>
      <c r="E1223" s="3">
        <v>3775.59</v>
      </c>
      <c r="F1223" s="3">
        <v>5</v>
      </c>
      <c r="G1223" s="3">
        <v>15</v>
      </c>
      <c r="H1223" s="3">
        <v>1399.06</v>
      </c>
    </row>
    <row r="1224" ht="15.75" customHeight="1" spans="1:8">
      <c r="A1224" s="3" t="s">
        <v>1244</v>
      </c>
      <c r="B1224" s="5">
        <v>45076</v>
      </c>
      <c r="C1224" s="4" t="s">
        <v>13</v>
      </c>
      <c r="D1224" s="6" t="s">
        <v>21</v>
      </c>
      <c r="E1224" s="3">
        <v>2185.09</v>
      </c>
      <c r="F1224" s="3">
        <v>11</v>
      </c>
      <c r="G1224" s="3">
        <v>9</v>
      </c>
      <c r="H1224" s="3">
        <v>1571.82</v>
      </c>
    </row>
    <row r="1225" ht="15.75" customHeight="1" spans="1:8">
      <c r="A1225" s="3" t="s">
        <v>1245</v>
      </c>
      <c r="B1225" s="5">
        <v>45532</v>
      </c>
      <c r="C1225" s="4" t="s">
        <v>20</v>
      </c>
      <c r="D1225" s="6" t="s">
        <v>26</v>
      </c>
      <c r="E1225" s="3">
        <v>987.12</v>
      </c>
      <c r="F1225" s="3">
        <v>14</v>
      </c>
      <c r="G1225" s="3">
        <v>33</v>
      </c>
      <c r="H1225" s="3">
        <v>1096.76</v>
      </c>
    </row>
    <row r="1226" ht="15.75" customHeight="1" spans="1:8">
      <c r="A1226" s="3" t="s">
        <v>1246</v>
      </c>
      <c r="B1226" s="5">
        <v>45325</v>
      </c>
      <c r="C1226" s="4" t="s">
        <v>20</v>
      </c>
      <c r="D1226" s="6" t="s">
        <v>38</v>
      </c>
      <c r="E1226" s="3">
        <v>2609.14</v>
      </c>
      <c r="F1226" s="3">
        <v>12</v>
      </c>
      <c r="G1226" s="3">
        <v>2</v>
      </c>
      <c r="H1226" s="3">
        <v>105.37</v>
      </c>
    </row>
    <row r="1227" ht="15.75" customHeight="1" spans="1:8">
      <c r="A1227" s="3" t="s">
        <v>1247</v>
      </c>
      <c r="B1227" s="5">
        <v>45094</v>
      </c>
      <c r="C1227" s="4" t="s">
        <v>13</v>
      </c>
      <c r="D1227" s="6" t="s">
        <v>23</v>
      </c>
      <c r="E1227" s="3">
        <v>1245.21</v>
      </c>
      <c r="F1227" s="3">
        <v>21</v>
      </c>
      <c r="G1227" s="3">
        <v>44</v>
      </c>
      <c r="H1227" s="3">
        <v>1061.09</v>
      </c>
    </row>
    <row r="1228" ht="15.75" customHeight="1" spans="1:8">
      <c r="A1228" s="3" t="s">
        <v>1248</v>
      </c>
      <c r="B1228" s="5">
        <v>45559</v>
      </c>
      <c r="C1228" s="4" t="s">
        <v>20</v>
      </c>
      <c r="D1228" s="6" t="s">
        <v>23</v>
      </c>
      <c r="E1228" s="3">
        <v>1196.54</v>
      </c>
      <c r="F1228" s="3">
        <v>33</v>
      </c>
      <c r="G1228" s="3">
        <v>0</v>
      </c>
      <c r="H1228" s="3">
        <v>1152.16</v>
      </c>
    </row>
    <row r="1229" ht="15.75" customHeight="1" spans="1:8">
      <c r="A1229" s="3" t="s">
        <v>1249</v>
      </c>
      <c r="B1229" s="5">
        <v>45410</v>
      </c>
      <c r="C1229" s="4" t="s">
        <v>10</v>
      </c>
      <c r="D1229" s="6" t="s">
        <v>21</v>
      </c>
      <c r="E1229" s="3">
        <v>3748.22</v>
      </c>
      <c r="F1229" s="3">
        <v>35</v>
      </c>
      <c r="G1229" s="3">
        <v>25</v>
      </c>
      <c r="H1229" s="3">
        <v>1313.73</v>
      </c>
    </row>
    <row r="1230" ht="15.75" customHeight="1" spans="1:8">
      <c r="A1230" s="3" t="s">
        <v>1250</v>
      </c>
      <c r="B1230" s="5">
        <v>44929</v>
      </c>
      <c r="C1230" s="4" t="s">
        <v>10</v>
      </c>
      <c r="D1230" s="6" t="s">
        <v>26</v>
      </c>
      <c r="E1230" s="3">
        <v>2270</v>
      </c>
      <c r="F1230" s="3">
        <v>23</v>
      </c>
      <c r="G1230" s="3">
        <v>5</v>
      </c>
      <c r="H1230" s="3">
        <v>1183.12</v>
      </c>
    </row>
    <row r="1231" ht="15.75" customHeight="1" spans="1:8">
      <c r="A1231" s="3" t="s">
        <v>1251</v>
      </c>
      <c r="B1231" s="5">
        <v>45090</v>
      </c>
      <c r="C1231" s="4" t="s">
        <v>20</v>
      </c>
      <c r="D1231" s="6" t="s">
        <v>38</v>
      </c>
      <c r="E1231" s="3">
        <v>2736.78</v>
      </c>
      <c r="F1231" s="3">
        <v>32</v>
      </c>
      <c r="G1231" s="3">
        <v>45</v>
      </c>
      <c r="H1231" s="3">
        <v>1968.19</v>
      </c>
    </row>
    <row r="1232" ht="15.75" customHeight="1" spans="1:8">
      <c r="A1232" s="3" t="s">
        <v>1252</v>
      </c>
      <c r="B1232" s="5">
        <v>45181</v>
      </c>
      <c r="C1232" s="4" t="s">
        <v>13</v>
      </c>
      <c r="D1232" s="6" t="s">
        <v>38</v>
      </c>
      <c r="E1232" s="3">
        <v>4073.12</v>
      </c>
      <c r="F1232" s="3">
        <v>6</v>
      </c>
      <c r="G1232" s="3">
        <v>16</v>
      </c>
      <c r="H1232" s="3">
        <v>282.82</v>
      </c>
    </row>
    <row r="1233" ht="15.75" customHeight="1" spans="1:8">
      <c r="A1233" s="3" t="s">
        <v>1253</v>
      </c>
      <c r="B1233" s="5">
        <v>45052</v>
      </c>
      <c r="C1233" s="4" t="s">
        <v>13</v>
      </c>
      <c r="D1233" s="6" t="s">
        <v>21</v>
      </c>
      <c r="E1233" s="3">
        <v>4998.79</v>
      </c>
      <c r="F1233" s="3">
        <v>31</v>
      </c>
      <c r="G1233" s="3">
        <v>39</v>
      </c>
      <c r="H1233" s="3">
        <v>695.21</v>
      </c>
    </row>
    <row r="1234" ht="15.75" customHeight="1" spans="1:8">
      <c r="A1234" s="3" t="s">
        <v>1254</v>
      </c>
      <c r="B1234" s="5">
        <v>45320</v>
      </c>
      <c r="C1234" s="4" t="s">
        <v>16</v>
      </c>
      <c r="D1234" s="6" t="s">
        <v>38</v>
      </c>
      <c r="E1234" s="3">
        <v>2607.87</v>
      </c>
      <c r="F1234" s="3">
        <v>18</v>
      </c>
      <c r="G1234" s="3">
        <v>47</v>
      </c>
      <c r="H1234" s="3">
        <v>116.81</v>
      </c>
    </row>
    <row r="1235" ht="15.75" customHeight="1" spans="1:8">
      <c r="A1235" s="3" t="s">
        <v>1255</v>
      </c>
      <c r="B1235" s="5">
        <v>45498</v>
      </c>
      <c r="C1235" s="4" t="s">
        <v>10</v>
      </c>
      <c r="D1235" s="6" t="s">
        <v>23</v>
      </c>
      <c r="E1235" s="3">
        <v>2590.16</v>
      </c>
      <c r="F1235" s="3">
        <v>32</v>
      </c>
      <c r="G1235" s="3">
        <v>11</v>
      </c>
      <c r="H1235" s="3">
        <v>598.26</v>
      </c>
    </row>
    <row r="1236" ht="15.75" customHeight="1" spans="1:8">
      <c r="A1236" s="3" t="s">
        <v>1256</v>
      </c>
      <c r="B1236" s="5">
        <v>45401</v>
      </c>
      <c r="C1236" s="4" t="s">
        <v>16</v>
      </c>
      <c r="D1236" s="6" t="s">
        <v>23</v>
      </c>
      <c r="E1236" s="3">
        <v>2395.6</v>
      </c>
      <c r="F1236" s="3">
        <v>5</v>
      </c>
      <c r="G1236" s="3">
        <v>30</v>
      </c>
      <c r="H1236" s="3">
        <v>1774.77</v>
      </c>
    </row>
    <row r="1237" ht="15.75" customHeight="1" spans="1:8">
      <c r="A1237" s="3" t="s">
        <v>1257</v>
      </c>
      <c r="B1237" s="5">
        <v>45244</v>
      </c>
      <c r="C1237" s="4" t="s">
        <v>20</v>
      </c>
      <c r="D1237" s="6" t="s">
        <v>38</v>
      </c>
      <c r="E1237" s="3">
        <v>3082.3</v>
      </c>
      <c r="F1237" s="3">
        <v>20</v>
      </c>
      <c r="G1237" s="3">
        <v>20</v>
      </c>
      <c r="H1237" s="3">
        <v>1024.41</v>
      </c>
    </row>
    <row r="1238" ht="15.75" customHeight="1" spans="1:8">
      <c r="A1238" s="3" t="s">
        <v>1258</v>
      </c>
      <c r="B1238" s="5">
        <v>45442</v>
      </c>
      <c r="C1238" s="4" t="s">
        <v>10</v>
      </c>
      <c r="D1238" s="6" t="s">
        <v>23</v>
      </c>
      <c r="E1238" s="3">
        <v>2009.11</v>
      </c>
      <c r="F1238" s="3">
        <v>41</v>
      </c>
      <c r="G1238" s="3">
        <v>23</v>
      </c>
      <c r="H1238" s="3">
        <v>197.04</v>
      </c>
    </row>
    <row r="1239" ht="15.75" customHeight="1" spans="1:8">
      <c r="A1239" s="3" t="s">
        <v>1259</v>
      </c>
      <c r="B1239" s="5">
        <v>44973</v>
      </c>
      <c r="C1239" s="4" t="s">
        <v>20</v>
      </c>
      <c r="D1239" s="6" t="s">
        <v>21</v>
      </c>
      <c r="E1239" s="3">
        <v>3605.67</v>
      </c>
      <c r="F1239" s="3">
        <v>33</v>
      </c>
      <c r="G1239" s="3">
        <v>30</v>
      </c>
      <c r="H1239" s="3">
        <v>1536.9</v>
      </c>
    </row>
    <row r="1240" ht="15.75" customHeight="1" spans="1:8">
      <c r="A1240" s="3" t="s">
        <v>1260</v>
      </c>
      <c r="B1240" s="5">
        <v>45400</v>
      </c>
      <c r="C1240" s="4" t="s">
        <v>13</v>
      </c>
      <c r="D1240" s="6" t="s">
        <v>38</v>
      </c>
      <c r="E1240" s="3">
        <v>2581.11</v>
      </c>
      <c r="F1240" s="3">
        <v>5</v>
      </c>
      <c r="G1240" s="3">
        <v>38</v>
      </c>
      <c r="H1240" s="3">
        <v>1377.92</v>
      </c>
    </row>
    <row r="1241" ht="15.75" customHeight="1" spans="1:8">
      <c r="A1241" s="3" t="s">
        <v>1261</v>
      </c>
      <c r="B1241" s="5">
        <v>45033</v>
      </c>
      <c r="C1241" s="4" t="s">
        <v>10</v>
      </c>
      <c r="D1241" s="6" t="s">
        <v>28</v>
      </c>
      <c r="E1241" s="3">
        <v>1141.45</v>
      </c>
      <c r="F1241" s="3">
        <v>17</v>
      </c>
      <c r="G1241" s="3">
        <v>24</v>
      </c>
      <c r="H1241" s="3">
        <v>951.58</v>
      </c>
    </row>
    <row r="1242" ht="15.75" customHeight="1" spans="1:8">
      <c r="A1242" s="3" t="s">
        <v>1262</v>
      </c>
      <c r="B1242" s="5">
        <v>45403</v>
      </c>
      <c r="C1242" s="4" t="s">
        <v>10</v>
      </c>
      <c r="D1242" s="6" t="s">
        <v>38</v>
      </c>
      <c r="E1242" s="3">
        <v>288.69</v>
      </c>
      <c r="F1242" s="3">
        <v>50</v>
      </c>
      <c r="G1242" s="3">
        <v>24</v>
      </c>
      <c r="H1242" s="3">
        <v>1295.33</v>
      </c>
    </row>
    <row r="1243" ht="15.75" customHeight="1" spans="1:8">
      <c r="A1243" s="3" t="s">
        <v>1263</v>
      </c>
      <c r="B1243" s="5">
        <v>45066</v>
      </c>
      <c r="C1243" s="4" t="s">
        <v>16</v>
      </c>
      <c r="D1243" s="6" t="s">
        <v>28</v>
      </c>
      <c r="E1243" s="3">
        <v>171.83</v>
      </c>
      <c r="F1243" s="3">
        <v>14</v>
      </c>
      <c r="G1243" s="3">
        <v>26</v>
      </c>
      <c r="H1243" s="3">
        <v>228.81</v>
      </c>
    </row>
    <row r="1244" ht="15.75" customHeight="1" spans="1:8">
      <c r="A1244" s="3" t="s">
        <v>1264</v>
      </c>
      <c r="B1244" s="5">
        <v>45081</v>
      </c>
      <c r="C1244" s="4" t="s">
        <v>10</v>
      </c>
      <c r="D1244" s="6" t="s">
        <v>38</v>
      </c>
      <c r="E1244" s="3">
        <v>1910.77</v>
      </c>
      <c r="F1244" s="3">
        <v>39</v>
      </c>
      <c r="G1244" s="3">
        <v>13</v>
      </c>
      <c r="H1244" s="3">
        <v>1170.6</v>
      </c>
    </row>
    <row r="1245" ht="15.75" customHeight="1" spans="1:8">
      <c r="A1245" s="3" t="s">
        <v>1265</v>
      </c>
      <c r="B1245" s="5">
        <v>44952</v>
      </c>
      <c r="C1245" s="4" t="s">
        <v>10</v>
      </c>
      <c r="D1245" s="6" t="s">
        <v>23</v>
      </c>
      <c r="E1245" s="3">
        <v>4323.19</v>
      </c>
      <c r="F1245" s="3">
        <v>31</v>
      </c>
      <c r="G1245" s="3">
        <v>5</v>
      </c>
      <c r="H1245" s="3">
        <v>830.31</v>
      </c>
    </row>
    <row r="1246" ht="15.75" customHeight="1" spans="1:8">
      <c r="A1246" s="3" t="s">
        <v>1266</v>
      </c>
      <c r="B1246" s="5">
        <v>45367</v>
      </c>
      <c r="C1246" s="4" t="s">
        <v>13</v>
      </c>
      <c r="D1246" s="6" t="s">
        <v>38</v>
      </c>
      <c r="E1246" s="3">
        <v>4370.6</v>
      </c>
      <c r="F1246" s="3">
        <v>13</v>
      </c>
      <c r="G1246" s="3">
        <v>1</v>
      </c>
      <c r="H1246" s="3">
        <v>923.92</v>
      </c>
    </row>
    <row r="1247" ht="15.75" customHeight="1" spans="1:8">
      <c r="A1247" s="3" t="s">
        <v>1267</v>
      </c>
      <c r="B1247" s="5">
        <v>45263</v>
      </c>
      <c r="C1247" s="4" t="s">
        <v>20</v>
      </c>
      <c r="D1247" s="6" t="s">
        <v>23</v>
      </c>
      <c r="E1247" s="3">
        <v>688.35</v>
      </c>
      <c r="F1247" s="3">
        <v>12</v>
      </c>
      <c r="G1247" s="3">
        <v>10</v>
      </c>
      <c r="H1247" s="3">
        <v>628.25</v>
      </c>
    </row>
    <row r="1248" ht="15.75" customHeight="1" spans="1:8">
      <c r="A1248" s="3" t="s">
        <v>1268</v>
      </c>
      <c r="B1248" s="5">
        <v>45383</v>
      </c>
      <c r="C1248" s="4" t="s">
        <v>20</v>
      </c>
      <c r="D1248" s="6" t="s">
        <v>28</v>
      </c>
      <c r="E1248" s="3">
        <v>3977.71</v>
      </c>
      <c r="F1248" s="3">
        <v>5</v>
      </c>
      <c r="G1248" s="3">
        <v>48</v>
      </c>
      <c r="H1248" s="3">
        <v>1993.18</v>
      </c>
    </row>
    <row r="1249" ht="15.75" customHeight="1" spans="1:8">
      <c r="A1249" s="3" t="s">
        <v>1269</v>
      </c>
      <c r="B1249" s="5">
        <v>45063</v>
      </c>
      <c r="C1249" s="4" t="s">
        <v>16</v>
      </c>
      <c r="D1249" s="6" t="s">
        <v>28</v>
      </c>
      <c r="E1249" s="3">
        <v>1575.84</v>
      </c>
      <c r="F1249" s="3">
        <v>37</v>
      </c>
      <c r="G1249" s="3">
        <v>34</v>
      </c>
      <c r="H1249" s="3">
        <v>166.74</v>
      </c>
    </row>
    <row r="1250" ht="15.75" customHeight="1" spans="1:8">
      <c r="A1250" s="3" t="s">
        <v>1270</v>
      </c>
      <c r="B1250" s="5">
        <v>45595</v>
      </c>
      <c r="C1250" s="4" t="s">
        <v>20</v>
      </c>
      <c r="D1250" s="6" t="s">
        <v>28</v>
      </c>
      <c r="E1250" s="3">
        <v>4851.64</v>
      </c>
      <c r="F1250" s="3">
        <v>41</v>
      </c>
      <c r="G1250" s="3">
        <v>7</v>
      </c>
      <c r="H1250" s="3">
        <v>1640.76</v>
      </c>
    </row>
    <row r="1251" ht="15.75" customHeight="1" spans="1:8">
      <c r="A1251" s="3" t="s">
        <v>1271</v>
      </c>
      <c r="B1251" s="5">
        <v>45014</v>
      </c>
      <c r="C1251" s="4" t="s">
        <v>20</v>
      </c>
      <c r="D1251" s="6" t="s">
        <v>21</v>
      </c>
      <c r="E1251" s="3">
        <v>251.15</v>
      </c>
      <c r="F1251" s="3">
        <v>15</v>
      </c>
      <c r="G1251" s="3">
        <v>32</v>
      </c>
      <c r="H1251" s="3">
        <v>308.82</v>
      </c>
    </row>
    <row r="1252" ht="15.75" customHeight="1" spans="1:8">
      <c r="A1252" s="3" t="s">
        <v>1272</v>
      </c>
      <c r="B1252" s="5">
        <v>45433</v>
      </c>
      <c r="C1252" s="4" t="s">
        <v>10</v>
      </c>
      <c r="D1252" s="6" t="s">
        <v>38</v>
      </c>
      <c r="E1252" s="3">
        <v>3687.33</v>
      </c>
      <c r="F1252" s="3">
        <v>17</v>
      </c>
      <c r="G1252" s="3">
        <v>12</v>
      </c>
      <c r="H1252" s="3">
        <v>1122.3</v>
      </c>
    </row>
    <row r="1253" ht="15.75" customHeight="1" spans="1:8">
      <c r="A1253" s="3" t="s">
        <v>1273</v>
      </c>
      <c r="B1253" s="5">
        <v>45188</v>
      </c>
      <c r="C1253" s="4" t="s">
        <v>16</v>
      </c>
      <c r="D1253" s="6" t="s">
        <v>26</v>
      </c>
      <c r="E1253" s="3">
        <v>3255.75</v>
      </c>
      <c r="F1253" s="3">
        <v>28</v>
      </c>
      <c r="G1253" s="3">
        <v>46</v>
      </c>
      <c r="H1253" s="3">
        <v>701.62</v>
      </c>
    </row>
    <row r="1254" ht="15.75" customHeight="1" spans="1:8">
      <c r="A1254" s="3" t="s">
        <v>1274</v>
      </c>
      <c r="B1254" s="5">
        <v>45108</v>
      </c>
      <c r="C1254" s="4" t="s">
        <v>10</v>
      </c>
      <c r="D1254" s="6" t="s">
        <v>21</v>
      </c>
      <c r="E1254" s="3">
        <v>3827.61</v>
      </c>
      <c r="F1254" s="3">
        <v>7</v>
      </c>
      <c r="G1254" s="3">
        <v>32</v>
      </c>
      <c r="H1254" s="3">
        <v>1882.42</v>
      </c>
    </row>
    <row r="1255" ht="15.75" customHeight="1" spans="1:8">
      <c r="A1255" s="3" t="s">
        <v>1275</v>
      </c>
      <c r="B1255" s="5">
        <v>44884</v>
      </c>
      <c r="C1255" s="4" t="s">
        <v>13</v>
      </c>
      <c r="D1255" s="6" t="s">
        <v>28</v>
      </c>
      <c r="E1255" s="3">
        <v>2771.12</v>
      </c>
      <c r="F1255" s="3">
        <v>47</v>
      </c>
      <c r="G1255" s="3">
        <v>36</v>
      </c>
      <c r="H1255" s="3">
        <v>337.21</v>
      </c>
    </row>
    <row r="1256" ht="15.75" customHeight="1" spans="1:8">
      <c r="A1256" s="3" t="s">
        <v>1276</v>
      </c>
      <c r="B1256" s="5">
        <v>44910</v>
      </c>
      <c r="C1256" s="4" t="s">
        <v>20</v>
      </c>
      <c r="D1256" s="6" t="s">
        <v>21</v>
      </c>
      <c r="E1256" s="3">
        <v>2604.96</v>
      </c>
      <c r="F1256" s="3">
        <v>3</v>
      </c>
      <c r="G1256" s="3">
        <v>30</v>
      </c>
      <c r="H1256" s="3">
        <v>1070.22</v>
      </c>
    </row>
    <row r="1257" ht="15.75" customHeight="1" spans="1:8">
      <c r="A1257" s="3" t="s">
        <v>1277</v>
      </c>
      <c r="B1257" s="5">
        <v>45503</v>
      </c>
      <c r="C1257" s="4" t="s">
        <v>13</v>
      </c>
      <c r="D1257" s="6" t="s">
        <v>21</v>
      </c>
      <c r="E1257" s="3">
        <v>3358.58</v>
      </c>
      <c r="F1257" s="3">
        <v>1</v>
      </c>
      <c r="G1257" s="3">
        <v>25</v>
      </c>
      <c r="H1257" s="3">
        <v>1633.14</v>
      </c>
    </row>
    <row r="1258" ht="15.75" customHeight="1" spans="1:8">
      <c r="A1258" s="3" t="s">
        <v>1278</v>
      </c>
      <c r="B1258" s="5">
        <v>45358</v>
      </c>
      <c r="C1258" s="4" t="s">
        <v>16</v>
      </c>
      <c r="D1258" s="6" t="s">
        <v>23</v>
      </c>
      <c r="E1258" s="3">
        <v>3419.37</v>
      </c>
      <c r="F1258" s="3">
        <v>15</v>
      </c>
      <c r="G1258" s="3">
        <v>30</v>
      </c>
      <c r="H1258" s="3">
        <v>1811.72</v>
      </c>
    </row>
    <row r="1259" ht="15.75" customHeight="1" spans="1:8">
      <c r="A1259" s="3" t="s">
        <v>1279</v>
      </c>
      <c r="B1259" s="5">
        <v>45377</v>
      </c>
      <c r="C1259" s="4" t="s">
        <v>13</v>
      </c>
      <c r="D1259" s="6" t="s">
        <v>38</v>
      </c>
      <c r="E1259" s="3">
        <v>4826.43</v>
      </c>
      <c r="F1259" s="3">
        <v>11</v>
      </c>
      <c r="G1259" s="3">
        <v>41</v>
      </c>
      <c r="H1259" s="3">
        <v>242.63</v>
      </c>
    </row>
    <row r="1260" ht="15.75" customHeight="1" spans="1:8">
      <c r="A1260" s="3" t="s">
        <v>1280</v>
      </c>
      <c r="B1260" s="5">
        <v>45110</v>
      </c>
      <c r="C1260" s="4" t="s">
        <v>10</v>
      </c>
      <c r="D1260" s="6" t="s">
        <v>38</v>
      </c>
      <c r="E1260" s="3">
        <v>4369.54</v>
      </c>
      <c r="F1260" s="3">
        <v>16</v>
      </c>
      <c r="G1260" s="3">
        <v>32</v>
      </c>
      <c r="H1260" s="3">
        <v>157.03</v>
      </c>
    </row>
    <row r="1261" ht="15.75" customHeight="1" spans="1:8">
      <c r="A1261" s="3" t="s">
        <v>1281</v>
      </c>
      <c r="B1261" s="5">
        <v>45012</v>
      </c>
      <c r="C1261" s="4" t="s">
        <v>16</v>
      </c>
      <c r="D1261" s="6" t="s">
        <v>21</v>
      </c>
      <c r="E1261" s="3">
        <v>1473.61</v>
      </c>
      <c r="F1261" s="3">
        <v>21</v>
      </c>
      <c r="G1261" s="3">
        <v>6</v>
      </c>
      <c r="H1261" s="3">
        <v>34.34</v>
      </c>
    </row>
    <row r="1262" ht="15.75" customHeight="1" spans="1:8">
      <c r="A1262" s="3" t="s">
        <v>1282</v>
      </c>
      <c r="B1262" s="5">
        <v>45294</v>
      </c>
      <c r="C1262" s="4" t="s">
        <v>10</v>
      </c>
      <c r="D1262" s="6" t="s">
        <v>38</v>
      </c>
      <c r="E1262" s="3">
        <v>4339.86</v>
      </c>
      <c r="F1262" s="3">
        <v>18</v>
      </c>
      <c r="G1262" s="3">
        <v>32</v>
      </c>
      <c r="H1262" s="3">
        <v>358.19</v>
      </c>
    </row>
    <row r="1263" ht="15.75" customHeight="1" spans="1:8">
      <c r="A1263" s="3" t="s">
        <v>1283</v>
      </c>
      <c r="B1263" s="5">
        <v>44993</v>
      </c>
      <c r="C1263" s="4" t="s">
        <v>20</v>
      </c>
      <c r="D1263" s="6" t="s">
        <v>23</v>
      </c>
      <c r="E1263" s="3">
        <v>3911.8</v>
      </c>
      <c r="F1263" s="3">
        <v>19</v>
      </c>
      <c r="G1263" s="3">
        <v>19</v>
      </c>
      <c r="H1263" s="3">
        <v>981.88</v>
      </c>
    </row>
    <row r="1264" ht="15.75" customHeight="1" spans="1:8">
      <c r="A1264" s="3" t="s">
        <v>1284</v>
      </c>
      <c r="B1264" s="5">
        <v>45206</v>
      </c>
      <c r="C1264" s="4" t="s">
        <v>16</v>
      </c>
      <c r="D1264" s="6" t="s">
        <v>28</v>
      </c>
      <c r="E1264" s="3">
        <v>220.23</v>
      </c>
      <c r="F1264" s="3">
        <v>6</v>
      </c>
      <c r="G1264" s="3">
        <v>44</v>
      </c>
      <c r="H1264" s="3">
        <v>1410.73</v>
      </c>
    </row>
    <row r="1265" ht="15.75" customHeight="1" spans="1:8">
      <c r="A1265" s="3" t="s">
        <v>1285</v>
      </c>
      <c r="B1265" s="5">
        <v>45121</v>
      </c>
      <c r="C1265" s="4" t="s">
        <v>13</v>
      </c>
      <c r="D1265" s="6" t="s">
        <v>28</v>
      </c>
      <c r="E1265" s="3">
        <v>4454.38</v>
      </c>
      <c r="F1265" s="3">
        <v>6</v>
      </c>
      <c r="G1265" s="3">
        <v>15</v>
      </c>
      <c r="H1265" s="3">
        <v>1941.77</v>
      </c>
    </row>
    <row r="1266" ht="15.75" customHeight="1" spans="1:8">
      <c r="A1266" s="3" t="s">
        <v>1286</v>
      </c>
      <c r="B1266" s="5">
        <v>45588</v>
      </c>
      <c r="C1266" s="4" t="s">
        <v>20</v>
      </c>
      <c r="D1266" s="6" t="s">
        <v>28</v>
      </c>
      <c r="E1266" s="3">
        <v>1399.33</v>
      </c>
      <c r="F1266" s="3">
        <v>22</v>
      </c>
      <c r="G1266" s="3">
        <v>28</v>
      </c>
      <c r="H1266" s="3">
        <v>975.59</v>
      </c>
    </row>
    <row r="1267" ht="15.75" customHeight="1" spans="1:8">
      <c r="A1267" s="3" t="s">
        <v>1287</v>
      </c>
      <c r="B1267" s="5">
        <v>45298</v>
      </c>
      <c r="C1267" s="4" t="s">
        <v>20</v>
      </c>
      <c r="D1267" s="6" t="s">
        <v>23</v>
      </c>
      <c r="E1267" s="3">
        <v>4862.16</v>
      </c>
      <c r="F1267" s="3">
        <v>38</v>
      </c>
      <c r="G1267" s="3">
        <v>36</v>
      </c>
      <c r="H1267" s="3">
        <v>694.03</v>
      </c>
    </row>
    <row r="1268" ht="15.75" customHeight="1" spans="1:8">
      <c r="A1268" s="3" t="s">
        <v>1288</v>
      </c>
      <c r="B1268" s="5">
        <v>45351</v>
      </c>
      <c r="C1268" s="4" t="s">
        <v>20</v>
      </c>
      <c r="D1268" s="6" t="s">
        <v>28</v>
      </c>
      <c r="E1268" s="3">
        <v>4053.54</v>
      </c>
      <c r="F1268" s="3">
        <v>5</v>
      </c>
      <c r="G1268" s="3">
        <v>2</v>
      </c>
      <c r="H1268" s="3">
        <v>771.91</v>
      </c>
    </row>
    <row r="1269" ht="15.75" customHeight="1" spans="1:8">
      <c r="A1269" s="3" t="s">
        <v>1289</v>
      </c>
      <c r="B1269" s="5">
        <v>45139</v>
      </c>
      <c r="C1269" s="4" t="s">
        <v>10</v>
      </c>
      <c r="D1269" s="6" t="s">
        <v>38</v>
      </c>
      <c r="E1269" s="3">
        <v>4598.41</v>
      </c>
      <c r="F1269" s="3">
        <v>22</v>
      </c>
      <c r="G1269" s="3">
        <v>15</v>
      </c>
      <c r="H1269" s="3">
        <v>443.45</v>
      </c>
    </row>
    <row r="1270" ht="15.75" customHeight="1" spans="1:8">
      <c r="A1270" s="3" t="s">
        <v>1290</v>
      </c>
      <c r="B1270" s="5">
        <v>45178</v>
      </c>
      <c r="C1270" s="4" t="s">
        <v>20</v>
      </c>
      <c r="D1270" s="6" t="s">
        <v>21</v>
      </c>
      <c r="E1270" s="3">
        <v>4361.95</v>
      </c>
      <c r="F1270" s="3">
        <v>31</v>
      </c>
      <c r="G1270" s="3">
        <v>11</v>
      </c>
      <c r="H1270" s="3">
        <v>1823.1</v>
      </c>
    </row>
    <row r="1271" ht="15.75" customHeight="1" spans="1:8">
      <c r="A1271" s="3" t="s">
        <v>1291</v>
      </c>
      <c r="B1271" s="5">
        <v>45417</v>
      </c>
      <c r="C1271" s="4" t="s">
        <v>16</v>
      </c>
      <c r="D1271" s="6" t="s">
        <v>26</v>
      </c>
      <c r="E1271" s="3">
        <v>4021.46</v>
      </c>
      <c r="F1271" s="3">
        <v>5</v>
      </c>
      <c r="G1271" s="3">
        <v>31</v>
      </c>
      <c r="H1271" s="3">
        <v>197.93</v>
      </c>
    </row>
    <row r="1272" ht="15.75" customHeight="1" spans="1:8">
      <c r="A1272" s="3" t="s">
        <v>1292</v>
      </c>
      <c r="B1272" s="5">
        <v>44930</v>
      </c>
      <c r="C1272" s="4" t="s">
        <v>20</v>
      </c>
      <c r="D1272" s="6" t="s">
        <v>26</v>
      </c>
      <c r="E1272" s="3">
        <v>3351.99</v>
      </c>
      <c r="F1272" s="3">
        <v>47</v>
      </c>
      <c r="G1272" s="3">
        <v>38</v>
      </c>
      <c r="H1272" s="3">
        <v>310.46</v>
      </c>
    </row>
    <row r="1273" ht="15.75" customHeight="1" spans="1:8">
      <c r="A1273" s="3" t="s">
        <v>1293</v>
      </c>
      <c r="B1273" s="5">
        <v>45359</v>
      </c>
      <c r="C1273" s="4" t="s">
        <v>10</v>
      </c>
      <c r="D1273" s="6" t="s">
        <v>28</v>
      </c>
      <c r="E1273" s="3">
        <v>2285.67</v>
      </c>
      <c r="F1273" s="3">
        <v>50</v>
      </c>
      <c r="G1273" s="3">
        <v>19</v>
      </c>
      <c r="H1273" s="3">
        <v>782.51</v>
      </c>
    </row>
    <row r="1274" ht="15.75" customHeight="1" spans="1:8">
      <c r="A1274" s="3" t="s">
        <v>1294</v>
      </c>
      <c r="B1274" s="5">
        <v>45127</v>
      </c>
      <c r="C1274" s="4" t="s">
        <v>16</v>
      </c>
      <c r="D1274" s="6" t="s">
        <v>21</v>
      </c>
      <c r="E1274" s="3">
        <v>2055.26</v>
      </c>
      <c r="F1274" s="3">
        <v>20</v>
      </c>
      <c r="G1274" s="3">
        <v>0</v>
      </c>
      <c r="H1274" s="3">
        <v>199.86</v>
      </c>
    </row>
    <row r="1275" ht="15.75" customHeight="1" spans="1:8">
      <c r="A1275" s="3" t="s">
        <v>1295</v>
      </c>
      <c r="B1275" s="5">
        <v>45067</v>
      </c>
      <c r="C1275" s="4" t="s">
        <v>16</v>
      </c>
      <c r="D1275" s="6" t="s">
        <v>23</v>
      </c>
      <c r="E1275" s="3">
        <v>4390.55</v>
      </c>
      <c r="F1275" s="3">
        <v>8</v>
      </c>
      <c r="G1275" s="3">
        <v>43</v>
      </c>
      <c r="H1275" s="3">
        <v>908.01</v>
      </c>
    </row>
    <row r="1276" ht="15.75" customHeight="1" spans="1:8">
      <c r="A1276" s="3" t="s">
        <v>1296</v>
      </c>
      <c r="B1276" s="5">
        <v>45316</v>
      </c>
      <c r="C1276" s="4" t="s">
        <v>20</v>
      </c>
      <c r="D1276" s="6" t="s">
        <v>21</v>
      </c>
      <c r="E1276" s="3">
        <v>1743.46</v>
      </c>
      <c r="F1276" s="3">
        <v>4</v>
      </c>
      <c r="G1276" s="3">
        <v>37</v>
      </c>
      <c r="H1276" s="3">
        <v>193.62</v>
      </c>
    </row>
    <row r="1277" ht="15.75" customHeight="1" spans="1:8">
      <c r="A1277" s="3" t="s">
        <v>1297</v>
      </c>
      <c r="B1277" s="5">
        <v>45419</v>
      </c>
      <c r="C1277" s="4" t="s">
        <v>20</v>
      </c>
      <c r="D1277" s="6" t="s">
        <v>21</v>
      </c>
      <c r="E1277" s="3">
        <v>4143.53</v>
      </c>
      <c r="F1277" s="3">
        <v>25</v>
      </c>
      <c r="G1277" s="3">
        <v>20</v>
      </c>
      <c r="H1277" s="3">
        <v>1562.31</v>
      </c>
    </row>
    <row r="1278" ht="15.75" customHeight="1" spans="1:8">
      <c r="A1278" s="3" t="s">
        <v>1298</v>
      </c>
      <c r="B1278" s="5">
        <v>45322</v>
      </c>
      <c r="C1278" s="4" t="s">
        <v>10</v>
      </c>
      <c r="D1278" s="6" t="s">
        <v>28</v>
      </c>
      <c r="E1278" s="3">
        <v>1007.97</v>
      </c>
      <c r="F1278" s="3">
        <v>4</v>
      </c>
      <c r="G1278" s="3">
        <v>11</v>
      </c>
      <c r="H1278" s="3">
        <v>1704.44</v>
      </c>
    </row>
    <row r="1279" ht="15.75" customHeight="1" spans="1:8">
      <c r="A1279" s="3" t="s">
        <v>1299</v>
      </c>
      <c r="B1279" s="5">
        <v>45352</v>
      </c>
      <c r="C1279" s="4" t="s">
        <v>16</v>
      </c>
      <c r="D1279" s="6" t="s">
        <v>28</v>
      </c>
      <c r="E1279" s="3">
        <v>1614.92</v>
      </c>
      <c r="F1279" s="3">
        <v>24</v>
      </c>
      <c r="G1279" s="3">
        <v>26</v>
      </c>
      <c r="H1279" s="3">
        <v>1880.3</v>
      </c>
    </row>
    <row r="1280" ht="15.75" customHeight="1" spans="1:8">
      <c r="A1280" s="3" t="s">
        <v>1300</v>
      </c>
      <c r="B1280" s="5">
        <v>44976</v>
      </c>
      <c r="C1280" s="4" t="s">
        <v>20</v>
      </c>
      <c r="D1280" s="6" t="s">
        <v>21</v>
      </c>
      <c r="E1280" s="3">
        <v>1086.12</v>
      </c>
      <c r="F1280" s="3">
        <v>24</v>
      </c>
      <c r="G1280" s="3">
        <v>37</v>
      </c>
      <c r="H1280" s="3">
        <v>354.73</v>
      </c>
    </row>
    <row r="1281" ht="15.75" customHeight="1" spans="1:8">
      <c r="A1281" s="3" t="s">
        <v>1301</v>
      </c>
      <c r="B1281" s="5">
        <v>45263</v>
      </c>
      <c r="C1281" s="4" t="s">
        <v>16</v>
      </c>
      <c r="D1281" s="6" t="s">
        <v>38</v>
      </c>
      <c r="E1281" s="3">
        <v>2215.45</v>
      </c>
      <c r="F1281" s="3">
        <v>27</v>
      </c>
      <c r="G1281" s="3">
        <v>12</v>
      </c>
      <c r="H1281" s="3">
        <v>791.45</v>
      </c>
    </row>
    <row r="1282" ht="15.75" customHeight="1" spans="1:8">
      <c r="A1282" s="7" t="s">
        <v>1302</v>
      </c>
      <c r="B1282" s="5">
        <v>45235</v>
      </c>
      <c r="C1282" s="4" t="s">
        <v>16</v>
      </c>
      <c r="D1282" s="6" t="s">
        <v>26</v>
      </c>
      <c r="E1282" s="3">
        <v>2182.3</v>
      </c>
      <c r="F1282" s="3">
        <v>49</v>
      </c>
      <c r="G1282" s="3">
        <v>13</v>
      </c>
      <c r="H1282" s="3">
        <v>351.14</v>
      </c>
    </row>
    <row r="1283" ht="15.75" customHeight="1" spans="1:8">
      <c r="A1283" s="3" t="s">
        <v>1303</v>
      </c>
      <c r="B1283" s="5">
        <v>44929</v>
      </c>
      <c r="C1283" s="4" t="s">
        <v>10</v>
      </c>
      <c r="D1283" s="6" t="s">
        <v>38</v>
      </c>
      <c r="E1283" s="3">
        <v>3067.59</v>
      </c>
      <c r="F1283" s="3">
        <v>18</v>
      </c>
      <c r="G1283" s="3">
        <v>9</v>
      </c>
      <c r="H1283" s="3">
        <v>853.51</v>
      </c>
    </row>
    <row r="1284" ht="15.75" customHeight="1" spans="1:8">
      <c r="A1284" s="3" t="s">
        <v>1304</v>
      </c>
      <c r="B1284" s="5">
        <v>45482</v>
      </c>
      <c r="C1284" s="4" t="s">
        <v>16</v>
      </c>
      <c r="D1284" s="6" t="s">
        <v>23</v>
      </c>
      <c r="E1284" s="3">
        <v>749.95</v>
      </c>
      <c r="F1284" s="3">
        <v>21</v>
      </c>
      <c r="G1284" s="3">
        <v>30</v>
      </c>
      <c r="H1284" s="3">
        <v>1346.06</v>
      </c>
    </row>
    <row r="1285" ht="15.75" customHeight="1" spans="1:8">
      <c r="A1285" s="3" t="s">
        <v>1305</v>
      </c>
      <c r="B1285" s="5">
        <v>44937</v>
      </c>
      <c r="C1285" s="4" t="s">
        <v>13</v>
      </c>
      <c r="D1285" s="6" t="s">
        <v>28</v>
      </c>
      <c r="E1285" s="3">
        <v>4417.53</v>
      </c>
      <c r="F1285" s="3">
        <v>2</v>
      </c>
      <c r="G1285" s="3">
        <v>12</v>
      </c>
      <c r="H1285" s="3">
        <v>1441.28</v>
      </c>
    </row>
    <row r="1286" ht="15.75" customHeight="1" spans="1:8">
      <c r="A1286" s="3" t="s">
        <v>1306</v>
      </c>
      <c r="B1286" s="5">
        <v>45596</v>
      </c>
      <c r="C1286" s="4" t="s">
        <v>16</v>
      </c>
      <c r="D1286" s="6" t="s">
        <v>26</v>
      </c>
      <c r="E1286" s="3">
        <v>2161.82</v>
      </c>
      <c r="F1286" s="3">
        <v>36</v>
      </c>
      <c r="G1286" s="3">
        <v>26</v>
      </c>
      <c r="H1286" s="3">
        <v>975.04</v>
      </c>
    </row>
    <row r="1287" ht="15.75" customHeight="1" spans="1:8">
      <c r="A1287" s="3" t="s">
        <v>1307</v>
      </c>
      <c r="B1287" s="5">
        <v>45115</v>
      </c>
      <c r="C1287" s="4" t="s">
        <v>16</v>
      </c>
      <c r="D1287" s="6" t="s">
        <v>26</v>
      </c>
      <c r="E1287" s="3">
        <v>3517.82</v>
      </c>
      <c r="F1287" s="3">
        <v>43</v>
      </c>
      <c r="G1287" s="3">
        <v>3</v>
      </c>
      <c r="H1287" s="3">
        <v>128.35</v>
      </c>
    </row>
    <row r="1288" ht="15.75" customHeight="1" spans="1:8">
      <c r="A1288" s="3" t="s">
        <v>1308</v>
      </c>
      <c r="B1288" s="5">
        <v>44974</v>
      </c>
      <c r="C1288" s="4" t="s">
        <v>10</v>
      </c>
      <c r="D1288" s="6" t="s">
        <v>21</v>
      </c>
      <c r="E1288" s="3">
        <v>3810.59</v>
      </c>
      <c r="F1288" s="3">
        <v>13</v>
      </c>
      <c r="G1288" s="3">
        <v>16</v>
      </c>
      <c r="H1288" s="3">
        <v>254.1</v>
      </c>
    </row>
    <row r="1289" ht="15.75" customHeight="1" spans="1:8">
      <c r="A1289" s="3" t="s">
        <v>1309</v>
      </c>
      <c r="B1289" s="5">
        <v>45254</v>
      </c>
      <c r="C1289" s="4" t="s">
        <v>16</v>
      </c>
      <c r="D1289" s="6" t="s">
        <v>28</v>
      </c>
      <c r="E1289" s="3">
        <v>2639.73</v>
      </c>
      <c r="F1289" s="3">
        <v>46</v>
      </c>
      <c r="G1289" s="3">
        <v>30</v>
      </c>
      <c r="H1289" s="3">
        <v>1555.72</v>
      </c>
    </row>
    <row r="1290" ht="15.75" customHeight="1" spans="1:8">
      <c r="A1290" s="3" t="s">
        <v>1310</v>
      </c>
      <c r="B1290" s="5">
        <v>45462</v>
      </c>
      <c r="C1290" s="4" t="s">
        <v>10</v>
      </c>
      <c r="D1290" s="6" t="s">
        <v>38</v>
      </c>
      <c r="E1290" s="3">
        <v>295.01</v>
      </c>
      <c r="F1290" s="3">
        <v>50</v>
      </c>
      <c r="G1290" s="3">
        <v>7</v>
      </c>
      <c r="H1290" s="3">
        <v>363.31</v>
      </c>
    </row>
    <row r="1291" ht="15.75" customHeight="1" spans="1:8">
      <c r="A1291" s="3" t="s">
        <v>1311</v>
      </c>
      <c r="B1291" s="5">
        <v>45519</v>
      </c>
      <c r="C1291" s="4" t="s">
        <v>13</v>
      </c>
      <c r="D1291" s="6" t="s">
        <v>28</v>
      </c>
      <c r="E1291" s="3">
        <v>2739.64</v>
      </c>
      <c r="F1291" s="3">
        <v>12</v>
      </c>
      <c r="G1291" s="3">
        <v>21</v>
      </c>
      <c r="H1291" s="3">
        <v>1564.34</v>
      </c>
    </row>
    <row r="1292" ht="15.75" customHeight="1" spans="1:8">
      <c r="A1292" s="3" t="s">
        <v>1312</v>
      </c>
      <c r="B1292" s="5">
        <v>45125</v>
      </c>
      <c r="C1292" s="4" t="s">
        <v>13</v>
      </c>
      <c r="D1292" s="6" t="s">
        <v>38</v>
      </c>
      <c r="E1292" s="3">
        <v>2880.75</v>
      </c>
      <c r="F1292" s="3">
        <v>43</v>
      </c>
      <c r="G1292" s="3">
        <v>7</v>
      </c>
      <c r="H1292" s="3">
        <v>329.91</v>
      </c>
    </row>
    <row r="1293" ht="15.75" customHeight="1" spans="1:8">
      <c r="A1293" s="3" t="s">
        <v>1313</v>
      </c>
      <c r="B1293" s="5">
        <v>45435</v>
      </c>
      <c r="C1293" s="4" t="s">
        <v>13</v>
      </c>
      <c r="D1293" s="6" t="s">
        <v>38</v>
      </c>
      <c r="E1293" s="3">
        <v>1921.92</v>
      </c>
      <c r="F1293" s="3">
        <v>12</v>
      </c>
      <c r="G1293" s="3">
        <v>34</v>
      </c>
      <c r="H1293" s="3">
        <v>923.73</v>
      </c>
    </row>
    <row r="1294" ht="15.75" customHeight="1" spans="1:8">
      <c r="A1294" s="3" t="s">
        <v>1314</v>
      </c>
      <c r="B1294" s="5">
        <v>45550</v>
      </c>
      <c r="C1294" s="4" t="s">
        <v>10</v>
      </c>
      <c r="D1294" s="6" t="s">
        <v>38</v>
      </c>
      <c r="E1294" s="3">
        <v>1977.59</v>
      </c>
      <c r="F1294" s="3">
        <v>26</v>
      </c>
      <c r="G1294" s="3">
        <v>23</v>
      </c>
      <c r="H1294" s="3">
        <v>1139.29</v>
      </c>
    </row>
    <row r="1295" ht="15.75" customHeight="1" spans="1:8">
      <c r="A1295" s="3" t="s">
        <v>1315</v>
      </c>
      <c r="B1295" s="5">
        <v>44942</v>
      </c>
      <c r="C1295" s="4" t="s">
        <v>13</v>
      </c>
      <c r="D1295" s="6" t="s">
        <v>38</v>
      </c>
      <c r="E1295" s="3">
        <v>3950.16</v>
      </c>
      <c r="F1295" s="3">
        <v>15</v>
      </c>
      <c r="G1295" s="3">
        <v>17</v>
      </c>
      <c r="H1295" s="3">
        <v>165.55</v>
      </c>
    </row>
    <row r="1296" ht="15.75" customHeight="1" spans="1:8">
      <c r="A1296" s="3" t="s">
        <v>1316</v>
      </c>
      <c r="B1296" s="5">
        <v>44909</v>
      </c>
      <c r="C1296" s="4" t="s">
        <v>10</v>
      </c>
      <c r="D1296" s="6" t="s">
        <v>23</v>
      </c>
      <c r="E1296" s="3">
        <v>4320.69</v>
      </c>
      <c r="F1296" s="3">
        <v>1</v>
      </c>
      <c r="G1296" s="3">
        <v>46</v>
      </c>
      <c r="H1296" s="3">
        <v>344.41</v>
      </c>
    </row>
    <row r="1297" ht="15.75" customHeight="1" spans="1:8">
      <c r="A1297" s="3" t="s">
        <v>1317</v>
      </c>
      <c r="B1297" s="5">
        <v>45355</v>
      </c>
      <c r="C1297" s="4" t="s">
        <v>16</v>
      </c>
      <c r="D1297" s="6" t="s">
        <v>23</v>
      </c>
      <c r="E1297" s="3">
        <v>3465.56</v>
      </c>
      <c r="F1297" s="3">
        <v>50</v>
      </c>
      <c r="G1297" s="3">
        <v>24</v>
      </c>
      <c r="H1297" s="3">
        <v>142.71</v>
      </c>
    </row>
    <row r="1298" ht="15.75" customHeight="1" spans="1:8">
      <c r="A1298" s="3" t="s">
        <v>1318</v>
      </c>
      <c r="B1298" s="5">
        <v>45563</v>
      </c>
      <c r="C1298" s="4" t="s">
        <v>10</v>
      </c>
      <c r="D1298" s="6" t="s">
        <v>38</v>
      </c>
      <c r="E1298" s="3">
        <v>1638.67</v>
      </c>
      <c r="F1298" s="3">
        <v>3</v>
      </c>
      <c r="G1298" s="3">
        <v>1</v>
      </c>
      <c r="H1298" s="3">
        <v>48.36</v>
      </c>
    </row>
    <row r="1299" ht="15.75" customHeight="1" spans="1:8">
      <c r="A1299" s="3" t="s">
        <v>1319</v>
      </c>
      <c r="B1299" s="5">
        <v>45123</v>
      </c>
      <c r="C1299" s="4" t="s">
        <v>16</v>
      </c>
      <c r="D1299" s="6" t="s">
        <v>28</v>
      </c>
      <c r="E1299" s="3">
        <v>4708.43</v>
      </c>
      <c r="F1299" s="3">
        <v>16</v>
      </c>
      <c r="G1299" s="3">
        <v>24</v>
      </c>
      <c r="H1299" s="3">
        <v>10.1</v>
      </c>
    </row>
    <row r="1300" ht="15.75" customHeight="1" spans="1:8">
      <c r="A1300" s="3" t="s">
        <v>1320</v>
      </c>
      <c r="B1300" s="5">
        <v>44972</v>
      </c>
      <c r="C1300" s="4" t="s">
        <v>20</v>
      </c>
      <c r="D1300" s="6" t="s">
        <v>21</v>
      </c>
      <c r="E1300" s="3">
        <v>3424.28</v>
      </c>
      <c r="F1300" s="3">
        <v>16</v>
      </c>
      <c r="G1300" s="3">
        <v>21</v>
      </c>
      <c r="H1300" s="3">
        <v>1302.89</v>
      </c>
    </row>
    <row r="1301" ht="15.75" customHeight="1" spans="1:8">
      <c r="A1301" s="3" t="s">
        <v>1321</v>
      </c>
      <c r="B1301" s="5">
        <v>45220</v>
      </c>
      <c r="C1301" s="4" t="s">
        <v>13</v>
      </c>
      <c r="D1301" s="6" t="s">
        <v>21</v>
      </c>
      <c r="E1301" s="3">
        <v>4482.11</v>
      </c>
      <c r="F1301" s="3">
        <v>35</v>
      </c>
      <c r="G1301" s="3">
        <v>40</v>
      </c>
      <c r="H1301" s="3">
        <v>1075.79</v>
      </c>
    </row>
    <row r="1302" ht="15.75" customHeight="1" spans="1:8">
      <c r="A1302" s="3" t="s">
        <v>1322</v>
      </c>
      <c r="B1302" s="5">
        <v>45249</v>
      </c>
      <c r="C1302" s="4" t="s">
        <v>10</v>
      </c>
      <c r="D1302" s="6" t="s">
        <v>23</v>
      </c>
      <c r="E1302" s="3">
        <v>4763.9</v>
      </c>
      <c r="F1302" s="3">
        <v>25</v>
      </c>
      <c r="G1302" s="3">
        <v>42</v>
      </c>
      <c r="H1302" s="3">
        <v>1172.12</v>
      </c>
    </row>
    <row r="1303" ht="15.75" customHeight="1" spans="1:8">
      <c r="A1303" s="3" t="s">
        <v>1323</v>
      </c>
      <c r="B1303" s="5">
        <v>45401</v>
      </c>
      <c r="C1303" s="4" t="s">
        <v>20</v>
      </c>
      <c r="D1303" s="6" t="s">
        <v>23</v>
      </c>
      <c r="E1303" s="3">
        <v>1379.21</v>
      </c>
      <c r="F1303" s="3">
        <v>28</v>
      </c>
      <c r="G1303" s="3">
        <v>36</v>
      </c>
      <c r="H1303" s="3">
        <v>1602.01</v>
      </c>
    </row>
    <row r="1304" ht="15.75" customHeight="1" spans="1:8">
      <c r="A1304" s="3" t="s">
        <v>1324</v>
      </c>
      <c r="B1304" s="5">
        <v>45223</v>
      </c>
      <c r="C1304" s="4" t="s">
        <v>20</v>
      </c>
      <c r="D1304" s="6" t="s">
        <v>21</v>
      </c>
      <c r="E1304" s="3">
        <v>2494.79</v>
      </c>
      <c r="F1304" s="3">
        <v>12</v>
      </c>
      <c r="G1304" s="3">
        <v>14</v>
      </c>
      <c r="H1304" s="3">
        <v>751.38</v>
      </c>
    </row>
    <row r="1305" ht="15.75" customHeight="1" spans="1:8">
      <c r="A1305" s="3" t="s">
        <v>1325</v>
      </c>
      <c r="B1305" s="5">
        <v>45226</v>
      </c>
      <c r="C1305" s="4" t="s">
        <v>16</v>
      </c>
      <c r="D1305" s="6" t="s">
        <v>26</v>
      </c>
      <c r="E1305" s="3">
        <v>829.67</v>
      </c>
      <c r="F1305" s="3">
        <v>24</v>
      </c>
      <c r="G1305" s="3">
        <v>14</v>
      </c>
      <c r="H1305" s="3">
        <v>178.75</v>
      </c>
    </row>
    <row r="1306" ht="15.75" customHeight="1" spans="1:8">
      <c r="A1306" s="3" t="s">
        <v>1326</v>
      </c>
      <c r="B1306" s="5">
        <v>45358</v>
      </c>
      <c r="C1306" s="4" t="s">
        <v>13</v>
      </c>
      <c r="D1306" s="6" t="s">
        <v>21</v>
      </c>
      <c r="E1306" s="3">
        <v>2566.57</v>
      </c>
      <c r="F1306" s="3">
        <v>39</v>
      </c>
      <c r="G1306" s="3">
        <v>21</v>
      </c>
      <c r="H1306" s="3">
        <v>210.39</v>
      </c>
    </row>
    <row r="1307" ht="15.75" customHeight="1" spans="1:8">
      <c r="A1307" s="3" t="s">
        <v>1327</v>
      </c>
      <c r="B1307" s="5">
        <v>44982</v>
      </c>
      <c r="C1307" s="4" t="s">
        <v>20</v>
      </c>
      <c r="D1307" s="6" t="s">
        <v>21</v>
      </c>
      <c r="E1307" s="3">
        <v>4214.82</v>
      </c>
      <c r="F1307" s="3">
        <v>18</v>
      </c>
      <c r="G1307" s="3">
        <v>12</v>
      </c>
      <c r="H1307" s="3">
        <v>1552.69</v>
      </c>
    </row>
    <row r="1308" ht="15.75" customHeight="1" spans="1:8">
      <c r="A1308" s="3" t="s">
        <v>1328</v>
      </c>
      <c r="B1308" s="5">
        <v>45587</v>
      </c>
      <c r="C1308" s="4" t="s">
        <v>16</v>
      </c>
      <c r="D1308" s="6" t="s">
        <v>23</v>
      </c>
      <c r="E1308" s="3">
        <v>3174.18</v>
      </c>
      <c r="F1308" s="3">
        <v>45</v>
      </c>
      <c r="G1308" s="3">
        <v>0</v>
      </c>
      <c r="H1308" s="3">
        <v>742.98</v>
      </c>
    </row>
    <row r="1309" ht="15.75" customHeight="1" spans="1:8">
      <c r="A1309" s="3" t="s">
        <v>1329</v>
      </c>
      <c r="B1309" s="5">
        <v>45068</v>
      </c>
      <c r="C1309" s="4" t="s">
        <v>10</v>
      </c>
      <c r="D1309" s="6" t="s">
        <v>23</v>
      </c>
      <c r="E1309" s="3">
        <v>1559.03</v>
      </c>
      <c r="F1309" s="3">
        <v>5</v>
      </c>
      <c r="G1309" s="3">
        <v>2</v>
      </c>
      <c r="H1309" s="3">
        <v>1848.24</v>
      </c>
    </row>
    <row r="1310" ht="15.75" customHeight="1" spans="1:8">
      <c r="A1310" s="3" t="s">
        <v>1330</v>
      </c>
      <c r="B1310" s="5">
        <v>45010</v>
      </c>
      <c r="C1310" s="4" t="s">
        <v>13</v>
      </c>
      <c r="D1310" s="6" t="s">
        <v>23</v>
      </c>
      <c r="E1310" s="3">
        <v>2204.31</v>
      </c>
      <c r="F1310" s="3">
        <v>49</v>
      </c>
      <c r="G1310" s="3">
        <v>36</v>
      </c>
      <c r="H1310" s="3">
        <v>1381.65</v>
      </c>
    </row>
    <row r="1311" ht="15.75" customHeight="1" spans="1:8">
      <c r="A1311" s="3" t="s">
        <v>1331</v>
      </c>
      <c r="B1311" s="5">
        <v>44963</v>
      </c>
      <c r="C1311" s="4" t="s">
        <v>10</v>
      </c>
      <c r="D1311" s="6" t="s">
        <v>28</v>
      </c>
      <c r="E1311" s="3">
        <v>1127.19</v>
      </c>
      <c r="F1311" s="3">
        <v>44</v>
      </c>
      <c r="G1311" s="3">
        <v>40</v>
      </c>
      <c r="H1311" s="3">
        <v>1182.18</v>
      </c>
    </row>
    <row r="1312" ht="15.75" customHeight="1" spans="1:8">
      <c r="A1312" s="3" t="s">
        <v>1332</v>
      </c>
      <c r="B1312" s="5">
        <v>45107</v>
      </c>
      <c r="C1312" s="4" t="s">
        <v>10</v>
      </c>
      <c r="D1312" s="6" t="s">
        <v>23</v>
      </c>
      <c r="E1312" s="3">
        <v>2560.49</v>
      </c>
      <c r="F1312" s="3">
        <v>32</v>
      </c>
      <c r="G1312" s="3">
        <v>49</v>
      </c>
      <c r="H1312" s="3">
        <v>1794.23</v>
      </c>
    </row>
    <row r="1313" ht="15.75" customHeight="1" spans="1:8">
      <c r="A1313" s="3" t="s">
        <v>1333</v>
      </c>
      <c r="B1313" s="5">
        <v>45004</v>
      </c>
      <c r="C1313" s="4" t="s">
        <v>13</v>
      </c>
      <c r="D1313" s="6" t="s">
        <v>38</v>
      </c>
      <c r="E1313" s="3">
        <v>1317.58</v>
      </c>
      <c r="F1313" s="3">
        <v>13</v>
      </c>
      <c r="G1313" s="3">
        <v>6</v>
      </c>
      <c r="H1313" s="3">
        <v>747.78</v>
      </c>
    </row>
    <row r="1314" ht="15.75" customHeight="1" spans="1:8">
      <c r="A1314" s="3" t="s">
        <v>1334</v>
      </c>
      <c r="B1314" s="5">
        <v>45103</v>
      </c>
      <c r="C1314" s="4" t="s">
        <v>16</v>
      </c>
      <c r="D1314" s="6" t="s">
        <v>28</v>
      </c>
      <c r="E1314" s="3">
        <v>719.02</v>
      </c>
      <c r="F1314" s="3">
        <v>3</v>
      </c>
      <c r="G1314" s="3">
        <v>0</v>
      </c>
      <c r="H1314" s="3">
        <v>411.07</v>
      </c>
    </row>
    <row r="1315" ht="15.75" customHeight="1" spans="1:8">
      <c r="A1315" s="3" t="s">
        <v>1335</v>
      </c>
      <c r="B1315" s="5">
        <v>45314</v>
      </c>
      <c r="C1315" s="4" t="s">
        <v>16</v>
      </c>
      <c r="D1315" s="6" t="s">
        <v>23</v>
      </c>
      <c r="E1315" s="3">
        <v>4351.17</v>
      </c>
      <c r="F1315" s="3">
        <v>5</v>
      </c>
      <c r="G1315" s="3">
        <v>3</v>
      </c>
      <c r="H1315" s="3">
        <v>1770.1</v>
      </c>
    </row>
    <row r="1316" ht="15.75" customHeight="1" spans="1:8">
      <c r="A1316" s="3" t="s">
        <v>1336</v>
      </c>
      <c r="B1316" s="5">
        <v>45289</v>
      </c>
      <c r="C1316" s="4" t="s">
        <v>13</v>
      </c>
      <c r="D1316" s="6" t="s">
        <v>21</v>
      </c>
      <c r="E1316" s="3">
        <v>3946.86</v>
      </c>
      <c r="F1316" s="3">
        <v>31</v>
      </c>
      <c r="G1316" s="3">
        <v>35</v>
      </c>
      <c r="H1316" s="3">
        <v>289.9</v>
      </c>
    </row>
    <row r="1317" ht="15.75" customHeight="1" spans="1:8">
      <c r="A1317" s="3" t="s">
        <v>1337</v>
      </c>
      <c r="B1317" s="5">
        <v>45295</v>
      </c>
      <c r="C1317" s="4" t="s">
        <v>20</v>
      </c>
      <c r="D1317" s="6" t="s">
        <v>28</v>
      </c>
      <c r="E1317" s="3">
        <v>1284.79</v>
      </c>
      <c r="F1317" s="3">
        <v>47</v>
      </c>
      <c r="G1317" s="3">
        <v>34</v>
      </c>
      <c r="H1317" s="3">
        <v>1759.99</v>
      </c>
    </row>
    <row r="1318" ht="15.75" customHeight="1" spans="1:8">
      <c r="A1318" s="3" t="s">
        <v>1338</v>
      </c>
      <c r="B1318" s="5">
        <v>45549</v>
      </c>
      <c r="C1318" s="4" t="s">
        <v>20</v>
      </c>
      <c r="D1318" s="6" t="s">
        <v>38</v>
      </c>
      <c r="E1318" s="3">
        <v>2400.72</v>
      </c>
      <c r="F1318" s="3">
        <v>9</v>
      </c>
      <c r="G1318" s="3">
        <v>42</v>
      </c>
      <c r="H1318" s="3">
        <v>1963.09</v>
      </c>
    </row>
    <row r="1319" ht="15.75" customHeight="1" spans="1:8">
      <c r="A1319" s="3" t="s">
        <v>1339</v>
      </c>
      <c r="B1319" s="5">
        <v>45492</v>
      </c>
      <c r="C1319" s="4" t="s">
        <v>13</v>
      </c>
      <c r="D1319" s="6" t="s">
        <v>23</v>
      </c>
      <c r="E1319" s="3">
        <v>2672.95</v>
      </c>
      <c r="F1319" s="3">
        <v>49</v>
      </c>
      <c r="G1319" s="3">
        <v>21</v>
      </c>
      <c r="H1319" s="3">
        <v>1156.11</v>
      </c>
    </row>
    <row r="1320" ht="15.75" customHeight="1" spans="1:8">
      <c r="A1320" s="3" t="s">
        <v>1340</v>
      </c>
      <c r="B1320" s="5">
        <v>44993</v>
      </c>
      <c r="C1320" s="4" t="s">
        <v>13</v>
      </c>
      <c r="D1320" s="6" t="s">
        <v>26</v>
      </c>
      <c r="E1320" s="3">
        <v>3661.61</v>
      </c>
      <c r="F1320" s="3">
        <v>4</v>
      </c>
      <c r="G1320" s="3">
        <v>46</v>
      </c>
      <c r="H1320" s="3">
        <v>1553.37</v>
      </c>
    </row>
    <row r="1321" ht="15.75" customHeight="1" spans="1:8">
      <c r="A1321" s="3" t="s">
        <v>1341</v>
      </c>
      <c r="B1321" s="5">
        <v>45583</v>
      </c>
      <c r="C1321" s="4" t="s">
        <v>16</v>
      </c>
      <c r="D1321" s="6" t="s">
        <v>28</v>
      </c>
      <c r="E1321" s="3">
        <v>4428.77</v>
      </c>
      <c r="F1321" s="3">
        <v>21</v>
      </c>
      <c r="G1321" s="3">
        <v>3</v>
      </c>
      <c r="H1321" s="3">
        <v>1393.26</v>
      </c>
    </row>
    <row r="1322" ht="15.75" customHeight="1" spans="1:8">
      <c r="A1322" s="3" t="s">
        <v>1342</v>
      </c>
      <c r="B1322" s="5">
        <v>45345</v>
      </c>
      <c r="C1322" s="4" t="s">
        <v>20</v>
      </c>
      <c r="D1322" s="6" t="s">
        <v>28</v>
      </c>
      <c r="E1322" s="3">
        <v>3500.89</v>
      </c>
      <c r="F1322" s="3">
        <v>18</v>
      </c>
      <c r="G1322" s="3">
        <v>5</v>
      </c>
      <c r="H1322" s="3">
        <v>1097.36</v>
      </c>
    </row>
    <row r="1323" ht="15.75" customHeight="1" spans="1:8">
      <c r="A1323" s="3" t="s">
        <v>1343</v>
      </c>
      <c r="B1323" s="5">
        <v>45129</v>
      </c>
      <c r="C1323" s="4" t="s">
        <v>20</v>
      </c>
      <c r="D1323" s="6" t="s">
        <v>28</v>
      </c>
      <c r="E1323" s="3">
        <v>2940</v>
      </c>
      <c r="F1323" s="3">
        <v>15</v>
      </c>
      <c r="G1323" s="3">
        <v>21</v>
      </c>
      <c r="H1323" s="3">
        <v>1347.47</v>
      </c>
    </row>
    <row r="1324" ht="15.75" customHeight="1" spans="1:8">
      <c r="A1324" s="3" t="s">
        <v>1344</v>
      </c>
      <c r="B1324" s="5">
        <v>45396</v>
      </c>
      <c r="C1324" s="4" t="s">
        <v>13</v>
      </c>
      <c r="D1324" s="6" t="s">
        <v>38</v>
      </c>
      <c r="E1324" s="3">
        <v>4427.31</v>
      </c>
      <c r="F1324" s="3">
        <v>49</v>
      </c>
      <c r="G1324" s="3">
        <v>26</v>
      </c>
      <c r="H1324" s="3">
        <v>950.48</v>
      </c>
    </row>
    <row r="1325" ht="15.75" customHeight="1" spans="1:8">
      <c r="A1325" s="3" t="s">
        <v>1345</v>
      </c>
      <c r="B1325" s="5">
        <v>45602</v>
      </c>
      <c r="C1325" s="4" t="s">
        <v>13</v>
      </c>
      <c r="D1325" s="6" t="s">
        <v>38</v>
      </c>
      <c r="E1325" s="3">
        <v>4449.59</v>
      </c>
      <c r="F1325" s="3">
        <v>46</v>
      </c>
      <c r="G1325" s="3">
        <v>45</v>
      </c>
      <c r="H1325" s="3">
        <v>1910.42</v>
      </c>
    </row>
    <row r="1326" ht="15.75" customHeight="1" spans="1:8">
      <c r="A1326" s="3" t="s">
        <v>1346</v>
      </c>
      <c r="B1326" s="5">
        <v>45040</v>
      </c>
      <c r="C1326" s="4" t="s">
        <v>16</v>
      </c>
      <c r="D1326" s="6" t="s">
        <v>38</v>
      </c>
      <c r="E1326" s="3">
        <v>2350.28</v>
      </c>
      <c r="F1326" s="3">
        <v>24</v>
      </c>
      <c r="G1326" s="3">
        <v>5</v>
      </c>
      <c r="H1326" s="3">
        <v>1309.21</v>
      </c>
    </row>
    <row r="1327" ht="15.75" customHeight="1" spans="1:8">
      <c r="A1327" s="3" t="s">
        <v>1347</v>
      </c>
      <c r="B1327" s="5">
        <v>45134</v>
      </c>
      <c r="C1327" s="4" t="s">
        <v>10</v>
      </c>
      <c r="D1327" s="6" t="s">
        <v>21</v>
      </c>
      <c r="E1327" s="3">
        <v>3743.51</v>
      </c>
      <c r="F1327" s="3">
        <v>23</v>
      </c>
      <c r="G1327" s="3">
        <v>49</v>
      </c>
      <c r="H1327" s="3">
        <v>446.49</v>
      </c>
    </row>
    <row r="1328" ht="15.75" customHeight="1" spans="1:8">
      <c r="A1328" s="3" t="s">
        <v>1348</v>
      </c>
      <c r="B1328" s="5">
        <v>45350</v>
      </c>
      <c r="C1328" s="4" t="s">
        <v>20</v>
      </c>
      <c r="D1328" s="6" t="s">
        <v>38</v>
      </c>
      <c r="E1328" s="3">
        <v>3806.85</v>
      </c>
      <c r="F1328" s="3">
        <v>2</v>
      </c>
      <c r="G1328" s="3">
        <v>22</v>
      </c>
      <c r="H1328" s="3">
        <v>83.31</v>
      </c>
    </row>
    <row r="1329" ht="15.75" customHeight="1" spans="1:8">
      <c r="A1329" s="3" t="s">
        <v>1349</v>
      </c>
      <c r="B1329" s="5">
        <v>44936</v>
      </c>
      <c r="C1329" s="4" t="s">
        <v>20</v>
      </c>
      <c r="D1329" s="6" t="s">
        <v>26</v>
      </c>
      <c r="E1329" s="3">
        <v>1934.13</v>
      </c>
      <c r="F1329" s="3">
        <v>24</v>
      </c>
      <c r="G1329" s="3">
        <v>31</v>
      </c>
      <c r="H1329" s="3">
        <v>1071.96</v>
      </c>
    </row>
    <row r="1330" ht="15.75" customHeight="1" spans="1:8">
      <c r="A1330" s="3" t="s">
        <v>1350</v>
      </c>
      <c r="B1330" s="5">
        <v>45560</v>
      </c>
      <c r="C1330" s="4" t="s">
        <v>20</v>
      </c>
      <c r="D1330" s="6" t="s">
        <v>23</v>
      </c>
      <c r="E1330" s="3">
        <v>4482.06</v>
      </c>
      <c r="F1330" s="3">
        <v>28</v>
      </c>
      <c r="G1330" s="3">
        <v>15</v>
      </c>
      <c r="H1330" s="3">
        <v>616.22</v>
      </c>
    </row>
    <row r="1331" ht="15.75" customHeight="1" spans="1:8">
      <c r="A1331" s="3" t="s">
        <v>1351</v>
      </c>
      <c r="B1331" s="5">
        <v>45042</v>
      </c>
      <c r="C1331" s="4" t="s">
        <v>16</v>
      </c>
      <c r="D1331" s="6" t="s">
        <v>23</v>
      </c>
      <c r="E1331" s="3">
        <v>2595.24</v>
      </c>
      <c r="F1331" s="3">
        <v>22</v>
      </c>
      <c r="G1331" s="3">
        <v>39</v>
      </c>
      <c r="H1331" s="3">
        <v>290.56</v>
      </c>
    </row>
    <row r="1332" ht="15.75" customHeight="1" spans="1:8">
      <c r="A1332" s="3" t="s">
        <v>1352</v>
      </c>
      <c r="B1332" s="5">
        <v>45161</v>
      </c>
      <c r="C1332" s="4" t="s">
        <v>16</v>
      </c>
      <c r="D1332" s="6" t="s">
        <v>23</v>
      </c>
      <c r="E1332" s="3">
        <v>1244.47</v>
      </c>
      <c r="F1332" s="3">
        <v>3</v>
      </c>
      <c r="G1332" s="3">
        <v>18</v>
      </c>
      <c r="H1332" s="3">
        <v>1667.38</v>
      </c>
    </row>
    <row r="1333" ht="15.75" customHeight="1" spans="1:8">
      <c r="A1333" s="3" t="s">
        <v>1353</v>
      </c>
      <c r="B1333" s="5">
        <v>45568</v>
      </c>
      <c r="C1333" s="4" t="s">
        <v>16</v>
      </c>
      <c r="D1333" s="6" t="s">
        <v>23</v>
      </c>
      <c r="E1333" s="3">
        <v>2995.17</v>
      </c>
      <c r="F1333" s="3">
        <v>39</v>
      </c>
      <c r="G1333" s="3">
        <v>30</v>
      </c>
      <c r="H1333" s="3">
        <v>573.37</v>
      </c>
    </row>
    <row r="1334" ht="15.75" customHeight="1" spans="1:8">
      <c r="A1334" s="3" t="s">
        <v>1354</v>
      </c>
      <c r="B1334" s="5">
        <v>45465</v>
      </c>
      <c r="C1334" s="4" t="s">
        <v>20</v>
      </c>
      <c r="D1334" s="6" t="s">
        <v>23</v>
      </c>
      <c r="E1334" s="3">
        <v>1812.35</v>
      </c>
      <c r="F1334" s="3">
        <v>20</v>
      </c>
      <c r="G1334" s="3">
        <v>34</v>
      </c>
      <c r="H1334" s="3">
        <v>880.06</v>
      </c>
    </row>
    <row r="1335" ht="15.75" customHeight="1" spans="1:8">
      <c r="A1335" s="3" t="s">
        <v>1355</v>
      </c>
      <c r="B1335" s="5">
        <v>45448</v>
      </c>
      <c r="C1335" s="4" t="s">
        <v>10</v>
      </c>
      <c r="D1335" s="6" t="s">
        <v>21</v>
      </c>
      <c r="E1335" s="3">
        <v>3919.74</v>
      </c>
      <c r="F1335" s="3">
        <v>38</v>
      </c>
      <c r="G1335" s="3">
        <v>32</v>
      </c>
      <c r="H1335" s="3">
        <v>811.54</v>
      </c>
    </row>
    <row r="1336" ht="15.75" customHeight="1" spans="1:8">
      <c r="A1336" s="3" t="s">
        <v>1356</v>
      </c>
      <c r="B1336" s="5">
        <v>45551</v>
      </c>
      <c r="C1336" s="4" t="s">
        <v>13</v>
      </c>
      <c r="D1336" s="6" t="s">
        <v>26</v>
      </c>
      <c r="E1336" s="3">
        <v>2097.15</v>
      </c>
      <c r="F1336" s="3">
        <v>25</v>
      </c>
      <c r="G1336" s="3">
        <v>5</v>
      </c>
      <c r="H1336" s="3">
        <v>500.01</v>
      </c>
    </row>
    <row r="1337" ht="15.75" customHeight="1" spans="1:8">
      <c r="A1337" s="3" t="s">
        <v>1357</v>
      </c>
      <c r="B1337" s="5">
        <v>45221</v>
      </c>
      <c r="C1337" s="4" t="s">
        <v>16</v>
      </c>
      <c r="D1337" s="6" t="s">
        <v>26</v>
      </c>
      <c r="E1337" s="3">
        <v>3545.21</v>
      </c>
      <c r="F1337" s="3">
        <v>48</v>
      </c>
      <c r="G1337" s="3">
        <v>18</v>
      </c>
      <c r="H1337" s="3">
        <v>1506.67</v>
      </c>
    </row>
    <row r="1338" ht="15.75" customHeight="1" spans="1:8">
      <c r="A1338" s="3" t="s">
        <v>1358</v>
      </c>
      <c r="B1338" s="5">
        <v>45434</v>
      </c>
      <c r="C1338" s="4" t="s">
        <v>13</v>
      </c>
      <c r="D1338" s="6" t="s">
        <v>21</v>
      </c>
      <c r="E1338" s="3">
        <v>4812.81</v>
      </c>
      <c r="F1338" s="3">
        <v>9</v>
      </c>
      <c r="G1338" s="3">
        <v>25</v>
      </c>
      <c r="H1338" s="3">
        <v>745.43</v>
      </c>
    </row>
    <row r="1339" ht="15.75" customHeight="1" spans="1:8">
      <c r="A1339" s="3" t="s">
        <v>1359</v>
      </c>
      <c r="B1339" s="5">
        <v>44917</v>
      </c>
      <c r="C1339" s="4" t="s">
        <v>20</v>
      </c>
      <c r="D1339" s="6" t="s">
        <v>28</v>
      </c>
      <c r="E1339" s="3">
        <v>445.13</v>
      </c>
      <c r="F1339" s="3">
        <v>27</v>
      </c>
      <c r="G1339" s="3">
        <v>31</v>
      </c>
      <c r="H1339" s="3">
        <v>48.17</v>
      </c>
    </row>
    <row r="1340" ht="15.75" customHeight="1" spans="1:8">
      <c r="A1340" s="3" t="s">
        <v>1360</v>
      </c>
      <c r="B1340" s="5">
        <v>45028</v>
      </c>
      <c r="C1340" s="4" t="s">
        <v>10</v>
      </c>
      <c r="D1340" s="6" t="s">
        <v>38</v>
      </c>
      <c r="E1340" s="3">
        <v>2311.83</v>
      </c>
      <c r="F1340" s="3">
        <v>25</v>
      </c>
      <c r="G1340" s="3">
        <v>42</v>
      </c>
      <c r="H1340" s="3">
        <v>319.37</v>
      </c>
    </row>
    <row r="1341" ht="15.75" customHeight="1" spans="1:8">
      <c r="A1341" s="3" t="s">
        <v>1361</v>
      </c>
      <c r="B1341" s="5">
        <v>45583</v>
      </c>
      <c r="C1341" s="4" t="s">
        <v>10</v>
      </c>
      <c r="D1341" s="6" t="s">
        <v>26</v>
      </c>
      <c r="E1341" s="3">
        <v>4539.2</v>
      </c>
      <c r="F1341" s="3">
        <v>5</v>
      </c>
      <c r="G1341" s="3">
        <v>1</v>
      </c>
      <c r="H1341" s="3">
        <v>1965.88</v>
      </c>
    </row>
    <row r="1342" ht="15.75" customHeight="1" spans="1:8">
      <c r="A1342" s="3" t="s">
        <v>1362</v>
      </c>
      <c r="B1342" s="5">
        <v>45017</v>
      </c>
      <c r="C1342" s="4" t="s">
        <v>10</v>
      </c>
      <c r="D1342" s="6" t="s">
        <v>21</v>
      </c>
      <c r="E1342" s="3">
        <v>894.3</v>
      </c>
      <c r="F1342" s="3">
        <v>50</v>
      </c>
      <c r="G1342" s="3">
        <v>6</v>
      </c>
      <c r="H1342" s="3">
        <v>602.28</v>
      </c>
    </row>
    <row r="1343" ht="15.75" customHeight="1" spans="1:8">
      <c r="A1343" s="3" t="s">
        <v>1363</v>
      </c>
      <c r="B1343" s="5">
        <v>45406</v>
      </c>
      <c r="C1343" s="4" t="s">
        <v>10</v>
      </c>
      <c r="D1343" s="6" t="s">
        <v>38</v>
      </c>
      <c r="E1343" s="3">
        <v>4007.07</v>
      </c>
      <c r="F1343" s="3">
        <v>6</v>
      </c>
      <c r="G1343" s="3">
        <v>14</v>
      </c>
      <c r="H1343" s="3">
        <v>1953.09</v>
      </c>
    </row>
    <row r="1344" ht="15.75" customHeight="1" spans="1:8">
      <c r="A1344" s="3" t="s">
        <v>1364</v>
      </c>
      <c r="B1344" s="5">
        <v>45092</v>
      </c>
      <c r="C1344" s="4" t="s">
        <v>16</v>
      </c>
      <c r="D1344" s="6" t="s">
        <v>21</v>
      </c>
      <c r="E1344" s="3">
        <v>162.16</v>
      </c>
      <c r="F1344" s="3">
        <v>35</v>
      </c>
      <c r="G1344" s="3">
        <v>22</v>
      </c>
      <c r="H1344" s="3">
        <v>866.25</v>
      </c>
    </row>
    <row r="1345" ht="15.75" customHeight="1" spans="1:8">
      <c r="A1345" s="3" t="s">
        <v>1365</v>
      </c>
      <c r="B1345" s="5">
        <v>45084</v>
      </c>
      <c r="C1345" s="4" t="s">
        <v>13</v>
      </c>
      <c r="D1345" s="6" t="s">
        <v>21</v>
      </c>
      <c r="E1345" s="3">
        <v>2834.54</v>
      </c>
      <c r="F1345" s="3">
        <v>50</v>
      </c>
      <c r="G1345" s="3">
        <v>11</v>
      </c>
      <c r="H1345" s="3">
        <v>1820.27</v>
      </c>
    </row>
    <row r="1346" ht="15.75" customHeight="1" spans="1:8">
      <c r="A1346" s="3" t="s">
        <v>1366</v>
      </c>
      <c r="B1346" s="5">
        <v>44983</v>
      </c>
      <c r="C1346" s="4" t="s">
        <v>13</v>
      </c>
      <c r="D1346" s="6" t="s">
        <v>26</v>
      </c>
      <c r="E1346" s="3">
        <v>4895.51</v>
      </c>
      <c r="F1346" s="3">
        <v>25</v>
      </c>
      <c r="G1346" s="3">
        <v>4</v>
      </c>
      <c r="H1346" s="3">
        <v>1365.78</v>
      </c>
    </row>
    <row r="1347" ht="15.75" customHeight="1" spans="1:8">
      <c r="A1347" s="3" t="s">
        <v>1367</v>
      </c>
      <c r="B1347" s="5">
        <v>45343</v>
      </c>
      <c r="C1347" s="4" t="s">
        <v>16</v>
      </c>
      <c r="D1347" s="6" t="s">
        <v>38</v>
      </c>
      <c r="E1347" s="3">
        <v>4540.39</v>
      </c>
      <c r="F1347" s="3">
        <v>28</v>
      </c>
      <c r="G1347" s="3">
        <v>36</v>
      </c>
      <c r="H1347" s="3">
        <v>433.01</v>
      </c>
    </row>
    <row r="1348" ht="15.75" customHeight="1" spans="1:8">
      <c r="A1348" s="3" t="s">
        <v>1368</v>
      </c>
      <c r="B1348" s="5">
        <v>45158</v>
      </c>
      <c r="C1348" s="4" t="s">
        <v>16</v>
      </c>
      <c r="D1348" s="6" t="s">
        <v>26</v>
      </c>
      <c r="E1348" s="3">
        <v>3100.8</v>
      </c>
      <c r="F1348" s="3">
        <v>43</v>
      </c>
      <c r="G1348" s="3">
        <v>17</v>
      </c>
      <c r="H1348" s="3">
        <v>487.45</v>
      </c>
    </row>
    <row r="1349" ht="15.75" customHeight="1" spans="1:8">
      <c r="A1349" s="3" t="s">
        <v>1369</v>
      </c>
      <c r="B1349" s="5">
        <v>45472</v>
      </c>
      <c r="C1349" s="4" t="s">
        <v>10</v>
      </c>
      <c r="D1349" s="6" t="s">
        <v>26</v>
      </c>
      <c r="E1349" s="3">
        <v>3321.15</v>
      </c>
      <c r="F1349" s="3">
        <v>30</v>
      </c>
      <c r="G1349" s="3">
        <v>48</v>
      </c>
      <c r="H1349" s="3">
        <v>10.39</v>
      </c>
    </row>
    <row r="1350" ht="15.75" customHeight="1" spans="1:8">
      <c r="A1350" s="3" t="s">
        <v>1370</v>
      </c>
      <c r="B1350" s="5">
        <v>44992</v>
      </c>
      <c r="C1350" s="4" t="s">
        <v>10</v>
      </c>
      <c r="D1350" s="6" t="s">
        <v>38</v>
      </c>
      <c r="E1350" s="3">
        <v>930.32</v>
      </c>
      <c r="F1350" s="3">
        <v>5</v>
      </c>
      <c r="G1350" s="3">
        <v>20</v>
      </c>
      <c r="H1350" s="3">
        <v>1945.72</v>
      </c>
    </row>
    <row r="1351" ht="15.75" customHeight="1" spans="1:8">
      <c r="A1351" s="3" t="s">
        <v>1371</v>
      </c>
      <c r="B1351" s="5">
        <v>45299</v>
      </c>
      <c r="C1351" s="4" t="s">
        <v>20</v>
      </c>
      <c r="D1351" s="6" t="s">
        <v>28</v>
      </c>
      <c r="E1351" s="3">
        <v>962.12</v>
      </c>
      <c r="F1351" s="3">
        <v>27</v>
      </c>
      <c r="G1351" s="3">
        <v>34</v>
      </c>
      <c r="H1351" s="3">
        <v>1823.22</v>
      </c>
    </row>
    <row r="1352" ht="15.75" customHeight="1" spans="1:8">
      <c r="A1352" s="3" t="s">
        <v>1372</v>
      </c>
      <c r="B1352" s="5">
        <v>44897</v>
      </c>
      <c r="C1352" s="4" t="s">
        <v>13</v>
      </c>
      <c r="D1352" s="6" t="s">
        <v>21</v>
      </c>
      <c r="E1352" s="3">
        <v>1159.87</v>
      </c>
      <c r="F1352" s="3">
        <v>15</v>
      </c>
      <c r="G1352" s="3">
        <v>16</v>
      </c>
      <c r="H1352" s="3">
        <v>1918.66</v>
      </c>
    </row>
    <row r="1353" ht="15.75" customHeight="1" spans="1:8">
      <c r="A1353" s="3" t="s">
        <v>1373</v>
      </c>
      <c r="B1353" s="5">
        <v>44962</v>
      </c>
      <c r="C1353" s="4" t="s">
        <v>16</v>
      </c>
      <c r="D1353" s="6" t="s">
        <v>26</v>
      </c>
      <c r="E1353" s="3">
        <v>1068.48</v>
      </c>
      <c r="F1353" s="3">
        <v>36</v>
      </c>
      <c r="G1353" s="3">
        <v>23</v>
      </c>
      <c r="H1353" s="3">
        <v>133.88</v>
      </c>
    </row>
    <row r="1354" ht="15.75" customHeight="1" spans="1:8">
      <c r="A1354" s="3" t="s">
        <v>1374</v>
      </c>
      <c r="B1354" s="5">
        <v>45039</v>
      </c>
      <c r="C1354" s="4" t="s">
        <v>10</v>
      </c>
      <c r="D1354" s="6" t="s">
        <v>28</v>
      </c>
      <c r="E1354" s="3">
        <v>583.81</v>
      </c>
      <c r="F1354" s="3">
        <v>37</v>
      </c>
      <c r="G1354" s="3">
        <v>40</v>
      </c>
      <c r="H1354" s="3">
        <v>545.59</v>
      </c>
    </row>
    <row r="1355" ht="15.75" customHeight="1" spans="1:8">
      <c r="A1355" s="3" t="s">
        <v>1375</v>
      </c>
      <c r="B1355" s="5">
        <v>44982</v>
      </c>
      <c r="C1355" s="4" t="s">
        <v>13</v>
      </c>
      <c r="D1355" s="6" t="s">
        <v>23</v>
      </c>
      <c r="E1355" s="3">
        <v>2210.17</v>
      </c>
      <c r="F1355" s="3">
        <v>48</v>
      </c>
      <c r="G1355" s="3">
        <v>40</v>
      </c>
      <c r="H1355" s="3">
        <v>71.68</v>
      </c>
    </row>
    <row r="1356" ht="15.75" customHeight="1" spans="1:8">
      <c r="A1356" s="3" t="s">
        <v>1376</v>
      </c>
      <c r="B1356" s="5">
        <v>45068</v>
      </c>
      <c r="C1356" s="4" t="s">
        <v>10</v>
      </c>
      <c r="D1356" s="6" t="s">
        <v>26</v>
      </c>
      <c r="E1356" s="3">
        <v>3042.56</v>
      </c>
      <c r="F1356" s="3">
        <v>38</v>
      </c>
      <c r="G1356" s="3">
        <v>45</v>
      </c>
      <c r="H1356" s="3">
        <v>430.87</v>
      </c>
    </row>
    <row r="1357" ht="15.75" customHeight="1" spans="1:8">
      <c r="A1357" s="3" t="s">
        <v>1377</v>
      </c>
      <c r="B1357" s="5">
        <v>45388</v>
      </c>
      <c r="C1357" s="4" t="s">
        <v>10</v>
      </c>
      <c r="D1357" s="6" t="s">
        <v>38</v>
      </c>
      <c r="E1357" s="3">
        <v>3336.91</v>
      </c>
      <c r="F1357" s="3">
        <v>26</v>
      </c>
      <c r="G1357" s="3">
        <v>47</v>
      </c>
      <c r="H1357" s="3">
        <v>1886.2</v>
      </c>
    </row>
    <row r="1358" ht="15.75" customHeight="1" spans="1:8">
      <c r="A1358" s="3" t="s">
        <v>1378</v>
      </c>
      <c r="B1358" s="5">
        <v>45152</v>
      </c>
      <c r="C1358" s="4" t="s">
        <v>10</v>
      </c>
      <c r="D1358" s="6" t="s">
        <v>23</v>
      </c>
      <c r="E1358" s="3">
        <v>3099.52</v>
      </c>
      <c r="F1358" s="3">
        <v>38</v>
      </c>
      <c r="G1358" s="3">
        <v>27</v>
      </c>
      <c r="H1358" s="3">
        <v>1110.5</v>
      </c>
    </row>
    <row r="1359" ht="15.75" customHeight="1" spans="1:8">
      <c r="A1359" s="3" t="s">
        <v>1379</v>
      </c>
      <c r="B1359" s="5">
        <v>45051</v>
      </c>
      <c r="C1359" s="4" t="s">
        <v>10</v>
      </c>
      <c r="D1359" s="6" t="s">
        <v>26</v>
      </c>
      <c r="E1359" s="3">
        <v>3022.82</v>
      </c>
      <c r="F1359" s="3">
        <v>21</v>
      </c>
      <c r="G1359" s="3">
        <v>37</v>
      </c>
      <c r="H1359" s="3">
        <v>1869.19</v>
      </c>
    </row>
    <row r="1360" ht="15.75" customHeight="1" spans="1:8">
      <c r="A1360" s="3" t="s">
        <v>1380</v>
      </c>
      <c r="B1360" s="5">
        <v>45208</v>
      </c>
      <c r="C1360" s="4" t="s">
        <v>20</v>
      </c>
      <c r="D1360" s="6" t="s">
        <v>26</v>
      </c>
      <c r="E1360" s="3">
        <v>1549.27</v>
      </c>
      <c r="F1360" s="3">
        <v>40</v>
      </c>
      <c r="G1360" s="3">
        <v>33</v>
      </c>
      <c r="H1360" s="3">
        <v>1466.18</v>
      </c>
    </row>
    <row r="1361" ht="15.75" customHeight="1" spans="1:8">
      <c r="A1361" s="3" t="s">
        <v>1381</v>
      </c>
      <c r="B1361" s="5">
        <v>45472</v>
      </c>
      <c r="C1361" s="4" t="s">
        <v>10</v>
      </c>
      <c r="D1361" s="6" t="s">
        <v>23</v>
      </c>
      <c r="E1361" s="3">
        <v>217.99</v>
      </c>
      <c r="F1361" s="3">
        <v>23</v>
      </c>
      <c r="G1361" s="3">
        <v>3</v>
      </c>
      <c r="H1361" s="3">
        <v>617.59</v>
      </c>
    </row>
    <row r="1362" ht="15.75" customHeight="1" spans="1:8">
      <c r="A1362" s="3" t="s">
        <v>1382</v>
      </c>
      <c r="B1362" s="5">
        <v>45413</v>
      </c>
      <c r="C1362" s="4" t="s">
        <v>10</v>
      </c>
      <c r="D1362" s="6" t="s">
        <v>26</v>
      </c>
      <c r="E1362" s="3">
        <v>2118.83</v>
      </c>
      <c r="F1362" s="3">
        <v>8</v>
      </c>
      <c r="G1362" s="3">
        <v>42</v>
      </c>
      <c r="H1362" s="3">
        <v>1488.45</v>
      </c>
    </row>
    <row r="1363" ht="15.75" customHeight="1" spans="1:8">
      <c r="A1363" s="3" t="s">
        <v>1383</v>
      </c>
      <c r="B1363" s="5">
        <v>45081</v>
      </c>
      <c r="C1363" s="4" t="s">
        <v>13</v>
      </c>
      <c r="D1363" s="6" t="s">
        <v>21</v>
      </c>
      <c r="E1363" s="3">
        <v>624.62</v>
      </c>
      <c r="F1363" s="3">
        <v>7</v>
      </c>
      <c r="G1363" s="3">
        <v>1</v>
      </c>
      <c r="H1363" s="3">
        <v>1657.73</v>
      </c>
    </row>
    <row r="1364" ht="15.75" customHeight="1" spans="1:8">
      <c r="A1364" s="3" t="s">
        <v>1384</v>
      </c>
      <c r="B1364" s="5">
        <v>45001</v>
      </c>
      <c r="C1364" s="4" t="s">
        <v>20</v>
      </c>
      <c r="D1364" s="6" t="s">
        <v>38</v>
      </c>
      <c r="E1364" s="3">
        <v>1283.91</v>
      </c>
      <c r="F1364" s="3">
        <v>43</v>
      </c>
      <c r="G1364" s="3">
        <v>17</v>
      </c>
      <c r="H1364" s="3">
        <v>779.17</v>
      </c>
    </row>
    <row r="1365" ht="15.75" customHeight="1" spans="1:8">
      <c r="A1365" s="3" t="s">
        <v>1385</v>
      </c>
      <c r="B1365" s="5">
        <v>45114</v>
      </c>
      <c r="C1365" s="4" t="s">
        <v>13</v>
      </c>
      <c r="D1365" s="6" t="s">
        <v>26</v>
      </c>
      <c r="E1365" s="3">
        <v>4463.93</v>
      </c>
      <c r="F1365" s="3">
        <v>45</v>
      </c>
      <c r="G1365" s="3">
        <v>4</v>
      </c>
      <c r="H1365" s="3">
        <v>1824.82</v>
      </c>
    </row>
    <row r="1366" ht="15.75" customHeight="1" spans="1:8">
      <c r="A1366" s="3" t="s">
        <v>1386</v>
      </c>
      <c r="B1366" s="5">
        <v>45044</v>
      </c>
      <c r="C1366" s="4" t="s">
        <v>10</v>
      </c>
      <c r="D1366" s="6" t="s">
        <v>26</v>
      </c>
      <c r="E1366" s="3">
        <v>726.18</v>
      </c>
      <c r="F1366" s="3">
        <v>8</v>
      </c>
      <c r="G1366" s="3">
        <v>28</v>
      </c>
      <c r="H1366" s="3">
        <v>30.92</v>
      </c>
    </row>
    <row r="1367" ht="15.75" customHeight="1" spans="1:8">
      <c r="A1367" s="3" t="s">
        <v>1387</v>
      </c>
      <c r="B1367" s="5">
        <v>45280</v>
      </c>
      <c r="C1367" s="4" t="s">
        <v>16</v>
      </c>
      <c r="D1367" s="6" t="s">
        <v>26</v>
      </c>
      <c r="E1367" s="3">
        <v>2601.75</v>
      </c>
      <c r="F1367" s="3">
        <v>40</v>
      </c>
      <c r="G1367" s="3">
        <v>18</v>
      </c>
      <c r="H1367" s="3">
        <v>573.85</v>
      </c>
    </row>
    <row r="1368" ht="15.75" customHeight="1" spans="1:8">
      <c r="A1368" s="3" t="s">
        <v>1388</v>
      </c>
      <c r="B1368" s="5">
        <v>44901</v>
      </c>
      <c r="C1368" s="4" t="s">
        <v>13</v>
      </c>
      <c r="D1368" s="6" t="s">
        <v>28</v>
      </c>
      <c r="E1368" s="3">
        <v>1691.05</v>
      </c>
      <c r="F1368" s="3">
        <v>35</v>
      </c>
      <c r="G1368" s="3">
        <v>8</v>
      </c>
      <c r="H1368" s="3">
        <v>1579.94</v>
      </c>
    </row>
    <row r="1369" ht="15.75" customHeight="1" spans="1:8">
      <c r="A1369" s="3" t="s">
        <v>1389</v>
      </c>
      <c r="B1369" s="5">
        <v>45184</v>
      </c>
      <c r="C1369" s="4" t="s">
        <v>13</v>
      </c>
      <c r="D1369" s="6" t="s">
        <v>26</v>
      </c>
      <c r="E1369" s="3">
        <v>4995.06</v>
      </c>
      <c r="F1369" s="3">
        <v>34</v>
      </c>
      <c r="G1369" s="3">
        <v>14</v>
      </c>
      <c r="H1369" s="3">
        <v>1761.55</v>
      </c>
    </row>
    <row r="1370" ht="15.75" customHeight="1" spans="1:8">
      <c r="A1370" s="3" t="s">
        <v>1390</v>
      </c>
      <c r="B1370" s="5">
        <v>45527</v>
      </c>
      <c r="C1370" s="4" t="s">
        <v>13</v>
      </c>
      <c r="D1370" s="6" t="s">
        <v>38</v>
      </c>
      <c r="E1370" s="3">
        <v>761.65</v>
      </c>
      <c r="F1370" s="3">
        <v>50</v>
      </c>
      <c r="G1370" s="3">
        <v>12</v>
      </c>
      <c r="H1370" s="3">
        <v>1074.04</v>
      </c>
    </row>
    <row r="1371" ht="15.75" customHeight="1" spans="1:8">
      <c r="A1371" s="3" t="s">
        <v>1391</v>
      </c>
      <c r="B1371" s="5">
        <v>45193</v>
      </c>
      <c r="C1371" s="4" t="s">
        <v>16</v>
      </c>
      <c r="D1371" s="6" t="s">
        <v>21</v>
      </c>
      <c r="E1371" s="3">
        <v>4482.95</v>
      </c>
      <c r="F1371" s="3">
        <v>40</v>
      </c>
      <c r="G1371" s="3">
        <v>12</v>
      </c>
      <c r="H1371" s="3">
        <v>1729.21</v>
      </c>
    </row>
    <row r="1372" ht="15.75" customHeight="1" spans="1:8">
      <c r="A1372" s="3" t="s">
        <v>1392</v>
      </c>
      <c r="B1372" s="5">
        <v>45579</v>
      </c>
      <c r="C1372" s="4" t="s">
        <v>16</v>
      </c>
      <c r="D1372" s="6" t="s">
        <v>26</v>
      </c>
      <c r="E1372" s="3">
        <v>340.36</v>
      </c>
      <c r="F1372" s="3">
        <v>46</v>
      </c>
      <c r="G1372" s="3">
        <v>36</v>
      </c>
      <c r="H1372" s="3">
        <v>947.13</v>
      </c>
    </row>
    <row r="1373" ht="15.75" customHeight="1" spans="1:8">
      <c r="A1373" s="3" t="s">
        <v>1393</v>
      </c>
      <c r="B1373" s="5">
        <v>45135</v>
      </c>
      <c r="C1373" s="4" t="s">
        <v>16</v>
      </c>
      <c r="D1373" s="6" t="s">
        <v>21</v>
      </c>
      <c r="E1373" s="3">
        <v>1844.09</v>
      </c>
      <c r="F1373" s="3">
        <v>8</v>
      </c>
      <c r="G1373" s="3">
        <v>50</v>
      </c>
      <c r="H1373" s="3">
        <v>822.24</v>
      </c>
    </row>
    <row r="1374" ht="15.75" customHeight="1" spans="1:8">
      <c r="A1374" s="3" t="s">
        <v>1394</v>
      </c>
      <c r="B1374" s="5">
        <v>45476</v>
      </c>
      <c r="C1374" s="4" t="s">
        <v>16</v>
      </c>
      <c r="D1374" s="6" t="s">
        <v>38</v>
      </c>
      <c r="E1374" s="3">
        <v>2397.1</v>
      </c>
      <c r="F1374" s="3">
        <v>14</v>
      </c>
      <c r="G1374" s="3">
        <v>39</v>
      </c>
      <c r="H1374" s="3">
        <v>1832.21</v>
      </c>
    </row>
    <row r="1375" ht="15.75" customHeight="1" spans="1:8">
      <c r="A1375" s="3" t="s">
        <v>1395</v>
      </c>
      <c r="B1375" s="5">
        <v>45411</v>
      </c>
      <c r="C1375" s="4" t="s">
        <v>10</v>
      </c>
      <c r="D1375" s="6" t="s">
        <v>28</v>
      </c>
      <c r="E1375" s="3">
        <v>2045.12</v>
      </c>
      <c r="F1375" s="3">
        <v>15</v>
      </c>
      <c r="G1375" s="3">
        <v>41</v>
      </c>
      <c r="H1375" s="3">
        <v>1499.48</v>
      </c>
    </row>
    <row r="1376" ht="15.75" customHeight="1" spans="1:8">
      <c r="A1376" s="3" t="s">
        <v>1396</v>
      </c>
      <c r="B1376" s="5">
        <v>45248</v>
      </c>
      <c r="C1376" s="4" t="s">
        <v>20</v>
      </c>
      <c r="D1376" s="6" t="s">
        <v>23</v>
      </c>
      <c r="E1376" s="3">
        <v>922.41</v>
      </c>
      <c r="F1376" s="3">
        <v>20</v>
      </c>
      <c r="G1376" s="3">
        <v>25</v>
      </c>
      <c r="H1376" s="3">
        <v>156.45</v>
      </c>
    </row>
    <row r="1377" ht="15.75" customHeight="1" spans="1:8">
      <c r="A1377" s="3" t="s">
        <v>1397</v>
      </c>
      <c r="B1377" s="5">
        <v>45595</v>
      </c>
      <c r="C1377" s="4" t="s">
        <v>10</v>
      </c>
      <c r="D1377" s="6" t="s">
        <v>28</v>
      </c>
      <c r="E1377" s="3">
        <v>4698.01</v>
      </c>
      <c r="F1377" s="3">
        <v>48</v>
      </c>
      <c r="G1377" s="3">
        <v>41</v>
      </c>
      <c r="H1377" s="3">
        <v>762.97</v>
      </c>
    </row>
    <row r="1378" ht="15.75" customHeight="1" spans="1:8">
      <c r="A1378" s="3" t="s">
        <v>1398</v>
      </c>
      <c r="B1378" s="5">
        <v>45410</v>
      </c>
      <c r="C1378" s="4" t="s">
        <v>13</v>
      </c>
      <c r="D1378" s="6" t="s">
        <v>38</v>
      </c>
      <c r="E1378" s="3">
        <v>4794.17</v>
      </c>
      <c r="F1378" s="3">
        <v>36</v>
      </c>
      <c r="G1378" s="3">
        <v>34</v>
      </c>
      <c r="H1378" s="3">
        <v>647.94</v>
      </c>
    </row>
    <row r="1379" ht="15.75" customHeight="1" spans="1:8">
      <c r="A1379" s="3" t="s">
        <v>1399</v>
      </c>
      <c r="B1379" s="5">
        <v>45588</v>
      </c>
      <c r="C1379" s="4" t="s">
        <v>16</v>
      </c>
      <c r="D1379" s="6" t="s">
        <v>23</v>
      </c>
      <c r="E1379" s="3">
        <v>2007.74</v>
      </c>
      <c r="F1379" s="3">
        <v>10</v>
      </c>
      <c r="G1379" s="3">
        <v>47</v>
      </c>
      <c r="H1379" s="3">
        <v>490.49</v>
      </c>
    </row>
    <row r="1380" ht="15.75" customHeight="1" spans="1:8">
      <c r="A1380" s="3" t="s">
        <v>1400</v>
      </c>
      <c r="B1380" s="5">
        <v>45201</v>
      </c>
      <c r="C1380" s="4" t="s">
        <v>13</v>
      </c>
      <c r="D1380" s="6" t="s">
        <v>21</v>
      </c>
      <c r="E1380" s="3">
        <v>4209.5</v>
      </c>
      <c r="F1380" s="3">
        <v>12</v>
      </c>
      <c r="G1380" s="3">
        <v>37</v>
      </c>
      <c r="H1380" s="3">
        <v>1529.14</v>
      </c>
    </row>
    <row r="1381" ht="15.75" customHeight="1" spans="1:8">
      <c r="A1381" s="3" t="s">
        <v>1401</v>
      </c>
      <c r="B1381" s="5">
        <v>45495</v>
      </c>
      <c r="C1381" s="4" t="s">
        <v>16</v>
      </c>
      <c r="D1381" s="6" t="s">
        <v>21</v>
      </c>
      <c r="E1381" s="3">
        <v>1167.98</v>
      </c>
      <c r="F1381" s="3">
        <v>21</v>
      </c>
      <c r="G1381" s="3">
        <v>34</v>
      </c>
      <c r="H1381" s="3">
        <v>1923.05</v>
      </c>
    </row>
    <row r="1382" ht="15.75" customHeight="1" spans="1:8">
      <c r="A1382" s="3" t="s">
        <v>1402</v>
      </c>
      <c r="B1382" s="5">
        <v>44958</v>
      </c>
      <c r="C1382" s="4" t="s">
        <v>16</v>
      </c>
      <c r="D1382" s="6" t="s">
        <v>21</v>
      </c>
      <c r="E1382" s="3">
        <v>1993.03</v>
      </c>
      <c r="F1382" s="3">
        <v>14</v>
      </c>
      <c r="G1382" s="3">
        <v>30</v>
      </c>
      <c r="H1382" s="3">
        <v>659.67</v>
      </c>
    </row>
    <row r="1383" ht="15.75" customHeight="1" spans="1:8">
      <c r="A1383" s="3" t="s">
        <v>1403</v>
      </c>
      <c r="B1383" s="5">
        <v>45150</v>
      </c>
      <c r="C1383" s="4" t="s">
        <v>20</v>
      </c>
      <c r="D1383" s="6" t="s">
        <v>38</v>
      </c>
      <c r="E1383" s="3">
        <v>1585.84</v>
      </c>
      <c r="F1383" s="3">
        <v>30</v>
      </c>
      <c r="G1383" s="3">
        <v>18</v>
      </c>
      <c r="H1383" s="3">
        <v>1727.63</v>
      </c>
    </row>
    <row r="1384" ht="15.75" customHeight="1" spans="1:8">
      <c r="A1384" s="3" t="s">
        <v>1404</v>
      </c>
      <c r="B1384" s="5">
        <v>45115</v>
      </c>
      <c r="C1384" s="4" t="s">
        <v>10</v>
      </c>
      <c r="D1384" s="6" t="s">
        <v>23</v>
      </c>
      <c r="E1384" s="3">
        <v>998.3</v>
      </c>
      <c r="F1384" s="3">
        <v>26</v>
      </c>
      <c r="G1384" s="3">
        <v>1</v>
      </c>
      <c r="H1384" s="3">
        <v>1891.6</v>
      </c>
    </row>
    <row r="1385" ht="15.75" customHeight="1" spans="1:8">
      <c r="A1385" s="3" t="s">
        <v>1405</v>
      </c>
      <c r="B1385" s="5">
        <v>45566</v>
      </c>
      <c r="C1385" s="4" t="s">
        <v>13</v>
      </c>
      <c r="D1385" s="6" t="s">
        <v>21</v>
      </c>
      <c r="E1385" s="3">
        <v>4053.7</v>
      </c>
      <c r="F1385" s="3">
        <v>28</v>
      </c>
      <c r="G1385" s="3">
        <v>27</v>
      </c>
      <c r="H1385" s="3">
        <v>247.53</v>
      </c>
    </row>
    <row r="1386" ht="15.75" customHeight="1" spans="1:8">
      <c r="A1386" s="3" t="s">
        <v>1406</v>
      </c>
      <c r="B1386" s="5">
        <v>45165</v>
      </c>
      <c r="C1386" s="4" t="s">
        <v>16</v>
      </c>
      <c r="D1386" s="6" t="s">
        <v>38</v>
      </c>
      <c r="E1386" s="3">
        <v>744.21</v>
      </c>
      <c r="F1386" s="3">
        <v>20</v>
      </c>
      <c r="G1386" s="3">
        <v>13</v>
      </c>
      <c r="H1386" s="3">
        <v>1674.88</v>
      </c>
    </row>
    <row r="1387" ht="15.75" customHeight="1" spans="1:8">
      <c r="A1387" s="3" t="s">
        <v>1407</v>
      </c>
      <c r="B1387" s="5">
        <v>45429</v>
      </c>
      <c r="C1387" s="4" t="s">
        <v>16</v>
      </c>
      <c r="D1387" s="6" t="s">
        <v>21</v>
      </c>
      <c r="E1387" s="3">
        <v>2037.48</v>
      </c>
      <c r="F1387" s="3">
        <v>13</v>
      </c>
      <c r="G1387" s="3">
        <v>3</v>
      </c>
      <c r="H1387" s="3">
        <v>595.89</v>
      </c>
    </row>
    <row r="1388" ht="15.75" customHeight="1" spans="1:8">
      <c r="A1388" s="3" t="s">
        <v>1408</v>
      </c>
      <c r="B1388" s="5">
        <v>45166</v>
      </c>
      <c r="C1388" s="4" t="s">
        <v>10</v>
      </c>
      <c r="D1388" s="6" t="s">
        <v>21</v>
      </c>
      <c r="E1388" s="3">
        <v>4564.58</v>
      </c>
      <c r="F1388" s="3">
        <v>45</v>
      </c>
      <c r="G1388" s="3">
        <v>34</v>
      </c>
      <c r="H1388" s="3">
        <v>255.79</v>
      </c>
    </row>
    <row r="1389" ht="15.75" customHeight="1" spans="1:8">
      <c r="A1389" s="3" t="s">
        <v>1409</v>
      </c>
      <c r="B1389" s="5">
        <v>45057</v>
      </c>
      <c r="C1389" s="4" t="s">
        <v>10</v>
      </c>
      <c r="D1389" s="6" t="s">
        <v>26</v>
      </c>
      <c r="E1389" s="3">
        <v>2602.07</v>
      </c>
      <c r="F1389" s="3">
        <v>7</v>
      </c>
      <c r="G1389" s="3">
        <v>29</v>
      </c>
      <c r="H1389" s="3">
        <v>762.16</v>
      </c>
    </row>
    <row r="1390" ht="15.75" customHeight="1" spans="1:8">
      <c r="A1390" s="3" t="s">
        <v>1410</v>
      </c>
      <c r="B1390" s="5">
        <v>44950</v>
      </c>
      <c r="C1390" s="4" t="s">
        <v>10</v>
      </c>
      <c r="D1390" s="6" t="s">
        <v>23</v>
      </c>
      <c r="E1390" s="3">
        <v>2497.88</v>
      </c>
      <c r="F1390" s="3">
        <v>31</v>
      </c>
      <c r="G1390" s="3">
        <v>6</v>
      </c>
      <c r="H1390" s="3">
        <v>808.27</v>
      </c>
    </row>
    <row r="1391" ht="15.75" customHeight="1" spans="1:8">
      <c r="A1391" s="3" t="s">
        <v>1411</v>
      </c>
      <c r="B1391" s="5">
        <v>44973</v>
      </c>
      <c r="C1391" s="4" t="s">
        <v>10</v>
      </c>
      <c r="D1391" s="6" t="s">
        <v>23</v>
      </c>
      <c r="E1391" s="3">
        <v>2478.12</v>
      </c>
      <c r="F1391" s="3">
        <v>39</v>
      </c>
      <c r="G1391" s="3">
        <v>0</v>
      </c>
      <c r="H1391" s="3">
        <v>692.89</v>
      </c>
    </row>
    <row r="1392" ht="15.75" customHeight="1" spans="1:8">
      <c r="A1392" s="3" t="s">
        <v>1412</v>
      </c>
      <c r="B1392" s="5">
        <v>45313</v>
      </c>
      <c r="C1392" s="4" t="s">
        <v>10</v>
      </c>
      <c r="D1392" s="6" t="s">
        <v>21</v>
      </c>
      <c r="E1392" s="3">
        <v>2485.31</v>
      </c>
      <c r="F1392" s="3">
        <v>27</v>
      </c>
      <c r="G1392" s="3">
        <v>46</v>
      </c>
      <c r="H1392" s="3">
        <v>18.94</v>
      </c>
    </row>
    <row r="1393" ht="15.75" customHeight="1" spans="1:8">
      <c r="A1393" s="3" t="s">
        <v>1413</v>
      </c>
      <c r="B1393" s="5">
        <v>45446</v>
      </c>
      <c r="C1393" s="4" t="s">
        <v>20</v>
      </c>
      <c r="D1393" s="6" t="s">
        <v>26</v>
      </c>
      <c r="E1393" s="3">
        <v>4593.44</v>
      </c>
      <c r="F1393" s="3">
        <v>14</v>
      </c>
      <c r="G1393" s="3">
        <v>23</v>
      </c>
      <c r="H1393" s="3">
        <v>209.99</v>
      </c>
    </row>
    <row r="1394" ht="15.75" customHeight="1" spans="1:8">
      <c r="A1394" s="3" t="s">
        <v>1414</v>
      </c>
      <c r="B1394" s="5">
        <v>45434</v>
      </c>
      <c r="C1394" s="4" t="s">
        <v>16</v>
      </c>
      <c r="D1394" s="6" t="s">
        <v>28</v>
      </c>
      <c r="E1394" s="3">
        <v>2685.02</v>
      </c>
      <c r="F1394" s="3">
        <v>1</v>
      </c>
      <c r="G1394" s="3">
        <v>27</v>
      </c>
      <c r="H1394" s="3">
        <v>624.84</v>
      </c>
    </row>
    <row r="1395" ht="15.75" customHeight="1" spans="1:8">
      <c r="A1395" s="3" t="s">
        <v>1415</v>
      </c>
      <c r="B1395" s="5">
        <v>45127</v>
      </c>
      <c r="C1395" s="4" t="s">
        <v>13</v>
      </c>
      <c r="D1395" s="6" t="s">
        <v>38</v>
      </c>
      <c r="E1395" s="3">
        <v>4536.26</v>
      </c>
      <c r="F1395" s="3">
        <v>3</v>
      </c>
      <c r="G1395" s="3">
        <v>32</v>
      </c>
      <c r="H1395" s="3">
        <v>1523.44</v>
      </c>
    </row>
    <row r="1396" ht="15.75" customHeight="1" spans="1:8">
      <c r="A1396" s="3" t="s">
        <v>1416</v>
      </c>
      <c r="B1396" s="5">
        <v>45257</v>
      </c>
      <c r="C1396" s="4" t="s">
        <v>16</v>
      </c>
      <c r="D1396" s="6" t="s">
        <v>38</v>
      </c>
      <c r="E1396" s="3">
        <v>515.72</v>
      </c>
      <c r="F1396" s="3">
        <v>41</v>
      </c>
      <c r="G1396" s="3">
        <v>46</v>
      </c>
      <c r="H1396" s="3">
        <v>1744.41</v>
      </c>
    </row>
    <row r="1397" ht="15.75" customHeight="1" spans="1:8">
      <c r="A1397" s="3" t="s">
        <v>1417</v>
      </c>
      <c r="B1397" s="5">
        <v>45357</v>
      </c>
      <c r="C1397" s="4" t="s">
        <v>16</v>
      </c>
      <c r="D1397" s="6" t="s">
        <v>21</v>
      </c>
      <c r="E1397" s="3">
        <v>4830.9</v>
      </c>
      <c r="F1397" s="3">
        <v>1</v>
      </c>
      <c r="G1397" s="3">
        <v>17</v>
      </c>
      <c r="H1397" s="3">
        <v>378.86</v>
      </c>
    </row>
    <row r="1398" ht="15.75" customHeight="1" spans="1:8">
      <c r="A1398" s="3" t="s">
        <v>1418</v>
      </c>
      <c r="B1398" s="5">
        <v>45260</v>
      </c>
      <c r="C1398" s="4" t="s">
        <v>10</v>
      </c>
      <c r="D1398" s="6" t="s">
        <v>26</v>
      </c>
      <c r="E1398" s="3">
        <v>2602.45</v>
      </c>
      <c r="F1398" s="3">
        <v>36</v>
      </c>
      <c r="G1398" s="3">
        <v>3</v>
      </c>
      <c r="H1398" s="3">
        <v>1559.66</v>
      </c>
    </row>
    <row r="1399" ht="15.75" customHeight="1" spans="1:8">
      <c r="A1399" s="3" t="s">
        <v>1419</v>
      </c>
      <c r="B1399" s="5">
        <v>44893</v>
      </c>
      <c r="C1399" s="4" t="s">
        <v>10</v>
      </c>
      <c r="D1399" s="6" t="s">
        <v>23</v>
      </c>
      <c r="E1399" s="3">
        <v>3894.89</v>
      </c>
      <c r="F1399" s="3">
        <v>45</v>
      </c>
      <c r="G1399" s="3">
        <v>20</v>
      </c>
      <c r="H1399" s="3">
        <v>1569.7</v>
      </c>
    </row>
    <row r="1400" ht="15.75" customHeight="1" spans="1:8">
      <c r="A1400" s="3" t="s">
        <v>1420</v>
      </c>
      <c r="B1400" s="5">
        <v>45014</v>
      </c>
      <c r="C1400" s="4" t="s">
        <v>10</v>
      </c>
      <c r="D1400" s="6" t="s">
        <v>21</v>
      </c>
      <c r="E1400" s="3">
        <v>1694.64</v>
      </c>
      <c r="F1400" s="3">
        <v>37</v>
      </c>
      <c r="G1400" s="3">
        <v>2</v>
      </c>
      <c r="H1400" s="3">
        <v>252.97</v>
      </c>
    </row>
    <row r="1401" ht="15.75" customHeight="1" spans="1:8">
      <c r="A1401" s="3" t="s">
        <v>1421</v>
      </c>
      <c r="B1401" s="5">
        <v>45369</v>
      </c>
      <c r="C1401" s="4" t="s">
        <v>13</v>
      </c>
      <c r="D1401" s="6" t="s">
        <v>26</v>
      </c>
      <c r="E1401" s="3">
        <v>1389.08</v>
      </c>
      <c r="F1401" s="3">
        <v>32</v>
      </c>
      <c r="G1401" s="3">
        <v>0</v>
      </c>
      <c r="H1401" s="3">
        <v>1048.32</v>
      </c>
    </row>
    <row r="1402" ht="15.75" customHeight="1" spans="1:8">
      <c r="A1402" s="3" t="s">
        <v>1422</v>
      </c>
      <c r="B1402" s="5">
        <v>45210</v>
      </c>
      <c r="C1402" s="4" t="s">
        <v>16</v>
      </c>
      <c r="D1402" s="6" t="s">
        <v>21</v>
      </c>
      <c r="E1402" s="3">
        <v>4483.24</v>
      </c>
      <c r="F1402" s="3">
        <v>8</v>
      </c>
      <c r="G1402" s="3">
        <v>39</v>
      </c>
      <c r="H1402" s="3">
        <v>1064.94</v>
      </c>
    </row>
    <row r="1403" ht="15.75" customHeight="1" spans="1:8">
      <c r="A1403" s="3" t="s">
        <v>1423</v>
      </c>
      <c r="B1403" s="5">
        <v>45420</v>
      </c>
      <c r="C1403" s="4" t="s">
        <v>20</v>
      </c>
      <c r="D1403" s="6" t="s">
        <v>38</v>
      </c>
      <c r="E1403" s="3">
        <v>1942</v>
      </c>
      <c r="F1403" s="3">
        <v>35</v>
      </c>
      <c r="G1403" s="3">
        <v>44</v>
      </c>
      <c r="H1403" s="3">
        <v>568.22</v>
      </c>
    </row>
    <row r="1404" ht="15.75" customHeight="1" spans="1:8">
      <c r="A1404" s="3" t="s">
        <v>1424</v>
      </c>
      <c r="B1404" s="5">
        <v>45607</v>
      </c>
      <c r="C1404" s="4" t="s">
        <v>13</v>
      </c>
      <c r="D1404" s="6" t="s">
        <v>28</v>
      </c>
      <c r="E1404" s="3">
        <v>462.07</v>
      </c>
      <c r="F1404" s="3">
        <v>45</v>
      </c>
      <c r="G1404" s="3">
        <v>15</v>
      </c>
      <c r="H1404" s="3">
        <v>1196.9</v>
      </c>
    </row>
    <row r="1405" ht="15.75" customHeight="1" spans="1:8">
      <c r="A1405" s="3" t="s">
        <v>1425</v>
      </c>
      <c r="B1405" s="5">
        <v>45158</v>
      </c>
      <c r="C1405" s="4" t="s">
        <v>20</v>
      </c>
      <c r="D1405" s="6" t="s">
        <v>38</v>
      </c>
      <c r="E1405" s="3">
        <v>475.79</v>
      </c>
      <c r="F1405" s="3">
        <v>38</v>
      </c>
      <c r="G1405" s="3">
        <v>45</v>
      </c>
      <c r="H1405" s="3">
        <v>1771.52</v>
      </c>
    </row>
    <row r="1406" ht="15.75" customHeight="1" spans="1:8">
      <c r="A1406" s="3" t="s">
        <v>1426</v>
      </c>
      <c r="B1406" s="5">
        <v>45035</v>
      </c>
      <c r="C1406" s="4" t="s">
        <v>10</v>
      </c>
      <c r="D1406" s="6" t="s">
        <v>21</v>
      </c>
      <c r="E1406" s="3">
        <v>2169.84</v>
      </c>
      <c r="F1406" s="3">
        <v>13</v>
      </c>
      <c r="G1406" s="3">
        <v>34</v>
      </c>
      <c r="H1406" s="3">
        <v>1242.75</v>
      </c>
    </row>
    <row r="1407" ht="15.75" customHeight="1" spans="1:8">
      <c r="A1407" s="3" t="s">
        <v>1427</v>
      </c>
      <c r="B1407" s="5">
        <v>45075</v>
      </c>
      <c r="C1407" s="4" t="s">
        <v>10</v>
      </c>
      <c r="D1407" s="6" t="s">
        <v>26</v>
      </c>
      <c r="E1407" s="3">
        <v>304.29</v>
      </c>
      <c r="F1407" s="3">
        <v>22</v>
      </c>
      <c r="G1407" s="3">
        <v>42</v>
      </c>
      <c r="H1407" s="3">
        <v>1822.13</v>
      </c>
    </row>
    <row r="1408" ht="15.75" customHeight="1" spans="1:8">
      <c r="A1408" s="3" t="s">
        <v>1428</v>
      </c>
      <c r="B1408" s="5">
        <v>45258</v>
      </c>
      <c r="C1408" s="4" t="s">
        <v>20</v>
      </c>
      <c r="D1408" s="6" t="s">
        <v>23</v>
      </c>
      <c r="E1408" s="3">
        <v>3035.64</v>
      </c>
      <c r="F1408" s="3">
        <v>37</v>
      </c>
      <c r="G1408" s="3">
        <v>19</v>
      </c>
      <c r="H1408" s="3">
        <v>459.77</v>
      </c>
    </row>
    <row r="1409" ht="15.75" customHeight="1" spans="1:8">
      <c r="A1409" s="3" t="s">
        <v>1429</v>
      </c>
      <c r="B1409" s="5">
        <v>45472</v>
      </c>
      <c r="C1409" s="4" t="s">
        <v>10</v>
      </c>
      <c r="D1409" s="6" t="s">
        <v>21</v>
      </c>
      <c r="E1409" s="3">
        <v>3016.89</v>
      </c>
      <c r="F1409" s="3">
        <v>29</v>
      </c>
      <c r="G1409" s="3">
        <v>14</v>
      </c>
      <c r="H1409" s="3">
        <v>268.89</v>
      </c>
    </row>
    <row r="1410" ht="15.75" customHeight="1" spans="1:8">
      <c r="A1410" s="3" t="s">
        <v>1430</v>
      </c>
      <c r="B1410" s="5">
        <v>45457</v>
      </c>
      <c r="C1410" s="4" t="s">
        <v>16</v>
      </c>
      <c r="D1410" s="6" t="s">
        <v>28</v>
      </c>
      <c r="E1410" s="3">
        <v>2495.41</v>
      </c>
      <c r="F1410" s="3">
        <v>49</v>
      </c>
      <c r="G1410" s="3">
        <v>7</v>
      </c>
      <c r="H1410" s="3">
        <v>888.37</v>
      </c>
    </row>
    <row r="1411" ht="15.75" customHeight="1" spans="1:8">
      <c r="A1411" s="3" t="s">
        <v>1431</v>
      </c>
      <c r="B1411" s="5">
        <v>45067</v>
      </c>
      <c r="C1411" s="4" t="s">
        <v>13</v>
      </c>
      <c r="D1411" s="6" t="s">
        <v>23</v>
      </c>
      <c r="E1411" s="3">
        <v>925.72</v>
      </c>
      <c r="F1411" s="3">
        <v>45</v>
      </c>
      <c r="G1411" s="3">
        <v>5</v>
      </c>
      <c r="H1411" s="3">
        <v>127.62</v>
      </c>
    </row>
    <row r="1412" ht="15.75" customHeight="1" spans="1:8">
      <c r="A1412" s="3" t="s">
        <v>1432</v>
      </c>
      <c r="B1412" s="5">
        <v>45000</v>
      </c>
      <c r="C1412" s="4" t="s">
        <v>13</v>
      </c>
      <c r="D1412" s="6" t="s">
        <v>26</v>
      </c>
      <c r="E1412" s="3">
        <v>437.57</v>
      </c>
      <c r="F1412" s="3">
        <v>36</v>
      </c>
      <c r="G1412" s="3">
        <v>48</v>
      </c>
      <c r="H1412" s="3">
        <v>1893.16</v>
      </c>
    </row>
    <row r="1413" ht="15.75" customHeight="1" spans="1:8">
      <c r="A1413" s="3" t="s">
        <v>1433</v>
      </c>
      <c r="B1413" s="5">
        <v>45570</v>
      </c>
      <c r="C1413" s="4" t="s">
        <v>10</v>
      </c>
      <c r="D1413" s="6" t="s">
        <v>28</v>
      </c>
      <c r="E1413" s="3">
        <v>2648.28</v>
      </c>
      <c r="F1413" s="3">
        <v>20</v>
      </c>
      <c r="G1413" s="3">
        <v>37</v>
      </c>
      <c r="H1413" s="3">
        <v>1807.77</v>
      </c>
    </row>
    <row r="1414" ht="15.75" customHeight="1" spans="1:8">
      <c r="A1414" s="3" t="s">
        <v>1434</v>
      </c>
      <c r="B1414" s="5">
        <v>45367</v>
      </c>
      <c r="C1414" s="4" t="s">
        <v>16</v>
      </c>
      <c r="D1414" s="6" t="s">
        <v>26</v>
      </c>
      <c r="E1414" s="3">
        <v>2012.26</v>
      </c>
      <c r="F1414" s="3">
        <v>40</v>
      </c>
      <c r="G1414" s="3">
        <v>22</v>
      </c>
      <c r="H1414" s="3">
        <v>1015.6</v>
      </c>
    </row>
    <row r="1415" ht="15.75" customHeight="1" spans="1:8">
      <c r="A1415" s="3" t="s">
        <v>1435</v>
      </c>
      <c r="B1415" s="5">
        <v>45341</v>
      </c>
      <c r="C1415" s="4" t="s">
        <v>13</v>
      </c>
      <c r="D1415" s="6" t="s">
        <v>28</v>
      </c>
      <c r="E1415" s="3">
        <v>4944.95</v>
      </c>
      <c r="F1415" s="3">
        <v>19</v>
      </c>
      <c r="G1415" s="3">
        <v>33</v>
      </c>
      <c r="H1415" s="3">
        <v>914.04</v>
      </c>
    </row>
    <row r="1416" ht="15.75" customHeight="1" spans="1:8">
      <c r="A1416" s="3" t="s">
        <v>1436</v>
      </c>
      <c r="B1416" s="5">
        <v>45059</v>
      </c>
      <c r="C1416" s="4" t="s">
        <v>13</v>
      </c>
      <c r="D1416" s="6" t="s">
        <v>38</v>
      </c>
      <c r="E1416" s="3">
        <v>1953.75</v>
      </c>
      <c r="F1416" s="3">
        <v>42</v>
      </c>
      <c r="G1416" s="3">
        <v>36</v>
      </c>
      <c r="H1416" s="3">
        <v>1061.6</v>
      </c>
    </row>
    <row r="1417" ht="15.75" customHeight="1" spans="1:8">
      <c r="A1417" s="3" t="s">
        <v>1437</v>
      </c>
      <c r="B1417" s="5">
        <v>45455</v>
      </c>
      <c r="C1417" s="4" t="s">
        <v>20</v>
      </c>
      <c r="D1417" s="6" t="s">
        <v>26</v>
      </c>
      <c r="E1417" s="3">
        <v>1722.32</v>
      </c>
      <c r="F1417" s="3">
        <v>20</v>
      </c>
      <c r="G1417" s="3">
        <v>13</v>
      </c>
      <c r="H1417" s="3">
        <v>1753.85</v>
      </c>
    </row>
    <row r="1418" ht="15.75" customHeight="1" spans="1:8">
      <c r="A1418" s="3" t="s">
        <v>1438</v>
      </c>
      <c r="B1418" s="5">
        <v>45188</v>
      </c>
      <c r="C1418" s="4" t="s">
        <v>10</v>
      </c>
      <c r="D1418" s="6" t="s">
        <v>26</v>
      </c>
      <c r="E1418" s="3">
        <v>720.1</v>
      </c>
      <c r="F1418" s="3">
        <v>6</v>
      </c>
      <c r="G1418" s="3">
        <v>24</v>
      </c>
      <c r="H1418" s="3">
        <v>202.07</v>
      </c>
    </row>
    <row r="1419" ht="15.75" customHeight="1" spans="1:8">
      <c r="A1419" s="3" t="s">
        <v>1439</v>
      </c>
      <c r="B1419" s="5">
        <v>44888</v>
      </c>
      <c r="C1419" s="4" t="s">
        <v>16</v>
      </c>
      <c r="D1419" s="6" t="s">
        <v>26</v>
      </c>
      <c r="E1419" s="3">
        <v>3941.52</v>
      </c>
      <c r="F1419" s="3">
        <v>23</v>
      </c>
      <c r="G1419" s="3">
        <v>22</v>
      </c>
      <c r="H1419" s="3">
        <v>484.4</v>
      </c>
    </row>
    <row r="1420" ht="15.75" customHeight="1" spans="1:8">
      <c r="A1420" s="3" t="s">
        <v>1440</v>
      </c>
      <c r="B1420" s="5">
        <v>45147</v>
      </c>
      <c r="C1420" s="4" t="s">
        <v>16</v>
      </c>
      <c r="D1420" s="6" t="s">
        <v>26</v>
      </c>
      <c r="E1420" s="3">
        <v>4697.5</v>
      </c>
      <c r="F1420" s="3">
        <v>21</v>
      </c>
      <c r="G1420" s="3">
        <v>36</v>
      </c>
      <c r="H1420" s="3">
        <v>351.07</v>
      </c>
    </row>
    <row r="1421" ht="15.75" customHeight="1" spans="1:8">
      <c r="A1421" s="3" t="s">
        <v>1441</v>
      </c>
      <c r="B1421" s="5">
        <v>45151</v>
      </c>
      <c r="C1421" s="4" t="s">
        <v>13</v>
      </c>
      <c r="D1421" s="6" t="s">
        <v>21</v>
      </c>
      <c r="E1421" s="3">
        <v>2496.37</v>
      </c>
      <c r="F1421" s="3">
        <v>33</v>
      </c>
      <c r="G1421" s="3">
        <v>7</v>
      </c>
      <c r="H1421" s="3">
        <v>1695.33</v>
      </c>
    </row>
    <row r="1422" ht="15.75" customHeight="1" spans="1:8">
      <c r="A1422" s="3" t="s">
        <v>1442</v>
      </c>
      <c r="B1422" s="5">
        <v>45156</v>
      </c>
      <c r="C1422" s="4" t="s">
        <v>16</v>
      </c>
      <c r="D1422" s="6" t="s">
        <v>21</v>
      </c>
      <c r="E1422" s="3">
        <v>2106.81</v>
      </c>
      <c r="F1422" s="3">
        <v>34</v>
      </c>
      <c r="G1422" s="3">
        <v>38</v>
      </c>
      <c r="H1422" s="3">
        <v>484.06</v>
      </c>
    </row>
    <row r="1423" ht="15.75" customHeight="1" spans="1:8">
      <c r="A1423" s="3" t="s">
        <v>1443</v>
      </c>
      <c r="B1423" s="5">
        <v>45496</v>
      </c>
      <c r="C1423" s="4" t="s">
        <v>16</v>
      </c>
      <c r="D1423" s="6" t="s">
        <v>26</v>
      </c>
      <c r="E1423" s="3">
        <v>793.15</v>
      </c>
      <c r="F1423" s="3">
        <v>7</v>
      </c>
      <c r="G1423" s="3">
        <v>13</v>
      </c>
      <c r="H1423" s="3">
        <v>1903.31</v>
      </c>
    </row>
    <row r="1424" ht="15.75" customHeight="1" spans="1:8">
      <c r="A1424" s="3" t="s">
        <v>1444</v>
      </c>
      <c r="B1424" s="5">
        <v>45292</v>
      </c>
      <c r="C1424" s="4" t="s">
        <v>20</v>
      </c>
      <c r="D1424" s="6" t="s">
        <v>23</v>
      </c>
      <c r="E1424" s="3">
        <v>222.57</v>
      </c>
      <c r="F1424" s="3">
        <v>37</v>
      </c>
      <c r="G1424" s="3">
        <v>39</v>
      </c>
      <c r="H1424" s="3">
        <v>854.73</v>
      </c>
    </row>
    <row r="1425" ht="15.75" customHeight="1" spans="1:8">
      <c r="A1425" s="3" t="s">
        <v>1445</v>
      </c>
      <c r="B1425" s="5">
        <v>45089</v>
      </c>
      <c r="C1425" s="4" t="s">
        <v>10</v>
      </c>
      <c r="D1425" s="6" t="s">
        <v>23</v>
      </c>
      <c r="E1425" s="3">
        <v>2530.06</v>
      </c>
      <c r="F1425" s="3">
        <v>48</v>
      </c>
      <c r="G1425" s="3">
        <v>20</v>
      </c>
      <c r="H1425" s="3">
        <v>1204.84</v>
      </c>
    </row>
    <row r="1426" ht="15.75" customHeight="1" spans="1:8">
      <c r="A1426" s="3" t="s">
        <v>1446</v>
      </c>
      <c r="B1426" s="5">
        <v>45104</v>
      </c>
      <c r="C1426" s="4" t="s">
        <v>13</v>
      </c>
      <c r="D1426" s="6" t="s">
        <v>23</v>
      </c>
      <c r="E1426" s="3">
        <v>2478.63</v>
      </c>
      <c r="F1426" s="3">
        <v>21</v>
      </c>
      <c r="G1426" s="3">
        <v>13</v>
      </c>
      <c r="H1426" s="3">
        <v>1176.05</v>
      </c>
    </row>
    <row r="1427" ht="15.75" customHeight="1" spans="1:8">
      <c r="A1427" s="3" t="s">
        <v>1447</v>
      </c>
      <c r="B1427" s="5">
        <v>45148</v>
      </c>
      <c r="C1427" s="4" t="s">
        <v>16</v>
      </c>
      <c r="D1427" s="6" t="s">
        <v>21</v>
      </c>
      <c r="E1427" s="3">
        <v>3332.06</v>
      </c>
      <c r="F1427" s="3">
        <v>22</v>
      </c>
      <c r="G1427" s="3">
        <v>21</v>
      </c>
      <c r="H1427" s="3">
        <v>1349.69</v>
      </c>
    </row>
    <row r="1428" ht="15.75" customHeight="1" spans="1:8">
      <c r="A1428" s="3" t="s">
        <v>1448</v>
      </c>
      <c r="B1428" s="5">
        <v>45583</v>
      </c>
      <c r="C1428" s="4" t="s">
        <v>13</v>
      </c>
      <c r="D1428" s="6" t="s">
        <v>23</v>
      </c>
      <c r="E1428" s="3">
        <v>4259.59</v>
      </c>
      <c r="F1428" s="3">
        <v>39</v>
      </c>
      <c r="G1428" s="3">
        <v>31</v>
      </c>
      <c r="H1428" s="3">
        <v>718.37</v>
      </c>
    </row>
    <row r="1429" ht="15.75" customHeight="1" spans="1:8">
      <c r="A1429" s="3" t="s">
        <v>1449</v>
      </c>
      <c r="B1429" s="5">
        <v>45366</v>
      </c>
      <c r="C1429" s="4" t="s">
        <v>20</v>
      </c>
      <c r="D1429" s="6" t="s">
        <v>21</v>
      </c>
      <c r="E1429" s="3">
        <v>503.52</v>
      </c>
      <c r="F1429" s="3">
        <v>29</v>
      </c>
      <c r="G1429" s="3">
        <v>25</v>
      </c>
      <c r="H1429" s="3">
        <v>1524.35</v>
      </c>
    </row>
    <row r="1430" ht="15.75" customHeight="1" spans="1:8">
      <c r="A1430" s="3" t="s">
        <v>1450</v>
      </c>
      <c r="B1430" s="5">
        <v>44938</v>
      </c>
      <c r="C1430" s="4" t="s">
        <v>20</v>
      </c>
      <c r="D1430" s="6" t="s">
        <v>28</v>
      </c>
      <c r="E1430" s="3">
        <v>672.26</v>
      </c>
      <c r="F1430" s="3">
        <v>33</v>
      </c>
      <c r="G1430" s="3">
        <v>28</v>
      </c>
      <c r="H1430" s="3">
        <v>1560.25</v>
      </c>
    </row>
    <row r="1431" ht="15.75" customHeight="1" spans="1:8">
      <c r="A1431" s="3" t="s">
        <v>1451</v>
      </c>
      <c r="B1431" s="5">
        <v>44901</v>
      </c>
      <c r="C1431" s="4" t="s">
        <v>13</v>
      </c>
      <c r="D1431" s="6" t="s">
        <v>23</v>
      </c>
      <c r="E1431" s="3">
        <v>3225.79</v>
      </c>
      <c r="F1431" s="3">
        <v>42</v>
      </c>
      <c r="G1431" s="3">
        <v>36</v>
      </c>
      <c r="H1431" s="3">
        <v>565.72</v>
      </c>
    </row>
    <row r="1432" ht="15.75" customHeight="1" spans="1:8">
      <c r="A1432" s="3" t="s">
        <v>1452</v>
      </c>
      <c r="B1432" s="5">
        <v>45447</v>
      </c>
      <c r="C1432" s="4" t="s">
        <v>13</v>
      </c>
      <c r="D1432" s="6" t="s">
        <v>38</v>
      </c>
      <c r="E1432" s="3">
        <v>1631.5</v>
      </c>
      <c r="F1432" s="3">
        <v>5</v>
      </c>
      <c r="G1432" s="3">
        <v>25</v>
      </c>
      <c r="H1432" s="3">
        <v>1766.5</v>
      </c>
    </row>
    <row r="1433" ht="15.75" customHeight="1" spans="1:8">
      <c r="A1433" s="3" t="s">
        <v>1453</v>
      </c>
      <c r="B1433" s="5">
        <v>44941</v>
      </c>
      <c r="C1433" s="4" t="s">
        <v>16</v>
      </c>
      <c r="D1433" s="6" t="s">
        <v>26</v>
      </c>
      <c r="E1433" s="3">
        <v>3682.86</v>
      </c>
      <c r="F1433" s="3">
        <v>23</v>
      </c>
      <c r="G1433" s="3">
        <v>19</v>
      </c>
      <c r="H1433" s="3">
        <v>35.49</v>
      </c>
    </row>
    <row r="1434" ht="15.75" customHeight="1" spans="1:8">
      <c r="A1434" s="3" t="s">
        <v>1454</v>
      </c>
      <c r="B1434" s="5">
        <v>45431</v>
      </c>
      <c r="C1434" s="4" t="s">
        <v>13</v>
      </c>
      <c r="D1434" s="6" t="s">
        <v>28</v>
      </c>
      <c r="E1434" s="3">
        <v>1533.73</v>
      </c>
      <c r="F1434" s="3">
        <v>26</v>
      </c>
      <c r="G1434" s="3">
        <v>47</v>
      </c>
      <c r="H1434" s="3">
        <v>358.22</v>
      </c>
    </row>
    <row r="1435" ht="15.75" customHeight="1" spans="1:8">
      <c r="A1435" s="3" t="s">
        <v>1455</v>
      </c>
      <c r="B1435" s="5">
        <v>45544</v>
      </c>
      <c r="C1435" s="4" t="s">
        <v>10</v>
      </c>
      <c r="D1435" s="6" t="s">
        <v>23</v>
      </c>
      <c r="E1435" s="3">
        <v>3932.32</v>
      </c>
      <c r="F1435" s="3">
        <v>47</v>
      </c>
      <c r="G1435" s="3">
        <v>26</v>
      </c>
      <c r="H1435" s="3">
        <v>1125.13</v>
      </c>
    </row>
    <row r="1436" ht="15.75" customHeight="1" spans="1:8">
      <c r="A1436" s="3" t="s">
        <v>1456</v>
      </c>
      <c r="B1436" s="5">
        <v>45200</v>
      </c>
      <c r="C1436" s="4" t="s">
        <v>10</v>
      </c>
      <c r="D1436" s="6" t="s">
        <v>28</v>
      </c>
      <c r="E1436" s="3">
        <v>1658.26</v>
      </c>
      <c r="F1436" s="3">
        <v>32</v>
      </c>
      <c r="G1436" s="3">
        <v>27</v>
      </c>
      <c r="H1436" s="3">
        <v>1902.61</v>
      </c>
    </row>
    <row r="1437" ht="15.75" customHeight="1" spans="1:8">
      <c r="A1437" s="3" t="s">
        <v>1457</v>
      </c>
      <c r="B1437" s="5">
        <v>45213</v>
      </c>
      <c r="C1437" s="4" t="s">
        <v>20</v>
      </c>
      <c r="D1437" s="6" t="s">
        <v>28</v>
      </c>
      <c r="E1437" s="3">
        <v>4352.94</v>
      </c>
      <c r="F1437" s="3">
        <v>20</v>
      </c>
      <c r="G1437" s="3">
        <v>29</v>
      </c>
      <c r="H1437" s="3">
        <v>1264.11</v>
      </c>
    </row>
    <row r="1438" ht="15.75" customHeight="1" spans="1:8">
      <c r="A1438" s="3" t="s">
        <v>1458</v>
      </c>
      <c r="B1438" s="5">
        <v>45015</v>
      </c>
      <c r="C1438" s="4" t="s">
        <v>13</v>
      </c>
      <c r="D1438" s="6" t="s">
        <v>28</v>
      </c>
      <c r="E1438" s="3">
        <v>4455.51</v>
      </c>
      <c r="F1438" s="3">
        <v>47</v>
      </c>
      <c r="G1438" s="3">
        <v>22</v>
      </c>
      <c r="H1438" s="3">
        <v>128.4</v>
      </c>
    </row>
    <row r="1439" ht="15.75" customHeight="1" spans="1:8">
      <c r="A1439" s="3" t="s">
        <v>1459</v>
      </c>
      <c r="B1439" s="5">
        <v>45270</v>
      </c>
      <c r="C1439" s="4" t="s">
        <v>20</v>
      </c>
      <c r="D1439" s="6" t="s">
        <v>26</v>
      </c>
      <c r="E1439" s="3">
        <v>1344.25</v>
      </c>
      <c r="F1439" s="3">
        <v>20</v>
      </c>
      <c r="G1439" s="3">
        <v>20</v>
      </c>
      <c r="H1439" s="3">
        <v>891.28</v>
      </c>
    </row>
    <row r="1440" ht="15.75" customHeight="1" spans="1:8">
      <c r="A1440" s="3" t="s">
        <v>1460</v>
      </c>
      <c r="B1440" s="5">
        <v>45605</v>
      </c>
      <c r="C1440" s="4" t="s">
        <v>16</v>
      </c>
      <c r="D1440" s="6" t="s">
        <v>26</v>
      </c>
      <c r="E1440" s="3">
        <v>2253.14</v>
      </c>
      <c r="F1440" s="3">
        <v>2</v>
      </c>
      <c r="G1440" s="3">
        <v>12</v>
      </c>
      <c r="H1440" s="3">
        <v>1752.24</v>
      </c>
    </row>
    <row r="1441" ht="15.75" customHeight="1" spans="1:8">
      <c r="A1441" s="3" t="s">
        <v>1461</v>
      </c>
      <c r="B1441" s="5">
        <v>45446</v>
      </c>
      <c r="C1441" s="4" t="s">
        <v>10</v>
      </c>
      <c r="D1441" s="6" t="s">
        <v>26</v>
      </c>
      <c r="E1441" s="3">
        <v>4500.79</v>
      </c>
      <c r="F1441" s="3">
        <v>48</v>
      </c>
      <c r="G1441" s="3">
        <v>38</v>
      </c>
      <c r="H1441" s="3">
        <v>1849.74</v>
      </c>
    </row>
    <row r="1442" ht="15.75" customHeight="1" spans="1:8">
      <c r="A1442" s="3" t="s">
        <v>1462</v>
      </c>
      <c r="B1442" s="5">
        <v>45017</v>
      </c>
      <c r="C1442" s="4" t="s">
        <v>13</v>
      </c>
      <c r="D1442" s="6" t="s">
        <v>23</v>
      </c>
      <c r="E1442" s="3">
        <v>2856.73</v>
      </c>
      <c r="F1442" s="3">
        <v>23</v>
      </c>
      <c r="G1442" s="3">
        <v>29</v>
      </c>
      <c r="H1442" s="3">
        <v>1823.89</v>
      </c>
    </row>
    <row r="1443" ht="15.75" customHeight="1" spans="1:8">
      <c r="A1443" s="3" t="s">
        <v>1463</v>
      </c>
      <c r="B1443" s="5">
        <v>45158</v>
      </c>
      <c r="C1443" s="4" t="s">
        <v>13</v>
      </c>
      <c r="D1443" s="6" t="s">
        <v>28</v>
      </c>
      <c r="E1443" s="3">
        <v>4830.94</v>
      </c>
      <c r="F1443" s="3">
        <v>42</v>
      </c>
      <c r="G1443" s="3">
        <v>22</v>
      </c>
      <c r="H1443" s="3">
        <v>298.87</v>
      </c>
    </row>
    <row r="1444" ht="15.75" customHeight="1" spans="1:8">
      <c r="A1444" s="3" t="s">
        <v>1464</v>
      </c>
      <c r="B1444" s="5">
        <v>45351</v>
      </c>
      <c r="C1444" s="4" t="s">
        <v>13</v>
      </c>
      <c r="D1444" s="6" t="s">
        <v>21</v>
      </c>
      <c r="E1444" s="3">
        <v>1157.72</v>
      </c>
      <c r="F1444" s="3">
        <v>2</v>
      </c>
      <c r="G1444" s="3">
        <v>42</v>
      </c>
      <c r="H1444" s="3">
        <v>1687.38</v>
      </c>
    </row>
    <row r="1445" ht="15.75" customHeight="1" spans="1:8">
      <c r="A1445" s="3" t="s">
        <v>1465</v>
      </c>
      <c r="B1445" s="5">
        <v>45246</v>
      </c>
      <c r="C1445" s="4" t="s">
        <v>20</v>
      </c>
      <c r="D1445" s="6" t="s">
        <v>23</v>
      </c>
      <c r="E1445" s="3">
        <v>1588.61</v>
      </c>
      <c r="F1445" s="3">
        <v>23</v>
      </c>
      <c r="G1445" s="3">
        <v>50</v>
      </c>
      <c r="H1445" s="3">
        <v>1434.3</v>
      </c>
    </row>
    <row r="1446" ht="15.75" customHeight="1" spans="1:8">
      <c r="A1446" s="3" t="s">
        <v>1466</v>
      </c>
      <c r="B1446" s="5">
        <v>45121</v>
      </c>
      <c r="C1446" s="4" t="s">
        <v>13</v>
      </c>
      <c r="D1446" s="6" t="s">
        <v>21</v>
      </c>
      <c r="E1446" s="3">
        <v>1933.11</v>
      </c>
      <c r="F1446" s="3">
        <v>45</v>
      </c>
      <c r="G1446" s="3">
        <v>23</v>
      </c>
      <c r="H1446" s="3">
        <v>1607.78</v>
      </c>
    </row>
    <row r="1447" ht="15.75" customHeight="1" spans="1:8">
      <c r="A1447" s="3" t="s">
        <v>1467</v>
      </c>
      <c r="B1447" s="5">
        <v>45312</v>
      </c>
      <c r="C1447" s="4" t="s">
        <v>20</v>
      </c>
      <c r="D1447" s="6" t="s">
        <v>26</v>
      </c>
      <c r="E1447" s="3">
        <v>2956.01</v>
      </c>
      <c r="F1447" s="3">
        <v>32</v>
      </c>
      <c r="G1447" s="3">
        <v>46</v>
      </c>
      <c r="H1447" s="3">
        <v>1636.85</v>
      </c>
    </row>
    <row r="1448" ht="15.75" customHeight="1" spans="1:8">
      <c r="A1448" s="3" t="s">
        <v>1468</v>
      </c>
      <c r="B1448" s="5">
        <v>45070</v>
      </c>
      <c r="C1448" s="4" t="s">
        <v>16</v>
      </c>
      <c r="D1448" s="6" t="s">
        <v>28</v>
      </c>
      <c r="E1448" s="3">
        <v>357.41</v>
      </c>
      <c r="F1448" s="3">
        <v>21</v>
      </c>
      <c r="G1448" s="3">
        <v>29</v>
      </c>
      <c r="H1448" s="3">
        <v>147.85</v>
      </c>
    </row>
    <row r="1449" ht="15.75" customHeight="1" spans="1:8">
      <c r="A1449" s="3" t="s">
        <v>1469</v>
      </c>
      <c r="B1449" s="5">
        <v>45246</v>
      </c>
      <c r="C1449" s="4" t="s">
        <v>10</v>
      </c>
      <c r="D1449" s="6" t="s">
        <v>28</v>
      </c>
      <c r="E1449" s="3">
        <v>2848.87</v>
      </c>
      <c r="F1449" s="3">
        <v>21</v>
      </c>
      <c r="G1449" s="3">
        <v>5</v>
      </c>
      <c r="H1449" s="3">
        <v>1786.83</v>
      </c>
    </row>
    <row r="1450" ht="15.75" customHeight="1" spans="1:8">
      <c r="A1450" s="3" t="s">
        <v>1470</v>
      </c>
      <c r="B1450" s="5">
        <v>45591</v>
      </c>
      <c r="C1450" s="4" t="s">
        <v>20</v>
      </c>
      <c r="D1450" s="6" t="s">
        <v>23</v>
      </c>
      <c r="E1450" s="3">
        <v>149.71</v>
      </c>
      <c r="F1450" s="3">
        <v>15</v>
      </c>
      <c r="G1450" s="3">
        <v>19</v>
      </c>
      <c r="H1450" s="3">
        <v>1413.08</v>
      </c>
    </row>
    <row r="1451" ht="15.75" customHeight="1" spans="1:8">
      <c r="A1451" s="3" t="s">
        <v>1471</v>
      </c>
      <c r="B1451" s="5">
        <v>45437</v>
      </c>
      <c r="C1451" s="4" t="s">
        <v>13</v>
      </c>
      <c r="D1451" s="6" t="s">
        <v>21</v>
      </c>
      <c r="E1451" s="3">
        <v>2677.13</v>
      </c>
      <c r="F1451" s="3">
        <v>1</v>
      </c>
      <c r="G1451" s="3">
        <v>26</v>
      </c>
      <c r="H1451" s="3">
        <v>1084.7</v>
      </c>
    </row>
    <row r="1452" ht="15.75" customHeight="1" spans="1:8">
      <c r="A1452" s="3" t="s">
        <v>1472</v>
      </c>
      <c r="B1452" s="5">
        <v>45060</v>
      </c>
      <c r="C1452" s="4" t="s">
        <v>10</v>
      </c>
      <c r="D1452" s="6" t="s">
        <v>26</v>
      </c>
      <c r="E1452" s="3">
        <v>3908.38</v>
      </c>
      <c r="F1452" s="3">
        <v>49</v>
      </c>
      <c r="G1452" s="3">
        <v>0</v>
      </c>
      <c r="H1452" s="3">
        <v>1002.73</v>
      </c>
    </row>
    <row r="1453" ht="15.75" customHeight="1" spans="1:8">
      <c r="A1453" s="3" t="s">
        <v>1473</v>
      </c>
      <c r="B1453" s="5">
        <v>45098</v>
      </c>
      <c r="C1453" s="4" t="s">
        <v>10</v>
      </c>
      <c r="D1453" s="6" t="s">
        <v>28</v>
      </c>
      <c r="E1453" s="3">
        <v>311.81</v>
      </c>
      <c r="F1453" s="3">
        <v>45</v>
      </c>
      <c r="G1453" s="3">
        <v>19</v>
      </c>
      <c r="H1453" s="3">
        <v>1755.81</v>
      </c>
    </row>
    <row r="1454" ht="15.75" customHeight="1" spans="1:8">
      <c r="A1454" s="3" t="s">
        <v>1474</v>
      </c>
      <c r="B1454" s="5">
        <v>44906</v>
      </c>
      <c r="C1454" s="4" t="s">
        <v>16</v>
      </c>
      <c r="D1454" s="6" t="s">
        <v>28</v>
      </c>
      <c r="E1454" s="3">
        <v>2311.42</v>
      </c>
      <c r="F1454" s="3">
        <v>41</v>
      </c>
      <c r="G1454" s="3">
        <v>27</v>
      </c>
      <c r="H1454" s="3">
        <v>1462.44</v>
      </c>
    </row>
    <row r="1455" ht="15.75" customHeight="1" spans="1:8">
      <c r="A1455" s="3" t="s">
        <v>1475</v>
      </c>
      <c r="B1455" s="5">
        <v>45464</v>
      </c>
      <c r="C1455" s="4" t="s">
        <v>16</v>
      </c>
      <c r="D1455" s="6" t="s">
        <v>28</v>
      </c>
      <c r="E1455" s="3">
        <v>1987.93</v>
      </c>
      <c r="F1455" s="3">
        <v>49</v>
      </c>
      <c r="G1455" s="3">
        <v>20</v>
      </c>
      <c r="H1455" s="3">
        <v>487.58</v>
      </c>
    </row>
    <row r="1456" ht="15.75" customHeight="1" spans="1:8">
      <c r="A1456" s="3" t="s">
        <v>1476</v>
      </c>
      <c r="B1456" s="5">
        <v>45054</v>
      </c>
      <c r="C1456" s="4" t="s">
        <v>16</v>
      </c>
      <c r="D1456" s="6" t="s">
        <v>38</v>
      </c>
      <c r="E1456" s="3">
        <v>2928.01</v>
      </c>
      <c r="F1456" s="3">
        <v>35</v>
      </c>
      <c r="G1456" s="3">
        <v>14</v>
      </c>
      <c r="H1456" s="3">
        <v>858.63</v>
      </c>
    </row>
    <row r="1457" ht="15.75" customHeight="1" spans="1:8">
      <c r="A1457" s="3" t="s">
        <v>1477</v>
      </c>
      <c r="B1457" s="5">
        <v>45069</v>
      </c>
      <c r="C1457" s="4" t="s">
        <v>20</v>
      </c>
      <c r="D1457" s="6" t="s">
        <v>23</v>
      </c>
      <c r="E1457" s="3">
        <v>804.01</v>
      </c>
      <c r="F1457" s="3">
        <v>2</v>
      </c>
      <c r="G1457" s="3">
        <v>20</v>
      </c>
      <c r="H1457" s="3">
        <v>607.93</v>
      </c>
    </row>
    <row r="1458" ht="15.75" customHeight="1" spans="1:8">
      <c r="A1458" s="3" t="s">
        <v>1478</v>
      </c>
      <c r="B1458" s="5">
        <v>45178</v>
      </c>
      <c r="C1458" s="4" t="s">
        <v>16</v>
      </c>
      <c r="D1458" s="6" t="s">
        <v>23</v>
      </c>
      <c r="E1458" s="3">
        <v>4936.25</v>
      </c>
      <c r="F1458" s="3">
        <v>23</v>
      </c>
      <c r="G1458" s="3">
        <v>42</v>
      </c>
      <c r="H1458" s="3">
        <v>1092.35</v>
      </c>
    </row>
    <row r="1459" ht="15.75" customHeight="1" spans="1:8">
      <c r="A1459" s="3" t="s">
        <v>1479</v>
      </c>
      <c r="B1459" s="5">
        <v>45460</v>
      </c>
      <c r="C1459" s="4" t="s">
        <v>10</v>
      </c>
      <c r="D1459" s="6" t="s">
        <v>26</v>
      </c>
      <c r="E1459" s="3">
        <v>4578.43</v>
      </c>
      <c r="F1459" s="3">
        <v>28</v>
      </c>
      <c r="G1459" s="3">
        <v>45</v>
      </c>
      <c r="H1459" s="3">
        <v>1644.55</v>
      </c>
    </row>
    <row r="1460" ht="15.75" customHeight="1" spans="1:8">
      <c r="A1460" s="3" t="s">
        <v>1480</v>
      </c>
      <c r="B1460" s="5">
        <v>45023</v>
      </c>
      <c r="C1460" s="4" t="s">
        <v>10</v>
      </c>
      <c r="D1460" s="6" t="s">
        <v>23</v>
      </c>
      <c r="E1460" s="3">
        <v>4218.71</v>
      </c>
      <c r="F1460" s="3">
        <v>33</v>
      </c>
      <c r="G1460" s="3">
        <v>49</v>
      </c>
      <c r="H1460" s="3">
        <v>165.55</v>
      </c>
    </row>
    <row r="1461" ht="15.75" customHeight="1" spans="1:8">
      <c r="A1461" s="3" t="s">
        <v>1481</v>
      </c>
      <c r="B1461" s="5">
        <v>45214</v>
      </c>
      <c r="C1461" s="4" t="s">
        <v>20</v>
      </c>
      <c r="D1461" s="6" t="s">
        <v>28</v>
      </c>
      <c r="E1461" s="3">
        <v>1694.07</v>
      </c>
      <c r="F1461" s="3">
        <v>22</v>
      </c>
      <c r="G1461" s="3">
        <v>41</v>
      </c>
      <c r="H1461" s="3">
        <v>742.08</v>
      </c>
    </row>
    <row r="1462" ht="15.75" customHeight="1" spans="1:8">
      <c r="A1462" s="3" t="s">
        <v>1482</v>
      </c>
      <c r="B1462" s="5">
        <v>45414</v>
      </c>
      <c r="C1462" s="4" t="s">
        <v>13</v>
      </c>
      <c r="D1462" s="6" t="s">
        <v>23</v>
      </c>
      <c r="E1462" s="3">
        <v>748.57</v>
      </c>
      <c r="F1462" s="3">
        <v>36</v>
      </c>
      <c r="G1462" s="3">
        <v>19</v>
      </c>
      <c r="H1462" s="3">
        <v>357.25</v>
      </c>
    </row>
    <row r="1463" ht="15.75" customHeight="1" spans="1:8">
      <c r="A1463" s="3" t="s">
        <v>1483</v>
      </c>
      <c r="B1463" s="5">
        <v>45452</v>
      </c>
      <c r="C1463" s="4" t="s">
        <v>20</v>
      </c>
      <c r="D1463" s="6" t="s">
        <v>26</v>
      </c>
      <c r="E1463" s="3">
        <v>1470.58</v>
      </c>
      <c r="F1463" s="3">
        <v>14</v>
      </c>
      <c r="G1463" s="3">
        <v>31</v>
      </c>
      <c r="H1463" s="3">
        <v>1509.74</v>
      </c>
    </row>
    <row r="1464" ht="15.75" customHeight="1" spans="1:8">
      <c r="A1464" s="3" t="s">
        <v>1484</v>
      </c>
      <c r="B1464" s="5">
        <v>45051</v>
      </c>
      <c r="C1464" s="4" t="s">
        <v>13</v>
      </c>
      <c r="D1464" s="6" t="s">
        <v>38</v>
      </c>
      <c r="E1464" s="3">
        <v>4781.87</v>
      </c>
      <c r="F1464" s="3">
        <v>12</v>
      </c>
      <c r="G1464" s="3">
        <v>27</v>
      </c>
      <c r="H1464" s="3">
        <v>1434.66</v>
      </c>
    </row>
    <row r="1465" ht="15.75" customHeight="1" spans="1:8">
      <c r="A1465" s="3" t="s">
        <v>1485</v>
      </c>
      <c r="B1465" s="5">
        <v>45216</v>
      </c>
      <c r="C1465" s="4" t="s">
        <v>16</v>
      </c>
      <c r="D1465" s="6" t="s">
        <v>26</v>
      </c>
      <c r="E1465" s="3">
        <v>1556.15</v>
      </c>
      <c r="F1465" s="3">
        <v>31</v>
      </c>
      <c r="G1465" s="3">
        <v>10</v>
      </c>
      <c r="H1465" s="3">
        <v>324.52</v>
      </c>
    </row>
    <row r="1466" ht="15.75" customHeight="1" spans="1:8">
      <c r="A1466" s="3" t="s">
        <v>1486</v>
      </c>
      <c r="B1466" s="5">
        <v>45244</v>
      </c>
      <c r="C1466" s="4" t="s">
        <v>10</v>
      </c>
      <c r="D1466" s="6" t="s">
        <v>28</v>
      </c>
      <c r="E1466" s="3">
        <v>4099.05</v>
      </c>
      <c r="F1466" s="3">
        <v>48</v>
      </c>
      <c r="G1466" s="3">
        <v>35</v>
      </c>
      <c r="H1466" s="3">
        <v>1513.6</v>
      </c>
    </row>
    <row r="1467" ht="15.75" customHeight="1" spans="1:8">
      <c r="A1467" s="3" t="s">
        <v>1487</v>
      </c>
      <c r="B1467" s="5">
        <v>45090</v>
      </c>
      <c r="C1467" s="4" t="s">
        <v>10</v>
      </c>
      <c r="D1467" s="6" t="s">
        <v>28</v>
      </c>
      <c r="E1467" s="3">
        <v>328</v>
      </c>
      <c r="F1467" s="3">
        <v>3</v>
      </c>
      <c r="G1467" s="3">
        <v>16</v>
      </c>
      <c r="H1467" s="3">
        <v>1427.39</v>
      </c>
    </row>
    <row r="1468" ht="15.75" customHeight="1" spans="1:8">
      <c r="A1468" s="3" t="s">
        <v>1488</v>
      </c>
      <c r="B1468" s="5">
        <v>45079</v>
      </c>
      <c r="C1468" s="4" t="s">
        <v>13</v>
      </c>
      <c r="D1468" s="6" t="s">
        <v>38</v>
      </c>
      <c r="E1468" s="3">
        <v>534.98</v>
      </c>
      <c r="F1468" s="3">
        <v>43</v>
      </c>
      <c r="G1468" s="3">
        <v>0</v>
      </c>
      <c r="H1468" s="3">
        <v>1369.45</v>
      </c>
    </row>
    <row r="1469" ht="15.75" customHeight="1" spans="1:8">
      <c r="A1469" s="3" t="s">
        <v>1489</v>
      </c>
      <c r="B1469" s="5">
        <v>45207</v>
      </c>
      <c r="C1469" s="4" t="s">
        <v>13</v>
      </c>
      <c r="D1469" s="6" t="s">
        <v>28</v>
      </c>
      <c r="E1469" s="3">
        <v>2170.46</v>
      </c>
      <c r="F1469" s="3">
        <v>1</v>
      </c>
      <c r="G1469" s="3">
        <v>3</v>
      </c>
      <c r="H1469" s="3">
        <v>1022.06</v>
      </c>
    </row>
    <row r="1470" ht="15.75" customHeight="1" spans="1:8">
      <c r="A1470" s="3" t="s">
        <v>1490</v>
      </c>
      <c r="B1470" s="5">
        <v>45398</v>
      </c>
      <c r="C1470" s="4" t="s">
        <v>20</v>
      </c>
      <c r="D1470" s="6" t="s">
        <v>26</v>
      </c>
      <c r="E1470" s="3">
        <v>346.98</v>
      </c>
      <c r="F1470" s="3">
        <v>50</v>
      </c>
      <c r="G1470" s="3">
        <v>32</v>
      </c>
      <c r="H1470" s="3">
        <v>1682.89</v>
      </c>
    </row>
    <row r="1471" ht="15.75" customHeight="1" spans="1:8">
      <c r="A1471" s="3" t="s">
        <v>1491</v>
      </c>
      <c r="B1471" s="5">
        <v>44949</v>
      </c>
      <c r="C1471" s="4" t="s">
        <v>10</v>
      </c>
      <c r="D1471" s="6" t="s">
        <v>28</v>
      </c>
      <c r="E1471" s="3">
        <v>4482.91</v>
      </c>
      <c r="F1471" s="3">
        <v>23</v>
      </c>
      <c r="G1471" s="3">
        <v>38</v>
      </c>
      <c r="H1471" s="3">
        <v>1450.92</v>
      </c>
    </row>
    <row r="1472" ht="15.75" customHeight="1" spans="1:8">
      <c r="A1472" s="3" t="s">
        <v>1492</v>
      </c>
      <c r="B1472" s="5">
        <v>45072</v>
      </c>
      <c r="C1472" s="4" t="s">
        <v>10</v>
      </c>
      <c r="D1472" s="6" t="s">
        <v>26</v>
      </c>
      <c r="E1472" s="3">
        <v>4067.94</v>
      </c>
      <c r="F1472" s="3">
        <v>12</v>
      </c>
      <c r="G1472" s="3">
        <v>14</v>
      </c>
      <c r="H1472" s="3">
        <v>788.17</v>
      </c>
    </row>
    <row r="1473" ht="15.75" customHeight="1" spans="1:8">
      <c r="A1473" s="3" t="s">
        <v>1493</v>
      </c>
      <c r="B1473" s="5">
        <v>45349</v>
      </c>
      <c r="C1473" s="4" t="s">
        <v>13</v>
      </c>
      <c r="D1473" s="6" t="s">
        <v>38</v>
      </c>
      <c r="E1473" s="3">
        <v>1513.32</v>
      </c>
      <c r="F1473" s="3">
        <v>49</v>
      </c>
      <c r="G1473" s="3">
        <v>23</v>
      </c>
      <c r="H1473" s="3">
        <v>1551.6</v>
      </c>
    </row>
    <row r="1474" ht="15.75" customHeight="1" spans="1:8">
      <c r="A1474" s="3" t="s">
        <v>1494</v>
      </c>
      <c r="B1474" s="5">
        <v>45388</v>
      </c>
      <c r="C1474" s="4" t="s">
        <v>20</v>
      </c>
      <c r="D1474" s="6" t="s">
        <v>23</v>
      </c>
      <c r="E1474" s="3">
        <v>3502.59</v>
      </c>
      <c r="F1474" s="3">
        <v>20</v>
      </c>
      <c r="G1474" s="3">
        <v>33</v>
      </c>
      <c r="H1474" s="3">
        <v>646.16</v>
      </c>
    </row>
    <row r="1475" ht="15.75" customHeight="1" spans="1:8">
      <c r="A1475" s="3" t="s">
        <v>1495</v>
      </c>
      <c r="B1475" s="5">
        <v>45385</v>
      </c>
      <c r="C1475" s="4" t="s">
        <v>20</v>
      </c>
      <c r="D1475" s="6" t="s">
        <v>38</v>
      </c>
      <c r="E1475" s="3">
        <v>2319.58</v>
      </c>
      <c r="F1475" s="3">
        <v>32</v>
      </c>
      <c r="G1475" s="3">
        <v>44</v>
      </c>
      <c r="H1475" s="3">
        <v>154.83</v>
      </c>
    </row>
    <row r="1476" ht="15.75" customHeight="1" spans="1:8">
      <c r="A1476" s="3" t="s">
        <v>1496</v>
      </c>
      <c r="B1476" s="5">
        <v>45229</v>
      </c>
      <c r="C1476" s="4" t="s">
        <v>16</v>
      </c>
      <c r="D1476" s="6" t="s">
        <v>28</v>
      </c>
      <c r="E1476" s="3">
        <v>432.05</v>
      </c>
      <c r="F1476" s="3">
        <v>27</v>
      </c>
      <c r="G1476" s="3">
        <v>25</v>
      </c>
      <c r="H1476" s="3">
        <v>1120.3</v>
      </c>
    </row>
    <row r="1477" ht="15.75" customHeight="1" spans="1:8">
      <c r="A1477" s="3" t="s">
        <v>1497</v>
      </c>
      <c r="B1477" s="5">
        <v>45181</v>
      </c>
      <c r="C1477" s="4" t="s">
        <v>16</v>
      </c>
      <c r="D1477" s="6" t="s">
        <v>26</v>
      </c>
      <c r="E1477" s="3">
        <v>291.77</v>
      </c>
      <c r="F1477" s="3">
        <v>3</v>
      </c>
      <c r="G1477" s="3">
        <v>42</v>
      </c>
      <c r="H1477" s="3">
        <v>1346.07</v>
      </c>
    </row>
    <row r="1478" ht="15.75" customHeight="1" spans="1:8">
      <c r="A1478" s="3" t="s">
        <v>1498</v>
      </c>
      <c r="B1478" s="5">
        <v>45246</v>
      </c>
      <c r="C1478" s="4" t="s">
        <v>16</v>
      </c>
      <c r="D1478" s="6" t="s">
        <v>26</v>
      </c>
      <c r="E1478" s="3">
        <v>1204.29</v>
      </c>
      <c r="F1478" s="3">
        <v>9</v>
      </c>
      <c r="G1478" s="3">
        <v>9</v>
      </c>
      <c r="H1478" s="3">
        <v>1045.3</v>
      </c>
    </row>
    <row r="1479" ht="15.75" customHeight="1" spans="1:8">
      <c r="A1479" s="3" t="s">
        <v>1499</v>
      </c>
      <c r="B1479" s="5">
        <v>45433</v>
      </c>
      <c r="C1479" s="4" t="s">
        <v>10</v>
      </c>
      <c r="D1479" s="6" t="s">
        <v>21</v>
      </c>
      <c r="E1479" s="3">
        <v>2554.89</v>
      </c>
      <c r="F1479" s="3">
        <v>7</v>
      </c>
      <c r="G1479" s="3">
        <v>37</v>
      </c>
      <c r="H1479" s="3">
        <v>813.66</v>
      </c>
    </row>
    <row r="1480" ht="15.75" customHeight="1" spans="1:8">
      <c r="A1480" s="3" t="s">
        <v>1500</v>
      </c>
      <c r="B1480" s="5">
        <v>45157</v>
      </c>
      <c r="C1480" s="4" t="s">
        <v>13</v>
      </c>
      <c r="D1480" s="6" t="s">
        <v>28</v>
      </c>
      <c r="E1480" s="3">
        <v>3892.35</v>
      </c>
      <c r="F1480" s="3">
        <v>22</v>
      </c>
      <c r="G1480" s="3">
        <v>21</v>
      </c>
      <c r="H1480" s="3">
        <v>876.58</v>
      </c>
    </row>
    <row r="1481" ht="15.75" customHeight="1" spans="1:8">
      <c r="A1481" s="3" t="s">
        <v>1501</v>
      </c>
      <c r="B1481" s="5">
        <v>45027</v>
      </c>
      <c r="C1481" s="4" t="s">
        <v>10</v>
      </c>
      <c r="D1481" s="6" t="s">
        <v>21</v>
      </c>
      <c r="E1481" s="3">
        <v>4887.01</v>
      </c>
      <c r="F1481" s="3">
        <v>43</v>
      </c>
      <c r="G1481" s="3">
        <v>15</v>
      </c>
      <c r="H1481" s="3">
        <v>622.71</v>
      </c>
    </row>
    <row r="1482" ht="15.75" customHeight="1" spans="1:8">
      <c r="A1482" s="3" t="s">
        <v>1502</v>
      </c>
      <c r="B1482" s="5">
        <v>44988</v>
      </c>
      <c r="C1482" s="4" t="s">
        <v>20</v>
      </c>
      <c r="D1482" s="6" t="s">
        <v>28</v>
      </c>
      <c r="E1482" s="3">
        <v>2668.4</v>
      </c>
      <c r="F1482" s="3">
        <v>27</v>
      </c>
      <c r="G1482" s="3">
        <v>17</v>
      </c>
      <c r="H1482" s="3">
        <v>1838.25</v>
      </c>
    </row>
    <row r="1483" ht="15.75" customHeight="1" spans="1:8">
      <c r="A1483" s="3" t="s">
        <v>1503</v>
      </c>
      <c r="B1483" s="5">
        <v>45439</v>
      </c>
      <c r="C1483" s="4" t="s">
        <v>20</v>
      </c>
      <c r="D1483" s="6" t="s">
        <v>21</v>
      </c>
      <c r="E1483" s="3">
        <v>3079.83</v>
      </c>
      <c r="F1483" s="3">
        <v>28</v>
      </c>
      <c r="G1483" s="3">
        <v>45</v>
      </c>
      <c r="H1483" s="3">
        <v>152.55</v>
      </c>
    </row>
    <row r="1484" ht="15.75" customHeight="1" spans="1:8">
      <c r="A1484" s="3" t="s">
        <v>1504</v>
      </c>
      <c r="B1484" s="5">
        <v>44929</v>
      </c>
      <c r="C1484" s="4" t="s">
        <v>10</v>
      </c>
      <c r="D1484" s="6" t="s">
        <v>28</v>
      </c>
      <c r="E1484" s="3">
        <v>4836.57</v>
      </c>
      <c r="F1484" s="3">
        <v>30</v>
      </c>
      <c r="G1484" s="3">
        <v>26</v>
      </c>
      <c r="H1484" s="3">
        <v>953.36</v>
      </c>
    </row>
    <row r="1485" ht="15.75" customHeight="1" spans="1:8">
      <c r="A1485" s="3" t="s">
        <v>1505</v>
      </c>
      <c r="B1485" s="5">
        <v>44916</v>
      </c>
      <c r="C1485" s="4" t="s">
        <v>16</v>
      </c>
      <c r="D1485" s="6" t="s">
        <v>21</v>
      </c>
      <c r="E1485" s="3">
        <v>3523.36</v>
      </c>
      <c r="F1485" s="3">
        <v>50</v>
      </c>
      <c r="G1485" s="3">
        <v>43</v>
      </c>
      <c r="H1485" s="3">
        <v>1489.03</v>
      </c>
    </row>
    <row r="1486" ht="15.75" customHeight="1" spans="1:8">
      <c r="A1486" s="3" t="s">
        <v>1506</v>
      </c>
      <c r="B1486" s="5">
        <v>45309</v>
      </c>
      <c r="C1486" s="4" t="s">
        <v>16</v>
      </c>
      <c r="D1486" s="6" t="s">
        <v>21</v>
      </c>
      <c r="E1486" s="3">
        <v>1762.3</v>
      </c>
      <c r="F1486" s="3">
        <v>40</v>
      </c>
      <c r="G1486" s="3">
        <v>33</v>
      </c>
      <c r="H1486" s="3">
        <v>1481.68</v>
      </c>
    </row>
    <row r="1487" ht="15.75" customHeight="1" spans="1:8">
      <c r="A1487" s="3" t="s">
        <v>1507</v>
      </c>
      <c r="B1487" s="5">
        <v>45043</v>
      </c>
      <c r="C1487" s="4" t="s">
        <v>10</v>
      </c>
      <c r="D1487" s="6" t="s">
        <v>38</v>
      </c>
      <c r="E1487" s="3">
        <v>453.99</v>
      </c>
      <c r="F1487" s="3">
        <v>46</v>
      </c>
      <c r="G1487" s="3">
        <v>28</v>
      </c>
      <c r="H1487" s="3">
        <v>735.87</v>
      </c>
    </row>
    <row r="1488" ht="15.75" customHeight="1" spans="1:8">
      <c r="A1488" s="3" t="s">
        <v>1508</v>
      </c>
      <c r="B1488" s="5">
        <v>45590</v>
      </c>
      <c r="C1488" s="4" t="s">
        <v>16</v>
      </c>
      <c r="D1488" s="6" t="s">
        <v>23</v>
      </c>
      <c r="E1488" s="3">
        <v>1320.5</v>
      </c>
      <c r="F1488" s="3">
        <v>1</v>
      </c>
      <c r="G1488" s="3">
        <v>14</v>
      </c>
      <c r="H1488" s="3">
        <v>1165.23</v>
      </c>
    </row>
    <row r="1489" ht="15.75" customHeight="1" spans="1:8">
      <c r="A1489" s="3" t="s">
        <v>1509</v>
      </c>
      <c r="B1489" s="5">
        <v>44909</v>
      </c>
      <c r="C1489" s="4" t="s">
        <v>20</v>
      </c>
      <c r="D1489" s="6" t="s">
        <v>38</v>
      </c>
      <c r="E1489" s="3">
        <v>3574.09</v>
      </c>
      <c r="F1489" s="3">
        <v>35</v>
      </c>
      <c r="G1489" s="3">
        <v>21</v>
      </c>
      <c r="H1489" s="3">
        <v>552.28</v>
      </c>
    </row>
    <row r="1490" ht="15.75" customHeight="1" spans="1:8">
      <c r="A1490" s="3" t="s">
        <v>1510</v>
      </c>
      <c r="B1490" s="5">
        <v>45386</v>
      </c>
      <c r="C1490" s="4" t="s">
        <v>10</v>
      </c>
      <c r="D1490" s="6" t="s">
        <v>21</v>
      </c>
      <c r="E1490" s="3">
        <v>1897.62</v>
      </c>
      <c r="F1490" s="3">
        <v>48</v>
      </c>
      <c r="G1490" s="3">
        <v>18</v>
      </c>
      <c r="H1490" s="3">
        <v>210.36</v>
      </c>
    </row>
    <row r="1491" ht="15.75" customHeight="1" spans="1:8">
      <c r="A1491" s="3" t="s">
        <v>1511</v>
      </c>
      <c r="B1491" s="5">
        <v>45009</v>
      </c>
      <c r="C1491" s="4" t="s">
        <v>10</v>
      </c>
      <c r="D1491" s="6" t="s">
        <v>21</v>
      </c>
      <c r="E1491" s="3">
        <v>733.54</v>
      </c>
      <c r="F1491" s="3">
        <v>12</v>
      </c>
      <c r="G1491" s="3">
        <v>49</v>
      </c>
      <c r="H1491" s="3">
        <v>1481.25</v>
      </c>
    </row>
    <row r="1492" ht="15.75" customHeight="1" spans="1:8">
      <c r="A1492" s="3" t="s">
        <v>1512</v>
      </c>
      <c r="B1492" s="5">
        <v>45527</v>
      </c>
      <c r="C1492" s="4" t="s">
        <v>16</v>
      </c>
      <c r="D1492" s="6" t="s">
        <v>26</v>
      </c>
      <c r="E1492" s="3">
        <v>3211.96</v>
      </c>
      <c r="F1492" s="3">
        <v>24</v>
      </c>
      <c r="G1492" s="3">
        <v>11</v>
      </c>
      <c r="H1492" s="3">
        <v>725.16</v>
      </c>
    </row>
    <row r="1493" ht="15.75" customHeight="1" spans="1:8">
      <c r="A1493" s="3" t="s">
        <v>1513</v>
      </c>
      <c r="B1493" s="5">
        <v>45429</v>
      </c>
      <c r="C1493" s="4" t="s">
        <v>10</v>
      </c>
      <c r="D1493" s="6" t="s">
        <v>23</v>
      </c>
      <c r="E1493" s="3">
        <v>488.49</v>
      </c>
      <c r="F1493" s="3">
        <v>43</v>
      </c>
      <c r="G1493" s="3">
        <v>10</v>
      </c>
      <c r="H1493" s="3">
        <v>790.51</v>
      </c>
    </row>
    <row r="1494" ht="15.75" customHeight="1" spans="1:8">
      <c r="A1494" s="3" t="s">
        <v>1514</v>
      </c>
      <c r="B1494" s="5">
        <v>44968</v>
      </c>
      <c r="C1494" s="4" t="s">
        <v>10</v>
      </c>
      <c r="D1494" s="6" t="s">
        <v>38</v>
      </c>
      <c r="E1494" s="3">
        <v>769.46</v>
      </c>
      <c r="F1494" s="3">
        <v>45</v>
      </c>
      <c r="G1494" s="3">
        <v>26</v>
      </c>
      <c r="H1494" s="3">
        <v>1947.22</v>
      </c>
    </row>
    <row r="1495" ht="15.75" customHeight="1" spans="1:8">
      <c r="A1495" s="3" t="s">
        <v>1515</v>
      </c>
      <c r="B1495" s="5">
        <v>45236</v>
      </c>
      <c r="C1495" s="4" t="s">
        <v>20</v>
      </c>
      <c r="D1495" s="6" t="s">
        <v>23</v>
      </c>
      <c r="E1495" s="3">
        <v>1420.64</v>
      </c>
      <c r="F1495" s="3">
        <v>6</v>
      </c>
      <c r="G1495" s="3">
        <v>46</v>
      </c>
      <c r="H1495" s="3">
        <v>1740.49</v>
      </c>
    </row>
    <row r="1496" ht="15.75" customHeight="1" spans="1:8">
      <c r="A1496" s="3" t="s">
        <v>1516</v>
      </c>
      <c r="B1496" s="5">
        <v>45532</v>
      </c>
      <c r="C1496" s="4" t="s">
        <v>20</v>
      </c>
      <c r="D1496" s="6" t="s">
        <v>26</v>
      </c>
      <c r="E1496" s="3">
        <v>3275.07</v>
      </c>
      <c r="F1496" s="3">
        <v>20</v>
      </c>
      <c r="G1496" s="3">
        <v>31</v>
      </c>
      <c r="H1496" s="3">
        <v>1415.22</v>
      </c>
    </row>
    <row r="1497" ht="15.75" customHeight="1" spans="1:8">
      <c r="A1497" s="3" t="s">
        <v>1517</v>
      </c>
      <c r="B1497" s="5">
        <v>44931</v>
      </c>
      <c r="C1497" s="4" t="s">
        <v>10</v>
      </c>
      <c r="D1497" s="6" t="s">
        <v>21</v>
      </c>
      <c r="E1497" s="3">
        <v>3789.57</v>
      </c>
      <c r="F1497" s="3">
        <v>14</v>
      </c>
      <c r="G1497" s="3">
        <v>40</v>
      </c>
      <c r="H1497" s="3">
        <v>365.04</v>
      </c>
    </row>
    <row r="1498" ht="15.75" customHeight="1" spans="1:8">
      <c r="A1498" s="3" t="s">
        <v>1518</v>
      </c>
      <c r="B1498" s="5">
        <v>45427</v>
      </c>
      <c r="C1498" s="4" t="s">
        <v>10</v>
      </c>
      <c r="D1498" s="6" t="s">
        <v>28</v>
      </c>
      <c r="E1498" s="3">
        <v>4636.48</v>
      </c>
      <c r="F1498" s="3">
        <v>49</v>
      </c>
      <c r="G1498" s="3">
        <v>48</v>
      </c>
      <c r="H1498" s="3">
        <v>1497.29</v>
      </c>
    </row>
    <row r="1499" ht="15.75" customHeight="1" spans="1:8">
      <c r="A1499" s="3" t="s">
        <v>1519</v>
      </c>
      <c r="B1499" s="5">
        <v>45004</v>
      </c>
      <c r="C1499" s="4" t="s">
        <v>16</v>
      </c>
      <c r="D1499" s="6" t="s">
        <v>26</v>
      </c>
      <c r="E1499" s="3">
        <v>2040.43</v>
      </c>
      <c r="F1499" s="3">
        <v>18</v>
      </c>
      <c r="G1499" s="3">
        <v>5</v>
      </c>
      <c r="H1499" s="3">
        <v>359.33</v>
      </c>
    </row>
    <row r="1500" ht="15.75" customHeight="1" spans="1:8">
      <c r="A1500" s="3" t="s">
        <v>1520</v>
      </c>
      <c r="B1500" s="5">
        <v>45393</v>
      </c>
      <c r="C1500" s="4" t="s">
        <v>16</v>
      </c>
      <c r="D1500" s="6" t="s">
        <v>23</v>
      </c>
      <c r="E1500" s="3">
        <v>2011.86</v>
      </c>
      <c r="F1500" s="3">
        <v>29</v>
      </c>
      <c r="G1500" s="3">
        <v>33</v>
      </c>
      <c r="H1500" s="3">
        <v>730.07</v>
      </c>
    </row>
    <row r="1501" ht="15.75" customHeight="1" spans="1:8">
      <c r="A1501" s="3" t="s">
        <v>1521</v>
      </c>
      <c r="B1501" s="5">
        <v>45508</v>
      </c>
      <c r="C1501" s="4" t="s">
        <v>20</v>
      </c>
      <c r="D1501" s="6" t="s">
        <v>38</v>
      </c>
      <c r="E1501" s="3">
        <v>1614.5</v>
      </c>
      <c r="F1501" s="3">
        <v>35</v>
      </c>
      <c r="G1501" s="3">
        <v>41</v>
      </c>
      <c r="H1501" s="3">
        <v>1401.22</v>
      </c>
    </row>
    <row r="1502" ht="15.75" customHeight="1" spans="1:8">
      <c r="A1502" s="3" t="s">
        <v>1522</v>
      </c>
      <c r="B1502" s="5">
        <v>45174</v>
      </c>
      <c r="C1502" s="4" t="s">
        <v>13</v>
      </c>
      <c r="D1502" s="6" t="s">
        <v>23</v>
      </c>
      <c r="E1502" s="3">
        <v>2226.07</v>
      </c>
      <c r="F1502" s="3">
        <v>30</v>
      </c>
      <c r="G1502" s="3">
        <v>2</v>
      </c>
      <c r="H1502" s="3">
        <v>1245.67</v>
      </c>
    </row>
    <row r="1503" ht="15.75" customHeight="1" spans="1:8">
      <c r="A1503" s="3" t="s">
        <v>1523</v>
      </c>
      <c r="B1503" s="5">
        <v>44893</v>
      </c>
      <c r="C1503" s="4" t="s">
        <v>13</v>
      </c>
      <c r="D1503" s="6" t="s">
        <v>28</v>
      </c>
      <c r="E1503" s="3">
        <v>51.73</v>
      </c>
      <c r="F1503" s="3">
        <v>29</v>
      </c>
      <c r="G1503" s="3">
        <v>48</v>
      </c>
      <c r="H1503" s="3">
        <v>1410.62</v>
      </c>
    </row>
    <row r="1504" ht="15.75" customHeight="1" spans="1:8">
      <c r="A1504" s="3" t="s">
        <v>1524</v>
      </c>
      <c r="B1504" s="5">
        <v>45176</v>
      </c>
      <c r="C1504" s="4" t="s">
        <v>10</v>
      </c>
      <c r="D1504" s="6" t="s">
        <v>21</v>
      </c>
      <c r="E1504" s="3">
        <v>640.69</v>
      </c>
      <c r="F1504" s="3">
        <v>25</v>
      </c>
      <c r="G1504" s="3">
        <v>5</v>
      </c>
      <c r="H1504" s="3">
        <v>816.53</v>
      </c>
    </row>
    <row r="1505" ht="15.75" customHeight="1" spans="1:8">
      <c r="A1505" s="3" t="s">
        <v>1525</v>
      </c>
      <c r="B1505" s="5">
        <v>45473</v>
      </c>
      <c r="C1505" s="4" t="s">
        <v>20</v>
      </c>
      <c r="D1505" s="6" t="s">
        <v>28</v>
      </c>
      <c r="E1505" s="3">
        <v>3443.65</v>
      </c>
      <c r="F1505" s="3">
        <v>26</v>
      </c>
      <c r="G1505" s="3">
        <v>5</v>
      </c>
      <c r="H1505" s="3">
        <v>257.23</v>
      </c>
    </row>
    <row r="1506" ht="15.75" customHeight="1" spans="1:8">
      <c r="A1506" s="3" t="s">
        <v>1526</v>
      </c>
      <c r="B1506" s="5">
        <v>45607</v>
      </c>
      <c r="C1506" s="4" t="s">
        <v>20</v>
      </c>
      <c r="D1506" s="6" t="s">
        <v>21</v>
      </c>
      <c r="E1506" s="3">
        <v>2018.73</v>
      </c>
      <c r="F1506" s="3">
        <v>9</v>
      </c>
      <c r="G1506" s="3">
        <v>47</v>
      </c>
      <c r="H1506" s="3">
        <v>293.99</v>
      </c>
    </row>
    <row r="1507" ht="15.75" customHeight="1" spans="1:8">
      <c r="A1507" s="3" t="s">
        <v>1527</v>
      </c>
      <c r="B1507" s="5">
        <v>45217</v>
      </c>
      <c r="C1507" s="4" t="s">
        <v>13</v>
      </c>
      <c r="D1507" s="6" t="s">
        <v>21</v>
      </c>
      <c r="E1507" s="3">
        <v>118.88</v>
      </c>
      <c r="F1507" s="3">
        <v>14</v>
      </c>
      <c r="G1507" s="3">
        <v>37</v>
      </c>
      <c r="H1507" s="3">
        <v>1587.17</v>
      </c>
    </row>
    <row r="1508" ht="15.75" customHeight="1" spans="1:8">
      <c r="A1508" s="3" t="s">
        <v>1528</v>
      </c>
      <c r="B1508" s="5">
        <v>44909</v>
      </c>
      <c r="C1508" s="4" t="s">
        <v>10</v>
      </c>
      <c r="D1508" s="6" t="s">
        <v>21</v>
      </c>
      <c r="E1508" s="3">
        <v>3647.09</v>
      </c>
      <c r="F1508" s="3">
        <v>3</v>
      </c>
      <c r="G1508" s="3">
        <v>32</v>
      </c>
      <c r="H1508" s="3">
        <v>1391.41</v>
      </c>
    </row>
    <row r="1509" ht="15.75" customHeight="1" spans="1:8">
      <c r="A1509" s="3" t="s">
        <v>1529</v>
      </c>
      <c r="B1509" s="5">
        <v>45153</v>
      </c>
      <c r="C1509" s="4" t="s">
        <v>10</v>
      </c>
      <c r="D1509" s="6" t="s">
        <v>21</v>
      </c>
      <c r="E1509" s="3">
        <v>3926.15</v>
      </c>
      <c r="F1509" s="3">
        <v>44</v>
      </c>
      <c r="G1509" s="3">
        <v>28</v>
      </c>
      <c r="H1509" s="3">
        <v>1411.26</v>
      </c>
    </row>
    <row r="1510" ht="15.75" customHeight="1" spans="1:8">
      <c r="A1510" s="3" t="s">
        <v>1530</v>
      </c>
      <c r="B1510" s="5">
        <v>44912</v>
      </c>
      <c r="C1510" s="4" t="s">
        <v>10</v>
      </c>
      <c r="D1510" s="6" t="s">
        <v>28</v>
      </c>
      <c r="E1510" s="3">
        <v>3860.53</v>
      </c>
      <c r="F1510" s="3">
        <v>28</v>
      </c>
      <c r="G1510" s="3">
        <v>39</v>
      </c>
      <c r="H1510" s="3">
        <v>385.81</v>
      </c>
    </row>
    <row r="1511" ht="15.75" customHeight="1" spans="1:8">
      <c r="A1511" s="3" t="s">
        <v>1531</v>
      </c>
      <c r="B1511" s="5">
        <v>45093</v>
      </c>
      <c r="C1511" s="4" t="s">
        <v>13</v>
      </c>
      <c r="D1511" s="6" t="s">
        <v>23</v>
      </c>
      <c r="E1511" s="3">
        <v>3309.78</v>
      </c>
      <c r="F1511" s="3">
        <v>14</v>
      </c>
      <c r="G1511" s="3">
        <v>15</v>
      </c>
      <c r="H1511" s="3">
        <v>693.38</v>
      </c>
    </row>
    <row r="1512" ht="15.75" customHeight="1" spans="1:8">
      <c r="A1512" s="3" t="s">
        <v>1532</v>
      </c>
      <c r="B1512" s="5">
        <v>45580</v>
      </c>
      <c r="C1512" s="4" t="s">
        <v>16</v>
      </c>
      <c r="D1512" s="6" t="s">
        <v>38</v>
      </c>
      <c r="E1512" s="3">
        <v>3641.46</v>
      </c>
      <c r="F1512" s="3">
        <v>27</v>
      </c>
      <c r="G1512" s="3">
        <v>37</v>
      </c>
      <c r="H1512" s="3">
        <v>1981.07</v>
      </c>
    </row>
    <row r="1513" ht="15.75" customHeight="1" spans="1:8">
      <c r="A1513" s="3" t="s">
        <v>1533</v>
      </c>
      <c r="B1513" s="5">
        <v>45249</v>
      </c>
      <c r="C1513" s="4" t="s">
        <v>20</v>
      </c>
      <c r="D1513" s="6" t="s">
        <v>26</v>
      </c>
      <c r="E1513" s="3">
        <v>789.46</v>
      </c>
      <c r="F1513" s="3">
        <v>27</v>
      </c>
      <c r="G1513" s="3">
        <v>14</v>
      </c>
      <c r="H1513" s="3">
        <v>1993.27</v>
      </c>
    </row>
    <row r="1514" ht="15.75" customHeight="1" spans="1:8">
      <c r="A1514" s="3" t="s">
        <v>1534</v>
      </c>
      <c r="B1514" s="5">
        <v>45355</v>
      </c>
      <c r="C1514" s="4" t="s">
        <v>20</v>
      </c>
      <c r="D1514" s="6" t="s">
        <v>21</v>
      </c>
      <c r="E1514" s="3">
        <v>2833</v>
      </c>
      <c r="F1514" s="3">
        <v>50</v>
      </c>
      <c r="G1514" s="3">
        <v>27</v>
      </c>
      <c r="H1514" s="3">
        <v>765.08</v>
      </c>
    </row>
    <row r="1515" ht="15.75" customHeight="1" spans="1:8">
      <c r="A1515" s="3" t="s">
        <v>1535</v>
      </c>
      <c r="B1515" s="5">
        <v>45421</v>
      </c>
      <c r="C1515" s="4" t="s">
        <v>16</v>
      </c>
      <c r="D1515" s="6" t="s">
        <v>38</v>
      </c>
      <c r="E1515" s="3">
        <v>3458.89</v>
      </c>
      <c r="F1515" s="3">
        <v>43</v>
      </c>
      <c r="G1515" s="3">
        <v>49</v>
      </c>
      <c r="H1515" s="3">
        <v>498.8</v>
      </c>
    </row>
    <row r="1516" ht="15.75" customHeight="1" spans="1:8">
      <c r="A1516" s="3" t="s">
        <v>1536</v>
      </c>
      <c r="B1516" s="5">
        <v>45580</v>
      </c>
      <c r="C1516" s="4" t="s">
        <v>10</v>
      </c>
      <c r="D1516" s="6" t="s">
        <v>38</v>
      </c>
      <c r="E1516" s="3">
        <v>3674.39</v>
      </c>
      <c r="F1516" s="3">
        <v>13</v>
      </c>
      <c r="G1516" s="3">
        <v>25</v>
      </c>
      <c r="H1516" s="3">
        <v>116.99</v>
      </c>
    </row>
    <row r="1517" ht="15.75" customHeight="1" spans="1:8">
      <c r="A1517" s="3" t="s">
        <v>1537</v>
      </c>
      <c r="B1517" s="5">
        <v>45066</v>
      </c>
      <c r="C1517" s="4" t="s">
        <v>10</v>
      </c>
      <c r="D1517" s="6" t="s">
        <v>28</v>
      </c>
      <c r="E1517" s="3">
        <v>4674.48</v>
      </c>
      <c r="F1517" s="3">
        <v>16</v>
      </c>
      <c r="G1517" s="3">
        <v>22</v>
      </c>
      <c r="H1517" s="3">
        <v>225.33</v>
      </c>
    </row>
    <row r="1518" ht="15.75" customHeight="1" spans="1:8">
      <c r="A1518" s="3" t="s">
        <v>1538</v>
      </c>
      <c r="B1518" s="5">
        <v>45488</v>
      </c>
      <c r="C1518" s="4" t="s">
        <v>10</v>
      </c>
      <c r="D1518" s="6" t="s">
        <v>23</v>
      </c>
      <c r="E1518" s="3">
        <v>1753.57</v>
      </c>
      <c r="F1518" s="3">
        <v>16</v>
      </c>
      <c r="G1518" s="3">
        <v>34</v>
      </c>
      <c r="H1518" s="3">
        <v>1576.42</v>
      </c>
    </row>
    <row r="1519" ht="15.75" customHeight="1" spans="1:8">
      <c r="A1519" s="3" t="s">
        <v>1539</v>
      </c>
      <c r="B1519" s="5">
        <v>45434</v>
      </c>
      <c r="C1519" s="4" t="s">
        <v>10</v>
      </c>
      <c r="D1519" s="6" t="s">
        <v>23</v>
      </c>
      <c r="E1519" s="3">
        <v>4371.51</v>
      </c>
      <c r="F1519" s="3">
        <v>8</v>
      </c>
      <c r="G1519" s="3">
        <v>8</v>
      </c>
      <c r="H1519" s="3">
        <v>714.47</v>
      </c>
    </row>
    <row r="1520" ht="15.75" customHeight="1" spans="1:8">
      <c r="A1520" s="3" t="s">
        <v>1540</v>
      </c>
      <c r="B1520" s="5">
        <v>45478</v>
      </c>
      <c r="C1520" s="4" t="s">
        <v>20</v>
      </c>
      <c r="D1520" s="6" t="s">
        <v>28</v>
      </c>
      <c r="E1520" s="3">
        <v>425.02</v>
      </c>
      <c r="F1520" s="3">
        <v>29</v>
      </c>
      <c r="G1520" s="3">
        <v>33</v>
      </c>
      <c r="H1520" s="3">
        <v>1414.04</v>
      </c>
    </row>
    <row r="1521" ht="15.75" customHeight="1" spans="1:8">
      <c r="A1521" s="3" t="s">
        <v>1541</v>
      </c>
      <c r="B1521" s="5">
        <v>45333</v>
      </c>
      <c r="C1521" s="4" t="s">
        <v>20</v>
      </c>
      <c r="D1521" s="6" t="s">
        <v>28</v>
      </c>
      <c r="E1521" s="3">
        <v>3384.73</v>
      </c>
      <c r="F1521" s="3">
        <v>22</v>
      </c>
      <c r="G1521" s="3">
        <v>4</v>
      </c>
      <c r="H1521" s="3">
        <v>1252.93</v>
      </c>
    </row>
    <row r="1522" ht="15.75" customHeight="1" spans="1:8">
      <c r="A1522" s="3" t="s">
        <v>1542</v>
      </c>
      <c r="B1522" s="5">
        <v>45522</v>
      </c>
      <c r="C1522" s="4" t="s">
        <v>10</v>
      </c>
      <c r="D1522" s="6" t="s">
        <v>38</v>
      </c>
      <c r="E1522" s="3">
        <v>2167.77</v>
      </c>
      <c r="F1522" s="3">
        <v>36</v>
      </c>
      <c r="G1522" s="3">
        <v>36</v>
      </c>
      <c r="H1522" s="3">
        <v>1021.22</v>
      </c>
    </row>
    <row r="1523" ht="15.75" customHeight="1" spans="1:8">
      <c r="A1523" s="3" t="s">
        <v>1543</v>
      </c>
      <c r="B1523" s="5">
        <v>45337</v>
      </c>
      <c r="C1523" s="4" t="s">
        <v>13</v>
      </c>
      <c r="D1523" s="6" t="s">
        <v>23</v>
      </c>
      <c r="E1523" s="3">
        <v>2853.84</v>
      </c>
      <c r="F1523" s="3">
        <v>19</v>
      </c>
      <c r="G1523" s="3">
        <v>22</v>
      </c>
      <c r="H1523" s="3">
        <v>1663.45</v>
      </c>
    </row>
    <row r="1524" ht="15.75" customHeight="1" spans="1:8">
      <c r="A1524" s="3" t="s">
        <v>1544</v>
      </c>
      <c r="B1524" s="5">
        <v>45432</v>
      </c>
      <c r="C1524" s="4" t="s">
        <v>20</v>
      </c>
      <c r="D1524" s="6" t="s">
        <v>26</v>
      </c>
      <c r="E1524" s="3">
        <v>3584.49</v>
      </c>
      <c r="F1524" s="3">
        <v>40</v>
      </c>
      <c r="G1524" s="3">
        <v>35</v>
      </c>
      <c r="H1524" s="3">
        <v>973.65</v>
      </c>
    </row>
    <row r="1525" ht="15.75" customHeight="1" spans="1:8">
      <c r="A1525" s="3" t="s">
        <v>1545</v>
      </c>
      <c r="B1525" s="5">
        <v>45390</v>
      </c>
      <c r="C1525" s="4" t="s">
        <v>13</v>
      </c>
      <c r="D1525" s="6" t="s">
        <v>23</v>
      </c>
      <c r="E1525" s="3">
        <v>2607.38</v>
      </c>
      <c r="F1525" s="3">
        <v>50</v>
      </c>
      <c r="G1525" s="3">
        <v>31</v>
      </c>
      <c r="H1525" s="3">
        <v>968.72</v>
      </c>
    </row>
    <row r="1526" ht="15.75" customHeight="1" spans="1:8">
      <c r="A1526" s="3" t="s">
        <v>1546</v>
      </c>
      <c r="B1526" s="5">
        <v>45060</v>
      </c>
      <c r="C1526" s="4" t="s">
        <v>13</v>
      </c>
      <c r="D1526" s="6" t="s">
        <v>38</v>
      </c>
      <c r="E1526" s="3">
        <v>2049.8</v>
      </c>
      <c r="F1526" s="3">
        <v>15</v>
      </c>
      <c r="G1526" s="3">
        <v>12</v>
      </c>
      <c r="H1526" s="3">
        <v>904.01</v>
      </c>
    </row>
    <row r="1527" ht="15.75" customHeight="1" spans="1:8">
      <c r="A1527" s="3" t="s">
        <v>1547</v>
      </c>
      <c r="B1527" s="5">
        <v>45573</v>
      </c>
      <c r="C1527" s="4" t="s">
        <v>20</v>
      </c>
      <c r="D1527" s="6" t="s">
        <v>38</v>
      </c>
      <c r="E1527" s="3">
        <v>794.24</v>
      </c>
      <c r="F1527" s="3">
        <v>5</v>
      </c>
      <c r="G1527" s="3">
        <v>35</v>
      </c>
      <c r="H1527" s="3">
        <v>181.61</v>
      </c>
    </row>
    <row r="1528" ht="15.75" customHeight="1" spans="1:8">
      <c r="A1528" s="3" t="s">
        <v>1548</v>
      </c>
      <c r="B1528" s="5">
        <v>45527</v>
      </c>
      <c r="C1528" s="4" t="s">
        <v>16</v>
      </c>
      <c r="D1528" s="6" t="s">
        <v>28</v>
      </c>
      <c r="E1528" s="3">
        <v>1415.72</v>
      </c>
      <c r="F1528" s="3">
        <v>41</v>
      </c>
      <c r="G1528" s="3">
        <v>11</v>
      </c>
      <c r="H1528" s="3">
        <v>1440.87</v>
      </c>
    </row>
    <row r="1529" ht="15.75" customHeight="1" spans="1:8">
      <c r="A1529" s="3" t="s">
        <v>1549</v>
      </c>
      <c r="B1529" s="5">
        <v>45584</v>
      </c>
      <c r="C1529" s="4" t="s">
        <v>20</v>
      </c>
      <c r="D1529" s="6" t="s">
        <v>26</v>
      </c>
      <c r="E1529" s="3">
        <v>1995.2</v>
      </c>
      <c r="F1529" s="3">
        <v>18</v>
      </c>
      <c r="G1529" s="3">
        <v>8</v>
      </c>
      <c r="H1529" s="3">
        <v>168.4</v>
      </c>
    </row>
    <row r="1530" ht="15.75" customHeight="1" spans="1:8">
      <c r="A1530" s="3" t="s">
        <v>1550</v>
      </c>
      <c r="B1530" s="5">
        <v>45346</v>
      </c>
      <c r="C1530" s="4" t="s">
        <v>20</v>
      </c>
      <c r="D1530" s="6" t="s">
        <v>26</v>
      </c>
      <c r="E1530" s="3">
        <v>1111.06</v>
      </c>
      <c r="F1530" s="3">
        <v>34</v>
      </c>
      <c r="G1530" s="3">
        <v>19</v>
      </c>
      <c r="H1530" s="3">
        <v>1854.41</v>
      </c>
    </row>
    <row r="1531" ht="15.75" customHeight="1" spans="1:8">
      <c r="A1531" s="3" t="s">
        <v>1551</v>
      </c>
      <c r="B1531" s="5">
        <v>45032</v>
      </c>
      <c r="C1531" s="4" t="s">
        <v>13</v>
      </c>
      <c r="D1531" s="6" t="s">
        <v>23</v>
      </c>
      <c r="E1531" s="3">
        <v>2934.88</v>
      </c>
      <c r="F1531" s="3">
        <v>44</v>
      </c>
      <c r="G1531" s="3">
        <v>4</v>
      </c>
      <c r="H1531" s="3">
        <v>1983.5</v>
      </c>
    </row>
    <row r="1532" ht="15.75" customHeight="1" spans="1:8">
      <c r="A1532" s="3" t="s">
        <v>1552</v>
      </c>
      <c r="B1532" s="5">
        <v>44949</v>
      </c>
      <c r="C1532" s="4" t="s">
        <v>20</v>
      </c>
      <c r="D1532" s="6" t="s">
        <v>23</v>
      </c>
      <c r="E1532" s="3">
        <v>4839.62</v>
      </c>
      <c r="F1532" s="3">
        <v>23</v>
      </c>
      <c r="G1532" s="3">
        <v>49</v>
      </c>
      <c r="H1532" s="3">
        <v>1606.02</v>
      </c>
    </row>
    <row r="1533" ht="15.75" customHeight="1" spans="1:8">
      <c r="A1533" s="3" t="s">
        <v>1553</v>
      </c>
      <c r="B1533" s="5">
        <v>45023</v>
      </c>
      <c r="C1533" s="4" t="s">
        <v>16</v>
      </c>
      <c r="D1533" s="6" t="s">
        <v>26</v>
      </c>
      <c r="E1533" s="3">
        <v>2843.41</v>
      </c>
      <c r="F1533" s="3">
        <v>16</v>
      </c>
      <c r="G1533" s="3">
        <v>28</v>
      </c>
      <c r="H1533" s="3">
        <v>1028.01</v>
      </c>
    </row>
    <row r="1534" ht="15.75" customHeight="1" spans="1:8">
      <c r="A1534" s="3" t="s">
        <v>1554</v>
      </c>
      <c r="B1534" s="5">
        <v>45154</v>
      </c>
      <c r="C1534" s="4" t="s">
        <v>13</v>
      </c>
      <c r="D1534" s="6" t="s">
        <v>23</v>
      </c>
      <c r="E1534" s="3">
        <v>1797.06</v>
      </c>
      <c r="F1534" s="3">
        <v>33</v>
      </c>
      <c r="G1534" s="3">
        <v>50</v>
      </c>
      <c r="H1534" s="3">
        <v>79.45</v>
      </c>
    </row>
    <row r="1535" ht="15.75" customHeight="1" spans="1:8">
      <c r="A1535" s="7" t="s">
        <v>1238</v>
      </c>
      <c r="B1535" s="5">
        <v>45416</v>
      </c>
      <c r="C1535" s="4" t="s">
        <v>16</v>
      </c>
      <c r="D1535" s="6" t="s">
        <v>26</v>
      </c>
      <c r="E1535" s="3">
        <v>2814.99</v>
      </c>
      <c r="F1535" s="3">
        <v>18</v>
      </c>
      <c r="G1535" s="3">
        <v>45</v>
      </c>
      <c r="H1535" s="3">
        <v>691.46</v>
      </c>
    </row>
    <row r="1536" ht="15.75" customHeight="1" spans="1:8">
      <c r="A1536" s="3" t="s">
        <v>1555</v>
      </c>
      <c r="B1536" s="5">
        <v>45261</v>
      </c>
      <c r="C1536" s="4" t="s">
        <v>10</v>
      </c>
      <c r="D1536" s="6" t="s">
        <v>23</v>
      </c>
      <c r="E1536" s="3">
        <v>366.81</v>
      </c>
      <c r="F1536" s="3">
        <v>31</v>
      </c>
      <c r="G1536" s="3">
        <v>46</v>
      </c>
      <c r="H1536" s="3">
        <v>544.42</v>
      </c>
    </row>
    <row r="1537" ht="15.75" customHeight="1" spans="1:8">
      <c r="A1537" s="3" t="s">
        <v>1556</v>
      </c>
      <c r="B1537" s="5">
        <v>44956</v>
      </c>
      <c r="C1537" s="4" t="s">
        <v>10</v>
      </c>
      <c r="D1537" s="6" t="s">
        <v>26</v>
      </c>
      <c r="E1537" s="3">
        <v>4234.88</v>
      </c>
      <c r="F1537" s="3">
        <v>43</v>
      </c>
      <c r="G1537" s="3">
        <v>7</v>
      </c>
      <c r="H1537" s="3">
        <v>1979.19</v>
      </c>
    </row>
    <row r="1538" ht="15.75" customHeight="1" spans="1:8">
      <c r="A1538" s="3" t="s">
        <v>1557</v>
      </c>
      <c r="B1538" s="5">
        <v>45364</v>
      </c>
      <c r="C1538" s="4" t="s">
        <v>20</v>
      </c>
      <c r="D1538" s="6" t="s">
        <v>23</v>
      </c>
      <c r="E1538" s="3">
        <v>1570.37</v>
      </c>
      <c r="F1538" s="3">
        <v>50</v>
      </c>
      <c r="G1538" s="3">
        <v>26</v>
      </c>
      <c r="H1538" s="3">
        <v>1003.46</v>
      </c>
    </row>
    <row r="1539" ht="15.75" customHeight="1" spans="1:8">
      <c r="A1539" s="3" t="s">
        <v>1558</v>
      </c>
      <c r="B1539" s="5">
        <v>45162</v>
      </c>
      <c r="C1539" s="4" t="s">
        <v>20</v>
      </c>
      <c r="D1539" s="6" t="s">
        <v>28</v>
      </c>
      <c r="E1539" s="3">
        <v>985.14</v>
      </c>
      <c r="F1539" s="3">
        <v>49</v>
      </c>
      <c r="G1539" s="3">
        <v>23</v>
      </c>
      <c r="H1539" s="3">
        <v>1562.08</v>
      </c>
    </row>
    <row r="1540" ht="15.75" customHeight="1" spans="1:8">
      <c r="A1540" s="3" t="s">
        <v>1559</v>
      </c>
      <c r="B1540" s="5">
        <v>45320</v>
      </c>
      <c r="C1540" s="4" t="s">
        <v>10</v>
      </c>
      <c r="D1540" s="6" t="s">
        <v>23</v>
      </c>
      <c r="E1540" s="3">
        <v>2020.21</v>
      </c>
      <c r="F1540" s="3">
        <v>23</v>
      </c>
      <c r="G1540" s="3">
        <v>9</v>
      </c>
      <c r="H1540" s="3">
        <v>128.91</v>
      </c>
    </row>
    <row r="1541" ht="15.75" customHeight="1" spans="1:8">
      <c r="A1541" s="3" t="s">
        <v>1560</v>
      </c>
      <c r="B1541" s="5">
        <v>45271</v>
      </c>
      <c r="C1541" s="4" t="s">
        <v>13</v>
      </c>
      <c r="D1541" s="6" t="s">
        <v>38</v>
      </c>
      <c r="E1541" s="3">
        <v>1432</v>
      </c>
      <c r="F1541" s="3">
        <v>46</v>
      </c>
      <c r="G1541" s="3">
        <v>47</v>
      </c>
      <c r="H1541" s="3">
        <v>1886.95</v>
      </c>
    </row>
    <row r="1542" ht="15.75" customHeight="1" spans="1:8">
      <c r="A1542" s="3" t="s">
        <v>1561</v>
      </c>
      <c r="B1542" s="5">
        <v>45438</v>
      </c>
      <c r="C1542" s="4" t="s">
        <v>16</v>
      </c>
      <c r="D1542" s="6" t="s">
        <v>28</v>
      </c>
      <c r="E1542" s="3">
        <v>1991.96</v>
      </c>
      <c r="F1542" s="3">
        <v>39</v>
      </c>
      <c r="G1542" s="3">
        <v>45</v>
      </c>
      <c r="H1542" s="3">
        <v>711.25</v>
      </c>
    </row>
    <row r="1543" ht="15.75" customHeight="1" spans="1:8">
      <c r="A1543" s="3" t="s">
        <v>1562</v>
      </c>
      <c r="B1543" s="5">
        <v>45540</v>
      </c>
      <c r="C1543" s="4" t="s">
        <v>16</v>
      </c>
      <c r="D1543" s="6" t="s">
        <v>26</v>
      </c>
      <c r="E1543" s="3">
        <v>421.28</v>
      </c>
      <c r="F1543" s="3">
        <v>32</v>
      </c>
      <c r="G1543" s="3">
        <v>23</v>
      </c>
      <c r="H1543" s="3">
        <v>1013.94</v>
      </c>
    </row>
    <row r="1544" ht="15.75" customHeight="1" spans="1:8">
      <c r="A1544" s="3" t="s">
        <v>1563</v>
      </c>
      <c r="B1544" s="5">
        <v>45524</v>
      </c>
      <c r="C1544" s="4" t="s">
        <v>16</v>
      </c>
      <c r="D1544" s="6" t="s">
        <v>23</v>
      </c>
      <c r="E1544" s="3">
        <v>4414.36</v>
      </c>
      <c r="F1544" s="3">
        <v>27</v>
      </c>
      <c r="G1544" s="3">
        <v>36</v>
      </c>
      <c r="H1544" s="3">
        <v>612.23</v>
      </c>
    </row>
    <row r="1545" ht="15.75" customHeight="1" spans="1:8">
      <c r="A1545" s="3" t="s">
        <v>1564</v>
      </c>
      <c r="B1545" s="5">
        <v>45531</v>
      </c>
      <c r="C1545" s="4" t="s">
        <v>10</v>
      </c>
      <c r="D1545" s="6" t="s">
        <v>21</v>
      </c>
      <c r="E1545" s="3">
        <v>1920.81</v>
      </c>
      <c r="F1545" s="3">
        <v>25</v>
      </c>
      <c r="G1545" s="3">
        <v>15</v>
      </c>
      <c r="H1545" s="3">
        <v>900.95</v>
      </c>
    </row>
    <row r="1546" ht="15.75" customHeight="1" spans="1:8">
      <c r="A1546" s="3" t="s">
        <v>1565</v>
      </c>
      <c r="B1546" s="5">
        <v>45186</v>
      </c>
      <c r="C1546" s="4" t="s">
        <v>16</v>
      </c>
      <c r="D1546" s="6" t="s">
        <v>23</v>
      </c>
      <c r="E1546" s="3">
        <v>4731.8</v>
      </c>
      <c r="F1546" s="3">
        <v>21</v>
      </c>
      <c r="G1546" s="3">
        <v>39</v>
      </c>
      <c r="H1546" s="3">
        <v>861.11</v>
      </c>
    </row>
    <row r="1547" ht="15.75" customHeight="1" spans="1:8">
      <c r="A1547" s="3" t="s">
        <v>1566</v>
      </c>
      <c r="B1547" s="5">
        <v>45580</v>
      </c>
      <c r="C1547" s="4" t="s">
        <v>16</v>
      </c>
      <c r="D1547" s="6" t="s">
        <v>26</v>
      </c>
      <c r="E1547" s="3">
        <v>422.74</v>
      </c>
      <c r="F1547" s="3">
        <v>42</v>
      </c>
      <c r="G1547" s="3">
        <v>48</v>
      </c>
      <c r="H1547" s="3">
        <v>699.49</v>
      </c>
    </row>
    <row r="1548" ht="15.75" customHeight="1" spans="1:8">
      <c r="A1548" s="3" t="s">
        <v>1567</v>
      </c>
      <c r="B1548" s="5">
        <v>45012</v>
      </c>
      <c r="C1548" s="4" t="s">
        <v>16</v>
      </c>
      <c r="D1548" s="6" t="s">
        <v>28</v>
      </c>
      <c r="E1548" s="3">
        <v>1156.26</v>
      </c>
      <c r="F1548" s="3">
        <v>26</v>
      </c>
      <c r="G1548" s="3">
        <v>0</v>
      </c>
      <c r="H1548" s="3">
        <v>196.86</v>
      </c>
    </row>
    <row r="1549" ht="15.75" customHeight="1" spans="1:8">
      <c r="A1549" s="3" t="s">
        <v>1568</v>
      </c>
      <c r="B1549" s="5">
        <v>45511</v>
      </c>
      <c r="C1549" s="4" t="s">
        <v>20</v>
      </c>
      <c r="D1549" s="6" t="s">
        <v>26</v>
      </c>
      <c r="E1549" s="3">
        <v>4437.96</v>
      </c>
      <c r="F1549" s="3">
        <v>19</v>
      </c>
      <c r="G1549" s="3">
        <v>26</v>
      </c>
      <c r="H1549" s="3">
        <v>348.13</v>
      </c>
    </row>
    <row r="1550" ht="15.75" customHeight="1" spans="1:8">
      <c r="A1550" s="3" t="s">
        <v>1569</v>
      </c>
      <c r="B1550" s="5">
        <v>45220</v>
      </c>
      <c r="C1550" s="4" t="s">
        <v>13</v>
      </c>
      <c r="D1550" s="6" t="s">
        <v>21</v>
      </c>
      <c r="E1550" s="3">
        <v>3233.17</v>
      </c>
      <c r="F1550" s="3">
        <v>14</v>
      </c>
      <c r="G1550" s="3">
        <v>50</v>
      </c>
      <c r="H1550" s="3">
        <v>1247.03</v>
      </c>
    </row>
    <row r="1551" ht="15.75" customHeight="1" spans="1:8">
      <c r="A1551" s="3" t="s">
        <v>1570</v>
      </c>
      <c r="B1551" s="5">
        <v>45278</v>
      </c>
      <c r="C1551" s="4" t="s">
        <v>13</v>
      </c>
      <c r="D1551" s="6" t="s">
        <v>28</v>
      </c>
      <c r="E1551" s="3">
        <v>3946.49</v>
      </c>
      <c r="F1551" s="3">
        <v>44</v>
      </c>
      <c r="G1551" s="3">
        <v>22</v>
      </c>
      <c r="H1551" s="3">
        <v>1167.01</v>
      </c>
    </row>
    <row r="1552" ht="15.75" customHeight="1" spans="1:8">
      <c r="A1552" s="3" t="s">
        <v>1571</v>
      </c>
      <c r="B1552" s="5">
        <v>45194</v>
      </c>
      <c r="C1552" s="4" t="s">
        <v>13</v>
      </c>
      <c r="D1552" s="6" t="s">
        <v>26</v>
      </c>
      <c r="E1552" s="3">
        <v>103.99</v>
      </c>
      <c r="F1552" s="3">
        <v>5</v>
      </c>
      <c r="G1552" s="3">
        <v>27</v>
      </c>
      <c r="H1552" s="3">
        <v>1547.59</v>
      </c>
    </row>
    <row r="1553" ht="15.75" customHeight="1" spans="1:8">
      <c r="A1553" s="3" t="s">
        <v>1572</v>
      </c>
      <c r="B1553" s="5">
        <v>44922</v>
      </c>
      <c r="C1553" s="4" t="s">
        <v>20</v>
      </c>
      <c r="D1553" s="6" t="s">
        <v>23</v>
      </c>
      <c r="E1553" s="3">
        <v>3198.55</v>
      </c>
      <c r="F1553" s="3">
        <v>21</v>
      </c>
      <c r="G1553" s="3">
        <v>37</v>
      </c>
      <c r="H1553" s="3">
        <v>1948.6</v>
      </c>
    </row>
    <row r="1554" ht="15.75" customHeight="1" spans="1:8">
      <c r="A1554" s="3" t="s">
        <v>1573</v>
      </c>
      <c r="B1554" s="5">
        <v>45559</v>
      </c>
      <c r="C1554" s="4" t="s">
        <v>16</v>
      </c>
      <c r="D1554" s="6" t="s">
        <v>23</v>
      </c>
      <c r="E1554" s="3">
        <v>1784.22</v>
      </c>
      <c r="F1554" s="3">
        <v>17</v>
      </c>
      <c r="G1554" s="3">
        <v>26</v>
      </c>
      <c r="H1554" s="3">
        <v>1447.69</v>
      </c>
    </row>
    <row r="1555" ht="15.75" customHeight="1" spans="1:8">
      <c r="A1555" s="3" t="s">
        <v>1574</v>
      </c>
      <c r="B1555" s="5">
        <v>45157</v>
      </c>
      <c r="C1555" s="4" t="s">
        <v>20</v>
      </c>
      <c r="D1555" s="6" t="s">
        <v>28</v>
      </c>
      <c r="E1555" s="3">
        <v>2939.37</v>
      </c>
      <c r="F1555" s="3">
        <v>27</v>
      </c>
      <c r="G1555" s="3">
        <v>29</v>
      </c>
      <c r="H1555" s="3">
        <v>167.82</v>
      </c>
    </row>
    <row r="1556" ht="15.75" customHeight="1" spans="1:8">
      <c r="A1556" s="3" t="s">
        <v>1575</v>
      </c>
      <c r="B1556" s="5">
        <v>44924</v>
      </c>
      <c r="C1556" s="4" t="s">
        <v>13</v>
      </c>
      <c r="D1556" s="6" t="s">
        <v>28</v>
      </c>
      <c r="E1556" s="3">
        <v>3765.5</v>
      </c>
      <c r="F1556" s="3">
        <v>28</v>
      </c>
      <c r="G1556" s="3">
        <v>50</v>
      </c>
      <c r="H1556" s="3">
        <v>1259.94</v>
      </c>
    </row>
    <row r="1557" ht="15.75" customHeight="1" spans="1:8">
      <c r="A1557" s="3" t="s">
        <v>1576</v>
      </c>
      <c r="B1557" s="5">
        <v>45115</v>
      </c>
      <c r="C1557" s="4" t="s">
        <v>16</v>
      </c>
      <c r="D1557" s="6" t="s">
        <v>23</v>
      </c>
      <c r="E1557" s="3">
        <v>3602.98</v>
      </c>
      <c r="F1557" s="3">
        <v>3</v>
      </c>
      <c r="G1557" s="3">
        <v>0</v>
      </c>
      <c r="H1557" s="3">
        <v>1108.81</v>
      </c>
    </row>
    <row r="1558" ht="15.75" customHeight="1" spans="1:8">
      <c r="A1558" s="3" t="s">
        <v>1577</v>
      </c>
      <c r="B1558" s="5">
        <v>45221</v>
      </c>
      <c r="C1558" s="4" t="s">
        <v>16</v>
      </c>
      <c r="D1558" s="6" t="s">
        <v>38</v>
      </c>
      <c r="E1558" s="3">
        <v>1665.36</v>
      </c>
      <c r="F1558" s="3">
        <v>38</v>
      </c>
      <c r="G1558" s="3">
        <v>11</v>
      </c>
      <c r="H1558" s="3">
        <v>577.57</v>
      </c>
    </row>
    <row r="1559" ht="15.75" customHeight="1" spans="1:8">
      <c r="A1559" s="3" t="s">
        <v>1578</v>
      </c>
      <c r="B1559" s="5">
        <v>45106</v>
      </c>
      <c r="C1559" s="4" t="s">
        <v>16</v>
      </c>
      <c r="D1559" s="6" t="s">
        <v>21</v>
      </c>
      <c r="E1559" s="3">
        <v>1640.37</v>
      </c>
      <c r="F1559" s="3">
        <v>21</v>
      </c>
      <c r="G1559" s="3">
        <v>8</v>
      </c>
      <c r="H1559" s="3">
        <v>1780.15</v>
      </c>
    </row>
    <row r="1560" ht="15.75" customHeight="1" spans="1:8">
      <c r="A1560" s="3" t="s">
        <v>1579</v>
      </c>
      <c r="B1560" s="5">
        <v>45243</v>
      </c>
      <c r="C1560" s="4" t="s">
        <v>10</v>
      </c>
      <c r="D1560" s="6" t="s">
        <v>23</v>
      </c>
      <c r="E1560" s="3">
        <v>1799.62</v>
      </c>
      <c r="F1560" s="3">
        <v>17</v>
      </c>
      <c r="G1560" s="3">
        <v>7</v>
      </c>
      <c r="H1560" s="3">
        <v>194.08</v>
      </c>
    </row>
    <row r="1561" ht="15.75" customHeight="1" spans="1:8">
      <c r="A1561" s="3" t="s">
        <v>1580</v>
      </c>
      <c r="B1561" s="5">
        <v>45037</v>
      </c>
      <c r="C1561" s="4" t="s">
        <v>13</v>
      </c>
      <c r="D1561" s="6" t="s">
        <v>23</v>
      </c>
      <c r="E1561" s="3">
        <v>2213.21</v>
      </c>
      <c r="F1561" s="3">
        <v>33</v>
      </c>
      <c r="G1561" s="3">
        <v>7</v>
      </c>
      <c r="H1561" s="3">
        <v>823.69</v>
      </c>
    </row>
    <row r="1562" ht="15.75" customHeight="1" spans="1:8">
      <c r="A1562" s="3" t="s">
        <v>1581</v>
      </c>
      <c r="B1562" s="5">
        <v>45078</v>
      </c>
      <c r="C1562" s="4" t="s">
        <v>13</v>
      </c>
      <c r="D1562" s="6" t="s">
        <v>21</v>
      </c>
      <c r="E1562" s="3">
        <v>1197.51</v>
      </c>
      <c r="F1562" s="3">
        <v>28</v>
      </c>
      <c r="G1562" s="3">
        <v>1</v>
      </c>
      <c r="H1562" s="3">
        <v>274.84</v>
      </c>
    </row>
    <row r="1563" ht="15.75" customHeight="1" spans="1:8">
      <c r="A1563" s="3" t="s">
        <v>1582</v>
      </c>
      <c r="B1563" s="5">
        <v>45497</v>
      </c>
      <c r="C1563" s="4" t="s">
        <v>13</v>
      </c>
      <c r="D1563" s="6" t="s">
        <v>28</v>
      </c>
      <c r="E1563" s="3">
        <v>3139.11</v>
      </c>
      <c r="F1563" s="3">
        <v>48</v>
      </c>
      <c r="G1563" s="3">
        <v>31</v>
      </c>
      <c r="H1563" s="3">
        <v>715.2</v>
      </c>
    </row>
    <row r="1564" ht="15.75" customHeight="1" spans="1:8">
      <c r="A1564" s="3" t="s">
        <v>1583</v>
      </c>
      <c r="B1564" s="5">
        <v>45327</v>
      </c>
      <c r="C1564" s="4" t="s">
        <v>20</v>
      </c>
      <c r="D1564" s="6" t="s">
        <v>28</v>
      </c>
      <c r="E1564" s="3">
        <v>438.28</v>
      </c>
      <c r="F1564" s="3">
        <v>29</v>
      </c>
      <c r="G1564" s="3">
        <v>1</v>
      </c>
      <c r="H1564" s="3">
        <v>444.16</v>
      </c>
    </row>
    <row r="1565" ht="15.75" customHeight="1" spans="1:8">
      <c r="A1565" s="3" t="s">
        <v>1584</v>
      </c>
      <c r="B1565" s="5">
        <v>45126</v>
      </c>
      <c r="C1565" s="4" t="s">
        <v>16</v>
      </c>
      <c r="D1565" s="6" t="s">
        <v>21</v>
      </c>
      <c r="E1565" s="3">
        <v>2361.26</v>
      </c>
      <c r="F1565" s="3">
        <v>18</v>
      </c>
      <c r="G1565" s="3">
        <v>48</v>
      </c>
      <c r="H1565" s="3">
        <v>517.23</v>
      </c>
    </row>
    <row r="1566" ht="15.75" customHeight="1" spans="1:8">
      <c r="A1566" s="3" t="s">
        <v>1585</v>
      </c>
      <c r="B1566" s="5">
        <v>45527</v>
      </c>
      <c r="C1566" s="4" t="s">
        <v>20</v>
      </c>
      <c r="D1566" s="6" t="s">
        <v>26</v>
      </c>
      <c r="E1566" s="3">
        <v>1084.83</v>
      </c>
      <c r="F1566" s="3">
        <v>10</v>
      </c>
      <c r="G1566" s="3">
        <v>35</v>
      </c>
      <c r="H1566" s="3">
        <v>1177.96</v>
      </c>
    </row>
    <row r="1567" ht="15.75" customHeight="1" spans="1:8">
      <c r="A1567" s="3" t="s">
        <v>1586</v>
      </c>
      <c r="B1567" s="5">
        <v>45121</v>
      </c>
      <c r="C1567" s="4" t="s">
        <v>16</v>
      </c>
      <c r="D1567" s="6" t="s">
        <v>26</v>
      </c>
      <c r="E1567" s="3">
        <v>955.31</v>
      </c>
      <c r="F1567" s="3">
        <v>36</v>
      </c>
      <c r="G1567" s="3">
        <v>9</v>
      </c>
      <c r="H1567" s="3">
        <v>926.45</v>
      </c>
    </row>
    <row r="1568" ht="15.75" customHeight="1" spans="1:8">
      <c r="A1568" s="3" t="s">
        <v>1587</v>
      </c>
      <c r="B1568" s="5">
        <v>45280</v>
      </c>
      <c r="C1568" s="4" t="s">
        <v>10</v>
      </c>
      <c r="D1568" s="6" t="s">
        <v>21</v>
      </c>
      <c r="E1568" s="3">
        <v>3871.34</v>
      </c>
      <c r="F1568" s="3">
        <v>41</v>
      </c>
      <c r="G1568" s="3">
        <v>20</v>
      </c>
      <c r="H1568" s="3">
        <v>1622.21</v>
      </c>
    </row>
    <row r="1569" ht="15.75" customHeight="1" spans="1:8">
      <c r="A1569" s="3" t="s">
        <v>1588</v>
      </c>
      <c r="B1569" s="5">
        <v>44957</v>
      </c>
      <c r="C1569" s="4" t="s">
        <v>10</v>
      </c>
      <c r="D1569" s="6" t="s">
        <v>38</v>
      </c>
      <c r="E1569" s="3">
        <v>3546.32</v>
      </c>
      <c r="F1569" s="3">
        <v>15</v>
      </c>
      <c r="G1569" s="3">
        <v>35</v>
      </c>
      <c r="H1569" s="3">
        <v>458.64</v>
      </c>
    </row>
    <row r="1570" ht="15.75" customHeight="1" spans="1:8">
      <c r="A1570" s="3" t="s">
        <v>1589</v>
      </c>
      <c r="B1570" s="5">
        <v>45290</v>
      </c>
      <c r="C1570" s="4" t="s">
        <v>16</v>
      </c>
      <c r="D1570" s="6" t="s">
        <v>26</v>
      </c>
      <c r="E1570" s="3">
        <v>1551.62</v>
      </c>
      <c r="F1570" s="3">
        <v>13</v>
      </c>
      <c r="G1570" s="3">
        <v>20</v>
      </c>
      <c r="H1570" s="3">
        <v>1260.15</v>
      </c>
    </row>
    <row r="1571" ht="15.75" customHeight="1" spans="1:8">
      <c r="A1571" s="3" t="s">
        <v>1590</v>
      </c>
      <c r="B1571" s="5">
        <v>45120</v>
      </c>
      <c r="C1571" s="4" t="s">
        <v>16</v>
      </c>
      <c r="D1571" s="6" t="s">
        <v>26</v>
      </c>
      <c r="E1571" s="3">
        <v>3248.44</v>
      </c>
      <c r="F1571" s="3">
        <v>7</v>
      </c>
      <c r="G1571" s="3">
        <v>7</v>
      </c>
      <c r="H1571" s="3">
        <v>1285.14</v>
      </c>
    </row>
    <row r="1572" ht="15.75" customHeight="1" spans="1:8">
      <c r="A1572" s="3" t="s">
        <v>1591</v>
      </c>
      <c r="B1572" s="5">
        <v>44991</v>
      </c>
      <c r="C1572" s="4" t="s">
        <v>16</v>
      </c>
      <c r="D1572" s="6" t="s">
        <v>26</v>
      </c>
      <c r="E1572" s="3">
        <v>2938.86</v>
      </c>
      <c r="F1572" s="3">
        <v>3</v>
      </c>
      <c r="G1572" s="3">
        <v>33</v>
      </c>
      <c r="H1572" s="3">
        <v>1159.26</v>
      </c>
    </row>
    <row r="1573" ht="15.75" customHeight="1" spans="1:8">
      <c r="A1573" s="3" t="s">
        <v>1592</v>
      </c>
      <c r="B1573" s="5">
        <v>45538</v>
      </c>
      <c r="C1573" s="4" t="s">
        <v>13</v>
      </c>
      <c r="D1573" s="6" t="s">
        <v>21</v>
      </c>
      <c r="E1573" s="3">
        <v>344.93</v>
      </c>
      <c r="F1573" s="3">
        <v>29</v>
      </c>
      <c r="G1573" s="3">
        <v>19</v>
      </c>
      <c r="H1573" s="3">
        <v>1565.39</v>
      </c>
    </row>
    <row r="1574" ht="15.75" customHeight="1" spans="1:8">
      <c r="A1574" s="3" t="s">
        <v>1593</v>
      </c>
      <c r="B1574" s="5">
        <v>45280</v>
      </c>
      <c r="C1574" s="4" t="s">
        <v>16</v>
      </c>
      <c r="D1574" s="6" t="s">
        <v>23</v>
      </c>
      <c r="E1574" s="3">
        <v>4225.14</v>
      </c>
      <c r="F1574" s="3">
        <v>2</v>
      </c>
      <c r="G1574" s="3">
        <v>26</v>
      </c>
      <c r="H1574" s="3">
        <v>1816.08</v>
      </c>
    </row>
    <row r="1575" ht="15.75" customHeight="1" spans="1:8">
      <c r="A1575" s="3" t="s">
        <v>1594</v>
      </c>
      <c r="B1575" s="5">
        <v>44901</v>
      </c>
      <c r="C1575" s="4" t="s">
        <v>10</v>
      </c>
      <c r="D1575" s="6" t="s">
        <v>26</v>
      </c>
      <c r="E1575" s="3">
        <v>4831.75</v>
      </c>
      <c r="F1575" s="3">
        <v>39</v>
      </c>
      <c r="G1575" s="3">
        <v>19</v>
      </c>
      <c r="H1575" s="3">
        <v>208.92</v>
      </c>
    </row>
    <row r="1576" ht="15.75" customHeight="1" spans="1:8">
      <c r="A1576" s="3" t="s">
        <v>1595</v>
      </c>
      <c r="B1576" s="5">
        <v>45518</v>
      </c>
      <c r="C1576" s="4" t="s">
        <v>20</v>
      </c>
      <c r="D1576" s="6" t="s">
        <v>23</v>
      </c>
      <c r="E1576" s="3">
        <v>2346.75</v>
      </c>
      <c r="F1576" s="3">
        <v>22</v>
      </c>
      <c r="G1576" s="3">
        <v>45</v>
      </c>
      <c r="H1576" s="3">
        <v>87.81</v>
      </c>
    </row>
    <row r="1577" ht="15.75" customHeight="1" spans="1:8">
      <c r="A1577" s="3" t="s">
        <v>1596</v>
      </c>
      <c r="B1577" s="5">
        <v>45063</v>
      </c>
      <c r="C1577" s="4" t="s">
        <v>10</v>
      </c>
      <c r="D1577" s="6" t="s">
        <v>26</v>
      </c>
      <c r="E1577" s="3">
        <v>3429.65</v>
      </c>
      <c r="F1577" s="3">
        <v>40</v>
      </c>
      <c r="G1577" s="3">
        <v>10</v>
      </c>
      <c r="H1577" s="3">
        <v>1847.64</v>
      </c>
    </row>
    <row r="1578" ht="15.75" customHeight="1" spans="1:8">
      <c r="A1578" s="3" t="s">
        <v>1597</v>
      </c>
      <c r="B1578" s="5">
        <v>45558</v>
      </c>
      <c r="C1578" s="4" t="s">
        <v>13</v>
      </c>
      <c r="D1578" s="6" t="s">
        <v>26</v>
      </c>
      <c r="E1578" s="3">
        <v>2754.21</v>
      </c>
      <c r="F1578" s="3">
        <v>17</v>
      </c>
      <c r="G1578" s="3">
        <v>33</v>
      </c>
      <c r="H1578" s="3">
        <v>1460.22</v>
      </c>
    </row>
    <row r="1579" ht="15.75" customHeight="1" spans="1:8">
      <c r="A1579" s="3" t="s">
        <v>1598</v>
      </c>
      <c r="B1579" s="5">
        <v>45107</v>
      </c>
      <c r="C1579" s="4" t="s">
        <v>20</v>
      </c>
      <c r="D1579" s="6" t="s">
        <v>38</v>
      </c>
      <c r="E1579" s="3">
        <v>4698.69</v>
      </c>
      <c r="F1579" s="3">
        <v>39</v>
      </c>
      <c r="G1579" s="3">
        <v>40</v>
      </c>
      <c r="H1579" s="3">
        <v>632.41</v>
      </c>
    </row>
    <row r="1580" ht="15.75" customHeight="1" spans="1:8">
      <c r="A1580" s="3" t="s">
        <v>1599</v>
      </c>
      <c r="B1580" s="5">
        <v>45478</v>
      </c>
      <c r="C1580" s="4" t="s">
        <v>13</v>
      </c>
      <c r="D1580" s="6" t="s">
        <v>38</v>
      </c>
      <c r="E1580" s="3">
        <v>2785.16</v>
      </c>
      <c r="F1580" s="3">
        <v>24</v>
      </c>
      <c r="G1580" s="3">
        <v>33</v>
      </c>
      <c r="H1580" s="3">
        <v>1768.88</v>
      </c>
    </row>
    <row r="1581" ht="15.75" customHeight="1" spans="1:8">
      <c r="A1581" s="3" t="s">
        <v>1600</v>
      </c>
      <c r="B1581" s="5">
        <v>45276</v>
      </c>
      <c r="C1581" s="4" t="s">
        <v>10</v>
      </c>
      <c r="D1581" s="6" t="s">
        <v>21</v>
      </c>
      <c r="E1581" s="3">
        <v>732.44</v>
      </c>
      <c r="F1581" s="3">
        <v>42</v>
      </c>
      <c r="G1581" s="3">
        <v>35</v>
      </c>
      <c r="H1581" s="3">
        <v>683.56</v>
      </c>
    </row>
    <row r="1582" ht="15.75" customHeight="1" spans="1:8">
      <c r="A1582" s="3" t="s">
        <v>1601</v>
      </c>
      <c r="B1582" s="5">
        <v>45523</v>
      </c>
      <c r="C1582" s="4" t="s">
        <v>20</v>
      </c>
      <c r="D1582" s="6" t="s">
        <v>23</v>
      </c>
      <c r="E1582" s="3">
        <v>3911.84</v>
      </c>
      <c r="F1582" s="3">
        <v>47</v>
      </c>
      <c r="G1582" s="3">
        <v>8</v>
      </c>
      <c r="H1582" s="3">
        <v>603.31</v>
      </c>
    </row>
    <row r="1583" ht="15.75" customHeight="1" spans="1:8">
      <c r="A1583" s="3" t="s">
        <v>1602</v>
      </c>
      <c r="B1583" s="5">
        <v>45544</v>
      </c>
      <c r="C1583" s="4" t="s">
        <v>16</v>
      </c>
      <c r="D1583" s="6" t="s">
        <v>38</v>
      </c>
      <c r="E1583" s="3">
        <v>4179.72</v>
      </c>
      <c r="F1583" s="3">
        <v>32</v>
      </c>
      <c r="G1583" s="3">
        <v>45</v>
      </c>
      <c r="H1583" s="3">
        <v>1809.82</v>
      </c>
    </row>
    <row r="1584" ht="15.75" customHeight="1" spans="1:8">
      <c r="A1584" s="3" t="s">
        <v>1603</v>
      </c>
      <c r="B1584" s="5">
        <v>45597</v>
      </c>
      <c r="C1584" s="4" t="s">
        <v>13</v>
      </c>
      <c r="D1584" s="6" t="s">
        <v>23</v>
      </c>
      <c r="E1584" s="3">
        <v>3457.93</v>
      </c>
      <c r="F1584" s="3">
        <v>30</v>
      </c>
      <c r="G1584" s="3">
        <v>2</v>
      </c>
      <c r="H1584" s="3">
        <v>1101.01</v>
      </c>
    </row>
    <row r="1585" ht="15.75" customHeight="1" spans="1:8">
      <c r="A1585" s="3" t="s">
        <v>1604</v>
      </c>
      <c r="B1585" s="5">
        <v>45441</v>
      </c>
      <c r="C1585" s="4" t="s">
        <v>20</v>
      </c>
      <c r="D1585" s="6" t="s">
        <v>28</v>
      </c>
      <c r="E1585" s="3">
        <v>4425.37</v>
      </c>
      <c r="F1585" s="3">
        <v>39</v>
      </c>
      <c r="G1585" s="3">
        <v>9</v>
      </c>
      <c r="H1585" s="3">
        <v>1751.32</v>
      </c>
    </row>
    <row r="1586" ht="15.75" customHeight="1" spans="1:8">
      <c r="A1586" s="3" t="s">
        <v>1605</v>
      </c>
      <c r="B1586" s="5">
        <v>45150</v>
      </c>
      <c r="C1586" s="4" t="s">
        <v>16</v>
      </c>
      <c r="D1586" s="6" t="s">
        <v>28</v>
      </c>
      <c r="E1586" s="3">
        <v>3011.23</v>
      </c>
      <c r="F1586" s="3">
        <v>13</v>
      </c>
      <c r="G1586" s="3">
        <v>47</v>
      </c>
      <c r="H1586" s="3">
        <v>796.12</v>
      </c>
    </row>
    <row r="1587" ht="15.75" customHeight="1" spans="1:8">
      <c r="A1587" s="3" t="s">
        <v>1606</v>
      </c>
      <c r="B1587" s="5">
        <v>45575</v>
      </c>
      <c r="C1587" s="4" t="s">
        <v>16</v>
      </c>
      <c r="D1587" s="6" t="s">
        <v>26</v>
      </c>
      <c r="E1587" s="3">
        <v>1857.89</v>
      </c>
      <c r="F1587" s="3">
        <v>8</v>
      </c>
      <c r="G1587" s="3">
        <v>15</v>
      </c>
      <c r="H1587" s="3">
        <v>471.67</v>
      </c>
    </row>
    <row r="1588" ht="15.75" customHeight="1" spans="1:8">
      <c r="A1588" s="3" t="s">
        <v>1607</v>
      </c>
      <c r="B1588" s="5">
        <v>45050</v>
      </c>
      <c r="C1588" s="4" t="s">
        <v>13</v>
      </c>
      <c r="D1588" s="6" t="s">
        <v>28</v>
      </c>
      <c r="E1588" s="3">
        <v>4973.19</v>
      </c>
      <c r="F1588" s="3">
        <v>16</v>
      </c>
      <c r="G1588" s="3">
        <v>1</v>
      </c>
      <c r="H1588" s="3">
        <v>1928.3</v>
      </c>
    </row>
    <row r="1589" ht="15.75" customHeight="1" spans="1:8">
      <c r="A1589" s="3" t="s">
        <v>1608</v>
      </c>
      <c r="B1589" s="5">
        <v>45056</v>
      </c>
      <c r="C1589" s="4" t="s">
        <v>20</v>
      </c>
      <c r="D1589" s="6" t="s">
        <v>38</v>
      </c>
      <c r="E1589" s="3">
        <v>913.11</v>
      </c>
      <c r="F1589" s="3">
        <v>39</v>
      </c>
      <c r="G1589" s="3">
        <v>2</v>
      </c>
      <c r="H1589" s="3">
        <v>1279.37</v>
      </c>
    </row>
    <row r="1590" ht="15.75" customHeight="1" spans="1:8">
      <c r="A1590" s="3" t="s">
        <v>1609</v>
      </c>
      <c r="B1590" s="5">
        <v>45326</v>
      </c>
      <c r="C1590" s="4" t="s">
        <v>16</v>
      </c>
      <c r="D1590" s="6" t="s">
        <v>26</v>
      </c>
      <c r="E1590" s="3">
        <v>1574.56</v>
      </c>
      <c r="F1590" s="3">
        <v>38</v>
      </c>
      <c r="G1590" s="3">
        <v>0</v>
      </c>
      <c r="H1590" s="3">
        <v>1855.81</v>
      </c>
    </row>
    <row r="1591" ht="15.75" customHeight="1" spans="1:8">
      <c r="A1591" s="3" t="s">
        <v>1610</v>
      </c>
      <c r="B1591" s="5">
        <v>44889</v>
      </c>
      <c r="C1591" s="4" t="s">
        <v>13</v>
      </c>
      <c r="D1591" s="6" t="s">
        <v>38</v>
      </c>
      <c r="E1591" s="3">
        <v>1182.07</v>
      </c>
      <c r="F1591" s="3">
        <v>21</v>
      </c>
      <c r="G1591" s="3">
        <v>43</v>
      </c>
      <c r="H1591" s="3">
        <v>91.07</v>
      </c>
    </row>
    <row r="1592" ht="15.75" customHeight="1" spans="1:8">
      <c r="A1592" s="3" t="s">
        <v>1611</v>
      </c>
      <c r="B1592" s="5">
        <v>45054</v>
      </c>
      <c r="C1592" s="4" t="s">
        <v>13</v>
      </c>
      <c r="D1592" s="6" t="s">
        <v>28</v>
      </c>
      <c r="E1592" s="3">
        <v>1773.77</v>
      </c>
      <c r="F1592" s="3">
        <v>15</v>
      </c>
      <c r="G1592" s="3">
        <v>27</v>
      </c>
      <c r="H1592" s="3">
        <v>1045.13</v>
      </c>
    </row>
    <row r="1593" ht="15.75" customHeight="1" spans="1:8">
      <c r="A1593" s="3" t="s">
        <v>1612</v>
      </c>
      <c r="B1593" s="5">
        <v>44942</v>
      </c>
      <c r="C1593" s="4" t="s">
        <v>20</v>
      </c>
      <c r="D1593" s="6" t="s">
        <v>28</v>
      </c>
      <c r="E1593" s="3">
        <v>1940.94</v>
      </c>
      <c r="F1593" s="3">
        <v>35</v>
      </c>
      <c r="G1593" s="3">
        <v>12</v>
      </c>
      <c r="H1593" s="3">
        <v>243.14</v>
      </c>
    </row>
    <row r="1594" ht="15.75" customHeight="1" spans="1:8">
      <c r="A1594" s="3" t="s">
        <v>1613</v>
      </c>
      <c r="B1594" s="5">
        <v>45430</v>
      </c>
      <c r="C1594" s="4" t="s">
        <v>10</v>
      </c>
      <c r="D1594" s="6" t="s">
        <v>26</v>
      </c>
      <c r="E1594" s="3">
        <v>2651.98</v>
      </c>
      <c r="F1594" s="3">
        <v>7</v>
      </c>
      <c r="G1594" s="3">
        <v>32</v>
      </c>
      <c r="H1594" s="3">
        <v>579.33</v>
      </c>
    </row>
    <row r="1595" ht="15.75" customHeight="1" spans="1:8">
      <c r="A1595" s="3" t="s">
        <v>1614</v>
      </c>
      <c r="B1595" s="5">
        <v>45490</v>
      </c>
      <c r="C1595" s="4" t="s">
        <v>20</v>
      </c>
      <c r="D1595" s="6" t="s">
        <v>38</v>
      </c>
      <c r="E1595" s="3">
        <v>114.52</v>
      </c>
      <c r="F1595" s="3">
        <v>10</v>
      </c>
      <c r="G1595" s="3">
        <v>20</v>
      </c>
      <c r="H1595" s="3">
        <v>1744.22</v>
      </c>
    </row>
    <row r="1596" ht="15.75" customHeight="1" spans="1:8">
      <c r="A1596" s="3" t="s">
        <v>1615</v>
      </c>
      <c r="B1596" s="5">
        <v>45310</v>
      </c>
      <c r="C1596" s="4" t="s">
        <v>13</v>
      </c>
      <c r="D1596" s="6" t="s">
        <v>26</v>
      </c>
      <c r="E1596" s="3">
        <v>1941.19</v>
      </c>
      <c r="F1596" s="3">
        <v>8</v>
      </c>
      <c r="G1596" s="3">
        <v>1</v>
      </c>
      <c r="H1596" s="3">
        <v>1591.36</v>
      </c>
    </row>
    <row r="1597" ht="15.75" customHeight="1" spans="1:8">
      <c r="A1597" s="3" t="s">
        <v>1616</v>
      </c>
      <c r="B1597" s="5">
        <v>45108</v>
      </c>
      <c r="C1597" s="4" t="s">
        <v>10</v>
      </c>
      <c r="D1597" s="6" t="s">
        <v>21</v>
      </c>
      <c r="E1597" s="3">
        <v>1767.33</v>
      </c>
      <c r="F1597" s="3">
        <v>22</v>
      </c>
      <c r="G1597" s="3">
        <v>45</v>
      </c>
      <c r="H1597" s="3">
        <v>769.07</v>
      </c>
    </row>
    <row r="1598" ht="15.75" customHeight="1" spans="1:8">
      <c r="A1598" s="3" t="s">
        <v>1617</v>
      </c>
      <c r="B1598" s="5">
        <v>45298</v>
      </c>
      <c r="C1598" s="4" t="s">
        <v>20</v>
      </c>
      <c r="D1598" s="6" t="s">
        <v>28</v>
      </c>
      <c r="E1598" s="3">
        <v>4698.95</v>
      </c>
      <c r="F1598" s="3">
        <v>19</v>
      </c>
      <c r="G1598" s="3">
        <v>48</v>
      </c>
      <c r="H1598" s="3">
        <v>404.7</v>
      </c>
    </row>
    <row r="1599" ht="15.75" customHeight="1" spans="1:8">
      <c r="A1599" s="3" t="s">
        <v>1618</v>
      </c>
      <c r="B1599" s="5">
        <v>45532</v>
      </c>
      <c r="C1599" s="4" t="s">
        <v>10</v>
      </c>
      <c r="D1599" s="6" t="s">
        <v>21</v>
      </c>
      <c r="E1599" s="3">
        <v>3476.33</v>
      </c>
      <c r="F1599" s="3">
        <v>18</v>
      </c>
      <c r="G1599" s="3">
        <v>4</v>
      </c>
      <c r="H1599" s="3">
        <v>856.47</v>
      </c>
    </row>
    <row r="1600" ht="15.75" customHeight="1" spans="1:8">
      <c r="A1600" s="3" t="s">
        <v>1619</v>
      </c>
      <c r="B1600" s="5">
        <v>45497</v>
      </c>
      <c r="C1600" s="4" t="s">
        <v>20</v>
      </c>
      <c r="D1600" s="6" t="s">
        <v>28</v>
      </c>
      <c r="E1600" s="3">
        <v>3542.28</v>
      </c>
      <c r="F1600" s="3">
        <v>22</v>
      </c>
      <c r="G1600" s="3">
        <v>10</v>
      </c>
      <c r="H1600" s="3">
        <v>132.93</v>
      </c>
    </row>
    <row r="1601" ht="15.75" customHeight="1" spans="1:8">
      <c r="A1601" s="3" t="s">
        <v>1620</v>
      </c>
      <c r="B1601" s="5">
        <v>45371</v>
      </c>
      <c r="C1601" s="4" t="s">
        <v>16</v>
      </c>
      <c r="D1601" s="6" t="s">
        <v>23</v>
      </c>
      <c r="E1601" s="3">
        <v>778.73</v>
      </c>
      <c r="F1601" s="3">
        <v>5</v>
      </c>
      <c r="G1601" s="3">
        <v>22</v>
      </c>
      <c r="H1601" s="3">
        <v>55.95</v>
      </c>
    </row>
    <row r="1602" ht="15.75" customHeight="1" spans="1:8">
      <c r="A1602" s="3" t="s">
        <v>1621</v>
      </c>
      <c r="B1602" s="5">
        <v>45446</v>
      </c>
      <c r="C1602" s="4" t="s">
        <v>20</v>
      </c>
      <c r="D1602" s="6" t="s">
        <v>26</v>
      </c>
      <c r="E1602" s="3">
        <v>4708.87</v>
      </c>
      <c r="F1602" s="3">
        <v>45</v>
      </c>
      <c r="G1602" s="3">
        <v>45</v>
      </c>
      <c r="H1602" s="3">
        <v>1588.98</v>
      </c>
    </row>
    <row r="1603" ht="15.75" customHeight="1" spans="1:8">
      <c r="A1603" s="3" t="s">
        <v>1622</v>
      </c>
      <c r="B1603" s="5">
        <v>45106</v>
      </c>
      <c r="C1603" s="4" t="s">
        <v>10</v>
      </c>
      <c r="D1603" s="6" t="s">
        <v>28</v>
      </c>
      <c r="E1603" s="3">
        <v>2110.7</v>
      </c>
      <c r="F1603" s="3">
        <v>2</v>
      </c>
      <c r="G1603" s="3">
        <v>21</v>
      </c>
      <c r="H1603" s="3">
        <v>457.35</v>
      </c>
    </row>
    <row r="1604" ht="15.75" customHeight="1" spans="1:8">
      <c r="A1604" s="3" t="s">
        <v>1623</v>
      </c>
      <c r="B1604" s="5">
        <v>45563</v>
      </c>
      <c r="C1604" s="4" t="s">
        <v>20</v>
      </c>
      <c r="D1604" s="6" t="s">
        <v>26</v>
      </c>
      <c r="E1604" s="3">
        <v>1229.12</v>
      </c>
      <c r="F1604" s="3">
        <v>38</v>
      </c>
      <c r="G1604" s="3">
        <v>18</v>
      </c>
      <c r="H1604" s="3">
        <v>934.65</v>
      </c>
    </row>
    <row r="1605" ht="15.75" customHeight="1" spans="1:8">
      <c r="A1605" s="3" t="s">
        <v>1624</v>
      </c>
      <c r="B1605" s="5">
        <v>45384</v>
      </c>
      <c r="C1605" s="4" t="s">
        <v>16</v>
      </c>
      <c r="D1605" s="6" t="s">
        <v>21</v>
      </c>
      <c r="E1605" s="3">
        <v>2238.19</v>
      </c>
      <c r="F1605" s="3">
        <v>31</v>
      </c>
      <c r="G1605" s="3">
        <v>31</v>
      </c>
      <c r="H1605" s="3">
        <v>1268.19</v>
      </c>
    </row>
    <row r="1606" ht="15.75" customHeight="1" spans="1:8">
      <c r="A1606" s="3" t="s">
        <v>1625</v>
      </c>
      <c r="B1606" s="5">
        <v>44963</v>
      </c>
      <c r="C1606" s="4" t="s">
        <v>13</v>
      </c>
      <c r="D1606" s="6" t="s">
        <v>38</v>
      </c>
      <c r="E1606" s="3">
        <v>4538.56</v>
      </c>
      <c r="F1606" s="3">
        <v>37</v>
      </c>
      <c r="G1606" s="3">
        <v>14</v>
      </c>
      <c r="H1606" s="3">
        <v>1786.86</v>
      </c>
    </row>
    <row r="1607" ht="15.75" customHeight="1" spans="1:8">
      <c r="A1607" s="3" t="s">
        <v>1626</v>
      </c>
      <c r="B1607" s="5">
        <v>44986</v>
      </c>
      <c r="C1607" s="4" t="s">
        <v>10</v>
      </c>
      <c r="D1607" s="6" t="s">
        <v>38</v>
      </c>
      <c r="E1607" s="3">
        <v>1233.99</v>
      </c>
      <c r="F1607" s="3">
        <v>29</v>
      </c>
      <c r="G1607" s="3">
        <v>12</v>
      </c>
      <c r="H1607" s="3">
        <v>1363.83</v>
      </c>
    </row>
    <row r="1608" ht="15.75" customHeight="1" spans="1:8">
      <c r="A1608" s="3" t="s">
        <v>1627</v>
      </c>
      <c r="B1608" s="5">
        <v>45231</v>
      </c>
      <c r="C1608" s="4" t="s">
        <v>16</v>
      </c>
      <c r="D1608" s="6" t="s">
        <v>26</v>
      </c>
      <c r="E1608" s="3">
        <v>2901.35</v>
      </c>
      <c r="F1608" s="3">
        <v>6</v>
      </c>
      <c r="G1608" s="3">
        <v>17</v>
      </c>
      <c r="H1608" s="3">
        <v>77.67</v>
      </c>
    </row>
    <row r="1609" ht="15.75" customHeight="1" spans="1:8">
      <c r="A1609" s="3" t="s">
        <v>1628</v>
      </c>
      <c r="B1609" s="5">
        <v>45219</v>
      </c>
      <c r="C1609" s="4" t="s">
        <v>10</v>
      </c>
      <c r="D1609" s="6" t="s">
        <v>23</v>
      </c>
      <c r="E1609" s="3">
        <v>4191.25</v>
      </c>
      <c r="F1609" s="3">
        <v>17</v>
      </c>
      <c r="G1609" s="3">
        <v>29</v>
      </c>
      <c r="H1609" s="3">
        <v>31.5</v>
      </c>
    </row>
    <row r="1610" ht="15.75" customHeight="1" spans="1:8">
      <c r="A1610" s="3" t="s">
        <v>1629</v>
      </c>
      <c r="B1610" s="5">
        <v>45185</v>
      </c>
      <c r="C1610" s="4" t="s">
        <v>10</v>
      </c>
      <c r="D1610" s="6" t="s">
        <v>38</v>
      </c>
      <c r="E1610" s="3">
        <v>4178.52</v>
      </c>
      <c r="F1610" s="3">
        <v>31</v>
      </c>
      <c r="G1610" s="3">
        <v>5</v>
      </c>
      <c r="H1610" s="3">
        <v>1723.96</v>
      </c>
    </row>
    <row r="1611" ht="15.75" customHeight="1" spans="1:8">
      <c r="A1611" s="7" t="s">
        <v>1630</v>
      </c>
      <c r="B1611" s="5">
        <v>45152</v>
      </c>
      <c r="C1611" s="4" t="s">
        <v>13</v>
      </c>
      <c r="D1611" s="6" t="s">
        <v>26</v>
      </c>
      <c r="E1611" s="3">
        <v>4587.88</v>
      </c>
      <c r="F1611" s="3">
        <v>11</v>
      </c>
      <c r="G1611" s="3">
        <v>16</v>
      </c>
      <c r="H1611" s="3">
        <v>1695.12</v>
      </c>
    </row>
    <row r="1612" ht="15.75" customHeight="1" spans="1:8">
      <c r="A1612" s="3" t="s">
        <v>1631</v>
      </c>
      <c r="B1612" s="5">
        <v>45411</v>
      </c>
      <c r="C1612" s="4" t="s">
        <v>16</v>
      </c>
      <c r="D1612" s="6" t="s">
        <v>21</v>
      </c>
      <c r="E1612" s="3">
        <v>3099.85</v>
      </c>
      <c r="F1612" s="3">
        <v>2</v>
      </c>
      <c r="G1612" s="3">
        <v>41</v>
      </c>
      <c r="H1612" s="3">
        <v>1793.85</v>
      </c>
    </row>
    <row r="1613" ht="15.75" customHeight="1" spans="1:8">
      <c r="A1613" s="3" t="s">
        <v>1632</v>
      </c>
      <c r="B1613" s="5">
        <v>45140</v>
      </c>
      <c r="C1613" s="4" t="s">
        <v>10</v>
      </c>
      <c r="D1613" s="6" t="s">
        <v>38</v>
      </c>
      <c r="E1613" s="3">
        <v>3848.16</v>
      </c>
      <c r="F1613" s="3">
        <v>30</v>
      </c>
      <c r="G1613" s="3">
        <v>32</v>
      </c>
      <c r="H1613" s="3">
        <v>1628.15</v>
      </c>
    </row>
    <row r="1614" ht="15.75" customHeight="1" spans="1:8">
      <c r="A1614" s="3" t="s">
        <v>1633</v>
      </c>
      <c r="B1614" s="5">
        <v>45226</v>
      </c>
      <c r="C1614" s="4" t="s">
        <v>20</v>
      </c>
      <c r="D1614" s="6" t="s">
        <v>28</v>
      </c>
      <c r="E1614" s="3">
        <v>319.74</v>
      </c>
      <c r="F1614" s="3">
        <v>49</v>
      </c>
      <c r="G1614" s="3">
        <v>13</v>
      </c>
      <c r="H1614" s="3">
        <v>678.71</v>
      </c>
    </row>
    <row r="1615" ht="15.75" customHeight="1" spans="1:8">
      <c r="A1615" s="3" t="s">
        <v>1634</v>
      </c>
      <c r="B1615" s="5">
        <v>45171</v>
      </c>
      <c r="C1615" s="4" t="s">
        <v>10</v>
      </c>
      <c r="D1615" s="6" t="s">
        <v>28</v>
      </c>
      <c r="E1615" s="3">
        <v>989.27</v>
      </c>
      <c r="F1615" s="3">
        <v>41</v>
      </c>
      <c r="G1615" s="3">
        <v>12</v>
      </c>
      <c r="H1615" s="3">
        <v>963.88</v>
      </c>
    </row>
    <row r="1616" ht="15.75" customHeight="1" spans="1:8">
      <c r="A1616" s="3" t="s">
        <v>1635</v>
      </c>
      <c r="B1616" s="5">
        <v>45033</v>
      </c>
      <c r="C1616" s="4" t="s">
        <v>20</v>
      </c>
      <c r="D1616" s="6" t="s">
        <v>23</v>
      </c>
      <c r="E1616" s="3">
        <v>597.84</v>
      </c>
      <c r="F1616" s="3">
        <v>8</v>
      </c>
      <c r="G1616" s="3">
        <v>3</v>
      </c>
      <c r="H1616" s="3">
        <v>430.32</v>
      </c>
    </row>
    <row r="1617" ht="15.75" customHeight="1" spans="1:8">
      <c r="A1617" s="3" t="s">
        <v>1636</v>
      </c>
      <c r="B1617" s="5">
        <v>45569</v>
      </c>
      <c r="C1617" s="4" t="s">
        <v>20</v>
      </c>
      <c r="D1617" s="6" t="s">
        <v>28</v>
      </c>
      <c r="E1617" s="3">
        <v>1759.56</v>
      </c>
      <c r="F1617" s="3">
        <v>20</v>
      </c>
      <c r="G1617" s="3">
        <v>0</v>
      </c>
      <c r="H1617" s="3">
        <v>398.37</v>
      </c>
    </row>
    <row r="1618" ht="15.75" customHeight="1" spans="1:8">
      <c r="A1618" s="3" t="s">
        <v>1637</v>
      </c>
      <c r="B1618" s="5">
        <v>45494</v>
      </c>
      <c r="C1618" s="4" t="s">
        <v>13</v>
      </c>
      <c r="D1618" s="6" t="s">
        <v>26</v>
      </c>
      <c r="E1618" s="3">
        <v>3310.69</v>
      </c>
      <c r="F1618" s="3">
        <v>31</v>
      </c>
      <c r="G1618" s="3">
        <v>45</v>
      </c>
      <c r="H1618" s="3">
        <v>770.72</v>
      </c>
    </row>
    <row r="1619" ht="15.75" customHeight="1" spans="1:8">
      <c r="A1619" s="3" t="s">
        <v>1638</v>
      </c>
      <c r="B1619" s="5">
        <v>45363</v>
      </c>
      <c r="C1619" s="4" t="s">
        <v>20</v>
      </c>
      <c r="D1619" s="6" t="s">
        <v>38</v>
      </c>
      <c r="E1619" s="3">
        <v>3312.95</v>
      </c>
      <c r="F1619" s="3">
        <v>21</v>
      </c>
      <c r="G1619" s="3">
        <v>35</v>
      </c>
      <c r="H1619" s="3">
        <v>1445.44</v>
      </c>
    </row>
    <row r="1620" ht="15.75" customHeight="1" spans="1:8">
      <c r="A1620" s="3" t="s">
        <v>1639</v>
      </c>
      <c r="B1620" s="5">
        <v>45402</v>
      </c>
      <c r="C1620" s="4" t="s">
        <v>20</v>
      </c>
      <c r="D1620" s="6" t="s">
        <v>26</v>
      </c>
      <c r="E1620" s="3">
        <v>2855.75</v>
      </c>
      <c r="F1620" s="3">
        <v>12</v>
      </c>
      <c r="G1620" s="3">
        <v>7</v>
      </c>
      <c r="H1620" s="3">
        <v>16.55</v>
      </c>
    </row>
    <row r="1621" ht="15.75" customHeight="1" spans="1:8">
      <c r="A1621" s="3" t="s">
        <v>1640</v>
      </c>
      <c r="B1621" s="5">
        <v>45291</v>
      </c>
      <c r="C1621" s="4" t="s">
        <v>20</v>
      </c>
      <c r="D1621" s="6" t="s">
        <v>21</v>
      </c>
      <c r="E1621" s="3">
        <v>71.04</v>
      </c>
      <c r="F1621" s="3">
        <v>24</v>
      </c>
      <c r="G1621" s="3">
        <v>33</v>
      </c>
      <c r="H1621" s="3">
        <v>1207.25</v>
      </c>
    </row>
    <row r="1622" ht="15.75" customHeight="1" spans="1:8">
      <c r="A1622" s="3" t="s">
        <v>1641</v>
      </c>
      <c r="B1622" s="5">
        <v>45333</v>
      </c>
      <c r="C1622" s="4" t="s">
        <v>10</v>
      </c>
      <c r="D1622" s="6" t="s">
        <v>21</v>
      </c>
      <c r="E1622" s="3">
        <v>1042</v>
      </c>
      <c r="F1622" s="3">
        <v>15</v>
      </c>
      <c r="G1622" s="3">
        <v>21</v>
      </c>
      <c r="H1622" s="3">
        <v>1449.52</v>
      </c>
    </row>
    <row r="1623" ht="15.75" customHeight="1" spans="1:8">
      <c r="A1623" s="3" t="s">
        <v>1642</v>
      </c>
      <c r="B1623" s="5">
        <v>45147</v>
      </c>
      <c r="C1623" s="4" t="s">
        <v>20</v>
      </c>
      <c r="D1623" s="6" t="s">
        <v>28</v>
      </c>
      <c r="E1623" s="3">
        <v>3569.03</v>
      </c>
      <c r="F1623" s="3">
        <v>35</v>
      </c>
      <c r="G1623" s="3">
        <v>13</v>
      </c>
      <c r="H1623" s="3">
        <v>306.83</v>
      </c>
    </row>
    <row r="1624" ht="15.75" customHeight="1" spans="1:8">
      <c r="A1624" s="3" t="s">
        <v>1643</v>
      </c>
      <c r="B1624" s="5">
        <v>45223</v>
      </c>
      <c r="C1624" s="4" t="s">
        <v>16</v>
      </c>
      <c r="D1624" s="6" t="s">
        <v>26</v>
      </c>
      <c r="E1624" s="3">
        <v>4274.32</v>
      </c>
      <c r="F1624" s="3">
        <v>12</v>
      </c>
      <c r="G1624" s="3">
        <v>16</v>
      </c>
      <c r="H1624" s="3">
        <v>666.14</v>
      </c>
    </row>
    <row r="1625" ht="15.75" customHeight="1" spans="1:8">
      <c r="A1625" s="7" t="s">
        <v>1644</v>
      </c>
      <c r="B1625" s="5">
        <v>45232</v>
      </c>
      <c r="C1625" s="4" t="s">
        <v>13</v>
      </c>
      <c r="D1625" s="6" t="s">
        <v>21</v>
      </c>
      <c r="E1625" s="3">
        <v>2616.07</v>
      </c>
      <c r="F1625" s="3">
        <v>34</v>
      </c>
      <c r="G1625" s="3">
        <v>50</v>
      </c>
      <c r="H1625" s="3">
        <v>1718.67</v>
      </c>
    </row>
    <row r="1626" ht="15.75" customHeight="1" spans="1:8">
      <c r="A1626" s="3" t="s">
        <v>1645</v>
      </c>
      <c r="B1626" s="5">
        <v>45187</v>
      </c>
      <c r="C1626" s="4" t="s">
        <v>10</v>
      </c>
      <c r="D1626" s="6" t="s">
        <v>38</v>
      </c>
      <c r="E1626" s="3">
        <v>3691.75</v>
      </c>
      <c r="F1626" s="3">
        <v>37</v>
      </c>
      <c r="G1626" s="3">
        <v>23</v>
      </c>
      <c r="H1626" s="3">
        <v>253.84</v>
      </c>
    </row>
    <row r="1627" ht="15.75" customHeight="1" spans="1:8">
      <c r="A1627" s="3" t="s">
        <v>1646</v>
      </c>
      <c r="B1627" s="5">
        <v>45471</v>
      </c>
      <c r="C1627" s="4" t="s">
        <v>13</v>
      </c>
      <c r="D1627" s="6" t="s">
        <v>38</v>
      </c>
      <c r="E1627" s="3">
        <v>3283.17</v>
      </c>
      <c r="F1627" s="3">
        <v>8</v>
      </c>
      <c r="G1627" s="3">
        <v>29</v>
      </c>
      <c r="H1627" s="3">
        <v>659.22</v>
      </c>
    </row>
    <row r="1628" ht="15.75" customHeight="1" spans="1:8">
      <c r="A1628" s="3" t="s">
        <v>1647</v>
      </c>
      <c r="B1628" s="5">
        <v>45022</v>
      </c>
      <c r="C1628" s="4" t="s">
        <v>13</v>
      </c>
      <c r="D1628" s="6" t="s">
        <v>23</v>
      </c>
      <c r="E1628" s="3">
        <v>562.31</v>
      </c>
      <c r="F1628" s="3">
        <v>21</v>
      </c>
      <c r="G1628" s="3">
        <v>33</v>
      </c>
      <c r="H1628" s="3">
        <v>1334.25</v>
      </c>
    </row>
    <row r="1629" ht="15.75" customHeight="1" spans="1:8">
      <c r="A1629" s="3" t="s">
        <v>1648</v>
      </c>
      <c r="B1629" s="5">
        <v>45281</v>
      </c>
      <c r="C1629" s="4" t="s">
        <v>13</v>
      </c>
      <c r="D1629" s="6" t="s">
        <v>23</v>
      </c>
      <c r="E1629" s="3">
        <v>4802.34</v>
      </c>
      <c r="F1629" s="3">
        <v>34</v>
      </c>
      <c r="G1629" s="3">
        <v>26</v>
      </c>
      <c r="H1629" s="3">
        <v>1776.04</v>
      </c>
    </row>
    <row r="1630" ht="15.75" customHeight="1" spans="1:8">
      <c r="A1630" s="3" t="s">
        <v>1649</v>
      </c>
      <c r="B1630" s="5">
        <v>44923</v>
      </c>
      <c r="C1630" s="4" t="s">
        <v>16</v>
      </c>
      <c r="D1630" s="6" t="s">
        <v>23</v>
      </c>
      <c r="E1630" s="3">
        <v>2814.31</v>
      </c>
      <c r="F1630" s="3">
        <v>17</v>
      </c>
      <c r="G1630" s="3">
        <v>7</v>
      </c>
      <c r="H1630" s="3">
        <v>1750.9</v>
      </c>
    </row>
    <row r="1631" ht="15.75" customHeight="1" spans="1:8">
      <c r="A1631" s="3" t="s">
        <v>1650</v>
      </c>
      <c r="B1631" s="5">
        <v>45236</v>
      </c>
      <c r="C1631" s="4" t="s">
        <v>13</v>
      </c>
      <c r="D1631" s="6" t="s">
        <v>23</v>
      </c>
      <c r="E1631" s="3">
        <v>3735.4</v>
      </c>
      <c r="F1631" s="3">
        <v>46</v>
      </c>
      <c r="G1631" s="3">
        <v>50</v>
      </c>
      <c r="H1631" s="3">
        <v>765.58</v>
      </c>
    </row>
    <row r="1632" ht="15.75" customHeight="1" spans="1:8">
      <c r="A1632" s="3" t="s">
        <v>1651</v>
      </c>
      <c r="B1632" s="5">
        <v>45075</v>
      </c>
      <c r="C1632" s="4" t="s">
        <v>13</v>
      </c>
      <c r="D1632" s="6" t="s">
        <v>21</v>
      </c>
      <c r="E1632" s="3">
        <v>3580.5</v>
      </c>
      <c r="F1632" s="3">
        <v>4</v>
      </c>
      <c r="G1632" s="3">
        <v>19</v>
      </c>
      <c r="H1632" s="3">
        <v>1315.15</v>
      </c>
    </row>
    <row r="1633" ht="15.75" customHeight="1" spans="1:8">
      <c r="A1633" s="3" t="s">
        <v>1652</v>
      </c>
      <c r="B1633" s="5">
        <v>45009</v>
      </c>
      <c r="C1633" s="4" t="s">
        <v>13</v>
      </c>
      <c r="D1633" s="6" t="s">
        <v>21</v>
      </c>
      <c r="E1633" s="3">
        <v>1553.78</v>
      </c>
      <c r="F1633" s="3">
        <v>41</v>
      </c>
      <c r="G1633" s="3">
        <v>24</v>
      </c>
      <c r="H1633" s="3">
        <v>1770.43</v>
      </c>
    </row>
    <row r="1634" ht="15.75" customHeight="1" spans="1:8">
      <c r="A1634" s="3" t="s">
        <v>1653</v>
      </c>
      <c r="B1634" s="5">
        <v>45355</v>
      </c>
      <c r="C1634" s="4" t="s">
        <v>13</v>
      </c>
      <c r="D1634" s="6" t="s">
        <v>23</v>
      </c>
      <c r="E1634" s="3">
        <v>1184.01</v>
      </c>
      <c r="F1634" s="3">
        <v>25</v>
      </c>
      <c r="G1634" s="3">
        <v>44</v>
      </c>
      <c r="H1634" s="3">
        <v>608.02</v>
      </c>
    </row>
    <row r="1635" ht="15.75" customHeight="1" spans="1:8">
      <c r="A1635" s="3" t="s">
        <v>1654</v>
      </c>
      <c r="B1635" s="5">
        <v>45485</v>
      </c>
      <c r="C1635" s="4" t="s">
        <v>13</v>
      </c>
      <c r="D1635" s="6" t="s">
        <v>21</v>
      </c>
      <c r="E1635" s="3">
        <v>621.15</v>
      </c>
      <c r="F1635" s="3">
        <v>48</v>
      </c>
      <c r="G1635" s="3">
        <v>48</v>
      </c>
      <c r="H1635" s="3">
        <v>1877.26</v>
      </c>
    </row>
    <row r="1636" ht="15.75" customHeight="1" spans="1:8">
      <c r="A1636" s="3" t="s">
        <v>1655</v>
      </c>
      <c r="B1636" s="5">
        <v>45090</v>
      </c>
      <c r="C1636" s="4" t="s">
        <v>20</v>
      </c>
      <c r="D1636" s="6" t="s">
        <v>26</v>
      </c>
      <c r="E1636" s="3">
        <v>2755.87</v>
      </c>
      <c r="F1636" s="3">
        <v>5</v>
      </c>
      <c r="G1636" s="3">
        <v>35</v>
      </c>
      <c r="H1636" s="3">
        <v>1671.68</v>
      </c>
    </row>
    <row r="1637" ht="15.75" customHeight="1" spans="1:8">
      <c r="A1637" s="3" t="s">
        <v>1656</v>
      </c>
      <c r="B1637" s="5">
        <v>45250</v>
      </c>
      <c r="C1637" s="4" t="s">
        <v>20</v>
      </c>
      <c r="D1637" s="6" t="s">
        <v>28</v>
      </c>
      <c r="E1637" s="3">
        <v>1488.1</v>
      </c>
      <c r="F1637" s="3">
        <v>37</v>
      </c>
      <c r="G1637" s="3">
        <v>1</v>
      </c>
      <c r="H1637" s="3">
        <v>1425.57</v>
      </c>
    </row>
    <row r="1638" ht="15.75" customHeight="1" spans="1:8">
      <c r="A1638" s="3" t="s">
        <v>1657</v>
      </c>
      <c r="B1638" s="5">
        <v>45260</v>
      </c>
      <c r="C1638" s="4" t="s">
        <v>20</v>
      </c>
      <c r="D1638" s="6" t="s">
        <v>28</v>
      </c>
      <c r="E1638" s="3">
        <v>981.03</v>
      </c>
      <c r="F1638" s="3">
        <v>44</v>
      </c>
      <c r="G1638" s="3">
        <v>47</v>
      </c>
      <c r="H1638" s="3">
        <v>232.96</v>
      </c>
    </row>
    <row r="1639" ht="15.75" customHeight="1" spans="1:8">
      <c r="A1639" s="3" t="s">
        <v>1658</v>
      </c>
      <c r="B1639" s="5">
        <v>45473</v>
      </c>
      <c r="C1639" s="4" t="s">
        <v>13</v>
      </c>
      <c r="D1639" s="6" t="s">
        <v>38</v>
      </c>
      <c r="E1639" s="3">
        <v>3025.42</v>
      </c>
      <c r="F1639" s="3">
        <v>8</v>
      </c>
      <c r="G1639" s="3">
        <v>4</v>
      </c>
      <c r="H1639" s="3">
        <v>38.18</v>
      </c>
    </row>
    <row r="1640" ht="15.75" customHeight="1" spans="1:8">
      <c r="A1640" s="3" t="s">
        <v>1659</v>
      </c>
      <c r="B1640" s="5">
        <v>45057</v>
      </c>
      <c r="C1640" s="4" t="s">
        <v>13</v>
      </c>
      <c r="D1640" s="6" t="s">
        <v>28</v>
      </c>
      <c r="E1640" s="3">
        <v>1845.59</v>
      </c>
      <c r="F1640" s="3">
        <v>24</v>
      </c>
      <c r="G1640" s="3">
        <v>29</v>
      </c>
      <c r="H1640" s="3">
        <v>594.44</v>
      </c>
    </row>
    <row r="1641" ht="15.75" customHeight="1" spans="1:8">
      <c r="A1641" s="3" t="s">
        <v>1660</v>
      </c>
      <c r="B1641" s="5">
        <v>45095</v>
      </c>
      <c r="C1641" s="4" t="s">
        <v>16</v>
      </c>
      <c r="D1641" s="6" t="s">
        <v>21</v>
      </c>
      <c r="E1641" s="3">
        <v>865.92</v>
      </c>
      <c r="F1641" s="3">
        <v>39</v>
      </c>
      <c r="G1641" s="3">
        <v>50</v>
      </c>
      <c r="H1641" s="3">
        <v>1012.72</v>
      </c>
    </row>
    <row r="1642" ht="15.75" customHeight="1" spans="1:8">
      <c r="A1642" s="3" t="s">
        <v>1661</v>
      </c>
      <c r="B1642" s="5">
        <v>45445</v>
      </c>
      <c r="C1642" s="4" t="s">
        <v>10</v>
      </c>
      <c r="D1642" s="6" t="s">
        <v>23</v>
      </c>
      <c r="E1642" s="3">
        <v>2018.32</v>
      </c>
      <c r="F1642" s="3">
        <v>13</v>
      </c>
      <c r="G1642" s="3">
        <v>30</v>
      </c>
      <c r="H1642" s="3">
        <v>1100.61</v>
      </c>
    </row>
    <row r="1643" ht="15.75" customHeight="1" spans="1:8">
      <c r="A1643" s="3" t="s">
        <v>1662</v>
      </c>
      <c r="B1643" s="5">
        <v>45008</v>
      </c>
      <c r="C1643" s="4" t="s">
        <v>16</v>
      </c>
      <c r="D1643" s="6" t="s">
        <v>38</v>
      </c>
      <c r="E1643" s="3">
        <v>3178.95</v>
      </c>
      <c r="F1643" s="3">
        <v>36</v>
      </c>
      <c r="G1643" s="3">
        <v>50</v>
      </c>
      <c r="H1643" s="3">
        <v>441.67</v>
      </c>
    </row>
    <row r="1644" ht="15.75" customHeight="1" spans="1:8">
      <c r="A1644" s="3" t="s">
        <v>1663</v>
      </c>
      <c r="B1644" s="5">
        <v>45440</v>
      </c>
      <c r="C1644" s="4" t="s">
        <v>10</v>
      </c>
      <c r="D1644" s="6" t="s">
        <v>38</v>
      </c>
      <c r="E1644" s="3">
        <v>3495.67</v>
      </c>
      <c r="F1644" s="3">
        <v>10</v>
      </c>
      <c r="G1644" s="3">
        <v>14</v>
      </c>
      <c r="H1644" s="3">
        <v>332.87</v>
      </c>
    </row>
    <row r="1645" ht="15.75" customHeight="1" spans="1:8">
      <c r="A1645" s="3" t="s">
        <v>1664</v>
      </c>
      <c r="B1645" s="5">
        <v>45452</v>
      </c>
      <c r="C1645" s="4" t="s">
        <v>10</v>
      </c>
      <c r="D1645" s="6" t="s">
        <v>23</v>
      </c>
      <c r="E1645" s="3">
        <v>4607.78</v>
      </c>
      <c r="F1645" s="3">
        <v>28</v>
      </c>
      <c r="G1645" s="3">
        <v>33</v>
      </c>
      <c r="H1645" s="3">
        <v>1033.44</v>
      </c>
    </row>
    <row r="1646" ht="15.75" customHeight="1" spans="1:8">
      <c r="A1646" s="3" t="s">
        <v>1665</v>
      </c>
      <c r="B1646" s="5">
        <v>45143</v>
      </c>
      <c r="C1646" s="4" t="s">
        <v>20</v>
      </c>
      <c r="D1646" s="6" t="s">
        <v>28</v>
      </c>
      <c r="E1646" s="3">
        <v>4094.89</v>
      </c>
      <c r="F1646" s="3">
        <v>17</v>
      </c>
      <c r="G1646" s="3">
        <v>32</v>
      </c>
      <c r="H1646" s="3">
        <v>540.11</v>
      </c>
    </row>
    <row r="1647" ht="15.75" customHeight="1" spans="1:8">
      <c r="A1647" s="3" t="s">
        <v>1666</v>
      </c>
      <c r="B1647" s="5">
        <v>45580</v>
      </c>
      <c r="C1647" s="4" t="s">
        <v>13</v>
      </c>
      <c r="D1647" s="6" t="s">
        <v>38</v>
      </c>
      <c r="E1647" s="3">
        <v>1406.24</v>
      </c>
      <c r="F1647" s="3">
        <v>30</v>
      </c>
      <c r="G1647" s="3">
        <v>17</v>
      </c>
      <c r="H1647" s="3">
        <v>888.43</v>
      </c>
    </row>
    <row r="1648" ht="15.75" customHeight="1" spans="1:8">
      <c r="A1648" s="3" t="s">
        <v>1667</v>
      </c>
      <c r="B1648" s="5">
        <v>45419</v>
      </c>
      <c r="C1648" s="4" t="s">
        <v>20</v>
      </c>
      <c r="D1648" s="6" t="s">
        <v>38</v>
      </c>
      <c r="E1648" s="3">
        <v>1131.81</v>
      </c>
      <c r="F1648" s="3">
        <v>24</v>
      </c>
      <c r="G1648" s="3">
        <v>9</v>
      </c>
      <c r="H1648" s="3">
        <v>1662.66</v>
      </c>
    </row>
    <row r="1649" ht="15.75" customHeight="1" spans="1:8">
      <c r="A1649" s="3" t="s">
        <v>1668</v>
      </c>
      <c r="B1649" s="5">
        <v>45481</v>
      </c>
      <c r="C1649" s="4" t="s">
        <v>10</v>
      </c>
      <c r="D1649" s="6" t="s">
        <v>38</v>
      </c>
      <c r="E1649" s="3">
        <v>847.98</v>
      </c>
      <c r="F1649" s="3">
        <v>49</v>
      </c>
      <c r="G1649" s="3">
        <v>40</v>
      </c>
      <c r="H1649" s="3">
        <v>1155.59</v>
      </c>
    </row>
    <row r="1650" ht="15.75" customHeight="1" spans="1:8">
      <c r="A1650" s="3" t="s">
        <v>1669</v>
      </c>
      <c r="B1650" s="5">
        <v>45606</v>
      </c>
      <c r="C1650" s="4" t="s">
        <v>10</v>
      </c>
      <c r="D1650" s="6" t="s">
        <v>28</v>
      </c>
      <c r="E1650" s="3">
        <v>111.35</v>
      </c>
      <c r="F1650" s="3">
        <v>18</v>
      </c>
      <c r="G1650" s="3">
        <v>2</v>
      </c>
      <c r="H1650" s="3">
        <v>274.87</v>
      </c>
    </row>
    <row r="1651" ht="15.75" customHeight="1" spans="1:8">
      <c r="A1651" s="3" t="s">
        <v>1670</v>
      </c>
      <c r="B1651" s="5">
        <v>45584</v>
      </c>
      <c r="C1651" s="4" t="s">
        <v>20</v>
      </c>
      <c r="D1651" s="6" t="s">
        <v>38</v>
      </c>
      <c r="E1651" s="3">
        <v>3286.83</v>
      </c>
      <c r="F1651" s="3">
        <v>2</v>
      </c>
      <c r="G1651" s="3">
        <v>16</v>
      </c>
      <c r="H1651" s="3">
        <v>829.98</v>
      </c>
    </row>
    <row r="1652" ht="15.75" customHeight="1" spans="1:8">
      <c r="A1652" s="3" t="s">
        <v>1671</v>
      </c>
      <c r="B1652" s="5">
        <v>44929</v>
      </c>
      <c r="C1652" s="4" t="s">
        <v>13</v>
      </c>
      <c r="D1652" s="6" t="s">
        <v>26</v>
      </c>
      <c r="E1652" s="3">
        <v>1495.83</v>
      </c>
      <c r="F1652" s="3">
        <v>38</v>
      </c>
      <c r="G1652" s="3">
        <v>2</v>
      </c>
      <c r="H1652" s="3">
        <v>1541.97</v>
      </c>
    </row>
    <row r="1653" ht="15.75" customHeight="1" spans="1:8">
      <c r="A1653" s="3" t="s">
        <v>1672</v>
      </c>
      <c r="B1653" s="5">
        <v>45351</v>
      </c>
      <c r="C1653" s="4" t="s">
        <v>13</v>
      </c>
      <c r="D1653" s="6" t="s">
        <v>21</v>
      </c>
      <c r="E1653" s="3">
        <v>2648.61</v>
      </c>
      <c r="F1653" s="3">
        <v>47</v>
      </c>
      <c r="G1653" s="3">
        <v>9</v>
      </c>
      <c r="H1653" s="3">
        <v>1999.91</v>
      </c>
    </row>
    <row r="1654" ht="15.75" customHeight="1" spans="1:8">
      <c r="A1654" s="3" t="s">
        <v>1673</v>
      </c>
      <c r="B1654" s="5">
        <v>45405</v>
      </c>
      <c r="C1654" s="4" t="s">
        <v>10</v>
      </c>
      <c r="D1654" s="6" t="s">
        <v>28</v>
      </c>
      <c r="E1654" s="3">
        <v>3012.94</v>
      </c>
      <c r="F1654" s="3">
        <v>27</v>
      </c>
      <c r="G1654" s="3">
        <v>48</v>
      </c>
      <c r="H1654" s="3">
        <v>1242.71</v>
      </c>
    </row>
    <row r="1655" ht="15.75" customHeight="1" spans="1:8">
      <c r="A1655" s="3" t="s">
        <v>1674</v>
      </c>
      <c r="B1655" s="5">
        <v>45581</v>
      </c>
      <c r="C1655" s="4" t="s">
        <v>10</v>
      </c>
      <c r="D1655" s="6" t="s">
        <v>21</v>
      </c>
      <c r="E1655" s="3">
        <v>1225.72</v>
      </c>
      <c r="F1655" s="3">
        <v>45</v>
      </c>
      <c r="G1655" s="3">
        <v>36</v>
      </c>
      <c r="H1655" s="3">
        <v>1716.71</v>
      </c>
    </row>
    <row r="1656" ht="15.75" customHeight="1" spans="1:8">
      <c r="A1656" s="3" t="s">
        <v>1675</v>
      </c>
      <c r="B1656" s="5">
        <v>45404</v>
      </c>
      <c r="C1656" s="4" t="s">
        <v>13</v>
      </c>
      <c r="D1656" s="6" t="s">
        <v>26</v>
      </c>
      <c r="E1656" s="3">
        <v>4719.21</v>
      </c>
      <c r="F1656" s="3">
        <v>17</v>
      </c>
      <c r="G1656" s="3">
        <v>11</v>
      </c>
      <c r="H1656" s="3">
        <v>1273.51</v>
      </c>
    </row>
    <row r="1657" ht="15.75" customHeight="1" spans="1:8">
      <c r="A1657" s="3" t="s">
        <v>1676</v>
      </c>
      <c r="B1657" s="5">
        <v>45547</v>
      </c>
      <c r="C1657" s="4" t="s">
        <v>13</v>
      </c>
      <c r="D1657" s="6" t="s">
        <v>23</v>
      </c>
      <c r="E1657" s="3">
        <v>1067.53</v>
      </c>
      <c r="F1657" s="3">
        <v>42</v>
      </c>
      <c r="G1657" s="3">
        <v>20</v>
      </c>
      <c r="H1657" s="3">
        <v>1903.98</v>
      </c>
    </row>
    <row r="1658" ht="15.75" customHeight="1" spans="1:8">
      <c r="A1658" s="3" t="s">
        <v>1677</v>
      </c>
      <c r="B1658" s="5">
        <v>45541</v>
      </c>
      <c r="C1658" s="4" t="s">
        <v>20</v>
      </c>
      <c r="D1658" s="6" t="s">
        <v>38</v>
      </c>
      <c r="E1658" s="3">
        <v>4268.85</v>
      </c>
      <c r="F1658" s="3">
        <v>40</v>
      </c>
      <c r="G1658" s="3">
        <v>29</v>
      </c>
      <c r="H1658" s="3">
        <v>284.06</v>
      </c>
    </row>
    <row r="1659" ht="15.75" customHeight="1" spans="1:8">
      <c r="A1659" s="3" t="s">
        <v>1678</v>
      </c>
      <c r="B1659" s="5">
        <v>45187</v>
      </c>
      <c r="C1659" s="4" t="s">
        <v>20</v>
      </c>
      <c r="D1659" s="6" t="s">
        <v>26</v>
      </c>
      <c r="E1659" s="3">
        <v>2588.62</v>
      </c>
      <c r="F1659" s="3">
        <v>14</v>
      </c>
      <c r="G1659" s="3">
        <v>28</v>
      </c>
      <c r="H1659" s="3">
        <v>50.86</v>
      </c>
    </row>
    <row r="1660" ht="15.75" customHeight="1" spans="1:8">
      <c r="A1660" s="3" t="s">
        <v>1679</v>
      </c>
      <c r="B1660" s="5">
        <v>45302</v>
      </c>
      <c r="C1660" s="4" t="s">
        <v>16</v>
      </c>
      <c r="D1660" s="6" t="s">
        <v>21</v>
      </c>
      <c r="E1660" s="3">
        <v>3599.83</v>
      </c>
      <c r="F1660" s="3">
        <v>46</v>
      </c>
      <c r="G1660" s="3">
        <v>20</v>
      </c>
      <c r="H1660" s="3">
        <v>971.69</v>
      </c>
    </row>
    <row r="1661" ht="15.75" customHeight="1" spans="1:8">
      <c r="A1661" s="3" t="s">
        <v>1680</v>
      </c>
      <c r="B1661" s="5">
        <v>45580</v>
      </c>
      <c r="C1661" s="4" t="s">
        <v>16</v>
      </c>
      <c r="D1661" s="6" t="s">
        <v>23</v>
      </c>
      <c r="E1661" s="3">
        <v>3903.24</v>
      </c>
      <c r="F1661" s="3">
        <v>1</v>
      </c>
      <c r="G1661" s="3">
        <v>48</v>
      </c>
      <c r="H1661" s="3">
        <v>246.66</v>
      </c>
    </row>
    <row r="1662" ht="15.75" customHeight="1" spans="1:8">
      <c r="A1662" s="3" t="s">
        <v>1681</v>
      </c>
      <c r="B1662" s="5">
        <v>45521</v>
      </c>
      <c r="C1662" s="4" t="s">
        <v>20</v>
      </c>
      <c r="D1662" s="6" t="s">
        <v>28</v>
      </c>
      <c r="E1662" s="3">
        <v>180.64</v>
      </c>
      <c r="F1662" s="3">
        <v>33</v>
      </c>
      <c r="G1662" s="3">
        <v>4</v>
      </c>
      <c r="H1662" s="3">
        <v>1922.22</v>
      </c>
    </row>
    <row r="1663" ht="15.75" customHeight="1" spans="1:8">
      <c r="A1663" s="3" t="s">
        <v>1682</v>
      </c>
      <c r="B1663" s="5">
        <v>45608</v>
      </c>
      <c r="C1663" s="4" t="s">
        <v>13</v>
      </c>
      <c r="D1663" s="6" t="s">
        <v>38</v>
      </c>
      <c r="E1663" s="3">
        <v>2707.61</v>
      </c>
      <c r="F1663" s="3">
        <v>49</v>
      </c>
      <c r="G1663" s="3">
        <v>5</v>
      </c>
      <c r="H1663" s="3">
        <v>208.99</v>
      </c>
    </row>
    <row r="1664" ht="15.75" customHeight="1" spans="1:8">
      <c r="A1664" s="3" t="s">
        <v>1683</v>
      </c>
      <c r="B1664" s="5">
        <v>45454</v>
      </c>
      <c r="C1664" s="4" t="s">
        <v>16</v>
      </c>
      <c r="D1664" s="6" t="s">
        <v>23</v>
      </c>
      <c r="E1664" s="3">
        <v>65.06</v>
      </c>
      <c r="F1664" s="3">
        <v>12</v>
      </c>
      <c r="G1664" s="3">
        <v>32</v>
      </c>
      <c r="H1664" s="3">
        <v>335.89</v>
      </c>
    </row>
    <row r="1665" ht="15.75" customHeight="1" spans="1:8">
      <c r="A1665" s="3" t="s">
        <v>1684</v>
      </c>
      <c r="B1665" s="5">
        <v>45497</v>
      </c>
      <c r="C1665" s="4" t="s">
        <v>16</v>
      </c>
      <c r="D1665" s="6" t="s">
        <v>23</v>
      </c>
      <c r="E1665" s="3">
        <v>811.8</v>
      </c>
      <c r="F1665" s="3">
        <v>34</v>
      </c>
      <c r="G1665" s="3">
        <v>43</v>
      </c>
      <c r="H1665" s="3">
        <v>504.92</v>
      </c>
    </row>
    <row r="1666" ht="15.75" customHeight="1" spans="1:8">
      <c r="A1666" s="3" t="s">
        <v>1685</v>
      </c>
      <c r="B1666" s="5">
        <v>45119</v>
      </c>
      <c r="C1666" s="4" t="s">
        <v>10</v>
      </c>
      <c r="D1666" s="6" t="s">
        <v>26</v>
      </c>
      <c r="E1666" s="3">
        <v>1160.69</v>
      </c>
      <c r="F1666" s="3">
        <v>31</v>
      </c>
      <c r="G1666" s="3">
        <v>35</v>
      </c>
      <c r="H1666" s="3">
        <v>1146.74</v>
      </c>
    </row>
    <row r="1667" ht="15.75" customHeight="1" spans="1:8">
      <c r="A1667" s="3" t="s">
        <v>1686</v>
      </c>
      <c r="B1667" s="5">
        <v>45314</v>
      </c>
      <c r="C1667" s="4" t="s">
        <v>16</v>
      </c>
      <c r="D1667" s="6" t="s">
        <v>23</v>
      </c>
      <c r="E1667" s="3">
        <v>561.48</v>
      </c>
      <c r="F1667" s="3">
        <v>45</v>
      </c>
      <c r="G1667" s="3">
        <v>50</v>
      </c>
      <c r="H1667" s="3">
        <v>1594.82</v>
      </c>
    </row>
    <row r="1668" ht="15.75" customHeight="1" spans="1:8">
      <c r="A1668" s="3" t="s">
        <v>1687</v>
      </c>
      <c r="B1668" s="5">
        <v>45569</v>
      </c>
      <c r="C1668" s="4" t="s">
        <v>16</v>
      </c>
      <c r="D1668" s="6" t="s">
        <v>38</v>
      </c>
      <c r="E1668" s="3">
        <v>1407.48</v>
      </c>
      <c r="F1668" s="3">
        <v>42</v>
      </c>
      <c r="G1668" s="3">
        <v>35</v>
      </c>
      <c r="H1668" s="3">
        <v>1808.37</v>
      </c>
    </row>
    <row r="1669" ht="15.75" customHeight="1" spans="1:8">
      <c r="A1669" s="3" t="s">
        <v>1688</v>
      </c>
      <c r="B1669" s="5">
        <v>45453</v>
      </c>
      <c r="C1669" s="4" t="s">
        <v>13</v>
      </c>
      <c r="D1669" s="6" t="s">
        <v>23</v>
      </c>
      <c r="E1669" s="3">
        <v>352.88</v>
      </c>
      <c r="F1669" s="3">
        <v>23</v>
      </c>
      <c r="G1669" s="3">
        <v>3</v>
      </c>
      <c r="H1669" s="3">
        <v>512.44</v>
      </c>
    </row>
    <row r="1670" ht="15.75" customHeight="1" spans="1:8">
      <c r="A1670" s="3" t="s">
        <v>1689</v>
      </c>
      <c r="B1670" s="5">
        <v>45069</v>
      </c>
      <c r="C1670" s="4" t="s">
        <v>13</v>
      </c>
      <c r="D1670" s="6" t="s">
        <v>21</v>
      </c>
      <c r="E1670" s="3">
        <v>2635.96</v>
      </c>
      <c r="F1670" s="3">
        <v>42</v>
      </c>
      <c r="G1670" s="3">
        <v>16</v>
      </c>
      <c r="H1670" s="3">
        <v>1726.64</v>
      </c>
    </row>
    <row r="1671" ht="15.75" customHeight="1" spans="1:8">
      <c r="A1671" s="3" t="s">
        <v>1690</v>
      </c>
      <c r="B1671" s="5">
        <v>45030</v>
      </c>
      <c r="C1671" s="4" t="s">
        <v>13</v>
      </c>
      <c r="D1671" s="6" t="s">
        <v>26</v>
      </c>
      <c r="E1671" s="3">
        <v>2182.35</v>
      </c>
      <c r="F1671" s="3">
        <v>24</v>
      </c>
      <c r="G1671" s="3">
        <v>12</v>
      </c>
      <c r="H1671" s="3">
        <v>716.28</v>
      </c>
    </row>
    <row r="1672" ht="15.75" customHeight="1" spans="1:8">
      <c r="A1672" s="3" t="s">
        <v>1691</v>
      </c>
      <c r="B1672" s="5">
        <v>45090</v>
      </c>
      <c r="C1672" s="4" t="s">
        <v>16</v>
      </c>
      <c r="D1672" s="6" t="s">
        <v>23</v>
      </c>
      <c r="E1672" s="3">
        <v>223.25</v>
      </c>
      <c r="F1672" s="3">
        <v>11</v>
      </c>
      <c r="G1672" s="3">
        <v>25</v>
      </c>
      <c r="H1672" s="3">
        <v>1933.72</v>
      </c>
    </row>
    <row r="1673" ht="15.75" customHeight="1" spans="1:8">
      <c r="A1673" s="3" t="s">
        <v>1692</v>
      </c>
      <c r="B1673" s="5">
        <v>45412</v>
      </c>
      <c r="C1673" s="4" t="s">
        <v>10</v>
      </c>
      <c r="D1673" s="6" t="s">
        <v>38</v>
      </c>
      <c r="E1673" s="3">
        <v>102.02</v>
      </c>
      <c r="F1673" s="3">
        <v>45</v>
      </c>
      <c r="G1673" s="3">
        <v>47</v>
      </c>
      <c r="H1673" s="3">
        <v>1878.03</v>
      </c>
    </row>
    <row r="1674" ht="15.75" customHeight="1" spans="1:8">
      <c r="A1674" s="3" t="s">
        <v>1693</v>
      </c>
      <c r="B1674" s="5">
        <v>44897</v>
      </c>
      <c r="C1674" s="4" t="s">
        <v>20</v>
      </c>
      <c r="D1674" s="6" t="s">
        <v>28</v>
      </c>
      <c r="E1674" s="3">
        <v>1962.68</v>
      </c>
      <c r="F1674" s="3">
        <v>27</v>
      </c>
      <c r="G1674" s="3">
        <v>3</v>
      </c>
      <c r="H1674" s="3">
        <v>394.39</v>
      </c>
    </row>
    <row r="1675" ht="15.75" customHeight="1" spans="1:8">
      <c r="A1675" s="3" t="s">
        <v>1694</v>
      </c>
      <c r="B1675" s="5">
        <v>45189</v>
      </c>
      <c r="C1675" s="4" t="s">
        <v>13</v>
      </c>
      <c r="D1675" s="6" t="s">
        <v>28</v>
      </c>
      <c r="E1675" s="3">
        <v>2588.66</v>
      </c>
      <c r="F1675" s="3">
        <v>9</v>
      </c>
      <c r="G1675" s="3">
        <v>11</v>
      </c>
      <c r="H1675" s="3">
        <v>382.41</v>
      </c>
    </row>
    <row r="1676" ht="15.75" customHeight="1" spans="1:8">
      <c r="A1676" s="3" t="s">
        <v>1695</v>
      </c>
      <c r="B1676" s="5">
        <v>45541</v>
      </c>
      <c r="C1676" s="4" t="s">
        <v>10</v>
      </c>
      <c r="D1676" s="6" t="s">
        <v>26</v>
      </c>
      <c r="E1676" s="3">
        <v>4140.65</v>
      </c>
      <c r="F1676" s="3">
        <v>49</v>
      </c>
      <c r="G1676" s="3">
        <v>2</v>
      </c>
      <c r="H1676" s="3">
        <v>1658.12</v>
      </c>
    </row>
    <row r="1677" ht="15.75" customHeight="1" spans="1:8">
      <c r="A1677" s="3" t="s">
        <v>1696</v>
      </c>
      <c r="B1677" s="5">
        <v>45194</v>
      </c>
      <c r="C1677" s="4" t="s">
        <v>16</v>
      </c>
      <c r="D1677" s="6" t="s">
        <v>26</v>
      </c>
      <c r="E1677" s="3">
        <v>3417.74</v>
      </c>
      <c r="F1677" s="3">
        <v>9</v>
      </c>
      <c r="G1677" s="3">
        <v>17</v>
      </c>
      <c r="H1677" s="3">
        <v>1088.74</v>
      </c>
    </row>
    <row r="1678" ht="15.75" customHeight="1" spans="1:8">
      <c r="A1678" s="3" t="s">
        <v>1697</v>
      </c>
      <c r="B1678" s="5">
        <v>45554</v>
      </c>
      <c r="C1678" s="4" t="s">
        <v>20</v>
      </c>
      <c r="D1678" s="6" t="s">
        <v>26</v>
      </c>
      <c r="E1678" s="3">
        <v>2045.63</v>
      </c>
      <c r="F1678" s="3">
        <v>48</v>
      </c>
      <c r="G1678" s="3">
        <v>30</v>
      </c>
      <c r="H1678" s="3">
        <v>639.82</v>
      </c>
    </row>
    <row r="1679" ht="15.75" customHeight="1" spans="1:8">
      <c r="A1679" s="3" t="s">
        <v>1698</v>
      </c>
      <c r="B1679" s="5">
        <v>45113</v>
      </c>
      <c r="C1679" s="4" t="s">
        <v>20</v>
      </c>
      <c r="D1679" s="6" t="s">
        <v>26</v>
      </c>
      <c r="E1679" s="3">
        <v>3271.35</v>
      </c>
      <c r="F1679" s="3">
        <v>19</v>
      </c>
      <c r="G1679" s="3">
        <v>2</v>
      </c>
      <c r="H1679" s="3">
        <v>1406.01</v>
      </c>
    </row>
    <row r="1680" ht="15.75" customHeight="1" spans="1:8">
      <c r="A1680" s="3" t="s">
        <v>1699</v>
      </c>
      <c r="B1680" s="5">
        <v>45599</v>
      </c>
      <c r="C1680" s="4" t="s">
        <v>10</v>
      </c>
      <c r="D1680" s="6" t="s">
        <v>28</v>
      </c>
      <c r="E1680" s="3">
        <v>4959.65</v>
      </c>
      <c r="F1680" s="3">
        <v>24</v>
      </c>
      <c r="G1680" s="3">
        <v>33</v>
      </c>
      <c r="H1680" s="3">
        <v>1201.2</v>
      </c>
    </row>
    <row r="1681" ht="15.75" customHeight="1" spans="1:8">
      <c r="A1681" s="3" t="s">
        <v>1700</v>
      </c>
      <c r="B1681" s="5">
        <v>45094</v>
      </c>
      <c r="C1681" s="4" t="s">
        <v>13</v>
      </c>
      <c r="D1681" s="6" t="s">
        <v>38</v>
      </c>
      <c r="E1681" s="3">
        <v>1851.49</v>
      </c>
      <c r="F1681" s="3">
        <v>19</v>
      </c>
      <c r="G1681" s="3">
        <v>30</v>
      </c>
      <c r="H1681" s="3">
        <v>1004.26</v>
      </c>
    </row>
    <row r="1682" ht="15.75" customHeight="1" spans="1:8">
      <c r="A1682" s="3" t="s">
        <v>1701</v>
      </c>
      <c r="B1682" s="5">
        <v>45274</v>
      </c>
      <c r="C1682" s="4" t="s">
        <v>20</v>
      </c>
      <c r="D1682" s="6" t="s">
        <v>38</v>
      </c>
      <c r="E1682" s="3">
        <v>372.04</v>
      </c>
      <c r="F1682" s="3">
        <v>34</v>
      </c>
      <c r="G1682" s="3">
        <v>4</v>
      </c>
      <c r="H1682" s="3">
        <v>40.86</v>
      </c>
    </row>
    <row r="1683" ht="15.75" customHeight="1" spans="1:8">
      <c r="A1683" s="3" t="s">
        <v>1702</v>
      </c>
      <c r="B1683" s="5">
        <v>45076</v>
      </c>
      <c r="C1683" s="4" t="s">
        <v>10</v>
      </c>
      <c r="D1683" s="6" t="s">
        <v>28</v>
      </c>
      <c r="E1683" s="3">
        <v>2952.87</v>
      </c>
      <c r="F1683" s="3">
        <v>39</v>
      </c>
      <c r="G1683" s="3">
        <v>39</v>
      </c>
      <c r="H1683" s="3">
        <v>451.49</v>
      </c>
    </row>
    <row r="1684" ht="15.75" customHeight="1" spans="1:8">
      <c r="A1684" s="3" t="s">
        <v>1703</v>
      </c>
      <c r="B1684" s="5">
        <v>45392</v>
      </c>
      <c r="C1684" s="4" t="s">
        <v>20</v>
      </c>
      <c r="D1684" s="6" t="s">
        <v>21</v>
      </c>
      <c r="E1684" s="3">
        <v>3436.69</v>
      </c>
      <c r="F1684" s="3">
        <v>35</v>
      </c>
      <c r="G1684" s="3">
        <v>39</v>
      </c>
      <c r="H1684" s="3">
        <v>1894.72</v>
      </c>
    </row>
    <row r="1685" ht="15.75" customHeight="1" spans="1:8">
      <c r="A1685" s="3" t="s">
        <v>1704</v>
      </c>
      <c r="B1685" s="5">
        <v>45165</v>
      </c>
      <c r="C1685" s="4" t="s">
        <v>13</v>
      </c>
      <c r="D1685" s="6" t="s">
        <v>23</v>
      </c>
      <c r="E1685" s="3">
        <v>2322.39</v>
      </c>
      <c r="F1685" s="3">
        <v>14</v>
      </c>
      <c r="G1685" s="3">
        <v>17</v>
      </c>
      <c r="H1685" s="3">
        <v>205.94</v>
      </c>
    </row>
    <row r="1686" ht="15.75" customHeight="1" spans="1:8">
      <c r="A1686" s="3" t="s">
        <v>1705</v>
      </c>
      <c r="B1686" s="5">
        <v>45277</v>
      </c>
      <c r="C1686" s="4" t="s">
        <v>16</v>
      </c>
      <c r="D1686" s="6" t="s">
        <v>21</v>
      </c>
      <c r="E1686" s="3">
        <v>3910.22</v>
      </c>
      <c r="F1686" s="3">
        <v>34</v>
      </c>
      <c r="G1686" s="3">
        <v>31</v>
      </c>
      <c r="H1686" s="3">
        <v>876.59</v>
      </c>
    </row>
    <row r="1687" ht="15.75" customHeight="1" spans="1:8">
      <c r="A1687" s="3" t="s">
        <v>1706</v>
      </c>
      <c r="B1687" s="5">
        <v>45456</v>
      </c>
      <c r="C1687" s="4" t="s">
        <v>20</v>
      </c>
      <c r="D1687" s="6" t="s">
        <v>23</v>
      </c>
      <c r="E1687" s="3">
        <v>1520.29</v>
      </c>
      <c r="F1687" s="3">
        <v>38</v>
      </c>
      <c r="G1687" s="3">
        <v>14</v>
      </c>
      <c r="H1687" s="3">
        <v>998.09</v>
      </c>
    </row>
    <row r="1688" ht="15.75" customHeight="1" spans="1:8">
      <c r="A1688" s="3" t="s">
        <v>1707</v>
      </c>
      <c r="B1688" s="5">
        <v>45054</v>
      </c>
      <c r="C1688" s="4" t="s">
        <v>10</v>
      </c>
      <c r="D1688" s="6" t="s">
        <v>23</v>
      </c>
      <c r="E1688" s="3">
        <v>546.87</v>
      </c>
      <c r="F1688" s="3">
        <v>31</v>
      </c>
      <c r="G1688" s="3">
        <v>9</v>
      </c>
      <c r="H1688" s="3">
        <v>1032.83</v>
      </c>
    </row>
    <row r="1689" ht="15.75" customHeight="1" spans="1:8">
      <c r="A1689" s="3" t="s">
        <v>1708</v>
      </c>
      <c r="B1689" s="5">
        <v>45353</v>
      </c>
      <c r="C1689" s="4" t="s">
        <v>16</v>
      </c>
      <c r="D1689" s="6" t="s">
        <v>38</v>
      </c>
      <c r="E1689" s="3">
        <v>3024.41</v>
      </c>
      <c r="F1689" s="3">
        <v>18</v>
      </c>
      <c r="G1689" s="3">
        <v>12</v>
      </c>
      <c r="H1689" s="3">
        <v>918.96</v>
      </c>
    </row>
    <row r="1690" ht="15.75" customHeight="1" spans="1:8">
      <c r="A1690" s="3" t="s">
        <v>1709</v>
      </c>
      <c r="B1690" s="5">
        <v>45235</v>
      </c>
      <c r="C1690" s="4" t="s">
        <v>20</v>
      </c>
      <c r="D1690" s="6" t="s">
        <v>21</v>
      </c>
      <c r="E1690" s="3">
        <v>4239.06</v>
      </c>
      <c r="F1690" s="3">
        <v>43</v>
      </c>
      <c r="G1690" s="3">
        <v>19</v>
      </c>
      <c r="H1690" s="3">
        <v>492.13</v>
      </c>
    </row>
    <row r="1691" ht="15.75" customHeight="1" spans="1:8">
      <c r="A1691" s="3" t="s">
        <v>1710</v>
      </c>
      <c r="B1691" s="5">
        <v>45105</v>
      </c>
      <c r="C1691" s="4" t="s">
        <v>16</v>
      </c>
      <c r="D1691" s="6" t="s">
        <v>26</v>
      </c>
      <c r="E1691" s="3">
        <v>1406.28</v>
      </c>
      <c r="F1691" s="3">
        <v>19</v>
      </c>
      <c r="G1691" s="3">
        <v>12</v>
      </c>
      <c r="H1691" s="3">
        <v>476.46</v>
      </c>
    </row>
    <row r="1692" ht="15.75" customHeight="1" spans="1:8">
      <c r="A1692" s="3" t="s">
        <v>1711</v>
      </c>
      <c r="B1692" s="5">
        <v>45182</v>
      </c>
      <c r="C1692" s="4" t="s">
        <v>20</v>
      </c>
      <c r="D1692" s="6" t="s">
        <v>21</v>
      </c>
      <c r="E1692" s="3">
        <v>549.39</v>
      </c>
      <c r="F1692" s="3">
        <v>10</v>
      </c>
      <c r="G1692" s="3">
        <v>13</v>
      </c>
      <c r="H1692" s="3">
        <v>1831.68</v>
      </c>
    </row>
    <row r="1693" ht="15.75" customHeight="1" spans="1:8">
      <c r="A1693" s="3" t="s">
        <v>1712</v>
      </c>
      <c r="B1693" s="5">
        <v>45335</v>
      </c>
      <c r="C1693" s="4" t="s">
        <v>10</v>
      </c>
      <c r="D1693" s="6" t="s">
        <v>23</v>
      </c>
      <c r="E1693" s="3">
        <v>3847.23</v>
      </c>
      <c r="F1693" s="3">
        <v>18</v>
      </c>
      <c r="G1693" s="3">
        <v>29</v>
      </c>
      <c r="H1693" s="3">
        <v>850.29</v>
      </c>
    </row>
    <row r="1694" ht="15.75" customHeight="1" spans="1:8">
      <c r="A1694" s="3" t="s">
        <v>1713</v>
      </c>
      <c r="B1694" s="5">
        <v>45560</v>
      </c>
      <c r="C1694" s="4" t="s">
        <v>10</v>
      </c>
      <c r="D1694" s="6" t="s">
        <v>21</v>
      </c>
      <c r="E1694" s="3">
        <v>4524.83</v>
      </c>
      <c r="F1694" s="3">
        <v>30</v>
      </c>
      <c r="G1694" s="3">
        <v>50</v>
      </c>
      <c r="H1694" s="3">
        <v>1776.54</v>
      </c>
    </row>
    <row r="1695" ht="15.75" customHeight="1" spans="1:8">
      <c r="A1695" s="3" t="s">
        <v>1714</v>
      </c>
      <c r="B1695" s="5">
        <v>45205</v>
      </c>
      <c r="C1695" s="4" t="s">
        <v>20</v>
      </c>
      <c r="D1695" s="6" t="s">
        <v>21</v>
      </c>
      <c r="E1695" s="3">
        <v>3934.77</v>
      </c>
      <c r="F1695" s="3">
        <v>28</v>
      </c>
      <c r="G1695" s="3">
        <v>10</v>
      </c>
      <c r="H1695" s="3">
        <v>1167.23</v>
      </c>
    </row>
    <row r="1696" ht="15.75" customHeight="1" spans="1:8">
      <c r="A1696" s="3" t="s">
        <v>1715</v>
      </c>
      <c r="B1696" s="5">
        <v>45097</v>
      </c>
      <c r="C1696" s="4" t="s">
        <v>13</v>
      </c>
      <c r="D1696" s="6" t="s">
        <v>28</v>
      </c>
      <c r="E1696" s="3">
        <v>4579.78</v>
      </c>
      <c r="F1696" s="3">
        <v>35</v>
      </c>
      <c r="G1696" s="3">
        <v>42</v>
      </c>
      <c r="H1696" s="3">
        <v>1540.99</v>
      </c>
    </row>
    <row r="1697" ht="15.75" customHeight="1" spans="1:8">
      <c r="A1697" s="3" t="s">
        <v>1716</v>
      </c>
      <c r="B1697" s="5">
        <v>45597</v>
      </c>
      <c r="C1697" s="4" t="s">
        <v>20</v>
      </c>
      <c r="D1697" s="6" t="s">
        <v>21</v>
      </c>
      <c r="E1697" s="3">
        <v>2499.65</v>
      </c>
      <c r="F1697" s="3">
        <v>27</v>
      </c>
      <c r="G1697" s="3">
        <v>28</v>
      </c>
      <c r="H1697" s="3">
        <v>1754.88</v>
      </c>
    </row>
    <row r="1698" ht="15.75" customHeight="1" spans="1:8">
      <c r="A1698" s="3" t="s">
        <v>1717</v>
      </c>
      <c r="B1698" s="5">
        <v>45384</v>
      </c>
      <c r="C1698" s="4" t="s">
        <v>20</v>
      </c>
      <c r="D1698" s="6" t="s">
        <v>38</v>
      </c>
      <c r="E1698" s="3">
        <v>743.59</v>
      </c>
      <c r="F1698" s="3">
        <v>31</v>
      </c>
      <c r="G1698" s="3">
        <v>39</v>
      </c>
      <c r="H1698" s="3">
        <v>925.6</v>
      </c>
    </row>
    <row r="1699" ht="15.75" customHeight="1" spans="1:8">
      <c r="A1699" s="3" t="s">
        <v>1718</v>
      </c>
      <c r="B1699" s="5">
        <v>45190</v>
      </c>
      <c r="C1699" s="4" t="s">
        <v>16</v>
      </c>
      <c r="D1699" s="6" t="s">
        <v>38</v>
      </c>
      <c r="E1699" s="3">
        <v>2394.15</v>
      </c>
      <c r="F1699" s="3">
        <v>43</v>
      </c>
      <c r="G1699" s="3">
        <v>26</v>
      </c>
      <c r="H1699" s="3">
        <v>1033.13</v>
      </c>
    </row>
    <row r="1700" ht="15.75" customHeight="1" spans="1:8">
      <c r="A1700" s="3" t="s">
        <v>1719</v>
      </c>
      <c r="B1700" s="5">
        <v>45474</v>
      </c>
      <c r="C1700" s="4" t="s">
        <v>10</v>
      </c>
      <c r="D1700" s="6" t="s">
        <v>38</v>
      </c>
      <c r="E1700" s="3">
        <v>1545.07</v>
      </c>
      <c r="F1700" s="3">
        <v>12</v>
      </c>
      <c r="G1700" s="3">
        <v>1</v>
      </c>
      <c r="H1700" s="3">
        <v>605.27</v>
      </c>
    </row>
    <row r="1701" ht="15.75" customHeight="1" spans="1:8">
      <c r="A1701" s="3" t="s">
        <v>1720</v>
      </c>
      <c r="B1701" s="5">
        <v>45158</v>
      </c>
      <c r="C1701" s="4" t="s">
        <v>10</v>
      </c>
      <c r="D1701" s="6" t="s">
        <v>38</v>
      </c>
      <c r="E1701" s="3">
        <v>1495.81</v>
      </c>
      <c r="F1701" s="3">
        <v>19</v>
      </c>
      <c r="G1701" s="3">
        <v>48</v>
      </c>
      <c r="H1701" s="3">
        <v>223.07</v>
      </c>
    </row>
    <row r="1702" ht="15.75" customHeight="1" spans="1:8">
      <c r="A1702" s="3" t="s">
        <v>1721</v>
      </c>
      <c r="B1702" s="5">
        <v>45296</v>
      </c>
      <c r="C1702" s="4" t="s">
        <v>10</v>
      </c>
      <c r="D1702" s="6" t="s">
        <v>21</v>
      </c>
      <c r="E1702" s="3">
        <v>506.04</v>
      </c>
      <c r="F1702" s="3">
        <v>32</v>
      </c>
      <c r="G1702" s="3">
        <v>22</v>
      </c>
      <c r="H1702" s="3">
        <v>72.77</v>
      </c>
    </row>
    <row r="1703" ht="15.75" customHeight="1" spans="1:8">
      <c r="A1703" s="3" t="s">
        <v>1722</v>
      </c>
      <c r="B1703" s="5">
        <v>44912</v>
      </c>
      <c r="C1703" s="4" t="s">
        <v>13</v>
      </c>
      <c r="D1703" s="6" t="s">
        <v>28</v>
      </c>
      <c r="E1703" s="3">
        <v>3458.84</v>
      </c>
      <c r="F1703" s="3">
        <v>41</v>
      </c>
      <c r="G1703" s="3">
        <v>5</v>
      </c>
      <c r="H1703" s="3">
        <v>990.89</v>
      </c>
    </row>
    <row r="1704" ht="15.75" customHeight="1" spans="1:8">
      <c r="A1704" s="3" t="s">
        <v>1723</v>
      </c>
      <c r="B1704" s="5">
        <v>45101</v>
      </c>
      <c r="C1704" s="4" t="s">
        <v>16</v>
      </c>
      <c r="D1704" s="6" t="s">
        <v>21</v>
      </c>
      <c r="E1704" s="3">
        <v>2084.81</v>
      </c>
      <c r="F1704" s="3">
        <v>12</v>
      </c>
      <c r="G1704" s="3">
        <v>3</v>
      </c>
      <c r="H1704" s="3">
        <v>284.17</v>
      </c>
    </row>
    <row r="1705" ht="15.75" customHeight="1" spans="1:8">
      <c r="A1705" s="3" t="s">
        <v>1724</v>
      </c>
      <c r="B1705" s="5">
        <v>45008</v>
      </c>
      <c r="C1705" s="4" t="s">
        <v>10</v>
      </c>
      <c r="D1705" s="6" t="s">
        <v>28</v>
      </c>
      <c r="E1705" s="3">
        <v>4969.57</v>
      </c>
      <c r="F1705" s="3">
        <v>9</v>
      </c>
      <c r="G1705" s="3">
        <v>16</v>
      </c>
      <c r="H1705" s="3">
        <v>812.73</v>
      </c>
    </row>
    <row r="1706" ht="15.75" customHeight="1" spans="1:8">
      <c r="A1706" s="3" t="s">
        <v>1725</v>
      </c>
      <c r="B1706" s="5">
        <v>45369</v>
      </c>
      <c r="C1706" s="4" t="s">
        <v>20</v>
      </c>
      <c r="D1706" s="6" t="s">
        <v>23</v>
      </c>
      <c r="E1706" s="3">
        <v>3457.51</v>
      </c>
      <c r="F1706" s="3">
        <v>44</v>
      </c>
      <c r="G1706" s="3">
        <v>35</v>
      </c>
      <c r="H1706" s="3">
        <v>103.97</v>
      </c>
    </row>
    <row r="1707" ht="15.75" customHeight="1" spans="1:8">
      <c r="A1707" s="3" t="s">
        <v>1726</v>
      </c>
      <c r="B1707" s="5">
        <v>45425</v>
      </c>
      <c r="C1707" s="4" t="s">
        <v>10</v>
      </c>
      <c r="D1707" s="6" t="s">
        <v>28</v>
      </c>
      <c r="E1707" s="3">
        <v>4116.29</v>
      </c>
      <c r="F1707" s="3">
        <v>21</v>
      </c>
      <c r="G1707" s="3">
        <v>29</v>
      </c>
      <c r="H1707" s="3">
        <v>630.14</v>
      </c>
    </row>
    <row r="1708" ht="15.75" customHeight="1" spans="1:8">
      <c r="A1708" s="3" t="s">
        <v>1727</v>
      </c>
      <c r="B1708" s="5">
        <v>45358</v>
      </c>
      <c r="C1708" s="4" t="s">
        <v>16</v>
      </c>
      <c r="D1708" s="6" t="s">
        <v>38</v>
      </c>
      <c r="E1708" s="3">
        <v>4283.19</v>
      </c>
      <c r="F1708" s="3">
        <v>38</v>
      </c>
      <c r="G1708" s="3">
        <v>20</v>
      </c>
      <c r="H1708" s="3">
        <v>1597.66</v>
      </c>
    </row>
    <row r="1709" ht="15.75" customHeight="1" spans="1:8">
      <c r="A1709" s="3" t="s">
        <v>1728</v>
      </c>
      <c r="B1709" s="5">
        <v>44986</v>
      </c>
      <c r="C1709" s="4" t="s">
        <v>10</v>
      </c>
      <c r="D1709" s="6" t="s">
        <v>28</v>
      </c>
      <c r="E1709" s="3">
        <v>3778.93</v>
      </c>
      <c r="F1709" s="3">
        <v>41</v>
      </c>
      <c r="G1709" s="3">
        <v>47</v>
      </c>
      <c r="H1709" s="3">
        <v>63.29</v>
      </c>
    </row>
    <row r="1710" ht="15.75" customHeight="1" spans="1:8">
      <c r="A1710" s="3" t="s">
        <v>1729</v>
      </c>
      <c r="B1710" s="5">
        <v>45003</v>
      </c>
      <c r="C1710" s="4" t="s">
        <v>13</v>
      </c>
      <c r="D1710" s="6" t="s">
        <v>23</v>
      </c>
      <c r="E1710" s="3">
        <v>4058.33</v>
      </c>
      <c r="F1710" s="3">
        <v>32</v>
      </c>
      <c r="G1710" s="3">
        <v>26</v>
      </c>
      <c r="H1710" s="3">
        <v>1390.12</v>
      </c>
    </row>
    <row r="1711" ht="15.75" customHeight="1" spans="1:8">
      <c r="A1711" s="3" t="s">
        <v>1730</v>
      </c>
      <c r="B1711" s="5">
        <v>44906</v>
      </c>
      <c r="C1711" s="4" t="s">
        <v>16</v>
      </c>
      <c r="D1711" s="6" t="s">
        <v>21</v>
      </c>
      <c r="E1711" s="3">
        <v>2213.97</v>
      </c>
      <c r="F1711" s="3">
        <v>35</v>
      </c>
      <c r="G1711" s="3">
        <v>3</v>
      </c>
      <c r="H1711" s="3">
        <v>1638.98</v>
      </c>
    </row>
    <row r="1712" ht="15.75" customHeight="1" spans="1:8">
      <c r="A1712" s="3" t="s">
        <v>1731</v>
      </c>
      <c r="B1712" s="5">
        <v>45354</v>
      </c>
      <c r="C1712" s="4" t="s">
        <v>20</v>
      </c>
      <c r="D1712" s="6" t="s">
        <v>38</v>
      </c>
      <c r="E1712" s="3">
        <v>4369.37</v>
      </c>
      <c r="F1712" s="3">
        <v>26</v>
      </c>
      <c r="G1712" s="3">
        <v>14</v>
      </c>
      <c r="H1712" s="3">
        <v>1302.75</v>
      </c>
    </row>
    <row r="1713" ht="15.75" customHeight="1" spans="1:8">
      <c r="A1713" s="3" t="s">
        <v>1732</v>
      </c>
      <c r="B1713" s="5">
        <v>45006</v>
      </c>
      <c r="C1713" s="4" t="s">
        <v>20</v>
      </c>
      <c r="D1713" s="6" t="s">
        <v>23</v>
      </c>
      <c r="E1713" s="3">
        <v>4858.08</v>
      </c>
      <c r="F1713" s="3">
        <v>8</v>
      </c>
      <c r="G1713" s="3">
        <v>8</v>
      </c>
      <c r="H1713" s="3">
        <v>1324.48</v>
      </c>
    </row>
    <row r="1714" ht="15.75" customHeight="1" spans="1:8">
      <c r="A1714" s="3" t="s">
        <v>1733</v>
      </c>
      <c r="B1714" s="5">
        <v>45150</v>
      </c>
      <c r="C1714" s="4" t="s">
        <v>10</v>
      </c>
      <c r="D1714" s="6" t="s">
        <v>21</v>
      </c>
      <c r="E1714" s="3">
        <v>4724.98</v>
      </c>
      <c r="F1714" s="3">
        <v>45</v>
      </c>
      <c r="G1714" s="3">
        <v>0</v>
      </c>
      <c r="H1714" s="3">
        <v>539.99</v>
      </c>
    </row>
    <row r="1715" ht="15.75" customHeight="1" spans="1:8">
      <c r="A1715" s="3" t="s">
        <v>1734</v>
      </c>
      <c r="B1715" s="5">
        <v>45555</v>
      </c>
      <c r="C1715" s="4" t="s">
        <v>13</v>
      </c>
      <c r="D1715" s="6" t="s">
        <v>21</v>
      </c>
      <c r="E1715" s="3">
        <v>2284.75</v>
      </c>
      <c r="F1715" s="3">
        <v>34</v>
      </c>
      <c r="G1715" s="3">
        <v>33</v>
      </c>
      <c r="H1715" s="3">
        <v>1352.4</v>
      </c>
    </row>
    <row r="1716" ht="15.75" customHeight="1" spans="1:8">
      <c r="A1716" s="3" t="s">
        <v>1735</v>
      </c>
      <c r="B1716" s="5">
        <v>45025</v>
      </c>
      <c r="C1716" s="4" t="s">
        <v>16</v>
      </c>
      <c r="D1716" s="6" t="s">
        <v>23</v>
      </c>
      <c r="E1716" s="3">
        <v>1060.69</v>
      </c>
      <c r="F1716" s="3">
        <v>41</v>
      </c>
      <c r="G1716" s="3">
        <v>23</v>
      </c>
      <c r="H1716" s="3">
        <v>102.63</v>
      </c>
    </row>
    <row r="1717" ht="15.75" customHeight="1" spans="1:8">
      <c r="A1717" s="3" t="s">
        <v>1736</v>
      </c>
      <c r="B1717" s="5">
        <v>45189</v>
      </c>
      <c r="C1717" s="4" t="s">
        <v>13</v>
      </c>
      <c r="D1717" s="6" t="s">
        <v>38</v>
      </c>
      <c r="E1717" s="3">
        <v>2993.8</v>
      </c>
      <c r="F1717" s="3">
        <v>49</v>
      </c>
      <c r="G1717" s="3">
        <v>47</v>
      </c>
      <c r="H1717" s="3">
        <v>545.8</v>
      </c>
    </row>
    <row r="1718" ht="15.75" customHeight="1" spans="1:8">
      <c r="A1718" s="3" t="s">
        <v>1737</v>
      </c>
      <c r="B1718" s="5">
        <v>45073</v>
      </c>
      <c r="C1718" s="4" t="s">
        <v>20</v>
      </c>
      <c r="D1718" s="6" t="s">
        <v>28</v>
      </c>
      <c r="E1718" s="3">
        <v>2708.65</v>
      </c>
      <c r="F1718" s="3">
        <v>18</v>
      </c>
      <c r="G1718" s="3">
        <v>23</v>
      </c>
      <c r="H1718" s="3">
        <v>528.43</v>
      </c>
    </row>
    <row r="1719" ht="15.75" customHeight="1" spans="1:8">
      <c r="A1719" s="3" t="s">
        <v>1738</v>
      </c>
      <c r="B1719" s="5">
        <v>45361</v>
      </c>
      <c r="C1719" s="4" t="s">
        <v>13</v>
      </c>
      <c r="D1719" s="6" t="s">
        <v>26</v>
      </c>
      <c r="E1719" s="3">
        <v>3431.66</v>
      </c>
      <c r="F1719" s="3">
        <v>12</v>
      </c>
      <c r="G1719" s="3">
        <v>38</v>
      </c>
      <c r="H1719" s="3">
        <v>97.53</v>
      </c>
    </row>
    <row r="1720" ht="15.75" customHeight="1" spans="1:8">
      <c r="A1720" s="3" t="s">
        <v>1739</v>
      </c>
      <c r="B1720" s="5">
        <v>45569</v>
      </c>
      <c r="C1720" s="4" t="s">
        <v>13</v>
      </c>
      <c r="D1720" s="6" t="s">
        <v>21</v>
      </c>
      <c r="E1720" s="3">
        <v>1328.69</v>
      </c>
      <c r="F1720" s="3">
        <v>47</v>
      </c>
      <c r="G1720" s="3">
        <v>2</v>
      </c>
      <c r="H1720" s="3">
        <v>368.03</v>
      </c>
    </row>
    <row r="1721" ht="15.75" customHeight="1" spans="1:8">
      <c r="A1721" s="3" t="s">
        <v>1740</v>
      </c>
      <c r="B1721" s="5">
        <v>45539</v>
      </c>
      <c r="C1721" s="4" t="s">
        <v>20</v>
      </c>
      <c r="D1721" s="6" t="s">
        <v>23</v>
      </c>
      <c r="E1721" s="3">
        <v>4737.21</v>
      </c>
      <c r="F1721" s="3">
        <v>12</v>
      </c>
      <c r="G1721" s="3">
        <v>49</v>
      </c>
      <c r="H1721" s="3">
        <v>622.65</v>
      </c>
    </row>
    <row r="1722" ht="15.75" customHeight="1" spans="1:8">
      <c r="A1722" s="3" t="s">
        <v>1741</v>
      </c>
      <c r="B1722" s="5">
        <v>45452</v>
      </c>
      <c r="C1722" s="4" t="s">
        <v>10</v>
      </c>
      <c r="D1722" s="6" t="s">
        <v>23</v>
      </c>
      <c r="E1722" s="3">
        <v>2775.63</v>
      </c>
      <c r="F1722" s="3">
        <v>44</v>
      </c>
      <c r="G1722" s="3">
        <v>42</v>
      </c>
      <c r="H1722" s="3">
        <v>1437.67</v>
      </c>
    </row>
    <row r="1723" ht="15.75" customHeight="1" spans="1:8">
      <c r="A1723" s="3" t="s">
        <v>1742</v>
      </c>
      <c r="B1723" s="5">
        <v>45047</v>
      </c>
      <c r="C1723" s="4" t="s">
        <v>13</v>
      </c>
      <c r="D1723" s="6" t="s">
        <v>26</v>
      </c>
      <c r="E1723" s="3">
        <v>4687.38</v>
      </c>
      <c r="F1723" s="3">
        <v>10</v>
      </c>
      <c r="G1723" s="3">
        <v>34</v>
      </c>
      <c r="H1723" s="3">
        <v>1368.14</v>
      </c>
    </row>
    <row r="1724" ht="15.75" customHeight="1" spans="1:8">
      <c r="A1724" s="3" t="s">
        <v>1743</v>
      </c>
      <c r="B1724" s="5">
        <v>45517</v>
      </c>
      <c r="C1724" s="4" t="s">
        <v>13</v>
      </c>
      <c r="D1724" s="6" t="s">
        <v>28</v>
      </c>
      <c r="E1724" s="3">
        <v>4735.94</v>
      </c>
      <c r="F1724" s="3">
        <v>36</v>
      </c>
      <c r="G1724" s="3">
        <v>35</v>
      </c>
      <c r="H1724" s="3">
        <v>904.72</v>
      </c>
    </row>
    <row r="1725" ht="15.75" customHeight="1" spans="1:8">
      <c r="A1725" s="3" t="s">
        <v>1744</v>
      </c>
      <c r="B1725" s="5">
        <v>45604</v>
      </c>
      <c r="C1725" s="4" t="s">
        <v>16</v>
      </c>
      <c r="D1725" s="6" t="s">
        <v>28</v>
      </c>
      <c r="E1725" s="3">
        <v>2545.26</v>
      </c>
      <c r="F1725" s="3">
        <v>15</v>
      </c>
      <c r="G1725" s="3">
        <v>19</v>
      </c>
      <c r="H1725" s="3">
        <v>470.11</v>
      </c>
    </row>
    <row r="1726" ht="15.75" customHeight="1" spans="1:8">
      <c r="A1726" s="3" t="s">
        <v>1745</v>
      </c>
      <c r="B1726" s="5">
        <v>45396</v>
      </c>
      <c r="C1726" s="4" t="s">
        <v>20</v>
      </c>
      <c r="D1726" s="6" t="s">
        <v>28</v>
      </c>
      <c r="E1726" s="3">
        <v>4226.19</v>
      </c>
      <c r="F1726" s="3">
        <v>12</v>
      </c>
      <c r="G1726" s="3">
        <v>37</v>
      </c>
      <c r="H1726" s="3">
        <v>1247.98</v>
      </c>
    </row>
    <row r="1727" ht="15.75" customHeight="1" spans="1:8">
      <c r="A1727" s="3" t="s">
        <v>1746</v>
      </c>
      <c r="B1727" s="5">
        <v>45165</v>
      </c>
      <c r="C1727" s="4" t="s">
        <v>10</v>
      </c>
      <c r="D1727" s="6" t="s">
        <v>26</v>
      </c>
      <c r="E1727" s="3">
        <v>1391.58</v>
      </c>
      <c r="F1727" s="3">
        <v>22</v>
      </c>
      <c r="G1727" s="3">
        <v>27</v>
      </c>
      <c r="H1727" s="3">
        <v>523.75</v>
      </c>
    </row>
    <row r="1728" ht="15.75" customHeight="1" spans="1:8">
      <c r="A1728" s="3" t="s">
        <v>1747</v>
      </c>
      <c r="B1728" s="5">
        <v>45509</v>
      </c>
      <c r="C1728" s="4" t="s">
        <v>16</v>
      </c>
      <c r="D1728" s="6" t="s">
        <v>38</v>
      </c>
      <c r="E1728" s="3">
        <v>1013.24</v>
      </c>
      <c r="F1728" s="3">
        <v>7</v>
      </c>
      <c r="G1728" s="3">
        <v>50</v>
      </c>
      <c r="H1728" s="3">
        <v>76.68</v>
      </c>
    </row>
    <row r="1729" ht="15.75" customHeight="1" spans="1:8">
      <c r="A1729" s="3" t="s">
        <v>1748</v>
      </c>
      <c r="B1729" s="5">
        <v>45035</v>
      </c>
      <c r="C1729" s="4" t="s">
        <v>16</v>
      </c>
      <c r="D1729" s="6" t="s">
        <v>38</v>
      </c>
      <c r="E1729" s="3">
        <v>3476.09</v>
      </c>
      <c r="F1729" s="3">
        <v>48</v>
      </c>
      <c r="G1729" s="3">
        <v>36</v>
      </c>
      <c r="H1729" s="3">
        <v>229.17</v>
      </c>
    </row>
    <row r="1730" ht="15.75" customHeight="1" spans="1:8">
      <c r="A1730" s="3" t="s">
        <v>1749</v>
      </c>
      <c r="B1730" s="5">
        <v>45017</v>
      </c>
      <c r="C1730" s="4" t="s">
        <v>10</v>
      </c>
      <c r="D1730" s="6" t="s">
        <v>38</v>
      </c>
      <c r="E1730" s="3">
        <v>2711.63</v>
      </c>
      <c r="F1730" s="3">
        <v>20</v>
      </c>
      <c r="G1730" s="3">
        <v>24</v>
      </c>
      <c r="H1730" s="3">
        <v>1597.84</v>
      </c>
    </row>
    <row r="1731" ht="15.75" customHeight="1" spans="1:8">
      <c r="A1731" s="3" t="s">
        <v>1750</v>
      </c>
      <c r="B1731" s="5">
        <v>45079</v>
      </c>
      <c r="C1731" s="4" t="s">
        <v>10</v>
      </c>
      <c r="D1731" s="6" t="s">
        <v>23</v>
      </c>
      <c r="E1731" s="3">
        <v>2233.28</v>
      </c>
      <c r="F1731" s="3">
        <v>13</v>
      </c>
      <c r="G1731" s="3">
        <v>14</v>
      </c>
      <c r="H1731" s="3">
        <v>1797.73</v>
      </c>
    </row>
    <row r="1732" ht="15.75" customHeight="1" spans="1:8">
      <c r="A1732" s="3" t="s">
        <v>1751</v>
      </c>
      <c r="B1732" s="5">
        <v>45283</v>
      </c>
      <c r="C1732" s="4" t="s">
        <v>20</v>
      </c>
      <c r="D1732" s="6" t="s">
        <v>38</v>
      </c>
      <c r="E1732" s="3">
        <v>3995.8</v>
      </c>
      <c r="F1732" s="3">
        <v>37</v>
      </c>
      <c r="G1732" s="3">
        <v>24</v>
      </c>
      <c r="H1732" s="3">
        <v>1139.69</v>
      </c>
    </row>
    <row r="1733" ht="15.75" customHeight="1" spans="1:8">
      <c r="A1733" s="3" t="s">
        <v>1752</v>
      </c>
      <c r="B1733" s="5">
        <v>45464</v>
      </c>
      <c r="C1733" s="4" t="s">
        <v>13</v>
      </c>
      <c r="D1733" s="6" t="s">
        <v>21</v>
      </c>
      <c r="E1733" s="3">
        <v>4729.01</v>
      </c>
      <c r="F1733" s="3">
        <v>27</v>
      </c>
      <c r="G1733" s="3">
        <v>45</v>
      </c>
      <c r="H1733" s="3">
        <v>644.38</v>
      </c>
    </row>
    <row r="1734" ht="15.75" customHeight="1" spans="1:8">
      <c r="A1734" s="3" t="s">
        <v>1753</v>
      </c>
      <c r="B1734" s="5">
        <v>45268</v>
      </c>
      <c r="C1734" s="4" t="s">
        <v>10</v>
      </c>
      <c r="D1734" s="6" t="s">
        <v>38</v>
      </c>
      <c r="E1734" s="3">
        <v>3335.95</v>
      </c>
      <c r="F1734" s="3">
        <v>6</v>
      </c>
      <c r="G1734" s="3">
        <v>5</v>
      </c>
      <c r="H1734" s="3">
        <v>1075.53</v>
      </c>
    </row>
    <row r="1735" ht="15.75" customHeight="1" spans="1:8">
      <c r="A1735" s="3" t="s">
        <v>1754</v>
      </c>
      <c r="B1735" s="5">
        <v>45537</v>
      </c>
      <c r="C1735" s="4" t="s">
        <v>10</v>
      </c>
      <c r="D1735" s="6" t="s">
        <v>23</v>
      </c>
      <c r="E1735" s="3">
        <v>4290.41</v>
      </c>
      <c r="F1735" s="3">
        <v>15</v>
      </c>
      <c r="G1735" s="3">
        <v>47</v>
      </c>
      <c r="H1735" s="3">
        <v>620.72</v>
      </c>
    </row>
    <row r="1736" ht="15.75" customHeight="1" spans="1:8">
      <c r="A1736" s="3" t="s">
        <v>1755</v>
      </c>
      <c r="B1736" s="5">
        <v>45522</v>
      </c>
      <c r="C1736" s="4" t="s">
        <v>16</v>
      </c>
      <c r="D1736" s="6" t="s">
        <v>26</v>
      </c>
      <c r="E1736" s="3">
        <v>4856.72</v>
      </c>
      <c r="F1736" s="3">
        <v>1</v>
      </c>
      <c r="G1736" s="3">
        <v>23</v>
      </c>
      <c r="H1736" s="3">
        <v>1698.82</v>
      </c>
    </row>
    <row r="1737" ht="15.75" customHeight="1" spans="1:8">
      <c r="A1737" s="3" t="s">
        <v>1756</v>
      </c>
      <c r="B1737" s="5">
        <v>45201</v>
      </c>
      <c r="C1737" s="4" t="s">
        <v>10</v>
      </c>
      <c r="D1737" s="6" t="s">
        <v>21</v>
      </c>
      <c r="E1737" s="3">
        <v>4480.45</v>
      </c>
      <c r="F1737" s="3">
        <v>4</v>
      </c>
      <c r="G1737" s="3">
        <v>33</v>
      </c>
      <c r="H1737" s="3">
        <v>502.39</v>
      </c>
    </row>
    <row r="1738" ht="15.75" customHeight="1" spans="1:8">
      <c r="A1738" s="3" t="s">
        <v>1757</v>
      </c>
      <c r="B1738" s="5">
        <v>45102</v>
      </c>
      <c r="C1738" s="4" t="s">
        <v>20</v>
      </c>
      <c r="D1738" s="6" t="s">
        <v>23</v>
      </c>
      <c r="E1738" s="3">
        <v>4858.94</v>
      </c>
      <c r="F1738" s="3">
        <v>33</v>
      </c>
      <c r="G1738" s="3">
        <v>7</v>
      </c>
      <c r="H1738" s="3">
        <v>1872.58</v>
      </c>
    </row>
    <row r="1739" ht="15.75" customHeight="1" spans="1:8">
      <c r="A1739" s="3" t="s">
        <v>1758</v>
      </c>
      <c r="B1739" s="5">
        <v>44995</v>
      </c>
      <c r="C1739" s="4" t="s">
        <v>16</v>
      </c>
      <c r="D1739" s="6" t="s">
        <v>26</v>
      </c>
      <c r="E1739" s="3">
        <v>4625.16</v>
      </c>
      <c r="F1739" s="3">
        <v>21</v>
      </c>
      <c r="G1739" s="3">
        <v>3</v>
      </c>
      <c r="H1739" s="3">
        <v>858.54</v>
      </c>
    </row>
    <row r="1740" ht="15.75" customHeight="1" spans="1:8">
      <c r="A1740" s="3" t="s">
        <v>1759</v>
      </c>
      <c r="B1740" s="5">
        <v>45463</v>
      </c>
      <c r="C1740" s="4" t="s">
        <v>13</v>
      </c>
      <c r="D1740" s="6" t="s">
        <v>38</v>
      </c>
      <c r="E1740" s="3">
        <v>3587.16</v>
      </c>
      <c r="F1740" s="3">
        <v>10</v>
      </c>
      <c r="G1740" s="3">
        <v>13</v>
      </c>
      <c r="H1740" s="3">
        <v>540.5</v>
      </c>
    </row>
    <row r="1741" ht="15.75" customHeight="1" spans="1:8">
      <c r="A1741" s="3" t="s">
        <v>1760</v>
      </c>
      <c r="B1741" s="5">
        <v>45207</v>
      </c>
      <c r="C1741" s="4" t="s">
        <v>20</v>
      </c>
      <c r="D1741" s="6" t="s">
        <v>26</v>
      </c>
      <c r="E1741" s="3">
        <v>3577.17</v>
      </c>
      <c r="F1741" s="3">
        <v>9</v>
      </c>
      <c r="G1741" s="3">
        <v>35</v>
      </c>
      <c r="H1741" s="3">
        <v>1872.95</v>
      </c>
    </row>
    <row r="1742" ht="15.75" customHeight="1" spans="1:8">
      <c r="A1742" s="3" t="s">
        <v>1761</v>
      </c>
      <c r="B1742" s="5">
        <v>45324</v>
      </c>
      <c r="C1742" s="4" t="s">
        <v>13</v>
      </c>
      <c r="D1742" s="6" t="s">
        <v>28</v>
      </c>
      <c r="E1742" s="3">
        <v>972.72</v>
      </c>
      <c r="F1742" s="3">
        <v>31</v>
      </c>
      <c r="G1742" s="3">
        <v>47</v>
      </c>
      <c r="H1742" s="3">
        <v>1039.47</v>
      </c>
    </row>
    <row r="1743" ht="15.75" customHeight="1" spans="1:8">
      <c r="A1743" s="3" t="s">
        <v>1762</v>
      </c>
      <c r="B1743" s="5">
        <v>45406</v>
      </c>
      <c r="C1743" s="4" t="s">
        <v>16</v>
      </c>
      <c r="D1743" s="6" t="s">
        <v>26</v>
      </c>
      <c r="E1743" s="3">
        <v>2325.33</v>
      </c>
      <c r="F1743" s="3">
        <v>40</v>
      </c>
      <c r="G1743" s="3">
        <v>16</v>
      </c>
      <c r="H1743" s="3">
        <v>1949.16</v>
      </c>
    </row>
    <row r="1744" ht="15.75" customHeight="1" spans="1:8">
      <c r="A1744" s="3" t="s">
        <v>1763</v>
      </c>
      <c r="B1744" s="5">
        <v>45094</v>
      </c>
      <c r="C1744" s="4" t="s">
        <v>20</v>
      </c>
      <c r="D1744" s="6" t="s">
        <v>23</v>
      </c>
      <c r="E1744" s="3">
        <v>1444.94</v>
      </c>
      <c r="F1744" s="3">
        <v>35</v>
      </c>
      <c r="G1744" s="3">
        <v>46</v>
      </c>
      <c r="H1744" s="3">
        <v>233.56</v>
      </c>
    </row>
    <row r="1745" ht="15.75" customHeight="1" spans="1:8">
      <c r="A1745" s="3" t="s">
        <v>1764</v>
      </c>
      <c r="B1745" s="5">
        <v>45060</v>
      </c>
      <c r="C1745" s="4" t="s">
        <v>16</v>
      </c>
      <c r="D1745" s="6" t="s">
        <v>28</v>
      </c>
      <c r="E1745" s="3">
        <v>3207.17</v>
      </c>
      <c r="F1745" s="3">
        <v>17</v>
      </c>
      <c r="G1745" s="3">
        <v>9</v>
      </c>
      <c r="H1745" s="3">
        <v>1347.83</v>
      </c>
    </row>
    <row r="1746" ht="15.75" customHeight="1" spans="1:8">
      <c r="A1746" s="3" t="s">
        <v>1765</v>
      </c>
      <c r="B1746" s="5">
        <v>44918</v>
      </c>
      <c r="C1746" s="4" t="s">
        <v>20</v>
      </c>
      <c r="D1746" s="6" t="s">
        <v>28</v>
      </c>
      <c r="E1746" s="3">
        <v>2247.12</v>
      </c>
      <c r="F1746" s="3">
        <v>3</v>
      </c>
      <c r="G1746" s="3">
        <v>41</v>
      </c>
      <c r="H1746" s="3">
        <v>1107.36</v>
      </c>
    </row>
    <row r="1747" ht="15.75" customHeight="1" spans="1:8">
      <c r="A1747" s="3" t="s">
        <v>1766</v>
      </c>
      <c r="B1747" s="5">
        <v>45504</v>
      </c>
      <c r="C1747" s="4" t="s">
        <v>10</v>
      </c>
      <c r="D1747" s="6" t="s">
        <v>38</v>
      </c>
      <c r="E1747" s="3">
        <v>3736.84</v>
      </c>
      <c r="F1747" s="3">
        <v>8</v>
      </c>
      <c r="G1747" s="3">
        <v>23</v>
      </c>
      <c r="H1747" s="3">
        <v>1557.91</v>
      </c>
    </row>
    <row r="1748" ht="15.75" customHeight="1" spans="1:8">
      <c r="A1748" s="3" t="s">
        <v>1767</v>
      </c>
      <c r="B1748" s="5">
        <v>45106</v>
      </c>
      <c r="C1748" s="4" t="s">
        <v>20</v>
      </c>
      <c r="D1748" s="6" t="s">
        <v>21</v>
      </c>
      <c r="E1748" s="3">
        <v>3435.44</v>
      </c>
      <c r="F1748" s="3">
        <v>31</v>
      </c>
      <c r="G1748" s="3">
        <v>34</v>
      </c>
      <c r="H1748" s="3">
        <v>775.13</v>
      </c>
    </row>
    <row r="1749" ht="15.75" customHeight="1" spans="1:8">
      <c r="A1749" s="3" t="s">
        <v>1768</v>
      </c>
      <c r="B1749" s="5">
        <v>45061</v>
      </c>
      <c r="C1749" s="4" t="s">
        <v>10</v>
      </c>
      <c r="D1749" s="6" t="s">
        <v>23</v>
      </c>
      <c r="E1749" s="3">
        <v>2562.49</v>
      </c>
      <c r="F1749" s="3">
        <v>4</v>
      </c>
      <c r="G1749" s="3">
        <v>24</v>
      </c>
      <c r="H1749" s="3">
        <v>1814.02</v>
      </c>
    </row>
    <row r="1750" ht="15.75" customHeight="1" spans="1:8">
      <c r="A1750" s="3" t="s">
        <v>1769</v>
      </c>
      <c r="B1750" s="5">
        <v>45579</v>
      </c>
      <c r="C1750" s="4" t="s">
        <v>13</v>
      </c>
      <c r="D1750" s="6" t="s">
        <v>38</v>
      </c>
      <c r="E1750" s="3">
        <v>472.48</v>
      </c>
      <c r="F1750" s="3">
        <v>28</v>
      </c>
      <c r="G1750" s="3">
        <v>49</v>
      </c>
      <c r="H1750" s="3">
        <v>1005.23</v>
      </c>
    </row>
    <row r="1751" ht="15.75" customHeight="1" spans="1:8">
      <c r="A1751" s="3" t="s">
        <v>1770</v>
      </c>
      <c r="B1751" s="5">
        <v>45097</v>
      </c>
      <c r="C1751" s="4" t="s">
        <v>13</v>
      </c>
      <c r="D1751" s="6" t="s">
        <v>26</v>
      </c>
      <c r="E1751" s="3">
        <v>2432.73</v>
      </c>
      <c r="F1751" s="3">
        <v>42</v>
      </c>
      <c r="G1751" s="3">
        <v>35</v>
      </c>
      <c r="H1751" s="3">
        <v>808.29</v>
      </c>
    </row>
    <row r="1752" ht="15.75" customHeight="1" spans="1:8">
      <c r="A1752" s="3" t="s">
        <v>1771</v>
      </c>
      <c r="B1752" s="5">
        <v>44928</v>
      </c>
      <c r="C1752" s="4" t="s">
        <v>16</v>
      </c>
      <c r="D1752" s="6" t="s">
        <v>23</v>
      </c>
      <c r="E1752" s="3">
        <v>2712.03</v>
      </c>
      <c r="F1752" s="3">
        <v>36</v>
      </c>
      <c r="G1752" s="3">
        <v>36</v>
      </c>
      <c r="H1752" s="3">
        <v>478.12</v>
      </c>
    </row>
    <row r="1753" ht="15.75" customHeight="1" spans="1:8">
      <c r="A1753" s="3" t="s">
        <v>1772</v>
      </c>
      <c r="B1753" s="5">
        <v>45236</v>
      </c>
      <c r="C1753" s="4" t="s">
        <v>10</v>
      </c>
      <c r="D1753" s="6" t="s">
        <v>26</v>
      </c>
      <c r="E1753" s="3">
        <v>683.45</v>
      </c>
      <c r="F1753" s="3">
        <v>25</v>
      </c>
      <c r="G1753" s="3">
        <v>6</v>
      </c>
      <c r="H1753" s="3">
        <v>987.87</v>
      </c>
    </row>
    <row r="1754" ht="15.75" customHeight="1" spans="1:8">
      <c r="A1754" s="3" t="s">
        <v>1773</v>
      </c>
      <c r="B1754" s="5">
        <v>45055</v>
      </c>
      <c r="C1754" s="4" t="s">
        <v>10</v>
      </c>
      <c r="D1754" s="6" t="s">
        <v>23</v>
      </c>
      <c r="E1754" s="3">
        <v>450.09</v>
      </c>
      <c r="F1754" s="3">
        <v>20</v>
      </c>
      <c r="G1754" s="3">
        <v>10</v>
      </c>
      <c r="H1754" s="3">
        <v>159.67</v>
      </c>
    </row>
    <row r="1755" ht="15.75" customHeight="1" spans="1:8">
      <c r="A1755" s="3" t="s">
        <v>1774</v>
      </c>
      <c r="B1755" s="5">
        <v>45102</v>
      </c>
      <c r="C1755" s="4" t="s">
        <v>20</v>
      </c>
      <c r="D1755" s="6" t="s">
        <v>21</v>
      </c>
      <c r="E1755" s="3">
        <v>2374.48</v>
      </c>
      <c r="F1755" s="3">
        <v>40</v>
      </c>
      <c r="G1755" s="3">
        <v>29</v>
      </c>
      <c r="H1755" s="3">
        <v>251.24</v>
      </c>
    </row>
    <row r="1756" ht="15.75" customHeight="1" spans="1:8">
      <c r="A1756" s="3" t="s">
        <v>1775</v>
      </c>
      <c r="B1756" s="5">
        <v>45019</v>
      </c>
      <c r="C1756" s="4" t="s">
        <v>20</v>
      </c>
      <c r="D1756" s="6" t="s">
        <v>28</v>
      </c>
      <c r="E1756" s="3">
        <v>4575.67</v>
      </c>
      <c r="F1756" s="3">
        <v>46</v>
      </c>
      <c r="G1756" s="3">
        <v>34</v>
      </c>
      <c r="H1756" s="3">
        <v>166.26</v>
      </c>
    </row>
    <row r="1757" ht="15.75" customHeight="1" spans="1:8">
      <c r="A1757" s="3" t="s">
        <v>1776</v>
      </c>
      <c r="B1757" s="5">
        <v>45109</v>
      </c>
      <c r="C1757" s="4" t="s">
        <v>16</v>
      </c>
      <c r="D1757" s="6" t="s">
        <v>28</v>
      </c>
      <c r="E1757" s="3">
        <v>970.7</v>
      </c>
      <c r="F1757" s="3">
        <v>3</v>
      </c>
      <c r="G1757" s="3">
        <v>38</v>
      </c>
      <c r="H1757" s="3">
        <v>491.61</v>
      </c>
    </row>
    <row r="1758" ht="15.75" customHeight="1" spans="1:8">
      <c r="A1758" s="3" t="s">
        <v>1777</v>
      </c>
      <c r="B1758" s="5">
        <v>45403</v>
      </c>
      <c r="C1758" s="4" t="s">
        <v>10</v>
      </c>
      <c r="D1758" s="6" t="s">
        <v>38</v>
      </c>
      <c r="E1758" s="3">
        <v>4630.13</v>
      </c>
      <c r="F1758" s="3">
        <v>26</v>
      </c>
      <c r="G1758" s="3">
        <v>18</v>
      </c>
      <c r="H1758" s="3">
        <v>198.47</v>
      </c>
    </row>
    <row r="1759" ht="15.75" customHeight="1" spans="1:8">
      <c r="A1759" s="3" t="s">
        <v>1778</v>
      </c>
      <c r="B1759" s="5">
        <v>45128</v>
      </c>
      <c r="C1759" s="4" t="s">
        <v>13</v>
      </c>
      <c r="D1759" s="6" t="s">
        <v>28</v>
      </c>
      <c r="E1759" s="3">
        <v>3510.95</v>
      </c>
      <c r="F1759" s="3">
        <v>26</v>
      </c>
      <c r="G1759" s="3">
        <v>12</v>
      </c>
      <c r="H1759" s="3">
        <v>1517.93</v>
      </c>
    </row>
    <row r="1760" ht="15.75" customHeight="1" spans="1:8">
      <c r="A1760" s="3" t="s">
        <v>1779</v>
      </c>
      <c r="B1760" s="5">
        <v>45228</v>
      </c>
      <c r="C1760" s="4" t="s">
        <v>13</v>
      </c>
      <c r="D1760" s="6" t="s">
        <v>21</v>
      </c>
      <c r="E1760" s="3">
        <v>2147.86</v>
      </c>
      <c r="F1760" s="3">
        <v>4</v>
      </c>
      <c r="G1760" s="3">
        <v>25</v>
      </c>
      <c r="H1760" s="3">
        <v>1553.64</v>
      </c>
    </row>
    <row r="1761" ht="15.75" customHeight="1" spans="1:8">
      <c r="A1761" s="3" t="s">
        <v>1780</v>
      </c>
      <c r="B1761" s="5">
        <v>44950</v>
      </c>
      <c r="C1761" s="4" t="s">
        <v>13</v>
      </c>
      <c r="D1761" s="6" t="s">
        <v>28</v>
      </c>
      <c r="E1761" s="3">
        <v>2919.85</v>
      </c>
      <c r="F1761" s="3">
        <v>1</v>
      </c>
      <c r="G1761" s="3">
        <v>4</v>
      </c>
      <c r="H1761" s="3">
        <v>1439.4</v>
      </c>
    </row>
    <row r="1762" ht="15.75" customHeight="1" spans="1:8">
      <c r="A1762" s="3" t="s">
        <v>1781</v>
      </c>
      <c r="B1762" s="5">
        <v>45566</v>
      </c>
      <c r="C1762" s="4" t="s">
        <v>10</v>
      </c>
      <c r="D1762" s="6" t="s">
        <v>26</v>
      </c>
      <c r="E1762" s="3">
        <v>773.42</v>
      </c>
      <c r="F1762" s="3">
        <v>26</v>
      </c>
      <c r="G1762" s="3">
        <v>50</v>
      </c>
      <c r="H1762" s="3">
        <v>437.54</v>
      </c>
    </row>
    <row r="1763" ht="15.75" customHeight="1" spans="1:8">
      <c r="A1763" s="3" t="s">
        <v>1782</v>
      </c>
      <c r="B1763" s="5">
        <v>45004</v>
      </c>
      <c r="C1763" s="4" t="s">
        <v>13</v>
      </c>
      <c r="D1763" s="6" t="s">
        <v>28</v>
      </c>
      <c r="E1763" s="3">
        <v>154.65</v>
      </c>
      <c r="F1763" s="3">
        <v>22</v>
      </c>
      <c r="G1763" s="3">
        <v>45</v>
      </c>
      <c r="H1763" s="3">
        <v>947.92</v>
      </c>
    </row>
    <row r="1764" ht="15.75" customHeight="1" spans="1:8">
      <c r="A1764" s="3" t="s">
        <v>1783</v>
      </c>
      <c r="B1764" s="5">
        <v>44893</v>
      </c>
      <c r="C1764" s="4" t="s">
        <v>10</v>
      </c>
      <c r="D1764" s="6" t="s">
        <v>21</v>
      </c>
      <c r="E1764" s="3">
        <v>180.78</v>
      </c>
      <c r="F1764" s="3">
        <v>26</v>
      </c>
      <c r="G1764" s="3">
        <v>40</v>
      </c>
      <c r="H1764" s="3">
        <v>1587.77</v>
      </c>
    </row>
    <row r="1765" ht="15.75" customHeight="1" spans="1:8">
      <c r="A1765" s="3" t="s">
        <v>1784</v>
      </c>
      <c r="B1765" s="5">
        <v>45006</v>
      </c>
      <c r="C1765" s="4" t="s">
        <v>20</v>
      </c>
      <c r="D1765" s="6" t="s">
        <v>23</v>
      </c>
      <c r="E1765" s="3">
        <v>4572.04</v>
      </c>
      <c r="F1765" s="3">
        <v>32</v>
      </c>
      <c r="G1765" s="3">
        <v>30</v>
      </c>
      <c r="H1765" s="3">
        <v>1666.37</v>
      </c>
    </row>
    <row r="1766" ht="15.75" customHeight="1" spans="1:8">
      <c r="A1766" s="3" t="s">
        <v>1785</v>
      </c>
      <c r="B1766" s="5">
        <v>45144</v>
      </c>
      <c r="C1766" s="4" t="s">
        <v>20</v>
      </c>
      <c r="D1766" s="6" t="s">
        <v>28</v>
      </c>
      <c r="E1766" s="3">
        <v>1111.81</v>
      </c>
      <c r="F1766" s="3">
        <v>41</v>
      </c>
      <c r="G1766" s="3">
        <v>8</v>
      </c>
      <c r="H1766" s="3">
        <v>288.59</v>
      </c>
    </row>
    <row r="1767" ht="15.75" customHeight="1" spans="1:8">
      <c r="A1767" s="3" t="s">
        <v>1786</v>
      </c>
      <c r="B1767" s="5">
        <v>45063</v>
      </c>
      <c r="C1767" s="4" t="s">
        <v>10</v>
      </c>
      <c r="D1767" s="6" t="s">
        <v>26</v>
      </c>
      <c r="E1767" s="3">
        <v>623.23</v>
      </c>
      <c r="F1767" s="3">
        <v>31</v>
      </c>
      <c r="G1767" s="3">
        <v>35</v>
      </c>
      <c r="H1767" s="3">
        <v>1144.66</v>
      </c>
    </row>
    <row r="1768" ht="15.75" customHeight="1" spans="1:8">
      <c r="A1768" s="3" t="s">
        <v>1787</v>
      </c>
      <c r="B1768" s="5">
        <v>45229</v>
      </c>
      <c r="C1768" s="4" t="s">
        <v>20</v>
      </c>
      <c r="D1768" s="6" t="s">
        <v>38</v>
      </c>
      <c r="E1768" s="3">
        <v>815.81</v>
      </c>
      <c r="F1768" s="3">
        <v>13</v>
      </c>
      <c r="G1768" s="3">
        <v>28</v>
      </c>
      <c r="H1768" s="3">
        <v>1420.29</v>
      </c>
    </row>
    <row r="1769" ht="15.75" customHeight="1" spans="1:8">
      <c r="A1769" s="3" t="s">
        <v>1788</v>
      </c>
      <c r="B1769" s="5">
        <v>44978</v>
      </c>
      <c r="C1769" s="4" t="s">
        <v>16</v>
      </c>
      <c r="D1769" s="6" t="s">
        <v>26</v>
      </c>
      <c r="E1769" s="3">
        <v>388.01</v>
      </c>
      <c r="F1769" s="3">
        <v>46</v>
      </c>
      <c r="G1769" s="3">
        <v>1</v>
      </c>
      <c r="H1769" s="3">
        <v>1882.36</v>
      </c>
    </row>
    <row r="1770" ht="15.75" customHeight="1" spans="1:8">
      <c r="A1770" s="3" t="s">
        <v>1789</v>
      </c>
      <c r="B1770" s="5">
        <v>44935</v>
      </c>
      <c r="C1770" s="4" t="s">
        <v>20</v>
      </c>
      <c r="D1770" s="6" t="s">
        <v>21</v>
      </c>
      <c r="E1770" s="3">
        <v>4047.08</v>
      </c>
      <c r="F1770" s="3">
        <v>45</v>
      </c>
      <c r="G1770" s="3">
        <v>14</v>
      </c>
      <c r="H1770" s="3">
        <v>230.82</v>
      </c>
    </row>
    <row r="1771" ht="15.75" customHeight="1" spans="1:8">
      <c r="A1771" s="3" t="s">
        <v>1790</v>
      </c>
      <c r="B1771" s="5">
        <v>45458</v>
      </c>
      <c r="C1771" s="4" t="s">
        <v>20</v>
      </c>
      <c r="D1771" s="6" t="s">
        <v>28</v>
      </c>
      <c r="E1771" s="3">
        <v>1765.05</v>
      </c>
      <c r="F1771" s="3">
        <v>48</v>
      </c>
      <c r="G1771" s="3">
        <v>3</v>
      </c>
      <c r="H1771" s="3">
        <v>700.94</v>
      </c>
    </row>
    <row r="1772" ht="15.75" customHeight="1" spans="1:8">
      <c r="A1772" s="3" t="s">
        <v>1791</v>
      </c>
      <c r="B1772" s="5">
        <v>45271</v>
      </c>
      <c r="C1772" s="4" t="s">
        <v>13</v>
      </c>
      <c r="D1772" s="6" t="s">
        <v>28</v>
      </c>
      <c r="E1772" s="3">
        <v>2042.83</v>
      </c>
      <c r="F1772" s="3">
        <v>31</v>
      </c>
      <c r="G1772" s="3">
        <v>17</v>
      </c>
      <c r="H1772" s="3">
        <v>842.06</v>
      </c>
    </row>
    <row r="1773" ht="15.75" customHeight="1" spans="1:8">
      <c r="A1773" s="3" t="s">
        <v>1792</v>
      </c>
      <c r="B1773" s="5">
        <v>45433</v>
      </c>
      <c r="C1773" s="4" t="s">
        <v>20</v>
      </c>
      <c r="D1773" s="6" t="s">
        <v>23</v>
      </c>
      <c r="E1773" s="3">
        <v>4064.13</v>
      </c>
      <c r="F1773" s="3">
        <v>32</v>
      </c>
      <c r="G1773" s="3">
        <v>22</v>
      </c>
      <c r="H1773" s="3">
        <v>954.94</v>
      </c>
    </row>
    <row r="1774" ht="15.75" customHeight="1" spans="1:8">
      <c r="A1774" s="3" t="s">
        <v>1793</v>
      </c>
      <c r="B1774" s="5">
        <v>45356</v>
      </c>
      <c r="C1774" s="4" t="s">
        <v>13</v>
      </c>
      <c r="D1774" s="6" t="s">
        <v>26</v>
      </c>
      <c r="E1774" s="3">
        <v>986.7</v>
      </c>
      <c r="F1774" s="3">
        <v>41</v>
      </c>
      <c r="G1774" s="3">
        <v>7</v>
      </c>
      <c r="H1774" s="3">
        <v>349.01</v>
      </c>
    </row>
    <row r="1775" ht="15.75" customHeight="1" spans="1:8">
      <c r="A1775" s="3" t="s">
        <v>1794</v>
      </c>
      <c r="B1775" s="5">
        <v>45055</v>
      </c>
      <c r="C1775" s="4" t="s">
        <v>20</v>
      </c>
      <c r="D1775" s="6" t="s">
        <v>28</v>
      </c>
      <c r="E1775" s="3">
        <v>651.8</v>
      </c>
      <c r="F1775" s="3">
        <v>2</v>
      </c>
      <c r="G1775" s="3">
        <v>0</v>
      </c>
      <c r="H1775" s="3">
        <v>1219.47</v>
      </c>
    </row>
    <row r="1776" ht="15.75" customHeight="1" spans="1:8">
      <c r="A1776" s="3" t="s">
        <v>1795</v>
      </c>
      <c r="B1776" s="5">
        <v>44905</v>
      </c>
      <c r="C1776" s="4" t="s">
        <v>20</v>
      </c>
      <c r="D1776" s="6" t="s">
        <v>21</v>
      </c>
      <c r="E1776" s="3">
        <v>4659.29</v>
      </c>
      <c r="F1776" s="3">
        <v>34</v>
      </c>
      <c r="G1776" s="3">
        <v>38</v>
      </c>
      <c r="H1776" s="3">
        <v>667.59</v>
      </c>
    </row>
    <row r="1777" ht="15.75" customHeight="1" spans="1:8">
      <c r="A1777" s="3" t="s">
        <v>1796</v>
      </c>
      <c r="B1777" s="5">
        <v>45318</v>
      </c>
      <c r="C1777" s="4" t="s">
        <v>20</v>
      </c>
      <c r="D1777" s="6" t="s">
        <v>38</v>
      </c>
      <c r="E1777" s="3">
        <v>3426.49</v>
      </c>
      <c r="F1777" s="3">
        <v>34</v>
      </c>
      <c r="G1777" s="3">
        <v>35</v>
      </c>
      <c r="H1777" s="3">
        <v>1034.08</v>
      </c>
    </row>
    <row r="1778" ht="15.75" customHeight="1" spans="1:8">
      <c r="A1778" s="3" t="s">
        <v>1797</v>
      </c>
      <c r="B1778" s="5">
        <v>45303</v>
      </c>
      <c r="C1778" s="4" t="s">
        <v>16</v>
      </c>
      <c r="D1778" s="6" t="s">
        <v>28</v>
      </c>
      <c r="E1778" s="3">
        <v>2638.08</v>
      </c>
      <c r="F1778" s="3">
        <v>3</v>
      </c>
      <c r="G1778" s="3">
        <v>41</v>
      </c>
      <c r="H1778" s="3">
        <v>1074.78</v>
      </c>
    </row>
    <row r="1779" ht="15.75" customHeight="1" spans="1:8">
      <c r="A1779" s="3" t="s">
        <v>1798</v>
      </c>
      <c r="B1779" s="5">
        <v>44969</v>
      </c>
      <c r="C1779" s="4" t="s">
        <v>13</v>
      </c>
      <c r="D1779" s="6" t="s">
        <v>21</v>
      </c>
      <c r="E1779" s="3">
        <v>3509</v>
      </c>
      <c r="F1779" s="3">
        <v>5</v>
      </c>
      <c r="G1779" s="3">
        <v>50</v>
      </c>
      <c r="H1779" s="3">
        <v>1366.43</v>
      </c>
    </row>
    <row r="1780" ht="15.75" customHeight="1" spans="1:8">
      <c r="A1780" s="3" t="s">
        <v>1799</v>
      </c>
      <c r="B1780" s="5">
        <v>45112</v>
      </c>
      <c r="C1780" s="4" t="s">
        <v>10</v>
      </c>
      <c r="D1780" s="6" t="s">
        <v>28</v>
      </c>
      <c r="E1780" s="3">
        <v>2028.36</v>
      </c>
      <c r="F1780" s="3">
        <v>25</v>
      </c>
      <c r="G1780" s="3">
        <v>45</v>
      </c>
      <c r="H1780" s="3">
        <v>1644.5</v>
      </c>
    </row>
    <row r="1781" ht="15.75" customHeight="1" spans="1:8">
      <c r="A1781" s="3" t="s">
        <v>1800</v>
      </c>
      <c r="B1781" s="5">
        <v>45319</v>
      </c>
      <c r="C1781" s="4" t="s">
        <v>16</v>
      </c>
      <c r="D1781" s="6" t="s">
        <v>38</v>
      </c>
      <c r="E1781" s="3">
        <v>926.58</v>
      </c>
      <c r="F1781" s="3">
        <v>13</v>
      </c>
      <c r="G1781" s="3">
        <v>17</v>
      </c>
      <c r="H1781" s="3">
        <v>1334.64</v>
      </c>
    </row>
    <row r="1782" ht="15.75" customHeight="1" spans="1:8">
      <c r="A1782" s="3" t="s">
        <v>1801</v>
      </c>
      <c r="B1782" s="5">
        <v>45387</v>
      </c>
      <c r="C1782" s="4" t="s">
        <v>20</v>
      </c>
      <c r="D1782" s="6" t="s">
        <v>23</v>
      </c>
      <c r="E1782" s="3">
        <v>4526.12</v>
      </c>
      <c r="F1782" s="3">
        <v>37</v>
      </c>
      <c r="G1782" s="3">
        <v>27</v>
      </c>
      <c r="H1782" s="3">
        <v>895.8</v>
      </c>
    </row>
    <row r="1783" ht="15.75" customHeight="1" spans="1:8">
      <c r="A1783" s="3" t="s">
        <v>1802</v>
      </c>
      <c r="B1783" s="5">
        <v>45263</v>
      </c>
      <c r="C1783" s="4" t="s">
        <v>13</v>
      </c>
      <c r="D1783" s="6" t="s">
        <v>21</v>
      </c>
      <c r="E1783" s="3">
        <v>333.67</v>
      </c>
      <c r="F1783" s="3">
        <v>5</v>
      </c>
      <c r="G1783" s="3">
        <v>16</v>
      </c>
      <c r="H1783" s="3">
        <v>1370.58</v>
      </c>
    </row>
    <row r="1784" ht="15.75" customHeight="1" spans="1:8">
      <c r="A1784" s="3" t="s">
        <v>1803</v>
      </c>
      <c r="B1784" s="5">
        <v>45550</v>
      </c>
      <c r="C1784" s="4" t="s">
        <v>20</v>
      </c>
      <c r="D1784" s="6" t="s">
        <v>28</v>
      </c>
      <c r="E1784" s="3">
        <v>3015.79</v>
      </c>
      <c r="F1784" s="3">
        <v>35</v>
      </c>
      <c r="G1784" s="3">
        <v>39</v>
      </c>
      <c r="H1784" s="3">
        <v>404.98</v>
      </c>
    </row>
    <row r="1785" ht="15.75" customHeight="1" spans="1:8">
      <c r="A1785" s="3" t="s">
        <v>1804</v>
      </c>
      <c r="B1785" s="5">
        <v>45467</v>
      </c>
      <c r="C1785" s="4" t="s">
        <v>13</v>
      </c>
      <c r="D1785" s="6" t="s">
        <v>26</v>
      </c>
      <c r="E1785" s="3">
        <v>4396.09</v>
      </c>
      <c r="F1785" s="3">
        <v>41</v>
      </c>
      <c r="G1785" s="3">
        <v>18</v>
      </c>
      <c r="H1785" s="3">
        <v>946.24</v>
      </c>
    </row>
    <row r="1786" ht="15.75" customHeight="1" spans="1:8">
      <c r="A1786" s="3" t="s">
        <v>1805</v>
      </c>
      <c r="B1786" s="5">
        <v>45342</v>
      </c>
      <c r="C1786" s="4" t="s">
        <v>10</v>
      </c>
      <c r="D1786" s="6" t="s">
        <v>38</v>
      </c>
      <c r="E1786" s="3">
        <v>2274.46</v>
      </c>
      <c r="F1786" s="3">
        <v>26</v>
      </c>
      <c r="G1786" s="3">
        <v>32</v>
      </c>
      <c r="H1786" s="3">
        <v>1273.27</v>
      </c>
    </row>
    <row r="1787" ht="15.75" customHeight="1" spans="1:8">
      <c r="A1787" s="3" t="s">
        <v>1806</v>
      </c>
      <c r="B1787" s="5">
        <v>45125</v>
      </c>
      <c r="C1787" s="4" t="s">
        <v>16</v>
      </c>
      <c r="D1787" s="6" t="s">
        <v>28</v>
      </c>
      <c r="E1787" s="3">
        <v>3621.91</v>
      </c>
      <c r="F1787" s="3">
        <v>39</v>
      </c>
      <c r="G1787" s="3">
        <v>1</v>
      </c>
      <c r="H1787" s="3">
        <v>471.55</v>
      </c>
    </row>
    <row r="1788" ht="15.75" customHeight="1" spans="1:8">
      <c r="A1788" s="3" t="s">
        <v>1807</v>
      </c>
      <c r="B1788" s="5">
        <v>45573</v>
      </c>
      <c r="C1788" s="4" t="s">
        <v>10</v>
      </c>
      <c r="D1788" s="6" t="s">
        <v>38</v>
      </c>
      <c r="E1788" s="3">
        <v>4002.46</v>
      </c>
      <c r="F1788" s="3">
        <v>33</v>
      </c>
      <c r="G1788" s="3">
        <v>30</v>
      </c>
      <c r="H1788" s="3">
        <v>35.23</v>
      </c>
    </row>
    <row r="1789" ht="15.75" customHeight="1" spans="1:8">
      <c r="A1789" s="3" t="s">
        <v>1808</v>
      </c>
      <c r="B1789" s="5">
        <v>45492</v>
      </c>
      <c r="C1789" s="4" t="s">
        <v>16</v>
      </c>
      <c r="D1789" s="6" t="s">
        <v>21</v>
      </c>
      <c r="E1789" s="3">
        <v>1998.34</v>
      </c>
      <c r="F1789" s="3">
        <v>4</v>
      </c>
      <c r="G1789" s="3">
        <v>31</v>
      </c>
      <c r="H1789" s="3">
        <v>1171.88</v>
      </c>
    </row>
    <row r="1790" ht="15.75" customHeight="1" spans="1:8">
      <c r="A1790" s="3" t="s">
        <v>1809</v>
      </c>
      <c r="B1790" s="5">
        <v>45091</v>
      </c>
      <c r="C1790" s="4" t="s">
        <v>13</v>
      </c>
      <c r="D1790" s="6" t="s">
        <v>28</v>
      </c>
      <c r="E1790" s="3">
        <v>1292.57</v>
      </c>
      <c r="F1790" s="3">
        <v>15</v>
      </c>
      <c r="G1790" s="3">
        <v>47</v>
      </c>
      <c r="H1790" s="3">
        <v>819.62</v>
      </c>
    </row>
    <row r="1791" ht="15.75" customHeight="1" spans="1:8">
      <c r="A1791" s="3" t="s">
        <v>1810</v>
      </c>
      <c r="B1791" s="5">
        <v>45370</v>
      </c>
      <c r="C1791" s="4" t="s">
        <v>20</v>
      </c>
      <c r="D1791" s="6" t="s">
        <v>23</v>
      </c>
      <c r="E1791" s="3">
        <v>2985.86</v>
      </c>
      <c r="F1791" s="3">
        <v>31</v>
      </c>
      <c r="G1791" s="3">
        <v>14</v>
      </c>
      <c r="H1791" s="3">
        <v>1443.8</v>
      </c>
    </row>
    <row r="1792" ht="15.75" customHeight="1" spans="1:8">
      <c r="A1792" s="3" t="s">
        <v>1811</v>
      </c>
      <c r="B1792" s="5">
        <v>45123</v>
      </c>
      <c r="C1792" s="4" t="s">
        <v>16</v>
      </c>
      <c r="D1792" s="6" t="s">
        <v>23</v>
      </c>
      <c r="E1792" s="3">
        <v>4413.32</v>
      </c>
      <c r="F1792" s="3">
        <v>34</v>
      </c>
      <c r="G1792" s="3">
        <v>12</v>
      </c>
      <c r="H1792" s="3">
        <v>124.04</v>
      </c>
    </row>
    <row r="1793" ht="15.75" customHeight="1" spans="1:8">
      <c r="A1793" s="3" t="s">
        <v>1812</v>
      </c>
      <c r="B1793" s="5">
        <v>45167</v>
      </c>
      <c r="C1793" s="4" t="s">
        <v>16</v>
      </c>
      <c r="D1793" s="6" t="s">
        <v>38</v>
      </c>
      <c r="E1793" s="3">
        <v>931.01</v>
      </c>
      <c r="F1793" s="3">
        <v>41</v>
      </c>
      <c r="G1793" s="3">
        <v>39</v>
      </c>
      <c r="H1793" s="3">
        <v>485.82</v>
      </c>
    </row>
    <row r="1794" ht="15.75" customHeight="1" spans="1:8">
      <c r="A1794" s="3" t="s">
        <v>1813</v>
      </c>
      <c r="B1794" s="5">
        <v>45333</v>
      </c>
      <c r="C1794" s="4" t="s">
        <v>16</v>
      </c>
      <c r="D1794" s="6" t="s">
        <v>28</v>
      </c>
      <c r="E1794" s="3">
        <v>2914.35</v>
      </c>
      <c r="F1794" s="3">
        <v>28</v>
      </c>
      <c r="G1794" s="3">
        <v>31</v>
      </c>
      <c r="H1794" s="3">
        <v>1217.98</v>
      </c>
    </row>
    <row r="1795" ht="15.75" customHeight="1" spans="1:8">
      <c r="A1795" s="3" t="s">
        <v>1814</v>
      </c>
      <c r="B1795" s="5">
        <v>45394</v>
      </c>
      <c r="C1795" s="4" t="s">
        <v>10</v>
      </c>
      <c r="D1795" s="6" t="s">
        <v>28</v>
      </c>
      <c r="E1795" s="3">
        <v>987.29</v>
      </c>
      <c r="F1795" s="3">
        <v>21</v>
      </c>
      <c r="G1795" s="3">
        <v>49</v>
      </c>
      <c r="H1795" s="3">
        <v>64.77</v>
      </c>
    </row>
    <row r="1796" ht="15.75" customHeight="1" spans="1:8">
      <c r="A1796" s="3" t="s">
        <v>1815</v>
      </c>
      <c r="B1796" s="5">
        <v>45242</v>
      </c>
      <c r="C1796" s="4" t="s">
        <v>13</v>
      </c>
      <c r="D1796" s="6" t="s">
        <v>23</v>
      </c>
      <c r="E1796" s="3">
        <v>4240.17</v>
      </c>
      <c r="F1796" s="3">
        <v>41</v>
      </c>
      <c r="G1796" s="3">
        <v>50</v>
      </c>
      <c r="H1796" s="3">
        <v>1113.19</v>
      </c>
    </row>
    <row r="1797" ht="15.75" customHeight="1" spans="1:8">
      <c r="A1797" s="3" t="s">
        <v>1816</v>
      </c>
      <c r="B1797" s="5">
        <v>44979</v>
      </c>
      <c r="C1797" s="4" t="s">
        <v>10</v>
      </c>
      <c r="D1797" s="6" t="s">
        <v>21</v>
      </c>
      <c r="E1797" s="3">
        <v>833.98</v>
      </c>
      <c r="F1797" s="3">
        <v>29</v>
      </c>
      <c r="G1797" s="3">
        <v>18</v>
      </c>
      <c r="H1797" s="3">
        <v>318.12</v>
      </c>
    </row>
    <row r="1798" ht="15.75" customHeight="1" spans="1:8">
      <c r="A1798" s="3" t="s">
        <v>1817</v>
      </c>
      <c r="B1798" s="5">
        <v>45257</v>
      </c>
      <c r="C1798" s="4" t="s">
        <v>13</v>
      </c>
      <c r="D1798" s="6" t="s">
        <v>21</v>
      </c>
      <c r="E1798" s="3">
        <v>4770.56</v>
      </c>
      <c r="F1798" s="3">
        <v>22</v>
      </c>
      <c r="G1798" s="3">
        <v>9</v>
      </c>
      <c r="H1798" s="3">
        <v>1091.23</v>
      </c>
    </row>
    <row r="1799" ht="15.75" customHeight="1" spans="1:8">
      <c r="A1799" s="3" t="s">
        <v>1818</v>
      </c>
      <c r="B1799" s="5">
        <v>45550</v>
      </c>
      <c r="C1799" s="4" t="s">
        <v>20</v>
      </c>
      <c r="D1799" s="6" t="s">
        <v>21</v>
      </c>
      <c r="E1799" s="3">
        <v>315.49</v>
      </c>
      <c r="F1799" s="3">
        <v>30</v>
      </c>
      <c r="G1799" s="3">
        <v>50</v>
      </c>
      <c r="H1799" s="3">
        <v>1283.91</v>
      </c>
    </row>
    <row r="1800" ht="15.75" customHeight="1" spans="1:8">
      <c r="A1800" s="3" t="s">
        <v>1819</v>
      </c>
      <c r="B1800" s="5">
        <v>45226</v>
      </c>
      <c r="C1800" s="4" t="s">
        <v>10</v>
      </c>
      <c r="D1800" s="6" t="s">
        <v>21</v>
      </c>
      <c r="E1800" s="3">
        <v>3106.75</v>
      </c>
      <c r="F1800" s="3">
        <v>38</v>
      </c>
      <c r="G1800" s="3">
        <v>33</v>
      </c>
      <c r="H1800" s="3">
        <v>1920.23</v>
      </c>
    </row>
    <row r="1801" ht="15.75" customHeight="1" spans="1:8">
      <c r="A1801" s="3" t="s">
        <v>1820</v>
      </c>
      <c r="B1801" s="5">
        <v>45014</v>
      </c>
      <c r="C1801" s="4" t="s">
        <v>13</v>
      </c>
      <c r="D1801" s="6" t="s">
        <v>23</v>
      </c>
      <c r="E1801" s="3">
        <v>3583.05</v>
      </c>
      <c r="F1801" s="3">
        <v>5</v>
      </c>
      <c r="G1801" s="3">
        <v>1</v>
      </c>
      <c r="H1801" s="3">
        <v>804.67</v>
      </c>
    </row>
    <row r="1802" ht="15.75" customHeight="1" spans="1:8">
      <c r="A1802" s="3" t="s">
        <v>1821</v>
      </c>
      <c r="B1802" s="5">
        <v>45469</v>
      </c>
      <c r="C1802" s="4" t="s">
        <v>13</v>
      </c>
      <c r="D1802" s="6" t="s">
        <v>21</v>
      </c>
      <c r="E1802" s="3">
        <v>2450.78</v>
      </c>
      <c r="F1802" s="3">
        <v>1</v>
      </c>
      <c r="G1802" s="3">
        <v>35</v>
      </c>
      <c r="H1802" s="3">
        <v>252.64</v>
      </c>
    </row>
    <row r="1803" ht="15.75" customHeight="1" spans="1:8">
      <c r="A1803" s="3" t="s">
        <v>1822</v>
      </c>
      <c r="B1803" s="5">
        <v>45418</v>
      </c>
      <c r="C1803" s="4" t="s">
        <v>16</v>
      </c>
      <c r="D1803" s="6" t="s">
        <v>38</v>
      </c>
      <c r="E1803" s="3">
        <v>97.3</v>
      </c>
      <c r="F1803" s="3">
        <v>24</v>
      </c>
      <c r="G1803" s="3">
        <v>32</v>
      </c>
      <c r="H1803" s="3">
        <v>799.75</v>
      </c>
    </row>
    <row r="1804" ht="15.75" customHeight="1" spans="1:8">
      <c r="A1804" s="3" t="s">
        <v>1823</v>
      </c>
      <c r="B1804" s="5">
        <v>45461</v>
      </c>
      <c r="C1804" s="4" t="s">
        <v>16</v>
      </c>
      <c r="D1804" s="6" t="s">
        <v>38</v>
      </c>
      <c r="E1804" s="3">
        <v>3596.64</v>
      </c>
      <c r="F1804" s="3">
        <v>13</v>
      </c>
      <c r="G1804" s="3">
        <v>40</v>
      </c>
      <c r="H1804" s="3">
        <v>1101.65</v>
      </c>
    </row>
    <row r="1805" ht="15.75" customHeight="1" spans="1:8">
      <c r="A1805" s="3" t="s">
        <v>1824</v>
      </c>
      <c r="B1805" s="5">
        <v>44955</v>
      </c>
      <c r="C1805" s="4" t="s">
        <v>10</v>
      </c>
      <c r="D1805" s="6" t="s">
        <v>38</v>
      </c>
      <c r="E1805" s="3">
        <v>2647.55</v>
      </c>
      <c r="F1805" s="3">
        <v>34</v>
      </c>
      <c r="G1805" s="3">
        <v>19</v>
      </c>
      <c r="H1805" s="3">
        <v>1566.99</v>
      </c>
    </row>
    <row r="1806" ht="15.75" customHeight="1" spans="1:8">
      <c r="A1806" s="3" t="s">
        <v>1825</v>
      </c>
      <c r="B1806" s="5">
        <v>45540</v>
      </c>
      <c r="C1806" s="4" t="s">
        <v>20</v>
      </c>
      <c r="D1806" s="6" t="s">
        <v>28</v>
      </c>
      <c r="E1806" s="3">
        <v>2662.87</v>
      </c>
      <c r="F1806" s="3">
        <v>12</v>
      </c>
      <c r="G1806" s="3">
        <v>23</v>
      </c>
      <c r="H1806" s="3">
        <v>1847.27</v>
      </c>
    </row>
    <row r="1807" ht="15.75" customHeight="1" spans="1:8">
      <c r="A1807" s="3" t="s">
        <v>1826</v>
      </c>
      <c r="B1807" s="5">
        <v>45125</v>
      </c>
      <c r="C1807" s="4" t="s">
        <v>13</v>
      </c>
      <c r="D1807" s="6" t="s">
        <v>28</v>
      </c>
      <c r="E1807" s="3">
        <v>3324.66</v>
      </c>
      <c r="F1807" s="3">
        <v>12</v>
      </c>
      <c r="G1807" s="3">
        <v>2</v>
      </c>
      <c r="H1807" s="3">
        <v>757.59</v>
      </c>
    </row>
    <row r="1808" ht="15.75" customHeight="1" spans="1:8">
      <c r="A1808" s="3" t="s">
        <v>1827</v>
      </c>
      <c r="B1808" s="5">
        <v>45513</v>
      </c>
      <c r="C1808" s="4" t="s">
        <v>20</v>
      </c>
      <c r="D1808" s="6" t="s">
        <v>28</v>
      </c>
      <c r="E1808" s="3">
        <v>2123.08</v>
      </c>
      <c r="F1808" s="3">
        <v>41</v>
      </c>
      <c r="G1808" s="3">
        <v>50</v>
      </c>
      <c r="H1808" s="3">
        <v>391.53</v>
      </c>
    </row>
    <row r="1809" ht="15.75" customHeight="1" spans="1:8">
      <c r="A1809" s="3" t="s">
        <v>1828</v>
      </c>
      <c r="B1809" s="5">
        <v>44989</v>
      </c>
      <c r="C1809" s="4" t="s">
        <v>10</v>
      </c>
      <c r="D1809" s="6" t="s">
        <v>26</v>
      </c>
      <c r="E1809" s="3">
        <v>3398.52</v>
      </c>
      <c r="F1809" s="3">
        <v>25</v>
      </c>
      <c r="G1809" s="3">
        <v>15</v>
      </c>
      <c r="H1809" s="3">
        <v>359.04</v>
      </c>
    </row>
    <row r="1810" ht="15.75" customHeight="1" spans="1:8">
      <c r="A1810" s="3" t="s">
        <v>1829</v>
      </c>
      <c r="B1810" s="5">
        <v>44932</v>
      </c>
      <c r="C1810" s="4" t="s">
        <v>10</v>
      </c>
      <c r="D1810" s="6" t="s">
        <v>26</v>
      </c>
      <c r="E1810" s="3">
        <v>2210.25</v>
      </c>
      <c r="F1810" s="3">
        <v>11</v>
      </c>
      <c r="G1810" s="3">
        <v>33</v>
      </c>
      <c r="H1810" s="3">
        <v>356.26</v>
      </c>
    </row>
    <row r="1811" ht="15.75" customHeight="1" spans="1:8">
      <c r="A1811" s="3" t="s">
        <v>1830</v>
      </c>
      <c r="B1811" s="5">
        <v>45119</v>
      </c>
      <c r="C1811" s="4" t="s">
        <v>20</v>
      </c>
      <c r="D1811" s="6" t="s">
        <v>26</v>
      </c>
      <c r="E1811" s="3">
        <v>2793.18</v>
      </c>
      <c r="F1811" s="3">
        <v>18</v>
      </c>
      <c r="G1811" s="3">
        <v>30</v>
      </c>
      <c r="H1811" s="3">
        <v>732.64</v>
      </c>
    </row>
    <row r="1812" ht="15.75" customHeight="1" spans="1:8">
      <c r="A1812" s="3" t="s">
        <v>1831</v>
      </c>
      <c r="B1812" s="5">
        <v>45446</v>
      </c>
      <c r="C1812" s="4" t="s">
        <v>13</v>
      </c>
      <c r="D1812" s="6" t="s">
        <v>26</v>
      </c>
      <c r="E1812" s="3">
        <v>1730.17</v>
      </c>
      <c r="F1812" s="3">
        <v>41</v>
      </c>
      <c r="G1812" s="3">
        <v>13</v>
      </c>
      <c r="H1812" s="3">
        <v>370.33</v>
      </c>
    </row>
    <row r="1813" ht="15.75" customHeight="1" spans="1:8">
      <c r="A1813" s="3" t="s">
        <v>1832</v>
      </c>
      <c r="B1813" s="5">
        <v>45523</v>
      </c>
      <c r="C1813" s="4" t="s">
        <v>13</v>
      </c>
      <c r="D1813" s="6" t="s">
        <v>26</v>
      </c>
      <c r="E1813" s="3">
        <v>3771.7</v>
      </c>
      <c r="F1813" s="3">
        <v>11</v>
      </c>
      <c r="G1813" s="3">
        <v>16</v>
      </c>
      <c r="H1813" s="3">
        <v>1225.85</v>
      </c>
    </row>
    <row r="1814" ht="15.75" customHeight="1" spans="1:8">
      <c r="A1814" s="3" t="s">
        <v>1833</v>
      </c>
      <c r="B1814" s="5">
        <v>45232</v>
      </c>
      <c r="C1814" s="4" t="s">
        <v>10</v>
      </c>
      <c r="D1814" s="6" t="s">
        <v>21</v>
      </c>
      <c r="E1814" s="3">
        <v>4511</v>
      </c>
      <c r="F1814" s="3">
        <v>44</v>
      </c>
      <c r="G1814" s="3">
        <v>12</v>
      </c>
      <c r="H1814" s="3">
        <v>1346.84</v>
      </c>
    </row>
    <row r="1815" ht="15.75" customHeight="1" spans="1:8">
      <c r="A1815" s="3" t="s">
        <v>1834</v>
      </c>
      <c r="B1815" s="5">
        <v>45326</v>
      </c>
      <c r="C1815" s="4" t="s">
        <v>16</v>
      </c>
      <c r="D1815" s="6" t="s">
        <v>23</v>
      </c>
      <c r="E1815" s="3">
        <v>4004.22</v>
      </c>
      <c r="F1815" s="3">
        <v>29</v>
      </c>
      <c r="G1815" s="3">
        <v>3</v>
      </c>
      <c r="H1815" s="3">
        <v>27.81</v>
      </c>
    </row>
    <row r="1816" ht="15.75" customHeight="1" spans="1:8">
      <c r="A1816" s="3" t="s">
        <v>1835</v>
      </c>
      <c r="B1816" s="5">
        <v>45490</v>
      </c>
      <c r="C1816" s="4" t="s">
        <v>20</v>
      </c>
      <c r="D1816" s="6" t="s">
        <v>23</v>
      </c>
      <c r="E1816" s="3">
        <v>2598.61</v>
      </c>
      <c r="F1816" s="3">
        <v>12</v>
      </c>
      <c r="G1816" s="3">
        <v>38</v>
      </c>
      <c r="H1816" s="3">
        <v>1035.46</v>
      </c>
    </row>
    <row r="1817" ht="15.75" customHeight="1" spans="1:8">
      <c r="A1817" s="3" t="s">
        <v>1836</v>
      </c>
      <c r="B1817" s="5">
        <v>44886</v>
      </c>
      <c r="C1817" s="4" t="s">
        <v>13</v>
      </c>
      <c r="D1817" s="6" t="s">
        <v>28</v>
      </c>
      <c r="E1817" s="3">
        <v>3530.62</v>
      </c>
      <c r="F1817" s="3">
        <v>31</v>
      </c>
      <c r="G1817" s="3">
        <v>14</v>
      </c>
      <c r="H1817" s="3">
        <v>1434.55</v>
      </c>
    </row>
    <row r="1818" ht="15.75" customHeight="1" spans="1:8">
      <c r="A1818" s="3" t="s">
        <v>1837</v>
      </c>
      <c r="B1818" s="5">
        <v>44965</v>
      </c>
      <c r="C1818" s="4" t="s">
        <v>20</v>
      </c>
      <c r="D1818" s="6" t="s">
        <v>23</v>
      </c>
      <c r="E1818" s="3">
        <v>3769.7</v>
      </c>
      <c r="F1818" s="3">
        <v>34</v>
      </c>
      <c r="G1818" s="3">
        <v>1</v>
      </c>
      <c r="H1818" s="3">
        <v>85.73</v>
      </c>
    </row>
    <row r="1819" ht="15.75" customHeight="1" spans="1:8">
      <c r="A1819" s="3" t="s">
        <v>1838</v>
      </c>
      <c r="B1819" s="5">
        <v>45258</v>
      </c>
      <c r="C1819" s="4" t="s">
        <v>13</v>
      </c>
      <c r="D1819" s="6" t="s">
        <v>21</v>
      </c>
      <c r="E1819" s="3">
        <v>241.85</v>
      </c>
      <c r="F1819" s="3">
        <v>23</v>
      </c>
      <c r="G1819" s="3">
        <v>18</v>
      </c>
      <c r="H1819" s="3">
        <v>68.42</v>
      </c>
    </row>
    <row r="1820" ht="15.75" customHeight="1" spans="1:8">
      <c r="A1820" s="3" t="s">
        <v>1839</v>
      </c>
      <c r="B1820" s="5">
        <v>45132</v>
      </c>
      <c r="C1820" s="4" t="s">
        <v>13</v>
      </c>
      <c r="D1820" s="6" t="s">
        <v>26</v>
      </c>
      <c r="E1820" s="3">
        <v>596.26</v>
      </c>
      <c r="F1820" s="3">
        <v>40</v>
      </c>
      <c r="G1820" s="3">
        <v>10</v>
      </c>
      <c r="H1820" s="3">
        <v>1380.58</v>
      </c>
    </row>
    <row r="1821" ht="15.75" customHeight="1" spans="1:8">
      <c r="A1821" s="3" t="s">
        <v>1840</v>
      </c>
      <c r="B1821" s="5">
        <v>45610</v>
      </c>
      <c r="C1821" s="4" t="s">
        <v>20</v>
      </c>
      <c r="D1821" s="6" t="s">
        <v>38</v>
      </c>
      <c r="E1821" s="3">
        <v>4795.26</v>
      </c>
      <c r="F1821" s="3">
        <v>12</v>
      </c>
      <c r="G1821" s="3">
        <v>14</v>
      </c>
      <c r="H1821" s="3">
        <v>1178.71</v>
      </c>
    </row>
    <row r="1822" ht="15.75" customHeight="1" spans="1:8">
      <c r="A1822" s="3" t="s">
        <v>1841</v>
      </c>
      <c r="B1822" s="5">
        <v>45261</v>
      </c>
      <c r="C1822" s="4" t="s">
        <v>13</v>
      </c>
      <c r="D1822" s="6" t="s">
        <v>23</v>
      </c>
      <c r="E1822" s="3">
        <v>4451.22</v>
      </c>
      <c r="F1822" s="3">
        <v>43</v>
      </c>
      <c r="G1822" s="3">
        <v>0</v>
      </c>
      <c r="H1822" s="3">
        <v>1976.79</v>
      </c>
    </row>
    <row r="1823" ht="15.75" customHeight="1" spans="1:8">
      <c r="A1823" s="3" t="s">
        <v>1842</v>
      </c>
      <c r="B1823" s="5">
        <v>45454</v>
      </c>
      <c r="C1823" s="4" t="s">
        <v>16</v>
      </c>
      <c r="D1823" s="6" t="s">
        <v>21</v>
      </c>
      <c r="E1823" s="3">
        <v>1149.08</v>
      </c>
      <c r="F1823" s="3">
        <v>43</v>
      </c>
      <c r="G1823" s="3">
        <v>11</v>
      </c>
      <c r="H1823" s="3">
        <v>156.65</v>
      </c>
    </row>
    <row r="1824" ht="15.75" customHeight="1" spans="1:8">
      <c r="A1824" s="3" t="s">
        <v>1843</v>
      </c>
      <c r="B1824" s="5">
        <v>45255</v>
      </c>
      <c r="C1824" s="4" t="s">
        <v>20</v>
      </c>
      <c r="D1824" s="6" t="s">
        <v>38</v>
      </c>
      <c r="E1824" s="3">
        <v>4410.3</v>
      </c>
      <c r="F1824" s="3">
        <v>32</v>
      </c>
      <c r="G1824" s="3">
        <v>29</v>
      </c>
      <c r="H1824" s="3">
        <v>1306.48</v>
      </c>
    </row>
    <row r="1825" ht="15.75" customHeight="1" spans="1:8">
      <c r="A1825" s="3" t="s">
        <v>1844</v>
      </c>
      <c r="B1825" s="5">
        <v>44889</v>
      </c>
      <c r="C1825" s="4" t="s">
        <v>13</v>
      </c>
      <c r="D1825" s="6" t="s">
        <v>23</v>
      </c>
      <c r="E1825" s="3">
        <v>282.73</v>
      </c>
      <c r="F1825" s="3">
        <v>34</v>
      </c>
      <c r="G1825" s="3">
        <v>3</v>
      </c>
      <c r="H1825" s="3">
        <v>834.19</v>
      </c>
    </row>
    <row r="1826" ht="15.75" customHeight="1" spans="1:8">
      <c r="A1826" s="3" t="s">
        <v>1845</v>
      </c>
      <c r="B1826" s="5">
        <v>45111</v>
      </c>
      <c r="C1826" s="4" t="s">
        <v>10</v>
      </c>
      <c r="D1826" s="6" t="s">
        <v>26</v>
      </c>
      <c r="E1826" s="3">
        <v>2267.41</v>
      </c>
      <c r="F1826" s="3">
        <v>24</v>
      </c>
      <c r="G1826" s="3">
        <v>46</v>
      </c>
      <c r="H1826" s="3">
        <v>341.65</v>
      </c>
    </row>
    <row r="1827" ht="15.75" customHeight="1" spans="1:8">
      <c r="A1827" s="3" t="s">
        <v>1846</v>
      </c>
      <c r="B1827" s="5">
        <v>45095</v>
      </c>
      <c r="C1827" s="4" t="s">
        <v>16</v>
      </c>
      <c r="D1827" s="6" t="s">
        <v>21</v>
      </c>
      <c r="E1827" s="3">
        <v>4562.02</v>
      </c>
      <c r="F1827" s="3">
        <v>39</v>
      </c>
      <c r="G1827" s="3">
        <v>37</v>
      </c>
      <c r="H1827" s="3">
        <v>940.64</v>
      </c>
    </row>
    <row r="1828" ht="15.75" customHeight="1" spans="1:8">
      <c r="A1828" s="3" t="s">
        <v>1847</v>
      </c>
      <c r="B1828" s="5">
        <v>45500</v>
      </c>
      <c r="C1828" s="4" t="s">
        <v>10</v>
      </c>
      <c r="D1828" s="6" t="s">
        <v>38</v>
      </c>
      <c r="E1828" s="3">
        <v>398.37</v>
      </c>
      <c r="F1828" s="3">
        <v>34</v>
      </c>
      <c r="G1828" s="3">
        <v>39</v>
      </c>
      <c r="H1828" s="3">
        <v>297</v>
      </c>
    </row>
    <row r="1829" ht="15.75" customHeight="1" spans="1:8">
      <c r="A1829" s="3" t="s">
        <v>1848</v>
      </c>
      <c r="B1829" s="5">
        <v>45204</v>
      </c>
      <c r="C1829" s="4" t="s">
        <v>10</v>
      </c>
      <c r="D1829" s="6" t="s">
        <v>28</v>
      </c>
      <c r="E1829" s="3">
        <v>624.83</v>
      </c>
      <c r="F1829" s="3">
        <v>5</v>
      </c>
      <c r="G1829" s="3">
        <v>8</v>
      </c>
      <c r="H1829" s="3">
        <v>1248.74</v>
      </c>
    </row>
    <row r="1830" ht="15.75" customHeight="1" spans="1:8">
      <c r="A1830" s="3" t="s">
        <v>1849</v>
      </c>
      <c r="B1830" s="5">
        <v>45164</v>
      </c>
      <c r="C1830" s="4" t="s">
        <v>16</v>
      </c>
      <c r="D1830" s="6" t="s">
        <v>38</v>
      </c>
      <c r="E1830" s="3">
        <v>2510.92</v>
      </c>
      <c r="F1830" s="3">
        <v>32</v>
      </c>
      <c r="G1830" s="3">
        <v>37</v>
      </c>
      <c r="H1830" s="3">
        <v>1755.8</v>
      </c>
    </row>
    <row r="1831" ht="15.75" customHeight="1" spans="1:8">
      <c r="A1831" s="3" t="s">
        <v>1850</v>
      </c>
      <c r="B1831" s="5">
        <v>45190</v>
      </c>
      <c r="C1831" s="4" t="s">
        <v>10</v>
      </c>
      <c r="D1831" s="6" t="s">
        <v>26</v>
      </c>
      <c r="E1831" s="3">
        <v>2607.94</v>
      </c>
      <c r="F1831" s="3">
        <v>5</v>
      </c>
      <c r="G1831" s="3">
        <v>6</v>
      </c>
      <c r="H1831" s="3">
        <v>596</v>
      </c>
    </row>
    <row r="1832" ht="15.75" customHeight="1" spans="1:8">
      <c r="A1832" s="3" t="s">
        <v>1851</v>
      </c>
      <c r="B1832" s="5">
        <v>45397</v>
      </c>
      <c r="C1832" s="4" t="s">
        <v>20</v>
      </c>
      <c r="D1832" s="6" t="s">
        <v>23</v>
      </c>
      <c r="E1832" s="3">
        <v>2925.91</v>
      </c>
      <c r="F1832" s="3">
        <v>41</v>
      </c>
      <c r="G1832" s="3">
        <v>48</v>
      </c>
      <c r="H1832" s="3">
        <v>346.62</v>
      </c>
    </row>
    <row r="1833" ht="15.75" customHeight="1" spans="1:8">
      <c r="A1833" s="3" t="s">
        <v>1852</v>
      </c>
      <c r="B1833" s="5">
        <v>45033</v>
      </c>
      <c r="C1833" s="4" t="s">
        <v>20</v>
      </c>
      <c r="D1833" s="6" t="s">
        <v>28</v>
      </c>
      <c r="E1833" s="3">
        <v>3649.8</v>
      </c>
      <c r="F1833" s="3">
        <v>14</v>
      </c>
      <c r="G1833" s="3">
        <v>22</v>
      </c>
      <c r="H1833" s="3">
        <v>866.39</v>
      </c>
    </row>
    <row r="1834" ht="15.75" customHeight="1" spans="1:8">
      <c r="A1834" s="3" t="s">
        <v>1853</v>
      </c>
      <c r="B1834" s="5">
        <v>44974</v>
      </c>
      <c r="C1834" s="4" t="s">
        <v>13</v>
      </c>
      <c r="D1834" s="6" t="s">
        <v>21</v>
      </c>
      <c r="E1834" s="3">
        <v>1358.44</v>
      </c>
      <c r="F1834" s="3">
        <v>2</v>
      </c>
      <c r="G1834" s="3">
        <v>19</v>
      </c>
      <c r="H1834" s="3">
        <v>243.4</v>
      </c>
    </row>
    <row r="1835" ht="15.75" customHeight="1" spans="1:8">
      <c r="A1835" s="3" t="s">
        <v>1854</v>
      </c>
      <c r="B1835" s="5">
        <v>44907</v>
      </c>
      <c r="C1835" s="4" t="s">
        <v>13</v>
      </c>
      <c r="D1835" s="6" t="s">
        <v>21</v>
      </c>
      <c r="E1835" s="3">
        <v>1348.08</v>
      </c>
      <c r="F1835" s="3">
        <v>34</v>
      </c>
      <c r="G1835" s="3">
        <v>44</v>
      </c>
      <c r="H1835" s="3">
        <v>292</v>
      </c>
    </row>
    <row r="1836" ht="15.75" customHeight="1" spans="1:8">
      <c r="A1836" s="3" t="s">
        <v>1855</v>
      </c>
      <c r="B1836" s="5">
        <v>45452</v>
      </c>
      <c r="C1836" s="4" t="s">
        <v>20</v>
      </c>
      <c r="D1836" s="6" t="s">
        <v>21</v>
      </c>
      <c r="E1836" s="3">
        <v>2850.1</v>
      </c>
      <c r="F1836" s="3">
        <v>13</v>
      </c>
      <c r="G1836" s="3">
        <v>40</v>
      </c>
      <c r="H1836" s="3">
        <v>1396.42</v>
      </c>
    </row>
    <row r="1837" ht="15.75" customHeight="1" spans="1:8">
      <c r="A1837" s="3" t="s">
        <v>1856</v>
      </c>
      <c r="B1837" s="5">
        <v>44993</v>
      </c>
      <c r="C1837" s="4" t="s">
        <v>16</v>
      </c>
      <c r="D1837" s="6" t="s">
        <v>26</v>
      </c>
      <c r="E1837" s="3">
        <v>3094.92</v>
      </c>
      <c r="F1837" s="3">
        <v>18</v>
      </c>
      <c r="G1837" s="3">
        <v>40</v>
      </c>
      <c r="H1837" s="3">
        <v>206.22</v>
      </c>
    </row>
    <row r="1838" ht="15.75" customHeight="1" spans="1:8">
      <c r="A1838" s="3" t="s">
        <v>1857</v>
      </c>
      <c r="B1838" s="5">
        <v>45229</v>
      </c>
      <c r="C1838" s="4" t="s">
        <v>10</v>
      </c>
      <c r="D1838" s="6" t="s">
        <v>23</v>
      </c>
      <c r="E1838" s="3">
        <v>2738.29</v>
      </c>
      <c r="F1838" s="3">
        <v>1</v>
      </c>
      <c r="G1838" s="3">
        <v>43</v>
      </c>
      <c r="H1838" s="3">
        <v>933.89</v>
      </c>
    </row>
    <row r="1839" ht="15.75" customHeight="1" spans="1:8">
      <c r="A1839" s="3" t="s">
        <v>1858</v>
      </c>
      <c r="B1839" s="5">
        <v>45401</v>
      </c>
      <c r="C1839" s="4" t="s">
        <v>16</v>
      </c>
      <c r="D1839" s="6" t="s">
        <v>21</v>
      </c>
      <c r="E1839" s="3">
        <v>4889.13</v>
      </c>
      <c r="F1839" s="3">
        <v>16</v>
      </c>
      <c r="G1839" s="3">
        <v>9</v>
      </c>
      <c r="H1839" s="3">
        <v>506.81</v>
      </c>
    </row>
    <row r="1840" ht="15.75" customHeight="1" spans="1:8">
      <c r="A1840" s="3" t="s">
        <v>1859</v>
      </c>
      <c r="B1840" s="5">
        <v>45437</v>
      </c>
      <c r="C1840" s="4" t="s">
        <v>16</v>
      </c>
      <c r="D1840" s="6" t="s">
        <v>23</v>
      </c>
      <c r="E1840" s="3">
        <v>4916.49</v>
      </c>
      <c r="F1840" s="3">
        <v>40</v>
      </c>
      <c r="G1840" s="3">
        <v>23</v>
      </c>
      <c r="H1840" s="3">
        <v>1593.54</v>
      </c>
    </row>
    <row r="1841" ht="15.75" customHeight="1" spans="1:8">
      <c r="A1841" s="3" t="s">
        <v>1860</v>
      </c>
      <c r="B1841" s="5">
        <v>45442</v>
      </c>
      <c r="C1841" s="4" t="s">
        <v>16</v>
      </c>
      <c r="D1841" s="6" t="s">
        <v>28</v>
      </c>
      <c r="E1841" s="3">
        <v>4608.5</v>
      </c>
      <c r="F1841" s="3">
        <v>23</v>
      </c>
      <c r="G1841" s="3">
        <v>42</v>
      </c>
      <c r="H1841" s="3">
        <v>1777.93</v>
      </c>
    </row>
    <row r="1842" ht="15.75" customHeight="1" spans="1:8">
      <c r="A1842" s="3" t="s">
        <v>1861</v>
      </c>
      <c r="B1842" s="5">
        <v>45313</v>
      </c>
      <c r="C1842" s="4" t="s">
        <v>10</v>
      </c>
      <c r="D1842" s="6" t="s">
        <v>23</v>
      </c>
      <c r="E1842" s="3">
        <v>4337.06</v>
      </c>
      <c r="F1842" s="3">
        <v>28</v>
      </c>
      <c r="G1842" s="3">
        <v>30</v>
      </c>
      <c r="H1842" s="3">
        <v>852.11</v>
      </c>
    </row>
    <row r="1843" ht="15.75" customHeight="1" spans="1:8">
      <c r="A1843" s="3" t="s">
        <v>1862</v>
      </c>
      <c r="B1843" s="5">
        <v>45579</v>
      </c>
      <c r="C1843" s="4" t="s">
        <v>10</v>
      </c>
      <c r="D1843" s="6" t="s">
        <v>23</v>
      </c>
      <c r="E1843" s="3">
        <v>1241.45</v>
      </c>
      <c r="F1843" s="3">
        <v>40</v>
      </c>
      <c r="G1843" s="3">
        <v>27</v>
      </c>
      <c r="H1843" s="3">
        <v>1888.82</v>
      </c>
    </row>
    <row r="1844" ht="15.75" customHeight="1" spans="1:8">
      <c r="A1844" s="3" t="s">
        <v>1863</v>
      </c>
      <c r="B1844" s="5">
        <v>45559</v>
      </c>
      <c r="C1844" s="4" t="s">
        <v>20</v>
      </c>
      <c r="D1844" s="6" t="s">
        <v>28</v>
      </c>
      <c r="E1844" s="3">
        <v>67.31</v>
      </c>
      <c r="F1844" s="3">
        <v>37</v>
      </c>
      <c r="G1844" s="3">
        <v>6</v>
      </c>
      <c r="H1844" s="3">
        <v>696.83</v>
      </c>
    </row>
    <row r="1845" ht="15.75" customHeight="1" spans="1:8">
      <c r="A1845" s="3" t="s">
        <v>1864</v>
      </c>
      <c r="B1845" s="5">
        <v>45500</v>
      </c>
      <c r="C1845" s="4" t="s">
        <v>20</v>
      </c>
      <c r="D1845" s="6" t="s">
        <v>26</v>
      </c>
      <c r="E1845" s="3">
        <v>2560.79</v>
      </c>
      <c r="F1845" s="3">
        <v>33</v>
      </c>
      <c r="G1845" s="3">
        <v>28</v>
      </c>
      <c r="H1845" s="3">
        <v>585.5</v>
      </c>
    </row>
    <row r="1846" ht="15.75" customHeight="1" spans="1:8">
      <c r="A1846" s="3" t="s">
        <v>1865</v>
      </c>
      <c r="B1846" s="5">
        <v>45469</v>
      </c>
      <c r="C1846" s="4" t="s">
        <v>13</v>
      </c>
      <c r="D1846" s="6" t="s">
        <v>21</v>
      </c>
      <c r="E1846" s="3">
        <v>3871.09</v>
      </c>
      <c r="F1846" s="3">
        <v>19</v>
      </c>
      <c r="G1846" s="3">
        <v>12</v>
      </c>
      <c r="H1846" s="3">
        <v>1935.19</v>
      </c>
    </row>
    <row r="1847" ht="15.75" customHeight="1" spans="1:8">
      <c r="A1847" s="3" t="s">
        <v>1866</v>
      </c>
      <c r="B1847" s="5">
        <v>45274</v>
      </c>
      <c r="C1847" s="4" t="s">
        <v>10</v>
      </c>
      <c r="D1847" s="6" t="s">
        <v>26</v>
      </c>
      <c r="E1847" s="3">
        <v>2244.89</v>
      </c>
      <c r="F1847" s="3">
        <v>7</v>
      </c>
      <c r="G1847" s="3">
        <v>33</v>
      </c>
      <c r="H1847" s="3">
        <v>40.87</v>
      </c>
    </row>
    <row r="1848" ht="15.75" customHeight="1" spans="1:8">
      <c r="A1848" s="3" t="s">
        <v>1867</v>
      </c>
      <c r="B1848" s="5">
        <v>45461</v>
      </c>
      <c r="C1848" s="4" t="s">
        <v>10</v>
      </c>
      <c r="D1848" s="6" t="s">
        <v>21</v>
      </c>
      <c r="E1848" s="3">
        <v>240.47</v>
      </c>
      <c r="F1848" s="3">
        <v>24</v>
      </c>
      <c r="G1848" s="3">
        <v>1</v>
      </c>
      <c r="H1848" s="3">
        <v>332.93</v>
      </c>
    </row>
    <row r="1849" ht="15.75" customHeight="1" spans="1:8">
      <c r="A1849" s="3" t="s">
        <v>1868</v>
      </c>
      <c r="B1849" s="5">
        <v>45482</v>
      </c>
      <c r="C1849" s="4" t="s">
        <v>20</v>
      </c>
      <c r="D1849" s="6" t="s">
        <v>21</v>
      </c>
      <c r="E1849" s="3">
        <v>1180.04</v>
      </c>
      <c r="F1849" s="3">
        <v>24</v>
      </c>
      <c r="G1849" s="3">
        <v>27</v>
      </c>
      <c r="H1849" s="3">
        <v>674.27</v>
      </c>
    </row>
    <row r="1850" ht="15.75" customHeight="1" spans="1:8">
      <c r="A1850" s="3" t="s">
        <v>1869</v>
      </c>
      <c r="B1850" s="5">
        <v>45021</v>
      </c>
      <c r="C1850" s="4" t="s">
        <v>10</v>
      </c>
      <c r="D1850" s="6" t="s">
        <v>28</v>
      </c>
      <c r="E1850" s="3">
        <v>3332.23</v>
      </c>
      <c r="F1850" s="3">
        <v>7</v>
      </c>
      <c r="G1850" s="3">
        <v>36</v>
      </c>
      <c r="H1850" s="3">
        <v>256.36</v>
      </c>
    </row>
    <row r="1851" ht="15.75" customHeight="1" spans="1:8">
      <c r="A1851" s="3" t="s">
        <v>1870</v>
      </c>
      <c r="B1851" s="5">
        <v>45042</v>
      </c>
      <c r="C1851" s="4" t="s">
        <v>16</v>
      </c>
      <c r="D1851" s="6" t="s">
        <v>21</v>
      </c>
      <c r="E1851" s="3">
        <v>2097.63</v>
      </c>
      <c r="F1851" s="3">
        <v>43</v>
      </c>
      <c r="G1851" s="3">
        <v>39</v>
      </c>
      <c r="H1851" s="3">
        <v>1578.12</v>
      </c>
    </row>
    <row r="1852" ht="15.75" customHeight="1" spans="1:8">
      <c r="A1852" s="3" t="s">
        <v>1871</v>
      </c>
      <c r="B1852" s="5">
        <v>45205</v>
      </c>
      <c r="C1852" s="4" t="s">
        <v>20</v>
      </c>
      <c r="D1852" s="6" t="s">
        <v>38</v>
      </c>
      <c r="E1852" s="3">
        <v>3614.62</v>
      </c>
      <c r="F1852" s="3">
        <v>47</v>
      </c>
      <c r="G1852" s="3">
        <v>40</v>
      </c>
      <c r="H1852" s="3">
        <v>931.45</v>
      </c>
    </row>
    <row r="1853" ht="15.75" customHeight="1" spans="1:8">
      <c r="A1853" s="3" t="s">
        <v>1872</v>
      </c>
      <c r="B1853" s="5">
        <v>45267</v>
      </c>
      <c r="C1853" s="4" t="s">
        <v>16</v>
      </c>
      <c r="D1853" s="6" t="s">
        <v>38</v>
      </c>
      <c r="E1853" s="3">
        <v>1744.26</v>
      </c>
      <c r="F1853" s="3">
        <v>29</v>
      </c>
      <c r="G1853" s="3">
        <v>46</v>
      </c>
      <c r="H1853" s="3">
        <v>646.6</v>
      </c>
    </row>
    <row r="1854" ht="15.75" customHeight="1" spans="1:8">
      <c r="A1854" s="3" t="s">
        <v>1873</v>
      </c>
      <c r="B1854" s="5">
        <v>44929</v>
      </c>
      <c r="C1854" s="4" t="s">
        <v>13</v>
      </c>
      <c r="D1854" s="6" t="s">
        <v>23</v>
      </c>
      <c r="E1854" s="3">
        <v>1048.2</v>
      </c>
      <c r="F1854" s="3">
        <v>23</v>
      </c>
      <c r="G1854" s="3">
        <v>27</v>
      </c>
      <c r="H1854" s="3">
        <v>1833.13</v>
      </c>
    </row>
    <row r="1855" ht="15.75" customHeight="1" spans="1:8">
      <c r="A1855" s="3" t="s">
        <v>1874</v>
      </c>
      <c r="B1855" s="5">
        <v>45026</v>
      </c>
      <c r="C1855" s="4" t="s">
        <v>16</v>
      </c>
      <c r="D1855" s="6" t="s">
        <v>38</v>
      </c>
      <c r="E1855" s="3">
        <v>1270.18</v>
      </c>
      <c r="F1855" s="3">
        <v>9</v>
      </c>
      <c r="G1855" s="3">
        <v>27</v>
      </c>
      <c r="H1855" s="3">
        <v>1701.85</v>
      </c>
    </row>
    <row r="1856" ht="15.75" customHeight="1" spans="1:8">
      <c r="A1856" s="3" t="s">
        <v>1875</v>
      </c>
      <c r="B1856" s="5">
        <v>45525</v>
      </c>
      <c r="C1856" s="4" t="s">
        <v>16</v>
      </c>
      <c r="D1856" s="6" t="s">
        <v>38</v>
      </c>
      <c r="E1856" s="3">
        <v>981.93</v>
      </c>
      <c r="F1856" s="3">
        <v>50</v>
      </c>
      <c r="G1856" s="3">
        <v>8</v>
      </c>
      <c r="H1856" s="3">
        <v>1953.56</v>
      </c>
    </row>
    <row r="1857" ht="15.75" customHeight="1" spans="1:8">
      <c r="A1857" s="3" t="s">
        <v>1876</v>
      </c>
      <c r="B1857" s="5">
        <v>44938</v>
      </c>
      <c r="C1857" s="4" t="s">
        <v>13</v>
      </c>
      <c r="D1857" s="6" t="s">
        <v>23</v>
      </c>
      <c r="E1857" s="3">
        <v>836.99</v>
      </c>
      <c r="F1857" s="3">
        <v>30</v>
      </c>
      <c r="G1857" s="3">
        <v>20</v>
      </c>
      <c r="H1857" s="3">
        <v>380.87</v>
      </c>
    </row>
    <row r="1858" ht="15.75" customHeight="1" spans="1:8">
      <c r="A1858" s="3" t="s">
        <v>1877</v>
      </c>
      <c r="B1858" s="5">
        <v>45422</v>
      </c>
      <c r="C1858" s="4" t="s">
        <v>10</v>
      </c>
      <c r="D1858" s="6" t="s">
        <v>23</v>
      </c>
      <c r="E1858" s="3">
        <v>1314.57</v>
      </c>
      <c r="F1858" s="3">
        <v>22</v>
      </c>
      <c r="G1858" s="3">
        <v>27</v>
      </c>
      <c r="H1858" s="3">
        <v>1710.81</v>
      </c>
    </row>
    <row r="1859" ht="15.75" customHeight="1" spans="1:8">
      <c r="A1859" s="3" t="s">
        <v>1878</v>
      </c>
      <c r="B1859" s="5">
        <v>44937</v>
      </c>
      <c r="C1859" s="4" t="s">
        <v>13</v>
      </c>
      <c r="D1859" s="6" t="s">
        <v>38</v>
      </c>
      <c r="E1859" s="3">
        <v>2308.25</v>
      </c>
      <c r="F1859" s="3">
        <v>1</v>
      </c>
      <c r="G1859" s="3">
        <v>48</v>
      </c>
      <c r="H1859" s="3">
        <v>1706.04</v>
      </c>
    </row>
    <row r="1860" ht="15.75" customHeight="1" spans="1:8">
      <c r="A1860" s="3" t="s">
        <v>1879</v>
      </c>
      <c r="B1860" s="5">
        <v>45350</v>
      </c>
      <c r="C1860" s="4" t="s">
        <v>20</v>
      </c>
      <c r="D1860" s="6" t="s">
        <v>21</v>
      </c>
      <c r="E1860" s="3">
        <v>4151.24</v>
      </c>
      <c r="F1860" s="3">
        <v>28</v>
      </c>
      <c r="G1860" s="3">
        <v>18</v>
      </c>
      <c r="H1860" s="3">
        <v>556.76</v>
      </c>
    </row>
    <row r="1861" ht="15.75" customHeight="1" spans="1:8">
      <c r="A1861" s="3" t="s">
        <v>1880</v>
      </c>
      <c r="B1861" s="5">
        <v>44928</v>
      </c>
      <c r="C1861" s="4" t="s">
        <v>13</v>
      </c>
      <c r="D1861" s="6" t="s">
        <v>21</v>
      </c>
      <c r="E1861" s="3">
        <v>4202.78</v>
      </c>
      <c r="F1861" s="3">
        <v>27</v>
      </c>
      <c r="G1861" s="3">
        <v>33</v>
      </c>
      <c r="H1861" s="3">
        <v>1604.93</v>
      </c>
    </row>
    <row r="1862" ht="15.75" customHeight="1" spans="1:8">
      <c r="A1862" s="3" t="s">
        <v>1881</v>
      </c>
      <c r="B1862" s="5">
        <v>45296</v>
      </c>
      <c r="C1862" s="4" t="s">
        <v>16</v>
      </c>
      <c r="D1862" s="6" t="s">
        <v>26</v>
      </c>
      <c r="E1862" s="3">
        <v>4802.85</v>
      </c>
      <c r="F1862" s="3">
        <v>47</v>
      </c>
      <c r="G1862" s="3">
        <v>4</v>
      </c>
      <c r="H1862" s="3">
        <v>1196.45</v>
      </c>
    </row>
    <row r="1863" ht="15.75" customHeight="1" spans="1:8">
      <c r="A1863" s="3" t="s">
        <v>1882</v>
      </c>
      <c r="B1863" s="5">
        <v>44920</v>
      </c>
      <c r="C1863" s="4" t="s">
        <v>20</v>
      </c>
      <c r="D1863" s="6" t="s">
        <v>21</v>
      </c>
      <c r="E1863" s="3">
        <v>4239.92</v>
      </c>
      <c r="F1863" s="3">
        <v>26</v>
      </c>
      <c r="G1863" s="3">
        <v>15</v>
      </c>
      <c r="H1863" s="3">
        <v>1540.12</v>
      </c>
    </row>
    <row r="1864" ht="15.75" customHeight="1" spans="1:8">
      <c r="A1864" s="3" t="s">
        <v>1883</v>
      </c>
      <c r="B1864" s="5">
        <v>45541</v>
      </c>
      <c r="C1864" s="4" t="s">
        <v>13</v>
      </c>
      <c r="D1864" s="6" t="s">
        <v>21</v>
      </c>
      <c r="E1864" s="3">
        <v>4065.32</v>
      </c>
      <c r="F1864" s="3">
        <v>10</v>
      </c>
      <c r="G1864" s="3">
        <v>16</v>
      </c>
      <c r="H1864" s="3">
        <v>1420.06</v>
      </c>
    </row>
    <row r="1865" ht="15.75" customHeight="1" spans="1:8">
      <c r="A1865" s="3" t="s">
        <v>1884</v>
      </c>
      <c r="B1865" s="5">
        <v>45258</v>
      </c>
      <c r="C1865" s="4" t="s">
        <v>16</v>
      </c>
      <c r="D1865" s="6" t="s">
        <v>23</v>
      </c>
      <c r="E1865" s="3">
        <v>2990.7</v>
      </c>
      <c r="F1865" s="3">
        <v>18</v>
      </c>
      <c r="G1865" s="3">
        <v>22</v>
      </c>
      <c r="H1865" s="3">
        <v>465.43</v>
      </c>
    </row>
    <row r="1866" ht="15.75" customHeight="1" spans="1:8">
      <c r="A1866" s="3" t="s">
        <v>1885</v>
      </c>
      <c r="B1866" s="5">
        <v>45364</v>
      </c>
      <c r="C1866" s="4" t="s">
        <v>16</v>
      </c>
      <c r="D1866" s="6" t="s">
        <v>21</v>
      </c>
      <c r="E1866" s="3">
        <v>3836.43</v>
      </c>
      <c r="F1866" s="3">
        <v>15</v>
      </c>
      <c r="G1866" s="3">
        <v>26</v>
      </c>
      <c r="H1866" s="3">
        <v>1068.28</v>
      </c>
    </row>
    <row r="1867" ht="15.75" customHeight="1" spans="1:8">
      <c r="A1867" s="3" t="s">
        <v>1886</v>
      </c>
      <c r="B1867" s="5">
        <v>44910</v>
      </c>
      <c r="C1867" s="4" t="s">
        <v>10</v>
      </c>
      <c r="D1867" s="6" t="s">
        <v>28</v>
      </c>
      <c r="E1867" s="3">
        <v>3400.26</v>
      </c>
      <c r="F1867" s="3">
        <v>46</v>
      </c>
      <c r="G1867" s="3">
        <v>18</v>
      </c>
      <c r="H1867" s="3">
        <v>1898.77</v>
      </c>
    </row>
    <row r="1868" ht="15.75" customHeight="1" spans="1:8">
      <c r="A1868" s="3" t="s">
        <v>1887</v>
      </c>
      <c r="B1868" s="5">
        <v>45362</v>
      </c>
      <c r="C1868" s="4" t="s">
        <v>20</v>
      </c>
      <c r="D1868" s="6" t="s">
        <v>26</v>
      </c>
      <c r="E1868" s="3">
        <v>583.87</v>
      </c>
      <c r="F1868" s="3">
        <v>21</v>
      </c>
      <c r="G1868" s="3">
        <v>12</v>
      </c>
      <c r="H1868" s="3">
        <v>1619</v>
      </c>
    </row>
    <row r="1869" ht="15.75" customHeight="1" spans="1:8">
      <c r="A1869" s="3" t="s">
        <v>1888</v>
      </c>
      <c r="B1869" s="5">
        <v>45108</v>
      </c>
      <c r="C1869" s="4" t="s">
        <v>10</v>
      </c>
      <c r="D1869" s="6" t="s">
        <v>21</v>
      </c>
      <c r="E1869" s="3">
        <v>676.34</v>
      </c>
      <c r="F1869" s="3">
        <v>9</v>
      </c>
      <c r="G1869" s="3">
        <v>25</v>
      </c>
      <c r="H1869" s="3">
        <v>748.39</v>
      </c>
    </row>
    <row r="1870" ht="15.75" customHeight="1" spans="1:8">
      <c r="A1870" s="3" t="s">
        <v>1889</v>
      </c>
      <c r="B1870" s="5">
        <v>44896</v>
      </c>
      <c r="C1870" s="4" t="s">
        <v>16</v>
      </c>
      <c r="D1870" s="6" t="s">
        <v>21</v>
      </c>
      <c r="E1870" s="3">
        <v>2614.71</v>
      </c>
      <c r="F1870" s="3">
        <v>37</v>
      </c>
      <c r="G1870" s="3">
        <v>35</v>
      </c>
      <c r="H1870" s="3">
        <v>1970.59</v>
      </c>
    </row>
    <row r="1871" ht="15.75" customHeight="1" spans="1:8">
      <c r="A1871" s="3" t="s">
        <v>1890</v>
      </c>
      <c r="B1871" s="5">
        <v>45042</v>
      </c>
      <c r="C1871" s="4" t="s">
        <v>13</v>
      </c>
      <c r="D1871" s="6" t="s">
        <v>26</v>
      </c>
      <c r="E1871" s="3">
        <v>4299.97</v>
      </c>
      <c r="F1871" s="3">
        <v>38</v>
      </c>
      <c r="G1871" s="3">
        <v>41</v>
      </c>
      <c r="H1871" s="3">
        <v>1565.48</v>
      </c>
    </row>
    <row r="1872" ht="15.75" customHeight="1" spans="1:8">
      <c r="A1872" s="3" t="s">
        <v>1891</v>
      </c>
      <c r="B1872" s="5">
        <v>45460</v>
      </c>
      <c r="C1872" s="4" t="s">
        <v>16</v>
      </c>
      <c r="D1872" s="6" t="s">
        <v>21</v>
      </c>
      <c r="E1872" s="3">
        <v>1675.08</v>
      </c>
      <c r="F1872" s="3">
        <v>12</v>
      </c>
      <c r="G1872" s="3">
        <v>4</v>
      </c>
      <c r="H1872" s="3">
        <v>1487.59</v>
      </c>
    </row>
    <row r="1873" ht="15.75" customHeight="1" spans="1:8">
      <c r="A1873" s="3" t="s">
        <v>1892</v>
      </c>
      <c r="B1873" s="5">
        <v>45408</v>
      </c>
      <c r="C1873" s="4" t="s">
        <v>16</v>
      </c>
      <c r="D1873" s="6" t="s">
        <v>26</v>
      </c>
      <c r="E1873" s="3">
        <v>1784.61</v>
      </c>
      <c r="F1873" s="3">
        <v>49</v>
      </c>
      <c r="G1873" s="3">
        <v>31</v>
      </c>
      <c r="H1873" s="3">
        <v>1742.97</v>
      </c>
    </row>
    <row r="1874" ht="15.75" customHeight="1" spans="1:8">
      <c r="A1874" s="3" t="s">
        <v>1893</v>
      </c>
      <c r="B1874" s="5">
        <v>44930</v>
      </c>
      <c r="C1874" s="4" t="s">
        <v>16</v>
      </c>
      <c r="D1874" s="6" t="s">
        <v>28</v>
      </c>
      <c r="E1874" s="3">
        <v>4962.98</v>
      </c>
      <c r="F1874" s="3">
        <v>37</v>
      </c>
      <c r="G1874" s="3">
        <v>39</v>
      </c>
      <c r="H1874" s="3">
        <v>28.24</v>
      </c>
    </row>
    <row r="1875" ht="15.75" customHeight="1" spans="1:8">
      <c r="A1875" s="3" t="s">
        <v>1894</v>
      </c>
      <c r="B1875" s="5">
        <v>45028</v>
      </c>
      <c r="C1875" s="4" t="s">
        <v>16</v>
      </c>
      <c r="D1875" s="6" t="s">
        <v>21</v>
      </c>
      <c r="E1875" s="3">
        <v>3621.7</v>
      </c>
      <c r="F1875" s="3">
        <v>48</v>
      </c>
      <c r="G1875" s="3">
        <v>9</v>
      </c>
      <c r="H1875" s="3">
        <v>1625.03</v>
      </c>
    </row>
    <row r="1876" ht="15.75" customHeight="1" spans="1:8">
      <c r="A1876" s="3" t="s">
        <v>1895</v>
      </c>
      <c r="B1876" s="5">
        <v>45052</v>
      </c>
      <c r="C1876" s="4" t="s">
        <v>16</v>
      </c>
      <c r="D1876" s="6" t="s">
        <v>23</v>
      </c>
      <c r="E1876" s="3">
        <v>1446.63</v>
      </c>
      <c r="F1876" s="3">
        <v>7</v>
      </c>
      <c r="G1876" s="3">
        <v>27</v>
      </c>
      <c r="H1876" s="3">
        <v>388.57</v>
      </c>
    </row>
    <row r="1877" ht="15.75" customHeight="1" spans="1:8">
      <c r="A1877" s="3" t="s">
        <v>1896</v>
      </c>
      <c r="B1877" s="5">
        <v>44904</v>
      </c>
      <c r="C1877" s="4" t="s">
        <v>16</v>
      </c>
      <c r="D1877" s="6" t="s">
        <v>28</v>
      </c>
      <c r="E1877" s="3">
        <v>2668.02</v>
      </c>
      <c r="F1877" s="3">
        <v>50</v>
      </c>
      <c r="G1877" s="3">
        <v>1</v>
      </c>
      <c r="H1877" s="3">
        <v>1175.36</v>
      </c>
    </row>
    <row r="1878" ht="15.75" customHeight="1" spans="1:8">
      <c r="A1878" s="3" t="s">
        <v>1897</v>
      </c>
      <c r="B1878" s="5">
        <v>45458</v>
      </c>
      <c r="C1878" s="4" t="s">
        <v>16</v>
      </c>
      <c r="D1878" s="6" t="s">
        <v>23</v>
      </c>
      <c r="E1878" s="3">
        <v>2826.06</v>
      </c>
      <c r="F1878" s="3">
        <v>30</v>
      </c>
      <c r="G1878" s="3">
        <v>39</v>
      </c>
      <c r="H1878" s="3">
        <v>939.84</v>
      </c>
    </row>
    <row r="1879" ht="15.75" customHeight="1" spans="1:8">
      <c r="A1879" s="3" t="s">
        <v>1898</v>
      </c>
      <c r="B1879" s="5">
        <v>45189</v>
      </c>
      <c r="C1879" s="4" t="s">
        <v>16</v>
      </c>
      <c r="D1879" s="6" t="s">
        <v>38</v>
      </c>
      <c r="E1879" s="3">
        <v>4697.12</v>
      </c>
      <c r="F1879" s="3">
        <v>46</v>
      </c>
      <c r="G1879" s="3">
        <v>6</v>
      </c>
      <c r="H1879" s="3">
        <v>854.48</v>
      </c>
    </row>
    <row r="1880" ht="15.75" customHeight="1" spans="1:8">
      <c r="A1880" s="3" t="s">
        <v>1899</v>
      </c>
      <c r="B1880" s="5">
        <v>45040</v>
      </c>
      <c r="C1880" s="4" t="s">
        <v>16</v>
      </c>
      <c r="D1880" s="6" t="s">
        <v>26</v>
      </c>
      <c r="E1880" s="3">
        <v>3339.63</v>
      </c>
      <c r="F1880" s="3">
        <v>2</v>
      </c>
      <c r="G1880" s="3">
        <v>4</v>
      </c>
      <c r="H1880" s="3">
        <v>932.24</v>
      </c>
    </row>
    <row r="1881" ht="15.75" customHeight="1" spans="1:8">
      <c r="A1881" s="3" t="s">
        <v>1900</v>
      </c>
      <c r="B1881" s="5">
        <v>44927</v>
      </c>
      <c r="C1881" s="4" t="s">
        <v>10</v>
      </c>
      <c r="D1881" s="6" t="s">
        <v>23</v>
      </c>
      <c r="E1881" s="3">
        <v>1739.32</v>
      </c>
      <c r="F1881" s="3">
        <v>40</v>
      </c>
      <c r="G1881" s="3">
        <v>49</v>
      </c>
      <c r="H1881" s="3">
        <v>334.98</v>
      </c>
    </row>
    <row r="1882" ht="15.75" customHeight="1" spans="1:8">
      <c r="A1882" s="3" t="s">
        <v>1901</v>
      </c>
      <c r="B1882" s="5">
        <v>45017</v>
      </c>
      <c r="C1882" s="4" t="s">
        <v>16</v>
      </c>
      <c r="D1882" s="6" t="s">
        <v>26</v>
      </c>
      <c r="E1882" s="3">
        <v>4108.95</v>
      </c>
      <c r="F1882" s="3">
        <v>41</v>
      </c>
      <c r="G1882" s="3">
        <v>15</v>
      </c>
      <c r="H1882" s="3">
        <v>1509.89</v>
      </c>
    </row>
    <row r="1883" ht="15.75" customHeight="1" spans="1:8">
      <c r="A1883" s="3" t="s">
        <v>1902</v>
      </c>
      <c r="B1883" s="5">
        <v>44994</v>
      </c>
      <c r="C1883" s="4" t="s">
        <v>13</v>
      </c>
      <c r="D1883" s="6" t="s">
        <v>23</v>
      </c>
      <c r="E1883" s="3">
        <v>4915.5</v>
      </c>
      <c r="F1883" s="3">
        <v>30</v>
      </c>
      <c r="G1883" s="3">
        <v>27</v>
      </c>
      <c r="H1883" s="3">
        <v>1802.19</v>
      </c>
    </row>
    <row r="1884" ht="15.75" customHeight="1" spans="1:8">
      <c r="A1884" s="3" t="s">
        <v>1903</v>
      </c>
      <c r="B1884" s="5">
        <v>45428</v>
      </c>
      <c r="C1884" s="4" t="s">
        <v>20</v>
      </c>
      <c r="D1884" s="6" t="s">
        <v>38</v>
      </c>
      <c r="E1884" s="3">
        <v>3608.25</v>
      </c>
      <c r="F1884" s="3">
        <v>37</v>
      </c>
      <c r="G1884" s="3">
        <v>31</v>
      </c>
      <c r="H1884" s="3">
        <v>1004.92</v>
      </c>
    </row>
    <row r="1885" ht="15.75" customHeight="1" spans="1:8">
      <c r="A1885" s="3" t="s">
        <v>1904</v>
      </c>
      <c r="B1885" s="5">
        <v>45093</v>
      </c>
      <c r="C1885" s="4" t="s">
        <v>16</v>
      </c>
      <c r="D1885" s="6" t="s">
        <v>21</v>
      </c>
      <c r="E1885" s="3">
        <v>2941.99</v>
      </c>
      <c r="F1885" s="3">
        <v>46</v>
      </c>
      <c r="G1885" s="3">
        <v>37</v>
      </c>
      <c r="H1885" s="3">
        <v>399.22</v>
      </c>
    </row>
    <row r="1886" ht="15.75" customHeight="1" spans="1:8">
      <c r="A1886" s="3" t="s">
        <v>1905</v>
      </c>
      <c r="B1886" s="5">
        <v>44916</v>
      </c>
      <c r="C1886" s="4" t="s">
        <v>16</v>
      </c>
      <c r="D1886" s="6" t="s">
        <v>21</v>
      </c>
      <c r="E1886" s="3">
        <v>527.53</v>
      </c>
      <c r="F1886" s="3">
        <v>6</v>
      </c>
      <c r="G1886" s="3">
        <v>12</v>
      </c>
      <c r="H1886" s="3">
        <v>46.73</v>
      </c>
    </row>
    <row r="1887" ht="15.75" customHeight="1" spans="1:8">
      <c r="A1887" s="3" t="s">
        <v>1906</v>
      </c>
      <c r="B1887" s="5">
        <v>45437</v>
      </c>
      <c r="C1887" s="4" t="s">
        <v>13</v>
      </c>
      <c r="D1887" s="6" t="s">
        <v>28</v>
      </c>
      <c r="E1887" s="3">
        <v>2417.15</v>
      </c>
      <c r="F1887" s="3">
        <v>42</v>
      </c>
      <c r="G1887" s="3">
        <v>2</v>
      </c>
      <c r="H1887" s="3">
        <v>720.65</v>
      </c>
    </row>
    <row r="1888" ht="15.75" customHeight="1" spans="1:8">
      <c r="A1888" s="3" t="s">
        <v>1907</v>
      </c>
      <c r="B1888" s="5">
        <v>45380</v>
      </c>
      <c r="C1888" s="4" t="s">
        <v>13</v>
      </c>
      <c r="D1888" s="6" t="s">
        <v>21</v>
      </c>
      <c r="E1888" s="3">
        <v>1542.32</v>
      </c>
      <c r="F1888" s="3">
        <v>20</v>
      </c>
      <c r="G1888" s="3">
        <v>3</v>
      </c>
      <c r="H1888" s="3">
        <v>1328.03</v>
      </c>
    </row>
    <row r="1889" ht="15.75" customHeight="1" spans="1:8">
      <c r="A1889" s="3" t="s">
        <v>1908</v>
      </c>
      <c r="B1889" s="5">
        <v>45427</v>
      </c>
      <c r="C1889" s="4" t="s">
        <v>20</v>
      </c>
      <c r="D1889" s="6" t="s">
        <v>28</v>
      </c>
      <c r="E1889" s="3">
        <v>3467.68</v>
      </c>
      <c r="F1889" s="3">
        <v>45</v>
      </c>
      <c r="G1889" s="3">
        <v>26</v>
      </c>
      <c r="H1889" s="3">
        <v>397.08</v>
      </c>
    </row>
    <row r="1890" ht="15.75" customHeight="1" spans="1:8">
      <c r="A1890" s="3" t="s">
        <v>1909</v>
      </c>
      <c r="B1890" s="5">
        <v>45479</v>
      </c>
      <c r="C1890" s="4" t="s">
        <v>13</v>
      </c>
      <c r="D1890" s="6" t="s">
        <v>23</v>
      </c>
      <c r="E1890" s="3">
        <v>1015.78</v>
      </c>
      <c r="F1890" s="3">
        <v>3</v>
      </c>
      <c r="G1890" s="3">
        <v>25</v>
      </c>
      <c r="H1890" s="3">
        <v>852.19</v>
      </c>
    </row>
    <row r="1891" ht="15.75" customHeight="1" spans="1:8">
      <c r="A1891" s="3" t="s">
        <v>1910</v>
      </c>
      <c r="B1891" s="5">
        <v>45014</v>
      </c>
      <c r="C1891" s="4" t="s">
        <v>13</v>
      </c>
      <c r="D1891" s="6" t="s">
        <v>38</v>
      </c>
      <c r="E1891" s="3">
        <v>2070.56</v>
      </c>
      <c r="F1891" s="3">
        <v>11</v>
      </c>
      <c r="G1891" s="3">
        <v>30</v>
      </c>
      <c r="H1891" s="3">
        <v>1963.97</v>
      </c>
    </row>
    <row r="1892" ht="15.75" customHeight="1" spans="1:8">
      <c r="A1892" s="3" t="s">
        <v>1911</v>
      </c>
      <c r="B1892" s="5">
        <v>45214</v>
      </c>
      <c r="C1892" s="4" t="s">
        <v>20</v>
      </c>
      <c r="D1892" s="6" t="s">
        <v>23</v>
      </c>
      <c r="E1892" s="3">
        <v>1719.93</v>
      </c>
      <c r="F1892" s="3">
        <v>12</v>
      </c>
      <c r="G1892" s="3">
        <v>34</v>
      </c>
      <c r="H1892" s="3">
        <v>463.69</v>
      </c>
    </row>
    <row r="1893" ht="15.75" customHeight="1" spans="1:8">
      <c r="A1893" s="3" t="s">
        <v>1912</v>
      </c>
      <c r="B1893" s="5">
        <v>45056</v>
      </c>
      <c r="C1893" s="4" t="s">
        <v>16</v>
      </c>
      <c r="D1893" s="6" t="s">
        <v>26</v>
      </c>
      <c r="E1893" s="3">
        <v>2185.56</v>
      </c>
      <c r="F1893" s="3">
        <v>9</v>
      </c>
      <c r="G1893" s="3">
        <v>43</v>
      </c>
      <c r="H1893" s="3">
        <v>1431.8</v>
      </c>
    </row>
    <row r="1894" ht="15.75" customHeight="1" spans="1:8">
      <c r="A1894" s="3" t="s">
        <v>1913</v>
      </c>
      <c r="B1894" s="5">
        <v>45343</v>
      </c>
      <c r="C1894" s="4" t="s">
        <v>16</v>
      </c>
      <c r="D1894" s="6" t="s">
        <v>26</v>
      </c>
      <c r="E1894" s="3">
        <v>2703.7</v>
      </c>
      <c r="F1894" s="3">
        <v>19</v>
      </c>
      <c r="G1894" s="3">
        <v>39</v>
      </c>
      <c r="H1894" s="3">
        <v>491.12</v>
      </c>
    </row>
    <row r="1895" ht="15.75" customHeight="1" spans="1:8">
      <c r="A1895" s="3" t="s">
        <v>1914</v>
      </c>
      <c r="B1895" s="5">
        <v>44983</v>
      </c>
      <c r="C1895" s="4" t="s">
        <v>20</v>
      </c>
      <c r="D1895" s="6" t="s">
        <v>21</v>
      </c>
      <c r="E1895" s="3">
        <v>3921.34</v>
      </c>
      <c r="F1895" s="3">
        <v>13</v>
      </c>
      <c r="G1895" s="3">
        <v>36</v>
      </c>
      <c r="H1895" s="3">
        <v>318.2</v>
      </c>
    </row>
    <row r="1896" ht="15.75" customHeight="1" spans="1:8">
      <c r="A1896" s="3" t="s">
        <v>1915</v>
      </c>
      <c r="B1896" s="5">
        <v>45560</v>
      </c>
      <c r="C1896" s="4" t="s">
        <v>10</v>
      </c>
      <c r="D1896" s="6" t="s">
        <v>26</v>
      </c>
      <c r="E1896" s="3">
        <v>830.24</v>
      </c>
      <c r="F1896" s="3">
        <v>9</v>
      </c>
      <c r="G1896" s="3">
        <v>49</v>
      </c>
      <c r="H1896" s="3">
        <v>1240.46</v>
      </c>
    </row>
    <row r="1897" ht="15.75" customHeight="1" spans="1:8">
      <c r="A1897" s="3" t="s">
        <v>1916</v>
      </c>
      <c r="B1897" s="5">
        <v>45429</v>
      </c>
      <c r="C1897" s="4" t="s">
        <v>20</v>
      </c>
      <c r="D1897" s="6" t="s">
        <v>21</v>
      </c>
      <c r="E1897" s="3">
        <v>2274.07</v>
      </c>
      <c r="F1897" s="3">
        <v>5</v>
      </c>
      <c r="G1897" s="3">
        <v>20</v>
      </c>
      <c r="H1897" s="3">
        <v>88.58</v>
      </c>
    </row>
    <row r="1898" ht="15.75" customHeight="1" spans="1:8">
      <c r="A1898" s="3" t="s">
        <v>1917</v>
      </c>
      <c r="B1898" s="5">
        <v>45035</v>
      </c>
      <c r="C1898" s="4" t="s">
        <v>13</v>
      </c>
      <c r="D1898" s="6" t="s">
        <v>28</v>
      </c>
      <c r="E1898" s="3">
        <v>1078.15</v>
      </c>
      <c r="F1898" s="3">
        <v>2</v>
      </c>
      <c r="G1898" s="3">
        <v>45</v>
      </c>
      <c r="H1898" s="3">
        <v>1883.99</v>
      </c>
    </row>
    <row r="1899" ht="15.75" customHeight="1" spans="1:8">
      <c r="A1899" s="3" t="s">
        <v>1918</v>
      </c>
      <c r="B1899" s="5">
        <v>45191</v>
      </c>
      <c r="C1899" s="4" t="s">
        <v>16</v>
      </c>
      <c r="D1899" s="6" t="s">
        <v>28</v>
      </c>
      <c r="E1899" s="3">
        <v>2965.76</v>
      </c>
      <c r="F1899" s="3">
        <v>20</v>
      </c>
      <c r="G1899" s="3">
        <v>35</v>
      </c>
      <c r="H1899" s="3">
        <v>1766.55</v>
      </c>
    </row>
    <row r="1900" ht="15.75" customHeight="1" spans="1:8">
      <c r="A1900" s="3" t="s">
        <v>1919</v>
      </c>
      <c r="B1900" s="5">
        <v>45393</v>
      </c>
      <c r="C1900" s="4" t="s">
        <v>16</v>
      </c>
      <c r="D1900" s="6" t="s">
        <v>21</v>
      </c>
      <c r="E1900" s="3">
        <v>582.46</v>
      </c>
      <c r="F1900" s="3">
        <v>20</v>
      </c>
      <c r="G1900" s="3">
        <v>42</v>
      </c>
      <c r="H1900" s="3">
        <v>1493.35</v>
      </c>
    </row>
    <row r="1901" ht="15.75" customHeight="1" spans="1:8">
      <c r="A1901" s="3" t="s">
        <v>1920</v>
      </c>
      <c r="B1901" s="5">
        <v>45007</v>
      </c>
      <c r="C1901" s="4" t="s">
        <v>16</v>
      </c>
      <c r="D1901" s="6" t="s">
        <v>23</v>
      </c>
      <c r="E1901" s="3">
        <v>1441.34</v>
      </c>
      <c r="F1901" s="3">
        <v>19</v>
      </c>
      <c r="G1901" s="3">
        <v>30</v>
      </c>
      <c r="H1901" s="3">
        <v>1351.32</v>
      </c>
    </row>
    <row r="1902" ht="15.75" customHeight="1" spans="1:8">
      <c r="A1902" s="3" t="s">
        <v>1921</v>
      </c>
      <c r="B1902" s="5">
        <v>44898</v>
      </c>
      <c r="C1902" s="4" t="s">
        <v>10</v>
      </c>
      <c r="D1902" s="6" t="s">
        <v>21</v>
      </c>
      <c r="E1902" s="3">
        <v>1538.06</v>
      </c>
      <c r="F1902" s="3">
        <v>10</v>
      </c>
      <c r="G1902" s="3">
        <v>33</v>
      </c>
      <c r="H1902" s="3">
        <v>1748.86</v>
      </c>
    </row>
    <row r="1903" ht="15.75" customHeight="1" spans="1:8">
      <c r="A1903" s="3" t="s">
        <v>1922</v>
      </c>
      <c r="B1903" s="5">
        <v>45493</v>
      </c>
      <c r="C1903" s="4" t="s">
        <v>16</v>
      </c>
      <c r="D1903" s="6" t="s">
        <v>28</v>
      </c>
      <c r="E1903" s="3">
        <v>1949.59</v>
      </c>
      <c r="F1903" s="3">
        <v>11</v>
      </c>
      <c r="G1903" s="3">
        <v>14</v>
      </c>
      <c r="H1903" s="3">
        <v>1060.07</v>
      </c>
    </row>
    <row r="1904" ht="15.75" customHeight="1" spans="1:8">
      <c r="A1904" s="3" t="s">
        <v>1923</v>
      </c>
      <c r="B1904" s="5">
        <v>45495</v>
      </c>
      <c r="C1904" s="4" t="s">
        <v>10</v>
      </c>
      <c r="D1904" s="6" t="s">
        <v>23</v>
      </c>
      <c r="E1904" s="3">
        <v>3708.35</v>
      </c>
      <c r="F1904" s="3">
        <v>38</v>
      </c>
      <c r="G1904" s="3">
        <v>4</v>
      </c>
      <c r="H1904" s="3">
        <v>1467.15</v>
      </c>
    </row>
    <row r="1905" ht="15.75" customHeight="1" spans="1:8">
      <c r="A1905" s="3" t="s">
        <v>1924</v>
      </c>
      <c r="B1905" s="5">
        <v>45406</v>
      </c>
      <c r="C1905" s="4" t="s">
        <v>13</v>
      </c>
      <c r="D1905" s="6" t="s">
        <v>26</v>
      </c>
      <c r="E1905" s="3">
        <v>1384.18</v>
      </c>
      <c r="F1905" s="3">
        <v>8</v>
      </c>
      <c r="G1905" s="3">
        <v>6</v>
      </c>
      <c r="H1905" s="3">
        <v>145.95</v>
      </c>
    </row>
    <row r="1906" ht="15.75" customHeight="1" spans="1:8">
      <c r="A1906" s="3" t="s">
        <v>1925</v>
      </c>
      <c r="B1906" s="5">
        <v>45026</v>
      </c>
      <c r="C1906" s="4" t="s">
        <v>16</v>
      </c>
      <c r="D1906" s="6" t="s">
        <v>38</v>
      </c>
      <c r="E1906" s="3">
        <v>2587.05</v>
      </c>
      <c r="F1906" s="3">
        <v>46</v>
      </c>
      <c r="G1906" s="3">
        <v>0</v>
      </c>
      <c r="H1906" s="3">
        <v>16.27</v>
      </c>
    </row>
    <row r="1907" ht="15.75" customHeight="1" spans="1:8">
      <c r="A1907" s="3" t="s">
        <v>1926</v>
      </c>
      <c r="B1907" s="5">
        <v>44936</v>
      </c>
      <c r="C1907" s="4" t="s">
        <v>10</v>
      </c>
      <c r="D1907" s="6" t="s">
        <v>38</v>
      </c>
      <c r="E1907" s="3">
        <v>3231.74</v>
      </c>
      <c r="F1907" s="3">
        <v>10</v>
      </c>
      <c r="G1907" s="3">
        <v>18</v>
      </c>
      <c r="H1907" s="3">
        <v>744.05</v>
      </c>
    </row>
    <row r="1908" ht="15.75" customHeight="1" spans="1:8">
      <c r="A1908" s="3" t="s">
        <v>1927</v>
      </c>
      <c r="B1908" s="5">
        <v>45189</v>
      </c>
      <c r="C1908" s="4" t="s">
        <v>20</v>
      </c>
      <c r="D1908" s="6" t="s">
        <v>28</v>
      </c>
      <c r="E1908" s="3">
        <v>2965.47</v>
      </c>
      <c r="F1908" s="3">
        <v>20</v>
      </c>
      <c r="G1908" s="3">
        <v>26</v>
      </c>
      <c r="H1908" s="3">
        <v>692.27</v>
      </c>
    </row>
    <row r="1909" ht="15.75" customHeight="1" spans="1:8">
      <c r="A1909" s="3" t="s">
        <v>1928</v>
      </c>
      <c r="B1909" s="5">
        <v>45170</v>
      </c>
      <c r="C1909" s="4" t="s">
        <v>16</v>
      </c>
      <c r="D1909" s="6" t="s">
        <v>28</v>
      </c>
      <c r="E1909" s="3">
        <v>2515.77</v>
      </c>
      <c r="F1909" s="3">
        <v>49</v>
      </c>
      <c r="G1909" s="3">
        <v>22</v>
      </c>
      <c r="H1909" s="3">
        <v>1536.88</v>
      </c>
    </row>
    <row r="1910" ht="15.75" customHeight="1" spans="1:8">
      <c r="A1910" s="3" t="s">
        <v>1929</v>
      </c>
      <c r="B1910" s="5">
        <v>45063</v>
      </c>
      <c r="C1910" s="4" t="s">
        <v>10</v>
      </c>
      <c r="D1910" s="6" t="s">
        <v>38</v>
      </c>
      <c r="E1910" s="3">
        <v>4544.01</v>
      </c>
      <c r="F1910" s="3">
        <v>42</v>
      </c>
      <c r="G1910" s="3">
        <v>0</v>
      </c>
      <c r="H1910" s="3">
        <v>1342.3</v>
      </c>
    </row>
    <row r="1911" ht="15.75" customHeight="1" spans="1:8">
      <c r="A1911" s="3" t="s">
        <v>1930</v>
      </c>
      <c r="B1911" s="5">
        <v>45188</v>
      </c>
      <c r="C1911" s="4" t="s">
        <v>10</v>
      </c>
      <c r="D1911" s="6" t="s">
        <v>26</v>
      </c>
      <c r="E1911" s="3">
        <v>3352.61</v>
      </c>
      <c r="F1911" s="3">
        <v>38</v>
      </c>
      <c r="G1911" s="3">
        <v>22</v>
      </c>
      <c r="H1911" s="3">
        <v>1876.49</v>
      </c>
    </row>
    <row r="1912" ht="15.75" customHeight="1" spans="1:8">
      <c r="A1912" s="3" t="s">
        <v>1931</v>
      </c>
      <c r="B1912" s="5">
        <v>45292</v>
      </c>
      <c r="C1912" s="4" t="s">
        <v>10</v>
      </c>
      <c r="D1912" s="6" t="s">
        <v>21</v>
      </c>
      <c r="E1912" s="3">
        <v>2274.82</v>
      </c>
      <c r="F1912" s="3">
        <v>40</v>
      </c>
      <c r="G1912" s="3">
        <v>40</v>
      </c>
      <c r="H1912" s="3">
        <v>1058.72</v>
      </c>
    </row>
    <row r="1913" ht="15.75" customHeight="1" spans="1:8">
      <c r="A1913" s="3" t="s">
        <v>1932</v>
      </c>
      <c r="B1913" s="5">
        <v>45154</v>
      </c>
      <c r="C1913" s="4" t="s">
        <v>20</v>
      </c>
      <c r="D1913" s="6" t="s">
        <v>21</v>
      </c>
      <c r="E1913" s="3">
        <v>705.72</v>
      </c>
      <c r="F1913" s="3">
        <v>48</v>
      </c>
      <c r="G1913" s="3">
        <v>37</v>
      </c>
      <c r="H1913" s="3">
        <v>720.66</v>
      </c>
    </row>
    <row r="1914" ht="15.75" customHeight="1" spans="1:8">
      <c r="A1914" s="3" t="s">
        <v>1933</v>
      </c>
      <c r="B1914" s="5">
        <v>45401</v>
      </c>
      <c r="C1914" s="4" t="s">
        <v>20</v>
      </c>
      <c r="D1914" s="6" t="s">
        <v>21</v>
      </c>
      <c r="E1914" s="3">
        <v>1927.32</v>
      </c>
      <c r="F1914" s="3">
        <v>37</v>
      </c>
      <c r="G1914" s="3">
        <v>24</v>
      </c>
      <c r="H1914" s="3">
        <v>1308.58</v>
      </c>
    </row>
    <row r="1915" ht="15.75" customHeight="1" spans="1:8">
      <c r="A1915" s="3" t="s">
        <v>1934</v>
      </c>
      <c r="B1915" s="5">
        <v>44979</v>
      </c>
      <c r="C1915" s="4" t="s">
        <v>16</v>
      </c>
      <c r="D1915" s="6" t="s">
        <v>23</v>
      </c>
      <c r="E1915" s="3">
        <v>3442.86</v>
      </c>
      <c r="F1915" s="3">
        <v>24</v>
      </c>
      <c r="G1915" s="3">
        <v>37</v>
      </c>
      <c r="H1915" s="3">
        <v>1313.43</v>
      </c>
    </row>
    <row r="1916" ht="15.75" customHeight="1" spans="1:8">
      <c r="A1916" s="3" t="s">
        <v>1935</v>
      </c>
      <c r="B1916" s="5">
        <v>45281</v>
      </c>
      <c r="C1916" s="4" t="s">
        <v>10</v>
      </c>
      <c r="D1916" s="6" t="s">
        <v>21</v>
      </c>
      <c r="E1916" s="3">
        <v>2088.31</v>
      </c>
      <c r="F1916" s="3">
        <v>30</v>
      </c>
      <c r="G1916" s="3">
        <v>32</v>
      </c>
      <c r="H1916" s="3">
        <v>1031.94</v>
      </c>
    </row>
    <row r="1917" ht="15.75" customHeight="1" spans="1:8">
      <c r="A1917" s="3" t="s">
        <v>1936</v>
      </c>
      <c r="B1917" s="5">
        <v>45195</v>
      </c>
      <c r="C1917" s="4" t="s">
        <v>10</v>
      </c>
      <c r="D1917" s="6" t="s">
        <v>26</v>
      </c>
      <c r="E1917" s="3">
        <v>1577.02</v>
      </c>
      <c r="F1917" s="3">
        <v>25</v>
      </c>
      <c r="G1917" s="3">
        <v>22</v>
      </c>
      <c r="H1917" s="3">
        <v>610.01</v>
      </c>
    </row>
    <row r="1918" ht="15.75" customHeight="1" spans="1:8">
      <c r="A1918" s="3" t="s">
        <v>1937</v>
      </c>
      <c r="B1918" s="5">
        <v>45487</v>
      </c>
      <c r="C1918" s="4" t="s">
        <v>20</v>
      </c>
      <c r="D1918" s="6" t="s">
        <v>23</v>
      </c>
      <c r="E1918" s="3">
        <v>4828.94</v>
      </c>
      <c r="F1918" s="3">
        <v>4</v>
      </c>
      <c r="G1918" s="3">
        <v>25</v>
      </c>
      <c r="H1918" s="3">
        <v>1993.42</v>
      </c>
    </row>
    <row r="1919" ht="15.75" customHeight="1" spans="1:8">
      <c r="A1919" s="3" t="s">
        <v>1938</v>
      </c>
      <c r="B1919" s="5">
        <v>45237</v>
      </c>
      <c r="C1919" s="4" t="s">
        <v>20</v>
      </c>
      <c r="D1919" s="6" t="s">
        <v>26</v>
      </c>
      <c r="E1919" s="3">
        <v>1038.9</v>
      </c>
      <c r="F1919" s="3">
        <v>23</v>
      </c>
      <c r="G1919" s="3">
        <v>43</v>
      </c>
      <c r="H1919" s="3">
        <v>1681.78</v>
      </c>
    </row>
    <row r="1920" ht="15.75" customHeight="1" spans="1:8">
      <c r="A1920" s="3" t="s">
        <v>1939</v>
      </c>
      <c r="B1920" s="5">
        <v>44929</v>
      </c>
      <c r="C1920" s="4" t="s">
        <v>10</v>
      </c>
      <c r="D1920" s="6" t="s">
        <v>21</v>
      </c>
      <c r="E1920" s="3">
        <v>474.32</v>
      </c>
      <c r="F1920" s="3">
        <v>20</v>
      </c>
      <c r="G1920" s="3">
        <v>48</v>
      </c>
      <c r="H1920" s="3">
        <v>1213.55</v>
      </c>
    </row>
    <row r="1921" ht="15.75" customHeight="1" spans="1:8">
      <c r="A1921" s="3" t="s">
        <v>1940</v>
      </c>
      <c r="B1921" s="5">
        <v>45098</v>
      </c>
      <c r="C1921" s="4" t="s">
        <v>13</v>
      </c>
      <c r="D1921" s="6" t="s">
        <v>21</v>
      </c>
      <c r="E1921" s="3">
        <v>1579.73</v>
      </c>
      <c r="F1921" s="3">
        <v>26</v>
      </c>
      <c r="G1921" s="3">
        <v>8</v>
      </c>
      <c r="H1921" s="3">
        <v>798.26</v>
      </c>
    </row>
    <row r="1922" ht="15.75" customHeight="1" spans="1:8">
      <c r="A1922" s="3" t="s">
        <v>1941</v>
      </c>
      <c r="B1922" s="5">
        <v>44928</v>
      </c>
      <c r="C1922" s="4" t="s">
        <v>16</v>
      </c>
      <c r="D1922" s="6" t="s">
        <v>21</v>
      </c>
      <c r="E1922" s="3">
        <v>4130.18</v>
      </c>
      <c r="F1922" s="3">
        <v>13</v>
      </c>
      <c r="G1922" s="3">
        <v>30</v>
      </c>
      <c r="H1922" s="3">
        <v>1489.94</v>
      </c>
    </row>
    <row r="1923" ht="15.75" customHeight="1" spans="1:8">
      <c r="A1923" s="3" t="s">
        <v>1942</v>
      </c>
      <c r="B1923" s="5">
        <v>45585</v>
      </c>
      <c r="C1923" s="4" t="s">
        <v>20</v>
      </c>
      <c r="D1923" s="6" t="s">
        <v>21</v>
      </c>
      <c r="E1923" s="3">
        <v>164.35</v>
      </c>
      <c r="F1923" s="3">
        <v>9</v>
      </c>
      <c r="G1923" s="3">
        <v>29</v>
      </c>
      <c r="H1923" s="3">
        <v>482.13</v>
      </c>
    </row>
    <row r="1924" ht="15.75" customHeight="1" spans="1:8">
      <c r="A1924" s="3" t="s">
        <v>1943</v>
      </c>
      <c r="B1924" s="5">
        <v>45432</v>
      </c>
      <c r="C1924" s="4" t="s">
        <v>13</v>
      </c>
      <c r="D1924" s="6" t="s">
        <v>28</v>
      </c>
      <c r="E1924" s="3">
        <v>1820.1</v>
      </c>
      <c r="F1924" s="3">
        <v>18</v>
      </c>
      <c r="G1924" s="3">
        <v>0</v>
      </c>
      <c r="H1924" s="3">
        <v>1384.45</v>
      </c>
    </row>
    <row r="1925" ht="15.75" customHeight="1" spans="1:8">
      <c r="A1925" s="3" t="s">
        <v>1944</v>
      </c>
      <c r="B1925" s="5">
        <v>45142</v>
      </c>
      <c r="C1925" s="4" t="s">
        <v>10</v>
      </c>
      <c r="D1925" s="6" t="s">
        <v>23</v>
      </c>
      <c r="E1925" s="3">
        <v>4257.39</v>
      </c>
      <c r="F1925" s="3">
        <v>18</v>
      </c>
      <c r="G1925" s="3">
        <v>29</v>
      </c>
      <c r="H1925" s="3">
        <v>505.39</v>
      </c>
    </row>
    <row r="1926" ht="15.75" customHeight="1" spans="1:8">
      <c r="A1926" s="3" t="s">
        <v>1945</v>
      </c>
      <c r="B1926" s="5">
        <v>45256</v>
      </c>
      <c r="C1926" s="4" t="s">
        <v>16</v>
      </c>
      <c r="D1926" s="6" t="s">
        <v>23</v>
      </c>
      <c r="E1926" s="3">
        <v>4984.89</v>
      </c>
      <c r="F1926" s="3">
        <v>15</v>
      </c>
      <c r="G1926" s="3">
        <v>29</v>
      </c>
      <c r="H1926" s="3">
        <v>1036.83</v>
      </c>
    </row>
    <row r="1927" ht="15.75" customHeight="1" spans="1:8">
      <c r="A1927" s="3" t="s">
        <v>1946</v>
      </c>
      <c r="B1927" s="5">
        <v>45161</v>
      </c>
      <c r="C1927" s="4" t="s">
        <v>13</v>
      </c>
      <c r="D1927" s="6" t="s">
        <v>26</v>
      </c>
      <c r="E1927" s="3">
        <v>4353.24</v>
      </c>
      <c r="F1927" s="3">
        <v>40</v>
      </c>
      <c r="G1927" s="3">
        <v>10</v>
      </c>
      <c r="H1927" s="3">
        <v>568.05</v>
      </c>
    </row>
    <row r="1928" ht="15.75" customHeight="1" spans="1:8">
      <c r="A1928" s="3" t="s">
        <v>1947</v>
      </c>
      <c r="B1928" s="5">
        <v>44912</v>
      </c>
      <c r="C1928" s="4" t="s">
        <v>13</v>
      </c>
      <c r="D1928" s="6" t="s">
        <v>28</v>
      </c>
      <c r="E1928" s="3">
        <v>1518.92</v>
      </c>
      <c r="F1928" s="3">
        <v>19</v>
      </c>
      <c r="G1928" s="3">
        <v>18</v>
      </c>
      <c r="H1928" s="3">
        <v>555.79</v>
      </c>
    </row>
    <row r="1929" ht="15.75" customHeight="1" spans="1:8">
      <c r="A1929" s="3" t="s">
        <v>1948</v>
      </c>
      <c r="B1929" s="5">
        <v>45235</v>
      </c>
      <c r="C1929" s="4" t="s">
        <v>13</v>
      </c>
      <c r="D1929" s="6" t="s">
        <v>23</v>
      </c>
      <c r="E1929" s="3">
        <v>4986.21</v>
      </c>
      <c r="F1929" s="3">
        <v>20</v>
      </c>
      <c r="G1929" s="3">
        <v>12</v>
      </c>
      <c r="H1929" s="3">
        <v>845.5</v>
      </c>
    </row>
    <row r="1930" ht="15.75" customHeight="1" spans="1:8">
      <c r="A1930" s="3" t="s">
        <v>1949</v>
      </c>
      <c r="B1930" s="5">
        <v>45006</v>
      </c>
      <c r="C1930" s="4" t="s">
        <v>20</v>
      </c>
      <c r="D1930" s="6" t="s">
        <v>38</v>
      </c>
      <c r="E1930" s="3">
        <v>727.38</v>
      </c>
      <c r="F1930" s="3">
        <v>3</v>
      </c>
      <c r="G1930" s="3">
        <v>11</v>
      </c>
      <c r="H1930" s="3">
        <v>86.85</v>
      </c>
    </row>
    <row r="1931" ht="15.75" customHeight="1" spans="1:8">
      <c r="A1931" s="3" t="s">
        <v>1950</v>
      </c>
      <c r="B1931" s="5">
        <v>45283</v>
      </c>
      <c r="C1931" s="4" t="s">
        <v>10</v>
      </c>
      <c r="D1931" s="6" t="s">
        <v>21</v>
      </c>
      <c r="E1931" s="3">
        <v>3369.48</v>
      </c>
      <c r="F1931" s="3">
        <v>49</v>
      </c>
      <c r="G1931" s="3">
        <v>43</v>
      </c>
      <c r="H1931" s="3">
        <v>558.27</v>
      </c>
    </row>
    <row r="1932" ht="15.75" customHeight="1" spans="1:8">
      <c r="A1932" s="3" t="s">
        <v>1951</v>
      </c>
      <c r="B1932" s="5">
        <v>45374</v>
      </c>
      <c r="C1932" s="4" t="s">
        <v>16</v>
      </c>
      <c r="D1932" s="6" t="s">
        <v>28</v>
      </c>
      <c r="E1932" s="3">
        <v>3339.55</v>
      </c>
      <c r="F1932" s="3">
        <v>22</v>
      </c>
      <c r="G1932" s="3">
        <v>3</v>
      </c>
      <c r="H1932" s="3">
        <v>664.83</v>
      </c>
    </row>
    <row r="1933" ht="15.75" customHeight="1" spans="1:8">
      <c r="A1933" s="3" t="s">
        <v>1952</v>
      </c>
      <c r="B1933" s="5">
        <v>45131</v>
      </c>
      <c r="C1933" s="4" t="s">
        <v>20</v>
      </c>
      <c r="D1933" s="6" t="s">
        <v>26</v>
      </c>
      <c r="E1933" s="3">
        <v>564.58</v>
      </c>
      <c r="F1933" s="3">
        <v>9</v>
      </c>
      <c r="G1933" s="3">
        <v>33</v>
      </c>
      <c r="H1933" s="3">
        <v>22.37</v>
      </c>
    </row>
    <row r="1934" ht="15.75" customHeight="1" spans="1:8">
      <c r="A1934" s="3" t="s">
        <v>1953</v>
      </c>
      <c r="B1934" s="5">
        <v>45499</v>
      </c>
      <c r="C1934" s="4" t="s">
        <v>16</v>
      </c>
      <c r="D1934" s="6" t="s">
        <v>23</v>
      </c>
      <c r="E1934" s="3">
        <v>2457.7</v>
      </c>
      <c r="F1934" s="3">
        <v>22</v>
      </c>
      <c r="G1934" s="3">
        <v>35</v>
      </c>
      <c r="H1934" s="3">
        <v>1501.01</v>
      </c>
    </row>
    <row r="1935" ht="15.75" customHeight="1" spans="1:8">
      <c r="A1935" s="3" t="s">
        <v>1954</v>
      </c>
      <c r="B1935" s="5">
        <v>45403</v>
      </c>
      <c r="C1935" s="4" t="s">
        <v>10</v>
      </c>
      <c r="D1935" s="6" t="s">
        <v>23</v>
      </c>
      <c r="E1935" s="3">
        <v>1544.1</v>
      </c>
      <c r="F1935" s="3">
        <v>26</v>
      </c>
      <c r="G1935" s="3">
        <v>1</v>
      </c>
      <c r="H1935" s="3">
        <v>1667.44</v>
      </c>
    </row>
    <row r="1936" ht="15.75" customHeight="1" spans="1:8">
      <c r="A1936" s="3" t="s">
        <v>1955</v>
      </c>
      <c r="B1936" s="5">
        <v>45392</v>
      </c>
      <c r="C1936" s="4" t="s">
        <v>10</v>
      </c>
      <c r="D1936" s="6" t="s">
        <v>23</v>
      </c>
      <c r="E1936" s="3">
        <v>1125.3</v>
      </c>
      <c r="F1936" s="3">
        <v>30</v>
      </c>
      <c r="G1936" s="3">
        <v>10</v>
      </c>
      <c r="H1936" s="3">
        <v>201.69</v>
      </c>
    </row>
    <row r="1937" ht="15.75" customHeight="1" spans="1:8">
      <c r="A1937" s="3" t="s">
        <v>1956</v>
      </c>
      <c r="B1937" s="5">
        <v>45377</v>
      </c>
      <c r="C1937" s="4" t="s">
        <v>13</v>
      </c>
      <c r="D1937" s="6" t="s">
        <v>26</v>
      </c>
      <c r="E1937" s="3">
        <v>2286.39</v>
      </c>
      <c r="F1937" s="3">
        <v>29</v>
      </c>
      <c r="G1937" s="3">
        <v>12</v>
      </c>
      <c r="H1937" s="3">
        <v>929.77</v>
      </c>
    </row>
    <row r="1938" ht="15.75" customHeight="1" spans="1:8">
      <c r="A1938" s="3" t="s">
        <v>1957</v>
      </c>
      <c r="B1938" s="5">
        <v>45428</v>
      </c>
      <c r="C1938" s="4" t="s">
        <v>13</v>
      </c>
      <c r="D1938" s="6" t="s">
        <v>23</v>
      </c>
      <c r="E1938" s="3">
        <v>3766.45</v>
      </c>
      <c r="F1938" s="3">
        <v>44</v>
      </c>
      <c r="G1938" s="3">
        <v>31</v>
      </c>
      <c r="H1938" s="3">
        <v>440.38</v>
      </c>
    </row>
    <row r="1939" ht="15.75" customHeight="1" spans="1:8">
      <c r="A1939" s="3" t="s">
        <v>1958</v>
      </c>
      <c r="B1939" s="5">
        <v>45005</v>
      </c>
      <c r="C1939" s="4" t="s">
        <v>16</v>
      </c>
      <c r="D1939" s="6" t="s">
        <v>21</v>
      </c>
      <c r="E1939" s="3">
        <v>3245.17</v>
      </c>
      <c r="F1939" s="3">
        <v>42</v>
      </c>
      <c r="G1939" s="3">
        <v>41</v>
      </c>
      <c r="H1939" s="3">
        <v>745.81</v>
      </c>
    </row>
    <row r="1940" ht="15.75" customHeight="1" spans="1:8">
      <c r="A1940" s="3" t="s">
        <v>1959</v>
      </c>
      <c r="B1940" s="5">
        <v>45352</v>
      </c>
      <c r="C1940" s="4" t="s">
        <v>16</v>
      </c>
      <c r="D1940" s="6" t="s">
        <v>21</v>
      </c>
      <c r="E1940" s="3">
        <v>2320.72</v>
      </c>
      <c r="F1940" s="3">
        <v>45</v>
      </c>
      <c r="G1940" s="3">
        <v>26</v>
      </c>
      <c r="H1940" s="3">
        <v>1848.58</v>
      </c>
    </row>
    <row r="1941" ht="15.75" customHeight="1" spans="1:8">
      <c r="A1941" s="3" t="s">
        <v>1960</v>
      </c>
      <c r="B1941" s="5">
        <v>45166</v>
      </c>
      <c r="C1941" s="4" t="s">
        <v>13</v>
      </c>
      <c r="D1941" s="6" t="s">
        <v>28</v>
      </c>
      <c r="E1941" s="3">
        <v>677.21</v>
      </c>
      <c r="F1941" s="3">
        <v>40</v>
      </c>
      <c r="G1941" s="3">
        <v>20</v>
      </c>
      <c r="H1941" s="3">
        <v>838.03</v>
      </c>
    </row>
    <row r="1942" ht="15.75" customHeight="1" spans="1:8">
      <c r="A1942" s="3" t="s">
        <v>1961</v>
      </c>
      <c r="B1942" s="5">
        <v>45351</v>
      </c>
      <c r="C1942" s="4" t="s">
        <v>16</v>
      </c>
      <c r="D1942" s="6" t="s">
        <v>28</v>
      </c>
      <c r="E1942" s="3">
        <v>2632.72</v>
      </c>
      <c r="F1942" s="3">
        <v>8</v>
      </c>
      <c r="G1942" s="3">
        <v>16</v>
      </c>
      <c r="H1942" s="3">
        <v>347.11</v>
      </c>
    </row>
    <row r="1943" ht="15.75" customHeight="1" spans="1:8">
      <c r="A1943" s="3" t="s">
        <v>1962</v>
      </c>
      <c r="B1943" s="5">
        <v>45230</v>
      </c>
      <c r="C1943" s="4" t="s">
        <v>20</v>
      </c>
      <c r="D1943" s="6" t="s">
        <v>23</v>
      </c>
      <c r="E1943" s="3">
        <v>1915.16</v>
      </c>
      <c r="F1943" s="3">
        <v>10</v>
      </c>
      <c r="G1943" s="3">
        <v>2</v>
      </c>
      <c r="H1943" s="3">
        <v>1262.35</v>
      </c>
    </row>
    <row r="1944" ht="15.75" customHeight="1" spans="1:8">
      <c r="A1944" s="3" t="s">
        <v>1963</v>
      </c>
      <c r="B1944" s="5">
        <v>45236</v>
      </c>
      <c r="C1944" s="4" t="s">
        <v>10</v>
      </c>
      <c r="D1944" s="6" t="s">
        <v>28</v>
      </c>
      <c r="E1944" s="3">
        <v>1531.62</v>
      </c>
      <c r="F1944" s="3">
        <v>38</v>
      </c>
      <c r="G1944" s="3">
        <v>37</v>
      </c>
      <c r="H1944" s="3">
        <v>1118.18</v>
      </c>
    </row>
    <row r="1945" ht="15.75" customHeight="1" spans="1:8">
      <c r="A1945" s="3" t="s">
        <v>1964</v>
      </c>
      <c r="B1945" s="5">
        <v>45389</v>
      </c>
      <c r="C1945" s="4" t="s">
        <v>13</v>
      </c>
      <c r="D1945" s="6" t="s">
        <v>21</v>
      </c>
      <c r="E1945" s="3">
        <v>4929.96</v>
      </c>
      <c r="F1945" s="3">
        <v>19</v>
      </c>
      <c r="G1945" s="3">
        <v>28</v>
      </c>
      <c r="H1945" s="3">
        <v>785.97</v>
      </c>
    </row>
    <row r="1946" ht="15.75" customHeight="1" spans="1:8">
      <c r="A1946" s="3" t="s">
        <v>1965</v>
      </c>
      <c r="B1946" s="5">
        <v>45002</v>
      </c>
      <c r="C1946" s="4" t="s">
        <v>16</v>
      </c>
      <c r="D1946" s="6" t="s">
        <v>26</v>
      </c>
      <c r="E1946" s="3">
        <v>3295.78</v>
      </c>
      <c r="F1946" s="3">
        <v>17</v>
      </c>
      <c r="G1946" s="3">
        <v>39</v>
      </c>
      <c r="H1946" s="3">
        <v>909.05</v>
      </c>
    </row>
    <row r="1947" ht="15.75" customHeight="1" spans="1:8">
      <c r="A1947" s="3" t="s">
        <v>1966</v>
      </c>
      <c r="B1947" s="5">
        <v>45610</v>
      </c>
      <c r="C1947" s="4" t="s">
        <v>16</v>
      </c>
      <c r="D1947" s="6" t="s">
        <v>38</v>
      </c>
      <c r="E1947" s="3">
        <v>3420.01</v>
      </c>
      <c r="F1947" s="3">
        <v>46</v>
      </c>
      <c r="G1947" s="3">
        <v>17</v>
      </c>
      <c r="H1947" s="3">
        <v>1824.97</v>
      </c>
    </row>
    <row r="1948" ht="15.75" customHeight="1" spans="1:8">
      <c r="A1948" s="3" t="s">
        <v>1967</v>
      </c>
      <c r="B1948" s="5">
        <v>45334</v>
      </c>
      <c r="C1948" s="4" t="s">
        <v>10</v>
      </c>
      <c r="D1948" s="6" t="s">
        <v>23</v>
      </c>
      <c r="E1948" s="3">
        <v>794.16</v>
      </c>
      <c r="F1948" s="3">
        <v>19</v>
      </c>
      <c r="G1948" s="3">
        <v>50</v>
      </c>
      <c r="H1948" s="3">
        <v>1427.52</v>
      </c>
    </row>
    <row r="1949" ht="15.75" customHeight="1" spans="1:8">
      <c r="A1949" s="3" t="s">
        <v>1968</v>
      </c>
      <c r="B1949" s="5">
        <v>45332</v>
      </c>
      <c r="C1949" s="4" t="s">
        <v>16</v>
      </c>
      <c r="D1949" s="6" t="s">
        <v>21</v>
      </c>
      <c r="E1949" s="3">
        <v>1316.48</v>
      </c>
      <c r="F1949" s="3">
        <v>43</v>
      </c>
      <c r="G1949" s="3">
        <v>20</v>
      </c>
      <c r="H1949" s="3">
        <v>543.34</v>
      </c>
    </row>
    <row r="1950" ht="15.75" customHeight="1" spans="1:8">
      <c r="A1950" s="3" t="s">
        <v>1969</v>
      </c>
      <c r="B1950" s="5">
        <v>44908</v>
      </c>
      <c r="C1950" s="4" t="s">
        <v>20</v>
      </c>
      <c r="D1950" s="6" t="s">
        <v>21</v>
      </c>
      <c r="E1950" s="3">
        <v>224.63</v>
      </c>
      <c r="F1950" s="3">
        <v>19</v>
      </c>
      <c r="G1950" s="3">
        <v>23</v>
      </c>
      <c r="H1950" s="3">
        <v>1812.99</v>
      </c>
    </row>
    <row r="1951" ht="15.75" customHeight="1" spans="1:8">
      <c r="A1951" s="3" t="s">
        <v>1970</v>
      </c>
      <c r="B1951" s="5">
        <v>45396</v>
      </c>
      <c r="C1951" s="4" t="s">
        <v>10</v>
      </c>
      <c r="D1951" s="6" t="s">
        <v>28</v>
      </c>
      <c r="E1951" s="3">
        <v>2848.32</v>
      </c>
      <c r="F1951" s="3">
        <v>50</v>
      </c>
      <c r="G1951" s="3">
        <v>23</v>
      </c>
      <c r="H1951" s="3">
        <v>795.94</v>
      </c>
    </row>
    <row r="1952" ht="15.75" customHeight="1" spans="1:8">
      <c r="A1952" s="3" t="s">
        <v>1971</v>
      </c>
      <c r="B1952" s="5">
        <v>45328</v>
      </c>
      <c r="C1952" s="4" t="s">
        <v>16</v>
      </c>
      <c r="D1952" s="6" t="s">
        <v>21</v>
      </c>
      <c r="E1952" s="3">
        <v>2136.55</v>
      </c>
      <c r="F1952" s="3">
        <v>39</v>
      </c>
      <c r="G1952" s="3">
        <v>41</v>
      </c>
      <c r="H1952" s="3">
        <v>1103.09</v>
      </c>
    </row>
    <row r="1953" ht="15.75" customHeight="1" spans="1:8">
      <c r="A1953" s="3" t="s">
        <v>1972</v>
      </c>
      <c r="B1953" s="5">
        <v>45002</v>
      </c>
      <c r="C1953" s="4" t="s">
        <v>10</v>
      </c>
      <c r="D1953" s="6" t="s">
        <v>28</v>
      </c>
      <c r="E1953" s="3">
        <v>1275.29</v>
      </c>
      <c r="F1953" s="3">
        <v>18</v>
      </c>
      <c r="G1953" s="3">
        <v>17</v>
      </c>
      <c r="H1953" s="3">
        <v>1150.63</v>
      </c>
    </row>
    <row r="1954" ht="15.75" customHeight="1" spans="1:8">
      <c r="A1954" s="3" t="s">
        <v>1973</v>
      </c>
      <c r="B1954" s="5">
        <v>44910</v>
      </c>
      <c r="C1954" s="4" t="s">
        <v>16</v>
      </c>
      <c r="D1954" s="6" t="s">
        <v>38</v>
      </c>
      <c r="E1954" s="3">
        <v>824.83</v>
      </c>
      <c r="F1954" s="3">
        <v>3</v>
      </c>
      <c r="G1954" s="3">
        <v>33</v>
      </c>
      <c r="H1954" s="3">
        <v>123.26</v>
      </c>
    </row>
    <row r="1955" ht="15.75" customHeight="1" spans="1:8">
      <c r="A1955" s="3" t="s">
        <v>1974</v>
      </c>
      <c r="B1955" s="5">
        <v>45157</v>
      </c>
      <c r="C1955" s="4" t="s">
        <v>16</v>
      </c>
      <c r="D1955" s="6" t="s">
        <v>21</v>
      </c>
      <c r="E1955" s="3">
        <v>166.31</v>
      </c>
      <c r="F1955" s="3">
        <v>2</v>
      </c>
      <c r="G1955" s="3">
        <v>50</v>
      </c>
      <c r="H1955" s="3">
        <v>477.35</v>
      </c>
    </row>
    <row r="1956" ht="15.75" customHeight="1" spans="1:8">
      <c r="A1956" s="3" t="s">
        <v>1975</v>
      </c>
      <c r="B1956" s="5">
        <v>44957</v>
      </c>
      <c r="C1956" s="4" t="s">
        <v>20</v>
      </c>
      <c r="D1956" s="6" t="s">
        <v>23</v>
      </c>
      <c r="E1956" s="3">
        <v>1639.36</v>
      </c>
      <c r="F1956" s="3">
        <v>30</v>
      </c>
      <c r="G1956" s="3">
        <v>30</v>
      </c>
      <c r="H1956" s="3">
        <v>1416.18</v>
      </c>
    </row>
    <row r="1957" ht="15.75" customHeight="1" spans="1:8">
      <c r="A1957" s="3" t="s">
        <v>1976</v>
      </c>
      <c r="B1957" s="5">
        <v>44949</v>
      </c>
      <c r="C1957" s="4" t="s">
        <v>16</v>
      </c>
      <c r="D1957" s="6" t="s">
        <v>28</v>
      </c>
      <c r="E1957" s="3">
        <v>4932.54</v>
      </c>
      <c r="F1957" s="3">
        <v>44</v>
      </c>
      <c r="G1957" s="3">
        <v>17</v>
      </c>
      <c r="H1957" s="3">
        <v>73.1</v>
      </c>
    </row>
    <row r="1958" ht="15.75" customHeight="1" spans="1:8">
      <c r="A1958" s="3" t="s">
        <v>1977</v>
      </c>
      <c r="B1958" s="5">
        <v>45282</v>
      </c>
      <c r="C1958" s="4" t="s">
        <v>16</v>
      </c>
      <c r="D1958" s="6" t="s">
        <v>28</v>
      </c>
      <c r="E1958" s="3">
        <v>1420.51</v>
      </c>
      <c r="F1958" s="3">
        <v>33</v>
      </c>
      <c r="G1958" s="3">
        <v>22</v>
      </c>
      <c r="H1958" s="3">
        <v>68.44</v>
      </c>
    </row>
    <row r="1959" ht="15.75" customHeight="1" spans="1:8">
      <c r="A1959" s="3" t="s">
        <v>1978</v>
      </c>
      <c r="B1959" s="5">
        <v>45256</v>
      </c>
      <c r="C1959" s="4" t="s">
        <v>16</v>
      </c>
      <c r="D1959" s="6" t="s">
        <v>23</v>
      </c>
      <c r="E1959" s="3">
        <v>3556.9</v>
      </c>
      <c r="F1959" s="3">
        <v>15</v>
      </c>
      <c r="G1959" s="3">
        <v>42</v>
      </c>
      <c r="H1959" s="3">
        <v>1157.76</v>
      </c>
    </row>
    <row r="1960" ht="15.75" customHeight="1" spans="1:8">
      <c r="A1960" s="3" t="s">
        <v>1979</v>
      </c>
      <c r="B1960" s="5">
        <v>45521</v>
      </c>
      <c r="C1960" s="4" t="s">
        <v>13</v>
      </c>
      <c r="D1960" s="6" t="s">
        <v>28</v>
      </c>
      <c r="E1960" s="3">
        <v>3106.83</v>
      </c>
      <c r="F1960" s="3">
        <v>46</v>
      </c>
      <c r="G1960" s="3">
        <v>12</v>
      </c>
      <c r="H1960" s="3">
        <v>1965.12</v>
      </c>
    </row>
    <row r="1961" ht="15.75" customHeight="1" spans="1:8">
      <c r="A1961" s="3" t="s">
        <v>1980</v>
      </c>
      <c r="B1961" s="5">
        <v>45475</v>
      </c>
      <c r="C1961" s="4" t="s">
        <v>20</v>
      </c>
      <c r="D1961" s="6" t="s">
        <v>26</v>
      </c>
      <c r="E1961" s="3">
        <v>4326.48</v>
      </c>
      <c r="F1961" s="3">
        <v>5</v>
      </c>
      <c r="G1961" s="3">
        <v>44</v>
      </c>
      <c r="H1961" s="3">
        <v>1719.96</v>
      </c>
    </row>
    <row r="1962" ht="15.75" customHeight="1" spans="1:8">
      <c r="A1962" s="3" t="s">
        <v>1981</v>
      </c>
      <c r="B1962" s="5">
        <v>45477</v>
      </c>
      <c r="C1962" s="4" t="s">
        <v>10</v>
      </c>
      <c r="D1962" s="6" t="s">
        <v>21</v>
      </c>
      <c r="E1962" s="3">
        <v>3105.5</v>
      </c>
      <c r="F1962" s="3">
        <v>6</v>
      </c>
      <c r="G1962" s="3">
        <v>47</v>
      </c>
      <c r="H1962" s="3">
        <v>785.47</v>
      </c>
    </row>
    <row r="1963" ht="15.75" customHeight="1" spans="1:8">
      <c r="A1963" s="3" t="s">
        <v>1982</v>
      </c>
      <c r="B1963" s="5">
        <v>45609</v>
      </c>
      <c r="C1963" s="4" t="s">
        <v>13</v>
      </c>
      <c r="D1963" s="6" t="s">
        <v>28</v>
      </c>
      <c r="E1963" s="3">
        <v>209.85</v>
      </c>
      <c r="F1963" s="3">
        <v>30</v>
      </c>
      <c r="G1963" s="3">
        <v>25</v>
      </c>
      <c r="H1963" s="3">
        <v>1802.22</v>
      </c>
    </row>
    <row r="1964" ht="15.75" customHeight="1" spans="1:8">
      <c r="A1964" s="3" t="s">
        <v>1983</v>
      </c>
      <c r="B1964" s="5">
        <v>44884</v>
      </c>
      <c r="C1964" s="4" t="s">
        <v>13</v>
      </c>
      <c r="D1964" s="6" t="s">
        <v>21</v>
      </c>
      <c r="E1964" s="3">
        <v>2920.49</v>
      </c>
      <c r="F1964" s="3">
        <v>47</v>
      </c>
      <c r="G1964" s="3">
        <v>18</v>
      </c>
      <c r="H1964" s="3">
        <v>661.66</v>
      </c>
    </row>
    <row r="1965" ht="15.75" customHeight="1" spans="1:8">
      <c r="A1965" s="3" t="s">
        <v>1984</v>
      </c>
      <c r="B1965" s="5">
        <v>44917</v>
      </c>
      <c r="C1965" s="4" t="s">
        <v>10</v>
      </c>
      <c r="D1965" s="6" t="s">
        <v>28</v>
      </c>
      <c r="E1965" s="3">
        <v>4894.16</v>
      </c>
      <c r="F1965" s="3">
        <v>2</v>
      </c>
      <c r="G1965" s="3">
        <v>32</v>
      </c>
      <c r="H1965" s="3">
        <v>1730.6</v>
      </c>
    </row>
    <row r="1966" ht="15.75" customHeight="1" spans="1:8">
      <c r="A1966" s="3" t="s">
        <v>1985</v>
      </c>
      <c r="B1966" s="5">
        <v>45529</v>
      </c>
      <c r="C1966" s="4" t="s">
        <v>10</v>
      </c>
      <c r="D1966" s="6" t="s">
        <v>28</v>
      </c>
      <c r="E1966" s="3">
        <v>2356.76</v>
      </c>
      <c r="F1966" s="3">
        <v>14</v>
      </c>
      <c r="G1966" s="3">
        <v>12</v>
      </c>
      <c r="H1966" s="3">
        <v>1774.69</v>
      </c>
    </row>
    <row r="1967" ht="15.75" customHeight="1" spans="1:8">
      <c r="A1967" s="3" t="s">
        <v>1986</v>
      </c>
      <c r="B1967" s="5">
        <v>45095</v>
      </c>
      <c r="C1967" s="4" t="s">
        <v>13</v>
      </c>
      <c r="D1967" s="6" t="s">
        <v>23</v>
      </c>
      <c r="E1967" s="3">
        <v>4727.02</v>
      </c>
      <c r="F1967" s="3">
        <v>29</v>
      </c>
      <c r="G1967" s="3">
        <v>8</v>
      </c>
      <c r="H1967" s="3">
        <v>1030.33</v>
      </c>
    </row>
    <row r="1968" ht="15.75" customHeight="1" spans="1:8">
      <c r="A1968" s="3" t="s">
        <v>1987</v>
      </c>
      <c r="B1968" s="5">
        <v>45353</v>
      </c>
      <c r="C1968" s="4" t="s">
        <v>13</v>
      </c>
      <c r="D1968" s="6" t="s">
        <v>38</v>
      </c>
      <c r="E1968" s="3">
        <v>4020.73</v>
      </c>
      <c r="F1968" s="3">
        <v>6</v>
      </c>
      <c r="G1968" s="3">
        <v>9</v>
      </c>
      <c r="H1968" s="3">
        <v>1534.89</v>
      </c>
    </row>
    <row r="1969" ht="15.75" customHeight="1" spans="1:8">
      <c r="A1969" s="3" t="s">
        <v>1988</v>
      </c>
      <c r="B1969" s="5">
        <v>45019</v>
      </c>
      <c r="C1969" s="4" t="s">
        <v>20</v>
      </c>
      <c r="D1969" s="6" t="s">
        <v>28</v>
      </c>
      <c r="E1969" s="3">
        <v>4484.29</v>
      </c>
      <c r="F1969" s="3">
        <v>37</v>
      </c>
      <c r="G1969" s="3">
        <v>26</v>
      </c>
      <c r="H1969" s="3">
        <v>47.89</v>
      </c>
    </row>
    <row r="1970" ht="15.75" customHeight="1" spans="1:8">
      <c r="A1970" s="3" t="s">
        <v>1989</v>
      </c>
      <c r="B1970" s="5">
        <v>45479</v>
      </c>
      <c r="C1970" s="4" t="s">
        <v>10</v>
      </c>
      <c r="D1970" s="6" t="s">
        <v>21</v>
      </c>
      <c r="E1970" s="3">
        <v>4652.66</v>
      </c>
      <c r="F1970" s="3">
        <v>8</v>
      </c>
      <c r="G1970" s="3">
        <v>44</v>
      </c>
      <c r="H1970" s="3">
        <v>550.18</v>
      </c>
    </row>
    <row r="1971" ht="15.75" customHeight="1" spans="1:8">
      <c r="A1971" s="3" t="s">
        <v>1990</v>
      </c>
      <c r="B1971" s="5">
        <v>45191</v>
      </c>
      <c r="C1971" s="4" t="s">
        <v>20</v>
      </c>
      <c r="D1971" s="6" t="s">
        <v>21</v>
      </c>
      <c r="E1971" s="3">
        <v>1375.96</v>
      </c>
      <c r="F1971" s="3">
        <v>12</v>
      </c>
      <c r="G1971" s="3">
        <v>13</v>
      </c>
      <c r="H1971" s="3">
        <v>384.19</v>
      </c>
    </row>
    <row r="1972" ht="15.75" customHeight="1" spans="1:8">
      <c r="A1972" s="3" t="s">
        <v>1991</v>
      </c>
      <c r="B1972" s="5">
        <v>44996</v>
      </c>
      <c r="C1972" s="4" t="s">
        <v>20</v>
      </c>
      <c r="D1972" s="6" t="s">
        <v>38</v>
      </c>
      <c r="E1972" s="3">
        <v>80.89</v>
      </c>
      <c r="F1972" s="3">
        <v>2</v>
      </c>
      <c r="G1972" s="3">
        <v>35</v>
      </c>
      <c r="H1972" s="3">
        <v>1284.31</v>
      </c>
    </row>
    <row r="1973" ht="15.75" customHeight="1" spans="1:8">
      <c r="A1973" s="3" t="s">
        <v>1992</v>
      </c>
      <c r="B1973" s="5">
        <v>45276</v>
      </c>
      <c r="C1973" s="4" t="s">
        <v>20</v>
      </c>
      <c r="D1973" s="6" t="s">
        <v>23</v>
      </c>
      <c r="E1973" s="3">
        <v>4565.2</v>
      </c>
      <c r="F1973" s="3">
        <v>28</v>
      </c>
      <c r="G1973" s="3">
        <v>50</v>
      </c>
      <c r="H1973" s="3">
        <v>525.12</v>
      </c>
    </row>
    <row r="1974" ht="15.75" customHeight="1" spans="1:8">
      <c r="A1974" s="3" t="s">
        <v>1993</v>
      </c>
      <c r="B1974" s="5">
        <v>45107</v>
      </c>
      <c r="C1974" s="4" t="s">
        <v>10</v>
      </c>
      <c r="D1974" s="6" t="s">
        <v>26</v>
      </c>
      <c r="E1974" s="3">
        <v>334.39</v>
      </c>
      <c r="F1974" s="3">
        <v>49</v>
      </c>
      <c r="G1974" s="3">
        <v>31</v>
      </c>
      <c r="H1974" s="3">
        <v>581.62</v>
      </c>
    </row>
    <row r="1975" ht="15.75" customHeight="1" spans="1:8">
      <c r="A1975" s="3" t="s">
        <v>1994</v>
      </c>
      <c r="B1975" s="5">
        <v>45123</v>
      </c>
      <c r="C1975" s="4" t="s">
        <v>13</v>
      </c>
      <c r="D1975" s="6" t="s">
        <v>21</v>
      </c>
      <c r="E1975" s="3">
        <v>1756.7</v>
      </c>
      <c r="F1975" s="3">
        <v>43</v>
      </c>
      <c r="G1975" s="3">
        <v>41</v>
      </c>
      <c r="H1975" s="3">
        <v>768.58</v>
      </c>
    </row>
    <row r="1976" ht="15.75" customHeight="1" spans="1:8">
      <c r="A1976" s="3" t="s">
        <v>1995</v>
      </c>
      <c r="B1976" s="5">
        <v>45530</v>
      </c>
      <c r="C1976" s="4" t="s">
        <v>16</v>
      </c>
      <c r="D1976" s="6" t="s">
        <v>21</v>
      </c>
      <c r="E1976" s="3">
        <v>684.32</v>
      </c>
      <c r="F1976" s="3">
        <v>44</v>
      </c>
      <c r="G1976" s="3">
        <v>42</v>
      </c>
      <c r="H1976" s="3">
        <v>757.57</v>
      </c>
    </row>
    <row r="1977" ht="15.75" customHeight="1" spans="1:8">
      <c r="A1977" s="3" t="s">
        <v>1996</v>
      </c>
      <c r="B1977" s="5">
        <v>45510</v>
      </c>
      <c r="C1977" s="4" t="s">
        <v>13</v>
      </c>
      <c r="D1977" s="6" t="s">
        <v>23</v>
      </c>
      <c r="E1977" s="3">
        <v>3508.2</v>
      </c>
      <c r="F1977" s="3">
        <v>24</v>
      </c>
      <c r="G1977" s="3">
        <v>26</v>
      </c>
      <c r="H1977" s="3">
        <v>773.88</v>
      </c>
    </row>
    <row r="1978" ht="15.75" customHeight="1" spans="1:8">
      <c r="A1978" s="3" t="s">
        <v>1997</v>
      </c>
      <c r="B1978" s="5">
        <v>45480</v>
      </c>
      <c r="C1978" s="4" t="s">
        <v>16</v>
      </c>
      <c r="D1978" s="6" t="s">
        <v>28</v>
      </c>
      <c r="E1978" s="3">
        <v>3393.27</v>
      </c>
      <c r="F1978" s="3">
        <v>41</v>
      </c>
      <c r="G1978" s="3">
        <v>25</v>
      </c>
      <c r="H1978" s="3">
        <v>1365.66</v>
      </c>
    </row>
    <row r="1979" ht="15.75" customHeight="1" spans="1:8">
      <c r="A1979" s="3" t="s">
        <v>1998</v>
      </c>
      <c r="B1979" s="5">
        <v>45102</v>
      </c>
      <c r="C1979" s="4" t="s">
        <v>20</v>
      </c>
      <c r="D1979" s="6" t="s">
        <v>21</v>
      </c>
      <c r="E1979" s="3">
        <v>4273.52</v>
      </c>
      <c r="F1979" s="3">
        <v>30</v>
      </c>
      <c r="G1979" s="3">
        <v>46</v>
      </c>
      <c r="H1979" s="3">
        <v>1583.55</v>
      </c>
    </row>
    <row r="1980" ht="15.75" customHeight="1" spans="1:8">
      <c r="A1980" s="3" t="s">
        <v>1999</v>
      </c>
      <c r="B1980" s="5">
        <v>45193</v>
      </c>
      <c r="C1980" s="4" t="s">
        <v>16</v>
      </c>
      <c r="D1980" s="6" t="s">
        <v>23</v>
      </c>
      <c r="E1980" s="3">
        <v>3875.6</v>
      </c>
      <c r="F1980" s="3">
        <v>32</v>
      </c>
      <c r="G1980" s="3">
        <v>48</v>
      </c>
      <c r="H1980" s="3">
        <v>1875.28</v>
      </c>
    </row>
    <row r="1981" ht="15.75" customHeight="1" spans="1:8">
      <c r="A1981" s="3" t="s">
        <v>2000</v>
      </c>
      <c r="B1981" s="5">
        <v>45209</v>
      </c>
      <c r="C1981" s="4" t="s">
        <v>20</v>
      </c>
      <c r="D1981" s="6" t="s">
        <v>38</v>
      </c>
      <c r="E1981" s="3">
        <v>1198.11</v>
      </c>
      <c r="F1981" s="3">
        <v>25</v>
      </c>
      <c r="G1981" s="3">
        <v>14</v>
      </c>
      <c r="H1981" s="3">
        <v>649.46</v>
      </c>
    </row>
    <row r="1982" ht="15.75" customHeight="1" spans="1:8">
      <c r="A1982" s="3" t="s">
        <v>2001</v>
      </c>
      <c r="B1982" s="5">
        <v>44922</v>
      </c>
      <c r="C1982" s="4" t="s">
        <v>10</v>
      </c>
      <c r="D1982" s="6" t="s">
        <v>28</v>
      </c>
      <c r="E1982" s="3">
        <v>2912.6</v>
      </c>
      <c r="F1982" s="3">
        <v>46</v>
      </c>
      <c r="G1982" s="3">
        <v>30</v>
      </c>
      <c r="H1982" s="3">
        <v>1714.83</v>
      </c>
    </row>
    <row r="1983" ht="15.75" customHeight="1" spans="1:8">
      <c r="A1983" s="3" t="s">
        <v>2002</v>
      </c>
      <c r="B1983" s="5">
        <v>45508</v>
      </c>
      <c r="C1983" s="4" t="s">
        <v>13</v>
      </c>
      <c r="D1983" s="6" t="s">
        <v>21</v>
      </c>
      <c r="E1983" s="3">
        <v>1751.98</v>
      </c>
      <c r="F1983" s="3">
        <v>2</v>
      </c>
      <c r="G1983" s="3">
        <v>29</v>
      </c>
      <c r="H1983" s="3">
        <v>292.22</v>
      </c>
    </row>
    <row r="1984" ht="15.75" customHeight="1" spans="1:8">
      <c r="A1984" s="7" t="s">
        <v>2003</v>
      </c>
      <c r="B1984" s="5">
        <v>45288</v>
      </c>
      <c r="C1984" s="4" t="s">
        <v>16</v>
      </c>
      <c r="D1984" s="6" t="s">
        <v>28</v>
      </c>
      <c r="E1984" s="3">
        <v>2284.26</v>
      </c>
      <c r="F1984" s="3">
        <v>38</v>
      </c>
      <c r="G1984" s="3">
        <v>2</v>
      </c>
      <c r="H1984" s="3">
        <v>1011.97</v>
      </c>
    </row>
    <row r="1985" ht="15.75" customHeight="1" spans="1:8">
      <c r="A1985" s="3" t="s">
        <v>2004</v>
      </c>
      <c r="B1985" s="5">
        <v>44899</v>
      </c>
      <c r="C1985" s="4" t="s">
        <v>10</v>
      </c>
      <c r="D1985" s="6" t="s">
        <v>21</v>
      </c>
      <c r="E1985" s="3">
        <v>3222.43</v>
      </c>
      <c r="F1985" s="3">
        <v>4</v>
      </c>
      <c r="G1985" s="3">
        <v>33</v>
      </c>
      <c r="H1985" s="3">
        <v>164.25</v>
      </c>
    </row>
    <row r="1986" ht="15.75" customHeight="1" spans="1:8">
      <c r="A1986" s="3" t="s">
        <v>2005</v>
      </c>
      <c r="B1986" s="5">
        <v>45535</v>
      </c>
      <c r="C1986" s="4" t="s">
        <v>20</v>
      </c>
      <c r="D1986" s="6" t="s">
        <v>28</v>
      </c>
      <c r="E1986" s="3">
        <v>4781.35</v>
      </c>
      <c r="F1986" s="3">
        <v>22</v>
      </c>
      <c r="G1986" s="3">
        <v>16</v>
      </c>
      <c r="H1986" s="3">
        <v>1533.47</v>
      </c>
    </row>
    <row r="1987" ht="15.75" customHeight="1" spans="1:8">
      <c r="A1987" s="3" t="s">
        <v>2006</v>
      </c>
      <c r="B1987" s="5">
        <v>45254</v>
      </c>
      <c r="C1987" s="4" t="s">
        <v>16</v>
      </c>
      <c r="D1987" s="6" t="s">
        <v>26</v>
      </c>
      <c r="E1987" s="3">
        <v>3722.2</v>
      </c>
      <c r="F1987" s="3">
        <v>47</v>
      </c>
      <c r="G1987" s="3">
        <v>45</v>
      </c>
      <c r="H1987" s="3">
        <v>1763.28</v>
      </c>
    </row>
    <row r="1988" ht="15.75" customHeight="1" spans="1:8">
      <c r="A1988" s="3" t="s">
        <v>2007</v>
      </c>
      <c r="B1988" s="5">
        <v>45136</v>
      </c>
      <c r="C1988" s="4" t="s">
        <v>16</v>
      </c>
      <c r="D1988" s="6" t="s">
        <v>23</v>
      </c>
      <c r="E1988" s="3">
        <v>3746.24</v>
      </c>
      <c r="F1988" s="3">
        <v>17</v>
      </c>
      <c r="G1988" s="3">
        <v>26</v>
      </c>
      <c r="H1988" s="3">
        <v>840.28</v>
      </c>
    </row>
    <row r="1989" ht="15.75" customHeight="1" spans="1:8">
      <c r="A1989" s="3" t="s">
        <v>2008</v>
      </c>
      <c r="B1989" s="5">
        <v>45053</v>
      </c>
      <c r="C1989" s="4" t="s">
        <v>16</v>
      </c>
      <c r="D1989" s="6" t="s">
        <v>21</v>
      </c>
      <c r="E1989" s="3">
        <v>191.91</v>
      </c>
      <c r="F1989" s="3">
        <v>12</v>
      </c>
      <c r="G1989" s="3">
        <v>21</v>
      </c>
      <c r="H1989" s="3">
        <v>1516.45</v>
      </c>
    </row>
    <row r="1990" ht="15.75" customHeight="1" spans="1:8">
      <c r="A1990" s="3" t="s">
        <v>2009</v>
      </c>
      <c r="B1990" s="5">
        <v>45126</v>
      </c>
      <c r="C1990" s="4" t="s">
        <v>20</v>
      </c>
      <c r="D1990" s="6" t="s">
        <v>26</v>
      </c>
      <c r="E1990" s="3">
        <v>2114.05</v>
      </c>
      <c r="F1990" s="3">
        <v>25</v>
      </c>
      <c r="G1990" s="3">
        <v>9</v>
      </c>
      <c r="H1990" s="3">
        <v>304.94</v>
      </c>
    </row>
    <row r="1991" ht="15.75" customHeight="1" spans="1:8">
      <c r="A1991" s="3" t="s">
        <v>2010</v>
      </c>
      <c r="B1991" s="5">
        <v>44954</v>
      </c>
      <c r="C1991" s="4" t="s">
        <v>16</v>
      </c>
      <c r="D1991" s="6" t="s">
        <v>23</v>
      </c>
      <c r="E1991" s="3">
        <v>396.18</v>
      </c>
      <c r="F1991" s="3">
        <v>26</v>
      </c>
      <c r="G1991" s="3">
        <v>50</v>
      </c>
      <c r="H1991" s="3">
        <v>1788.3</v>
      </c>
    </row>
    <row r="1992" ht="15.75" customHeight="1" spans="1:8">
      <c r="A1992" s="3" t="s">
        <v>2011</v>
      </c>
      <c r="B1992" s="5">
        <v>45436</v>
      </c>
      <c r="C1992" s="4" t="s">
        <v>20</v>
      </c>
      <c r="D1992" s="6" t="s">
        <v>26</v>
      </c>
      <c r="E1992" s="3">
        <v>2373.13</v>
      </c>
      <c r="F1992" s="3">
        <v>23</v>
      </c>
      <c r="G1992" s="3">
        <v>48</v>
      </c>
      <c r="H1992" s="3">
        <v>1821.81</v>
      </c>
    </row>
    <row r="1993" ht="15.75" customHeight="1" spans="1:8">
      <c r="A1993" s="3" t="s">
        <v>2012</v>
      </c>
      <c r="B1993" s="5">
        <v>45455</v>
      </c>
      <c r="C1993" s="4" t="s">
        <v>20</v>
      </c>
      <c r="D1993" s="6" t="s">
        <v>38</v>
      </c>
      <c r="E1993" s="3">
        <v>498.58</v>
      </c>
      <c r="F1993" s="3">
        <v>16</v>
      </c>
      <c r="G1993" s="3">
        <v>16</v>
      </c>
      <c r="H1993" s="3">
        <v>108.17</v>
      </c>
    </row>
    <row r="1994" ht="15.75" customHeight="1" spans="1:8">
      <c r="A1994" s="3" t="s">
        <v>2013</v>
      </c>
      <c r="B1994" s="5">
        <v>45312</v>
      </c>
      <c r="C1994" s="4" t="s">
        <v>16</v>
      </c>
      <c r="D1994" s="6" t="s">
        <v>28</v>
      </c>
      <c r="E1994" s="3">
        <v>2535.42</v>
      </c>
      <c r="F1994" s="3">
        <v>7</v>
      </c>
      <c r="G1994" s="3">
        <v>8</v>
      </c>
      <c r="H1994" s="3">
        <v>411.11</v>
      </c>
    </row>
    <row r="1995" ht="15.75" customHeight="1" spans="1:8">
      <c r="A1995" s="3" t="s">
        <v>2014</v>
      </c>
      <c r="B1995" s="5">
        <v>45443</v>
      </c>
      <c r="C1995" s="4" t="s">
        <v>13</v>
      </c>
      <c r="D1995" s="6" t="s">
        <v>28</v>
      </c>
      <c r="E1995" s="3">
        <v>555.86</v>
      </c>
      <c r="F1995" s="3">
        <v>6</v>
      </c>
      <c r="G1995" s="3">
        <v>17</v>
      </c>
      <c r="H1995" s="3">
        <v>244.25</v>
      </c>
    </row>
    <row r="1996" ht="15.75" customHeight="1" spans="1:8">
      <c r="A1996" s="3" t="s">
        <v>2015</v>
      </c>
      <c r="B1996" s="5">
        <v>45600</v>
      </c>
      <c r="C1996" s="4" t="s">
        <v>10</v>
      </c>
      <c r="D1996" s="6" t="s">
        <v>23</v>
      </c>
      <c r="E1996" s="3">
        <v>2674.21</v>
      </c>
      <c r="F1996" s="3">
        <v>19</v>
      </c>
      <c r="G1996" s="3">
        <v>32</v>
      </c>
      <c r="H1996" s="3">
        <v>1583.94</v>
      </c>
    </row>
    <row r="1997" ht="15.75" customHeight="1" spans="1:8">
      <c r="A1997" s="3" t="s">
        <v>2016</v>
      </c>
      <c r="B1997" s="5">
        <v>45317</v>
      </c>
      <c r="C1997" s="4" t="s">
        <v>13</v>
      </c>
      <c r="D1997" s="6" t="s">
        <v>26</v>
      </c>
      <c r="E1997" s="3">
        <v>905.81</v>
      </c>
      <c r="F1997" s="3">
        <v>48</v>
      </c>
      <c r="G1997" s="3">
        <v>21</v>
      </c>
      <c r="H1997" s="3">
        <v>347.69</v>
      </c>
    </row>
    <row r="1998" ht="15.75" customHeight="1" spans="1:8">
      <c r="A1998" s="3" t="s">
        <v>2017</v>
      </c>
      <c r="B1998" s="5">
        <v>45548</v>
      </c>
      <c r="C1998" s="4" t="s">
        <v>13</v>
      </c>
      <c r="D1998" s="6" t="s">
        <v>21</v>
      </c>
      <c r="E1998" s="3">
        <v>1081.12</v>
      </c>
      <c r="F1998" s="3">
        <v>31</v>
      </c>
      <c r="G1998" s="3">
        <v>48</v>
      </c>
      <c r="H1998" s="3">
        <v>403.54</v>
      </c>
    </row>
    <row r="1999" ht="15.75" customHeight="1" spans="1:8">
      <c r="A1999" s="3" t="s">
        <v>2018</v>
      </c>
      <c r="B1999" s="5">
        <v>45371</v>
      </c>
      <c r="C1999" s="4" t="s">
        <v>20</v>
      </c>
      <c r="D1999" s="6" t="s">
        <v>21</v>
      </c>
      <c r="E1999" s="3">
        <v>1096.99</v>
      </c>
      <c r="F1999" s="3">
        <v>35</v>
      </c>
      <c r="G1999" s="3">
        <v>0</v>
      </c>
      <c r="H1999" s="3">
        <v>382.22</v>
      </c>
    </row>
    <row r="2000" ht="15.75" customHeight="1" spans="1:8">
      <c r="A2000" s="3" t="s">
        <v>2019</v>
      </c>
      <c r="B2000" s="5">
        <v>45465</v>
      </c>
      <c r="C2000" s="4" t="s">
        <v>16</v>
      </c>
      <c r="D2000" s="6" t="s">
        <v>26</v>
      </c>
      <c r="E2000" s="3">
        <v>3247.51</v>
      </c>
      <c r="F2000" s="3">
        <v>47</v>
      </c>
      <c r="G2000" s="3">
        <v>20</v>
      </c>
      <c r="H2000" s="3">
        <v>1539.73</v>
      </c>
    </row>
    <row r="2001" ht="15.75" customHeight="1" spans="1:8">
      <c r="A2001" s="3" t="s">
        <v>2020</v>
      </c>
      <c r="B2001" s="5">
        <v>44966</v>
      </c>
      <c r="C2001" s="4" t="s">
        <v>20</v>
      </c>
      <c r="D2001" s="6" t="s">
        <v>28</v>
      </c>
      <c r="E2001" s="3">
        <v>4856.71</v>
      </c>
      <c r="F2001" s="3">
        <v>3</v>
      </c>
      <c r="G2001" s="3">
        <v>46</v>
      </c>
      <c r="H2001" s="3">
        <v>1262.97</v>
      </c>
    </row>
    <row r="2002" ht="15.75" customHeight="1" spans="1:8">
      <c r="A2002" s="3" t="s">
        <v>2021</v>
      </c>
      <c r="B2002" s="5">
        <v>45074</v>
      </c>
      <c r="C2002" s="4" t="s">
        <v>16</v>
      </c>
      <c r="D2002" s="6" t="s">
        <v>23</v>
      </c>
      <c r="E2002" s="3">
        <v>2692.54</v>
      </c>
      <c r="F2002" s="3">
        <v>43</v>
      </c>
      <c r="G2002" s="3">
        <v>36</v>
      </c>
      <c r="H2002" s="3">
        <v>1706.02</v>
      </c>
    </row>
    <row r="2003" ht="15.75" customHeight="1" spans="1:8">
      <c r="A2003" s="3" t="s">
        <v>2022</v>
      </c>
      <c r="B2003" s="5">
        <v>45606</v>
      </c>
      <c r="C2003" s="4" t="s">
        <v>10</v>
      </c>
      <c r="D2003" s="6" t="s">
        <v>21</v>
      </c>
      <c r="E2003" s="3">
        <v>2469.73</v>
      </c>
      <c r="F2003" s="3">
        <v>7</v>
      </c>
      <c r="G2003" s="3">
        <v>20</v>
      </c>
      <c r="H2003" s="3">
        <v>859.37</v>
      </c>
    </row>
    <row r="2004" ht="15.75" customHeight="1" spans="1:8">
      <c r="A2004" s="3" t="s">
        <v>2023</v>
      </c>
      <c r="B2004" s="5">
        <v>45196</v>
      </c>
      <c r="C2004" s="4" t="s">
        <v>20</v>
      </c>
      <c r="D2004" s="6" t="s">
        <v>23</v>
      </c>
      <c r="E2004" s="3">
        <v>2850.2</v>
      </c>
      <c r="F2004" s="3">
        <v>13</v>
      </c>
      <c r="G2004" s="3">
        <v>33</v>
      </c>
      <c r="H2004" s="3">
        <v>1360.47</v>
      </c>
    </row>
    <row r="2005" ht="15.75" customHeight="1" spans="1:8">
      <c r="A2005" s="3" t="s">
        <v>2024</v>
      </c>
      <c r="B2005" s="5">
        <v>45278</v>
      </c>
      <c r="C2005" s="4" t="s">
        <v>16</v>
      </c>
      <c r="D2005" s="6" t="s">
        <v>26</v>
      </c>
      <c r="E2005" s="3">
        <v>3775.42</v>
      </c>
      <c r="F2005" s="3">
        <v>38</v>
      </c>
      <c r="G2005" s="3">
        <v>10</v>
      </c>
      <c r="H2005" s="3">
        <v>989.11</v>
      </c>
    </row>
    <row r="2006" ht="15.75" customHeight="1" spans="1:8">
      <c r="A2006" s="3" t="s">
        <v>2025</v>
      </c>
      <c r="B2006" s="5">
        <v>45378</v>
      </c>
      <c r="C2006" s="4" t="s">
        <v>20</v>
      </c>
      <c r="D2006" s="6" t="s">
        <v>21</v>
      </c>
      <c r="E2006" s="3">
        <v>605.65</v>
      </c>
      <c r="F2006" s="3">
        <v>47</v>
      </c>
      <c r="G2006" s="3">
        <v>4</v>
      </c>
      <c r="H2006" s="3">
        <v>1402.89</v>
      </c>
    </row>
    <row r="2007" ht="15.75" customHeight="1" spans="1:8">
      <c r="A2007" s="3" t="s">
        <v>2026</v>
      </c>
      <c r="B2007" s="5">
        <v>44963</v>
      </c>
      <c r="C2007" s="4" t="s">
        <v>20</v>
      </c>
      <c r="D2007" s="6" t="s">
        <v>23</v>
      </c>
      <c r="E2007" s="3">
        <v>3775.72</v>
      </c>
      <c r="F2007" s="3">
        <v>41</v>
      </c>
      <c r="G2007" s="3">
        <v>40</v>
      </c>
      <c r="H2007" s="3">
        <v>1775.42</v>
      </c>
    </row>
    <row r="2008" ht="15.75" customHeight="1" spans="1:8">
      <c r="A2008" s="3" t="s">
        <v>2027</v>
      </c>
      <c r="B2008" s="5">
        <v>45255</v>
      </c>
      <c r="C2008" s="4" t="s">
        <v>10</v>
      </c>
      <c r="D2008" s="6" t="s">
        <v>26</v>
      </c>
      <c r="E2008" s="3">
        <v>1998.91</v>
      </c>
      <c r="F2008" s="3">
        <v>45</v>
      </c>
      <c r="G2008" s="3">
        <v>23</v>
      </c>
      <c r="H2008" s="3">
        <v>349.37</v>
      </c>
    </row>
    <row r="2009" ht="15.75" customHeight="1" spans="1:8">
      <c r="A2009" s="3" t="s">
        <v>2028</v>
      </c>
      <c r="B2009" s="5">
        <v>45092</v>
      </c>
      <c r="C2009" s="4" t="s">
        <v>16</v>
      </c>
      <c r="D2009" s="6" t="s">
        <v>26</v>
      </c>
      <c r="E2009" s="3">
        <v>3165.64</v>
      </c>
      <c r="F2009" s="3">
        <v>12</v>
      </c>
      <c r="G2009" s="3">
        <v>4</v>
      </c>
      <c r="H2009" s="3">
        <v>1614.46</v>
      </c>
    </row>
    <row r="2010" ht="15.75" customHeight="1" spans="1:8">
      <c r="A2010" s="3" t="s">
        <v>2029</v>
      </c>
      <c r="B2010" s="5">
        <v>45509</v>
      </c>
      <c r="C2010" s="4" t="s">
        <v>13</v>
      </c>
      <c r="D2010" s="6" t="s">
        <v>28</v>
      </c>
      <c r="E2010" s="3">
        <v>4481.27</v>
      </c>
      <c r="F2010" s="3">
        <v>30</v>
      </c>
      <c r="G2010" s="3">
        <v>46</v>
      </c>
      <c r="H2010" s="3">
        <v>1681.17</v>
      </c>
    </row>
    <row r="2011" ht="15.75" customHeight="1" spans="1:8">
      <c r="A2011" s="3" t="s">
        <v>2030</v>
      </c>
      <c r="B2011" s="5">
        <v>45348</v>
      </c>
      <c r="C2011" s="4" t="s">
        <v>13</v>
      </c>
      <c r="D2011" s="6" t="s">
        <v>28</v>
      </c>
      <c r="E2011" s="3">
        <v>3463.75</v>
      </c>
      <c r="F2011" s="3">
        <v>22</v>
      </c>
      <c r="G2011" s="3">
        <v>27</v>
      </c>
      <c r="H2011" s="3">
        <v>1093.07</v>
      </c>
    </row>
    <row r="2012" ht="15.75" customHeight="1" spans="1:8">
      <c r="A2012" s="3" t="s">
        <v>2031</v>
      </c>
      <c r="B2012" s="5">
        <v>44886</v>
      </c>
      <c r="C2012" s="4" t="s">
        <v>13</v>
      </c>
      <c r="D2012" s="6" t="s">
        <v>23</v>
      </c>
      <c r="E2012" s="3">
        <v>1051.3</v>
      </c>
      <c r="F2012" s="3">
        <v>37</v>
      </c>
      <c r="G2012" s="3">
        <v>29</v>
      </c>
      <c r="H2012" s="3">
        <v>1666.51</v>
      </c>
    </row>
    <row r="2013" ht="15.75" customHeight="1" spans="1:8">
      <c r="A2013" s="3" t="s">
        <v>2032</v>
      </c>
      <c r="B2013" s="5">
        <v>45380</v>
      </c>
      <c r="C2013" s="4" t="s">
        <v>16</v>
      </c>
      <c r="D2013" s="6" t="s">
        <v>28</v>
      </c>
      <c r="E2013" s="3">
        <v>1537.55</v>
      </c>
      <c r="F2013" s="3">
        <v>6</v>
      </c>
      <c r="G2013" s="3">
        <v>35</v>
      </c>
      <c r="H2013" s="3">
        <v>671.46</v>
      </c>
    </row>
    <row r="2014" ht="15.75" customHeight="1" spans="1:8">
      <c r="A2014" s="3" t="s">
        <v>2033</v>
      </c>
      <c r="B2014" s="5">
        <v>45248</v>
      </c>
      <c r="C2014" s="4" t="s">
        <v>16</v>
      </c>
      <c r="D2014" s="6" t="s">
        <v>28</v>
      </c>
      <c r="E2014" s="3">
        <v>409.75</v>
      </c>
      <c r="F2014" s="3">
        <v>43</v>
      </c>
      <c r="G2014" s="3">
        <v>7</v>
      </c>
      <c r="H2014" s="3">
        <v>541.2</v>
      </c>
    </row>
    <row r="2015" ht="15.75" customHeight="1" spans="1:8">
      <c r="A2015" s="3" t="s">
        <v>2034</v>
      </c>
      <c r="B2015" s="5">
        <v>45282</v>
      </c>
      <c r="C2015" s="4" t="s">
        <v>10</v>
      </c>
      <c r="D2015" s="6" t="s">
        <v>23</v>
      </c>
      <c r="E2015" s="3">
        <v>3421.35</v>
      </c>
      <c r="F2015" s="3">
        <v>10</v>
      </c>
      <c r="G2015" s="3">
        <v>32</v>
      </c>
      <c r="H2015" s="3">
        <v>1185.59</v>
      </c>
    </row>
    <row r="2016" ht="15.75" customHeight="1" spans="1:8">
      <c r="A2016" s="3" t="s">
        <v>2035</v>
      </c>
      <c r="B2016" s="5">
        <v>44967</v>
      </c>
      <c r="C2016" s="4" t="s">
        <v>13</v>
      </c>
      <c r="D2016" s="6" t="s">
        <v>23</v>
      </c>
      <c r="E2016" s="3">
        <v>546.59</v>
      </c>
      <c r="F2016" s="3">
        <v>21</v>
      </c>
      <c r="G2016" s="3">
        <v>0</v>
      </c>
      <c r="H2016" s="3">
        <v>1304.89</v>
      </c>
    </row>
    <row r="2017" ht="15.75" customHeight="1" spans="1:8">
      <c r="A2017" s="3" t="s">
        <v>2036</v>
      </c>
      <c r="B2017" s="5">
        <v>44915</v>
      </c>
      <c r="C2017" s="4" t="s">
        <v>16</v>
      </c>
      <c r="D2017" s="6" t="s">
        <v>38</v>
      </c>
      <c r="E2017" s="3">
        <v>1382.44</v>
      </c>
      <c r="F2017" s="3">
        <v>44</v>
      </c>
      <c r="G2017" s="3">
        <v>15</v>
      </c>
      <c r="H2017" s="3">
        <v>867.34</v>
      </c>
    </row>
    <row r="2018" ht="15.75" customHeight="1" spans="1:8">
      <c r="A2018" s="3" t="s">
        <v>2037</v>
      </c>
      <c r="B2018" s="5">
        <v>45579</v>
      </c>
      <c r="C2018" s="4" t="s">
        <v>10</v>
      </c>
      <c r="D2018" s="6" t="s">
        <v>21</v>
      </c>
      <c r="E2018" s="3">
        <v>3855.38</v>
      </c>
      <c r="F2018" s="3">
        <v>46</v>
      </c>
      <c r="G2018" s="3">
        <v>46</v>
      </c>
      <c r="H2018" s="3">
        <v>538.61</v>
      </c>
    </row>
    <row r="2019" ht="15.75" customHeight="1" spans="1:8">
      <c r="A2019" s="3" t="s">
        <v>2038</v>
      </c>
      <c r="B2019" s="5">
        <v>45509</v>
      </c>
      <c r="C2019" s="4" t="s">
        <v>20</v>
      </c>
      <c r="D2019" s="6" t="s">
        <v>38</v>
      </c>
      <c r="E2019" s="3">
        <v>3126.46</v>
      </c>
      <c r="F2019" s="3">
        <v>35</v>
      </c>
      <c r="G2019" s="3">
        <v>43</v>
      </c>
      <c r="H2019" s="3">
        <v>1528.43</v>
      </c>
    </row>
    <row r="2020" ht="15.75" customHeight="1" spans="1:8">
      <c r="A2020" s="3" t="s">
        <v>2039</v>
      </c>
      <c r="B2020" s="5">
        <v>45040</v>
      </c>
      <c r="C2020" s="4" t="s">
        <v>20</v>
      </c>
      <c r="D2020" s="6" t="s">
        <v>23</v>
      </c>
      <c r="E2020" s="3">
        <v>2789.19</v>
      </c>
      <c r="F2020" s="3">
        <v>47</v>
      </c>
      <c r="G2020" s="3">
        <v>17</v>
      </c>
      <c r="H2020" s="3">
        <v>497.24</v>
      </c>
    </row>
    <row r="2021" ht="15.75" customHeight="1" spans="1:8">
      <c r="A2021" s="3" t="s">
        <v>2040</v>
      </c>
      <c r="B2021" s="5">
        <v>45580</v>
      </c>
      <c r="C2021" s="4" t="s">
        <v>10</v>
      </c>
      <c r="D2021" s="6" t="s">
        <v>21</v>
      </c>
      <c r="E2021" s="3">
        <v>1382.02</v>
      </c>
      <c r="F2021" s="3">
        <v>48</v>
      </c>
      <c r="G2021" s="3">
        <v>23</v>
      </c>
      <c r="H2021" s="3">
        <v>83.28</v>
      </c>
    </row>
    <row r="2022" ht="15.75" customHeight="1" spans="1:8">
      <c r="A2022" s="3" t="s">
        <v>2041</v>
      </c>
      <c r="B2022" s="5">
        <v>45329</v>
      </c>
      <c r="C2022" s="4" t="s">
        <v>13</v>
      </c>
      <c r="D2022" s="6" t="s">
        <v>28</v>
      </c>
      <c r="E2022" s="3">
        <v>4335.88</v>
      </c>
      <c r="F2022" s="3">
        <v>17</v>
      </c>
      <c r="G2022" s="3">
        <v>26</v>
      </c>
      <c r="H2022" s="3">
        <v>36.35</v>
      </c>
    </row>
    <row r="2023" ht="15.75" customHeight="1" spans="1:8">
      <c r="A2023" s="3" t="s">
        <v>2042</v>
      </c>
      <c r="B2023" s="5">
        <v>45244</v>
      </c>
      <c r="C2023" s="4" t="s">
        <v>16</v>
      </c>
      <c r="D2023" s="6" t="s">
        <v>23</v>
      </c>
      <c r="E2023" s="3">
        <v>4428</v>
      </c>
      <c r="F2023" s="3">
        <v>6</v>
      </c>
      <c r="G2023" s="3">
        <v>32</v>
      </c>
      <c r="H2023" s="3">
        <v>308.9</v>
      </c>
    </row>
    <row r="2024" ht="15.75" customHeight="1" spans="1:8">
      <c r="A2024" s="3" t="s">
        <v>2043</v>
      </c>
      <c r="B2024" s="5">
        <v>45054</v>
      </c>
      <c r="C2024" s="4" t="s">
        <v>16</v>
      </c>
      <c r="D2024" s="6" t="s">
        <v>38</v>
      </c>
      <c r="E2024" s="3">
        <v>3359.75</v>
      </c>
      <c r="F2024" s="3">
        <v>36</v>
      </c>
      <c r="G2024" s="3">
        <v>9</v>
      </c>
      <c r="H2024" s="3">
        <v>1079.6</v>
      </c>
    </row>
    <row r="2025" ht="15.75" customHeight="1" spans="1:8">
      <c r="A2025" s="3" t="s">
        <v>2044</v>
      </c>
      <c r="B2025" s="5">
        <v>45215</v>
      </c>
      <c r="C2025" s="4" t="s">
        <v>10</v>
      </c>
      <c r="D2025" s="6" t="s">
        <v>26</v>
      </c>
      <c r="E2025" s="3">
        <v>2297.49</v>
      </c>
      <c r="F2025" s="3">
        <v>38</v>
      </c>
      <c r="G2025" s="3">
        <v>30</v>
      </c>
      <c r="H2025" s="3">
        <v>1936.18</v>
      </c>
    </row>
    <row r="2026" ht="15.75" customHeight="1" spans="1:8">
      <c r="A2026" s="3" t="s">
        <v>2045</v>
      </c>
      <c r="B2026" s="5">
        <v>45236</v>
      </c>
      <c r="C2026" s="4" t="s">
        <v>16</v>
      </c>
      <c r="D2026" s="6" t="s">
        <v>26</v>
      </c>
      <c r="E2026" s="3">
        <v>3308.75</v>
      </c>
      <c r="F2026" s="3">
        <v>3</v>
      </c>
      <c r="G2026" s="3">
        <v>15</v>
      </c>
      <c r="H2026" s="3">
        <v>932.4</v>
      </c>
    </row>
    <row r="2027" ht="15.75" customHeight="1" spans="1:8">
      <c r="A2027" s="3" t="s">
        <v>2046</v>
      </c>
      <c r="B2027" s="5">
        <v>44993</v>
      </c>
      <c r="C2027" s="4" t="s">
        <v>10</v>
      </c>
      <c r="D2027" s="6" t="s">
        <v>28</v>
      </c>
      <c r="E2027" s="3">
        <v>4655.71</v>
      </c>
      <c r="F2027" s="3">
        <v>39</v>
      </c>
      <c r="G2027" s="3">
        <v>49</v>
      </c>
      <c r="H2027" s="3">
        <v>1653.86</v>
      </c>
    </row>
    <row r="2028" ht="15.75" customHeight="1" spans="1:8">
      <c r="A2028" s="3" t="s">
        <v>2047</v>
      </c>
      <c r="B2028" s="5">
        <v>45001</v>
      </c>
      <c r="C2028" s="4" t="s">
        <v>20</v>
      </c>
      <c r="D2028" s="6" t="s">
        <v>38</v>
      </c>
      <c r="E2028" s="3">
        <v>4801.55</v>
      </c>
      <c r="F2028" s="3">
        <v>26</v>
      </c>
      <c r="G2028" s="3">
        <v>39</v>
      </c>
      <c r="H2028" s="3">
        <v>1710.05</v>
      </c>
    </row>
    <row r="2029" ht="15.75" customHeight="1" spans="1:8">
      <c r="A2029" s="3" t="s">
        <v>2048</v>
      </c>
      <c r="B2029" s="5">
        <v>45549</v>
      </c>
      <c r="C2029" s="4" t="s">
        <v>13</v>
      </c>
      <c r="D2029" s="6" t="s">
        <v>26</v>
      </c>
      <c r="E2029" s="3">
        <v>272.02</v>
      </c>
      <c r="F2029" s="3">
        <v>8</v>
      </c>
      <c r="G2029" s="3">
        <v>36</v>
      </c>
      <c r="H2029" s="3">
        <v>905.37</v>
      </c>
    </row>
    <row r="2030" ht="15.75" customHeight="1" spans="1:8">
      <c r="A2030" s="3" t="s">
        <v>2049</v>
      </c>
      <c r="B2030" s="5">
        <v>45050</v>
      </c>
      <c r="C2030" s="4" t="s">
        <v>10</v>
      </c>
      <c r="D2030" s="6" t="s">
        <v>21</v>
      </c>
      <c r="E2030" s="3">
        <v>735.84</v>
      </c>
      <c r="F2030" s="3">
        <v>37</v>
      </c>
      <c r="G2030" s="3">
        <v>10</v>
      </c>
      <c r="H2030" s="3">
        <v>209.17</v>
      </c>
    </row>
    <row r="2031" ht="15.75" customHeight="1" spans="1:8">
      <c r="A2031" s="3" t="s">
        <v>2050</v>
      </c>
      <c r="B2031" s="5">
        <v>45394</v>
      </c>
      <c r="C2031" s="4" t="s">
        <v>20</v>
      </c>
      <c r="D2031" s="6" t="s">
        <v>21</v>
      </c>
      <c r="E2031" s="3">
        <v>2166.78</v>
      </c>
      <c r="F2031" s="3">
        <v>17</v>
      </c>
      <c r="G2031" s="3">
        <v>5</v>
      </c>
      <c r="H2031" s="3">
        <v>474.14</v>
      </c>
    </row>
    <row r="2032" ht="15.75" customHeight="1" spans="1:8">
      <c r="A2032" s="3" t="s">
        <v>2051</v>
      </c>
      <c r="B2032" s="5">
        <v>44984</v>
      </c>
      <c r="C2032" s="4" t="s">
        <v>13</v>
      </c>
      <c r="D2032" s="6" t="s">
        <v>38</v>
      </c>
      <c r="E2032" s="3">
        <v>2597.11</v>
      </c>
      <c r="F2032" s="3">
        <v>37</v>
      </c>
      <c r="G2032" s="3">
        <v>0</v>
      </c>
      <c r="H2032" s="3">
        <v>1195.24</v>
      </c>
    </row>
    <row r="2033" ht="15.75" customHeight="1" spans="1:8">
      <c r="A2033" s="3" t="s">
        <v>2052</v>
      </c>
      <c r="B2033" s="5">
        <v>45590</v>
      </c>
      <c r="C2033" s="4" t="s">
        <v>20</v>
      </c>
      <c r="D2033" s="6" t="s">
        <v>26</v>
      </c>
      <c r="E2033" s="3">
        <v>2788.66</v>
      </c>
      <c r="F2033" s="3">
        <v>29</v>
      </c>
      <c r="G2033" s="3">
        <v>20</v>
      </c>
      <c r="H2033" s="3">
        <v>177.9</v>
      </c>
    </row>
    <row r="2034" ht="15.75" customHeight="1" spans="1:8">
      <c r="A2034" s="3" t="s">
        <v>2053</v>
      </c>
      <c r="B2034" s="5">
        <v>45284</v>
      </c>
      <c r="C2034" s="4" t="s">
        <v>10</v>
      </c>
      <c r="D2034" s="6" t="s">
        <v>23</v>
      </c>
      <c r="E2034" s="3">
        <v>1751.16</v>
      </c>
      <c r="F2034" s="3">
        <v>33</v>
      </c>
      <c r="G2034" s="3">
        <v>6</v>
      </c>
      <c r="H2034" s="3">
        <v>1694.57</v>
      </c>
    </row>
    <row r="2035" ht="15.75" customHeight="1" spans="1:8">
      <c r="A2035" s="3" t="s">
        <v>2054</v>
      </c>
      <c r="B2035" s="5">
        <v>45253</v>
      </c>
      <c r="C2035" s="4" t="s">
        <v>20</v>
      </c>
      <c r="D2035" s="6" t="s">
        <v>21</v>
      </c>
      <c r="E2035" s="3">
        <v>2252.15</v>
      </c>
      <c r="F2035" s="3">
        <v>13</v>
      </c>
      <c r="G2035" s="3">
        <v>4</v>
      </c>
      <c r="H2035" s="3">
        <v>1344.04</v>
      </c>
    </row>
    <row r="2036" ht="15.75" customHeight="1" spans="1:8">
      <c r="A2036" s="3" t="s">
        <v>2055</v>
      </c>
      <c r="B2036" s="5">
        <v>44946</v>
      </c>
      <c r="C2036" s="4" t="s">
        <v>13</v>
      </c>
      <c r="D2036" s="6" t="s">
        <v>28</v>
      </c>
      <c r="E2036" s="3">
        <v>3680.87</v>
      </c>
      <c r="F2036" s="3">
        <v>39</v>
      </c>
      <c r="G2036" s="3">
        <v>38</v>
      </c>
      <c r="H2036" s="3">
        <v>1276.33</v>
      </c>
    </row>
    <row r="2037" ht="15.75" customHeight="1" spans="1:8">
      <c r="A2037" s="3" t="s">
        <v>2056</v>
      </c>
      <c r="B2037" s="5">
        <v>45445</v>
      </c>
      <c r="C2037" s="4" t="s">
        <v>16</v>
      </c>
      <c r="D2037" s="6" t="s">
        <v>28</v>
      </c>
      <c r="E2037" s="3">
        <v>1766.64</v>
      </c>
      <c r="F2037" s="3">
        <v>41</v>
      </c>
      <c r="G2037" s="3">
        <v>31</v>
      </c>
      <c r="H2037" s="3">
        <v>831.08</v>
      </c>
    </row>
    <row r="2038" ht="15.75" customHeight="1" spans="1:8">
      <c r="A2038" s="3" t="s">
        <v>2057</v>
      </c>
      <c r="B2038" s="5">
        <v>45370</v>
      </c>
      <c r="C2038" s="4" t="s">
        <v>13</v>
      </c>
      <c r="D2038" s="6" t="s">
        <v>26</v>
      </c>
      <c r="E2038" s="3">
        <v>3196.24</v>
      </c>
      <c r="F2038" s="3">
        <v>18</v>
      </c>
      <c r="G2038" s="3">
        <v>36</v>
      </c>
      <c r="H2038" s="3">
        <v>1196.52</v>
      </c>
    </row>
    <row r="2039" ht="15.75" customHeight="1" spans="1:8">
      <c r="A2039" s="3" t="s">
        <v>2058</v>
      </c>
      <c r="B2039" s="5">
        <v>45223</v>
      </c>
      <c r="C2039" s="4" t="s">
        <v>10</v>
      </c>
      <c r="D2039" s="6" t="s">
        <v>26</v>
      </c>
      <c r="E2039" s="3">
        <v>340.64</v>
      </c>
      <c r="F2039" s="3">
        <v>30</v>
      </c>
      <c r="G2039" s="3">
        <v>16</v>
      </c>
      <c r="H2039" s="3">
        <v>934.44</v>
      </c>
    </row>
    <row r="2040" ht="15.75" customHeight="1" spans="1:8">
      <c r="A2040" s="3" t="s">
        <v>2059</v>
      </c>
      <c r="B2040" s="5">
        <v>44940</v>
      </c>
      <c r="C2040" s="4" t="s">
        <v>20</v>
      </c>
      <c r="D2040" s="6" t="s">
        <v>38</v>
      </c>
      <c r="E2040" s="3">
        <v>1189.08</v>
      </c>
      <c r="F2040" s="3">
        <v>20</v>
      </c>
      <c r="G2040" s="3">
        <v>17</v>
      </c>
      <c r="H2040" s="3">
        <v>1910.83</v>
      </c>
    </row>
    <row r="2041" ht="15.75" customHeight="1" spans="1:8">
      <c r="A2041" s="3" t="s">
        <v>2060</v>
      </c>
      <c r="B2041" s="5">
        <v>45581</v>
      </c>
      <c r="C2041" s="4" t="s">
        <v>10</v>
      </c>
      <c r="D2041" s="6" t="s">
        <v>38</v>
      </c>
      <c r="E2041" s="3">
        <v>3373.22</v>
      </c>
      <c r="F2041" s="3">
        <v>2</v>
      </c>
      <c r="G2041" s="3">
        <v>14</v>
      </c>
      <c r="H2041" s="3">
        <v>1866.7</v>
      </c>
    </row>
    <row r="2042" ht="15.75" customHeight="1" spans="1:8">
      <c r="A2042" s="3" t="s">
        <v>2061</v>
      </c>
      <c r="B2042" s="5">
        <v>45172</v>
      </c>
      <c r="C2042" s="4" t="s">
        <v>20</v>
      </c>
      <c r="D2042" s="6" t="s">
        <v>26</v>
      </c>
      <c r="E2042" s="3">
        <v>3858.78</v>
      </c>
      <c r="F2042" s="3">
        <v>12</v>
      </c>
      <c r="G2042" s="3">
        <v>30</v>
      </c>
      <c r="H2042" s="3">
        <v>349.19</v>
      </c>
    </row>
    <row r="2043" ht="15.75" customHeight="1" spans="1:8">
      <c r="A2043" s="3" t="s">
        <v>2062</v>
      </c>
      <c r="B2043" s="5">
        <v>44957</v>
      </c>
      <c r="C2043" s="4" t="s">
        <v>13</v>
      </c>
      <c r="D2043" s="6" t="s">
        <v>28</v>
      </c>
      <c r="E2043" s="3">
        <v>3434.89</v>
      </c>
      <c r="F2043" s="3">
        <v>12</v>
      </c>
      <c r="G2043" s="3">
        <v>1</v>
      </c>
      <c r="H2043" s="3">
        <v>782.48</v>
      </c>
    </row>
    <row r="2044" ht="15.75" customHeight="1" spans="1:8">
      <c r="A2044" s="3" t="s">
        <v>2063</v>
      </c>
      <c r="B2044" s="5">
        <v>45410</v>
      </c>
      <c r="C2044" s="4" t="s">
        <v>20</v>
      </c>
      <c r="D2044" s="6" t="s">
        <v>23</v>
      </c>
      <c r="E2044" s="3">
        <v>1994.7</v>
      </c>
      <c r="F2044" s="3">
        <v>45</v>
      </c>
      <c r="G2044" s="3">
        <v>34</v>
      </c>
      <c r="H2044" s="3">
        <v>407.57</v>
      </c>
    </row>
    <row r="2045" ht="15.75" customHeight="1" spans="1:8">
      <c r="A2045" s="3" t="s">
        <v>2064</v>
      </c>
      <c r="B2045" s="5">
        <v>45521</v>
      </c>
      <c r="C2045" s="4" t="s">
        <v>20</v>
      </c>
      <c r="D2045" s="6" t="s">
        <v>38</v>
      </c>
      <c r="E2045" s="3">
        <v>3641.26</v>
      </c>
      <c r="F2045" s="3">
        <v>41</v>
      </c>
      <c r="G2045" s="3">
        <v>16</v>
      </c>
      <c r="H2045" s="3">
        <v>412.94</v>
      </c>
    </row>
    <row r="2046" ht="15.75" customHeight="1" spans="1:8">
      <c r="A2046" s="3" t="s">
        <v>2065</v>
      </c>
      <c r="B2046" s="5">
        <v>45031</v>
      </c>
      <c r="C2046" s="4" t="s">
        <v>13</v>
      </c>
      <c r="D2046" s="6" t="s">
        <v>28</v>
      </c>
      <c r="E2046" s="3">
        <v>4632.51</v>
      </c>
      <c r="F2046" s="3">
        <v>39</v>
      </c>
      <c r="G2046" s="3">
        <v>7</v>
      </c>
      <c r="H2046" s="3">
        <v>1767.36</v>
      </c>
    </row>
    <row r="2047" ht="15.75" customHeight="1" spans="1:8">
      <c r="A2047" s="3" t="s">
        <v>2066</v>
      </c>
      <c r="B2047" s="5">
        <v>45095</v>
      </c>
      <c r="C2047" s="4" t="s">
        <v>10</v>
      </c>
      <c r="D2047" s="6" t="s">
        <v>26</v>
      </c>
      <c r="E2047" s="3">
        <v>1415.04</v>
      </c>
      <c r="F2047" s="3">
        <v>27</v>
      </c>
      <c r="G2047" s="3">
        <v>18</v>
      </c>
      <c r="H2047" s="3">
        <v>369.1</v>
      </c>
    </row>
    <row r="2048" ht="15.75" customHeight="1" spans="1:8">
      <c r="A2048" s="3" t="s">
        <v>2067</v>
      </c>
      <c r="B2048" s="5">
        <v>45062</v>
      </c>
      <c r="C2048" s="4" t="s">
        <v>13</v>
      </c>
      <c r="D2048" s="6" t="s">
        <v>26</v>
      </c>
      <c r="E2048" s="3">
        <v>643.47</v>
      </c>
      <c r="F2048" s="3">
        <v>40</v>
      </c>
      <c r="G2048" s="3">
        <v>13</v>
      </c>
      <c r="H2048" s="3">
        <v>523.01</v>
      </c>
    </row>
    <row r="2049" ht="15.75" customHeight="1" spans="1:8">
      <c r="A2049" s="3" t="s">
        <v>2068</v>
      </c>
      <c r="B2049" s="5">
        <v>45255</v>
      </c>
      <c r="C2049" s="4" t="s">
        <v>16</v>
      </c>
      <c r="D2049" s="6" t="s">
        <v>38</v>
      </c>
      <c r="E2049" s="3">
        <v>3655.48</v>
      </c>
      <c r="F2049" s="3">
        <v>3</v>
      </c>
      <c r="G2049" s="3">
        <v>48</v>
      </c>
      <c r="H2049" s="3">
        <v>935.89</v>
      </c>
    </row>
    <row r="2050" ht="15.75" customHeight="1" spans="1:8">
      <c r="A2050" s="3" t="s">
        <v>2069</v>
      </c>
      <c r="B2050" s="5">
        <v>44897</v>
      </c>
      <c r="C2050" s="4" t="s">
        <v>13</v>
      </c>
      <c r="D2050" s="6" t="s">
        <v>21</v>
      </c>
      <c r="E2050" s="3">
        <v>2004.54</v>
      </c>
      <c r="F2050" s="3">
        <v>18</v>
      </c>
      <c r="G2050" s="3">
        <v>37</v>
      </c>
      <c r="H2050" s="3">
        <v>232.41</v>
      </c>
    </row>
    <row r="2051" ht="15.75" customHeight="1" spans="1:8">
      <c r="A2051" s="3" t="s">
        <v>2070</v>
      </c>
      <c r="B2051" s="5">
        <v>44928</v>
      </c>
      <c r="C2051" s="4" t="s">
        <v>13</v>
      </c>
      <c r="D2051" s="6" t="s">
        <v>21</v>
      </c>
      <c r="E2051" s="3">
        <v>362.73</v>
      </c>
      <c r="F2051" s="3">
        <v>31</v>
      </c>
      <c r="G2051" s="3">
        <v>47</v>
      </c>
      <c r="H2051" s="3">
        <v>341.33</v>
      </c>
    </row>
    <row r="2052" ht="15.75" customHeight="1" spans="1:8">
      <c r="A2052" s="3" t="s">
        <v>2071</v>
      </c>
      <c r="B2052" s="5">
        <v>45286</v>
      </c>
      <c r="C2052" s="4" t="s">
        <v>16</v>
      </c>
      <c r="D2052" s="6" t="s">
        <v>21</v>
      </c>
      <c r="E2052" s="3">
        <v>1447.32</v>
      </c>
      <c r="F2052" s="3">
        <v>21</v>
      </c>
      <c r="G2052" s="3">
        <v>4</v>
      </c>
      <c r="H2052" s="3">
        <v>467.83</v>
      </c>
    </row>
    <row r="2053" ht="15.75" customHeight="1" spans="1:8">
      <c r="A2053" s="3" t="s">
        <v>2072</v>
      </c>
      <c r="B2053" s="5">
        <v>45183</v>
      </c>
      <c r="C2053" s="4" t="s">
        <v>20</v>
      </c>
      <c r="D2053" s="6" t="s">
        <v>21</v>
      </c>
      <c r="E2053" s="3">
        <v>3038.06</v>
      </c>
      <c r="F2053" s="3">
        <v>35</v>
      </c>
      <c r="G2053" s="3">
        <v>16</v>
      </c>
      <c r="H2053" s="3">
        <v>59.23</v>
      </c>
    </row>
    <row r="2054" ht="15.75" customHeight="1" spans="1:8">
      <c r="A2054" s="3" t="s">
        <v>2073</v>
      </c>
      <c r="B2054" s="5">
        <v>45220</v>
      </c>
      <c r="C2054" s="4" t="s">
        <v>20</v>
      </c>
      <c r="D2054" s="6" t="s">
        <v>26</v>
      </c>
      <c r="E2054" s="3">
        <v>4830.4</v>
      </c>
      <c r="F2054" s="3">
        <v>48</v>
      </c>
      <c r="G2054" s="3">
        <v>48</v>
      </c>
      <c r="H2054" s="3">
        <v>1037.77</v>
      </c>
    </row>
    <row r="2055" ht="15.75" customHeight="1" spans="1:8">
      <c r="A2055" s="3" t="s">
        <v>2074</v>
      </c>
      <c r="B2055" s="5">
        <v>45313</v>
      </c>
      <c r="C2055" s="4" t="s">
        <v>16</v>
      </c>
      <c r="D2055" s="6" t="s">
        <v>21</v>
      </c>
      <c r="E2055" s="3">
        <v>308.15</v>
      </c>
      <c r="F2055" s="3">
        <v>26</v>
      </c>
      <c r="G2055" s="3">
        <v>15</v>
      </c>
      <c r="H2055" s="3">
        <v>1062.28</v>
      </c>
    </row>
    <row r="2056" ht="15.75" customHeight="1" spans="1:8">
      <c r="A2056" s="3" t="s">
        <v>2075</v>
      </c>
      <c r="B2056" s="5">
        <v>45227</v>
      </c>
      <c r="C2056" s="4" t="s">
        <v>20</v>
      </c>
      <c r="D2056" s="6" t="s">
        <v>38</v>
      </c>
      <c r="E2056" s="3">
        <v>3486.19</v>
      </c>
      <c r="F2056" s="3">
        <v>3</v>
      </c>
      <c r="G2056" s="3">
        <v>47</v>
      </c>
      <c r="H2056" s="3">
        <v>86.55</v>
      </c>
    </row>
    <row r="2057" ht="15.75" customHeight="1" spans="1:8">
      <c r="A2057" s="3" t="s">
        <v>2076</v>
      </c>
      <c r="B2057" s="5">
        <v>45321</v>
      </c>
      <c r="C2057" s="4" t="s">
        <v>13</v>
      </c>
      <c r="D2057" s="6" t="s">
        <v>23</v>
      </c>
      <c r="E2057" s="3">
        <v>1486.51</v>
      </c>
      <c r="F2057" s="3">
        <v>47</v>
      </c>
      <c r="G2057" s="3">
        <v>45</v>
      </c>
      <c r="H2057" s="3">
        <v>1362.38</v>
      </c>
    </row>
    <row r="2058" ht="15.75" customHeight="1" spans="1:8">
      <c r="A2058" s="3" t="s">
        <v>2077</v>
      </c>
      <c r="B2058" s="5">
        <v>44933</v>
      </c>
      <c r="C2058" s="4" t="s">
        <v>13</v>
      </c>
      <c r="D2058" s="6" t="s">
        <v>21</v>
      </c>
      <c r="E2058" s="3">
        <v>3626.14</v>
      </c>
      <c r="F2058" s="3">
        <v>4</v>
      </c>
      <c r="G2058" s="3">
        <v>44</v>
      </c>
      <c r="H2058" s="3">
        <v>1114.89</v>
      </c>
    </row>
    <row r="2059" ht="15.75" customHeight="1" spans="1:8">
      <c r="A2059" s="3" t="s">
        <v>2078</v>
      </c>
      <c r="B2059" s="5">
        <v>44999</v>
      </c>
      <c r="C2059" s="4" t="s">
        <v>10</v>
      </c>
      <c r="D2059" s="6" t="s">
        <v>21</v>
      </c>
      <c r="E2059" s="3">
        <v>4170.03</v>
      </c>
      <c r="F2059" s="3">
        <v>45</v>
      </c>
      <c r="G2059" s="3">
        <v>12</v>
      </c>
      <c r="H2059" s="3">
        <v>709.28</v>
      </c>
    </row>
    <row r="2060" ht="15.75" customHeight="1" spans="1:8">
      <c r="A2060" s="3" t="s">
        <v>2079</v>
      </c>
      <c r="B2060" s="5">
        <v>45144</v>
      </c>
      <c r="C2060" s="4" t="s">
        <v>16</v>
      </c>
      <c r="D2060" s="6" t="s">
        <v>28</v>
      </c>
      <c r="E2060" s="3">
        <v>743.19</v>
      </c>
      <c r="F2060" s="3">
        <v>29</v>
      </c>
      <c r="G2060" s="3">
        <v>14</v>
      </c>
      <c r="H2060" s="3">
        <v>989.34</v>
      </c>
    </row>
    <row r="2061" ht="15.75" customHeight="1" spans="1:8">
      <c r="A2061" s="3" t="s">
        <v>2080</v>
      </c>
      <c r="B2061" s="5">
        <v>45173</v>
      </c>
      <c r="C2061" s="4" t="s">
        <v>13</v>
      </c>
      <c r="D2061" s="6" t="s">
        <v>23</v>
      </c>
      <c r="E2061" s="3">
        <v>3599.9</v>
      </c>
      <c r="F2061" s="3">
        <v>31</v>
      </c>
      <c r="G2061" s="3">
        <v>48</v>
      </c>
      <c r="H2061" s="3">
        <v>1524.4</v>
      </c>
    </row>
    <row r="2062" ht="15.75" customHeight="1" spans="1:8">
      <c r="A2062" s="3" t="s">
        <v>2081</v>
      </c>
      <c r="B2062" s="5">
        <v>45053</v>
      </c>
      <c r="C2062" s="4" t="s">
        <v>13</v>
      </c>
      <c r="D2062" s="6" t="s">
        <v>28</v>
      </c>
      <c r="E2062" s="3">
        <v>792.96</v>
      </c>
      <c r="F2062" s="3">
        <v>16</v>
      </c>
      <c r="G2062" s="3">
        <v>42</v>
      </c>
      <c r="H2062" s="3">
        <v>916.11</v>
      </c>
    </row>
    <row r="2063" ht="15.75" customHeight="1" spans="1:8">
      <c r="A2063" s="3" t="s">
        <v>2082</v>
      </c>
      <c r="B2063" s="5">
        <v>45390</v>
      </c>
      <c r="C2063" s="4" t="s">
        <v>16</v>
      </c>
      <c r="D2063" s="6" t="s">
        <v>21</v>
      </c>
      <c r="E2063" s="3">
        <v>2702.84</v>
      </c>
      <c r="F2063" s="3">
        <v>44</v>
      </c>
      <c r="G2063" s="3">
        <v>23</v>
      </c>
      <c r="H2063" s="3">
        <v>709.31</v>
      </c>
    </row>
    <row r="2064" ht="15.75" customHeight="1" spans="1:8">
      <c r="A2064" s="3" t="s">
        <v>2083</v>
      </c>
      <c r="B2064" s="5">
        <v>45096</v>
      </c>
      <c r="C2064" s="4" t="s">
        <v>10</v>
      </c>
      <c r="D2064" s="6" t="s">
        <v>21</v>
      </c>
      <c r="E2064" s="3">
        <v>2764.81</v>
      </c>
      <c r="F2064" s="3">
        <v>27</v>
      </c>
      <c r="G2064" s="3">
        <v>40</v>
      </c>
      <c r="H2064" s="3">
        <v>1473.55</v>
      </c>
    </row>
    <row r="2065" ht="15.75" customHeight="1" spans="1:8">
      <c r="A2065" s="3" t="s">
        <v>2084</v>
      </c>
      <c r="B2065" s="5">
        <v>45212</v>
      </c>
      <c r="C2065" s="4" t="s">
        <v>10</v>
      </c>
      <c r="D2065" s="6" t="s">
        <v>23</v>
      </c>
      <c r="E2065" s="3">
        <v>1963.56</v>
      </c>
      <c r="F2065" s="3">
        <v>26</v>
      </c>
      <c r="G2065" s="3">
        <v>1</v>
      </c>
      <c r="H2065" s="3">
        <v>1855.2</v>
      </c>
    </row>
    <row r="2066" ht="15.75" customHeight="1" spans="1:8">
      <c r="A2066" s="3" t="s">
        <v>2085</v>
      </c>
      <c r="B2066" s="5">
        <v>44951</v>
      </c>
      <c r="C2066" s="4" t="s">
        <v>10</v>
      </c>
      <c r="D2066" s="6" t="s">
        <v>23</v>
      </c>
      <c r="E2066" s="3">
        <v>1398.91</v>
      </c>
      <c r="F2066" s="3">
        <v>30</v>
      </c>
      <c r="G2066" s="3">
        <v>40</v>
      </c>
      <c r="H2066" s="3">
        <v>413.51</v>
      </c>
    </row>
    <row r="2067" ht="15.75" customHeight="1" spans="1:8">
      <c r="A2067" s="3" t="s">
        <v>2086</v>
      </c>
      <c r="B2067" s="5">
        <v>45169</v>
      </c>
      <c r="C2067" s="4" t="s">
        <v>16</v>
      </c>
      <c r="D2067" s="6" t="s">
        <v>23</v>
      </c>
      <c r="E2067" s="3">
        <v>3521.11</v>
      </c>
      <c r="F2067" s="3">
        <v>2</v>
      </c>
      <c r="G2067" s="3">
        <v>26</v>
      </c>
      <c r="H2067" s="3">
        <v>819.93</v>
      </c>
    </row>
    <row r="2068" ht="15.75" customHeight="1" spans="1:8">
      <c r="A2068" s="3" t="s">
        <v>2087</v>
      </c>
      <c r="B2068" s="5">
        <v>45279</v>
      </c>
      <c r="C2068" s="4" t="s">
        <v>20</v>
      </c>
      <c r="D2068" s="6" t="s">
        <v>21</v>
      </c>
      <c r="E2068" s="3">
        <v>3162.7</v>
      </c>
      <c r="F2068" s="3">
        <v>9</v>
      </c>
      <c r="G2068" s="3">
        <v>46</v>
      </c>
      <c r="H2068" s="3">
        <v>982.74</v>
      </c>
    </row>
    <row r="2069" ht="15.75" customHeight="1" spans="1:8">
      <c r="A2069" s="3" t="s">
        <v>2088</v>
      </c>
      <c r="B2069" s="5">
        <v>44931</v>
      </c>
      <c r="C2069" s="4" t="s">
        <v>16</v>
      </c>
      <c r="D2069" s="6" t="s">
        <v>23</v>
      </c>
      <c r="E2069" s="3">
        <v>747.92</v>
      </c>
      <c r="F2069" s="3">
        <v>40</v>
      </c>
      <c r="G2069" s="3">
        <v>19</v>
      </c>
      <c r="H2069" s="3">
        <v>1176.34</v>
      </c>
    </row>
    <row r="2070" ht="15.75" customHeight="1" spans="1:8">
      <c r="A2070" s="3" t="s">
        <v>2089</v>
      </c>
      <c r="B2070" s="5">
        <v>45068</v>
      </c>
      <c r="C2070" s="4" t="s">
        <v>10</v>
      </c>
      <c r="D2070" s="6" t="s">
        <v>23</v>
      </c>
      <c r="E2070" s="3">
        <v>3865.07</v>
      </c>
      <c r="F2070" s="3">
        <v>22</v>
      </c>
      <c r="G2070" s="3">
        <v>47</v>
      </c>
      <c r="H2070" s="3">
        <v>1908.52</v>
      </c>
    </row>
    <row r="2071" ht="15.75" customHeight="1" spans="1:8">
      <c r="A2071" s="3" t="s">
        <v>2090</v>
      </c>
      <c r="B2071" s="5">
        <v>45445</v>
      </c>
      <c r="C2071" s="4" t="s">
        <v>10</v>
      </c>
      <c r="D2071" s="6" t="s">
        <v>28</v>
      </c>
      <c r="E2071" s="3">
        <v>4585.98</v>
      </c>
      <c r="F2071" s="3">
        <v>4</v>
      </c>
      <c r="G2071" s="3">
        <v>33</v>
      </c>
      <c r="H2071" s="3">
        <v>279.56</v>
      </c>
    </row>
    <row r="2072" ht="15.75" customHeight="1" spans="1:8">
      <c r="A2072" s="3" t="s">
        <v>2091</v>
      </c>
      <c r="B2072" s="5">
        <v>45146</v>
      </c>
      <c r="C2072" s="4" t="s">
        <v>16</v>
      </c>
      <c r="D2072" s="6" t="s">
        <v>38</v>
      </c>
      <c r="E2072" s="3">
        <v>3563.22</v>
      </c>
      <c r="F2072" s="3">
        <v>1</v>
      </c>
      <c r="G2072" s="3">
        <v>48</v>
      </c>
      <c r="H2072" s="3">
        <v>1305.68</v>
      </c>
    </row>
    <row r="2073" ht="15.75" customHeight="1" spans="1:8">
      <c r="A2073" s="3" t="s">
        <v>2092</v>
      </c>
      <c r="B2073" s="5">
        <v>45117</v>
      </c>
      <c r="C2073" s="4" t="s">
        <v>16</v>
      </c>
      <c r="D2073" s="6" t="s">
        <v>23</v>
      </c>
      <c r="E2073" s="3">
        <v>187.67</v>
      </c>
      <c r="F2073" s="3">
        <v>7</v>
      </c>
      <c r="G2073" s="3">
        <v>43</v>
      </c>
      <c r="H2073" s="3">
        <v>1388.45</v>
      </c>
    </row>
    <row r="2074" ht="15.75" customHeight="1" spans="1:8">
      <c r="A2074" s="3" t="s">
        <v>2093</v>
      </c>
      <c r="B2074" s="5">
        <v>45152</v>
      </c>
      <c r="C2074" s="4" t="s">
        <v>13</v>
      </c>
      <c r="D2074" s="6" t="s">
        <v>23</v>
      </c>
      <c r="E2074" s="3">
        <v>276.24</v>
      </c>
      <c r="F2074" s="3">
        <v>1</v>
      </c>
      <c r="G2074" s="3">
        <v>10</v>
      </c>
      <c r="H2074" s="3">
        <v>1922.99</v>
      </c>
    </row>
    <row r="2075" ht="15.75" customHeight="1" spans="1:8">
      <c r="A2075" s="3" t="s">
        <v>2094</v>
      </c>
      <c r="B2075" s="5">
        <v>45210</v>
      </c>
      <c r="C2075" s="4" t="s">
        <v>20</v>
      </c>
      <c r="D2075" s="6" t="s">
        <v>21</v>
      </c>
      <c r="E2075" s="3">
        <v>485.61</v>
      </c>
      <c r="F2075" s="3">
        <v>7</v>
      </c>
      <c r="G2075" s="3">
        <v>35</v>
      </c>
      <c r="H2075" s="3">
        <v>1541.48</v>
      </c>
    </row>
    <row r="2076" ht="15.75" customHeight="1" spans="1:8">
      <c r="A2076" s="3" t="s">
        <v>2095</v>
      </c>
      <c r="B2076" s="5">
        <v>45536</v>
      </c>
      <c r="C2076" s="4" t="s">
        <v>20</v>
      </c>
      <c r="D2076" s="6" t="s">
        <v>26</v>
      </c>
      <c r="E2076" s="3">
        <v>3758.89</v>
      </c>
      <c r="F2076" s="3">
        <v>45</v>
      </c>
      <c r="G2076" s="3">
        <v>27</v>
      </c>
      <c r="H2076" s="3">
        <v>1206.68</v>
      </c>
    </row>
    <row r="2077" ht="15.75" customHeight="1" spans="1:8">
      <c r="A2077" s="3" t="s">
        <v>2096</v>
      </c>
      <c r="B2077" s="5">
        <v>45047</v>
      </c>
      <c r="C2077" s="4" t="s">
        <v>16</v>
      </c>
      <c r="D2077" s="6" t="s">
        <v>23</v>
      </c>
      <c r="E2077" s="3">
        <v>4158.52</v>
      </c>
      <c r="F2077" s="3">
        <v>30</v>
      </c>
      <c r="G2077" s="3">
        <v>42</v>
      </c>
      <c r="H2077" s="3">
        <v>1185.46</v>
      </c>
    </row>
    <row r="2078" ht="15.75" customHeight="1" spans="1:8">
      <c r="A2078" s="3" t="s">
        <v>2097</v>
      </c>
      <c r="B2078" s="5">
        <v>45190</v>
      </c>
      <c r="C2078" s="4" t="s">
        <v>16</v>
      </c>
      <c r="D2078" s="6" t="s">
        <v>38</v>
      </c>
      <c r="E2078" s="3">
        <v>4200.07</v>
      </c>
      <c r="F2078" s="3">
        <v>31</v>
      </c>
      <c r="G2078" s="3">
        <v>26</v>
      </c>
      <c r="H2078" s="3">
        <v>371.73</v>
      </c>
    </row>
    <row r="2079" ht="15.75" customHeight="1" spans="1:8">
      <c r="A2079" s="3" t="s">
        <v>2098</v>
      </c>
      <c r="B2079" s="5">
        <v>45306</v>
      </c>
      <c r="C2079" s="4" t="s">
        <v>20</v>
      </c>
      <c r="D2079" s="6" t="s">
        <v>21</v>
      </c>
      <c r="E2079" s="3">
        <v>2115.42</v>
      </c>
      <c r="F2079" s="3">
        <v>12</v>
      </c>
      <c r="G2079" s="3">
        <v>35</v>
      </c>
      <c r="H2079" s="3">
        <v>1315.55</v>
      </c>
    </row>
    <row r="2080" ht="15.75" customHeight="1" spans="1:8">
      <c r="A2080" s="3" t="s">
        <v>2099</v>
      </c>
      <c r="B2080" s="5">
        <v>44957</v>
      </c>
      <c r="C2080" s="4" t="s">
        <v>13</v>
      </c>
      <c r="D2080" s="6" t="s">
        <v>26</v>
      </c>
      <c r="E2080" s="3">
        <v>2408.68</v>
      </c>
      <c r="F2080" s="3">
        <v>1</v>
      </c>
      <c r="G2080" s="3">
        <v>5</v>
      </c>
      <c r="H2080" s="3">
        <v>458.63</v>
      </c>
    </row>
    <row r="2081" ht="15.75" customHeight="1" spans="1:8">
      <c r="A2081" s="3" t="s">
        <v>2100</v>
      </c>
      <c r="B2081" s="5">
        <v>44993</v>
      </c>
      <c r="C2081" s="4" t="s">
        <v>16</v>
      </c>
      <c r="D2081" s="6" t="s">
        <v>26</v>
      </c>
      <c r="E2081" s="3">
        <v>2545.12</v>
      </c>
      <c r="F2081" s="3">
        <v>33</v>
      </c>
      <c r="G2081" s="3">
        <v>36</v>
      </c>
      <c r="H2081" s="3">
        <v>885.13</v>
      </c>
    </row>
    <row r="2082" ht="15.75" customHeight="1" spans="1:8">
      <c r="A2082" s="3" t="s">
        <v>2101</v>
      </c>
      <c r="B2082" s="5">
        <v>45059</v>
      </c>
      <c r="C2082" s="4" t="s">
        <v>20</v>
      </c>
      <c r="D2082" s="6" t="s">
        <v>38</v>
      </c>
      <c r="E2082" s="3">
        <v>4599.32</v>
      </c>
      <c r="F2082" s="3">
        <v>41</v>
      </c>
      <c r="G2082" s="3">
        <v>3</v>
      </c>
      <c r="H2082" s="3">
        <v>517.99</v>
      </c>
    </row>
    <row r="2083" ht="15.75" customHeight="1" spans="1:8">
      <c r="A2083" s="3" t="s">
        <v>2102</v>
      </c>
      <c r="B2083" s="5">
        <v>45071</v>
      </c>
      <c r="C2083" s="4" t="s">
        <v>16</v>
      </c>
      <c r="D2083" s="6" t="s">
        <v>26</v>
      </c>
      <c r="E2083" s="3">
        <v>596.99</v>
      </c>
      <c r="F2083" s="3">
        <v>6</v>
      </c>
      <c r="G2083" s="3">
        <v>9</v>
      </c>
      <c r="H2083" s="3">
        <v>1880.31</v>
      </c>
    </row>
    <row r="2084" ht="15.75" customHeight="1" spans="1:8">
      <c r="A2084" s="3" t="s">
        <v>2103</v>
      </c>
      <c r="B2084" s="5">
        <v>45117</v>
      </c>
      <c r="C2084" s="4" t="s">
        <v>13</v>
      </c>
      <c r="D2084" s="6" t="s">
        <v>21</v>
      </c>
      <c r="E2084" s="3">
        <v>1631.8</v>
      </c>
      <c r="F2084" s="3">
        <v>39</v>
      </c>
      <c r="G2084" s="3">
        <v>50</v>
      </c>
      <c r="H2084" s="3">
        <v>1547.66</v>
      </c>
    </row>
    <row r="2085" ht="15.75" customHeight="1" spans="1:8">
      <c r="A2085" s="3" t="s">
        <v>2104</v>
      </c>
      <c r="B2085" s="5">
        <v>45241</v>
      </c>
      <c r="C2085" s="4" t="s">
        <v>13</v>
      </c>
      <c r="D2085" s="6" t="s">
        <v>23</v>
      </c>
      <c r="E2085" s="3">
        <v>4234.66</v>
      </c>
      <c r="F2085" s="3">
        <v>48</v>
      </c>
      <c r="G2085" s="3">
        <v>37</v>
      </c>
      <c r="H2085" s="3">
        <v>521.13</v>
      </c>
    </row>
    <row r="2086" ht="15.75" customHeight="1" spans="1:8">
      <c r="A2086" s="3" t="s">
        <v>2105</v>
      </c>
      <c r="B2086" s="5">
        <v>44886</v>
      </c>
      <c r="C2086" s="4" t="s">
        <v>16</v>
      </c>
      <c r="D2086" s="6" t="s">
        <v>26</v>
      </c>
      <c r="E2086" s="3">
        <v>1053.75</v>
      </c>
      <c r="F2086" s="3">
        <v>47</v>
      </c>
      <c r="G2086" s="3">
        <v>24</v>
      </c>
      <c r="H2086" s="3">
        <v>1290.24</v>
      </c>
    </row>
    <row r="2087" ht="15.75" customHeight="1" spans="1:8">
      <c r="A2087" s="3" t="s">
        <v>2106</v>
      </c>
      <c r="B2087" s="5">
        <v>45526</v>
      </c>
      <c r="C2087" s="4" t="s">
        <v>13</v>
      </c>
      <c r="D2087" s="6" t="s">
        <v>21</v>
      </c>
      <c r="E2087" s="3">
        <v>2376.86</v>
      </c>
      <c r="F2087" s="3">
        <v>31</v>
      </c>
      <c r="G2087" s="3">
        <v>16</v>
      </c>
      <c r="H2087" s="3">
        <v>780.58</v>
      </c>
    </row>
    <row r="2088" ht="15.75" customHeight="1" spans="1:8">
      <c r="A2088" s="3" t="s">
        <v>2107</v>
      </c>
      <c r="B2088" s="5">
        <v>45508</v>
      </c>
      <c r="C2088" s="4" t="s">
        <v>13</v>
      </c>
      <c r="D2088" s="6" t="s">
        <v>26</v>
      </c>
      <c r="E2088" s="3">
        <v>1611.51</v>
      </c>
      <c r="F2088" s="3">
        <v>40</v>
      </c>
      <c r="G2088" s="3">
        <v>14</v>
      </c>
      <c r="H2088" s="3">
        <v>654.32</v>
      </c>
    </row>
    <row r="2089" ht="15.75" customHeight="1" spans="1:8">
      <c r="A2089" s="3" t="s">
        <v>2108</v>
      </c>
      <c r="B2089" s="5">
        <v>45557</v>
      </c>
      <c r="C2089" s="4" t="s">
        <v>13</v>
      </c>
      <c r="D2089" s="6" t="s">
        <v>38</v>
      </c>
      <c r="E2089" s="3">
        <v>3759.93</v>
      </c>
      <c r="F2089" s="3">
        <v>21</v>
      </c>
      <c r="G2089" s="3">
        <v>50</v>
      </c>
      <c r="H2089" s="3">
        <v>347.25</v>
      </c>
    </row>
    <row r="2090" ht="15.75" customHeight="1" spans="1:8">
      <c r="A2090" s="3" t="s">
        <v>2109</v>
      </c>
      <c r="B2090" s="5">
        <v>45065</v>
      </c>
      <c r="C2090" s="4" t="s">
        <v>10</v>
      </c>
      <c r="D2090" s="6" t="s">
        <v>38</v>
      </c>
      <c r="E2090" s="3">
        <v>4255.09</v>
      </c>
      <c r="F2090" s="3">
        <v>17</v>
      </c>
      <c r="G2090" s="3">
        <v>1</v>
      </c>
      <c r="H2090" s="3">
        <v>492.53</v>
      </c>
    </row>
    <row r="2091" ht="15.75" customHeight="1" spans="1:8">
      <c r="A2091" s="3" t="s">
        <v>2110</v>
      </c>
      <c r="B2091" s="5">
        <v>45414</v>
      </c>
      <c r="C2091" s="4" t="s">
        <v>13</v>
      </c>
      <c r="D2091" s="6" t="s">
        <v>23</v>
      </c>
      <c r="E2091" s="3">
        <v>4549.16</v>
      </c>
      <c r="F2091" s="3">
        <v>38</v>
      </c>
      <c r="G2091" s="3">
        <v>30</v>
      </c>
      <c r="H2091" s="3">
        <v>487.19</v>
      </c>
    </row>
    <row r="2092" ht="15.75" customHeight="1" spans="1:8">
      <c r="A2092" s="3" t="s">
        <v>2111</v>
      </c>
      <c r="B2092" s="5">
        <v>44928</v>
      </c>
      <c r="C2092" s="4" t="s">
        <v>16</v>
      </c>
      <c r="D2092" s="6" t="s">
        <v>21</v>
      </c>
      <c r="E2092" s="3">
        <v>4733.54</v>
      </c>
      <c r="F2092" s="3">
        <v>6</v>
      </c>
      <c r="G2092" s="3">
        <v>3</v>
      </c>
      <c r="H2092" s="3">
        <v>990.33</v>
      </c>
    </row>
    <row r="2093" ht="15.75" customHeight="1" spans="1:8">
      <c r="A2093" s="3" t="s">
        <v>2112</v>
      </c>
      <c r="B2093" s="5">
        <v>44934</v>
      </c>
      <c r="C2093" s="4" t="s">
        <v>16</v>
      </c>
      <c r="D2093" s="6" t="s">
        <v>26</v>
      </c>
      <c r="E2093" s="3">
        <v>382.82</v>
      </c>
      <c r="F2093" s="3">
        <v>41</v>
      </c>
      <c r="G2093" s="3">
        <v>7</v>
      </c>
      <c r="H2093" s="3">
        <v>217.19</v>
      </c>
    </row>
    <row r="2094" ht="15.75" customHeight="1" spans="1:8">
      <c r="A2094" s="3" t="s">
        <v>2113</v>
      </c>
      <c r="B2094" s="5">
        <v>45499</v>
      </c>
      <c r="C2094" s="4" t="s">
        <v>20</v>
      </c>
      <c r="D2094" s="6" t="s">
        <v>28</v>
      </c>
      <c r="E2094" s="3">
        <v>1955.03</v>
      </c>
      <c r="F2094" s="3">
        <v>11</v>
      </c>
      <c r="G2094" s="3">
        <v>24</v>
      </c>
      <c r="H2094" s="3">
        <v>1354.39</v>
      </c>
    </row>
    <row r="2095" ht="15.75" customHeight="1" spans="1:8">
      <c r="A2095" s="3" t="s">
        <v>2114</v>
      </c>
      <c r="B2095" s="5">
        <v>45232</v>
      </c>
      <c r="C2095" s="4" t="s">
        <v>13</v>
      </c>
      <c r="D2095" s="6" t="s">
        <v>26</v>
      </c>
      <c r="E2095" s="3">
        <v>1857.03</v>
      </c>
      <c r="F2095" s="3">
        <v>38</v>
      </c>
      <c r="G2095" s="3">
        <v>22</v>
      </c>
      <c r="H2095" s="3">
        <v>1991.36</v>
      </c>
    </row>
    <row r="2096" ht="15.75" customHeight="1" spans="1:8">
      <c r="A2096" s="3" t="s">
        <v>2115</v>
      </c>
      <c r="B2096" s="5">
        <v>45379</v>
      </c>
      <c r="C2096" s="4" t="s">
        <v>20</v>
      </c>
      <c r="D2096" s="6" t="s">
        <v>26</v>
      </c>
      <c r="E2096" s="3">
        <v>1101.73</v>
      </c>
      <c r="F2096" s="3">
        <v>45</v>
      </c>
      <c r="G2096" s="3">
        <v>8</v>
      </c>
      <c r="H2096" s="3">
        <v>1793.31</v>
      </c>
    </row>
    <row r="2097" ht="15.75" customHeight="1" spans="1:8">
      <c r="A2097" s="3" t="s">
        <v>2116</v>
      </c>
      <c r="B2097" s="5">
        <v>45006</v>
      </c>
      <c r="C2097" s="4" t="s">
        <v>16</v>
      </c>
      <c r="D2097" s="6" t="s">
        <v>38</v>
      </c>
      <c r="E2097" s="3">
        <v>1195.87</v>
      </c>
      <c r="F2097" s="3">
        <v>3</v>
      </c>
      <c r="G2097" s="3">
        <v>45</v>
      </c>
      <c r="H2097" s="3">
        <v>322.65</v>
      </c>
    </row>
    <row r="2098" ht="15.75" customHeight="1" spans="1:8">
      <c r="A2098" s="3" t="s">
        <v>2117</v>
      </c>
      <c r="B2098" s="5">
        <v>45028</v>
      </c>
      <c r="C2098" s="4" t="s">
        <v>16</v>
      </c>
      <c r="D2098" s="6" t="s">
        <v>21</v>
      </c>
      <c r="E2098" s="3">
        <v>198.39</v>
      </c>
      <c r="F2098" s="3">
        <v>20</v>
      </c>
      <c r="G2098" s="3">
        <v>28</v>
      </c>
      <c r="H2098" s="3">
        <v>345.83</v>
      </c>
    </row>
    <row r="2099" ht="15.75" customHeight="1" spans="1:8">
      <c r="A2099" s="3" t="s">
        <v>2118</v>
      </c>
      <c r="B2099" s="5">
        <v>44945</v>
      </c>
      <c r="C2099" s="4" t="s">
        <v>16</v>
      </c>
      <c r="D2099" s="6" t="s">
        <v>21</v>
      </c>
      <c r="E2099" s="3">
        <v>1207.32</v>
      </c>
      <c r="F2099" s="3">
        <v>28</v>
      </c>
      <c r="G2099" s="3">
        <v>9</v>
      </c>
      <c r="H2099" s="3">
        <v>89.39</v>
      </c>
    </row>
    <row r="2100" ht="15.75" customHeight="1" spans="1:8">
      <c r="A2100" s="3" t="s">
        <v>2119</v>
      </c>
      <c r="B2100" s="5">
        <v>44942</v>
      </c>
      <c r="C2100" s="4" t="s">
        <v>20</v>
      </c>
      <c r="D2100" s="6" t="s">
        <v>28</v>
      </c>
      <c r="E2100" s="3">
        <v>2481.37</v>
      </c>
      <c r="F2100" s="3">
        <v>39</v>
      </c>
      <c r="G2100" s="3">
        <v>47</v>
      </c>
      <c r="H2100" s="3">
        <v>1256.87</v>
      </c>
    </row>
    <row r="2101" ht="15.75" customHeight="1" spans="1:8">
      <c r="A2101" s="3" t="s">
        <v>2120</v>
      </c>
      <c r="B2101" s="5">
        <v>44974</v>
      </c>
      <c r="C2101" s="4" t="s">
        <v>16</v>
      </c>
      <c r="D2101" s="6" t="s">
        <v>21</v>
      </c>
      <c r="E2101" s="3">
        <v>3240.29</v>
      </c>
      <c r="F2101" s="3">
        <v>44</v>
      </c>
      <c r="G2101" s="3">
        <v>24</v>
      </c>
      <c r="H2101" s="3">
        <v>817.17</v>
      </c>
    </row>
    <row r="2102" ht="15.75" customHeight="1" spans="1:8">
      <c r="A2102" s="3" t="s">
        <v>2121</v>
      </c>
      <c r="B2102" s="5">
        <v>45403</v>
      </c>
      <c r="C2102" s="4" t="s">
        <v>13</v>
      </c>
      <c r="D2102" s="6" t="s">
        <v>28</v>
      </c>
      <c r="E2102" s="3">
        <v>2320.6</v>
      </c>
      <c r="F2102" s="3">
        <v>28</v>
      </c>
      <c r="G2102" s="3">
        <v>23</v>
      </c>
      <c r="H2102" s="3">
        <v>338.01</v>
      </c>
    </row>
    <row r="2103" ht="15.75" customHeight="1" spans="1:8">
      <c r="A2103" s="3" t="s">
        <v>2122</v>
      </c>
      <c r="B2103" s="5">
        <v>45374</v>
      </c>
      <c r="C2103" s="4" t="s">
        <v>10</v>
      </c>
      <c r="D2103" s="6" t="s">
        <v>23</v>
      </c>
      <c r="E2103" s="3">
        <v>1990.9</v>
      </c>
      <c r="F2103" s="3">
        <v>31</v>
      </c>
      <c r="G2103" s="3">
        <v>24</v>
      </c>
      <c r="H2103" s="3">
        <v>139.38</v>
      </c>
    </row>
    <row r="2104" ht="15.75" customHeight="1" spans="1:8">
      <c r="A2104" s="3" t="s">
        <v>2123</v>
      </c>
      <c r="B2104" s="5">
        <v>45359</v>
      </c>
      <c r="C2104" s="4" t="s">
        <v>13</v>
      </c>
      <c r="D2104" s="6" t="s">
        <v>26</v>
      </c>
      <c r="E2104" s="3">
        <v>1218.59</v>
      </c>
      <c r="F2104" s="3">
        <v>16</v>
      </c>
      <c r="G2104" s="3">
        <v>48</v>
      </c>
      <c r="H2104" s="3">
        <v>1211.77</v>
      </c>
    </row>
    <row r="2105" ht="15.75" customHeight="1" spans="1:8">
      <c r="A2105" s="3" t="s">
        <v>2124</v>
      </c>
      <c r="B2105" s="5">
        <v>45511</v>
      </c>
      <c r="C2105" s="4" t="s">
        <v>10</v>
      </c>
      <c r="D2105" s="6" t="s">
        <v>23</v>
      </c>
      <c r="E2105" s="3">
        <v>4476.57</v>
      </c>
      <c r="F2105" s="3">
        <v>17</v>
      </c>
      <c r="G2105" s="3">
        <v>21</v>
      </c>
      <c r="H2105" s="3">
        <v>114.47</v>
      </c>
    </row>
    <row r="2106" ht="15.75" customHeight="1" spans="1:8">
      <c r="A2106" s="3" t="s">
        <v>2125</v>
      </c>
      <c r="B2106" s="5">
        <v>44932</v>
      </c>
      <c r="C2106" s="4" t="s">
        <v>10</v>
      </c>
      <c r="D2106" s="6" t="s">
        <v>38</v>
      </c>
      <c r="E2106" s="3">
        <v>4779.02</v>
      </c>
      <c r="F2106" s="3">
        <v>11</v>
      </c>
      <c r="G2106" s="3">
        <v>4</v>
      </c>
      <c r="H2106" s="3">
        <v>1851.55</v>
      </c>
    </row>
    <row r="2107" ht="15.75" customHeight="1" spans="1:8">
      <c r="A2107" s="3" t="s">
        <v>2126</v>
      </c>
      <c r="B2107" s="5">
        <v>45533</v>
      </c>
      <c r="C2107" s="4" t="s">
        <v>20</v>
      </c>
      <c r="D2107" s="6" t="s">
        <v>21</v>
      </c>
      <c r="E2107" s="3">
        <v>3492.55</v>
      </c>
      <c r="F2107" s="3">
        <v>10</v>
      </c>
      <c r="G2107" s="3">
        <v>35</v>
      </c>
      <c r="H2107" s="3">
        <v>855.76</v>
      </c>
    </row>
    <row r="2108" ht="15.75" customHeight="1" spans="1:8">
      <c r="A2108" s="3" t="s">
        <v>2127</v>
      </c>
      <c r="B2108" s="5">
        <v>45416</v>
      </c>
      <c r="C2108" s="4" t="s">
        <v>16</v>
      </c>
      <c r="D2108" s="6" t="s">
        <v>21</v>
      </c>
      <c r="E2108" s="3">
        <v>4663.17</v>
      </c>
      <c r="F2108" s="3">
        <v>45</v>
      </c>
      <c r="G2108" s="3">
        <v>5</v>
      </c>
      <c r="H2108" s="3">
        <v>887.89</v>
      </c>
    </row>
    <row r="2109" ht="15.75" customHeight="1" spans="1:8">
      <c r="A2109" s="3" t="s">
        <v>2128</v>
      </c>
      <c r="B2109" s="5">
        <v>45408</v>
      </c>
      <c r="C2109" s="4" t="s">
        <v>10</v>
      </c>
      <c r="D2109" s="6" t="s">
        <v>26</v>
      </c>
      <c r="E2109" s="3">
        <v>1027.18</v>
      </c>
      <c r="F2109" s="3">
        <v>27</v>
      </c>
      <c r="G2109" s="3">
        <v>36</v>
      </c>
      <c r="H2109" s="3">
        <v>139.6</v>
      </c>
    </row>
    <row r="2110" ht="15.75" customHeight="1" spans="1:8">
      <c r="A2110" s="3" t="s">
        <v>2129</v>
      </c>
      <c r="B2110" s="5">
        <v>45509</v>
      </c>
      <c r="C2110" s="4" t="s">
        <v>16</v>
      </c>
      <c r="D2110" s="6" t="s">
        <v>28</v>
      </c>
      <c r="E2110" s="3">
        <v>3364.36</v>
      </c>
      <c r="F2110" s="3">
        <v>37</v>
      </c>
      <c r="G2110" s="3">
        <v>14</v>
      </c>
      <c r="H2110" s="3">
        <v>962.88</v>
      </c>
    </row>
    <row r="2111" ht="15.75" customHeight="1" spans="1:8">
      <c r="A2111" s="3" t="s">
        <v>2130</v>
      </c>
      <c r="B2111" s="5">
        <v>45323</v>
      </c>
      <c r="C2111" s="4" t="s">
        <v>13</v>
      </c>
      <c r="D2111" s="6" t="s">
        <v>28</v>
      </c>
      <c r="E2111" s="3">
        <v>992.16</v>
      </c>
      <c r="F2111" s="3">
        <v>34</v>
      </c>
      <c r="G2111" s="3">
        <v>22</v>
      </c>
      <c r="H2111" s="3">
        <v>389.01</v>
      </c>
    </row>
    <row r="2112" ht="15.75" customHeight="1" spans="1:8">
      <c r="A2112" s="3" t="s">
        <v>2131</v>
      </c>
      <c r="B2112" s="5">
        <v>45438</v>
      </c>
      <c r="C2112" s="4" t="s">
        <v>20</v>
      </c>
      <c r="D2112" s="6" t="s">
        <v>26</v>
      </c>
      <c r="E2112" s="3">
        <v>1037.07</v>
      </c>
      <c r="F2112" s="3">
        <v>21</v>
      </c>
      <c r="G2112" s="3">
        <v>45</v>
      </c>
      <c r="H2112" s="3">
        <v>789.28</v>
      </c>
    </row>
    <row r="2113" ht="15.75" customHeight="1" spans="1:8">
      <c r="A2113" s="3" t="s">
        <v>2132</v>
      </c>
      <c r="B2113" s="5">
        <v>45586</v>
      </c>
      <c r="C2113" s="4" t="s">
        <v>20</v>
      </c>
      <c r="D2113" s="6" t="s">
        <v>23</v>
      </c>
      <c r="E2113" s="3">
        <v>3820.57</v>
      </c>
      <c r="F2113" s="3">
        <v>48</v>
      </c>
      <c r="G2113" s="3">
        <v>17</v>
      </c>
      <c r="H2113" s="3">
        <v>228.01</v>
      </c>
    </row>
    <row r="2114" ht="15.75" customHeight="1" spans="1:8">
      <c r="A2114" s="3" t="s">
        <v>2133</v>
      </c>
      <c r="B2114" s="5">
        <v>45547</v>
      </c>
      <c r="C2114" s="4" t="s">
        <v>16</v>
      </c>
      <c r="D2114" s="6" t="s">
        <v>26</v>
      </c>
      <c r="E2114" s="3">
        <v>2559.81</v>
      </c>
      <c r="F2114" s="3">
        <v>46</v>
      </c>
      <c r="G2114" s="3">
        <v>24</v>
      </c>
      <c r="H2114" s="3">
        <v>632.3</v>
      </c>
    </row>
    <row r="2115" ht="15.75" customHeight="1" spans="1:8">
      <c r="A2115" s="3" t="s">
        <v>2134</v>
      </c>
      <c r="B2115" s="5">
        <v>45328</v>
      </c>
      <c r="C2115" s="4" t="s">
        <v>16</v>
      </c>
      <c r="D2115" s="6" t="s">
        <v>23</v>
      </c>
      <c r="E2115" s="3">
        <v>4490.41</v>
      </c>
      <c r="F2115" s="3">
        <v>30</v>
      </c>
      <c r="G2115" s="3">
        <v>3</v>
      </c>
      <c r="H2115" s="3">
        <v>350.26</v>
      </c>
    </row>
    <row r="2116" ht="15.75" customHeight="1" spans="1:8">
      <c r="A2116" s="3" t="s">
        <v>2135</v>
      </c>
      <c r="B2116" s="5">
        <v>45547</v>
      </c>
      <c r="C2116" s="4" t="s">
        <v>16</v>
      </c>
      <c r="D2116" s="6" t="s">
        <v>26</v>
      </c>
      <c r="E2116" s="3">
        <v>2696.45</v>
      </c>
      <c r="F2116" s="3">
        <v>32</v>
      </c>
      <c r="G2116" s="3">
        <v>26</v>
      </c>
      <c r="H2116" s="3">
        <v>297.31</v>
      </c>
    </row>
    <row r="2117" ht="15.75" customHeight="1" spans="1:8">
      <c r="A2117" s="3" t="s">
        <v>2136</v>
      </c>
      <c r="B2117" s="5">
        <v>45358</v>
      </c>
      <c r="C2117" s="4" t="s">
        <v>10</v>
      </c>
      <c r="D2117" s="6" t="s">
        <v>38</v>
      </c>
      <c r="E2117" s="3">
        <v>4128.18</v>
      </c>
      <c r="F2117" s="3">
        <v>36</v>
      </c>
      <c r="G2117" s="3">
        <v>29</v>
      </c>
      <c r="H2117" s="3">
        <v>1747.36</v>
      </c>
    </row>
    <row r="2118" ht="15.75" customHeight="1" spans="1:8">
      <c r="A2118" s="3" t="s">
        <v>2137</v>
      </c>
      <c r="B2118" s="5">
        <v>44891</v>
      </c>
      <c r="C2118" s="4" t="s">
        <v>13</v>
      </c>
      <c r="D2118" s="6" t="s">
        <v>21</v>
      </c>
      <c r="E2118" s="3">
        <v>2544.69</v>
      </c>
      <c r="F2118" s="3">
        <v>36</v>
      </c>
      <c r="G2118" s="3">
        <v>19</v>
      </c>
      <c r="H2118" s="3">
        <v>469.45</v>
      </c>
    </row>
    <row r="2119" ht="15.75" customHeight="1" spans="1:8">
      <c r="A2119" s="3" t="s">
        <v>2138</v>
      </c>
      <c r="B2119" s="5">
        <v>45166</v>
      </c>
      <c r="C2119" s="4" t="s">
        <v>10</v>
      </c>
      <c r="D2119" s="6" t="s">
        <v>26</v>
      </c>
      <c r="E2119" s="3">
        <v>4104.08</v>
      </c>
      <c r="F2119" s="3">
        <v>13</v>
      </c>
      <c r="G2119" s="3">
        <v>40</v>
      </c>
      <c r="H2119" s="3">
        <v>1812.11</v>
      </c>
    </row>
    <row r="2120" ht="15.75" customHeight="1" spans="1:8">
      <c r="A2120" s="3" t="s">
        <v>2139</v>
      </c>
      <c r="B2120" s="5">
        <v>45575</v>
      </c>
      <c r="C2120" s="4" t="s">
        <v>10</v>
      </c>
      <c r="D2120" s="6" t="s">
        <v>26</v>
      </c>
      <c r="E2120" s="3">
        <v>1931.63</v>
      </c>
      <c r="F2120" s="3">
        <v>25</v>
      </c>
      <c r="G2120" s="3">
        <v>7</v>
      </c>
      <c r="H2120" s="3">
        <v>12.44</v>
      </c>
    </row>
    <row r="2121" ht="15.75" customHeight="1" spans="1:8">
      <c r="A2121" s="3" t="s">
        <v>2140</v>
      </c>
      <c r="B2121" s="5">
        <v>45550</v>
      </c>
      <c r="C2121" s="4" t="s">
        <v>10</v>
      </c>
      <c r="D2121" s="6" t="s">
        <v>23</v>
      </c>
      <c r="E2121" s="3">
        <v>3978.73</v>
      </c>
      <c r="F2121" s="3">
        <v>27</v>
      </c>
      <c r="G2121" s="3">
        <v>50</v>
      </c>
      <c r="H2121" s="3">
        <v>891.43</v>
      </c>
    </row>
    <row r="2122" ht="15.75" customHeight="1" spans="1:8">
      <c r="A2122" s="3" t="s">
        <v>2141</v>
      </c>
      <c r="B2122" s="5">
        <v>45251</v>
      </c>
      <c r="C2122" s="4" t="s">
        <v>13</v>
      </c>
      <c r="D2122" s="6" t="s">
        <v>38</v>
      </c>
      <c r="E2122" s="3">
        <v>664.82</v>
      </c>
      <c r="F2122" s="3">
        <v>15</v>
      </c>
      <c r="G2122" s="3">
        <v>12</v>
      </c>
      <c r="H2122" s="3">
        <v>1676.29</v>
      </c>
    </row>
    <row r="2123" ht="15.75" customHeight="1" spans="1:8">
      <c r="A2123" s="3" t="s">
        <v>2142</v>
      </c>
      <c r="B2123" s="5">
        <v>45136</v>
      </c>
      <c r="C2123" s="4" t="s">
        <v>13</v>
      </c>
      <c r="D2123" s="6" t="s">
        <v>26</v>
      </c>
      <c r="E2123" s="3">
        <v>4625.64</v>
      </c>
      <c r="F2123" s="3">
        <v>7</v>
      </c>
      <c r="G2123" s="3">
        <v>37</v>
      </c>
      <c r="H2123" s="3">
        <v>1882.22</v>
      </c>
    </row>
    <row r="2124" ht="15.75" customHeight="1" spans="1:8">
      <c r="A2124" s="3" t="s">
        <v>2143</v>
      </c>
      <c r="B2124" s="5">
        <v>45291</v>
      </c>
      <c r="C2124" s="4" t="s">
        <v>16</v>
      </c>
      <c r="D2124" s="6" t="s">
        <v>23</v>
      </c>
      <c r="E2124" s="3">
        <v>3312.74</v>
      </c>
      <c r="F2124" s="3">
        <v>9</v>
      </c>
      <c r="G2124" s="3">
        <v>50</v>
      </c>
      <c r="H2124" s="3">
        <v>1951.6</v>
      </c>
    </row>
    <row r="2125" ht="15.75" customHeight="1" spans="1:8">
      <c r="A2125" s="3" t="s">
        <v>2144</v>
      </c>
      <c r="B2125" s="5">
        <v>45268</v>
      </c>
      <c r="C2125" s="4" t="s">
        <v>16</v>
      </c>
      <c r="D2125" s="6" t="s">
        <v>21</v>
      </c>
      <c r="E2125" s="3">
        <v>3386.29</v>
      </c>
      <c r="F2125" s="3">
        <v>30</v>
      </c>
      <c r="G2125" s="3">
        <v>22</v>
      </c>
      <c r="H2125" s="3">
        <v>1619.12</v>
      </c>
    </row>
    <row r="2126" ht="15.75" customHeight="1" spans="1:8">
      <c r="A2126" s="3" t="s">
        <v>2145</v>
      </c>
      <c r="B2126" s="5">
        <v>45505</v>
      </c>
      <c r="C2126" s="4" t="s">
        <v>20</v>
      </c>
      <c r="D2126" s="6" t="s">
        <v>26</v>
      </c>
      <c r="E2126" s="3">
        <v>3349.14</v>
      </c>
      <c r="F2126" s="3">
        <v>5</v>
      </c>
      <c r="G2126" s="3">
        <v>47</v>
      </c>
      <c r="H2126" s="3">
        <v>1091.14</v>
      </c>
    </row>
    <row r="2127" ht="15.75" customHeight="1" spans="1:8">
      <c r="A2127" s="3" t="s">
        <v>2146</v>
      </c>
      <c r="B2127" s="5">
        <v>45005</v>
      </c>
      <c r="C2127" s="4" t="s">
        <v>10</v>
      </c>
      <c r="D2127" s="6" t="s">
        <v>28</v>
      </c>
      <c r="E2127" s="3">
        <v>4000.15</v>
      </c>
      <c r="F2127" s="3">
        <v>17</v>
      </c>
      <c r="G2127" s="3">
        <v>32</v>
      </c>
      <c r="H2127" s="3">
        <v>1409.19</v>
      </c>
    </row>
    <row r="2128" ht="15.75" customHeight="1" spans="1:8">
      <c r="A2128" s="3" t="s">
        <v>2147</v>
      </c>
      <c r="B2128" s="5">
        <v>44906</v>
      </c>
      <c r="C2128" s="4" t="s">
        <v>20</v>
      </c>
      <c r="D2128" s="6" t="s">
        <v>23</v>
      </c>
      <c r="E2128" s="3">
        <v>269.55</v>
      </c>
      <c r="F2128" s="3">
        <v>25</v>
      </c>
      <c r="G2128" s="3">
        <v>28</v>
      </c>
      <c r="H2128" s="3">
        <v>937.69</v>
      </c>
    </row>
    <row r="2129" ht="15.75" customHeight="1" spans="1:8">
      <c r="A2129" s="3" t="s">
        <v>2148</v>
      </c>
      <c r="B2129" s="5">
        <v>45566</v>
      </c>
      <c r="C2129" s="4" t="s">
        <v>16</v>
      </c>
      <c r="D2129" s="6" t="s">
        <v>38</v>
      </c>
      <c r="E2129" s="3">
        <v>4947.24</v>
      </c>
      <c r="F2129" s="3">
        <v>27</v>
      </c>
      <c r="G2129" s="3">
        <v>11</v>
      </c>
      <c r="H2129" s="3">
        <v>524.6</v>
      </c>
    </row>
    <row r="2130" ht="15.75" customHeight="1" spans="1:8">
      <c r="A2130" s="3" t="s">
        <v>2149</v>
      </c>
      <c r="B2130" s="5">
        <v>45210</v>
      </c>
      <c r="C2130" s="4" t="s">
        <v>20</v>
      </c>
      <c r="D2130" s="6" t="s">
        <v>38</v>
      </c>
      <c r="E2130" s="3">
        <v>4011.93</v>
      </c>
      <c r="F2130" s="3">
        <v>33</v>
      </c>
      <c r="G2130" s="3">
        <v>3</v>
      </c>
      <c r="H2130" s="3">
        <v>102.74</v>
      </c>
    </row>
    <row r="2131" ht="15.75" customHeight="1" spans="1:8">
      <c r="A2131" s="3" t="s">
        <v>2150</v>
      </c>
      <c r="B2131" s="5">
        <v>45397</v>
      </c>
      <c r="C2131" s="4" t="s">
        <v>20</v>
      </c>
      <c r="D2131" s="6" t="s">
        <v>21</v>
      </c>
      <c r="E2131" s="3">
        <v>1436.9</v>
      </c>
      <c r="F2131" s="3">
        <v>6</v>
      </c>
      <c r="G2131" s="3">
        <v>37</v>
      </c>
      <c r="H2131" s="3">
        <v>1869.13</v>
      </c>
    </row>
    <row r="2132" ht="15.75" customHeight="1" spans="1:8">
      <c r="A2132" s="3" t="s">
        <v>2151</v>
      </c>
      <c r="B2132" s="5">
        <v>45515</v>
      </c>
      <c r="C2132" s="4" t="s">
        <v>20</v>
      </c>
      <c r="D2132" s="6" t="s">
        <v>23</v>
      </c>
      <c r="E2132" s="3">
        <v>4593.82</v>
      </c>
      <c r="F2132" s="3">
        <v>13</v>
      </c>
      <c r="G2132" s="3">
        <v>13</v>
      </c>
      <c r="H2132" s="3">
        <v>1202.22</v>
      </c>
    </row>
    <row r="2133" ht="15.75" customHeight="1" spans="1:8">
      <c r="A2133" s="3" t="s">
        <v>2152</v>
      </c>
      <c r="B2133" s="5">
        <v>45315</v>
      </c>
      <c r="C2133" s="4" t="s">
        <v>10</v>
      </c>
      <c r="D2133" s="6" t="s">
        <v>26</v>
      </c>
      <c r="E2133" s="3">
        <v>3809.72</v>
      </c>
      <c r="F2133" s="3">
        <v>13</v>
      </c>
      <c r="G2133" s="3">
        <v>12</v>
      </c>
      <c r="H2133" s="3">
        <v>1356.1</v>
      </c>
    </row>
    <row r="2134" ht="15.75" customHeight="1" spans="1:8">
      <c r="A2134" s="3" t="s">
        <v>2153</v>
      </c>
      <c r="B2134" s="5">
        <v>45118</v>
      </c>
      <c r="C2134" s="4" t="s">
        <v>16</v>
      </c>
      <c r="D2134" s="6" t="s">
        <v>21</v>
      </c>
      <c r="E2134" s="3">
        <v>139.19</v>
      </c>
      <c r="F2134" s="3">
        <v>32</v>
      </c>
      <c r="G2134" s="3">
        <v>14</v>
      </c>
      <c r="H2134" s="3">
        <v>169.21</v>
      </c>
    </row>
    <row r="2135" ht="15.75" customHeight="1" spans="1:8">
      <c r="A2135" s="3" t="s">
        <v>2154</v>
      </c>
      <c r="B2135" s="5">
        <v>45265</v>
      </c>
      <c r="C2135" s="4" t="s">
        <v>10</v>
      </c>
      <c r="D2135" s="6" t="s">
        <v>23</v>
      </c>
      <c r="E2135" s="3">
        <v>2994.54</v>
      </c>
      <c r="F2135" s="3">
        <v>21</v>
      </c>
      <c r="G2135" s="3">
        <v>46</v>
      </c>
      <c r="H2135" s="3">
        <v>1366.77</v>
      </c>
    </row>
    <row r="2136" ht="15.75" customHeight="1" spans="1:8">
      <c r="A2136" s="3" t="s">
        <v>2155</v>
      </c>
      <c r="B2136" s="5">
        <v>45535</v>
      </c>
      <c r="C2136" s="4" t="s">
        <v>13</v>
      </c>
      <c r="D2136" s="6" t="s">
        <v>38</v>
      </c>
      <c r="E2136" s="3">
        <v>2242.69</v>
      </c>
      <c r="F2136" s="3">
        <v>4</v>
      </c>
      <c r="G2136" s="3">
        <v>1</v>
      </c>
      <c r="H2136" s="3">
        <v>1127.67</v>
      </c>
    </row>
    <row r="2137" ht="15.75" customHeight="1" spans="1:8">
      <c r="A2137" s="3" t="s">
        <v>2156</v>
      </c>
      <c r="B2137" s="5">
        <v>44944</v>
      </c>
      <c r="C2137" s="4" t="s">
        <v>13</v>
      </c>
      <c r="D2137" s="6" t="s">
        <v>23</v>
      </c>
      <c r="E2137" s="3">
        <v>1386.02</v>
      </c>
      <c r="F2137" s="3">
        <v>45</v>
      </c>
      <c r="G2137" s="3">
        <v>39</v>
      </c>
      <c r="H2137" s="3">
        <v>1462.23</v>
      </c>
    </row>
    <row r="2138" ht="15.75" customHeight="1" spans="1:8">
      <c r="A2138" s="3" t="s">
        <v>2157</v>
      </c>
      <c r="B2138" s="5">
        <v>45110</v>
      </c>
      <c r="C2138" s="4" t="s">
        <v>20</v>
      </c>
      <c r="D2138" s="6" t="s">
        <v>38</v>
      </c>
      <c r="E2138" s="3">
        <v>4977.21</v>
      </c>
      <c r="F2138" s="3">
        <v>5</v>
      </c>
      <c r="G2138" s="3">
        <v>17</v>
      </c>
      <c r="H2138" s="3">
        <v>1052</v>
      </c>
    </row>
    <row r="2139" ht="15.75" customHeight="1" spans="1:8">
      <c r="A2139" s="3" t="s">
        <v>2158</v>
      </c>
      <c r="B2139" s="5">
        <v>44926</v>
      </c>
      <c r="C2139" s="4" t="s">
        <v>13</v>
      </c>
      <c r="D2139" s="6" t="s">
        <v>28</v>
      </c>
      <c r="E2139" s="3">
        <v>4777.28</v>
      </c>
      <c r="F2139" s="3">
        <v>48</v>
      </c>
      <c r="G2139" s="3">
        <v>22</v>
      </c>
      <c r="H2139" s="3">
        <v>1070.83</v>
      </c>
    </row>
    <row r="2140" ht="15.75" customHeight="1" spans="1:8">
      <c r="A2140" s="3" t="s">
        <v>2159</v>
      </c>
      <c r="B2140" s="5">
        <v>44993</v>
      </c>
      <c r="C2140" s="4" t="s">
        <v>13</v>
      </c>
      <c r="D2140" s="6" t="s">
        <v>23</v>
      </c>
      <c r="E2140" s="3">
        <v>3666.05</v>
      </c>
      <c r="F2140" s="3">
        <v>49</v>
      </c>
      <c r="G2140" s="3">
        <v>39</v>
      </c>
      <c r="H2140" s="3">
        <v>260.34</v>
      </c>
    </row>
    <row r="2141" ht="15.75" customHeight="1" spans="1:8">
      <c r="A2141" s="3" t="s">
        <v>2160</v>
      </c>
      <c r="B2141" s="5">
        <v>45578</v>
      </c>
      <c r="C2141" s="4" t="s">
        <v>20</v>
      </c>
      <c r="D2141" s="6" t="s">
        <v>38</v>
      </c>
      <c r="E2141" s="3">
        <v>4282.38</v>
      </c>
      <c r="F2141" s="3">
        <v>47</v>
      </c>
      <c r="G2141" s="3">
        <v>5</v>
      </c>
      <c r="H2141" s="3">
        <v>934.47</v>
      </c>
    </row>
    <row r="2142" ht="15.75" customHeight="1" spans="1:8">
      <c r="A2142" s="3" t="s">
        <v>2161</v>
      </c>
      <c r="B2142" s="5">
        <v>45039</v>
      </c>
      <c r="C2142" s="4" t="s">
        <v>20</v>
      </c>
      <c r="D2142" s="6" t="s">
        <v>38</v>
      </c>
      <c r="E2142" s="3">
        <v>3682.41</v>
      </c>
      <c r="F2142" s="3">
        <v>50</v>
      </c>
      <c r="G2142" s="3">
        <v>11</v>
      </c>
      <c r="H2142" s="3">
        <v>604.35</v>
      </c>
    </row>
    <row r="2143" ht="15.75" customHeight="1" spans="1:8">
      <c r="A2143" s="3" t="s">
        <v>2162</v>
      </c>
      <c r="B2143" s="5">
        <v>45056</v>
      </c>
      <c r="C2143" s="4" t="s">
        <v>20</v>
      </c>
      <c r="D2143" s="6" t="s">
        <v>21</v>
      </c>
      <c r="E2143" s="3">
        <v>2740.38</v>
      </c>
      <c r="F2143" s="3">
        <v>9</v>
      </c>
      <c r="G2143" s="3">
        <v>20</v>
      </c>
      <c r="H2143" s="3">
        <v>783.93</v>
      </c>
    </row>
    <row r="2144" ht="15.75" customHeight="1" spans="1:8">
      <c r="A2144" s="3" t="s">
        <v>2163</v>
      </c>
      <c r="B2144" s="5">
        <v>45315</v>
      </c>
      <c r="C2144" s="4" t="s">
        <v>20</v>
      </c>
      <c r="D2144" s="6" t="s">
        <v>21</v>
      </c>
      <c r="E2144" s="3">
        <v>639.94</v>
      </c>
      <c r="F2144" s="3">
        <v>20</v>
      </c>
      <c r="G2144" s="3">
        <v>48</v>
      </c>
      <c r="H2144" s="3">
        <v>20.36</v>
      </c>
    </row>
    <row r="2145" ht="15.75" customHeight="1" spans="1:8">
      <c r="A2145" s="3" t="s">
        <v>2164</v>
      </c>
      <c r="B2145" s="5">
        <v>45183</v>
      </c>
      <c r="C2145" s="4" t="s">
        <v>13</v>
      </c>
      <c r="D2145" s="6" t="s">
        <v>23</v>
      </c>
      <c r="E2145" s="3">
        <v>1745.98</v>
      </c>
      <c r="F2145" s="3">
        <v>38</v>
      </c>
      <c r="G2145" s="3">
        <v>50</v>
      </c>
      <c r="H2145" s="3">
        <v>183.85</v>
      </c>
    </row>
    <row r="2146" ht="15.75" customHeight="1" spans="1:8">
      <c r="A2146" s="3" t="s">
        <v>2165</v>
      </c>
      <c r="B2146" s="5">
        <v>45546</v>
      </c>
      <c r="C2146" s="4" t="s">
        <v>10</v>
      </c>
      <c r="D2146" s="6" t="s">
        <v>23</v>
      </c>
      <c r="E2146" s="3">
        <v>1422.95</v>
      </c>
      <c r="F2146" s="3">
        <v>2</v>
      </c>
      <c r="G2146" s="3">
        <v>34</v>
      </c>
      <c r="H2146" s="3">
        <v>1359.83</v>
      </c>
    </row>
    <row r="2147" ht="15.75" customHeight="1" spans="1:8">
      <c r="A2147" s="3" t="s">
        <v>2166</v>
      </c>
      <c r="B2147" s="5">
        <v>45492</v>
      </c>
      <c r="C2147" s="4" t="s">
        <v>20</v>
      </c>
      <c r="D2147" s="6" t="s">
        <v>21</v>
      </c>
      <c r="E2147" s="3">
        <v>1648.81</v>
      </c>
      <c r="F2147" s="3">
        <v>1</v>
      </c>
      <c r="G2147" s="3">
        <v>47</v>
      </c>
      <c r="H2147" s="3">
        <v>310.08</v>
      </c>
    </row>
    <row r="2148" ht="15.75" customHeight="1" spans="1:8">
      <c r="A2148" s="3" t="s">
        <v>2167</v>
      </c>
      <c r="B2148" s="5">
        <v>45245</v>
      </c>
      <c r="C2148" s="4" t="s">
        <v>16</v>
      </c>
      <c r="D2148" s="6" t="s">
        <v>26</v>
      </c>
      <c r="E2148" s="3">
        <v>4696.52</v>
      </c>
      <c r="F2148" s="3">
        <v>40</v>
      </c>
      <c r="G2148" s="3">
        <v>28</v>
      </c>
      <c r="H2148" s="3">
        <v>1197.4</v>
      </c>
    </row>
    <row r="2149" ht="15.75" customHeight="1" spans="1:8">
      <c r="A2149" s="3" t="s">
        <v>2168</v>
      </c>
      <c r="B2149" s="5">
        <v>45293</v>
      </c>
      <c r="C2149" s="4" t="s">
        <v>13</v>
      </c>
      <c r="D2149" s="6" t="s">
        <v>28</v>
      </c>
      <c r="E2149" s="3">
        <v>4909.26</v>
      </c>
      <c r="F2149" s="3">
        <v>32</v>
      </c>
      <c r="G2149" s="3">
        <v>35</v>
      </c>
      <c r="H2149" s="3">
        <v>973.54</v>
      </c>
    </row>
    <row r="2150" ht="15.75" customHeight="1" spans="1:8">
      <c r="A2150" s="3" t="s">
        <v>2169</v>
      </c>
      <c r="B2150" s="5">
        <v>45442</v>
      </c>
      <c r="C2150" s="4" t="s">
        <v>13</v>
      </c>
      <c r="D2150" s="6" t="s">
        <v>26</v>
      </c>
      <c r="E2150" s="3">
        <v>1098.41</v>
      </c>
      <c r="F2150" s="3">
        <v>24</v>
      </c>
      <c r="G2150" s="3">
        <v>35</v>
      </c>
      <c r="H2150" s="3">
        <v>1464.42</v>
      </c>
    </row>
    <row r="2151" ht="15.75" customHeight="1" spans="1:8">
      <c r="A2151" s="3" t="s">
        <v>2170</v>
      </c>
      <c r="B2151" s="5">
        <v>45336</v>
      </c>
      <c r="C2151" s="4" t="s">
        <v>20</v>
      </c>
      <c r="D2151" s="6" t="s">
        <v>21</v>
      </c>
      <c r="E2151" s="3">
        <v>4774.33</v>
      </c>
      <c r="F2151" s="3">
        <v>7</v>
      </c>
      <c r="G2151" s="3">
        <v>43</v>
      </c>
      <c r="H2151" s="3">
        <v>1856.76</v>
      </c>
    </row>
    <row r="2152" ht="15.75" customHeight="1" spans="1:8">
      <c r="A2152" s="3" t="s">
        <v>2171</v>
      </c>
      <c r="B2152" s="5">
        <v>45187</v>
      </c>
      <c r="C2152" s="4" t="s">
        <v>10</v>
      </c>
      <c r="D2152" s="6" t="s">
        <v>23</v>
      </c>
      <c r="E2152" s="3">
        <v>528.75</v>
      </c>
      <c r="F2152" s="3">
        <v>38</v>
      </c>
      <c r="G2152" s="3">
        <v>26</v>
      </c>
      <c r="H2152" s="3">
        <v>599.4</v>
      </c>
    </row>
    <row r="2153" ht="15.75" customHeight="1" spans="1:8">
      <c r="A2153" s="3" t="s">
        <v>2172</v>
      </c>
      <c r="B2153" s="5">
        <v>45450</v>
      </c>
      <c r="C2153" s="4" t="s">
        <v>13</v>
      </c>
      <c r="D2153" s="6" t="s">
        <v>21</v>
      </c>
      <c r="E2153" s="3">
        <v>3286.16</v>
      </c>
      <c r="F2153" s="3">
        <v>43</v>
      </c>
      <c r="G2153" s="3">
        <v>4</v>
      </c>
      <c r="H2153" s="3">
        <v>567.18</v>
      </c>
    </row>
    <row r="2154" ht="15.75" customHeight="1" spans="1:8">
      <c r="A2154" s="3" t="s">
        <v>2173</v>
      </c>
      <c r="B2154" s="5">
        <v>44997</v>
      </c>
      <c r="C2154" s="4" t="s">
        <v>10</v>
      </c>
      <c r="D2154" s="6" t="s">
        <v>23</v>
      </c>
      <c r="E2154" s="3">
        <v>2904.27</v>
      </c>
      <c r="F2154" s="3">
        <v>8</v>
      </c>
      <c r="G2154" s="3">
        <v>21</v>
      </c>
      <c r="H2154" s="3">
        <v>1712.8</v>
      </c>
    </row>
    <row r="2155" ht="15.75" customHeight="1" spans="1:8">
      <c r="A2155" s="3" t="s">
        <v>2174</v>
      </c>
      <c r="B2155" s="5">
        <v>45264</v>
      </c>
      <c r="C2155" s="4" t="s">
        <v>16</v>
      </c>
      <c r="D2155" s="6" t="s">
        <v>26</v>
      </c>
      <c r="E2155" s="3">
        <v>1417.05</v>
      </c>
      <c r="F2155" s="3">
        <v>35</v>
      </c>
      <c r="G2155" s="3">
        <v>18</v>
      </c>
      <c r="H2155" s="3">
        <v>817.05</v>
      </c>
    </row>
    <row r="2156" ht="15.75" customHeight="1" spans="1:8">
      <c r="A2156" s="3" t="s">
        <v>2175</v>
      </c>
      <c r="B2156" s="5">
        <v>44899</v>
      </c>
      <c r="C2156" s="4" t="s">
        <v>20</v>
      </c>
      <c r="D2156" s="6" t="s">
        <v>23</v>
      </c>
      <c r="E2156" s="3">
        <v>2818.45</v>
      </c>
      <c r="F2156" s="3">
        <v>21</v>
      </c>
      <c r="G2156" s="3">
        <v>13</v>
      </c>
      <c r="H2156" s="3">
        <v>1341.89</v>
      </c>
    </row>
    <row r="2157" ht="15.75" customHeight="1" spans="1:8">
      <c r="A2157" s="3" t="s">
        <v>2176</v>
      </c>
      <c r="B2157" s="5">
        <v>45248</v>
      </c>
      <c r="C2157" s="4" t="s">
        <v>20</v>
      </c>
      <c r="D2157" s="6" t="s">
        <v>26</v>
      </c>
      <c r="E2157" s="3">
        <v>4425.85</v>
      </c>
      <c r="F2157" s="3">
        <v>13</v>
      </c>
      <c r="G2157" s="3">
        <v>36</v>
      </c>
      <c r="H2157" s="3">
        <v>1117.84</v>
      </c>
    </row>
    <row r="2158" ht="15.75" customHeight="1" spans="1:8">
      <c r="A2158" s="3" t="s">
        <v>2177</v>
      </c>
      <c r="B2158" s="5">
        <v>45278</v>
      </c>
      <c r="C2158" s="4" t="s">
        <v>10</v>
      </c>
      <c r="D2158" s="6" t="s">
        <v>26</v>
      </c>
      <c r="E2158" s="3">
        <v>332.86</v>
      </c>
      <c r="F2158" s="3">
        <v>47</v>
      </c>
      <c r="G2158" s="3">
        <v>28</v>
      </c>
      <c r="H2158" s="3">
        <v>1143</v>
      </c>
    </row>
    <row r="2159" ht="15.75" customHeight="1" spans="1:8">
      <c r="A2159" s="3" t="s">
        <v>2178</v>
      </c>
      <c r="B2159" s="5">
        <v>45402</v>
      </c>
      <c r="C2159" s="4" t="s">
        <v>16</v>
      </c>
      <c r="D2159" s="6" t="s">
        <v>21</v>
      </c>
      <c r="E2159" s="3">
        <v>1456.87</v>
      </c>
      <c r="F2159" s="3">
        <v>45</v>
      </c>
      <c r="G2159" s="3">
        <v>39</v>
      </c>
      <c r="H2159" s="3">
        <v>1362.84</v>
      </c>
    </row>
    <row r="2160" ht="15.75" customHeight="1" spans="1:8">
      <c r="A2160" s="3" t="s">
        <v>2179</v>
      </c>
      <c r="B2160" s="5">
        <v>45200</v>
      </c>
      <c r="C2160" s="4" t="s">
        <v>16</v>
      </c>
      <c r="D2160" s="6" t="s">
        <v>21</v>
      </c>
      <c r="E2160" s="3">
        <v>1513.75</v>
      </c>
      <c r="F2160" s="3">
        <v>17</v>
      </c>
      <c r="G2160" s="3">
        <v>27</v>
      </c>
      <c r="H2160" s="3">
        <v>1155.88</v>
      </c>
    </row>
    <row r="2161" ht="15.75" customHeight="1" spans="1:8">
      <c r="A2161" s="3" t="s">
        <v>2180</v>
      </c>
      <c r="B2161" s="5">
        <v>45251</v>
      </c>
      <c r="C2161" s="4" t="s">
        <v>13</v>
      </c>
      <c r="D2161" s="6" t="s">
        <v>23</v>
      </c>
      <c r="E2161" s="3">
        <v>4857.6</v>
      </c>
      <c r="F2161" s="3">
        <v>44</v>
      </c>
      <c r="G2161" s="3">
        <v>35</v>
      </c>
      <c r="H2161" s="3">
        <v>1919.47</v>
      </c>
    </row>
    <row r="2162" ht="15.75" customHeight="1" spans="1:8">
      <c r="A2162" s="3" t="s">
        <v>2181</v>
      </c>
      <c r="B2162" s="5">
        <v>44980</v>
      </c>
      <c r="C2162" s="4" t="s">
        <v>16</v>
      </c>
      <c r="D2162" s="6" t="s">
        <v>26</v>
      </c>
      <c r="E2162" s="3">
        <v>178.4</v>
      </c>
      <c r="F2162" s="3">
        <v>20</v>
      </c>
      <c r="G2162" s="3">
        <v>4</v>
      </c>
      <c r="H2162" s="3">
        <v>515.97</v>
      </c>
    </row>
    <row r="2163" ht="15.75" customHeight="1" spans="1:8">
      <c r="A2163" s="3" t="s">
        <v>2182</v>
      </c>
      <c r="B2163" s="5">
        <v>45135</v>
      </c>
      <c r="C2163" s="4" t="s">
        <v>13</v>
      </c>
      <c r="D2163" s="6" t="s">
        <v>23</v>
      </c>
      <c r="E2163" s="3">
        <v>2620.19</v>
      </c>
      <c r="F2163" s="3">
        <v>32</v>
      </c>
      <c r="G2163" s="3">
        <v>12</v>
      </c>
      <c r="H2163" s="3">
        <v>1735.16</v>
      </c>
    </row>
    <row r="2164" ht="15.75" customHeight="1" spans="1:8">
      <c r="A2164" s="3" t="s">
        <v>2183</v>
      </c>
      <c r="B2164" s="5">
        <v>45128</v>
      </c>
      <c r="C2164" s="4" t="s">
        <v>13</v>
      </c>
      <c r="D2164" s="6" t="s">
        <v>23</v>
      </c>
      <c r="E2164" s="3">
        <v>3049</v>
      </c>
      <c r="F2164" s="3">
        <v>45</v>
      </c>
      <c r="G2164" s="3">
        <v>3</v>
      </c>
      <c r="H2164" s="3">
        <v>219.53</v>
      </c>
    </row>
    <row r="2165" ht="15.75" customHeight="1" spans="1:8">
      <c r="A2165" s="3" t="s">
        <v>2184</v>
      </c>
      <c r="B2165" s="5">
        <v>45423</v>
      </c>
      <c r="C2165" s="4" t="s">
        <v>13</v>
      </c>
      <c r="D2165" s="6" t="s">
        <v>21</v>
      </c>
      <c r="E2165" s="3">
        <v>2897.69</v>
      </c>
      <c r="F2165" s="3">
        <v>5</v>
      </c>
      <c r="G2165" s="3">
        <v>30</v>
      </c>
      <c r="H2165" s="3">
        <v>1970.95</v>
      </c>
    </row>
    <row r="2166" ht="15.75" customHeight="1" spans="1:8">
      <c r="A2166" s="3" t="s">
        <v>2185</v>
      </c>
      <c r="B2166" s="5">
        <v>44962</v>
      </c>
      <c r="C2166" s="4" t="s">
        <v>20</v>
      </c>
      <c r="D2166" s="6" t="s">
        <v>28</v>
      </c>
      <c r="E2166" s="3">
        <v>4026.63</v>
      </c>
      <c r="F2166" s="3">
        <v>30</v>
      </c>
      <c r="G2166" s="3">
        <v>34</v>
      </c>
      <c r="H2166" s="3">
        <v>1696.2</v>
      </c>
    </row>
    <row r="2167" ht="15.75" customHeight="1" spans="1:8">
      <c r="A2167" s="3" t="s">
        <v>2186</v>
      </c>
      <c r="B2167" s="5">
        <v>45447</v>
      </c>
      <c r="C2167" s="4" t="s">
        <v>13</v>
      </c>
      <c r="D2167" s="6" t="s">
        <v>21</v>
      </c>
      <c r="E2167" s="3">
        <v>1275.84</v>
      </c>
      <c r="F2167" s="3">
        <v>44</v>
      </c>
      <c r="G2167" s="3">
        <v>36</v>
      </c>
      <c r="H2167" s="3">
        <v>1644.13</v>
      </c>
    </row>
    <row r="2168" ht="15.75" customHeight="1" spans="1:8">
      <c r="A2168" s="3" t="s">
        <v>2187</v>
      </c>
      <c r="B2168" s="5">
        <v>45418</v>
      </c>
      <c r="C2168" s="4" t="s">
        <v>13</v>
      </c>
      <c r="D2168" s="6" t="s">
        <v>21</v>
      </c>
      <c r="E2168" s="3">
        <v>2707.87</v>
      </c>
      <c r="F2168" s="3">
        <v>40</v>
      </c>
      <c r="G2168" s="3">
        <v>30</v>
      </c>
      <c r="H2168" s="3">
        <v>428.03</v>
      </c>
    </row>
    <row r="2169" ht="15.75" customHeight="1" spans="1:8">
      <c r="A2169" s="3" t="s">
        <v>2188</v>
      </c>
      <c r="B2169" s="5">
        <v>44889</v>
      </c>
      <c r="C2169" s="4" t="s">
        <v>20</v>
      </c>
      <c r="D2169" s="6" t="s">
        <v>38</v>
      </c>
      <c r="E2169" s="3">
        <v>1166.5</v>
      </c>
      <c r="F2169" s="3">
        <v>5</v>
      </c>
      <c r="G2169" s="3">
        <v>11</v>
      </c>
      <c r="H2169" s="3">
        <v>1433.17</v>
      </c>
    </row>
    <row r="2170" ht="15.75" customHeight="1" spans="1:8">
      <c r="A2170" s="3" t="s">
        <v>2189</v>
      </c>
      <c r="B2170" s="5">
        <v>45306</v>
      </c>
      <c r="C2170" s="4" t="s">
        <v>13</v>
      </c>
      <c r="D2170" s="6" t="s">
        <v>26</v>
      </c>
      <c r="E2170" s="3">
        <v>4775.08</v>
      </c>
      <c r="F2170" s="3">
        <v>35</v>
      </c>
      <c r="G2170" s="3">
        <v>17</v>
      </c>
      <c r="H2170" s="3">
        <v>662.76</v>
      </c>
    </row>
    <row r="2171" ht="15.75" customHeight="1" spans="1:8">
      <c r="A2171" s="3" t="s">
        <v>2190</v>
      </c>
      <c r="B2171" s="5">
        <v>45148</v>
      </c>
      <c r="C2171" s="4" t="s">
        <v>13</v>
      </c>
      <c r="D2171" s="6" t="s">
        <v>38</v>
      </c>
      <c r="E2171" s="3">
        <v>3854.97</v>
      </c>
      <c r="F2171" s="3">
        <v>19</v>
      </c>
      <c r="G2171" s="3">
        <v>50</v>
      </c>
      <c r="H2171" s="3">
        <v>171.22</v>
      </c>
    </row>
    <row r="2172" ht="15.75" customHeight="1" spans="1:8">
      <c r="A2172" s="3" t="s">
        <v>2191</v>
      </c>
      <c r="B2172" s="5">
        <v>45192</v>
      </c>
      <c r="C2172" s="4" t="s">
        <v>20</v>
      </c>
      <c r="D2172" s="6" t="s">
        <v>28</v>
      </c>
      <c r="E2172" s="3">
        <v>369.74</v>
      </c>
      <c r="F2172" s="3">
        <v>4</v>
      </c>
      <c r="G2172" s="3">
        <v>8</v>
      </c>
      <c r="H2172" s="3">
        <v>1287.88</v>
      </c>
    </row>
    <row r="2173" ht="15.75" customHeight="1" spans="1:8">
      <c r="A2173" s="3" t="s">
        <v>2192</v>
      </c>
      <c r="B2173" s="5">
        <v>44898</v>
      </c>
      <c r="C2173" s="4" t="s">
        <v>10</v>
      </c>
      <c r="D2173" s="6" t="s">
        <v>23</v>
      </c>
      <c r="E2173" s="3">
        <v>3828.61</v>
      </c>
      <c r="F2173" s="3">
        <v>45</v>
      </c>
      <c r="G2173" s="3">
        <v>38</v>
      </c>
      <c r="H2173" s="3">
        <v>1267.76</v>
      </c>
    </row>
    <row r="2174" ht="15.75" customHeight="1" spans="1:8">
      <c r="A2174" s="3" t="s">
        <v>2193</v>
      </c>
      <c r="B2174" s="5">
        <v>45163</v>
      </c>
      <c r="C2174" s="4" t="s">
        <v>16</v>
      </c>
      <c r="D2174" s="6" t="s">
        <v>21</v>
      </c>
      <c r="E2174" s="3">
        <v>1464.36</v>
      </c>
      <c r="F2174" s="3">
        <v>16</v>
      </c>
      <c r="G2174" s="3">
        <v>26</v>
      </c>
      <c r="H2174" s="3">
        <v>1039.26</v>
      </c>
    </row>
    <row r="2175" ht="15.75" customHeight="1" spans="1:8">
      <c r="A2175" s="3" t="s">
        <v>2194</v>
      </c>
      <c r="B2175" s="5">
        <v>45516</v>
      </c>
      <c r="C2175" s="4" t="s">
        <v>20</v>
      </c>
      <c r="D2175" s="6" t="s">
        <v>38</v>
      </c>
      <c r="E2175" s="3">
        <v>777.33</v>
      </c>
      <c r="F2175" s="3">
        <v>36</v>
      </c>
      <c r="G2175" s="3">
        <v>15</v>
      </c>
      <c r="H2175" s="3">
        <v>1774.4</v>
      </c>
    </row>
    <row r="2176" ht="15.75" customHeight="1" spans="1:8">
      <c r="A2176" s="3" t="s">
        <v>2195</v>
      </c>
      <c r="B2176" s="5">
        <v>45166</v>
      </c>
      <c r="C2176" s="4" t="s">
        <v>20</v>
      </c>
      <c r="D2176" s="6" t="s">
        <v>21</v>
      </c>
      <c r="E2176" s="3">
        <v>3428.69</v>
      </c>
      <c r="F2176" s="3">
        <v>13</v>
      </c>
      <c r="G2176" s="3">
        <v>8</v>
      </c>
      <c r="H2176" s="3">
        <v>910.82</v>
      </c>
    </row>
    <row r="2177" ht="15.75" customHeight="1" spans="1:8">
      <c r="A2177" s="3" t="s">
        <v>2196</v>
      </c>
      <c r="B2177" s="5">
        <v>45328</v>
      </c>
      <c r="C2177" s="4" t="s">
        <v>16</v>
      </c>
      <c r="D2177" s="6" t="s">
        <v>28</v>
      </c>
      <c r="E2177" s="3">
        <v>4201.9</v>
      </c>
      <c r="F2177" s="3">
        <v>19</v>
      </c>
      <c r="G2177" s="3">
        <v>13</v>
      </c>
      <c r="H2177" s="3">
        <v>636.1</v>
      </c>
    </row>
    <row r="2178" ht="15.75" customHeight="1" spans="1:8">
      <c r="A2178" s="3" t="s">
        <v>2197</v>
      </c>
      <c r="B2178" s="5">
        <v>45457</v>
      </c>
      <c r="C2178" s="4" t="s">
        <v>20</v>
      </c>
      <c r="D2178" s="6" t="s">
        <v>21</v>
      </c>
      <c r="E2178" s="3">
        <v>1929.59</v>
      </c>
      <c r="F2178" s="3">
        <v>15</v>
      </c>
      <c r="G2178" s="3">
        <v>50</v>
      </c>
      <c r="H2178" s="3">
        <v>138.12</v>
      </c>
    </row>
    <row r="2179" ht="15.75" customHeight="1" spans="1:8">
      <c r="A2179" s="3" t="s">
        <v>2198</v>
      </c>
      <c r="B2179" s="5">
        <v>45550</v>
      </c>
      <c r="C2179" s="4" t="s">
        <v>10</v>
      </c>
      <c r="D2179" s="6" t="s">
        <v>23</v>
      </c>
      <c r="E2179" s="3">
        <v>3488.36</v>
      </c>
      <c r="F2179" s="3">
        <v>42</v>
      </c>
      <c r="G2179" s="3">
        <v>23</v>
      </c>
      <c r="H2179" s="3">
        <v>1599.73</v>
      </c>
    </row>
    <row r="2180" ht="15.75" customHeight="1" spans="1:8">
      <c r="A2180" s="3" t="s">
        <v>2199</v>
      </c>
      <c r="B2180" s="5">
        <v>45562</v>
      </c>
      <c r="C2180" s="4" t="s">
        <v>20</v>
      </c>
      <c r="D2180" s="6" t="s">
        <v>23</v>
      </c>
      <c r="E2180" s="3">
        <v>4028.93</v>
      </c>
      <c r="F2180" s="3">
        <v>5</v>
      </c>
      <c r="G2180" s="3">
        <v>37</v>
      </c>
      <c r="H2180" s="3">
        <v>1908.33</v>
      </c>
    </row>
    <row r="2181" ht="15.75" customHeight="1" spans="1:8">
      <c r="A2181" s="3" t="s">
        <v>2200</v>
      </c>
      <c r="B2181" s="5">
        <v>45122</v>
      </c>
      <c r="C2181" s="4" t="s">
        <v>13</v>
      </c>
      <c r="D2181" s="6" t="s">
        <v>28</v>
      </c>
      <c r="E2181" s="3">
        <v>753.75</v>
      </c>
      <c r="F2181" s="3">
        <v>37</v>
      </c>
      <c r="G2181" s="3">
        <v>30</v>
      </c>
      <c r="H2181" s="3">
        <v>1731.65</v>
      </c>
    </row>
    <row r="2182" ht="15.75" customHeight="1" spans="1:8">
      <c r="A2182" s="3" t="s">
        <v>2201</v>
      </c>
      <c r="B2182" s="5">
        <v>45488</v>
      </c>
      <c r="C2182" s="4" t="s">
        <v>16</v>
      </c>
      <c r="D2182" s="6" t="s">
        <v>28</v>
      </c>
      <c r="E2182" s="3">
        <v>1624.08</v>
      </c>
      <c r="F2182" s="3">
        <v>29</v>
      </c>
      <c r="G2182" s="3">
        <v>39</v>
      </c>
      <c r="H2182" s="3">
        <v>225.22</v>
      </c>
    </row>
    <row r="2183" ht="15.75" customHeight="1" spans="1:8">
      <c r="A2183" s="3" t="s">
        <v>2202</v>
      </c>
      <c r="B2183" s="5">
        <v>45224</v>
      </c>
      <c r="C2183" s="4" t="s">
        <v>10</v>
      </c>
      <c r="D2183" s="6" t="s">
        <v>28</v>
      </c>
      <c r="E2183" s="3">
        <v>4777.61</v>
      </c>
      <c r="F2183" s="3">
        <v>14</v>
      </c>
      <c r="G2183" s="3">
        <v>43</v>
      </c>
      <c r="H2183" s="3">
        <v>1773.7</v>
      </c>
    </row>
    <row r="2184" ht="15.75" customHeight="1" spans="1:8">
      <c r="A2184" s="3" t="s">
        <v>2203</v>
      </c>
      <c r="B2184" s="5">
        <v>45266</v>
      </c>
      <c r="C2184" s="4" t="s">
        <v>20</v>
      </c>
      <c r="D2184" s="6" t="s">
        <v>28</v>
      </c>
      <c r="E2184" s="3">
        <v>1501.95</v>
      </c>
      <c r="F2184" s="3">
        <v>21</v>
      </c>
      <c r="G2184" s="3">
        <v>9</v>
      </c>
      <c r="H2184" s="3">
        <v>1256.34</v>
      </c>
    </row>
    <row r="2185" ht="15.75" customHeight="1" spans="1:8">
      <c r="A2185" s="3" t="s">
        <v>2204</v>
      </c>
      <c r="B2185" s="5">
        <v>45053</v>
      </c>
      <c r="C2185" s="4" t="s">
        <v>16</v>
      </c>
      <c r="D2185" s="6" t="s">
        <v>28</v>
      </c>
      <c r="E2185" s="3">
        <v>3434.77</v>
      </c>
      <c r="F2185" s="3">
        <v>47</v>
      </c>
      <c r="G2185" s="3">
        <v>35</v>
      </c>
      <c r="H2185" s="3">
        <v>1999.47</v>
      </c>
    </row>
    <row r="2186" ht="15.75" customHeight="1" spans="1:8">
      <c r="A2186" s="3" t="s">
        <v>2205</v>
      </c>
      <c r="B2186" s="5">
        <v>45392</v>
      </c>
      <c r="C2186" s="4" t="s">
        <v>20</v>
      </c>
      <c r="D2186" s="6" t="s">
        <v>23</v>
      </c>
      <c r="E2186" s="3">
        <v>1910.81</v>
      </c>
      <c r="F2186" s="3">
        <v>6</v>
      </c>
      <c r="G2186" s="3">
        <v>25</v>
      </c>
      <c r="H2186" s="3">
        <v>1316.61</v>
      </c>
    </row>
    <row r="2187" ht="15.75" customHeight="1" spans="1:8">
      <c r="A2187" s="3" t="s">
        <v>2206</v>
      </c>
      <c r="B2187" s="5">
        <v>45222</v>
      </c>
      <c r="C2187" s="4" t="s">
        <v>20</v>
      </c>
      <c r="D2187" s="6" t="s">
        <v>23</v>
      </c>
      <c r="E2187" s="3">
        <v>3231.24</v>
      </c>
      <c r="F2187" s="3">
        <v>46</v>
      </c>
      <c r="G2187" s="3">
        <v>37</v>
      </c>
      <c r="H2187" s="3">
        <v>242.21</v>
      </c>
    </row>
    <row r="2188" ht="15.75" customHeight="1" spans="1:8">
      <c r="A2188" s="3" t="s">
        <v>2207</v>
      </c>
      <c r="B2188" s="5">
        <v>45202</v>
      </c>
      <c r="C2188" s="4" t="s">
        <v>16</v>
      </c>
      <c r="D2188" s="6" t="s">
        <v>26</v>
      </c>
      <c r="E2188" s="3">
        <v>3421.41</v>
      </c>
      <c r="F2188" s="3">
        <v>19</v>
      </c>
      <c r="G2188" s="3">
        <v>39</v>
      </c>
      <c r="H2188" s="3">
        <v>1388.86</v>
      </c>
    </row>
    <row r="2189" ht="15.75" customHeight="1" spans="1:8">
      <c r="A2189" s="3" t="s">
        <v>2208</v>
      </c>
      <c r="B2189" s="5">
        <v>45241</v>
      </c>
      <c r="C2189" s="4" t="s">
        <v>20</v>
      </c>
      <c r="D2189" s="6" t="s">
        <v>23</v>
      </c>
      <c r="E2189" s="3">
        <v>3348.7</v>
      </c>
      <c r="F2189" s="3">
        <v>24</v>
      </c>
      <c r="G2189" s="3">
        <v>39</v>
      </c>
      <c r="H2189" s="3">
        <v>1618.77</v>
      </c>
    </row>
    <row r="2190" ht="15.75" customHeight="1" spans="1:8">
      <c r="A2190" s="3" t="s">
        <v>2209</v>
      </c>
      <c r="B2190" s="5">
        <v>45038</v>
      </c>
      <c r="C2190" s="4" t="s">
        <v>16</v>
      </c>
      <c r="D2190" s="6" t="s">
        <v>26</v>
      </c>
      <c r="E2190" s="3">
        <v>1660.24</v>
      </c>
      <c r="F2190" s="3">
        <v>21</v>
      </c>
      <c r="G2190" s="3">
        <v>22</v>
      </c>
      <c r="H2190" s="3">
        <v>919.25</v>
      </c>
    </row>
    <row r="2191" ht="15.75" customHeight="1" spans="1:8">
      <c r="A2191" s="3" t="s">
        <v>2210</v>
      </c>
      <c r="B2191" s="5">
        <v>45432</v>
      </c>
      <c r="C2191" s="4" t="s">
        <v>16</v>
      </c>
      <c r="D2191" s="6" t="s">
        <v>21</v>
      </c>
      <c r="E2191" s="3">
        <v>4221.73</v>
      </c>
      <c r="F2191" s="3">
        <v>5</v>
      </c>
      <c r="G2191" s="3">
        <v>40</v>
      </c>
      <c r="H2191" s="3">
        <v>1555.92</v>
      </c>
    </row>
    <row r="2192" ht="15.75" customHeight="1" spans="1:8">
      <c r="A2192" s="3" t="s">
        <v>2211</v>
      </c>
      <c r="B2192" s="5">
        <v>45237</v>
      </c>
      <c r="C2192" s="4" t="s">
        <v>20</v>
      </c>
      <c r="D2192" s="6" t="s">
        <v>26</v>
      </c>
      <c r="E2192" s="3">
        <v>547.5</v>
      </c>
      <c r="F2192" s="3">
        <v>43</v>
      </c>
      <c r="G2192" s="3">
        <v>33</v>
      </c>
      <c r="H2192" s="3">
        <v>1508.1</v>
      </c>
    </row>
    <row r="2193" ht="15.75" customHeight="1" spans="1:8">
      <c r="A2193" s="3" t="s">
        <v>2212</v>
      </c>
      <c r="B2193" s="5">
        <v>45479</v>
      </c>
      <c r="C2193" s="4" t="s">
        <v>13</v>
      </c>
      <c r="D2193" s="6" t="s">
        <v>26</v>
      </c>
      <c r="E2193" s="3">
        <v>2120.95</v>
      </c>
      <c r="F2193" s="3">
        <v>43</v>
      </c>
      <c r="G2193" s="3">
        <v>7</v>
      </c>
      <c r="H2193" s="3">
        <v>1181.39</v>
      </c>
    </row>
    <row r="2194" ht="15.75" customHeight="1" spans="1:8">
      <c r="A2194" s="3" t="s">
        <v>2213</v>
      </c>
      <c r="B2194" s="5">
        <v>45352</v>
      </c>
      <c r="C2194" s="4" t="s">
        <v>20</v>
      </c>
      <c r="D2194" s="6" t="s">
        <v>26</v>
      </c>
      <c r="E2194" s="3">
        <v>1379.11</v>
      </c>
      <c r="F2194" s="3">
        <v>17</v>
      </c>
      <c r="G2194" s="3">
        <v>48</v>
      </c>
      <c r="H2194" s="3">
        <v>324.9</v>
      </c>
    </row>
    <row r="2195" ht="15.75" customHeight="1" spans="1:8">
      <c r="A2195" s="3" t="s">
        <v>2214</v>
      </c>
      <c r="B2195" s="5">
        <v>45215</v>
      </c>
      <c r="C2195" s="4" t="s">
        <v>20</v>
      </c>
      <c r="D2195" s="6" t="s">
        <v>21</v>
      </c>
      <c r="E2195" s="3">
        <v>3140.79</v>
      </c>
      <c r="F2195" s="3">
        <v>40</v>
      </c>
      <c r="G2195" s="3">
        <v>10</v>
      </c>
      <c r="H2195" s="3">
        <v>476.03</v>
      </c>
    </row>
    <row r="2196" ht="15.75" customHeight="1" spans="1:8">
      <c r="A2196" s="3" t="s">
        <v>2215</v>
      </c>
      <c r="B2196" s="5">
        <v>45195</v>
      </c>
      <c r="C2196" s="4" t="s">
        <v>16</v>
      </c>
      <c r="D2196" s="6" t="s">
        <v>26</v>
      </c>
      <c r="E2196" s="3">
        <v>913.07</v>
      </c>
      <c r="F2196" s="3">
        <v>20</v>
      </c>
      <c r="G2196" s="3">
        <v>3</v>
      </c>
      <c r="H2196" s="3">
        <v>1489</v>
      </c>
    </row>
    <row r="2197" ht="15.75" customHeight="1" spans="1:8">
      <c r="A2197" s="3" t="s">
        <v>2216</v>
      </c>
      <c r="B2197" s="5">
        <v>45388</v>
      </c>
      <c r="C2197" s="4" t="s">
        <v>16</v>
      </c>
      <c r="D2197" s="6" t="s">
        <v>23</v>
      </c>
      <c r="E2197" s="3">
        <v>3349.46</v>
      </c>
      <c r="F2197" s="3">
        <v>24</v>
      </c>
      <c r="G2197" s="3">
        <v>7</v>
      </c>
      <c r="H2197" s="3">
        <v>1622.69</v>
      </c>
    </row>
    <row r="2198" ht="15.75" customHeight="1" spans="1:8">
      <c r="A2198" s="3" t="s">
        <v>2217</v>
      </c>
      <c r="B2198" s="5">
        <v>45581</v>
      </c>
      <c r="C2198" s="4" t="s">
        <v>16</v>
      </c>
      <c r="D2198" s="6" t="s">
        <v>26</v>
      </c>
      <c r="E2198" s="3">
        <v>4809.38</v>
      </c>
      <c r="F2198" s="3">
        <v>44</v>
      </c>
      <c r="G2198" s="3">
        <v>44</v>
      </c>
      <c r="H2198" s="3">
        <v>410.54</v>
      </c>
    </row>
    <row r="2199" ht="15.75" customHeight="1" spans="1:8">
      <c r="A2199" s="3" t="s">
        <v>2218</v>
      </c>
      <c r="B2199" s="5">
        <v>44958</v>
      </c>
      <c r="C2199" s="4" t="s">
        <v>13</v>
      </c>
      <c r="D2199" s="6" t="s">
        <v>38</v>
      </c>
      <c r="E2199" s="3">
        <v>1552.51</v>
      </c>
      <c r="F2199" s="3">
        <v>9</v>
      </c>
      <c r="G2199" s="3">
        <v>35</v>
      </c>
      <c r="H2199" s="3">
        <v>127.44</v>
      </c>
    </row>
    <row r="2200" ht="15.75" customHeight="1" spans="1:8">
      <c r="A2200" s="3" t="s">
        <v>2219</v>
      </c>
      <c r="B2200" s="5">
        <v>45048</v>
      </c>
      <c r="C2200" s="4" t="s">
        <v>20</v>
      </c>
      <c r="D2200" s="6" t="s">
        <v>26</v>
      </c>
      <c r="E2200" s="3">
        <v>2624.47</v>
      </c>
      <c r="F2200" s="3">
        <v>17</v>
      </c>
      <c r="G2200" s="3">
        <v>8</v>
      </c>
      <c r="H2200" s="3">
        <v>1721.17</v>
      </c>
    </row>
    <row r="2201" ht="15.75" customHeight="1" spans="1:8">
      <c r="A2201" s="3" t="s">
        <v>2220</v>
      </c>
      <c r="B2201" s="5">
        <v>45449</v>
      </c>
      <c r="C2201" s="4" t="s">
        <v>10</v>
      </c>
      <c r="D2201" s="6" t="s">
        <v>26</v>
      </c>
      <c r="E2201" s="3">
        <v>3202.79</v>
      </c>
      <c r="F2201" s="3">
        <v>45</v>
      </c>
      <c r="G2201" s="3">
        <v>10</v>
      </c>
      <c r="H2201" s="3">
        <v>685.41</v>
      </c>
    </row>
    <row r="2202" ht="15.75" customHeight="1" spans="1:8">
      <c r="A2202" s="3" t="s">
        <v>2221</v>
      </c>
      <c r="B2202" s="5">
        <v>45285</v>
      </c>
      <c r="C2202" s="4" t="s">
        <v>16</v>
      </c>
      <c r="D2202" s="6" t="s">
        <v>38</v>
      </c>
      <c r="E2202" s="3">
        <v>4252.82</v>
      </c>
      <c r="F2202" s="3">
        <v>28</v>
      </c>
      <c r="G2202" s="3">
        <v>50</v>
      </c>
      <c r="H2202" s="3">
        <v>1680.32</v>
      </c>
    </row>
    <row r="2203" ht="15.75" customHeight="1" spans="1:8">
      <c r="A2203" s="3" t="s">
        <v>2222</v>
      </c>
      <c r="B2203" s="5">
        <v>45390</v>
      </c>
      <c r="C2203" s="4" t="s">
        <v>20</v>
      </c>
      <c r="D2203" s="6" t="s">
        <v>23</v>
      </c>
      <c r="E2203" s="3">
        <v>4425.89</v>
      </c>
      <c r="F2203" s="3">
        <v>4</v>
      </c>
      <c r="G2203" s="3">
        <v>50</v>
      </c>
      <c r="H2203" s="3">
        <v>1418.54</v>
      </c>
    </row>
    <row r="2204" ht="15.75" customHeight="1" spans="1:8">
      <c r="A2204" s="3" t="s">
        <v>2223</v>
      </c>
      <c r="B2204" s="5">
        <v>45289</v>
      </c>
      <c r="C2204" s="4" t="s">
        <v>20</v>
      </c>
      <c r="D2204" s="6" t="s">
        <v>38</v>
      </c>
      <c r="E2204" s="3">
        <v>849.59</v>
      </c>
      <c r="F2204" s="3">
        <v>33</v>
      </c>
      <c r="G2204" s="3">
        <v>34</v>
      </c>
      <c r="H2204" s="3">
        <v>1898.96</v>
      </c>
    </row>
    <row r="2205" ht="15.75" customHeight="1" spans="1:8">
      <c r="A2205" s="3" t="s">
        <v>2224</v>
      </c>
      <c r="B2205" s="5">
        <v>45496</v>
      </c>
      <c r="C2205" s="4" t="s">
        <v>20</v>
      </c>
      <c r="D2205" s="6" t="s">
        <v>26</v>
      </c>
      <c r="E2205" s="3">
        <v>2237.16</v>
      </c>
      <c r="F2205" s="3">
        <v>19</v>
      </c>
      <c r="G2205" s="3">
        <v>33</v>
      </c>
      <c r="H2205" s="3">
        <v>1809.42</v>
      </c>
    </row>
    <row r="2206" ht="15.75" customHeight="1" spans="1:8">
      <c r="A2206" s="3" t="s">
        <v>2225</v>
      </c>
      <c r="B2206" s="5">
        <v>45124</v>
      </c>
      <c r="C2206" s="4" t="s">
        <v>16</v>
      </c>
      <c r="D2206" s="6" t="s">
        <v>23</v>
      </c>
      <c r="E2206" s="3">
        <v>499.12</v>
      </c>
      <c r="F2206" s="3">
        <v>1</v>
      </c>
      <c r="G2206" s="3">
        <v>29</v>
      </c>
      <c r="H2206" s="3">
        <v>65.57</v>
      </c>
    </row>
    <row r="2207" ht="15.75" customHeight="1" spans="1:8">
      <c r="A2207" s="3" t="s">
        <v>2226</v>
      </c>
      <c r="B2207" s="5">
        <v>45021</v>
      </c>
      <c r="C2207" s="4" t="s">
        <v>16</v>
      </c>
      <c r="D2207" s="6" t="s">
        <v>28</v>
      </c>
      <c r="E2207" s="3">
        <v>1770.36</v>
      </c>
      <c r="F2207" s="3">
        <v>7</v>
      </c>
      <c r="G2207" s="3">
        <v>34</v>
      </c>
      <c r="H2207" s="3">
        <v>866.02</v>
      </c>
    </row>
    <row r="2208" ht="15.75" customHeight="1" spans="1:8">
      <c r="A2208" s="3" t="s">
        <v>2227</v>
      </c>
      <c r="B2208" s="5">
        <v>45201</v>
      </c>
      <c r="C2208" s="4" t="s">
        <v>20</v>
      </c>
      <c r="D2208" s="6" t="s">
        <v>28</v>
      </c>
      <c r="E2208" s="3">
        <v>902.28</v>
      </c>
      <c r="F2208" s="3">
        <v>8</v>
      </c>
      <c r="G2208" s="3">
        <v>48</v>
      </c>
      <c r="H2208" s="3">
        <v>1764.59</v>
      </c>
    </row>
    <row r="2209" ht="15.75" customHeight="1" spans="1:8">
      <c r="A2209" s="3" t="s">
        <v>2228</v>
      </c>
      <c r="B2209" s="5">
        <v>45574</v>
      </c>
      <c r="C2209" s="4" t="s">
        <v>13</v>
      </c>
      <c r="D2209" s="6" t="s">
        <v>28</v>
      </c>
      <c r="E2209" s="3">
        <v>69.92</v>
      </c>
      <c r="F2209" s="3">
        <v>26</v>
      </c>
      <c r="G2209" s="3">
        <v>18</v>
      </c>
      <c r="H2209" s="3">
        <v>767.68</v>
      </c>
    </row>
    <row r="2210" ht="15.75" customHeight="1" spans="1:8">
      <c r="A2210" s="3" t="s">
        <v>2229</v>
      </c>
      <c r="B2210" s="5">
        <v>45088</v>
      </c>
      <c r="C2210" s="4" t="s">
        <v>10</v>
      </c>
      <c r="D2210" s="6" t="s">
        <v>26</v>
      </c>
      <c r="E2210" s="3">
        <v>4494.68</v>
      </c>
      <c r="F2210" s="3">
        <v>19</v>
      </c>
      <c r="G2210" s="3">
        <v>9</v>
      </c>
      <c r="H2210" s="3">
        <v>417.66</v>
      </c>
    </row>
    <row r="2211" ht="15.75" customHeight="1" spans="1:8">
      <c r="A2211" s="3" t="s">
        <v>2230</v>
      </c>
      <c r="B2211" s="5">
        <v>45305</v>
      </c>
      <c r="C2211" s="4" t="s">
        <v>13</v>
      </c>
      <c r="D2211" s="6" t="s">
        <v>21</v>
      </c>
      <c r="E2211" s="3">
        <v>3846.85</v>
      </c>
      <c r="F2211" s="3">
        <v>30</v>
      </c>
      <c r="G2211" s="3">
        <v>33</v>
      </c>
      <c r="H2211" s="3">
        <v>194.23</v>
      </c>
    </row>
    <row r="2212" ht="15.75" customHeight="1" spans="1:8">
      <c r="A2212" s="3" t="s">
        <v>2231</v>
      </c>
      <c r="B2212" s="5">
        <v>45039</v>
      </c>
      <c r="C2212" s="4" t="s">
        <v>13</v>
      </c>
      <c r="D2212" s="6" t="s">
        <v>23</v>
      </c>
      <c r="E2212" s="3">
        <v>919.72</v>
      </c>
      <c r="F2212" s="3">
        <v>10</v>
      </c>
      <c r="G2212" s="3">
        <v>27</v>
      </c>
      <c r="H2212" s="3">
        <v>1180.92</v>
      </c>
    </row>
    <row r="2213" ht="15.75" customHeight="1" spans="1:8">
      <c r="A2213" s="3" t="s">
        <v>2232</v>
      </c>
      <c r="B2213" s="5">
        <v>44990</v>
      </c>
      <c r="C2213" s="4" t="s">
        <v>13</v>
      </c>
      <c r="D2213" s="6" t="s">
        <v>23</v>
      </c>
      <c r="E2213" s="3">
        <v>392.77</v>
      </c>
      <c r="F2213" s="3">
        <v>49</v>
      </c>
      <c r="G2213" s="3">
        <v>36</v>
      </c>
      <c r="H2213" s="3">
        <v>131.38</v>
      </c>
    </row>
    <row r="2214" ht="15.75" customHeight="1" spans="1:8">
      <c r="A2214" s="3" t="s">
        <v>2233</v>
      </c>
      <c r="B2214" s="5">
        <v>45489</v>
      </c>
      <c r="C2214" s="4" t="s">
        <v>10</v>
      </c>
      <c r="D2214" s="6" t="s">
        <v>21</v>
      </c>
      <c r="E2214" s="3">
        <v>1749.15</v>
      </c>
      <c r="F2214" s="3">
        <v>38</v>
      </c>
      <c r="G2214" s="3">
        <v>30</v>
      </c>
      <c r="H2214" s="3">
        <v>63.59</v>
      </c>
    </row>
    <row r="2215" ht="15.75" customHeight="1" spans="1:8">
      <c r="A2215" s="3" t="s">
        <v>2234</v>
      </c>
      <c r="B2215" s="5">
        <v>44965</v>
      </c>
      <c r="C2215" s="4" t="s">
        <v>13</v>
      </c>
      <c r="D2215" s="6" t="s">
        <v>26</v>
      </c>
      <c r="E2215" s="3">
        <v>2531.48</v>
      </c>
      <c r="F2215" s="3">
        <v>32</v>
      </c>
      <c r="G2215" s="3">
        <v>39</v>
      </c>
      <c r="H2215" s="3">
        <v>467.77</v>
      </c>
    </row>
    <row r="2216" ht="15.75" customHeight="1" spans="1:8">
      <c r="A2216" s="3" t="s">
        <v>2235</v>
      </c>
      <c r="B2216" s="5">
        <v>45435</v>
      </c>
      <c r="C2216" s="4" t="s">
        <v>20</v>
      </c>
      <c r="D2216" s="6" t="s">
        <v>28</v>
      </c>
      <c r="E2216" s="3">
        <v>70.26</v>
      </c>
      <c r="F2216" s="3">
        <v>42</v>
      </c>
      <c r="G2216" s="3">
        <v>19</v>
      </c>
      <c r="H2216" s="3">
        <v>135.67</v>
      </c>
    </row>
    <row r="2217" ht="15.75" customHeight="1" spans="1:8">
      <c r="A2217" s="3" t="s">
        <v>2236</v>
      </c>
      <c r="B2217" s="5">
        <v>44984</v>
      </c>
      <c r="C2217" s="4" t="s">
        <v>16</v>
      </c>
      <c r="D2217" s="6" t="s">
        <v>21</v>
      </c>
      <c r="E2217" s="3">
        <v>3515.97</v>
      </c>
      <c r="F2217" s="3">
        <v>19</v>
      </c>
      <c r="G2217" s="3">
        <v>4</v>
      </c>
      <c r="H2217" s="3">
        <v>750.64</v>
      </c>
    </row>
    <row r="2218" ht="15.75" customHeight="1" spans="1:8">
      <c r="A2218" s="3" t="s">
        <v>2237</v>
      </c>
      <c r="B2218" s="5">
        <v>45281</v>
      </c>
      <c r="C2218" s="4" t="s">
        <v>20</v>
      </c>
      <c r="D2218" s="6" t="s">
        <v>38</v>
      </c>
      <c r="E2218" s="3">
        <v>1804.44</v>
      </c>
      <c r="F2218" s="3">
        <v>3</v>
      </c>
      <c r="G2218" s="3">
        <v>32</v>
      </c>
      <c r="H2218" s="3">
        <v>10.44</v>
      </c>
    </row>
    <row r="2219" ht="15.75" customHeight="1" spans="1:8">
      <c r="A2219" s="3" t="s">
        <v>2238</v>
      </c>
      <c r="B2219" s="5">
        <v>45045</v>
      </c>
      <c r="C2219" s="4" t="s">
        <v>20</v>
      </c>
      <c r="D2219" s="6" t="s">
        <v>21</v>
      </c>
      <c r="E2219" s="3">
        <v>3442.59</v>
      </c>
      <c r="F2219" s="3">
        <v>23</v>
      </c>
      <c r="G2219" s="3">
        <v>28</v>
      </c>
      <c r="H2219" s="3">
        <v>1838.4</v>
      </c>
    </row>
    <row r="2220" ht="15.75" customHeight="1" spans="1:8">
      <c r="A2220" s="3" t="s">
        <v>2239</v>
      </c>
      <c r="B2220" s="5">
        <v>44906</v>
      </c>
      <c r="C2220" s="4" t="s">
        <v>16</v>
      </c>
      <c r="D2220" s="6" t="s">
        <v>23</v>
      </c>
      <c r="E2220" s="3">
        <v>1779.14</v>
      </c>
      <c r="F2220" s="3">
        <v>34</v>
      </c>
      <c r="G2220" s="3">
        <v>5</v>
      </c>
      <c r="H2220" s="3">
        <v>1460.54</v>
      </c>
    </row>
    <row r="2221" ht="15.75" customHeight="1" spans="1:8">
      <c r="A2221" s="3" t="s">
        <v>2240</v>
      </c>
      <c r="B2221" s="5">
        <v>45034</v>
      </c>
      <c r="C2221" s="4" t="s">
        <v>10</v>
      </c>
      <c r="D2221" s="6" t="s">
        <v>26</v>
      </c>
      <c r="E2221" s="3">
        <v>4184.58</v>
      </c>
      <c r="F2221" s="3">
        <v>10</v>
      </c>
      <c r="G2221" s="3">
        <v>32</v>
      </c>
      <c r="H2221" s="3">
        <v>1771.7</v>
      </c>
    </row>
    <row r="2222" ht="15.75" customHeight="1" spans="1:8">
      <c r="A2222" s="3" t="s">
        <v>2241</v>
      </c>
      <c r="B2222" s="5">
        <v>45387</v>
      </c>
      <c r="C2222" s="4" t="s">
        <v>10</v>
      </c>
      <c r="D2222" s="6" t="s">
        <v>21</v>
      </c>
      <c r="E2222" s="3">
        <v>3483.26</v>
      </c>
      <c r="F2222" s="3">
        <v>2</v>
      </c>
      <c r="G2222" s="3">
        <v>9</v>
      </c>
      <c r="H2222" s="3">
        <v>1009.28</v>
      </c>
    </row>
    <row r="2223" ht="15.75" customHeight="1" spans="1:8">
      <c r="A2223" s="3" t="s">
        <v>2242</v>
      </c>
      <c r="B2223" s="5">
        <v>44931</v>
      </c>
      <c r="C2223" s="4" t="s">
        <v>13</v>
      </c>
      <c r="D2223" s="6" t="s">
        <v>28</v>
      </c>
      <c r="E2223" s="3">
        <v>557.07</v>
      </c>
      <c r="F2223" s="3">
        <v>15</v>
      </c>
      <c r="G2223" s="3">
        <v>42</v>
      </c>
      <c r="H2223" s="3">
        <v>1871.34</v>
      </c>
    </row>
    <row r="2224" ht="15.75" customHeight="1" spans="1:8">
      <c r="A2224" s="3" t="s">
        <v>2243</v>
      </c>
      <c r="B2224" s="5">
        <v>45584</v>
      </c>
      <c r="C2224" s="4" t="s">
        <v>10</v>
      </c>
      <c r="D2224" s="6" t="s">
        <v>21</v>
      </c>
      <c r="E2224" s="3">
        <v>3077.38</v>
      </c>
      <c r="F2224" s="3">
        <v>19</v>
      </c>
      <c r="G2224" s="3">
        <v>22</v>
      </c>
      <c r="H2224" s="3">
        <v>272.75</v>
      </c>
    </row>
    <row r="2225" ht="15.75" customHeight="1" spans="1:8">
      <c r="A2225" s="3" t="s">
        <v>2244</v>
      </c>
      <c r="B2225" s="5">
        <v>44913</v>
      </c>
      <c r="C2225" s="4" t="s">
        <v>20</v>
      </c>
      <c r="D2225" s="6" t="s">
        <v>21</v>
      </c>
      <c r="E2225" s="3">
        <v>4663.75</v>
      </c>
      <c r="F2225" s="3">
        <v>44</v>
      </c>
      <c r="G2225" s="3">
        <v>12</v>
      </c>
      <c r="H2225" s="3">
        <v>1642.47</v>
      </c>
    </row>
    <row r="2226" ht="15.75" customHeight="1" spans="1:8">
      <c r="A2226" s="3" t="s">
        <v>2245</v>
      </c>
      <c r="B2226" s="5">
        <v>45083</v>
      </c>
      <c r="C2226" s="4" t="s">
        <v>10</v>
      </c>
      <c r="D2226" s="6" t="s">
        <v>26</v>
      </c>
      <c r="E2226" s="3">
        <v>3793.19</v>
      </c>
      <c r="F2226" s="3">
        <v>39</v>
      </c>
      <c r="G2226" s="3">
        <v>3</v>
      </c>
      <c r="H2226" s="3">
        <v>356.6</v>
      </c>
    </row>
    <row r="2227" ht="15.75" customHeight="1" spans="1:8">
      <c r="A2227" s="3" t="s">
        <v>2246</v>
      </c>
      <c r="B2227" s="5">
        <v>44882</v>
      </c>
      <c r="C2227" s="4" t="s">
        <v>20</v>
      </c>
      <c r="D2227" s="6" t="s">
        <v>38</v>
      </c>
      <c r="E2227" s="3">
        <v>2127.73</v>
      </c>
      <c r="F2227" s="3">
        <v>42</v>
      </c>
      <c r="G2227" s="3">
        <v>3</v>
      </c>
      <c r="H2227" s="3">
        <v>422.88</v>
      </c>
    </row>
    <row r="2228" ht="15.75" customHeight="1" spans="1:8">
      <c r="A2228" s="3" t="s">
        <v>2247</v>
      </c>
      <c r="B2228" s="5">
        <v>45138</v>
      </c>
      <c r="C2228" s="4" t="s">
        <v>13</v>
      </c>
      <c r="D2228" s="6" t="s">
        <v>38</v>
      </c>
      <c r="E2228" s="3">
        <v>1993.18</v>
      </c>
      <c r="F2228" s="3">
        <v>43</v>
      </c>
      <c r="G2228" s="3">
        <v>25</v>
      </c>
      <c r="H2228" s="3">
        <v>1793.78</v>
      </c>
    </row>
    <row r="2229" ht="15.75" customHeight="1" spans="1:8">
      <c r="A2229" s="3" t="s">
        <v>2248</v>
      </c>
      <c r="B2229" s="5">
        <v>45251</v>
      </c>
      <c r="C2229" s="4" t="s">
        <v>20</v>
      </c>
      <c r="D2229" s="6" t="s">
        <v>26</v>
      </c>
      <c r="E2229" s="3">
        <v>138.19</v>
      </c>
      <c r="F2229" s="3">
        <v>45</v>
      </c>
      <c r="G2229" s="3">
        <v>25</v>
      </c>
      <c r="H2229" s="3">
        <v>851.34</v>
      </c>
    </row>
    <row r="2230" ht="15.75" customHeight="1" spans="1:8">
      <c r="A2230" s="3" t="s">
        <v>2249</v>
      </c>
      <c r="B2230" s="5">
        <v>44934</v>
      </c>
      <c r="C2230" s="4" t="s">
        <v>16</v>
      </c>
      <c r="D2230" s="6" t="s">
        <v>26</v>
      </c>
      <c r="E2230" s="3">
        <v>1000.55</v>
      </c>
      <c r="F2230" s="3">
        <v>41</v>
      </c>
      <c r="G2230" s="3">
        <v>21</v>
      </c>
      <c r="H2230" s="3">
        <v>162.85</v>
      </c>
    </row>
    <row r="2231" ht="15.75" customHeight="1" spans="1:8">
      <c r="A2231" s="3" t="s">
        <v>2250</v>
      </c>
      <c r="B2231" s="5">
        <v>45092</v>
      </c>
      <c r="C2231" s="4" t="s">
        <v>13</v>
      </c>
      <c r="D2231" s="6" t="s">
        <v>23</v>
      </c>
      <c r="E2231" s="3">
        <v>2446.23</v>
      </c>
      <c r="F2231" s="3">
        <v>39</v>
      </c>
      <c r="G2231" s="3">
        <v>48</v>
      </c>
      <c r="H2231" s="3">
        <v>1992.83</v>
      </c>
    </row>
    <row r="2232" ht="15.75" customHeight="1" spans="1:8">
      <c r="A2232" s="3" t="s">
        <v>2251</v>
      </c>
      <c r="B2232" s="5">
        <v>45228</v>
      </c>
      <c r="C2232" s="4" t="s">
        <v>16</v>
      </c>
      <c r="D2232" s="6" t="s">
        <v>26</v>
      </c>
      <c r="E2232" s="3">
        <v>3631.63</v>
      </c>
      <c r="F2232" s="3">
        <v>22</v>
      </c>
      <c r="G2232" s="3">
        <v>18</v>
      </c>
      <c r="H2232" s="3">
        <v>1867.8</v>
      </c>
    </row>
    <row r="2233" ht="15.75" customHeight="1" spans="1:8">
      <c r="A2233" s="3" t="s">
        <v>2252</v>
      </c>
      <c r="B2233" s="5">
        <v>45233</v>
      </c>
      <c r="C2233" s="4" t="s">
        <v>20</v>
      </c>
      <c r="D2233" s="6" t="s">
        <v>21</v>
      </c>
      <c r="E2233" s="3">
        <v>4322.62</v>
      </c>
      <c r="F2233" s="3">
        <v>35</v>
      </c>
      <c r="G2233" s="3">
        <v>21</v>
      </c>
      <c r="H2233" s="3">
        <v>782.56</v>
      </c>
    </row>
    <row r="2234" ht="15.75" customHeight="1" spans="1:8">
      <c r="A2234" s="3" t="s">
        <v>2253</v>
      </c>
      <c r="B2234" s="5">
        <v>45282</v>
      </c>
      <c r="C2234" s="4" t="s">
        <v>10</v>
      </c>
      <c r="D2234" s="6" t="s">
        <v>28</v>
      </c>
      <c r="E2234" s="3">
        <v>2889.33</v>
      </c>
      <c r="F2234" s="3">
        <v>1</v>
      </c>
      <c r="G2234" s="3">
        <v>9</v>
      </c>
      <c r="H2234" s="3">
        <v>335.89</v>
      </c>
    </row>
    <row r="2235" ht="15.75" customHeight="1" spans="1:8">
      <c r="A2235" s="3" t="s">
        <v>2254</v>
      </c>
      <c r="B2235" s="5">
        <v>45446</v>
      </c>
      <c r="C2235" s="4" t="s">
        <v>13</v>
      </c>
      <c r="D2235" s="6" t="s">
        <v>28</v>
      </c>
      <c r="E2235" s="3">
        <v>493.05</v>
      </c>
      <c r="F2235" s="3">
        <v>43</v>
      </c>
      <c r="G2235" s="3">
        <v>12</v>
      </c>
      <c r="H2235" s="3">
        <v>673.97</v>
      </c>
    </row>
    <row r="2236" ht="15.75" customHeight="1" spans="1:8">
      <c r="A2236" s="3" t="s">
        <v>2255</v>
      </c>
      <c r="B2236" s="5">
        <v>45504</v>
      </c>
      <c r="C2236" s="4" t="s">
        <v>16</v>
      </c>
      <c r="D2236" s="6" t="s">
        <v>21</v>
      </c>
      <c r="E2236" s="3">
        <v>715.71</v>
      </c>
      <c r="F2236" s="3">
        <v>39</v>
      </c>
      <c r="G2236" s="3">
        <v>42</v>
      </c>
      <c r="H2236" s="3">
        <v>1350.36</v>
      </c>
    </row>
    <row r="2237" ht="15.75" customHeight="1" spans="1:8">
      <c r="A2237" s="3" t="s">
        <v>2256</v>
      </c>
      <c r="B2237" s="5">
        <v>45596</v>
      </c>
      <c r="C2237" s="4" t="s">
        <v>16</v>
      </c>
      <c r="D2237" s="6" t="s">
        <v>21</v>
      </c>
      <c r="E2237" s="3">
        <v>3907.82</v>
      </c>
      <c r="F2237" s="3">
        <v>37</v>
      </c>
      <c r="G2237" s="3">
        <v>14</v>
      </c>
      <c r="H2237" s="3">
        <v>458.09</v>
      </c>
    </row>
    <row r="2238" ht="15.75" customHeight="1" spans="1:8">
      <c r="A2238" s="3" t="s">
        <v>2257</v>
      </c>
      <c r="B2238" s="5">
        <v>45004</v>
      </c>
      <c r="C2238" s="4" t="s">
        <v>20</v>
      </c>
      <c r="D2238" s="6" t="s">
        <v>26</v>
      </c>
      <c r="E2238" s="3">
        <v>1022.93</v>
      </c>
      <c r="F2238" s="3">
        <v>49</v>
      </c>
      <c r="G2238" s="3">
        <v>27</v>
      </c>
      <c r="H2238" s="3">
        <v>1466.92</v>
      </c>
    </row>
    <row r="2239" ht="15.75" customHeight="1" spans="1:8">
      <c r="A2239" s="3" t="s">
        <v>2258</v>
      </c>
      <c r="B2239" s="5">
        <v>45404</v>
      </c>
      <c r="C2239" s="4" t="s">
        <v>16</v>
      </c>
      <c r="D2239" s="6" t="s">
        <v>23</v>
      </c>
      <c r="E2239" s="3">
        <v>2603.17</v>
      </c>
      <c r="F2239" s="3">
        <v>2</v>
      </c>
      <c r="G2239" s="3">
        <v>23</v>
      </c>
      <c r="H2239" s="3">
        <v>1312.09</v>
      </c>
    </row>
    <row r="2240" ht="15.75" customHeight="1" spans="1:8">
      <c r="A2240" s="3" t="s">
        <v>2259</v>
      </c>
      <c r="B2240" s="5">
        <v>45577</v>
      </c>
      <c r="C2240" s="4" t="s">
        <v>16</v>
      </c>
      <c r="D2240" s="6" t="s">
        <v>26</v>
      </c>
      <c r="E2240" s="3">
        <v>623.94</v>
      </c>
      <c r="F2240" s="3">
        <v>29</v>
      </c>
      <c r="G2240" s="3">
        <v>0</v>
      </c>
      <c r="H2240" s="3">
        <v>1954.01</v>
      </c>
    </row>
    <row r="2241" ht="15.75" customHeight="1" spans="1:8">
      <c r="A2241" s="3" t="s">
        <v>2260</v>
      </c>
      <c r="B2241" s="5">
        <v>45130</v>
      </c>
      <c r="C2241" s="4" t="s">
        <v>16</v>
      </c>
      <c r="D2241" s="6" t="s">
        <v>21</v>
      </c>
      <c r="E2241" s="3">
        <v>1511.61</v>
      </c>
      <c r="F2241" s="3">
        <v>28</v>
      </c>
      <c r="G2241" s="3">
        <v>42</v>
      </c>
      <c r="H2241" s="3">
        <v>149.25</v>
      </c>
    </row>
    <row r="2242" ht="15.75" customHeight="1" spans="1:8">
      <c r="A2242" s="3" t="s">
        <v>2261</v>
      </c>
      <c r="B2242" s="5">
        <v>45104</v>
      </c>
      <c r="C2242" s="4" t="s">
        <v>13</v>
      </c>
      <c r="D2242" s="6" t="s">
        <v>28</v>
      </c>
      <c r="E2242" s="3">
        <v>1608.57</v>
      </c>
      <c r="F2242" s="3">
        <v>8</v>
      </c>
      <c r="G2242" s="3">
        <v>14</v>
      </c>
      <c r="H2242" s="3">
        <v>171.69</v>
      </c>
    </row>
    <row r="2243" ht="15.75" customHeight="1" spans="1:8">
      <c r="A2243" s="3" t="s">
        <v>2262</v>
      </c>
      <c r="B2243" s="5">
        <v>45307</v>
      </c>
      <c r="C2243" s="4" t="s">
        <v>13</v>
      </c>
      <c r="D2243" s="6" t="s">
        <v>38</v>
      </c>
      <c r="E2243" s="3">
        <v>3916.04</v>
      </c>
      <c r="F2243" s="3">
        <v>46</v>
      </c>
      <c r="G2243" s="3">
        <v>38</v>
      </c>
      <c r="H2243" s="3">
        <v>120.1</v>
      </c>
    </row>
    <row r="2244" ht="15.75" customHeight="1" spans="1:8">
      <c r="A2244" s="3" t="s">
        <v>2263</v>
      </c>
      <c r="B2244" s="5">
        <v>45475</v>
      </c>
      <c r="C2244" s="4" t="s">
        <v>13</v>
      </c>
      <c r="D2244" s="6" t="s">
        <v>23</v>
      </c>
      <c r="E2244" s="3">
        <v>3286.99</v>
      </c>
      <c r="F2244" s="3">
        <v>5</v>
      </c>
      <c r="G2244" s="3">
        <v>38</v>
      </c>
      <c r="H2244" s="3">
        <v>603.21</v>
      </c>
    </row>
    <row r="2245" ht="15.75" customHeight="1" spans="1:8">
      <c r="A2245" s="3" t="s">
        <v>2264</v>
      </c>
      <c r="B2245" s="5">
        <v>45010</v>
      </c>
      <c r="C2245" s="4" t="s">
        <v>16</v>
      </c>
      <c r="D2245" s="6" t="s">
        <v>21</v>
      </c>
      <c r="E2245" s="3">
        <v>3457.33</v>
      </c>
      <c r="F2245" s="3">
        <v>29</v>
      </c>
      <c r="G2245" s="3">
        <v>44</v>
      </c>
      <c r="H2245" s="3">
        <v>1503.32</v>
      </c>
    </row>
    <row r="2246" ht="15.75" customHeight="1" spans="1:8">
      <c r="A2246" s="3" t="s">
        <v>2265</v>
      </c>
      <c r="B2246" s="5">
        <v>45024</v>
      </c>
      <c r="C2246" s="4" t="s">
        <v>20</v>
      </c>
      <c r="D2246" s="6" t="s">
        <v>23</v>
      </c>
      <c r="E2246" s="3">
        <v>3726.57</v>
      </c>
      <c r="F2246" s="3">
        <v>23</v>
      </c>
      <c r="G2246" s="3">
        <v>49</v>
      </c>
      <c r="H2246" s="3">
        <v>1947.39</v>
      </c>
    </row>
    <row r="2247" ht="15.75" customHeight="1" spans="1:8">
      <c r="A2247" s="3" t="s">
        <v>2266</v>
      </c>
      <c r="B2247" s="5">
        <v>45524</v>
      </c>
      <c r="C2247" s="4" t="s">
        <v>10</v>
      </c>
      <c r="D2247" s="6" t="s">
        <v>26</v>
      </c>
      <c r="E2247" s="3">
        <v>759.91</v>
      </c>
      <c r="F2247" s="3">
        <v>36</v>
      </c>
      <c r="G2247" s="3">
        <v>15</v>
      </c>
      <c r="H2247" s="3">
        <v>438.13</v>
      </c>
    </row>
    <row r="2248" ht="15.75" customHeight="1" spans="1:8">
      <c r="A2248" s="3" t="s">
        <v>2267</v>
      </c>
      <c r="B2248" s="5">
        <v>45300</v>
      </c>
      <c r="C2248" s="4" t="s">
        <v>10</v>
      </c>
      <c r="D2248" s="6" t="s">
        <v>21</v>
      </c>
      <c r="E2248" s="3">
        <v>105.98</v>
      </c>
      <c r="F2248" s="3">
        <v>37</v>
      </c>
      <c r="G2248" s="3">
        <v>0</v>
      </c>
      <c r="H2248" s="3">
        <v>11.6</v>
      </c>
    </row>
    <row r="2249" ht="15.75" customHeight="1" spans="1:8">
      <c r="A2249" s="3" t="s">
        <v>2268</v>
      </c>
      <c r="B2249" s="5">
        <v>45445</v>
      </c>
      <c r="C2249" s="4" t="s">
        <v>10</v>
      </c>
      <c r="D2249" s="6" t="s">
        <v>21</v>
      </c>
      <c r="E2249" s="3">
        <v>3667.37</v>
      </c>
      <c r="F2249" s="3">
        <v>8</v>
      </c>
      <c r="G2249" s="3">
        <v>49</v>
      </c>
      <c r="H2249" s="3">
        <v>1749.27</v>
      </c>
    </row>
    <row r="2250" ht="15.75" customHeight="1" spans="1:8">
      <c r="A2250" s="3" t="s">
        <v>2269</v>
      </c>
      <c r="B2250" s="5">
        <v>45533</v>
      </c>
      <c r="C2250" s="4" t="s">
        <v>10</v>
      </c>
      <c r="D2250" s="6" t="s">
        <v>38</v>
      </c>
      <c r="E2250" s="3">
        <v>1850.96</v>
      </c>
      <c r="F2250" s="3">
        <v>12</v>
      </c>
      <c r="G2250" s="3">
        <v>7</v>
      </c>
      <c r="H2250" s="3">
        <v>685.96</v>
      </c>
    </row>
    <row r="2251" ht="15.75" customHeight="1" spans="1:8">
      <c r="A2251" s="3" t="s">
        <v>2270</v>
      </c>
      <c r="B2251" s="5">
        <v>45561</v>
      </c>
      <c r="C2251" s="4" t="s">
        <v>10</v>
      </c>
      <c r="D2251" s="6" t="s">
        <v>26</v>
      </c>
      <c r="E2251" s="3">
        <v>3481.37</v>
      </c>
      <c r="F2251" s="3">
        <v>7</v>
      </c>
      <c r="G2251" s="3">
        <v>25</v>
      </c>
      <c r="H2251" s="3">
        <v>1165.1</v>
      </c>
    </row>
    <row r="2252" ht="15.75" customHeight="1" spans="1:8">
      <c r="A2252" s="3" t="s">
        <v>2271</v>
      </c>
      <c r="B2252" s="5">
        <v>45015</v>
      </c>
      <c r="C2252" s="4" t="s">
        <v>10</v>
      </c>
      <c r="D2252" s="6" t="s">
        <v>28</v>
      </c>
      <c r="E2252" s="3">
        <v>3679.16</v>
      </c>
      <c r="F2252" s="3">
        <v>36</v>
      </c>
      <c r="G2252" s="3">
        <v>23</v>
      </c>
      <c r="H2252" s="3">
        <v>317.03</v>
      </c>
    </row>
    <row r="2253" ht="15.75" customHeight="1" spans="1:8">
      <c r="A2253" s="3" t="s">
        <v>2272</v>
      </c>
      <c r="B2253" s="5">
        <v>45311</v>
      </c>
      <c r="C2253" s="4" t="s">
        <v>20</v>
      </c>
      <c r="D2253" s="6" t="s">
        <v>26</v>
      </c>
      <c r="E2253" s="3">
        <v>784.48</v>
      </c>
      <c r="F2253" s="3">
        <v>6</v>
      </c>
      <c r="G2253" s="3">
        <v>23</v>
      </c>
      <c r="H2253" s="3">
        <v>192.92</v>
      </c>
    </row>
    <row r="2254" ht="15.75" customHeight="1" spans="1:8">
      <c r="A2254" s="3" t="s">
        <v>2273</v>
      </c>
      <c r="B2254" s="5">
        <v>45296</v>
      </c>
      <c r="C2254" s="4" t="s">
        <v>10</v>
      </c>
      <c r="D2254" s="6" t="s">
        <v>38</v>
      </c>
      <c r="E2254" s="3">
        <v>757.3</v>
      </c>
      <c r="F2254" s="3">
        <v>18</v>
      </c>
      <c r="G2254" s="3">
        <v>32</v>
      </c>
      <c r="H2254" s="3">
        <v>1718.75</v>
      </c>
    </row>
    <row r="2255" ht="15.75" customHeight="1" spans="1:8">
      <c r="A2255" s="3" t="s">
        <v>2274</v>
      </c>
      <c r="B2255" s="5">
        <v>45254</v>
      </c>
      <c r="C2255" s="4" t="s">
        <v>16</v>
      </c>
      <c r="D2255" s="6" t="s">
        <v>23</v>
      </c>
      <c r="E2255" s="3">
        <v>4852.17</v>
      </c>
      <c r="F2255" s="3">
        <v>23</v>
      </c>
      <c r="G2255" s="3">
        <v>1</v>
      </c>
      <c r="H2255" s="3">
        <v>1315.46</v>
      </c>
    </row>
    <row r="2256" ht="15.75" customHeight="1" spans="1:8">
      <c r="A2256" s="3" t="s">
        <v>2275</v>
      </c>
      <c r="B2256" s="5">
        <v>45032</v>
      </c>
      <c r="C2256" s="4" t="s">
        <v>20</v>
      </c>
      <c r="D2256" s="6" t="s">
        <v>38</v>
      </c>
      <c r="E2256" s="3">
        <v>529.82</v>
      </c>
      <c r="F2256" s="3">
        <v>17</v>
      </c>
      <c r="G2256" s="3">
        <v>31</v>
      </c>
      <c r="H2256" s="3">
        <v>1013.64</v>
      </c>
    </row>
    <row r="2257" ht="15.75" customHeight="1" spans="1:8">
      <c r="A2257" s="3" t="s">
        <v>2276</v>
      </c>
      <c r="B2257" s="5">
        <v>45050</v>
      </c>
      <c r="C2257" s="4" t="s">
        <v>10</v>
      </c>
      <c r="D2257" s="6" t="s">
        <v>28</v>
      </c>
      <c r="E2257" s="3">
        <v>3450.67</v>
      </c>
      <c r="F2257" s="3">
        <v>6</v>
      </c>
      <c r="G2257" s="3">
        <v>31</v>
      </c>
      <c r="H2257" s="3">
        <v>961.9</v>
      </c>
    </row>
    <row r="2258" ht="15.75" customHeight="1" spans="1:8">
      <c r="A2258" s="3" t="s">
        <v>2277</v>
      </c>
      <c r="B2258" s="5">
        <v>45317</v>
      </c>
      <c r="C2258" s="4" t="s">
        <v>16</v>
      </c>
      <c r="D2258" s="6" t="s">
        <v>23</v>
      </c>
      <c r="E2258" s="3">
        <v>4504.88</v>
      </c>
      <c r="F2258" s="3">
        <v>38</v>
      </c>
      <c r="G2258" s="3">
        <v>35</v>
      </c>
      <c r="H2258" s="3">
        <v>1971.14</v>
      </c>
    </row>
    <row r="2259" ht="15.75" customHeight="1" spans="1:8">
      <c r="A2259" s="3" t="s">
        <v>2278</v>
      </c>
      <c r="B2259" s="5">
        <v>45176</v>
      </c>
      <c r="C2259" s="4" t="s">
        <v>13</v>
      </c>
      <c r="D2259" s="6" t="s">
        <v>23</v>
      </c>
      <c r="E2259" s="3">
        <v>1965.8</v>
      </c>
      <c r="F2259" s="3">
        <v>12</v>
      </c>
      <c r="G2259" s="3">
        <v>6</v>
      </c>
      <c r="H2259" s="3">
        <v>857.8</v>
      </c>
    </row>
    <row r="2260" ht="15.75" customHeight="1" spans="1:8">
      <c r="A2260" s="3" t="s">
        <v>2279</v>
      </c>
      <c r="B2260" s="5">
        <v>44999</v>
      </c>
      <c r="C2260" s="4" t="s">
        <v>20</v>
      </c>
      <c r="D2260" s="6" t="s">
        <v>28</v>
      </c>
      <c r="E2260" s="3">
        <v>3098.32</v>
      </c>
      <c r="F2260" s="3">
        <v>38</v>
      </c>
      <c r="G2260" s="3">
        <v>47</v>
      </c>
      <c r="H2260" s="3">
        <v>82.86</v>
      </c>
    </row>
    <row r="2261" ht="15.75" customHeight="1" spans="1:8">
      <c r="A2261" s="3" t="s">
        <v>2280</v>
      </c>
      <c r="B2261" s="5">
        <v>45284</v>
      </c>
      <c r="C2261" s="4" t="s">
        <v>16</v>
      </c>
      <c r="D2261" s="6" t="s">
        <v>21</v>
      </c>
      <c r="E2261" s="3">
        <v>3456.57</v>
      </c>
      <c r="F2261" s="3">
        <v>10</v>
      </c>
      <c r="G2261" s="3">
        <v>12</v>
      </c>
      <c r="H2261" s="3">
        <v>452.79</v>
      </c>
    </row>
    <row r="2262" ht="15.75" customHeight="1" spans="1:8">
      <c r="A2262" s="3" t="s">
        <v>2281</v>
      </c>
      <c r="B2262" s="5">
        <v>45275</v>
      </c>
      <c r="C2262" s="4" t="s">
        <v>13</v>
      </c>
      <c r="D2262" s="6" t="s">
        <v>21</v>
      </c>
      <c r="E2262" s="3">
        <v>4644.04</v>
      </c>
      <c r="F2262" s="3">
        <v>37</v>
      </c>
      <c r="G2262" s="3">
        <v>38</v>
      </c>
      <c r="H2262" s="3">
        <v>1138.32</v>
      </c>
    </row>
    <row r="2263" ht="15.75" customHeight="1" spans="1:8">
      <c r="A2263" s="3" t="s">
        <v>2282</v>
      </c>
      <c r="B2263" s="5">
        <v>45413</v>
      </c>
      <c r="C2263" s="4" t="s">
        <v>20</v>
      </c>
      <c r="D2263" s="6" t="s">
        <v>21</v>
      </c>
      <c r="E2263" s="3">
        <v>2117.15</v>
      </c>
      <c r="F2263" s="3">
        <v>40</v>
      </c>
      <c r="G2263" s="3">
        <v>46</v>
      </c>
      <c r="H2263" s="3">
        <v>1502.64</v>
      </c>
    </row>
    <row r="2264" ht="15.75" customHeight="1" spans="1:8">
      <c r="A2264" s="3" t="s">
        <v>2283</v>
      </c>
      <c r="B2264" s="5">
        <v>45200</v>
      </c>
      <c r="C2264" s="4" t="s">
        <v>10</v>
      </c>
      <c r="D2264" s="6" t="s">
        <v>21</v>
      </c>
      <c r="E2264" s="3">
        <v>4641.96</v>
      </c>
      <c r="F2264" s="3">
        <v>4</v>
      </c>
      <c r="G2264" s="3">
        <v>50</v>
      </c>
      <c r="H2264" s="3">
        <v>807.52</v>
      </c>
    </row>
    <row r="2265" ht="15.75" customHeight="1" spans="1:8">
      <c r="A2265" s="3" t="s">
        <v>2284</v>
      </c>
      <c r="B2265" s="5">
        <v>45260</v>
      </c>
      <c r="C2265" s="4" t="s">
        <v>16</v>
      </c>
      <c r="D2265" s="6" t="s">
        <v>28</v>
      </c>
      <c r="E2265" s="3">
        <v>4102.05</v>
      </c>
      <c r="F2265" s="3">
        <v>24</v>
      </c>
      <c r="G2265" s="3">
        <v>2</v>
      </c>
      <c r="H2265" s="3">
        <v>1807.52</v>
      </c>
    </row>
    <row r="2266" ht="15.75" customHeight="1" spans="1:8">
      <c r="A2266" s="3" t="s">
        <v>2285</v>
      </c>
      <c r="B2266" s="5">
        <v>44953</v>
      </c>
      <c r="C2266" s="4" t="s">
        <v>20</v>
      </c>
      <c r="D2266" s="6" t="s">
        <v>23</v>
      </c>
      <c r="E2266" s="3">
        <v>1046.32</v>
      </c>
      <c r="F2266" s="3">
        <v>29</v>
      </c>
      <c r="G2266" s="3">
        <v>37</v>
      </c>
      <c r="H2266" s="3">
        <v>808.64</v>
      </c>
    </row>
    <row r="2267" ht="15.75" customHeight="1" spans="1:8">
      <c r="A2267" s="3" t="s">
        <v>2286</v>
      </c>
      <c r="B2267" s="5">
        <v>44888</v>
      </c>
      <c r="C2267" s="4" t="s">
        <v>20</v>
      </c>
      <c r="D2267" s="6" t="s">
        <v>26</v>
      </c>
      <c r="E2267" s="3">
        <v>1538.47</v>
      </c>
      <c r="F2267" s="3">
        <v>35</v>
      </c>
      <c r="G2267" s="3">
        <v>29</v>
      </c>
      <c r="H2267" s="3">
        <v>37.9</v>
      </c>
    </row>
    <row r="2268" ht="15.75" customHeight="1" spans="1:8">
      <c r="A2268" s="3" t="s">
        <v>2287</v>
      </c>
      <c r="B2268" s="5">
        <v>45569</v>
      </c>
      <c r="C2268" s="4" t="s">
        <v>10</v>
      </c>
      <c r="D2268" s="6" t="s">
        <v>26</v>
      </c>
      <c r="E2268" s="3">
        <v>1325.72</v>
      </c>
      <c r="F2268" s="3">
        <v>31</v>
      </c>
      <c r="G2268" s="3">
        <v>17</v>
      </c>
      <c r="H2268" s="3">
        <v>982.59</v>
      </c>
    </row>
    <row r="2269" ht="15.75" customHeight="1" spans="1:8">
      <c r="A2269" s="3" t="s">
        <v>2288</v>
      </c>
      <c r="B2269" s="5">
        <v>45434</v>
      </c>
      <c r="C2269" s="4" t="s">
        <v>10</v>
      </c>
      <c r="D2269" s="6" t="s">
        <v>21</v>
      </c>
      <c r="E2269" s="3">
        <v>1263.65</v>
      </c>
      <c r="F2269" s="3">
        <v>44</v>
      </c>
      <c r="G2269" s="3">
        <v>50</v>
      </c>
      <c r="H2269" s="3">
        <v>1041.86</v>
      </c>
    </row>
    <row r="2270" ht="15.75" customHeight="1" spans="1:8">
      <c r="A2270" s="3" t="s">
        <v>2289</v>
      </c>
      <c r="B2270" s="5">
        <v>45346</v>
      </c>
      <c r="C2270" s="4" t="s">
        <v>16</v>
      </c>
      <c r="D2270" s="6" t="s">
        <v>21</v>
      </c>
      <c r="E2270" s="3">
        <v>1990.67</v>
      </c>
      <c r="F2270" s="3">
        <v>17</v>
      </c>
      <c r="G2270" s="3">
        <v>37</v>
      </c>
      <c r="H2270" s="3">
        <v>134.14</v>
      </c>
    </row>
    <row r="2271" ht="15.75" customHeight="1" spans="1:8">
      <c r="A2271" s="3" t="s">
        <v>2290</v>
      </c>
      <c r="B2271" s="5">
        <v>45410</v>
      </c>
      <c r="C2271" s="4" t="s">
        <v>16</v>
      </c>
      <c r="D2271" s="6" t="s">
        <v>28</v>
      </c>
      <c r="E2271" s="3">
        <v>2823.68</v>
      </c>
      <c r="F2271" s="3">
        <v>50</v>
      </c>
      <c r="G2271" s="3">
        <v>39</v>
      </c>
      <c r="H2271" s="3">
        <v>579.95</v>
      </c>
    </row>
    <row r="2272" ht="15.75" customHeight="1" spans="1:8">
      <c r="A2272" s="3" t="s">
        <v>2291</v>
      </c>
      <c r="B2272" s="5">
        <v>44977</v>
      </c>
      <c r="C2272" s="4" t="s">
        <v>10</v>
      </c>
      <c r="D2272" s="6" t="s">
        <v>21</v>
      </c>
      <c r="E2272" s="3">
        <v>654.97</v>
      </c>
      <c r="F2272" s="3">
        <v>11</v>
      </c>
      <c r="G2272" s="3">
        <v>25</v>
      </c>
      <c r="H2272" s="3">
        <v>1557.58</v>
      </c>
    </row>
    <row r="2273" ht="15.75" customHeight="1" spans="1:8">
      <c r="A2273" s="3" t="s">
        <v>2292</v>
      </c>
      <c r="B2273" s="5">
        <v>45462</v>
      </c>
      <c r="C2273" s="4" t="s">
        <v>10</v>
      </c>
      <c r="D2273" s="6" t="s">
        <v>28</v>
      </c>
      <c r="E2273" s="3">
        <v>3811.45</v>
      </c>
      <c r="F2273" s="3">
        <v>2</v>
      </c>
      <c r="G2273" s="3">
        <v>26</v>
      </c>
      <c r="H2273" s="3">
        <v>987.25</v>
      </c>
    </row>
    <row r="2274" ht="15.75" customHeight="1" spans="1:8">
      <c r="A2274" s="3" t="s">
        <v>2293</v>
      </c>
      <c r="B2274" s="5">
        <v>45243</v>
      </c>
      <c r="C2274" s="4" t="s">
        <v>16</v>
      </c>
      <c r="D2274" s="6" t="s">
        <v>21</v>
      </c>
      <c r="E2274" s="3">
        <v>576.08</v>
      </c>
      <c r="F2274" s="3">
        <v>44</v>
      </c>
      <c r="G2274" s="3">
        <v>11</v>
      </c>
      <c r="H2274" s="3">
        <v>1853.38</v>
      </c>
    </row>
    <row r="2275" ht="15.75" customHeight="1" spans="1:8">
      <c r="A2275" s="3" t="s">
        <v>2294</v>
      </c>
      <c r="B2275" s="5">
        <v>45495</v>
      </c>
      <c r="C2275" s="4" t="s">
        <v>16</v>
      </c>
      <c r="D2275" s="6" t="s">
        <v>21</v>
      </c>
      <c r="E2275" s="3">
        <v>3521.91</v>
      </c>
      <c r="F2275" s="3">
        <v>14</v>
      </c>
      <c r="G2275" s="3">
        <v>1</v>
      </c>
      <c r="H2275" s="3">
        <v>1634.57</v>
      </c>
    </row>
    <row r="2276" ht="15.75" customHeight="1" spans="1:8">
      <c r="A2276" s="3" t="s">
        <v>2295</v>
      </c>
      <c r="B2276" s="5">
        <v>45220</v>
      </c>
      <c r="C2276" s="4" t="s">
        <v>13</v>
      </c>
      <c r="D2276" s="6" t="s">
        <v>38</v>
      </c>
      <c r="E2276" s="3">
        <v>1772.13</v>
      </c>
      <c r="F2276" s="3">
        <v>40</v>
      </c>
      <c r="G2276" s="3">
        <v>13</v>
      </c>
      <c r="H2276" s="3">
        <v>1983.35</v>
      </c>
    </row>
    <row r="2277" ht="15.75" customHeight="1" spans="1:8">
      <c r="A2277" s="3" t="s">
        <v>2296</v>
      </c>
      <c r="B2277" s="5">
        <v>45496</v>
      </c>
      <c r="C2277" s="4" t="s">
        <v>20</v>
      </c>
      <c r="D2277" s="6" t="s">
        <v>23</v>
      </c>
      <c r="E2277" s="3">
        <v>4901.2</v>
      </c>
      <c r="F2277" s="3">
        <v>33</v>
      </c>
      <c r="G2277" s="3">
        <v>42</v>
      </c>
      <c r="H2277" s="3">
        <v>1483.96</v>
      </c>
    </row>
    <row r="2278" ht="15.75" customHeight="1" spans="1:8">
      <c r="A2278" s="3" t="s">
        <v>2297</v>
      </c>
      <c r="B2278" s="5">
        <v>45138</v>
      </c>
      <c r="C2278" s="4" t="s">
        <v>16</v>
      </c>
      <c r="D2278" s="6" t="s">
        <v>28</v>
      </c>
      <c r="E2278" s="3">
        <v>2371.36</v>
      </c>
      <c r="F2278" s="3">
        <v>46</v>
      </c>
      <c r="G2278" s="3">
        <v>43</v>
      </c>
      <c r="H2278" s="3">
        <v>139.42</v>
      </c>
    </row>
    <row r="2279" ht="15.75" customHeight="1" spans="1:8">
      <c r="A2279" s="3" t="s">
        <v>2298</v>
      </c>
      <c r="B2279" s="5">
        <v>45035</v>
      </c>
      <c r="C2279" s="4" t="s">
        <v>20</v>
      </c>
      <c r="D2279" s="6" t="s">
        <v>26</v>
      </c>
      <c r="E2279" s="3">
        <v>967.89</v>
      </c>
      <c r="F2279" s="3">
        <v>9</v>
      </c>
      <c r="G2279" s="3">
        <v>9</v>
      </c>
      <c r="H2279" s="3">
        <v>673.67</v>
      </c>
    </row>
    <row r="2280" ht="15.75" customHeight="1" spans="1:8">
      <c r="A2280" s="3" t="s">
        <v>2299</v>
      </c>
      <c r="B2280" s="5">
        <v>45125</v>
      </c>
      <c r="C2280" s="4" t="s">
        <v>20</v>
      </c>
      <c r="D2280" s="6" t="s">
        <v>26</v>
      </c>
      <c r="E2280" s="3">
        <v>4864.52</v>
      </c>
      <c r="F2280" s="3">
        <v>5</v>
      </c>
      <c r="G2280" s="3">
        <v>12</v>
      </c>
      <c r="H2280" s="3">
        <v>946.41</v>
      </c>
    </row>
    <row r="2281" ht="15.75" customHeight="1" spans="1:8">
      <c r="A2281" s="3" t="s">
        <v>2300</v>
      </c>
      <c r="B2281" s="5">
        <v>44958</v>
      </c>
      <c r="C2281" s="4" t="s">
        <v>20</v>
      </c>
      <c r="D2281" s="6" t="s">
        <v>23</v>
      </c>
      <c r="E2281" s="3">
        <v>3393.17</v>
      </c>
      <c r="F2281" s="3">
        <v>24</v>
      </c>
      <c r="G2281" s="3">
        <v>40</v>
      </c>
      <c r="H2281" s="3">
        <v>719.9</v>
      </c>
    </row>
    <row r="2282" ht="15.75" customHeight="1" spans="1:8">
      <c r="A2282" s="3" t="s">
        <v>2301</v>
      </c>
      <c r="B2282" s="5">
        <v>45247</v>
      </c>
      <c r="C2282" s="4" t="s">
        <v>20</v>
      </c>
      <c r="D2282" s="6" t="s">
        <v>38</v>
      </c>
      <c r="E2282" s="3">
        <v>1660.06</v>
      </c>
      <c r="F2282" s="3">
        <v>42</v>
      </c>
      <c r="G2282" s="3">
        <v>18</v>
      </c>
      <c r="H2282" s="3">
        <v>449.32</v>
      </c>
    </row>
    <row r="2283" ht="15.75" customHeight="1" spans="1:8">
      <c r="A2283" s="3" t="s">
        <v>2302</v>
      </c>
      <c r="B2283" s="5">
        <v>44900</v>
      </c>
      <c r="C2283" s="4" t="s">
        <v>16</v>
      </c>
      <c r="D2283" s="6" t="s">
        <v>21</v>
      </c>
      <c r="E2283" s="3">
        <v>3765.72</v>
      </c>
      <c r="F2283" s="3">
        <v>27</v>
      </c>
      <c r="G2283" s="3">
        <v>21</v>
      </c>
      <c r="H2283" s="3">
        <v>1210.06</v>
      </c>
    </row>
    <row r="2284" ht="15.75" customHeight="1" spans="1:8">
      <c r="A2284" s="3" t="s">
        <v>2303</v>
      </c>
      <c r="B2284" s="5">
        <v>45310</v>
      </c>
      <c r="C2284" s="4" t="s">
        <v>16</v>
      </c>
      <c r="D2284" s="6" t="s">
        <v>38</v>
      </c>
      <c r="E2284" s="3">
        <v>2920.4</v>
      </c>
      <c r="F2284" s="3">
        <v>5</v>
      </c>
      <c r="G2284" s="3">
        <v>5</v>
      </c>
      <c r="H2284" s="3">
        <v>1688.09</v>
      </c>
    </row>
    <row r="2285" ht="15.75" customHeight="1" spans="1:8">
      <c r="A2285" s="3" t="s">
        <v>2304</v>
      </c>
      <c r="B2285" s="5">
        <v>45315</v>
      </c>
      <c r="C2285" s="4" t="s">
        <v>13</v>
      </c>
      <c r="D2285" s="6" t="s">
        <v>28</v>
      </c>
      <c r="E2285" s="3">
        <v>3092.15</v>
      </c>
      <c r="F2285" s="3">
        <v>1</v>
      </c>
      <c r="G2285" s="3">
        <v>13</v>
      </c>
      <c r="H2285" s="3">
        <v>1722</v>
      </c>
    </row>
    <row r="2286" ht="15.75" customHeight="1" spans="1:8">
      <c r="A2286" s="3" t="s">
        <v>2305</v>
      </c>
      <c r="B2286" s="5">
        <v>45316</v>
      </c>
      <c r="C2286" s="4" t="s">
        <v>20</v>
      </c>
      <c r="D2286" s="6" t="s">
        <v>38</v>
      </c>
      <c r="E2286" s="3">
        <v>278.25</v>
      </c>
      <c r="F2286" s="3">
        <v>18</v>
      </c>
      <c r="G2286" s="3">
        <v>32</v>
      </c>
      <c r="H2286" s="3">
        <v>228.43</v>
      </c>
    </row>
    <row r="2287" ht="15.75" customHeight="1" spans="1:8">
      <c r="A2287" s="3" t="s">
        <v>2306</v>
      </c>
      <c r="B2287" s="5">
        <v>45076</v>
      </c>
      <c r="C2287" s="4" t="s">
        <v>10</v>
      </c>
      <c r="D2287" s="6" t="s">
        <v>28</v>
      </c>
      <c r="E2287" s="3">
        <v>1877.93</v>
      </c>
      <c r="F2287" s="3">
        <v>40</v>
      </c>
      <c r="G2287" s="3">
        <v>30</v>
      </c>
      <c r="H2287" s="3">
        <v>1922.79</v>
      </c>
    </row>
    <row r="2288" ht="15.75" customHeight="1" spans="1:8">
      <c r="A2288" s="3" t="s">
        <v>2307</v>
      </c>
      <c r="B2288" s="5">
        <v>45354</v>
      </c>
      <c r="C2288" s="4" t="s">
        <v>13</v>
      </c>
      <c r="D2288" s="6" t="s">
        <v>21</v>
      </c>
      <c r="E2288" s="3">
        <v>405.91</v>
      </c>
      <c r="F2288" s="3">
        <v>9</v>
      </c>
      <c r="G2288" s="3">
        <v>35</v>
      </c>
      <c r="H2288" s="3">
        <v>400.07</v>
      </c>
    </row>
    <row r="2289" ht="15.75" customHeight="1" spans="1:8">
      <c r="A2289" s="3" t="s">
        <v>2308</v>
      </c>
      <c r="B2289" s="5">
        <v>44966</v>
      </c>
      <c r="C2289" s="4" t="s">
        <v>20</v>
      </c>
      <c r="D2289" s="6" t="s">
        <v>26</v>
      </c>
      <c r="E2289" s="3">
        <v>3490.64</v>
      </c>
      <c r="F2289" s="3">
        <v>20</v>
      </c>
      <c r="G2289" s="3">
        <v>48</v>
      </c>
      <c r="H2289" s="3">
        <v>921.07</v>
      </c>
    </row>
    <row r="2290" ht="15.75" customHeight="1" spans="1:8">
      <c r="A2290" s="3" t="s">
        <v>2309</v>
      </c>
      <c r="B2290" s="5">
        <v>45525</v>
      </c>
      <c r="C2290" s="4" t="s">
        <v>10</v>
      </c>
      <c r="D2290" s="6" t="s">
        <v>38</v>
      </c>
      <c r="E2290" s="3">
        <v>2384.1</v>
      </c>
      <c r="F2290" s="3">
        <v>48</v>
      </c>
      <c r="G2290" s="3">
        <v>8</v>
      </c>
      <c r="H2290" s="3">
        <v>1847.33</v>
      </c>
    </row>
    <row r="2291" ht="15.75" customHeight="1" spans="1:8">
      <c r="A2291" s="3" t="s">
        <v>2310</v>
      </c>
      <c r="B2291" s="5">
        <v>45564</v>
      </c>
      <c r="C2291" s="4" t="s">
        <v>13</v>
      </c>
      <c r="D2291" s="6" t="s">
        <v>28</v>
      </c>
      <c r="E2291" s="3">
        <v>4453.37</v>
      </c>
      <c r="F2291" s="3">
        <v>21</v>
      </c>
      <c r="G2291" s="3">
        <v>33</v>
      </c>
      <c r="H2291" s="3">
        <v>1868.78</v>
      </c>
    </row>
    <row r="2292" ht="15.75" customHeight="1" spans="1:8">
      <c r="A2292" s="3" t="s">
        <v>2311</v>
      </c>
      <c r="B2292" s="5">
        <v>45580</v>
      </c>
      <c r="C2292" s="4" t="s">
        <v>13</v>
      </c>
      <c r="D2292" s="6" t="s">
        <v>26</v>
      </c>
      <c r="E2292" s="3">
        <v>3220.41</v>
      </c>
      <c r="F2292" s="3">
        <v>45</v>
      </c>
      <c r="G2292" s="3">
        <v>43</v>
      </c>
      <c r="H2292" s="3">
        <v>649.79</v>
      </c>
    </row>
    <row r="2293" ht="15.75" customHeight="1" spans="1:8">
      <c r="A2293" s="3" t="s">
        <v>2312</v>
      </c>
      <c r="B2293" s="5">
        <v>44911</v>
      </c>
      <c r="C2293" s="4" t="s">
        <v>16</v>
      </c>
      <c r="D2293" s="6" t="s">
        <v>28</v>
      </c>
      <c r="E2293" s="3">
        <v>3794.04</v>
      </c>
      <c r="F2293" s="3">
        <v>42</v>
      </c>
      <c r="G2293" s="3">
        <v>15</v>
      </c>
      <c r="H2293" s="3">
        <v>1803.1</v>
      </c>
    </row>
    <row r="2294" ht="15.75" customHeight="1" spans="1:8">
      <c r="A2294" s="3" t="s">
        <v>2313</v>
      </c>
      <c r="B2294" s="5">
        <v>44921</v>
      </c>
      <c r="C2294" s="4" t="s">
        <v>10</v>
      </c>
      <c r="D2294" s="6" t="s">
        <v>26</v>
      </c>
      <c r="E2294" s="3">
        <v>2198.92</v>
      </c>
      <c r="F2294" s="3">
        <v>45</v>
      </c>
      <c r="G2294" s="3">
        <v>4</v>
      </c>
      <c r="H2294" s="3">
        <v>364.49</v>
      </c>
    </row>
    <row r="2295" ht="15.75" customHeight="1" spans="1:8">
      <c r="A2295" s="3" t="s">
        <v>2314</v>
      </c>
      <c r="B2295" s="5">
        <v>45282</v>
      </c>
      <c r="C2295" s="4" t="s">
        <v>10</v>
      </c>
      <c r="D2295" s="6" t="s">
        <v>21</v>
      </c>
      <c r="E2295" s="3">
        <v>2385.95</v>
      </c>
      <c r="F2295" s="3">
        <v>20</v>
      </c>
      <c r="G2295" s="3">
        <v>42</v>
      </c>
      <c r="H2295" s="3">
        <v>562.92</v>
      </c>
    </row>
    <row r="2296" ht="15.75" customHeight="1" spans="1:8">
      <c r="A2296" s="3" t="s">
        <v>2315</v>
      </c>
      <c r="B2296" s="5">
        <v>45477</v>
      </c>
      <c r="C2296" s="4" t="s">
        <v>13</v>
      </c>
      <c r="D2296" s="6" t="s">
        <v>38</v>
      </c>
      <c r="E2296" s="3">
        <v>4993.76</v>
      </c>
      <c r="F2296" s="3">
        <v>10</v>
      </c>
      <c r="G2296" s="3">
        <v>33</v>
      </c>
      <c r="H2296" s="3">
        <v>169.92</v>
      </c>
    </row>
    <row r="2297" ht="15.75" customHeight="1" spans="1:8">
      <c r="A2297" s="3" t="s">
        <v>2316</v>
      </c>
      <c r="B2297" s="5">
        <v>45407</v>
      </c>
      <c r="C2297" s="4" t="s">
        <v>16</v>
      </c>
      <c r="D2297" s="6" t="s">
        <v>23</v>
      </c>
      <c r="E2297" s="3">
        <v>4231.52</v>
      </c>
      <c r="F2297" s="3">
        <v>1</v>
      </c>
      <c r="G2297" s="3">
        <v>49</v>
      </c>
      <c r="H2297" s="3">
        <v>1306.6</v>
      </c>
    </row>
    <row r="2298" ht="15.75" customHeight="1" spans="1:8">
      <c r="A2298" s="3" t="s">
        <v>2317</v>
      </c>
      <c r="B2298" s="5">
        <v>45400</v>
      </c>
      <c r="C2298" s="4" t="s">
        <v>13</v>
      </c>
      <c r="D2298" s="6" t="s">
        <v>28</v>
      </c>
      <c r="E2298" s="3">
        <v>405.93</v>
      </c>
      <c r="F2298" s="3">
        <v>43</v>
      </c>
      <c r="G2298" s="3">
        <v>43</v>
      </c>
      <c r="H2298" s="3">
        <v>264.46</v>
      </c>
    </row>
    <row r="2299" ht="15.75" customHeight="1" spans="1:8">
      <c r="A2299" s="3" t="s">
        <v>2318</v>
      </c>
      <c r="B2299" s="5">
        <v>45120</v>
      </c>
      <c r="C2299" s="4" t="s">
        <v>16</v>
      </c>
      <c r="D2299" s="6" t="s">
        <v>26</v>
      </c>
      <c r="E2299" s="3">
        <v>4764.58</v>
      </c>
      <c r="F2299" s="3">
        <v>22</v>
      </c>
      <c r="G2299" s="3">
        <v>47</v>
      </c>
      <c r="H2299" s="3">
        <v>1847.94</v>
      </c>
    </row>
    <row r="2300" ht="15.75" customHeight="1" spans="1:8">
      <c r="A2300" s="3" t="s">
        <v>2319</v>
      </c>
      <c r="B2300" s="5">
        <v>44930</v>
      </c>
      <c r="C2300" s="4" t="s">
        <v>10</v>
      </c>
      <c r="D2300" s="6" t="s">
        <v>26</v>
      </c>
      <c r="E2300" s="3">
        <v>4071.78</v>
      </c>
      <c r="F2300" s="3">
        <v>43</v>
      </c>
      <c r="G2300" s="3">
        <v>48</v>
      </c>
      <c r="H2300" s="3">
        <v>1190.2</v>
      </c>
    </row>
    <row r="2301" ht="15.75" customHeight="1" spans="1:8">
      <c r="A2301" s="3" t="s">
        <v>2320</v>
      </c>
      <c r="B2301" s="5">
        <v>45112</v>
      </c>
      <c r="C2301" s="4" t="s">
        <v>16</v>
      </c>
      <c r="D2301" s="6" t="s">
        <v>28</v>
      </c>
      <c r="E2301" s="3">
        <v>618.7</v>
      </c>
      <c r="F2301" s="3">
        <v>50</v>
      </c>
      <c r="G2301" s="3">
        <v>47</v>
      </c>
      <c r="H2301" s="3">
        <v>1481.16</v>
      </c>
    </row>
    <row r="2302" ht="15.75" customHeight="1" spans="1:8">
      <c r="A2302" s="7" t="s">
        <v>2321</v>
      </c>
      <c r="B2302" s="5">
        <v>45544</v>
      </c>
      <c r="C2302" s="4" t="s">
        <v>16</v>
      </c>
      <c r="D2302" s="6" t="s">
        <v>26</v>
      </c>
      <c r="E2302" s="3">
        <v>2944.44</v>
      </c>
      <c r="F2302" s="3">
        <v>18</v>
      </c>
      <c r="G2302" s="3">
        <v>1</v>
      </c>
      <c r="H2302" s="3">
        <v>1017.59</v>
      </c>
    </row>
    <row r="2303" ht="15.75" customHeight="1" spans="1:8">
      <c r="A2303" s="3" t="s">
        <v>2322</v>
      </c>
      <c r="B2303" s="5">
        <v>45255</v>
      </c>
      <c r="C2303" s="4" t="s">
        <v>10</v>
      </c>
      <c r="D2303" s="6" t="s">
        <v>21</v>
      </c>
      <c r="E2303" s="3">
        <v>175.49</v>
      </c>
      <c r="F2303" s="3">
        <v>2</v>
      </c>
      <c r="G2303" s="3">
        <v>15</v>
      </c>
      <c r="H2303" s="3">
        <v>1026.82</v>
      </c>
    </row>
    <row r="2304" ht="15.75" customHeight="1" spans="1:8">
      <c r="A2304" s="3" t="s">
        <v>2323</v>
      </c>
      <c r="B2304" s="5">
        <v>45531</v>
      </c>
      <c r="C2304" s="4" t="s">
        <v>20</v>
      </c>
      <c r="D2304" s="6" t="s">
        <v>38</v>
      </c>
      <c r="E2304" s="3">
        <v>4340.19</v>
      </c>
      <c r="F2304" s="3">
        <v>38</v>
      </c>
      <c r="G2304" s="3">
        <v>27</v>
      </c>
      <c r="H2304" s="3">
        <v>57.89</v>
      </c>
    </row>
    <row r="2305" ht="15.75" customHeight="1" spans="1:8">
      <c r="A2305" s="3" t="s">
        <v>2324</v>
      </c>
      <c r="B2305" s="5">
        <v>45198</v>
      </c>
      <c r="C2305" s="4" t="s">
        <v>10</v>
      </c>
      <c r="D2305" s="6" t="s">
        <v>23</v>
      </c>
      <c r="E2305" s="3">
        <v>3650.43</v>
      </c>
      <c r="F2305" s="3">
        <v>38</v>
      </c>
      <c r="G2305" s="3">
        <v>24</v>
      </c>
      <c r="H2305" s="3">
        <v>466.97</v>
      </c>
    </row>
    <row r="2306" ht="15.75" customHeight="1" spans="1:8">
      <c r="A2306" s="3" t="s">
        <v>2325</v>
      </c>
      <c r="B2306" s="5">
        <v>44917</v>
      </c>
      <c r="C2306" s="4" t="s">
        <v>16</v>
      </c>
      <c r="D2306" s="6" t="s">
        <v>23</v>
      </c>
      <c r="E2306" s="3">
        <v>527.45</v>
      </c>
      <c r="F2306" s="3">
        <v>9</v>
      </c>
      <c r="G2306" s="3">
        <v>15</v>
      </c>
      <c r="H2306" s="3">
        <v>1637.94</v>
      </c>
    </row>
    <row r="2307" ht="15.75" customHeight="1" spans="1:8">
      <c r="A2307" s="3" t="s">
        <v>2326</v>
      </c>
      <c r="B2307" s="5">
        <v>45556</v>
      </c>
      <c r="C2307" s="4" t="s">
        <v>16</v>
      </c>
      <c r="D2307" s="6" t="s">
        <v>26</v>
      </c>
      <c r="E2307" s="3">
        <v>256.48</v>
      </c>
      <c r="F2307" s="3">
        <v>3</v>
      </c>
      <c r="G2307" s="3">
        <v>0</v>
      </c>
      <c r="H2307" s="3">
        <v>955.82</v>
      </c>
    </row>
    <row r="2308" ht="15.75" customHeight="1" spans="1:8">
      <c r="A2308" s="3" t="s">
        <v>2327</v>
      </c>
      <c r="B2308" s="5">
        <v>45048</v>
      </c>
      <c r="C2308" s="4" t="s">
        <v>10</v>
      </c>
      <c r="D2308" s="6" t="s">
        <v>38</v>
      </c>
      <c r="E2308" s="3">
        <v>4109.81</v>
      </c>
      <c r="F2308" s="3">
        <v>12</v>
      </c>
      <c r="G2308" s="3">
        <v>27</v>
      </c>
      <c r="H2308" s="3">
        <v>556.06</v>
      </c>
    </row>
    <row r="2309" ht="15.75" customHeight="1" spans="1:8">
      <c r="A2309" s="3" t="s">
        <v>2328</v>
      </c>
      <c r="B2309" s="5">
        <v>45260</v>
      </c>
      <c r="C2309" s="4" t="s">
        <v>10</v>
      </c>
      <c r="D2309" s="6" t="s">
        <v>26</v>
      </c>
      <c r="E2309" s="3">
        <v>3332.68</v>
      </c>
      <c r="F2309" s="3">
        <v>44</v>
      </c>
      <c r="G2309" s="3">
        <v>22</v>
      </c>
      <c r="H2309" s="3">
        <v>527.33</v>
      </c>
    </row>
    <row r="2310" ht="15.75" customHeight="1" spans="1:8">
      <c r="A2310" s="3" t="s">
        <v>2329</v>
      </c>
      <c r="B2310" s="5">
        <v>45238</v>
      </c>
      <c r="C2310" s="4" t="s">
        <v>16</v>
      </c>
      <c r="D2310" s="6" t="s">
        <v>26</v>
      </c>
      <c r="E2310" s="3">
        <v>2262.9</v>
      </c>
      <c r="F2310" s="3">
        <v>6</v>
      </c>
      <c r="G2310" s="3">
        <v>47</v>
      </c>
      <c r="H2310" s="3">
        <v>631.41</v>
      </c>
    </row>
    <row r="2311" ht="15.75" customHeight="1" spans="1:8">
      <c r="A2311" s="3" t="s">
        <v>2330</v>
      </c>
      <c r="B2311" s="5">
        <v>45206</v>
      </c>
      <c r="C2311" s="4" t="s">
        <v>13</v>
      </c>
      <c r="D2311" s="6" t="s">
        <v>21</v>
      </c>
      <c r="E2311" s="3">
        <v>1536.2</v>
      </c>
      <c r="F2311" s="3">
        <v>12</v>
      </c>
      <c r="G2311" s="3">
        <v>39</v>
      </c>
      <c r="H2311" s="3">
        <v>1120.53</v>
      </c>
    </row>
    <row r="2312" ht="15.75" customHeight="1" spans="1:8">
      <c r="A2312" s="3" t="s">
        <v>2331</v>
      </c>
      <c r="B2312" s="5">
        <v>45603</v>
      </c>
      <c r="C2312" s="4" t="s">
        <v>13</v>
      </c>
      <c r="D2312" s="6" t="s">
        <v>28</v>
      </c>
      <c r="E2312" s="3">
        <v>1636.8</v>
      </c>
      <c r="F2312" s="3">
        <v>23</v>
      </c>
      <c r="G2312" s="3">
        <v>16</v>
      </c>
      <c r="H2312" s="3">
        <v>956.84</v>
      </c>
    </row>
    <row r="2313" ht="15.75" customHeight="1" spans="1:8">
      <c r="A2313" s="3" t="s">
        <v>2332</v>
      </c>
      <c r="B2313" s="5">
        <v>45471</v>
      </c>
      <c r="C2313" s="4" t="s">
        <v>10</v>
      </c>
      <c r="D2313" s="6" t="s">
        <v>23</v>
      </c>
      <c r="E2313" s="3">
        <v>3577.49</v>
      </c>
      <c r="F2313" s="3">
        <v>11</v>
      </c>
      <c r="G2313" s="3">
        <v>22</v>
      </c>
      <c r="H2313" s="3">
        <v>967.07</v>
      </c>
    </row>
    <row r="2314" ht="15.75" customHeight="1" spans="1:8">
      <c r="A2314" s="3" t="s">
        <v>2333</v>
      </c>
      <c r="B2314" s="5">
        <v>45380</v>
      </c>
      <c r="C2314" s="4" t="s">
        <v>16</v>
      </c>
      <c r="D2314" s="6" t="s">
        <v>23</v>
      </c>
      <c r="E2314" s="3">
        <v>4722.15</v>
      </c>
      <c r="F2314" s="3">
        <v>18</v>
      </c>
      <c r="G2314" s="3">
        <v>21</v>
      </c>
      <c r="H2314" s="3">
        <v>1015.31</v>
      </c>
    </row>
    <row r="2315" ht="15.75" customHeight="1" spans="1:8">
      <c r="A2315" s="3" t="s">
        <v>2334</v>
      </c>
      <c r="B2315" s="5">
        <v>44891</v>
      </c>
      <c r="C2315" s="4" t="s">
        <v>13</v>
      </c>
      <c r="D2315" s="6" t="s">
        <v>21</v>
      </c>
      <c r="E2315" s="3">
        <v>651.17</v>
      </c>
      <c r="F2315" s="3">
        <v>13</v>
      </c>
      <c r="G2315" s="3">
        <v>28</v>
      </c>
      <c r="H2315" s="3">
        <v>283.56</v>
      </c>
    </row>
    <row r="2316" ht="15.75" customHeight="1" spans="1:8">
      <c r="A2316" s="3" t="s">
        <v>2335</v>
      </c>
      <c r="B2316" s="5">
        <v>45610</v>
      </c>
      <c r="C2316" s="4" t="s">
        <v>13</v>
      </c>
      <c r="D2316" s="6" t="s">
        <v>28</v>
      </c>
      <c r="E2316" s="3">
        <v>1015.07</v>
      </c>
      <c r="F2316" s="3">
        <v>44</v>
      </c>
      <c r="G2316" s="3">
        <v>28</v>
      </c>
      <c r="H2316" s="3">
        <v>12.42</v>
      </c>
    </row>
    <row r="2317" ht="15.75" customHeight="1" spans="1:8">
      <c r="A2317" s="3" t="s">
        <v>2336</v>
      </c>
      <c r="B2317" s="5">
        <v>45212</v>
      </c>
      <c r="C2317" s="4" t="s">
        <v>13</v>
      </c>
      <c r="D2317" s="6" t="s">
        <v>23</v>
      </c>
      <c r="E2317" s="3">
        <v>1003.97</v>
      </c>
      <c r="F2317" s="3">
        <v>45</v>
      </c>
      <c r="G2317" s="3">
        <v>19</v>
      </c>
      <c r="H2317" s="3">
        <v>1495.95</v>
      </c>
    </row>
    <row r="2318" ht="15.75" customHeight="1" spans="1:8">
      <c r="A2318" s="3" t="s">
        <v>2337</v>
      </c>
      <c r="B2318" s="5">
        <v>45112</v>
      </c>
      <c r="C2318" s="4" t="s">
        <v>20</v>
      </c>
      <c r="D2318" s="6" t="s">
        <v>28</v>
      </c>
      <c r="E2318" s="3">
        <v>165.82</v>
      </c>
      <c r="F2318" s="3">
        <v>40</v>
      </c>
      <c r="G2318" s="3">
        <v>10</v>
      </c>
      <c r="H2318" s="3">
        <v>1058.17</v>
      </c>
    </row>
    <row r="2319" ht="15.75" customHeight="1" spans="1:8">
      <c r="A2319" s="3" t="s">
        <v>2338</v>
      </c>
      <c r="B2319" s="5">
        <v>45063</v>
      </c>
      <c r="C2319" s="4" t="s">
        <v>20</v>
      </c>
      <c r="D2319" s="6" t="s">
        <v>28</v>
      </c>
      <c r="E2319" s="3">
        <v>1819.19</v>
      </c>
      <c r="F2319" s="3">
        <v>40</v>
      </c>
      <c r="G2319" s="3">
        <v>36</v>
      </c>
      <c r="H2319" s="3">
        <v>612.99</v>
      </c>
    </row>
    <row r="2320" ht="15.75" customHeight="1" spans="1:8">
      <c r="A2320" s="3" t="s">
        <v>2339</v>
      </c>
      <c r="B2320" s="5">
        <v>45112</v>
      </c>
      <c r="C2320" s="4" t="s">
        <v>13</v>
      </c>
      <c r="D2320" s="6" t="s">
        <v>26</v>
      </c>
      <c r="E2320" s="3">
        <v>2468.53</v>
      </c>
      <c r="F2320" s="3">
        <v>24</v>
      </c>
      <c r="G2320" s="3">
        <v>36</v>
      </c>
      <c r="H2320" s="3">
        <v>1381.21</v>
      </c>
    </row>
    <row r="2321" ht="15.75" customHeight="1" spans="1:8">
      <c r="A2321" s="3" t="s">
        <v>2340</v>
      </c>
      <c r="B2321" s="5">
        <v>44967</v>
      </c>
      <c r="C2321" s="4" t="s">
        <v>10</v>
      </c>
      <c r="D2321" s="6" t="s">
        <v>23</v>
      </c>
      <c r="E2321" s="3">
        <v>855.1</v>
      </c>
      <c r="F2321" s="3">
        <v>6</v>
      </c>
      <c r="G2321" s="3">
        <v>20</v>
      </c>
      <c r="H2321" s="3">
        <v>195.11</v>
      </c>
    </row>
    <row r="2322" ht="15.75" customHeight="1" spans="1:8">
      <c r="A2322" s="3" t="s">
        <v>2341</v>
      </c>
      <c r="B2322" s="5">
        <v>45465</v>
      </c>
      <c r="C2322" s="4" t="s">
        <v>13</v>
      </c>
      <c r="D2322" s="6" t="s">
        <v>26</v>
      </c>
      <c r="E2322" s="3">
        <v>4177.3</v>
      </c>
      <c r="F2322" s="3">
        <v>24</v>
      </c>
      <c r="G2322" s="3">
        <v>36</v>
      </c>
      <c r="H2322" s="3">
        <v>1539.13</v>
      </c>
    </row>
    <row r="2323" ht="15.75" customHeight="1" spans="1:8">
      <c r="A2323" s="3" t="s">
        <v>2342</v>
      </c>
      <c r="B2323" s="5">
        <v>45411</v>
      </c>
      <c r="C2323" s="4" t="s">
        <v>10</v>
      </c>
      <c r="D2323" s="6" t="s">
        <v>23</v>
      </c>
      <c r="E2323" s="3">
        <v>2851.59</v>
      </c>
      <c r="F2323" s="3">
        <v>18</v>
      </c>
      <c r="G2323" s="3">
        <v>23</v>
      </c>
      <c r="H2323" s="3">
        <v>734.6</v>
      </c>
    </row>
    <row r="2324" ht="15.75" customHeight="1" spans="1:8">
      <c r="A2324" s="3" t="s">
        <v>2343</v>
      </c>
      <c r="B2324" s="5">
        <v>45440</v>
      </c>
      <c r="C2324" s="4" t="s">
        <v>13</v>
      </c>
      <c r="D2324" s="6" t="s">
        <v>23</v>
      </c>
      <c r="E2324" s="3">
        <v>908.47</v>
      </c>
      <c r="F2324" s="3">
        <v>45</v>
      </c>
      <c r="G2324" s="3">
        <v>24</v>
      </c>
      <c r="H2324" s="3">
        <v>747.39</v>
      </c>
    </row>
    <row r="2325" ht="15.75" customHeight="1" spans="1:8">
      <c r="A2325" s="3" t="s">
        <v>2344</v>
      </c>
      <c r="B2325" s="5">
        <v>45138</v>
      </c>
      <c r="C2325" s="4" t="s">
        <v>10</v>
      </c>
      <c r="D2325" s="6" t="s">
        <v>28</v>
      </c>
      <c r="E2325" s="3">
        <v>3844.89</v>
      </c>
      <c r="F2325" s="3">
        <v>35</v>
      </c>
      <c r="G2325" s="3">
        <v>36</v>
      </c>
      <c r="H2325" s="3">
        <v>417.33</v>
      </c>
    </row>
    <row r="2326" ht="15.75" customHeight="1" spans="1:8">
      <c r="A2326" s="3" t="s">
        <v>2345</v>
      </c>
      <c r="B2326" s="5">
        <v>45010</v>
      </c>
      <c r="C2326" s="4" t="s">
        <v>13</v>
      </c>
      <c r="D2326" s="6" t="s">
        <v>28</v>
      </c>
      <c r="E2326" s="3">
        <v>1009.31</v>
      </c>
      <c r="F2326" s="3">
        <v>48</v>
      </c>
      <c r="G2326" s="3">
        <v>19</v>
      </c>
      <c r="H2326" s="3">
        <v>1463.66</v>
      </c>
    </row>
    <row r="2327" ht="15.75" customHeight="1" spans="1:8">
      <c r="A2327" s="3" t="s">
        <v>2346</v>
      </c>
      <c r="B2327" s="5">
        <v>45474</v>
      </c>
      <c r="C2327" s="4" t="s">
        <v>16</v>
      </c>
      <c r="D2327" s="6" t="s">
        <v>28</v>
      </c>
      <c r="E2327" s="3">
        <v>1885.48</v>
      </c>
      <c r="F2327" s="3">
        <v>24</v>
      </c>
      <c r="G2327" s="3">
        <v>0</v>
      </c>
      <c r="H2327" s="3">
        <v>720.72</v>
      </c>
    </row>
    <row r="2328" ht="15.75" customHeight="1" spans="1:8">
      <c r="A2328" s="3" t="s">
        <v>2347</v>
      </c>
      <c r="B2328" s="5">
        <v>45505</v>
      </c>
      <c r="C2328" s="4" t="s">
        <v>10</v>
      </c>
      <c r="D2328" s="6" t="s">
        <v>38</v>
      </c>
      <c r="E2328" s="3">
        <v>4729.37</v>
      </c>
      <c r="F2328" s="3">
        <v>4</v>
      </c>
      <c r="G2328" s="3">
        <v>26</v>
      </c>
      <c r="H2328" s="3">
        <v>1338.86</v>
      </c>
    </row>
    <row r="2329" ht="15.75" customHeight="1" spans="1:8">
      <c r="A2329" s="3" t="s">
        <v>2348</v>
      </c>
      <c r="B2329" s="5">
        <v>45077</v>
      </c>
      <c r="C2329" s="4" t="s">
        <v>13</v>
      </c>
      <c r="D2329" s="6" t="s">
        <v>23</v>
      </c>
      <c r="E2329" s="3">
        <v>1598.44</v>
      </c>
      <c r="F2329" s="3">
        <v>40</v>
      </c>
      <c r="G2329" s="3">
        <v>49</v>
      </c>
      <c r="H2329" s="3">
        <v>175.19</v>
      </c>
    </row>
    <row r="2330" ht="15.75" customHeight="1" spans="1:8">
      <c r="A2330" s="3" t="s">
        <v>2349</v>
      </c>
      <c r="B2330" s="5">
        <v>45529</v>
      </c>
      <c r="C2330" s="4" t="s">
        <v>16</v>
      </c>
      <c r="D2330" s="6" t="s">
        <v>23</v>
      </c>
      <c r="E2330" s="3">
        <v>3324.85</v>
      </c>
      <c r="F2330" s="3">
        <v>27</v>
      </c>
      <c r="G2330" s="3">
        <v>36</v>
      </c>
      <c r="H2330" s="3">
        <v>1725.89</v>
      </c>
    </row>
    <row r="2331" ht="15.75" customHeight="1" spans="1:8">
      <c r="A2331" s="3" t="s">
        <v>2350</v>
      </c>
      <c r="B2331" s="5">
        <v>44958</v>
      </c>
      <c r="C2331" s="4" t="s">
        <v>10</v>
      </c>
      <c r="D2331" s="6" t="s">
        <v>23</v>
      </c>
      <c r="E2331" s="3">
        <v>3186.76</v>
      </c>
      <c r="F2331" s="3">
        <v>41</v>
      </c>
      <c r="G2331" s="3">
        <v>44</v>
      </c>
      <c r="H2331" s="3">
        <v>1078.52</v>
      </c>
    </row>
    <row r="2332" ht="15.75" customHeight="1" spans="1:8">
      <c r="A2332" s="3" t="s">
        <v>2351</v>
      </c>
      <c r="B2332" s="5">
        <v>45343</v>
      </c>
      <c r="C2332" s="4" t="s">
        <v>16</v>
      </c>
      <c r="D2332" s="6" t="s">
        <v>23</v>
      </c>
      <c r="E2332" s="3">
        <v>3592.07</v>
      </c>
      <c r="F2332" s="3">
        <v>11</v>
      </c>
      <c r="G2332" s="3">
        <v>19</v>
      </c>
      <c r="H2332" s="3">
        <v>941.13</v>
      </c>
    </row>
    <row r="2333" ht="15.75" customHeight="1" spans="1:8">
      <c r="A2333" s="3" t="s">
        <v>2352</v>
      </c>
      <c r="B2333" s="5">
        <v>45240</v>
      </c>
      <c r="C2333" s="4" t="s">
        <v>20</v>
      </c>
      <c r="D2333" s="6" t="s">
        <v>26</v>
      </c>
      <c r="E2333" s="3">
        <v>4359.73</v>
      </c>
      <c r="F2333" s="3">
        <v>2</v>
      </c>
      <c r="G2333" s="3">
        <v>28</v>
      </c>
      <c r="H2333" s="3">
        <v>1981.21</v>
      </c>
    </row>
    <row r="2334" ht="15.75" customHeight="1" spans="1:8">
      <c r="A2334" s="3" t="s">
        <v>2353</v>
      </c>
      <c r="B2334" s="5">
        <v>45405</v>
      </c>
      <c r="C2334" s="4" t="s">
        <v>10</v>
      </c>
      <c r="D2334" s="6" t="s">
        <v>23</v>
      </c>
      <c r="E2334" s="3">
        <v>1748.1</v>
      </c>
      <c r="F2334" s="3">
        <v>48</v>
      </c>
      <c r="G2334" s="3">
        <v>49</v>
      </c>
      <c r="H2334" s="3">
        <v>598.1</v>
      </c>
    </row>
    <row r="2335" ht="15.75" customHeight="1" spans="1:8">
      <c r="A2335" s="3" t="s">
        <v>2354</v>
      </c>
      <c r="B2335" s="5">
        <v>45445</v>
      </c>
      <c r="C2335" s="4" t="s">
        <v>16</v>
      </c>
      <c r="D2335" s="6" t="s">
        <v>28</v>
      </c>
      <c r="E2335" s="3">
        <v>98.55</v>
      </c>
      <c r="F2335" s="3">
        <v>39</v>
      </c>
      <c r="G2335" s="3">
        <v>40</v>
      </c>
      <c r="H2335" s="3">
        <v>1676.09</v>
      </c>
    </row>
    <row r="2336" ht="15.75" customHeight="1" spans="1:8">
      <c r="A2336" s="3" t="s">
        <v>2355</v>
      </c>
      <c r="B2336" s="5">
        <v>45187</v>
      </c>
      <c r="C2336" s="4" t="s">
        <v>16</v>
      </c>
      <c r="D2336" s="6" t="s">
        <v>26</v>
      </c>
      <c r="E2336" s="3">
        <v>1654.46</v>
      </c>
      <c r="F2336" s="3">
        <v>31</v>
      </c>
      <c r="G2336" s="3">
        <v>34</v>
      </c>
      <c r="H2336" s="3">
        <v>332.68</v>
      </c>
    </row>
    <row r="2337" ht="15.75" customHeight="1" spans="1:8">
      <c r="A2337" s="3" t="s">
        <v>2356</v>
      </c>
      <c r="B2337" s="5">
        <v>45014</v>
      </c>
      <c r="C2337" s="4" t="s">
        <v>10</v>
      </c>
      <c r="D2337" s="6" t="s">
        <v>26</v>
      </c>
      <c r="E2337" s="3">
        <v>600.81</v>
      </c>
      <c r="F2337" s="3">
        <v>7</v>
      </c>
      <c r="G2337" s="3">
        <v>48</v>
      </c>
      <c r="H2337" s="3">
        <v>1760.1</v>
      </c>
    </row>
    <row r="2338" ht="15.75" customHeight="1" spans="1:8">
      <c r="A2338" s="3" t="s">
        <v>2357</v>
      </c>
      <c r="B2338" s="5">
        <v>45486</v>
      </c>
      <c r="C2338" s="4" t="s">
        <v>10</v>
      </c>
      <c r="D2338" s="6" t="s">
        <v>23</v>
      </c>
      <c r="E2338" s="3">
        <v>1290.42</v>
      </c>
      <c r="F2338" s="3">
        <v>47</v>
      </c>
      <c r="G2338" s="3">
        <v>0</v>
      </c>
      <c r="H2338" s="3">
        <v>1024.17</v>
      </c>
    </row>
    <row r="2339" ht="15.75" customHeight="1" spans="1:8">
      <c r="A2339" s="3" t="s">
        <v>2358</v>
      </c>
      <c r="B2339" s="5">
        <v>45499</v>
      </c>
      <c r="C2339" s="4" t="s">
        <v>10</v>
      </c>
      <c r="D2339" s="6" t="s">
        <v>21</v>
      </c>
      <c r="E2339" s="3">
        <v>1520.72</v>
      </c>
      <c r="F2339" s="3">
        <v>9</v>
      </c>
      <c r="G2339" s="3">
        <v>7</v>
      </c>
      <c r="H2339" s="3">
        <v>1906.47</v>
      </c>
    </row>
    <row r="2340" ht="15.75" customHeight="1" spans="1:8">
      <c r="A2340" s="3" t="s">
        <v>2359</v>
      </c>
      <c r="B2340" s="5">
        <v>45079</v>
      </c>
      <c r="C2340" s="4" t="s">
        <v>13</v>
      </c>
      <c r="D2340" s="6" t="s">
        <v>21</v>
      </c>
      <c r="E2340" s="3">
        <v>3910.99</v>
      </c>
      <c r="F2340" s="3">
        <v>48</v>
      </c>
      <c r="G2340" s="3">
        <v>20</v>
      </c>
      <c r="H2340" s="3">
        <v>1065.91</v>
      </c>
    </row>
    <row r="2341" ht="15.75" customHeight="1" spans="1:8">
      <c r="A2341" s="3" t="s">
        <v>2360</v>
      </c>
      <c r="B2341" s="5">
        <v>44881</v>
      </c>
      <c r="C2341" s="4" t="s">
        <v>20</v>
      </c>
      <c r="D2341" s="6" t="s">
        <v>26</v>
      </c>
      <c r="E2341" s="3">
        <v>1697.08</v>
      </c>
      <c r="F2341" s="3">
        <v>34</v>
      </c>
      <c r="G2341" s="3">
        <v>29</v>
      </c>
      <c r="H2341" s="3">
        <v>1616.7</v>
      </c>
    </row>
    <row r="2342" ht="15.75" customHeight="1" spans="1:8">
      <c r="A2342" s="3" t="s">
        <v>2361</v>
      </c>
      <c r="B2342" s="5">
        <v>45583</v>
      </c>
      <c r="C2342" s="4" t="s">
        <v>20</v>
      </c>
      <c r="D2342" s="6" t="s">
        <v>23</v>
      </c>
      <c r="E2342" s="3">
        <v>2229.36</v>
      </c>
      <c r="F2342" s="3">
        <v>50</v>
      </c>
      <c r="G2342" s="3">
        <v>4</v>
      </c>
      <c r="H2342" s="3">
        <v>1247.32</v>
      </c>
    </row>
    <row r="2343" ht="15.75" customHeight="1" spans="1:8">
      <c r="A2343" s="3" t="s">
        <v>2362</v>
      </c>
      <c r="B2343" s="5">
        <v>44902</v>
      </c>
      <c r="C2343" s="4" t="s">
        <v>10</v>
      </c>
      <c r="D2343" s="6" t="s">
        <v>38</v>
      </c>
      <c r="E2343" s="3">
        <v>3168.22</v>
      </c>
      <c r="F2343" s="3">
        <v>41</v>
      </c>
      <c r="G2343" s="3">
        <v>10</v>
      </c>
      <c r="H2343" s="3">
        <v>443.6</v>
      </c>
    </row>
    <row r="2344" ht="15.75" customHeight="1" spans="1:8">
      <c r="A2344" s="3" t="s">
        <v>2363</v>
      </c>
      <c r="B2344" s="5">
        <v>45009</v>
      </c>
      <c r="C2344" s="4" t="s">
        <v>10</v>
      </c>
      <c r="D2344" s="6" t="s">
        <v>38</v>
      </c>
      <c r="E2344" s="3">
        <v>4923.2</v>
      </c>
      <c r="F2344" s="3">
        <v>39</v>
      </c>
      <c r="G2344" s="3">
        <v>17</v>
      </c>
      <c r="H2344" s="3">
        <v>275.07</v>
      </c>
    </row>
    <row r="2345" ht="15.75" customHeight="1" spans="1:8">
      <c r="A2345" s="3" t="s">
        <v>2364</v>
      </c>
      <c r="B2345" s="5">
        <v>45427</v>
      </c>
      <c r="C2345" s="4" t="s">
        <v>20</v>
      </c>
      <c r="D2345" s="6" t="s">
        <v>38</v>
      </c>
      <c r="E2345" s="3">
        <v>935.99</v>
      </c>
      <c r="F2345" s="3">
        <v>30</v>
      </c>
      <c r="G2345" s="3">
        <v>0</v>
      </c>
      <c r="H2345" s="3">
        <v>516.09</v>
      </c>
    </row>
    <row r="2346" ht="15.75" customHeight="1" spans="1:8">
      <c r="A2346" s="3" t="s">
        <v>2365</v>
      </c>
      <c r="B2346" s="5">
        <v>45187</v>
      </c>
      <c r="C2346" s="4" t="s">
        <v>10</v>
      </c>
      <c r="D2346" s="6" t="s">
        <v>38</v>
      </c>
      <c r="E2346" s="3">
        <v>4618.88</v>
      </c>
      <c r="F2346" s="3">
        <v>21</v>
      </c>
      <c r="G2346" s="3">
        <v>45</v>
      </c>
      <c r="H2346" s="3">
        <v>1261.56</v>
      </c>
    </row>
    <row r="2347" ht="15.75" customHeight="1" spans="1:8">
      <c r="A2347" s="3" t="s">
        <v>2366</v>
      </c>
      <c r="B2347" s="5">
        <v>45037</v>
      </c>
      <c r="C2347" s="4" t="s">
        <v>16</v>
      </c>
      <c r="D2347" s="6" t="s">
        <v>23</v>
      </c>
      <c r="E2347" s="3">
        <v>2796.87</v>
      </c>
      <c r="F2347" s="3">
        <v>4</v>
      </c>
      <c r="G2347" s="3">
        <v>23</v>
      </c>
      <c r="H2347" s="3">
        <v>96.15</v>
      </c>
    </row>
    <row r="2348" ht="15.75" customHeight="1" spans="1:8">
      <c r="A2348" s="3" t="s">
        <v>2367</v>
      </c>
      <c r="B2348" s="5">
        <v>45004</v>
      </c>
      <c r="C2348" s="4" t="s">
        <v>10</v>
      </c>
      <c r="D2348" s="6" t="s">
        <v>23</v>
      </c>
      <c r="E2348" s="3">
        <v>2134.47</v>
      </c>
      <c r="F2348" s="3">
        <v>46</v>
      </c>
      <c r="G2348" s="3">
        <v>2</v>
      </c>
      <c r="H2348" s="3">
        <v>1244.08</v>
      </c>
    </row>
    <row r="2349" ht="15.75" customHeight="1" spans="1:8">
      <c r="A2349" s="3" t="s">
        <v>2368</v>
      </c>
      <c r="B2349" s="5">
        <v>45307</v>
      </c>
      <c r="C2349" s="4" t="s">
        <v>10</v>
      </c>
      <c r="D2349" s="6" t="s">
        <v>21</v>
      </c>
      <c r="E2349" s="3">
        <v>4927.96</v>
      </c>
      <c r="F2349" s="3">
        <v>12</v>
      </c>
      <c r="G2349" s="3">
        <v>26</v>
      </c>
      <c r="H2349" s="3">
        <v>176.06</v>
      </c>
    </row>
    <row r="2350" ht="15.75" customHeight="1" spans="1:8">
      <c r="A2350" s="3" t="s">
        <v>2369</v>
      </c>
      <c r="B2350" s="5">
        <v>45480</v>
      </c>
      <c r="C2350" s="4" t="s">
        <v>16</v>
      </c>
      <c r="D2350" s="6" t="s">
        <v>23</v>
      </c>
      <c r="E2350" s="3">
        <v>1328.4</v>
      </c>
      <c r="F2350" s="3">
        <v>46</v>
      </c>
      <c r="G2350" s="3">
        <v>16</v>
      </c>
      <c r="H2350" s="3">
        <v>1197.84</v>
      </c>
    </row>
    <row r="2351" ht="15.75" customHeight="1" spans="1:8">
      <c r="A2351" s="3" t="s">
        <v>2370</v>
      </c>
      <c r="B2351" s="5">
        <v>45390</v>
      </c>
      <c r="C2351" s="4" t="s">
        <v>13</v>
      </c>
      <c r="D2351" s="6" t="s">
        <v>21</v>
      </c>
      <c r="E2351" s="3">
        <v>700.11</v>
      </c>
      <c r="F2351" s="3">
        <v>18</v>
      </c>
      <c r="G2351" s="3">
        <v>15</v>
      </c>
      <c r="H2351" s="3">
        <v>551.07</v>
      </c>
    </row>
    <row r="2352" ht="15.75" customHeight="1" spans="1:8">
      <c r="A2352" s="3" t="s">
        <v>2371</v>
      </c>
      <c r="B2352" s="5">
        <v>45352</v>
      </c>
      <c r="C2352" s="4" t="s">
        <v>20</v>
      </c>
      <c r="D2352" s="6" t="s">
        <v>26</v>
      </c>
      <c r="E2352" s="3">
        <v>1725.42</v>
      </c>
      <c r="F2352" s="3">
        <v>11</v>
      </c>
      <c r="G2352" s="3">
        <v>33</v>
      </c>
      <c r="H2352" s="3">
        <v>1498.04</v>
      </c>
    </row>
    <row r="2353" ht="15.75" customHeight="1" spans="1:8">
      <c r="A2353" s="3" t="s">
        <v>2372</v>
      </c>
      <c r="B2353" s="5">
        <v>44995</v>
      </c>
      <c r="C2353" s="4" t="s">
        <v>10</v>
      </c>
      <c r="D2353" s="6" t="s">
        <v>21</v>
      </c>
      <c r="E2353" s="3">
        <v>4939</v>
      </c>
      <c r="F2353" s="3">
        <v>23</v>
      </c>
      <c r="G2353" s="3">
        <v>37</v>
      </c>
      <c r="H2353" s="3">
        <v>441.89</v>
      </c>
    </row>
    <row r="2354" ht="15.75" customHeight="1" spans="1:8">
      <c r="A2354" s="3" t="s">
        <v>2373</v>
      </c>
      <c r="B2354" s="5">
        <v>45601</v>
      </c>
      <c r="C2354" s="4" t="s">
        <v>13</v>
      </c>
      <c r="D2354" s="6" t="s">
        <v>26</v>
      </c>
      <c r="E2354" s="3">
        <v>2233</v>
      </c>
      <c r="F2354" s="3">
        <v>49</v>
      </c>
      <c r="G2354" s="3">
        <v>10</v>
      </c>
      <c r="H2354" s="3">
        <v>1074.86</v>
      </c>
    </row>
    <row r="2355" ht="15.75" customHeight="1" spans="1:8">
      <c r="A2355" s="3" t="s">
        <v>2374</v>
      </c>
      <c r="B2355" s="5">
        <v>45233</v>
      </c>
      <c r="C2355" s="4" t="s">
        <v>20</v>
      </c>
      <c r="D2355" s="6" t="s">
        <v>26</v>
      </c>
      <c r="E2355" s="3">
        <v>1755.77</v>
      </c>
      <c r="F2355" s="3">
        <v>22</v>
      </c>
      <c r="G2355" s="3">
        <v>40</v>
      </c>
      <c r="H2355" s="3">
        <v>1762.83</v>
      </c>
    </row>
    <row r="2356" ht="15.75" customHeight="1" spans="1:8">
      <c r="A2356" s="3" t="s">
        <v>2375</v>
      </c>
      <c r="B2356" s="5">
        <v>45140</v>
      </c>
      <c r="C2356" s="4" t="s">
        <v>13</v>
      </c>
      <c r="D2356" s="6" t="s">
        <v>23</v>
      </c>
      <c r="E2356" s="3">
        <v>3372.88</v>
      </c>
      <c r="F2356" s="3">
        <v>49</v>
      </c>
      <c r="G2356" s="3">
        <v>50</v>
      </c>
      <c r="H2356" s="3">
        <v>836.22</v>
      </c>
    </row>
    <row r="2357" ht="15.75" customHeight="1" spans="1:8">
      <c r="A2357" s="3" t="s">
        <v>2376</v>
      </c>
      <c r="B2357" s="5">
        <v>45092</v>
      </c>
      <c r="C2357" s="4" t="s">
        <v>13</v>
      </c>
      <c r="D2357" s="6" t="s">
        <v>38</v>
      </c>
      <c r="E2357" s="3">
        <v>1048.94</v>
      </c>
      <c r="F2357" s="3">
        <v>26</v>
      </c>
      <c r="G2357" s="3">
        <v>23</v>
      </c>
      <c r="H2357" s="3">
        <v>956.58</v>
      </c>
    </row>
    <row r="2358" ht="15.75" customHeight="1" spans="1:8">
      <c r="A2358" s="3" t="s">
        <v>2377</v>
      </c>
      <c r="B2358" s="5">
        <v>44916</v>
      </c>
      <c r="C2358" s="4" t="s">
        <v>10</v>
      </c>
      <c r="D2358" s="6" t="s">
        <v>26</v>
      </c>
      <c r="E2358" s="3">
        <v>4225.95</v>
      </c>
      <c r="F2358" s="3">
        <v>7</v>
      </c>
      <c r="G2358" s="3">
        <v>32</v>
      </c>
      <c r="H2358" s="3">
        <v>685.06</v>
      </c>
    </row>
    <row r="2359" ht="15.75" customHeight="1" spans="1:8">
      <c r="A2359" s="3" t="s">
        <v>2378</v>
      </c>
      <c r="B2359" s="5">
        <v>45091</v>
      </c>
      <c r="C2359" s="4" t="s">
        <v>16</v>
      </c>
      <c r="D2359" s="6" t="s">
        <v>28</v>
      </c>
      <c r="E2359" s="3">
        <v>2460.45</v>
      </c>
      <c r="F2359" s="3">
        <v>3</v>
      </c>
      <c r="G2359" s="3">
        <v>21</v>
      </c>
      <c r="H2359" s="3">
        <v>127.37</v>
      </c>
    </row>
    <row r="2360" ht="15.75" customHeight="1" spans="1:8">
      <c r="A2360" s="3" t="s">
        <v>2379</v>
      </c>
      <c r="B2360" s="5">
        <v>45231</v>
      </c>
      <c r="C2360" s="4" t="s">
        <v>16</v>
      </c>
      <c r="D2360" s="6" t="s">
        <v>21</v>
      </c>
      <c r="E2360" s="3">
        <v>2851.63</v>
      </c>
      <c r="F2360" s="3">
        <v>13</v>
      </c>
      <c r="G2360" s="3">
        <v>15</v>
      </c>
      <c r="H2360" s="3">
        <v>1111.53</v>
      </c>
    </row>
    <row r="2361" ht="15.75" customHeight="1" spans="1:8">
      <c r="A2361" s="3" t="s">
        <v>2380</v>
      </c>
      <c r="B2361" s="5">
        <v>45178</v>
      </c>
      <c r="C2361" s="4" t="s">
        <v>20</v>
      </c>
      <c r="D2361" s="6" t="s">
        <v>38</v>
      </c>
      <c r="E2361" s="3">
        <v>3984.86</v>
      </c>
      <c r="F2361" s="3">
        <v>25</v>
      </c>
      <c r="G2361" s="3">
        <v>49</v>
      </c>
      <c r="H2361" s="3">
        <v>82.5</v>
      </c>
    </row>
    <row r="2362" ht="15.75" customHeight="1" spans="1:8">
      <c r="A2362" s="3" t="s">
        <v>2381</v>
      </c>
      <c r="B2362" s="5">
        <v>44916</v>
      </c>
      <c r="C2362" s="4" t="s">
        <v>13</v>
      </c>
      <c r="D2362" s="6" t="s">
        <v>26</v>
      </c>
      <c r="E2362" s="3">
        <v>1567.51</v>
      </c>
      <c r="F2362" s="3">
        <v>42</v>
      </c>
      <c r="G2362" s="3">
        <v>46</v>
      </c>
      <c r="H2362" s="3">
        <v>1149.98</v>
      </c>
    </row>
    <row r="2363" ht="15.75" customHeight="1" spans="1:8">
      <c r="A2363" s="3" t="s">
        <v>2382</v>
      </c>
      <c r="B2363" s="5">
        <v>45078</v>
      </c>
      <c r="C2363" s="4" t="s">
        <v>20</v>
      </c>
      <c r="D2363" s="6" t="s">
        <v>28</v>
      </c>
      <c r="E2363" s="3">
        <v>1519.58</v>
      </c>
      <c r="F2363" s="3">
        <v>32</v>
      </c>
      <c r="G2363" s="3">
        <v>47</v>
      </c>
      <c r="H2363" s="3">
        <v>943.15</v>
      </c>
    </row>
    <row r="2364" ht="15.75" customHeight="1" spans="1:8">
      <c r="A2364" s="3" t="s">
        <v>2383</v>
      </c>
      <c r="B2364" s="5">
        <v>45455</v>
      </c>
      <c r="C2364" s="4" t="s">
        <v>10</v>
      </c>
      <c r="D2364" s="6" t="s">
        <v>38</v>
      </c>
      <c r="E2364" s="3">
        <v>3211.79</v>
      </c>
      <c r="F2364" s="3">
        <v>35</v>
      </c>
      <c r="G2364" s="3">
        <v>34</v>
      </c>
      <c r="H2364" s="3">
        <v>1372.74</v>
      </c>
    </row>
    <row r="2365" ht="15.75" customHeight="1" spans="1:8">
      <c r="A2365" s="3" t="s">
        <v>2384</v>
      </c>
      <c r="B2365" s="5">
        <v>45311</v>
      </c>
      <c r="C2365" s="4" t="s">
        <v>13</v>
      </c>
      <c r="D2365" s="6" t="s">
        <v>38</v>
      </c>
      <c r="E2365" s="3">
        <v>795.89</v>
      </c>
      <c r="F2365" s="3">
        <v>34</v>
      </c>
      <c r="G2365" s="3">
        <v>20</v>
      </c>
      <c r="H2365" s="3">
        <v>1180.95</v>
      </c>
    </row>
    <row r="2366" ht="15.75" customHeight="1" spans="1:8">
      <c r="A2366" s="3" t="s">
        <v>2385</v>
      </c>
      <c r="B2366" s="5">
        <v>45250</v>
      </c>
      <c r="C2366" s="4" t="s">
        <v>10</v>
      </c>
      <c r="D2366" s="6" t="s">
        <v>38</v>
      </c>
      <c r="E2366" s="3">
        <v>2924.89</v>
      </c>
      <c r="F2366" s="3">
        <v>4</v>
      </c>
      <c r="G2366" s="3">
        <v>46</v>
      </c>
      <c r="H2366" s="3">
        <v>475.85</v>
      </c>
    </row>
    <row r="2367" ht="15.75" customHeight="1" spans="1:8">
      <c r="A2367" s="3" t="s">
        <v>2386</v>
      </c>
      <c r="B2367" s="5">
        <v>44897</v>
      </c>
      <c r="C2367" s="4" t="s">
        <v>16</v>
      </c>
      <c r="D2367" s="6" t="s">
        <v>21</v>
      </c>
      <c r="E2367" s="3">
        <v>3815.34</v>
      </c>
      <c r="F2367" s="3">
        <v>6</v>
      </c>
      <c r="G2367" s="3">
        <v>39</v>
      </c>
      <c r="H2367" s="3">
        <v>414.15</v>
      </c>
    </row>
    <row r="2368" ht="15.75" customHeight="1" spans="1:8">
      <c r="A2368" s="3" t="s">
        <v>2387</v>
      </c>
      <c r="B2368" s="5">
        <v>45443</v>
      </c>
      <c r="C2368" s="4" t="s">
        <v>20</v>
      </c>
      <c r="D2368" s="6" t="s">
        <v>28</v>
      </c>
      <c r="E2368" s="3">
        <v>3379.94</v>
      </c>
      <c r="F2368" s="3">
        <v>5</v>
      </c>
      <c r="G2368" s="3">
        <v>44</v>
      </c>
      <c r="H2368" s="3">
        <v>1396.27</v>
      </c>
    </row>
    <row r="2369" ht="15.75" customHeight="1" spans="1:8">
      <c r="A2369" s="3" t="s">
        <v>2388</v>
      </c>
      <c r="B2369" s="5">
        <v>44966</v>
      </c>
      <c r="C2369" s="4" t="s">
        <v>16</v>
      </c>
      <c r="D2369" s="6" t="s">
        <v>23</v>
      </c>
      <c r="E2369" s="3">
        <v>2080.29</v>
      </c>
      <c r="F2369" s="3">
        <v>38</v>
      </c>
      <c r="G2369" s="3">
        <v>44</v>
      </c>
      <c r="H2369" s="3">
        <v>1735.64</v>
      </c>
    </row>
    <row r="2370" ht="15.75" customHeight="1" spans="1:8">
      <c r="A2370" s="3" t="s">
        <v>2389</v>
      </c>
      <c r="B2370" s="5">
        <v>45340</v>
      </c>
      <c r="C2370" s="4" t="s">
        <v>16</v>
      </c>
      <c r="D2370" s="6" t="s">
        <v>23</v>
      </c>
      <c r="E2370" s="3">
        <v>3094.43</v>
      </c>
      <c r="F2370" s="3">
        <v>29</v>
      </c>
      <c r="G2370" s="3">
        <v>13</v>
      </c>
      <c r="H2370" s="3">
        <v>1881.93</v>
      </c>
    </row>
    <row r="2371" ht="15.75" customHeight="1" spans="1:8">
      <c r="A2371" s="3" t="s">
        <v>2390</v>
      </c>
      <c r="B2371" s="5">
        <v>45592</v>
      </c>
      <c r="C2371" s="4" t="s">
        <v>13</v>
      </c>
      <c r="D2371" s="6" t="s">
        <v>38</v>
      </c>
      <c r="E2371" s="3">
        <v>744.03</v>
      </c>
      <c r="F2371" s="3">
        <v>37</v>
      </c>
      <c r="G2371" s="3">
        <v>45</v>
      </c>
      <c r="H2371" s="3">
        <v>456.9</v>
      </c>
    </row>
    <row r="2372" ht="15.75" customHeight="1" spans="1:8">
      <c r="A2372" s="3" t="s">
        <v>2391</v>
      </c>
      <c r="B2372" s="5">
        <v>45201</v>
      </c>
      <c r="C2372" s="4" t="s">
        <v>20</v>
      </c>
      <c r="D2372" s="6" t="s">
        <v>21</v>
      </c>
      <c r="E2372" s="3">
        <v>2774.49</v>
      </c>
      <c r="F2372" s="3">
        <v>25</v>
      </c>
      <c r="G2372" s="3">
        <v>30</v>
      </c>
      <c r="H2372" s="3">
        <v>262.88</v>
      </c>
    </row>
    <row r="2373" ht="15.75" customHeight="1" spans="1:8">
      <c r="A2373" s="3" t="s">
        <v>2392</v>
      </c>
      <c r="B2373" s="5">
        <v>45290</v>
      </c>
      <c r="C2373" s="4" t="s">
        <v>10</v>
      </c>
      <c r="D2373" s="6" t="s">
        <v>26</v>
      </c>
      <c r="E2373" s="3">
        <v>367.38</v>
      </c>
      <c r="F2373" s="3">
        <v>25</v>
      </c>
      <c r="G2373" s="3">
        <v>14</v>
      </c>
      <c r="H2373" s="3">
        <v>836.36</v>
      </c>
    </row>
    <row r="2374" ht="15.75" customHeight="1" spans="1:8">
      <c r="A2374" s="3" t="s">
        <v>2393</v>
      </c>
      <c r="B2374" s="5">
        <v>45052</v>
      </c>
      <c r="C2374" s="4" t="s">
        <v>10</v>
      </c>
      <c r="D2374" s="6" t="s">
        <v>26</v>
      </c>
      <c r="E2374" s="3">
        <v>807.81</v>
      </c>
      <c r="F2374" s="3">
        <v>34</v>
      </c>
      <c r="G2374" s="3">
        <v>13</v>
      </c>
      <c r="H2374" s="3">
        <v>669.83</v>
      </c>
    </row>
    <row r="2375" ht="15.75" customHeight="1" spans="1:8">
      <c r="A2375" s="3" t="s">
        <v>2394</v>
      </c>
      <c r="B2375" s="5">
        <v>45484</v>
      </c>
      <c r="C2375" s="4" t="s">
        <v>13</v>
      </c>
      <c r="D2375" s="6" t="s">
        <v>26</v>
      </c>
      <c r="E2375" s="3">
        <v>643.99</v>
      </c>
      <c r="F2375" s="3">
        <v>7</v>
      </c>
      <c r="G2375" s="3">
        <v>48</v>
      </c>
      <c r="H2375" s="3">
        <v>1589.68</v>
      </c>
    </row>
    <row r="2376" ht="15.75" customHeight="1" spans="1:8">
      <c r="A2376" s="3" t="s">
        <v>2395</v>
      </c>
      <c r="B2376" s="5">
        <v>44970</v>
      </c>
      <c r="C2376" s="4" t="s">
        <v>10</v>
      </c>
      <c r="D2376" s="6" t="s">
        <v>38</v>
      </c>
      <c r="E2376" s="3">
        <v>3504.65</v>
      </c>
      <c r="F2376" s="3">
        <v>28</v>
      </c>
      <c r="G2376" s="3">
        <v>0</v>
      </c>
      <c r="H2376" s="3">
        <v>510.31</v>
      </c>
    </row>
    <row r="2377" ht="15.75" customHeight="1" spans="1:8">
      <c r="A2377" s="3" t="s">
        <v>2396</v>
      </c>
      <c r="B2377" s="5">
        <v>45467</v>
      </c>
      <c r="C2377" s="4" t="s">
        <v>16</v>
      </c>
      <c r="D2377" s="6" t="s">
        <v>21</v>
      </c>
      <c r="E2377" s="3">
        <v>2959.17</v>
      </c>
      <c r="F2377" s="3">
        <v>48</v>
      </c>
      <c r="G2377" s="3">
        <v>22</v>
      </c>
      <c r="H2377" s="3">
        <v>1347.84</v>
      </c>
    </row>
    <row r="2378" ht="15.75" customHeight="1" spans="1:8">
      <c r="A2378" s="3" t="s">
        <v>2397</v>
      </c>
      <c r="B2378" s="5">
        <v>45321</v>
      </c>
      <c r="C2378" s="4" t="s">
        <v>13</v>
      </c>
      <c r="D2378" s="6" t="s">
        <v>38</v>
      </c>
      <c r="E2378" s="3">
        <v>3633.2</v>
      </c>
      <c r="F2378" s="3">
        <v>35</v>
      </c>
      <c r="G2378" s="3">
        <v>50</v>
      </c>
      <c r="H2378" s="3">
        <v>1567.59</v>
      </c>
    </row>
    <row r="2379" ht="15.75" customHeight="1" spans="1:8">
      <c r="A2379" s="3" t="s">
        <v>2398</v>
      </c>
      <c r="B2379" s="5">
        <v>44959</v>
      </c>
      <c r="C2379" s="4" t="s">
        <v>16</v>
      </c>
      <c r="D2379" s="6" t="s">
        <v>26</v>
      </c>
      <c r="E2379" s="3">
        <v>1799.63</v>
      </c>
      <c r="F2379" s="3">
        <v>41</v>
      </c>
      <c r="G2379" s="3">
        <v>6</v>
      </c>
      <c r="H2379" s="3">
        <v>1732.68</v>
      </c>
    </row>
    <row r="2380" ht="15.75" customHeight="1" spans="1:8">
      <c r="A2380" s="3" t="s">
        <v>2399</v>
      </c>
      <c r="B2380" s="5">
        <v>45471</v>
      </c>
      <c r="C2380" s="4" t="s">
        <v>16</v>
      </c>
      <c r="D2380" s="6" t="s">
        <v>23</v>
      </c>
      <c r="E2380" s="3">
        <v>1099.07</v>
      </c>
      <c r="F2380" s="3">
        <v>8</v>
      </c>
      <c r="G2380" s="3">
        <v>12</v>
      </c>
      <c r="H2380" s="3">
        <v>801.71</v>
      </c>
    </row>
    <row r="2381" ht="15.75" customHeight="1" spans="1:8">
      <c r="A2381" s="3" t="s">
        <v>2400</v>
      </c>
      <c r="B2381" s="5">
        <v>44939</v>
      </c>
      <c r="C2381" s="4" t="s">
        <v>20</v>
      </c>
      <c r="D2381" s="6" t="s">
        <v>38</v>
      </c>
      <c r="E2381" s="3">
        <v>2203.52</v>
      </c>
      <c r="F2381" s="3">
        <v>47</v>
      </c>
      <c r="G2381" s="3">
        <v>14</v>
      </c>
      <c r="H2381" s="3">
        <v>1234.5</v>
      </c>
    </row>
    <row r="2382" ht="15.75" customHeight="1" spans="1:8">
      <c r="A2382" s="3" t="s">
        <v>2401</v>
      </c>
      <c r="B2382" s="5">
        <v>44934</v>
      </c>
      <c r="C2382" s="4" t="s">
        <v>13</v>
      </c>
      <c r="D2382" s="6" t="s">
        <v>21</v>
      </c>
      <c r="E2382" s="3">
        <v>729.9</v>
      </c>
      <c r="F2382" s="3">
        <v>49</v>
      </c>
      <c r="G2382" s="3">
        <v>40</v>
      </c>
      <c r="H2382" s="3">
        <v>675.51</v>
      </c>
    </row>
    <row r="2383" ht="15.75" customHeight="1" spans="1:8">
      <c r="A2383" s="3" t="s">
        <v>2402</v>
      </c>
      <c r="B2383" s="5">
        <v>45482</v>
      </c>
      <c r="C2383" s="4" t="s">
        <v>20</v>
      </c>
      <c r="D2383" s="6" t="s">
        <v>21</v>
      </c>
      <c r="E2383" s="3">
        <v>1737.43</v>
      </c>
      <c r="F2383" s="3">
        <v>17</v>
      </c>
      <c r="G2383" s="3">
        <v>39</v>
      </c>
      <c r="H2383" s="3">
        <v>616.16</v>
      </c>
    </row>
    <row r="2384" ht="15.75" customHeight="1" spans="1:8">
      <c r="A2384" s="3" t="s">
        <v>2403</v>
      </c>
      <c r="B2384" s="5">
        <v>44920</v>
      </c>
      <c r="C2384" s="4" t="s">
        <v>13</v>
      </c>
      <c r="D2384" s="6" t="s">
        <v>28</v>
      </c>
      <c r="E2384" s="3">
        <v>776.28</v>
      </c>
      <c r="F2384" s="3">
        <v>15</v>
      </c>
      <c r="G2384" s="3">
        <v>11</v>
      </c>
      <c r="H2384" s="3">
        <v>524.34</v>
      </c>
    </row>
    <row r="2385" ht="15.75" customHeight="1" spans="1:8">
      <c r="A2385" s="3" t="s">
        <v>2404</v>
      </c>
      <c r="B2385" s="5">
        <v>44884</v>
      </c>
      <c r="C2385" s="4" t="s">
        <v>13</v>
      </c>
      <c r="D2385" s="6" t="s">
        <v>21</v>
      </c>
      <c r="E2385" s="3">
        <v>4314.86</v>
      </c>
      <c r="F2385" s="3">
        <v>47</v>
      </c>
      <c r="G2385" s="3">
        <v>44</v>
      </c>
      <c r="H2385" s="3">
        <v>1286.41</v>
      </c>
    </row>
    <row r="2386" ht="15.75" customHeight="1" spans="1:8">
      <c r="A2386" s="3" t="s">
        <v>2405</v>
      </c>
      <c r="B2386" s="5">
        <v>45468</v>
      </c>
      <c r="C2386" s="4" t="s">
        <v>16</v>
      </c>
      <c r="D2386" s="6" t="s">
        <v>38</v>
      </c>
      <c r="E2386" s="3">
        <v>3830.05</v>
      </c>
      <c r="F2386" s="3">
        <v>15</v>
      </c>
      <c r="G2386" s="3">
        <v>32</v>
      </c>
      <c r="H2386" s="3">
        <v>709.24</v>
      </c>
    </row>
    <row r="2387" ht="15.75" customHeight="1" spans="1:8">
      <c r="A2387" s="3" t="s">
        <v>2406</v>
      </c>
      <c r="B2387" s="5">
        <v>45500</v>
      </c>
      <c r="C2387" s="4" t="s">
        <v>10</v>
      </c>
      <c r="D2387" s="6" t="s">
        <v>21</v>
      </c>
      <c r="E2387" s="3">
        <v>3860.38</v>
      </c>
      <c r="F2387" s="3">
        <v>6</v>
      </c>
      <c r="G2387" s="3">
        <v>11</v>
      </c>
      <c r="H2387" s="3">
        <v>86.68</v>
      </c>
    </row>
    <row r="2388" ht="15.75" customHeight="1" spans="1:8">
      <c r="A2388" s="3" t="s">
        <v>2407</v>
      </c>
      <c r="B2388" s="5">
        <v>45008</v>
      </c>
      <c r="C2388" s="4" t="s">
        <v>16</v>
      </c>
      <c r="D2388" s="6" t="s">
        <v>26</v>
      </c>
      <c r="E2388" s="3">
        <v>2869.32</v>
      </c>
      <c r="F2388" s="3">
        <v>4</v>
      </c>
      <c r="G2388" s="3">
        <v>16</v>
      </c>
      <c r="H2388" s="3">
        <v>1107.93</v>
      </c>
    </row>
    <row r="2389" ht="15.75" customHeight="1" spans="1:8">
      <c r="A2389" s="3" t="s">
        <v>2408</v>
      </c>
      <c r="B2389" s="5">
        <v>45204</v>
      </c>
      <c r="C2389" s="4" t="s">
        <v>10</v>
      </c>
      <c r="D2389" s="6" t="s">
        <v>28</v>
      </c>
      <c r="E2389" s="3">
        <v>2367.45</v>
      </c>
      <c r="F2389" s="3">
        <v>45</v>
      </c>
      <c r="G2389" s="3">
        <v>9</v>
      </c>
      <c r="H2389" s="3">
        <v>1629.08</v>
      </c>
    </row>
    <row r="2390" ht="15.75" customHeight="1" spans="1:8">
      <c r="A2390" s="3" t="s">
        <v>2409</v>
      </c>
      <c r="B2390" s="5">
        <v>45384</v>
      </c>
      <c r="C2390" s="4" t="s">
        <v>13</v>
      </c>
      <c r="D2390" s="6" t="s">
        <v>28</v>
      </c>
      <c r="E2390" s="3">
        <v>2595.42</v>
      </c>
      <c r="F2390" s="3">
        <v>46</v>
      </c>
      <c r="G2390" s="3">
        <v>28</v>
      </c>
      <c r="H2390" s="3">
        <v>1567.7</v>
      </c>
    </row>
    <row r="2391" ht="15.75" customHeight="1" spans="1:8">
      <c r="A2391" s="3" t="s">
        <v>2410</v>
      </c>
      <c r="B2391" s="5">
        <v>45170</v>
      </c>
      <c r="C2391" s="4" t="s">
        <v>16</v>
      </c>
      <c r="D2391" s="6" t="s">
        <v>38</v>
      </c>
      <c r="E2391" s="3">
        <v>622.99</v>
      </c>
      <c r="F2391" s="3">
        <v>35</v>
      </c>
      <c r="G2391" s="3">
        <v>39</v>
      </c>
      <c r="H2391" s="3">
        <v>188.39</v>
      </c>
    </row>
    <row r="2392" ht="15.75" customHeight="1" spans="1:8">
      <c r="A2392" s="3" t="s">
        <v>2411</v>
      </c>
      <c r="B2392" s="5">
        <v>44883</v>
      </c>
      <c r="C2392" s="4" t="s">
        <v>13</v>
      </c>
      <c r="D2392" s="6" t="s">
        <v>28</v>
      </c>
      <c r="E2392" s="3">
        <v>4917.74</v>
      </c>
      <c r="F2392" s="3">
        <v>26</v>
      </c>
      <c r="G2392" s="3">
        <v>23</v>
      </c>
      <c r="H2392" s="3">
        <v>960.88</v>
      </c>
    </row>
    <row r="2393" ht="15.75" customHeight="1" spans="1:8">
      <c r="A2393" s="3" t="s">
        <v>2412</v>
      </c>
      <c r="B2393" s="5">
        <v>45149</v>
      </c>
      <c r="C2393" s="4" t="s">
        <v>20</v>
      </c>
      <c r="D2393" s="6" t="s">
        <v>26</v>
      </c>
      <c r="E2393" s="3">
        <v>148.64</v>
      </c>
      <c r="F2393" s="3">
        <v>13</v>
      </c>
      <c r="G2393" s="3">
        <v>37</v>
      </c>
      <c r="H2393" s="3">
        <v>558.88</v>
      </c>
    </row>
    <row r="2394" ht="15.75" customHeight="1" spans="1:8">
      <c r="A2394" s="3" t="s">
        <v>2413</v>
      </c>
      <c r="B2394" s="5">
        <v>45367</v>
      </c>
      <c r="C2394" s="4" t="s">
        <v>20</v>
      </c>
      <c r="D2394" s="6" t="s">
        <v>38</v>
      </c>
      <c r="E2394" s="3">
        <v>847.78</v>
      </c>
      <c r="F2394" s="3">
        <v>18</v>
      </c>
      <c r="G2394" s="3">
        <v>13</v>
      </c>
      <c r="H2394" s="3">
        <v>1455.94</v>
      </c>
    </row>
    <row r="2395" ht="15.75" customHeight="1" spans="1:8">
      <c r="A2395" s="3" t="s">
        <v>2414</v>
      </c>
      <c r="B2395" s="5">
        <v>45551</v>
      </c>
      <c r="C2395" s="4" t="s">
        <v>10</v>
      </c>
      <c r="D2395" s="6" t="s">
        <v>26</v>
      </c>
      <c r="E2395" s="3">
        <v>2375.76</v>
      </c>
      <c r="F2395" s="3">
        <v>45</v>
      </c>
      <c r="G2395" s="3">
        <v>21</v>
      </c>
      <c r="H2395" s="3">
        <v>938.54</v>
      </c>
    </row>
    <row r="2396" ht="15.75" customHeight="1" spans="1:8">
      <c r="A2396" s="3" t="s">
        <v>2415</v>
      </c>
      <c r="B2396" s="5">
        <v>45106</v>
      </c>
      <c r="C2396" s="4" t="s">
        <v>16</v>
      </c>
      <c r="D2396" s="6" t="s">
        <v>26</v>
      </c>
      <c r="E2396" s="3">
        <v>1687.19</v>
      </c>
      <c r="F2396" s="3">
        <v>30</v>
      </c>
      <c r="G2396" s="3">
        <v>45</v>
      </c>
      <c r="H2396" s="3">
        <v>1489.73</v>
      </c>
    </row>
    <row r="2397" ht="15.75" customHeight="1" spans="1:8">
      <c r="A2397" s="3" t="s">
        <v>2416</v>
      </c>
      <c r="B2397" s="5">
        <v>45306</v>
      </c>
      <c r="C2397" s="4" t="s">
        <v>16</v>
      </c>
      <c r="D2397" s="6" t="s">
        <v>26</v>
      </c>
      <c r="E2397" s="3">
        <v>3794.01</v>
      </c>
      <c r="F2397" s="3">
        <v>37</v>
      </c>
      <c r="G2397" s="3">
        <v>5</v>
      </c>
      <c r="H2397" s="3">
        <v>428.89</v>
      </c>
    </row>
    <row r="2398" ht="15.75" customHeight="1" spans="1:8">
      <c r="A2398" s="3" t="s">
        <v>2417</v>
      </c>
      <c r="B2398" s="5">
        <v>45229</v>
      </c>
      <c r="C2398" s="4" t="s">
        <v>13</v>
      </c>
      <c r="D2398" s="6" t="s">
        <v>21</v>
      </c>
      <c r="E2398" s="3">
        <v>507.94</v>
      </c>
      <c r="F2398" s="3">
        <v>39</v>
      </c>
      <c r="G2398" s="3">
        <v>28</v>
      </c>
      <c r="H2398" s="3">
        <v>449.37</v>
      </c>
    </row>
    <row r="2399" ht="15.75" customHeight="1" spans="1:8">
      <c r="A2399" s="3" t="s">
        <v>2418</v>
      </c>
      <c r="B2399" s="5">
        <v>45538</v>
      </c>
      <c r="C2399" s="4" t="s">
        <v>20</v>
      </c>
      <c r="D2399" s="6" t="s">
        <v>38</v>
      </c>
      <c r="E2399" s="3">
        <v>884.1</v>
      </c>
      <c r="F2399" s="3">
        <v>15</v>
      </c>
      <c r="G2399" s="3">
        <v>10</v>
      </c>
      <c r="H2399" s="3">
        <v>1752.52</v>
      </c>
    </row>
    <row r="2400" ht="15.75" customHeight="1" spans="1:8">
      <c r="A2400" s="3" t="s">
        <v>2419</v>
      </c>
      <c r="B2400" s="5">
        <v>45415</v>
      </c>
      <c r="C2400" s="4" t="s">
        <v>20</v>
      </c>
      <c r="D2400" s="6" t="s">
        <v>26</v>
      </c>
      <c r="E2400" s="3">
        <v>316.84</v>
      </c>
      <c r="F2400" s="3">
        <v>1</v>
      </c>
      <c r="G2400" s="3">
        <v>14</v>
      </c>
      <c r="H2400" s="3">
        <v>294.18</v>
      </c>
    </row>
    <row r="2401" ht="15.75" customHeight="1" spans="1:8">
      <c r="A2401" s="3" t="s">
        <v>2420</v>
      </c>
      <c r="B2401" s="5">
        <v>45159</v>
      </c>
      <c r="C2401" s="4" t="s">
        <v>13</v>
      </c>
      <c r="D2401" s="6" t="s">
        <v>21</v>
      </c>
      <c r="E2401" s="3">
        <v>2189.65</v>
      </c>
      <c r="F2401" s="3">
        <v>27</v>
      </c>
      <c r="G2401" s="3">
        <v>11</v>
      </c>
      <c r="H2401" s="3">
        <v>1317.79</v>
      </c>
    </row>
    <row r="2402" ht="15.75" customHeight="1" spans="1:8">
      <c r="A2402" s="3" t="s">
        <v>2421</v>
      </c>
      <c r="B2402" s="5">
        <v>45133</v>
      </c>
      <c r="C2402" s="4" t="s">
        <v>20</v>
      </c>
      <c r="D2402" s="6" t="s">
        <v>28</v>
      </c>
      <c r="E2402" s="3">
        <v>3034.25</v>
      </c>
      <c r="F2402" s="3">
        <v>5</v>
      </c>
      <c r="G2402" s="3">
        <v>34</v>
      </c>
      <c r="H2402" s="3">
        <v>1521.09</v>
      </c>
    </row>
    <row r="2403" ht="15.75" customHeight="1" spans="1:8">
      <c r="A2403" s="3" t="s">
        <v>2422</v>
      </c>
      <c r="B2403" s="5">
        <v>45059</v>
      </c>
      <c r="C2403" s="4" t="s">
        <v>13</v>
      </c>
      <c r="D2403" s="6" t="s">
        <v>23</v>
      </c>
      <c r="E2403" s="3">
        <v>2709.68</v>
      </c>
      <c r="F2403" s="3">
        <v>49</v>
      </c>
      <c r="G2403" s="3">
        <v>45</v>
      </c>
      <c r="H2403" s="3">
        <v>1231.31</v>
      </c>
    </row>
    <row r="2404" ht="15.75" customHeight="1" spans="1:8">
      <c r="A2404" s="3" t="s">
        <v>2423</v>
      </c>
      <c r="B2404" s="5">
        <v>45017</v>
      </c>
      <c r="C2404" s="4" t="s">
        <v>16</v>
      </c>
      <c r="D2404" s="6" t="s">
        <v>26</v>
      </c>
      <c r="E2404" s="3">
        <v>1501.46</v>
      </c>
      <c r="F2404" s="3">
        <v>17</v>
      </c>
      <c r="G2404" s="3">
        <v>50</v>
      </c>
      <c r="H2404" s="3">
        <v>1413.09</v>
      </c>
    </row>
    <row r="2405" ht="15.75" customHeight="1" spans="1:8">
      <c r="A2405" s="3" t="s">
        <v>2424</v>
      </c>
      <c r="B2405" s="5">
        <v>45430</v>
      </c>
      <c r="C2405" s="4" t="s">
        <v>10</v>
      </c>
      <c r="D2405" s="6" t="s">
        <v>23</v>
      </c>
      <c r="E2405" s="3">
        <v>4068.96</v>
      </c>
      <c r="F2405" s="3">
        <v>44</v>
      </c>
      <c r="G2405" s="3">
        <v>43</v>
      </c>
      <c r="H2405" s="3">
        <v>18.21</v>
      </c>
    </row>
    <row r="2406" ht="15.75" customHeight="1" spans="1:8">
      <c r="A2406" s="3" t="s">
        <v>2425</v>
      </c>
      <c r="B2406" s="5">
        <v>45258</v>
      </c>
      <c r="C2406" s="4" t="s">
        <v>10</v>
      </c>
      <c r="D2406" s="6" t="s">
        <v>23</v>
      </c>
      <c r="E2406" s="3">
        <v>4880.32</v>
      </c>
      <c r="F2406" s="3">
        <v>46</v>
      </c>
      <c r="G2406" s="3">
        <v>10</v>
      </c>
      <c r="H2406" s="3">
        <v>1498.43</v>
      </c>
    </row>
    <row r="2407" ht="15.75" customHeight="1" spans="1:8">
      <c r="A2407" s="3" t="s">
        <v>2426</v>
      </c>
      <c r="B2407" s="5">
        <v>45023</v>
      </c>
      <c r="C2407" s="4" t="s">
        <v>20</v>
      </c>
      <c r="D2407" s="6" t="s">
        <v>28</v>
      </c>
      <c r="E2407" s="3">
        <v>221.69</v>
      </c>
      <c r="F2407" s="3">
        <v>14</v>
      </c>
      <c r="G2407" s="3">
        <v>13</v>
      </c>
      <c r="H2407" s="3">
        <v>1644.43</v>
      </c>
    </row>
    <row r="2408" ht="15.75" customHeight="1" spans="1:8">
      <c r="A2408" s="3" t="s">
        <v>2427</v>
      </c>
      <c r="B2408" s="5">
        <v>45215</v>
      </c>
      <c r="C2408" s="4" t="s">
        <v>16</v>
      </c>
      <c r="D2408" s="6" t="s">
        <v>26</v>
      </c>
      <c r="E2408" s="3">
        <v>2730.86</v>
      </c>
      <c r="F2408" s="3">
        <v>19</v>
      </c>
      <c r="G2408" s="3">
        <v>1</v>
      </c>
      <c r="H2408" s="3">
        <v>1422.35</v>
      </c>
    </row>
    <row r="2409" ht="15.75" customHeight="1" spans="1:8">
      <c r="A2409" s="3" t="s">
        <v>2428</v>
      </c>
      <c r="B2409" s="5">
        <v>45037</v>
      </c>
      <c r="C2409" s="4" t="s">
        <v>10</v>
      </c>
      <c r="D2409" s="6" t="s">
        <v>28</v>
      </c>
      <c r="E2409" s="3">
        <v>4584.88</v>
      </c>
      <c r="F2409" s="3">
        <v>11</v>
      </c>
      <c r="G2409" s="3">
        <v>39</v>
      </c>
      <c r="H2409" s="3">
        <v>1652.5</v>
      </c>
    </row>
    <row r="2410" ht="15.75" customHeight="1" spans="1:8">
      <c r="A2410" s="3" t="s">
        <v>2429</v>
      </c>
      <c r="B2410" s="5">
        <v>45334</v>
      </c>
      <c r="C2410" s="4" t="s">
        <v>10</v>
      </c>
      <c r="D2410" s="6" t="s">
        <v>23</v>
      </c>
      <c r="E2410" s="3">
        <v>86.93</v>
      </c>
      <c r="F2410" s="3">
        <v>42</v>
      </c>
      <c r="G2410" s="3">
        <v>7</v>
      </c>
      <c r="H2410" s="3">
        <v>114.29</v>
      </c>
    </row>
    <row r="2411" ht="15.75" customHeight="1" spans="1:8">
      <c r="A2411" s="3" t="s">
        <v>2430</v>
      </c>
      <c r="B2411" s="5">
        <v>45611</v>
      </c>
      <c r="C2411" s="4" t="s">
        <v>20</v>
      </c>
      <c r="D2411" s="6" t="s">
        <v>28</v>
      </c>
      <c r="E2411" s="3">
        <v>291.25</v>
      </c>
      <c r="F2411" s="3">
        <v>12</v>
      </c>
      <c r="G2411" s="3">
        <v>14</v>
      </c>
      <c r="H2411" s="3">
        <v>1784.84</v>
      </c>
    </row>
    <row r="2412" ht="15.75" customHeight="1" spans="1:8">
      <c r="A2412" s="3" t="s">
        <v>2431</v>
      </c>
      <c r="B2412" s="5">
        <v>44937</v>
      </c>
      <c r="C2412" s="4" t="s">
        <v>20</v>
      </c>
      <c r="D2412" s="6" t="s">
        <v>23</v>
      </c>
      <c r="E2412" s="3">
        <v>4747.14</v>
      </c>
      <c r="F2412" s="3">
        <v>32</v>
      </c>
      <c r="G2412" s="3">
        <v>13</v>
      </c>
      <c r="H2412" s="3">
        <v>755.42</v>
      </c>
    </row>
    <row r="2413" ht="15.75" customHeight="1" spans="1:8">
      <c r="A2413" s="3" t="s">
        <v>2432</v>
      </c>
      <c r="B2413" s="5">
        <v>45517</v>
      </c>
      <c r="C2413" s="4" t="s">
        <v>20</v>
      </c>
      <c r="D2413" s="6" t="s">
        <v>38</v>
      </c>
      <c r="E2413" s="3">
        <v>2311.68</v>
      </c>
      <c r="F2413" s="3">
        <v>32</v>
      </c>
      <c r="G2413" s="3">
        <v>16</v>
      </c>
      <c r="H2413" s="3">
        <v>1179.55</v>
      </c>
    </row>
    <row r="2414" ht="15.75" customHeight="1" spans="1:8">
      <c r="A2414" s="3" t="s">
        <v>2433</v>
      </c>
      <c r="B2414" s="5">
        <v>45483</v>
      </c>
      <c r="C2414" s="4" t="s">
        <v>13</v>
      </c>
      <c r="D2414" s="6" t="s">
        <v>38</v>
      </c>
      <c r="E2414" s="3">
        <v>473.7</v>
      </c>
      <c r="F2414" s="3">
        <v>34</v>
      </c>
      <c r="G2414" s="3">
        <v>6</v>
      </c>
      <c r="H2414" s="3">
        <v>792.74</v>
      </c>
    </row>
    <row r="2415" ht="15.75" customHeight="1" spans="1:8">
      <c r="A2415" s="3" t="s">
        <v>2434</v>
      </c>
      <c r="B2415" s="5">
        <v>45438</v>
      </c>
      <c r="C2415" s="4" t="s">
        <v>20</v>
      </c>
      <c r="D2415" s="6" t="s">
        <v>21</v>
      </c>
      <c r="E2415" s="3">
        <v>857.58</v>
      </c>
      <c r="F2415" s="3">
        <v>34</v>
      </c>
      <c r="G2415" s="3">
        <v>10</v>
      </c>
      <c r="H2415" s="3">
        <v>1979.48</v>
      </c>
    </row>
    <row r="2416" ht="15.75" customHeight="1" spans="1:8">
      <c r="A2416" s="3" t="s">
        <v>2435</v>
      </c>
      <c r="B2416" s="5">
        <v>45286</v>
      </c>
      <c r="C2416" s="4" t="s">
        <v>20</v>
      </c>
      <c r="D2416" s="6" t="s">
        <v>38</v>
      </c>
      <c r="E2416" s="3">
        <v>2650.63</v>
      </c>
      <c r="F2416" s="3">
        <v>29</v>
      </c>
      <c r="G2416" s="3">
        <v>9</v>
      </c>
      <c r="H2416" s="3">
        <v>896.09</v>
      </c>
    </row>
    <row r="2417" ht="15.75" customHeight="1" spans="1:8">
      <c r="A2417" s="3" t="s">
        <v>2436</v>
      </c>
      <c r="B2417" s="5">
        <v>45433</v>
      </c>
      <c r="C2417" s="4" t="s">
        <v>10</v>
      </c>
      <c r="D2417" s="6" t="s">
        <v>28</v>
      </c>
      <c r="E2417" s="3">
        <v>2180.67</v>
      </c>
      <c r="F2417" s="3">
        <v>29</v>
      </c>
      <c r="G2417" s="3">
        <v>20</v>
      </c>
      <c r="H2417" s="3">
        <v>1877.56</v>
      </c>
    </row>
    <row r="2418" ht="15.75" customHeight="1" spans="1:8">
      <c r="A2418" s="3" t="s">
        <v>2437</v>
      </c>
      <c r="B2418" s="5">
        <v>45090</v>
      </c>
      <c r="C2418" s="4" t="s">
        <v>13</v>
      </c>
      <c r="D2418" s="6" t="s">
        <v>26</v>
      </c>
      <c r="E2418" s="3">
        <v>1327.26</v>
      </c>
      <c r="F2418" s="3">
        <v>19</v>
      </c>
      <c r="G2418" s="3">
        <v>43</v>
      </c>
      <c r="H2418" s="3">
        <v>1049.6</v>
      </c>
    </row>
    <row r="2419" ht="15.75" customHeight="1" spans="1:8">
      <c r="A2419" s="3" t="s">
        <v>2438</v>
      </c>
      <c r="B2419" s="5">
        <v>45574</v>
      </c>
      <c r="C2419" s="4" t="s">
        <v>13</v>
      </c>
      <c r="D2419" s="6" t="s">
        <v>28</v>
      </c>
      <c r="E2419" s="3">
        <v>595.48</v>
      </c>
      <c r="F2419" s="3">
        <v>8</v>
      </c>
      <c r="G2419" s="3">
        <v>47</v>
      </c>
      <c r="H2419" s="3">
        <v>1480.48</v>
      </c>
    </row>
    <row r="2420" ht="15.75" customHeight="1" spans="1:8">
      <c r="A2420" s="3" t="s">
        <v>2439</v>
      </c>
      <c r="B2420" s="5">
        <v>45210</v>
      </c>
      <c r="C2420" s="4" t="s">
        <v>16</v>
      </c>
      <c r="D2420" s="6" t="s">
        <v>21</v>
      </c>
      <c r="E2420" s="3">
        <v>4825.63</v>
      </c>
      <c r="F2420" s="3">
        <v>9</v>
      </c>
      <c r="G2420" s="3">
        <v>27</v>
      </c>
      <c r="H2420" s="3">
        <v>1790.25</v>
      </c>
    </row>
    <row r="2421" ht="15.75" customHeight="1" spans="1:8">
      <c r="A2421" s="7" t="s">
        <v>2440</v>
      </c>
      <c r="B2421" s="5">
        <v>45455</v>
      </c>
      <c r="C2421" s="4" t="s">
        <v>20</v>
      </c>
      <c r="D2421" s="6" t="s">
        <v>21</v>
      </c>
      <c r="E2421" s="3">
        <v>3752.58</v>
      </c>
      <c r="F2421" s="3">
        <v>36</v>
      </c>
      <c r="G2421" s="3">
        <v>0</v>
      </c>
      <c r="H2421" s="3">
        <v>107.61</v>
      </c>
    </row>
    <row r="2422" ht="15.75" customHeight="1" spans="1:8">
      <c r="A2422" s="3" t="s">
        <v>2441</v>
      </c>
      <c r="B2422" s="5">
        <v>45115</v>
      </c>
      <c r="C2422" s="4" t="s">
        <v>20</v>
      </c>
      <c r="D2422" s="6" t="s">
        <v>21</v>
      </c>
      <c r="E2422" s="3">
        <v>669.37</v>
      </c>
      <c r="F2422" s="3">
        <v>2</v>
      </c>
      <c r="G2422" s="3">
        <v>18</v>
      </c>
      <c r="H2422" s="3">
        <v>235.59</v>
      </c>
    </row>
    <row r="2423" ht="15.75" customHeight="1" spans="1:8">
      <c r="A2423" s="3" t="s">
        <v>2442</v>
      </c>
      <c r="B2423" s="5">
        <v>45232</v>
      </c>
      <c r="C2423" s="4" t="s">
        <v>16</v>
      </c>
      <c r="D2423" s="6" t="s">
        <v>28</v>
      </c>
      <c r="E2423" s="3">
        <v>1269.1</v>
      </c>
      <c r="F2423" s="3">
        <v>17</v>
      </c>
      <c r="G2423" s="3">
        <v>46</v>
      </c>
      <c r="H2423" s="3">
        <v>1446.86</v>
      </c>
    </row>
    <row r="2424" ht="15.75" customHeight="1" spans="1:8">
      <c r="A2424" s="3" t="s">
        <v>2443</v>
      </c>
      <c r="B2424" s="5">
        <v>45198</v>
      </c>
      <c r="C2424" s="4" t="s">
        <v>10</v>
      </c>
      <c r="D2424" s="6" t="s">
        <v>38</v>
      </c>
      <c r="E2424" s="3">
        <v>4017.91</v>
      </c>
      <c r="F2424" s="3">
        <v>5</v>
      </c>
      <c r="G2424" s="3">
        <v>38</v>
      </c>
      <c r="H2424" s="3">
        <v>332.9</v>
      </c>
    </row>
    <row r="2425" ht="15.75" customHeight="1" spans="1:8">
      <c r="A2425" s="3" t="s">
        <v>2444</v>
      </c>
      <c r="B2425" s="5">
        <v>45076</v>
      </c>
      <c r="C2425" s="4" t="s">
        <v>20</v>
      </c>
      <c r="D2425" s="6" t="s">
        <v>28</v>
      </c>
      <c r="E2425" s="3">
        <v>3802.58</v>
      </c>
      <c r="F2425" s="3">
        <v>34</v>
      </c>
      <c r="G2425" s="3">
        <v>8</v>
      </c>
      <c r="H2425" s="3">
        <v>1060.57</v>
      </c>
    </row>
    <row r="2426" ht="15.75" customHeight="1" spans="1:8">
      <c r="A2426" s="3" t="s">
        <v>2445</v>
      </c>
      <c r="B2426" s="5">
        <v>45601</v>
      </c>
      <c r="C2426" s="4" t="s">
        <v>16</v>
      </c>
      <c r="D2426" s="6" t="s">
        <v>23</v>
      </c>
      <c r="E2426" s="3">
        <v>3078.22</v>
      </c>
      <c r="F2426" s="3">
        <v>34</v>
      </c>
      <c r="G2426" s="3">
        <v>41</v>
      </c>
      <c r="H2426" s="3">
        <v>1920.28</v>
      </c>
    </row>
    <row r="2427" ht="15.75" customHeight="1" spans="1:8">
      <c r="A2427" s="3" t="s">
        <v>2446</v>
      </c>
      <c r="B2427" s="5">
        <v>45606</v>
      </c>
      <c r="C2427" s="4" t="s">
        <v>16</v>
      </c>
      <c r="D2427" s="6" t="s">
        <v>26</v>
      </c>
      <c r="E2427" s="3">
        <v>3419.32</v>
      </c>
      <c r="F2427" s="3">
        <v>48</v>
      </c>
      <c r="G2427" s="3">
        <v>9</v>
      </c>
      <c r="H2427" s="3">
        <v>1762.88</v>
      </c>
    </row>
    <row r="2428" ht="15.75" customHeight="1" spans="1:8">
      <c r="A2428" s="3" t="s">
        <v>2447</v>
      </c>
      <c r="B2428" s="5">
        <v>44882</v>
      </c>
      <c r="C2428" s="4" t="s">
        <v>13</v>
      </c>
      <c r="D2428" s="6" t="s">
        <v>26</v>
      </c>
      <c r="E2428" s="3">
        <v>178.5</v>
      </c>
      <c r="F2428" s="3">
        <v>36</v>
      </c>
      <c r="G2428" s="3">
        <v>20</v>
      </c>
      <c r="H2428" s="3">
        <v>1814.26</v>
      </c>
    </row>
    <row r="2429" ht="15.75" customHeight="1" spans="1:8">
      <c r="A2429" s="3" t="s">
        <v>2448</v>
      </c>
      <c r="B2429" s="5">
        <v>45404</v>
      </c>
      <c r="C2429" s="4" t="s">
        <v>10</v>
      </c>
      <c r="D2429" s="6" t="s">
        <v>28</v>
      </c>
      <c r="E2429" s="3">
        <v>4742.23</v>
      </c>
      <c r="F2429" s="3">
        <v>43</v>
      </c>
      <c r="G2429" s="3">
        <v>30</v>
      </c>
      <c r="H2429" s="3">
        <v>493.72</v>
      </c>
    </row>
    <row r="2430" ht="15.75" customHeight="1" spans="1:8">
      <c r="A2430" s="3" t="s">
        <v>2449</v>
      </c>
      <c r="B2430" s="5">
        <v>45114</v>
      </c>
      <c r="C2430" s="4" t="s">
        <v>10</v>
      </c>
      <c r="D2430" s="6" t="s">
        <v>28</v>
      </c>
      <c r="E2430" s="3">
        <v>4426.24</v>
      </c>
      <c r="F2430" s="3">
        <v>8</v>
      </c>
      <c r="G2430" s="3">
        <v>34</v>
      </c>
      <c r="H2430" s="3">
        <v>361.7</v>
      </c>
    </row>
    <row r="2431" ht="15.75" customHeight="1" spans="1:8">
      <c r="A2431" s="3" t="s">
        <v>2450</v>
      </c>
      <c r="B2431" s="5">
        <v>44947</v>
      </c>
      <c r="C2431" s="4" t="s">
        <v>20</v>
      </c>
      <c r="D2431" s="6" t="s">
        <v>38</v>
      </c>
      <c r="E2431" s="3">
        <v>1129.67</v>
      </c>
      <c r="F2431" s="3">
        <v>46</v>
      </c>
      <c r="G2431" s="3">
        <v>43</v>
      </c>
      <c r="H2431" s="3">
        <v>407.36</v>
      </c>
    </row>
    <row r="2432" ht="15.75" customHeight="1" spans="1:8">
      <c r="A2432" s="3" t="s">
        <v>2451</v>
      </c>
      <c r="B2432" s="5">
        <v>45188</v>
      </c>
      <c r="C2432" s="4" t="s">
        <v>16</v>
      </c>
      <c r="D2432" s="6" t="s">
        <v>23</v>
      </c>
      <c r="E2432" s="3">
        <v>494.95</v>
      </c>
      <c r="F2432" s="3">
        <v>1</v>
      </c>
      <c r="G2432" s="3">
        <v>29</v>
      </c>
      <c r="H2432" s="3">
        <v>1738.54</v>
      </c>
    </row>
    <row r="2433" ht="15.75" customHeight="1" spans="1:8">
      <c r="A2433" s="3" t="s">
        <v>2452</v>
      </c>
      <c r="B2433" s="5">
        <v>45198</v>
      </c>
      <c r="C2433" s="4" t="s">
        <v>20</v>
      </c>
      <c r="D2433" s="6" t="s">
        <v>23</v>
      </c>
      <c r="E2433" s="3">
        <v>3131</v>
      </c>
      <c r="F2433" s="3">
        <v>35</v>
      </c>
      <c r="G2433" s="3">
        <v>43</v>
      </c>
      <c r="H2433" s="3">
        <v>302.03</v>
      </c>
    </row>
    <row r="2434" ht="15.75" customHeight="1" spans="1:8">
      <c r="A2434" s="3" t="s">
        <v>2453</v>
      </c>
      <c r="B2434" s="5">
        <v>45005</v>
      </c>
      <c r="C2434" s="4" t="s">
        <v>10</v>
      </c>
      <c r="D2434" s="6" t="s">
        <v>38</v>
      </c>
      <c r="E2434" s="3">
        <v>1903.72</v>
      </c>
      <c r="F2434" s="3">
        <v>49</v>
      </c>
      <c r="G2434" s="3">
        <v>50</v>
      </c>
      <c r="H2434" s="3">
        <v>956.38</v>
      </c>
    </row>
    <row r="2435" ht="15.75" customHeight="1" spans="1:8">
      <c r="A2435" s="3" t="s">
        <v>2454</v>
      </c>
      <c r="B2435" s="5">
        <v>45527</v>
      </c>
      <c r="C2435" s="4" t="s">
        <v>10</v>
      </c>
      <c r="D2435" s="6" t="s">
        <v>38</v>
      </c>
      <c r="E2435" s="3">
        <v>4770.52</v>
      </c>
      <c r="F2435" s="3">
        <v>1</v>
      </c>
      <c r="G2435" s="3">
        <v>2</v>
      </c>
      <c r="H2435" s="3">
        <v>344.24</v>
      </c>
    </row>
    <row r="2436" ht="15.75" customHeight="1" spans="1:8">
      <c r="A2436" s="3" t="s">
        <v>2455</v>
      </c>
      <c r="B2436" s="5">
        <v>45057</v>
      </c>
      <c r="C2436" s="4" t="s">
        <v>10</v>
      </c>
      <c r="D2436" s="6" t="s">
        <v>21</v>
      </c>
      <c r="E2436" s="3">
        <v>3032.49</v>
      </c>
      <c r="F2436" s="3">
        <v>18</v>
      </c>
      <c r="G2436" s="3">
        <v>27</v>
      </c>
      <c r="H2436" s="3">
        <v>1734.11</v>
      </c>
    </row>
    <row r="2437" ht="15.75" customHeight="1" spans="1:8">
      <c r="A2437" s="3" t="s">
        <v>2456</v>
      </c>
      <c r="B2437" s="5">
        <v>45584</v>
      </c>
      <c r="C2437" s="4" t="s">
        <v>13</v>
      </c>
      <c r="D2437" s="6" t="s">
        <v>21</v>
      </c>
      <c r="E2437" s="3">
        <v>4027.38</v>
      </c>
      <c r="F2437" s="3">
        <v>28</v>
      </c>
      <c r="G2437" s="3">
        <v>42</v>
      </c>
      <c r="H2437" s="3">
        <v>1437.49</v>
      </c>
    </row>
    <row r="2438" ht="15.75" customHeight="1" spans="1:8">
      <c r="A2438" s="3" t="s">
        <v>2457</v>
      </c>
      <c r="B2438" s="5">
        <v>45345</v>
      </c>
      <c r="C2438" s="4" t="s">
        <v>20</v>
      </c>
      <c r="D2438" s="6" t="s">
        <v>26</v>
      </c>
      <c r="E2438" s="3">
        <v>2806.13</v>
      </c>
      <c r="F2438" s="3">
        <v>48</v>
      </c>
      <c r="G2438" s="3">
        <v>6</v>
      </c>
      <c r="H2438" s="3">
        <v>633.41</v>
      </c>
    </row>
    <row r="2439" ht="15.75" customHeight="1" spans="1:8">
      <c r="A2439" s="3" t="s">
        <v>2458</v>
      </c>
      <c r="B2439" s="5">
        <v>45027</v>
      </c>
      <c r="C2439" s="4" t="s">
        <v>16</v>
      </c>
      <c r="D2439" s="6" t="s">
        <v>23</v>
      </c>
      <c r="E2439" s="3">
        <v>1226.03</v>
      </c>
      <c r="F2439" s="3">
        <v>5</v>
      </c>
      <c r="G2439" s="3">
        <v>48</v>
      </c>
      <c r="H2439" s="3">
        <v>906.04</v>
      </c>
    </row>
    <row r="2440" ht="15.75" customHeight="1" spans="1:8">
      <c r="A2440" s="3" t="s">
        <v>2459</v>
      </c>
      <c r="B2440" s="5">
        <v>45345</v>
      </c>
      <c r="C2440" s="4" t="s">
        <v>10</v>
      </c>
      <c r="D2440" s="6" t="s">
        <v>21</v>
      </c>
      <c r="E2440" s="3">
        <v>1823.9</v>
      </c>
      <c r="F2440" s="3">
        <v>22</v>
      </c>
      <c r="G2440" s="3">
        <v>3</v>
      </c>
      <c r="H2440" s="3">
        <v>1402.03</v>
      </c>
    </row>
    <row r="2441" ht="15.75" customHeight="1" spans="1:8">
      <c r="A2441" s="3" t="s">
        <v>2460</v>
      </c>
      <c r="B2441" s="5">
        <v>45552</v>
      </c>
      <c r="C2441" s="4" t="s">
        <v>10</v>
      </c>
      <c r="D2441" s="6" t="s">
        <v>38</v>
      </c>
      <c r="E2441" s="3">
        <v>2459.56</v>
      </c>
      <c r="F2441" s="3">
        <v>37</v>
      </c>
      <c r="G2441" s="3">
        <v>50</v>
      </c>
      <c r="H2441" s="3">
        <v>1547.38</v>
      </c>
    </row>
    <row r="2442" ht="15.75" customHeight="1" spans="1:8">
      <c r="A2442" s="3" t="s">
        <v>2461</v>
      </c>
      <c r="B2442" s="5">
        <v>45585</v>
      </c>
      <c r="C2442" s="4" t="s">
        <v>20</v>
      </c>
      <c r="D2442" s="6" t="s">
        <v>23</v>
      </c>
      <c r="E2442" s="3">
        <v>888.72</v>
      </c>
      <c r="F2442" s="3">
        <v>3</v>
      </c>
      <c r="G2442" s="3">
        <v>26</v>
      </c>
      <c r="H2442" s="3">
        <v>437.37</v>
      </c>
    </row>
    <row r="2443" ht="15.75" customHeight="1" spans="1:8">
      <c r="A2443" s="3" t="s">
        <v>2462</v>
      </c>
      <c r="B2443" s="5">
        <v>44944</v>
      </c>
      <c r="C2443" s="4" t="s">
        <v>13</v>
      </c>
      <c r="D2443" s="6" t="s">
        <v>38</v>
      </c>
      <c r="E2443" s="3">
        <v>3677.69</v>
      </c>
      <c r="F2443" s="3">
        <v>22</v>
      </c>
      <c r="G2443" s="3">
        <v>13</v>
      </c>
      <c r="H2443" s="3">
        <v>1531.3</v>
      </c>
    </row>
    <row r="2444" ht="15.75" customHeight="1" spans="1:8">
      <c r="A2444" s="3" t="s">
        <v>2463</v>
      </c>
      <c r="B2444" s="5">
        <v>45062</v>
      </c>
      <c r="C2444" s="4" t="s">
        <v>10</v>
      </c>
      <c r="D2444" s="6" t="s">
        <v>23</v>
      </c>
      <c r="E2444" s="3">
        <v>2224.63</v>
      </c>
      <c r="F2444" s="3">
        <v>11</v>
      </c>
      <c r="G2444" s="3">
        <v>23</v>
      </c>
      <c r="H2444" s="3">
        <v>403.48</v>
      </c>
    </row>
    <row r="2445" ht="15.75" customHeight="1" spans="1:8">
      <c r="A2445" s="3" t="s">
        <v>2464</v>
      </c>
      <c r="B2445" s="5">
        <v>45549</v>
      </c>
      <c r="C2445" s="4" t="s">
        <v>16</v>
      </c>
      <c r="D2445" s="6" t="s">
        <v>28</v>
      </c>
      <c r="E2445" s="3">
        <v>574.64</v>
      </c>
      <c r="F2445" s="3">
        <v>17</v>
      </c>
      <c r="G2445" s="3">
        <v>8</v>
      </c>
      <c r="H2445" s="3">
        <v>55.21</v>
      </c>
    </row>
    <row r="2446" ht="15.75" customHeight="1" spans="1:8">
      <c r="A2446" s="3" t="s">
        <v>2465</v>
      </c>
      <c r="B2446" s="5">
        <v>45042</v>
      </c>
      <c r="C2446" s="4" t="s">
        <v>20</v>
      </c>
      <c r="D2446" s="6" t="s">
        <v>38</v>
      </c>
      <c r="E2446" s="3">
        <v>4998.32</v>
      </c>
      <c r="F2446" s="3">
        <v>24</v>
      </c>
      <c r="G2446" s="3">
        <v>6</v>
      </c>
      <c r="H2446" s="3">
        <v>273.43</v>
      </c>
    </row>
    <row r="2447" ht="15.75" customHeight="1" spans="1:8">
      <c r="A2447" s="3" t="s">
        <v>2466</v>
      </c>
      <c r="B2447" s="5">
        <v>45342</v>
      </c>
      <c r="C2447" s="4" t="s">
        <v>20</v>
      </c>
      <c r="D2447" s="6" t="s">
        <v>26</v>
      </c>
      <c r="E2447" s="3">
        <v>4946.78</v>
      </c>
      <c r="F2447" s="3">
        <v>28</v>
      </c>
      <c r="G2447" s="3">
        <v>12</v>
      </c>
      <c r="H2447" s="3">
        <v>1867.85</v>
      </c>
    </row>
    <row r="2448" ht="15.75" customHeight="1" spans="1:8">
      <c r="A2448" s="3" t="s">
        <v>2467</v>
      </c>
      <c r="B2448" s="5">
        <v>45433</v>
      </c>
      <c r="C2448" s="4" t="s">
        <v>13</v>
      </c>
      <c r="D2448" s="6" t="s">
        <v>26</v>
      </c>
      <c r="E2448" s="3">
        <v>3539.51</v>
      </c>
      <c r="F2448" s="3">
        <v>37</v>
      </c>
      <c r="G2448" s="3">
        <v>30</v>
      </c>
      <c r="H2448" s="3">
        <v>601.88</v>
      </c>
    </row>
    <row r="2449" ht="15.75" customHeight="1" spans="1:8">
      <c r="A2449" s="3" t="s">
        <v>2468</v>
      </c>
      <c r="B2449" s="5">
        <v>44991</v>
      </c>
      <c r="C2449" s="4" t="s">
        <v>16</v>
      </c>
      <c r="D2449" s="6" t="s">
        <v>21</v>
      </c>
      <c r="E2449" s="3">
        <v>3085.8</v>
      </c>
      <c r="F2449" s="3">
        <v>7</v>
      </c>
      <c r="G2449" s="3">
        <v>50</v>
      </c>
      <c r="H2449" s="3">
        <v>907.5</v>
      </c>
    </row>
    <row r="2450" ht="15.75" customHeight="1" spans="1:8">
      <c r="A2450" s="3" t="s">
        <v>2469</v>
      </c>
      <c r="B2450" s="5">
        <v>45578</v>
      </c>
      <c r="C2450" s="4" t="s">
        <v>13</v>
      </c>
      <c r="D2450" s="6" t="s">
        <v>28</v>
      </c>
      <c r="E2450" s="3">
        <v>4034</v>
      </c>
      <c r="F2450" s="3">
        <v>44</v>
      </c>
      <c r="G2450" s="3">
        <v>0</v>
      </c>
      <c r="H2450" s="3">
        <v>535.38</v>
      </c>
    </row>
    <row r="2451" ht="15.75" customHeight="1" spans="1:8">
      <c r="A2451" s="3" t="s">
        <v>2470</v>
      </c>
      <c r="B2451" s="5">
        <v>45256</v>
      </c>
      <c r="C2451" s="4" t="s">
        <v>10</v>
      </c>
      <c r="D2451" s="6" t="s">
        <v>21</v>
      </c>
      <c r="E2451" s="3">
        <v>4910.15</v>
      </c>
      <c r="F2451" s="3">
        <v>10</v>
      </c>
      <c r="G2451" s="3">
        <v>10</v>
      </c>
      <c r="H2451" s="3">
        <v>1318.11</v>
      </c>
    </row>
    <row r="2452" ht="15.75" customHeight="1" spans="1:8">
      <c r="A2452" s="3" t="s">
        <v>2471</v>
      </c>
      <c r="B2452" s="5">
        <v>45133</v>
      </c>
      <c r="C2452" s="4" t="s">
        <v>16</v>
      </c>
      <c r="D2452" s="6" t="s">
        <v>26</v>
      </c>
      <c r="E2452" s="3">
        <v>2609.71</v>
      </c>
      <c r="F2452" s="3">
        <v>32</v>
      </c>
      <c r="G2452" s="3">
        <v>36</v>
      </c>
      <c r="H2452" s="3">
        <v>392.28</v>
      </c>
    </row>
    <row r="2453" ht="15.75" customHeight="1" spans="1:8">
      <c r="A2453" s="3" t="s">
        <v>2472</v>
      </c>
      <c r="B2453" s="5">
        <v>45275</v>
      </c>
      <c r="C2453" s="4" t="s">
        <v>20</v>
      </c>
      <c r="D2453" s="6" t="s">
        <v>23</v>
      </c>
      <c r="E2453" s="3">
        <v>1806.19</v>
      </c>
      <c r="F2453" s="3">
        <v>1</v>
      </c>
      <c r="G2453" s="3">
        <v>36</v>
      </c>
      <c r="H2453" s="3">
        <v>1140.58</v>
      </c>
    </row>
    <row r="2454" ht="15.75" customHeight="1" spans="1:8">
      <c r="A2454" s="3" t="s">
        <v>2473</v>
      </c>
      <c r="B2454" s="5">
        <v>45489</v>
      </c>
      <c r="C2454" s="4" t="s">
        <v>10</v>
      </c>
      <c r="D2454" s="6" t="s">
        <v>26</v>
      </c>
      <c r="E2454" s="3">
        <v>2816.83</v>
      </c>
      <c r="F2454" s="3">
        <v>46</v>
      </c>
      <c r="G2454" s="3">
        <v>46</v>
      </c>
      <c r="H2454" s="3">
        <v>471.74</v>
      </c>
    </row>
    <row r="2455" ht="15.75" customHeight="1" spans="1:8">
      <c r="A2455" s="7" t="s">
        <v>2474</v>
      </c>
      <c r="B2455" s="5">
        <v>45427</v>
      </c>
      <c r="C2455" s="4" t="s">
        <v>16</v>
      </c>
      <c r="D2455" s="6" t="s">
        <v>26</v>
      </c>
      <c r="E2455" s="3">
        <v>1763.84</v>
      </c>
      <c r="F2455" s="3">
        <v>22</v>
      </c>
      <c r="G2455" s="3">
        <v>49</v>
      </c>
      <c r="H2455" s="3">
        <v>504.24</v>
      </c>
    </row>
    <row r="2456" ht="15.75" customHeight="1" spans="1:8">
      <c r="A2456" s="3" t="s">
        <v>2475</v>
      </c>
      <c r="B2456" s="5">
        <v>45369</v>
      </c>
      <c r="C2456" s="4" t="s">
        <v>16</v>
      </c>
      <c r="D2456" s="6" t="s">
        <v>23</v>
      </c>
      <c r="E2456" s="3">
        <v>2594.32</v>
      </c>
      <c r="F2456" s="3">
        <v>29</v>
      </c>
      <c r="G2456" s="3">
        <v>20</v>
      </c>
      <c r="H2456" s="3">
        <v>196.65</v>
      </c>
    </row>
    <row r="2457" ht="15.75" customHeight="1" spans="1:8">
      <c r="A2457" s="3" t="s">
        <v>2476</v>
      </c>
      <c r="B2457" s="5">
        <v>44921</v>
      </c>
      <c r="C2457" s="4" t="s">
        <v>20</v>
      </c>
      <c r="D2457" s="6" t="s">
        <v>23</v>
      </c>
      <c r="E2457" s="3">
        <v>2693.66</v>
      </c>
      <c r="F2457" s="3">
        <v>7</v>
      </c>
      <c r="G2457" s="3">
        <v>32</v>
      </c>
      <c r="H2457" s="3">
        <v>1994.14</v>
      </c>
    </row>
    <row r="2458" ht="15.75" customHeight="1" spans="1:8">
      <c r="A2458" s="3" t="s">
        <v>2477</v>
      </c>
      <c r="B2458" s="5">
        <v>45507</v>
      </c>
      <c r="C2458" s="4" t="s">
        <v>13</v>
      </c>
      <c r="D2458" s="6" t="s">
        <v>23</v>
      </c>
      <c r="E2458" s="3">
        <v>2274.85</v>
      </c>
      <c r="F2458" s="3">
        <v>14</v>
      </c>
      <c r="G2458" s="3">
        <v>29</v>
      </c>
      <c r="H2458" s="3">
        <v>1512.74</v>
      </c>
    </row>
    <row r="2459" ht="15.75" customHeight="1" spans="1:8">
      <c r="A2459" s="3" t="s">
        <v>2478</v>
      </c>
      <c r="B2459" s="5">
        <v>45166</v>
      </c>
      <c r="C2459" s="4" t="s">
        <v>16</v>
      </c>
      <c r="D2459" s="6" t="s">
        <v>23</v>
      </c>
      <c r="E2459" s="3">
        <v>1077.83</v>
      </c>
      <c r="F2459" s="3">
        <v>35</v>
      </c>
      <c r="G2459" s="3">
        <v>18</v>
      </c>
      <c r="H2459" s="3">
        <v>30.93</v>
      </c>
    </row>
    <row r="2460" ht="15.75" customHeight="1" spans="1:8">
      <c r="A2460" s="3" t="s">
        <v>2479</v>
      </c>
      <c r="B2460" s="5">
        <v>45278</v>
      </c>
      <c r="C2460" s="4" t="s">
        <v>20</v>
      </c>
      <c r="D2460" s="6" t="s">
        <v>23</v>
      </c>
      <c r="E2460" s="3">
        <v>568.66</v>
      </c>
      <c r="F2460" s="3">
        <v>5</v>
      </c>
      <c r="G2460" s="3">
        <v>9</v>
      </c>
      <c r="H2460" s="3">
        <v>1280.29</v>
      </c>
    </row>
    <row r="2461" ht="15.75" customHeight="1" spans="1:8">
      <c r="A2461" s="3" t="s">
        <v>2480</v>
      </c>
      <c r="B2461" s="5">
        <v>45523</v>
      </c>
      <c r="C2461" s="4" t="s">
        <v>10</v>
      </c>
      <c r="D2461" s="6" t="s">
        <v>23</v>
      </c>
      <c r="E2461" s="3">
        <v>4402.69</v>
      </c>
      <c r="F2461" s="3">
        <v>28</v>
      </c>
      <c r="G2461" s="3">
        <v>0</v>
      </c>
      <c r="H2461" s="3">
        <v>388.41</v>
      </c>
    </row>
    <row r="2462" ht="15.75" customHeight="1" spans="1:8">
      <c r="A2462" s="3" t="s">
        <v>2481</v>
      </c>
      <c r="B2462" s="5">
        <v>45336</v>
      </c>
      <c r="C2462" s="4" t="s">
        <v>20</v>
      </c>
      <c r="D2462" s="6" t="s">
        <v>21</v>
      </c>
      <c r="E2462" s="3">
        <v>3578.08</v>
      </c>
      <c r="F2462" s="3">
        <v>44</v>
      </c>
      <c r="G2462" s="3">
        <v>21</v>
      </c>
      <c r="H2462" s="3">
        <v>1053.49</v>
      </c>
    </row>
    <row r="2463" ht="15.75" customHeight="1" spans="1:8">
      <c r="A2463" s="3" t="s">
        <v>2482</v>
      </c>
      <c r="B2463" s="5">
        <v>44890</v>
      </c>
      <c r="C2463" s="4" t="s">
        <v>20</v>
      </c>
      <c r="D2463" s="6" t="s">
        <v>38</v>
      </c>
      <c r="E2463" s="3">
        <v>631.15</v>
      </c>
      <c r="F2463" s="3">
        <v>10</v>
      </c>
      <c r="G2463" s="3">
        <v>21</v>
      </c>
      <c r="H2463" s="3">
        <v>1798.44</v>
      </c>
    </row>
    <row r="2464" ht="15.75" customHeight="1" spans="1:8">
      <c r="A2464" s="3" t="s">
        <v>2483</v>
      </c>
      <c r="B2464" s="5">
        <v>44995</v>
      </c>
      <c r="C2464" s="4" t="s">
        <v>13</v>
      </c>
      <c r="D2464" s="6" t="s">
        <v>38</v>
      </c>
      <c r="E2464" s="3">
        <v>1407.39</v>
      </c>
      <c r="F2464" s="3">
        <v>10</v>
      </c>
      <c r="G2464" s="3">
        <v>20</v>
      </c>
      <c r="H2464" s="3">
        <v>401.81</v>
      </c>
    </row>
    <row r="2465" ht="15.75" customHeight="1" spans="1:8">
      <c r="A2465" s="3" t="s">
        <v>2484</v>
      </c>
      <c r="B2465" s="5">
        <v>45586</v>
      </c>
      <c r="C2465" s="4" t="s">
        <v>20</v>
      </c>
      <c r="D2465" s="6" t="s">
        <v>28</v>
      </c>
      <c r="E2465" s="3">
        <v>3014.17</v>
      </c>
      <c r="F2465" s="3">
        <v>50</v>
      </c>
      <c r="G2465" s="3">
        <v>1</v>
      </c>
      <c r="H2465" s="3">
        <v>840.43</v>
      </c>
    </row>
    <row r="2466" ht="15.75" customHeight="1" spans="1:8">
      <c r="A2466" s="3" t="s">
        <v>2485</v>
      </c>
      <c r="B2466" s="5">
        <v>45168</v>
      </c>
      <c r="C2466" s="4" t="s">
        <v>13</v>
      </c>
      <c r="D2466" s="6" t="s">
        <v>28</v>
      </c>
      <c r="E2466" s="3">
        <v>713.49</v>
      </c>
      <c r="F2466" s="3">
        <v>27</v>
      </c>
      <c r="G2466" s="3">
        <v>21</v>
      </c>
      <c r="H2466" s="3">
        <v>584.34</v>
      </c>
    </row>
    <row r="2467" ht="15.75" customHeight="1" spans="1:8">
      <c r="A2467" s="3" t="s">
        <v>2486</v>
      </c>
      <c r="B2467" s="5">
        <v>45435</v>
      </c>
      <c r="C2467" s="4" t="s">
        <v>20</v>
      </c>
      <c r="D2467" s="6" t="s">
        <v>23</v>
      </c>
      <c r="E2467" s="3">
        <v>3393.71</v>
      </c>
      <c r="F2467" s="3">
        <v>15</v>
      </c>
      <c r="G2467" s="3">
        <v>5</v>
      </c>
      <c r="H2467" s="3">
        <v>1524.23</v>
      </c>
    </row>
    <row r="2468" ht="15.75" customHeight="1" spans="1:8">
      <c r="A2468" s="3" t="s">
        <v>2487</v>
      </c>
      <c r="B2468" s="5">
        <v>45216</v>
      </c>
      <c r="C2468" s="4" t="s">
        <v>13</v>
      </c>
      <c r="D2468" s="6" t="s">
        <v>23</v>
      </c>
      <c r="E2468" s="3">
        <v>853.93</v>
      </c>
      <c r="F2468" s="3">
        <v>38</v>
      </c>
      <c r="G2468" s="3">
        <v>0</v>
      </c>
      <c r="H2468" s="3">
        <v>1889.54</v>
      </c>
    </row>
    <row r="2469" ht="15.75" customHeight="1" spans="1:8">
      <c r="A2469" s="3" t="s">
        <v>2488</v>
      </c>
      <c r="B2469" s="5">
        <v>45289</v>
      </c>
      <c r="C2469" s="4" t="s">
        <v>10</v>
      </c>
      <c r="D2469" s="6" t="s">
        <v>21</v>
      </c>
      <c r="E2469" s="3">
        <v>2109.28</v>
      </c>
      <c r="F2469" s="3">
        <v>32</v>
      </c>
      <c r="G2469" s="3">
        <v>44</v>
      </c>
      <c r="H2469" s="3">
        <v>802.53</v>
      </c>
    </row>
    <row r="2470" ht="15.75" customHeight="1" spans="1:8">
      <c r="A2470" s="3" t="s">
        <v>2489</v>
      </c>
      <c r="B2470" s="5">
        <v>45590</v>
      </c>
      <c r="C2470" s="4" t="s">
        <v>16</v>
      </c>
      <c r="D2470" s="6" t="s">
        <v>38</v>
      </c>
      <c r="E2470" s="3">
        <v>1391.95</v>
      </c>
      <c r="F2470" s="3">
        <v>28</v>
      </c>
      <c r="G2470" s="3">
        <v>25</v>
      </c>
      <c r="H2470" s="3">
        <v>1389.39</v>
      </c>
    </row>
    <row r="2471" ht="15.75" customHeight="1" spans="1:8">
      <c r="A2471" s="3" t="s">
        <v>2490</v>
      </c>
      <c r="B2471" s="5">
        <v>45335</v>
      </c>
      <c r="C2471" s="4" t="s">
        <v>20</v>
      </c>
      <c r="D2471" s="6" t="s">
        <v>23</v>
      </c>
      <c r="E2471" s="3">
        <v>2030.19</v>
      </c>
      <c r="F2471" s="3">
        <v>34</v>
      </c>
      <c r="G2471" s="3">
        <v>40</v>
      </c>
      <c r="H2471" s="3">
        <v>1196.21</v>
      </c>
    </row>
    <row r="2472" ht="15.75" customHeight="1" spans="1:8">
      <c r="A2472" s="3" t="s">
        <v>2491</v>
      </c>
      <c r="B2472" s="5">
        <v>44977</v>
      </c>
      <c r="C2472" s="4" t="s">
        <v>16</v>
      </c>
      <c r="D2472" s="6" t="s">
        <v>38</v>
      </c>
      <c r="E2472" s="3">
        <v>1762.81</v>
      </c>
      <c r="F2472" s="3">
        <v>24</v>
      </c>
      <c r="G2472" s="3">
        <v>19</v>
      </c>
      <c r="H2472" s="3">
        <v>1289.49</v>
      </c>
    </row>
    <row r="2473" ht="15.75" customHeight="1" spans="1:8">
      <c r="A2473" s="3" t="s">
        <v>2492</v>
      </c>
      <c r="B2473" s="5">
        <v>45339</v>
      </c>
      <c r="C2473" s="4" t="s">
        <v>20</v>
      </c>
      <c r="D2473" s="6" t="s">
        <v>26</v>
      </c>
      <c r="E2473" s="3">
        <v>2738.96</v>
      </c>
      <c r="F2473" s="3">
        <v>4</v>
      </c>
      <c r="G2473" s="3">
        <v>13</v>
      </c>
      <c r="H2473" s="3">
        <v>1166.72</v>
      </c>
    </row>
    <row r="2474" ht="15.75" customHeight="1" spans="1:8">
      <c r="A2474" s="3" t="s">
        <v>2493</v>
      </c>
      <c r="B2474" s="5">
        <v>45549</v>
      </c>
      <c r="C2474" s="4" t="s">
        <v>16</v>
      </c>
      <c r="D2474" s="6" t="s">
        <v>26</v>
      </c>
      <c r="E2474" s="3">
        <v>4096.74</v>
      </c>
      <c r="F2474" s="3">
        <v>43</v>
      </c>
      <c r="G2474" s="3">
        <v>4</v>
      </c>
      <c r="H2474" s="3">
        <v>1584.39</v>
      </c>
    </row>
    <row r="2475" ht="15.75" customHeight="1" spans="1:8">
      <c r="A2475" s="3" t="s">
        <v>2494</v>
      </c>
      <c r="B2475" s="5">
        <v>44951</v>
      </c>
      <c r="C2475" s="4" t="s">
        <v>20</v>
      </c>
      <c r="D2475" s="6" t="s">
        <v>26</v>
      </c>
      <c r="E2475" s="3">
        <v>1639.47</v>
      </c>
      <c r="F2475" s="3">
        <v>6</v>
      </c>
      <c r="G2475" s="3">
        <v>10</v>
      </c>
      <c r="H2475" s="3">
        <v>495.53</v>
      </c>
    </row>
    <row r="2476" ht="15.75" customHeight="1" spans="1:8">
      <c r="A2476" s="3" t="s">
        <v>2495</v>
      </c>
      <c r="B2476" s="5">
        <v>45578</v>
      </c>
      <c r="C2476" s="4" t="s">
        <v>10</v>
      </c>
      <c r="D2476" s="6" t="s">
        <v>38</v>
      </c>
      <c r="E2476" s="3">
        <v>154.15</v>
      </c>
      <c r="F2476" s="3">
        <v>27</v>
      </c>
      <c r="G2476" s="3">
        <v>16</v>
      </c>
      <c r="H2476" s="3">
        <v>995.8</v>
      </c>
    </row>
    <row r="2477" ht="15.75" customHeight="1" spans="1:8">
      <c r="A2477" s="3" t="s">
        <v>2496</v>
      </c>
      <c r="B2477" s="5">
        <v>45272</v>
      </c>
      <c r="C2477" s="4" t="s">
        <v>10</v>
      </c>
      <c r="D2477" s="6" t="s">
        <v>21</v>
      </c>
      <c r="E2477" s="3">
        <v>2149.2</v>
      </c>
      <c r="F2477" s="3">
        <v>2</v>
      </c>
      <c r="G2477" s="3">
        <v>17</v>
      </c>
      <c r="H2477" s="3">
        <v>584.88</v>
      </c>
    </row>
    <row r="2478" ht="15.75" customHeight="1" spans="1:8">
      <c r="A2478" s="3" t="s">
        <v>2497</v>
      </c>
      <c r="B2478" s="5">
        <v>45536</v>
      </c>
      <c r="C2478" s="4" t="s">
        <v>13</v>
      </c>
      <c r="D2478" s="6" t="s">
        <v>38</v>
      </c>
      <c r="E2478" s="3">
        <v>3605.6</v>
      </c>
      <c r="F2478" s="3">
        <v>46</v>
      </c>
      <c r="G2478" s="3">
        <v>40</v>
      </c>
      <c r="H2478" s="3">
        <v>674.24</v>
      </c>
    </row>
    <row r="2479" ht="15.75" customHeight="1" spans="1:8">
      <c r="A2479" s="3" t="s">
        <v>2498</v>
      </c>
      <c r="B2479" s="5">
        <v>45193</v>
      </c>
      <c r="C2479" s="4" t="s">
        <v>13</v>
      </c>
      <c r="D2479" s="6" t="s">
        <v>28</v>
      </c>
      <c r="E2479" s="3">
        <v>1095.76</v>
      </c>
      <c r="F2479" s="3">
        <v>1</v>
      </c>
      <c r="G2479" s="3">
        <v>3</v>
      </c>
      <c r="H2479" s="3">
        <v>849.49</v>
      </c>
    </row>
    <row r="2480" ht="15.75" customHeight="1" spans="1:8">
      <c r="A2480" s="3" t="s">
        <v>2499</v>
      </c>
      <c r="B2480" s="5">
        <v>45591</v>
      </c>
      <c r="C2480" s="4" t="s">
        <v>16</v>
      </c>
      <c r="D2480" s="6" t="s">
        <v>26</v>
      </c>
      <c r="E2480" s="3">
        <v>154.18</v>
      </c>
      <c r="F2480" s="3">
        <v>11</v>
      </c>
      <c r="G2480" s="3">
        <v>21</v>
      </c>
      <c r="H2480" s="3">
        <v>354.95</v>
      </c>
    </row>
    <row r="2481" ht="15.75" customHeight="1" spans="1:8">
      <c r="A2481" s="3" t="s">
        <v>2500</v>
      </c>
      <c r="B2481" s="5">
        <v>45377</v>
      </c>
      <c r="C2481" s="4" t="s">
        <v>16</v>
      </c>
      <c r="D2481" s="6" t="s">
        <v>21</v>
      </c>
      <c r="E2481" s="3">
        <v>1576.17</v>
      </c>
      <c r="F2481" s="3">
        <v>22</v>
      </c>
      <c r="G2481" s="3">
        <v>40</v>
      </c>
      <c r="H2481" s="3">
        <v>355.88</v>
      </c>
    </row>
    <row r="2482" ht="15.75" customHeight="1" spans="1:8">
      <c r="A2482" s="3" t="s">
        <v>2501</v>
      </c>
      <c r="B2482" s="5">
        <v>45339</v>
      </c>
      <c r="C2482" s="4" t="s">
        <v>20</v>
      </c>
      <c r="D2482" s="6" t="s">
        <v>26</v>
      </c>
      <c r="E2482" s="3">
        <v>4012.4</v>
      </c>
      <c r="F2482" s="3">
        <v>35</v>
      </c>
      <c r="G2482" s="3">
        <v>9</v>
      </c>
      <c r="H2482" s="3">
        <v>1412.06</v>
      </c>
    </row>
    <row r="2483" ht="15.75" customHeight="1" spans="1:8">
      <c r="A2483" s="3" t="s">
        <v>2502</v>
      </c>
      <c r="B2483" s="5">
        <v>45358</v>
      </c>
      <c r="C2483" s="4" t="s">
        <v>13</v>
      </c>
      <c r="D2483" s="6" t="s">
        <v>21</v>
      </c>
      <c r="E2483" s="3">
        <v>2266.39</v>
      </c>
      <c r="F2483" s="3">
        <v>30</v>
      </c>
      <c r="G2483" s="3">
        <v>24</v>
      </c>
      <c r="H2483" s="3">
        <v>1213.1</v>
      </c>
    </row>
    <row r="2484" ht="15.75" customHeight="1" spans="1:8">
      <c r="A2484" s="3" t="s">
        <v>2503</v>
      </c>
      <c r="B2484" s="5">
        <v>45299</v>
      </c>
      <c r="C2484" s="4" t="s">
        <v>10</v>
      </c>
      <c r="D2484" s="6" t="s">
        <v>21</v>
      </c>
      <c r="E2484" s="3">
        <v>4753.89</v>
      </c>
      <c r="F2484" s="3">
        <v>7</v>
      </c>
      <c r="G2484" s="3">
        <v>17</v>
      </c>
      <c r="H2484" s="3">
        <v>1882.62</v>
      </c>
    </row>
    <row r="2485" ht="15.75" customHeight="1" spans="1:8">
      <c r="A2485" s="3" t="s">
        <v>2504</v>
      </c>
      <c r="B2485" s="5">
        <v>45361</v>
      </c>
      <c r="C2485" s="4" t="s">
        <v>13</v>
      </c>
      <c r="D2485" s="6" t="s">
        <v>38</v>
      </c>
      <c r="E2485" s="3">
        <v>4482.34</v>
      </c>
      <c r="F2485" s="3">
        <v>24</v>
      </c>
      <c r="G2485" s="3">
        <v>17</v>
      </c>
      <c r="H2485" s="3">
        <v>101.7</v>
      </c>
    </row>
    <row r="2486" ht="15.75" customHeight="1" spans="1:8">
      <c r="A2486" s="3" t="s">
        <v>2505</v>
      </c>
      <c r="B2486" s="5">
        <v>45526</v>
      </c>
      <c r="C2486" s="4" t="s">
        <v>20</v>
      </c>
      <c r="D2486" s="6" t="s">
        <v>21</v>
      </c>
      <c r="E2486" s="3">
        <v>3785.88</v>
      </c>
      <c r="F2486" s="3">
        <v>48</v>
      </c>
      <c r="G2486" s="3">
        <v>8</v>
      </c>
      <c r="H2486" s="3">
        <v>1510.62</v>
      </c>
    </row>
    <row r="2487" ht="15.75" customHeight="1" spans="1:8">
      <c r="A2487" s="3" t="s">
        <v>2506</v>
      </c>
      <c r="B2487" s="5">
        <v>45544</v>
      </c>
      <c r="C2487" s="4" t="s">
        <v>16</v>
      </c>
      <c r="D2487" s="6" t="s">
        <v>23</v>
      </c>
      <c r="E2487" s="3">
        <v>1561.41</v>
      </c>
      <c r="F2487" s="3">
        <v>49</v>
      </c>
      <c r="G2487" s="3">
        <v>29</v>
      </c>
      <c r="H2487" s="3">
        <v>357.04</v>
      </c>
    </row>
    <row r="2488" ht="15.75" customHeight="1" spans="1:8">
      <c r="A2488" s="3" t="s">
        <v>2507</v>
      </c>
      <c r="B2488" s="5">
        <v>45594</v>
      </c>
      <c r="C2488" s="4" t="s">
        <v>16</v>
      </c>
      <c r="D2488" s="6" t="s">
        <v>23</v>
      </c>
      <c r="E2488" s="3">
        <v>1682.41</v>
      </c>
      <c r="F2488" s="3">
        <v>48</v>
      </c>
      <c r="G2488" s="3">
        <v>32</v>
      </c>
      <c r="H2488" s="3">
        <v>1093.9</v>
      </c>
    </row>
    <row r="2489" ht="15.75" customHeight="1" spans="1:8">
      <c r="A2489" s="3" t="s">
        <v>2508</v>
      </c>
      <c r="B2489" s="5">
        <v>45149</v>
      </c>
      <c r="C2489" s="4" t="s">
        <v>13</v>
      </c>
      <c r="D2489" s="6" t="s">
        <v>38</v>
      </c>
      <c r="E2489" s="3">
        <v>110.49</v>
      </c>
      <c r="F2489" s="3">
        <v>41</v>
      </c>
      <c r="G2489" s="3">
        <v>30</v>
      </c>
      <c r="H2489" s="3">
        <v>110.92</v>
      </c>
    </row>
    <row r="2490" ht="15.75" customHeight="1" spans="1:8">
      <c r="A2490" s="3" t="s">
        <v>2509</v>
      </c>
      <c r="B2490" s="5">
        <v>45102</v>
      </c>
      <c r="C2490" s="4" t="s">
        <v>10</v>
      </c>
      <c r="D2490" s="6" t="s">
        <v>26</v>
      </c>
      <c r="E2490" s="3">
        <v>3667.86</v>
      </c>
      <c r="F2490" s="3">
        <v>48</v>
      </c>
      <c r="G2490" s="3">
        <v>36</v>
      </c>
      <c r="H2490" s="3">
        <v>715.5</v>
      </c>
    </row>
    <row r="2491" ht="15.75" customHeight="1" spans="1:8">
      <c r="A2491" s="3" t="s">
        <v>2510</v>
      </c>
      <c r="B2491" s="5">
        <v>45036</v>
      </c>
      <c r="C2491" s="4" t="s">
        <v>13</v>
      </c>
      <c r="D2491" s="6" t="s">
        <v>21</v>
      </c>
      <c r="E2491" s="3">
        <v>2341.86</v>
      </c>
      <c r="F2491" s="3">
        <v>16</v>
      </c>
      <c r="G2491" s="3">
        <v>40</v>
      </c>
      <c r="H2491" s="3">
        <v>787.3</v>
      </c>
    </row>
    <row r="2492" ht="15.75" customHeight="1" spans="1:8">
      <c r="A2492" s="3" t="s">
        <v>2511</v>
      </c>
      <c r="B2492" s="5">
        <v>44888</v>
      </c>
      <c r="C2492" s="4" t="s">
        <v>20</v>
      </c>
      <c r="D2492" s="6" t="s">
        <v>26</v>
      </c>
      <c r="E2492" s="3">
        <v>4211.86</v>
      </c>
      <c r="F2492" s="3">
        <v>26</v>
      </c>
      <c r="G2492" s="3">
        <v>36</v>
      </c>
      <c r="H2492" s="3">
        <v>1843.88</v>
      </c>
    </row>
    <row r="2493" ht="15.75" customHeight="1" spans="1:8">
      <c r="A2493" s="3" t="s">
        <v>2512</v>
      </c>
      <c r="B2493" s="5">
        <v>45225</v>
      </c>
      <c r="C2493" s="4" t="s">
        <v>10</v>
      </c>
      <c r="D2493" s="6" t="s">
        <v>28</v>
      </c>
      <c r="E2493" s="3">
        <v>464.13</v>
      </c>
      <c r="F2493" s="3">
        <v>39</v>
      </c>
      <c r="G2493" s="3">
        <v>25</v>
      </c>
      <c r="H2493" s="3">
        <v>256.57</v>
      </c>
    </row>
    <row r="2494" ht="15.75" customHeight="1" spans="1:8">
      <c r="A2494" s="3" t="s">
        <v>2513</v>
      </c>
      <c r="B2494" s="5">
        <v>45519</v>
      </c>
      <c r="C2494" s="4" t="s">
        <v>13</v>
      </c>
      <c r="D2494" s="6" t="s">
        <v>21</v>
      </c>
      <c r="E2494" s="3">
        <v>2314.88</v>
      </c>
      <c r="F2494" s="3">
        <v>42</v>
      </c>
      <c r="G2494" s="3">
        <v>22</v>
      </c>
      <c r="H2494" s="3">
        <v>1549.1</v>
      </c>
    </row>
    <row r="2495" ht="15.75" customHeight="1" spans="1:8">
      <c r="A2495" s="3" t="s">
        <v>2514</v>
      </c>
      <c r="B2495" s="5">
        <v>44941</v>
      </c>
      <c r="C2495" s="4" t="s">
        <v>16</v>
      </c>
      <c r="D2495" s="6" t="s">
        <v>23</v>
      </c>
      <c r="E2495" s="3">
        <v>4340.87</v>
      </c>
      <c r="F2495" s="3">
        <v>21</v>
      </c>
      <c r="G2495" s="3">
        <v>5</v>
      </c>
      <c r="H2495" s="3">
        <v>1811.15</v>
      </c>
    </row>
    <row r="2496" ht="15.75" customHeight="1" spans="1:8">
      <c r="A2496" s="3" t="s">
        <v>2515</v>
      </c>
      <c r="B2496" s="5">
        <v>45099</v>
      </c>
      <c r="C2496" s="4" t="s">
        <v>20</v>
      </c>
      <c r="D2496" s="6" t="s">
        <v>21</v>
      </c>
      <c r="E2496" s="3">
        <v>4065.19</v>
      </c>
      <c r="F2496" s="3">
        <v>31</v>
      </c>
      <c r="G2496" s="3">
        <v>9</v>
      </c>
      <c r="H2496" s="3">
        <v>532.53</v>
      </c>
    </row>
    <row r="2497" ht="15.75" customHeight="1" spans="1:8">
      <c r="A2497" s="3" t="s">
        <v>2516</v>
      </c>
      <c r="B2497" s="5">
        <v>44959</v>
      </c>
      <c r="C2497" s="4" t="s">
        <v>13</v>
      </c>
      <c r="D2497" s="6" t="s">
        <v>28</v>
      </c>
      <c r="E2497" s="3">
        <v>4508.12</v>
      </c>
      <c r="F2497" s="3">
        <v>13</v>
      </c>
      <c r="G2497" s="3">
        <v>4</v>
      </c>
      <c r="H2497" s="3">
        <v>1949.05</v>
      </c>
    </row>
    <row r="2498" ht="15.75" customHeight="1" spans="1:8">
      <c r="A2498" s="3" t="s">
        <v>2517</v>
      </c>
      <c r="B2498" s="5">
        <v>45569</v>
      </c>
      <c r="C2498" s="4" t="s">
        <v>13</v>
      </c>
      <c r="D2498" s="6" t="s">
        <v>23</v>
      </c>
      <c r="E2498" s="3">
        <v>3739.27</v>
      </c>
      <c r="F2498" s="3">
        <v>34</v>
      </c>
      <c r="G2498" s="3">
        <v>0</v>
      </c>
      <c r="H2498" s="3">
        <v>1834.47</v>
      </c>
    </row>
    <row r="2499" ht="15.75" customHeight="1" spans="1:8">
      <c r="A2499" s="3" t="s">
        <v>2518</v>
      </c>
      <c r="B2499" s="5">
        <v>45476</v>
      </c>
      <c r="C2499" s="4" t="s">
        <v>20</v>
      </c>
      <c r="D2499" s="6" t="s">
        <v>26</v>
      </c>
      <c r="E2499" s="3">
        <v>3215.98</v>
      </c>
      <c r="F2499" s="3">
        <v>38</v>
      </c>
      <c r="G2499" s="3">
        <v>23</v>
      </c>
      <c r="H2499" s="3">
        <v>571.56</v>
      </c>
    </row>
    <row r="2500" ht="15.75" customHeight="1" spans="1:8">
      <c r="A2500" s="3" t="s">
        <v>2519</v>
      </c>
      <c r="B2500" s="5">
        <v>45418</v>
      </c>
      <c r="C2500" s="4" t="s">
        <v>16</v>
      </c>
      <c r="D2500" s="6" t="s">
        <v>28</v>
      </c>
      <c r="E2500" s="3">
        <v>86.82</v>
      </c>
      <c r="F2500" s="3">
        <v>21</v>
      </c>
      <c r="G2500" s="3">
        <v>40</v>
      </c>
      <c r="H2500" s="3">
        <v>1262.95</v>
      </c>
    </row>
    <row r="2501" ht="15.75" customHeight="1" spans="1:8">
      <c r="A2501" s="3" t="s">
        <v>2520</v>
      </c>
      <c r="B2501" s="5">
        <v>45256</v>
      </c>
      <c r="C2501" s="4" t="s">
        <v>20</v>
      </c>
      <c r="D2501" s="6" t="s">
        <v>26</v>
      </c>
      <c r="E2501" s="3">
        <v>3270.1</v>
      </c>
      <c r="F2501" s="3">
        <v>44</v>
      </c>
      <c r="G2501" s="3">
        <v>38</v>
      </c>
      <c r="H2501" s="3">
        <v>1113.45</v>
      </c>
    </row>
    <row r="2502" ht="15.75" customHeight="1" spans="1:8">
      <c r="A2502" s="3" t="s">
        <v>2521</v>
      </c>
      <c r="B2502" s="5">
        <v>45416</v>
      </c>
      <c r="C2502" s="4" t="s">
        <v>20</v>
      </c>
      <c r="D2502" s="6" t="s">
        <v>26</v>
      </c>
      <c r="E2502" s="3">
        <v>4050.24</v>
      </c>
      <c r="F2502" s="3">
        <v>25</v>
      </c>
      <c r="G2502" s="3">
        <v>32</v>
      </c>
      <c r="H2502" s="3">
        <v>308.61</v>
      </c>
    </row>
    <row r="2503" ht="15.75" customHeight="1" spans="1:8">
      <c r="A2503" s="3" t="s">
        <v>2522</v>
      </c>
      <c r="B2503" s="5">
        <v>45263</v>
      </c>
      <c r="C2503" s="4" t="s">
        <v>13</v>
      </c>
      <c r="D2503" s="6" t="s">
        <v>26</v>
      </c>
      <c r="E2503" s="3">
        <v>3305.78</v>
      </c>
      <c r="F2503" s="3">
        <v>27</v>
      </c>
      <c r="G2503" s="3">
        <v>47</v>
      </c>
      <c r="H2503" s="3">
        <v>39.68</v>
      </c>
    </row>
    <row r="2504" ht="15.75" customHeight="1" spans="1:8">
      <c r="A2504" s="3" t="s">
        <v>2523</v>
      </c>
      <c r="B2504" s="5">
        <v>45109</v>
      </c>
      <c r="C2504" s="4" t="s">
        <v>16</v>
      </c>
      <c r="D2504" s="6" t="s">
        <v>28</v>
      </c>
      <c r="E2504" s="3">
        <v>4541.77</v>
      </c>
      <c r="F2504" s="3">
        <v>9</v>
      </c>
      <c r="G2504" s="3">
        <v>29</v>
      </c>
      <c r="H2504" s="3">
        <v>551.95</v>
      </c>
    </row>
    <row r="2505" ht="15.75" customHeight="1" spans="1:8">
      <c r="A2505" s="3" t="s">
        <v>2524</v>
      </c>
      <c r="B2505" s="5">
        <v>45544</v>
      </c>
      <c r="C2505" s="4" t="s">
        <v>20</v>
      </c>
      <c r="D2505" s="6" t="s">
        <v>38</v>
      </c>
      <c r="E2505" s="3">
        <v>4758.26</v>
      </c>
      <c r="F2505" s="3">
        <v>40</v>
      </c>
      <c r="G2505" s="3">
        <v>3</v>
      </c>
      <c r="H2505" s="3">
        <v>345.06</v>
      </c>
    </row>
    <row r="2506" ht="15.75" customHeight="1" spans="1:8">
      <c r="A2506" s="3" t="s">
        <v>2525</v>
      </c>
      <c r="B2506" s="5">
        <v>45610</v>
      </c>
      <c r="C2506" s="4" t="s">
        <v>16</v>
      </c>
      <c r="D2506" s="6" t="s">
        <v>21</v>
      </c>
      <c r="E2506" s="3">
        <v>3537.39</v>
      </c>
      <c r="F2506" s="3">
        <v>48</v>
      </c>
      <c r="G2506" s="3">
        <v>3</v>
      </c>
      <c r="H2506" s="3">
        <v>1407.97</v>
      </c>
    </row>
    <row r="2507" ht="15.75" customHeight="1" spans="1:8">
      <c r="A2507" s="3" t="s">
        <v>2526</v>
      </c>
      <c r="B2507" s="5">
        <v>44888</v>
      </c>
      <c r="C2507" s="4" t="s">
        <v>10</v>
      </c>
      <c r="D2507" s="6" t="s">
        <v>28</v>
      </c>
      <c r="E2507" s="3">
        <v>1424.35</v>
      </c>
      <c r="F2507" s="3">
        <v>46</v>
      </c>
      <c r="G2507" s="3">
        <v>38</v>
      </c>
      <c r="H2507" s="3">
        <v>1596.06</v>
      </c>
    </row>
    <row r="2508" ht="15.75" customHeight="1" spans="1:8">
      <c r="A2508" s="3" t="s">
        <v>2527</v>
      </c>
      <c r="B2508" s="5">
        <v>45289</v>
      </c>
      <c r="C2508" s="4" t="s">
        <v>16</v>
      </c>
      <c r="D2508" s="6" t="s">
        <v>21</v>
      </c>
      <c r="E2508" s="3">
        <v>4788.94</v>
      </c>
      <c r="F2508" s="3">
        <v>23</v>
      </c>
      <c r="G2508" s="3">
        <v>7</v>
      </c>
      <c r="H2508" s="3">
        <v>1539.38</v>
      </c>
    </row>
    <row r="2509" ht="15.75" customHeight="1" spans="1:8">
      <c r="A2509" s="3" t="s">
        <v>2528</v>
      </c>
      <c r="B2509" s="5">
        <v>45321</v>
      </c>
      <c r="C2509" s="4" t="s">
        <v>16</v>
      </c>
      <c r="D2509" s="6" t="s">
        <v>26</v>
      </c>
      <c r="E2509" s="3">
        <v>2849.59</v>
      </c>
      <c r="F2509" s="3">
        <v>24</v>
      </c>
      <c r="G2509" s="3">
        <v>36</v>
      </c>
      <c r="H2509" s="3">
        <v>1093.55</v>
      </c>
    </row>
    <row r="2510" ht="15.75" customHeight="1" spans="1:8">
      <c r="A2510" s="3" t="s">
        <v>2529</v>
      </c>
      <c r="B2510" s="5">
        <v>45224</v>
      </c>
      <c r="C2510" s="4" t="s">
        <v>13</v>
      </c>
      <c r="D2510" s="6" t="s">
        <v>23</v>
      </c>
      <c r="E2510" s="3">
        <v>172.15</v>
      </c>
      <c r="F2510" s="3">
        <v>29</v>
      </c>
      <c r="G2510" s="3">
        <v>32</v>
      </c>
      <c r="H2510" s="3">
        <v>1761.71</v>
      </c>
    </row>
    <row r="2511" ht="15.75" customHeight="1" spans="1:8">
      <c r="A2511" s="3" t="s">
        <v>2530</v>
      </c>
      <c r="B2511" s="5">
        <v>45257</v>
      </c>
      <c r="C2511" s="4" t="s">
        <v>16</v>
      </c>
      <c r="D2511" s="6" t="s">
        <v>23</v>
      </c>
      <c r="E2511" s="3">
        <v>1369.08</v>
      </c>
      <c r="F2511" s="3">
        <v>13</v>
      </c>
      <c r="G2511" s="3">
        <v>39</v>
      </c>
      <c r="H2511" s="3">
        <v>782.01</v>
      </c>
    </row>
    <row r="2512" ht="15.75" customHeight="1" spans="1:8">
      <c r="A2512" s="3" t="s">
        <v>2531</v>
      </c>
      <c r="B2512" s="5">
        <v>45397</v>
      </c>
      <c r="C2512" s="4" t="s">
        <v>20</v>
      </c>
      <c r="D2512" s="6" t="s">
        <v>23</v>
      </c>
      <c r="E2512" s="3">
        <v>1627.48</v>
      </c>
      <c r="F2512" s="3">
        <v>37</v>
      </c>
      <c r="G2512" s="3">
        <v>0</v>
      </c>
      <c r="H2512" s="3">
        <v>1598.96</v>
      </c>
    </row>
    <row r="2513" ht="15.75" customHeight="1" spans="1:8">
      <c r="A2513" s="3" t="s">
        <v>2532</v>
      </c>
      <c r="B2513" s="5">
        <v>45386</v>
      </c>
      <c r="C2513" s="4" t="s">
        <v>20</v>
      </c>
      <c r="D2513" s="6" t="s">
        <v>38</v>
      </c>
      <c r="E2513" s="3">
        <v>3353.34</v>
      </c>
      <c r="F2513" s="3">
        <v>19</v>
      </c>
      <c r="G2513" s="3">
        <v>21</v>
      </c>
      <c r="H2513" s="3">
        <v>1414.06</v>
      </c>
    </row>
    <row r="2514" ht="15.75" customHeight="1" spans="1:8">
      <c r="A2514" s="3" t="s">
        <v>2533</v>
      </c>
      <c r="B2514" s="5">
        <v>45173</v>
      </c>
      <c r="C2514" s="4" t="s">
        <v>13</v>
      </c>
      <c r="D2514" s="6" t="s">
        <v>23</v>
      </c>
      <c r="E2514" s="3">
        <v>3005.92</v>
      </c>
      <c r="F2514" s="3">
        <v>49</v>
      </c>
      <c r="G2514" s="3">
        <v>30</v>
      </c>
      <c r="H2514" s="3">
        <v>1829.89</v>
      </c>
    </row>
    <row r="2515" ht="15.75" customHeight="1" spans="1:8">
      <c r="A2515" s="3" t="s">
        <v>2534</v>
      </c>
      <c r="B2515" s="5">
        <v>45143</v>
      </c>
      <c r="C2515" s="4" t="s">
        <v>13</v>
      </c>
      <c r="D2515" s="6" t="s">
        <v>21</v>
      </c>
      <c r="E2515" s="3">
        <v>2963.64</v>
      </c>
      <c r="F2515" s="3">
        <v>5</v>
      </c>
      <c r="G2515" s="3">
        <v>32</v>
      </c>
      <c r="H2515" s="3">
        <v>1331.84</v>
      </c>
    </row>
    <row r="2516" ht="15.75" customHeight="1" spans="1:8">
      <c r="A2516" s="3" t="s">
        <v>2535</v>
      </c>
      <c r="B2516" s="5">
        <v>44905</v>
      </c>
      <c r="C2516" s="4" t="s">
        <v>16</v>
      </c>
      <c r="D2516" s="6" t="s">
        <v>23</v>
      </c>
      <c r="E2516" s="3">
        <v>3935.36</v>
      </c>
      <c r="F2516" s="3">
        <v>37</v>
      </c>
      <c r="G2516" s="3">
        <v>34</v>
      </c>
      <c r="H2516" s="3">
        <v>1383.2</v>
      </c>
    </row>
    <row r="2517" ht="15.75" customHeight="1" spans="1:8">
      <c r="A2517" s="3" t="s">
        <v>2536</v>
      </c>
      <c r="B2517" s="5">
        <v>45326</v>
      </c>
      <c r="C2517" s="4" t="s">
        <v>20</v>
      </c>
      <c r="D2517" s="6" t="s">
        <v>38</v>
      </c>
      <c r="E2517" s="3">
        <v>3442.85</v>
      </c>
      <c r="F2517" s="3">
        <v>34</v>
      </c>
      <c r="G2517" s="3">
        <v>13</v>
      </c>
      <c r="H2517" s="3">
        <v>1219.11</v>
      </c>
    </row>
    <row r="2518" ht="15.75" customHeight="1" spans="1:8">
      <c r="A2518" s="3" t="s">
        <v>2537</v>
      </c>
      <c r="B2518" s="5">
        <v>45137</v>
      </c>
      <c r="C2518" s="4" t="s">
        <v>16</v>
      </c>
      <c r="D2518" s="6" t="s">
        <v>28</v>
      </c>
      <c r="E2518" s="3">
        <v>1489.18</v>
      </c>
      <c r="F2518" s="3">
        <v>35</v>
      </c>
      <c r="G2518" s="3">
        <v>49</v>
      </c>
      <c r="H2518" s="3">
        <v>1487.12</v>
      </c>
    </row>
    <row r="2519" ht="15.75" customHeight="1" spans="1:8">
      <c r="A2519" s="3" t="s">
        <v>2538</v>
      </c>
      <c r="B2519" s="5">
        <v>45611</v>
      </c>
      <c r="C2519" s="4" t="s">
        <v>10</v>
      </c>
      <c r="D2519" s="6" t="s">
        <v>21</v>
      </c>
      <c r="E2519" s="3">
        <v>4049.89</v>
      </c>
      <c r="F2519" s="3">
        <v>45</v>
      </c>
      <c r="G2519" s="3">
        <v>33</v>
      </c>
      <c r="H2519" s="3">
        <v>1173.47</v>
      </c>
    </row>
    <row r="2520" ht="15.75" customHeight="1" spans="1:8">
      <c r="A2520" s="3" t="s">
        <v>2539</v>
      </c>
      <c r="B2520" s="5">
        <v>45049</v>
      </c>
      <c r="C2520" s="4" t="s">
        <v>16</v>
      </c>
      <c r="D2520" s="6" t="s">
        <v>21</v>
      </c>
      <c r="E2520" s="3">
        <v>1480.93</v>
      </c>
      <c r="F2520" s="3">
        <v>6</v>
      </c>
      <c r="G2520" s="3">
        <v>2</v>
      </c>
      <c r="H2520" s="3">
        <v>1330.03</v>
      </c>
    </row>
    <row r="2521" ht="15.75" customHeight="1" spans="1:8">
      <c r="A2521" s="3" t="s">
        <v>2540</v>
      </c>
      <c r="B2521" s="5">
        <v>45268</v>
      </c>
      <c r="C2521" s="4" t="s">
        <v>16</v>
      </c>
      <c r="D2521" s="6" t="s">
        <v>28</v>
      </c>
      <c r="E2521" s="3">
        <v>4507.49</v>
      </c>
      <c r="F2521" s="3">
        <v>29</v>
      </c>
      <c r="G2521" s="3">
        <v>30</v>
      </c>
      <c r="H2521" s="3">
        <v>435.14</v>
      </c>
    </row>
    <row r="2522" ht="15.75" customHeight="1" spans="1:8">
      <c r="A2522" s="3" t="s">
        <v>2541</v>
      </c>
      <c r="B2522" s="5">
        <v>45396</v>
      </c>
      <c r="C2522" s="4" t="s">
        <v>13</v>
      </c>
      <c r="D2522" s="6" t="s">
        <v>38</v>
      </c>
      <c r="E2522" s="3">
        <v>2009.65</v>
      </c>
      <c r="F2522" s="3">
        <v>50</v>
      </c>
      <c r="G2522" s="3">
        <v>50</v>
      </c>
      <c r="H2522" s="3">
        <v>85.91</v>
      </c>
    </row>
    <row r="2523" ht="15.75" customHeight="1" spans="1:8">
      <c r="A2523" s="3" t="s">
        <v>2542</v>
      </c>
      <c r="B2523" s="5">
        <v>45333</v>
      </c>
      <c r="C2523" s="4" t="s">
        <v>10</v>
      </c>
      <c r="D2523" s="6" t="s">
        <v>23</v>
      </c>
      <c r="E2523" s="3">
        <v>54.66</v>
      </c>
      <c r="F2523" s="3">
        <v>49</v>
      </c>
      <c r="G2523" s="3">
        <v>43</v>
      </c>
      <c r="H2523" s="3">
        <v>359.62</v>
      </c>
    </row>
    <row r="2524" ht="15.75" customHeight="1" spans="1:8">
      <c r="A2524" s="3" t="s">
        <v>2543</v>
      </c>
      <c r="B2524" s="5">
        <v>45439</v>
      </c>
      <c r="C2524" s="4" t="s">
        <v>13</v>
      </c>
      <c r="D2524" s="6" t="s">
        <v>21</v>
      </c>
      <c r="E2524" s="3">
        <v>1522.26</v>
      </c>
      <c r="F2524" s="3">
        <v>25</v>
      </c>
      <c r="G2524" s="3">
        <v>14</v>
      </c>
      <c r="H2524" s="3">
        <v>796.87</v>
      </c>
    </row>
    <row r="2525" ht="15.75" customHeight="1" spans="1:8">
      <c r="A2525" s="3" t="s">
        <v>2544</v>
      </c>
      <c r="B2525" s="5">
        <v>45337</v>
      </c>
      <c r="C2525" s="4" t="s">
        <v>13</v>
      </c>
      <c r="D2525" s="6" t="s">
        <v>28</v>
      </c>
      <c r="E2525" s="3">
        <v>2235.73</v>
      </c>
      <c r="F2525" s="3">
        <v>44</v>
      </c>
      <c r="G2525" s="3">
        <v>49</v>
      </c>
      <c r="H2525" s="3">
        <v>1468.72</v>
      </c>
    </row>
    <row r="2526" ht="15.75" customHeight="1" spans="1:8">
      <c r="A2526" s="3" t="s">
        <v>2545</v>
      </c>
      <c r="B2526" s="5">
        <v>45467</v>
      </c>
      <c r="C2526" s="4" t="s">
        <v>16</v>
      </c>
      <c r="D2526" s="6" t="s">
        <v>23</v>
      </c>
      <c r="E2526" s="3">
        <v>51.06</v>
      </c>
      <c r="F2526" s="3">
        <v>43</v>
      </c>
      <c r="G2526" s="3">
        <v>9</v>
      </c>
      <c r="H2526" s="3">
        <v>1273.53</v>
      </c>
    </row>
    <row r="2527" ht="15.75" customHeight="1" spans="1:8">
      <c r="A2527" s="3" t="s">
        <v>2546</v>
      </c>
      <c r="B2527" s="5">
        <v>45189</v>
      </c>
      <c r="C2527" s="4" t="s">
        <v>20</v>
      </c>
      <c r="D2527" s="6" t="s">
        <v>21</v>
      </c>
      <c r="E2527" s="3">
        <v>4151.41</v>
      </c>
      <c r="F2527" s="3">
        <v>42</v>
      </c>
      <c r="G2527" s="3">
        <v>22</v>
      </c>
      <c r="H2527" s="3">
        <v>1631.15</v>
      </c>
    </row>
    <row r="2528" ht="15.75" customHeight="1" spans="1:8">
      <c r="A2528" s="3" t="s">
        <v>2547</v>
      </c>
      <c r="B2528" s="5">
        <v>45075</v>
      </c>
      <c r="C2528" s="4" t="s">
        <v>16</v>
      </c>
      <c r="D2528" s="6" t="s">
        <v>38</v>
      </c>
      <c r="E2528" s="3">
        <v>3552.18</v>
      </c>
      <c r="F2528" s="3">
        <v>46</v>
      </c>
      <c r="G2528" s="3">
        <v>37</v>
      </c>
      <c r="H2528" s="3">
        <v>1921.96</v>
      </c>
    </row>
    <row r="2529" ht="15.75" customHeight="1" spans="1:8">
      <c r="A2529" s="3" t="s">
        <v>2548</v>
      </c>
      <c r="B2529" s="5">
        <v>45474</v>
      </c>
      <c r="C2529" s="4" t="s">
        <v>20</v>
      </c>
      <c r="D2529" s="6" t="s">
        <v>26</v>
      </c>
      <c r="E2529" s="3">
        <v>2309.49</v>
      </c>
      <c r="F2529" s="3">
        <v>6</v>
      </c>
      <c r="G2529" s="3">
        <v>12</v>
      </c>
      <c r="H2529" s="3">
        <v>1876.26</v>
      </c>
    </row>
    <row r="2530" ht="15.75" customHeight="1" spans="1:8">
      <c r="A2530" s="3" t="s">
        <v>2549</v>
      </c>
      <c r="B2530" s="5">
        <v>45172</v>
      </c>
      <c r="C2530" s="4" t="s">
        <v>10</v>
      </c>
      <c r="D2530" s="6" t="s">
        <v>38</v>
      </c>
      <c r="E2530" s="3">
        <v>1362.98</v>
      </c>
      <c r="F2530" s="3">
        <v>35</v>
      </c>
      <c r="G2530" s="3">
        <v>24</v>
      </c>
      <c r="H2530" s="3">
        <v>909.78</v>
      </c>
    </row>
    <row r="2531" ht="15.75" customHeight="1" spans="1:8">
      <c r="A2531" s="3" t="s">
        <v>2550</v>
      </c>
      <c r="B2531" s="5">
        <v>45045</v>
      </c>
      <c r="C2531" s="4" t="s">
        <v>13</v>
      </c>
      <c r="D2531" s="6" t="s">
        <v>28</v>
      </c>
      <c r="E2531" s="3">
        <v>2404.62</v>
      </c>
      <c r="F2531" s="3">
        <v>1</v>
      </c>
      <c r="G2531" s="3">
        <v>46</v>
      </c>
      <c r="H2531" s="3">
        <v>224.39</v>
      </c>
    </row>
    <row r="2532" ht="15.75" customHeight="1" spans="1:8">
      <c r="A2532" s="3" t="s">
        <v>2551</v>
      </c>
      <c r="B2532" s="5">
        <v>45606</v>
      </c>
      <c r="C2532" s="4" t="s">
        <v>13</v>
      </c>
      <c r="D2532" s="6" t="s">
        <v>23</v>
      </c>
      <c r="E2532" s="3">
        <v>1922.89</v>
      </c>
      <c r="F2532" s="3">
        <v>18</v>
      </c>
      <c r="G2532" s="3">
        <v>26</v>
      </c>
      <c r="H2532" s="3">
        <v>965.63</v>
      </c>
    </row>
    <row r="2533" ht="15.75" customHeight="1" spans="1:8">
      <c r="A2533" s="3" t="s">
        <v>2552</v>
      </c>
      <c r="B2533" s="5">
        <v>44992</v>
      </c>
      <c r="C2533" s="4" t="s">
        <v>13</v>
      </c>
      <c r="D2533" s="6" t="s">
        <v>28</v>
      </c>
      <c r="E2533" s="3">
        <v>2023.65</v>
      </c>
      <c r="F2533" s="3">
        <v>24</v>
      </c>
      <c r="G2533" s="3">
        <v>36</v>
      </c>
      <c r="H2533" s="3">
        <v>293.59</v>
      </c>
    </row>
    <row r="2534" ht="15.75" customHeight="1" spans="1:8">
      <c r="A2534" s="3" t="s">
        <v>2553</v>
      </c>
      <c r="B2534" s="5">
        <v>45370</v>
      </c>
      <c r="C2534" s="4" t="s">
        <v>10</v>
      </c>
      <c r="D2534" s="6" t="s">
        <v>38</v>
      </c>
      <c r="E2534" s="3">
        <v>736.54</v>
      </c>
      <c r="F2534" s="3">
        <v>1</v>
      </c>
      <c r="G2534" s="3">
        <v>45</v>
      </c>
      <c r="H2534" s="3">
        <v>1031.6</v>
      </c>
    </row>
    <row r="2535" ht="15.75" customHeight="1" spans="1:8">
      <c r="A2535" s="3" t="s">
        <v>2554</v>
      </c>
      <c r="B2535" s="5">
        <v>45393</v>
      </c>
      <c r="C2535" s="4" t="s">
        <v>20</v>
      </c>
      <c r="D2535" s="6" t="s">
        <v>21</v>
      </c>
      <c r="E2535" s="3">
        <v>3569.27</v>
      </c>
      <c r="F2535" s="3">
        <v>1</v>
      </c>
      <c r="G2535" s="3">
        <v>2</v>
      </c>
      <c r="H2535" s="3">
        <v>59.09</v>
      </c>
    </row>
    <row r="2536" ht="15.75" customHeight="1" spans="1:8">
      <c r="A2536" s="3" t="s">
        <v>2555</v>
      </c>
      <c r="B2536" s="5">
        <v>45610</v>
      </c>
      <c r="C2536" s="4" t="s">
        <v>13</v>
      </c>
      <c r="D2536" s="6" t="s">
        <v>26</v>
      </c>
      <c r="E2536" s="3">
        <v>1709.19</v>
      </c>
      <c r="F2536" s="3">
        <v>6</v>
      </c>
      <c r="G2536" s="3">
        <v>23</v>
      </c>
      <c r="H2536" s="3">
        <v>1712.96</v>
      </c>
    </row>
    <row r="2537" ht="15.75" customHeight="1" spans="1:8">
      <c r="A2537" s="3" t="s">
        <v>2556</v>
      </c>
      <c r="B2537" s="5">
        <v>45182</v>
      </c>
      <c r="C2537" s="4" t="s">
        <v>20</v>
      </c>
      <c r="D2537" s="6" t="s">
        <v>23</v>
      </c>
      <c r="E2537" s="3">
        <v>3952.92</v>
      </c>
      <c r="F2537" s="3">
        <v>32</v>
      </c>
      <c r="G2537" s="3">
        <v>41</v>
      </c>
      <c r="H2537" s="3">
        <v>1364.59</v>
      </c>
    </row>
    <row r="2538" ht="15.75" customHeight="1" spans="1:8">
      <c r="A2538" s="3" t="s">
        <v>2557</v>
      </c>
      <c r="B2538" s="5">
        <v>45259</v>
      </c>
      <c r="C2538" s="4" t="s">
        <v>16</v>
      </c>
      <c r="D2538" s="6" t="s">
        <v>38</v>
      </c>
      <c r="E2538" s="3">
        <v>3847.03</v>
      </c>
      <c r="F2538" s="3">
        <v>49</v>
      </c>
      <c r="G2538" s="3">
        <v>21</v>
      </c>
      <c r="H2538" s="3">
        <v>387.77</v>
      </c>
    </row>
    <row r="2539" ht="15.75" customHeight="1" spans="1:8">
      <c r="A2539" s="3" t="s">
        <v>2558</v>
      </c>
      <c r="B2539" s="5">
        <v>45375</v>
      </c>
      <c r="C2539" s="4" t="s">
        <v>10</v>
      </c>
      <c r="D2539" s="6" t="s">
        <v>28</v>
      </c>
      <c r="E2539" s="3">
        <v>3847.99</v>
      </c>
      <c r="F2539" s="3">
        <v>2</v>
      </c>
      <c r="G2539" s="3">
        <v>27</v>
      </c>
      <c r="H2539" s="3">
        <v>780.19</v>
      </c>
    </row>
    <row r="2540" ht="15.75" customHeight="1" spans="1:8">
      <c r="A2540" s="3" t="s">
        <v>2559</v>
      </c>
      <c r="B2540" s="5">
        <v>44969</v>
      </c>
      <c r="C2540" s="4" t="s">
        <v>16</v>
      </c>
      <c r="D2540" s="6" t="s">
        <v>21</v>
      </c>
      <c r="E2540" s="3">
        <v>3051.53</v>
      </c>
      <c r="F2540" s="3">
        <v>44</v>
      </c>
      <c r="G2540" s="3">
        <v>14</v>
      </c>
      <c r="H2540" s="3">
        <v>551.57</v>
      </c>
    </row>
    <row r="2541" ht="15.75" customHeight="1" spans="1:8">
      <c r="A2541" s="3" t="s">
        <v>2560</v>
      </c>
      <c r="B2541" s="5">
        <v>44917</v>
      </c>
      <c r="C2541" s="4" t="s">
        <v>10</v>
      </c>
      <c r="D2541" s="6" t="s">
        <v>38</v>
      </c>
      <c r="E2541" s="3">
        <v>2347.92</v>
      </c>
      <c r="F2541" s="3">
        <v>1</v>
      </c>
      <c r="G2541" s="3">
        <v>49</v>
      </c>
      <c r="H2541" s="3">
        <v>1351.44</v>
      </c>
    </row>
    <row r="2542" ht="15.75" customHeight="1" spans="1:8">
      <c r="A2542" s="3" t="s">
        <v>2561</v>
      </c>
      <c r="B2542" s="5">
        <v>45148</v>
      </c>
      <c r="C2542" s="4" t="s">
        <v>16</v>
      </c>
      <c r="D2542" s="6" t="s">
        <v>26</v>
      </c>
      <c r="E2542" s="3">
        <v>1858.09</v>
      </c>
      <c r="F2542" s="3">
        <v>38</v>
      </c>
      <c r="G2542" s="3">
        <v>40</v>
      </c>
      <c r="H2542" s="3">
        <v>1957.73</v>
      </c>
    </row>
    <row r="2543" ht="15.75" customHeight="1" spans="1:8">
      <c r="A2543" s="3" t="s">
        <v>2562</v>
      </c>
      <c r="B2543" s="5">
        <v>45186</v>
      </c>
      <c r="C2543" s="4" t="s">
        <v>20</v>
      </c>
      <c r="D2543" s="6" t="s">
        <v>26</v>
      </c>
      <c r="E2543" s="3">
        <v>2907.77</v>
      </c>
      <c r="F2543" s="3">
        <v>31</v>
      </c>
      <c r="G2543" s="3">
        <v>14</v>
      </c>
      <c r="H2543" s="3">
        <v>859.79</v>
      </c>
    </row>
    <row r="2544" ht="15.75" customHeight="1" spans="1:8">
      <c r="A2544" s="3" t="s">
        <v>2563</v>
      </c>
      <c r="B2544" s="5">
        <v>45593</v>
      </c>
      <c r="C2544" s="4" t="s">
        <v>16</v>
      </c>
      <c r="D2544" s="6" t="s">
        <v>26</v>
      </c>
      <c r="E2544" s="3">
        <v>4789.44</v>
      </c>
      <c r="F2544" s="3">
        <v>27</v>
      </c>
      <c r="G2544" s="3">
        <v>26</v>
      </c>
      <c r="H2544" s="3">
        <v>1574.29</v>
      </c>
    </row>
    <row r="2545" ht="15.75" customHeight="1" spans="1:8">
      <c r="A2545" s="3" t="s">
        <v>2564</v>
      </c>
      <c r="B2545" s="5">
        <v>45598</v>
      </c>
      <c r="C2545" s="4" t="s">
        <v>16</v>
      </c>
      <c r="D2545" s="6" t="s">
        <v>23</v>
      </c>
      <c r="E2545" s="3">
        <v>1450.32</v>
      </c>
      <c r="F2545" s="3">
        <v>6</v>
      </c>
      <c r="G2545" s="3">
        <v>29</v>
      </c>
      <c r="H2545" s="3">
        <v>1964.86</v>
      </c>
    </row>
    <row r="2546" ht="15.75" customHeight="1" spans="1:8">
      <c r="A2546" s="3" t="s">
        <v>2565</v>
      </c>
      <c r="B2546" s="5">
        <v>45072</v>
      </c>
      <c r="C2546" s="4" t="s">
        <v>20</v>
      </c>
      <c r="D2546" s="6" t="s">
        <v>21</v>
      </c>
      <c r="E2546" s="3">
        <v>99.12</v>
      </c>
      <c r="F2546" s="3">
        <v>35</v>
      </c>
      <c r="G2546" s="3">
        <v>21</v>
      </c>
      <c r="H2546" s="3">
        <v>16.68</v>
      </c>
    </row>
    <row r="2547" ht="15.75" customHeight="1" spans="1:8">
      <c r="A2547" s="3" t="s">
        <v>2566</v>
      </c>
      <c r="B2547" s="5">
        <v>45145</v>
      </c>
      <c r="C2547" s="4" t="s">
        <v>13</v>
      </c>
      <c r="D2547" s="6" t="s">
        <v>23</v>
      </c>
      <c r="E2547" s="3">
        <v>4979.85</v>
      </c>
      <c r="F2547" s="3">
        <v>48</v>
      </c>
      <c r="G2547" s="3">
        <v>23</v>
      </c>
      <c r="H2547" s="3">
        <v>221.85</v>
      </c>
    </row>
    <row r="2548" ht="15.75" customHeight="1" spans="1:8">
      <c r="A2548" s="3" t="s">
        <v>2567</v>
      </c>
      <c r="B2548" s="5">
        <v>45383</v>
      </c>
      <c r="C2548" s="4" t="s">
        <v>10</v>
      </c>
      <c r="D2548" s="6" t="s">
        <v>38</v>
      </c>
      <c r="E2548" s="3">
        <v>3093.22</v>
      </c>
      <c r="F2548" s="3">
        <v>7</v>
      </c>
      <c r="G2548" s="3">
        <v>44</v>
      </c>
      <c r="H2548" s="3">
        <v>630.86</v>
      </c>
    </row>
    <row r="2549" ht="15.75" customHeight="1" spans="1:8">
      <c r="A2549" s="3" t="s">
        <v>2568</v>
      </c>
      <c r="B2549" s="5">
        <v>45200</v>
      </c>
      <c r="C2549" s="4" t="s">
        <v>20</v>
      </c>
      <c r="D2549" s="6" t="s">
        <v>38</v>
      </c>
      <c r="E2549" s="3">
        <v>2768.49</v>
      </c>
      <c r="F2549" s="3">
        <v>43</v>
      </c>
      <c r="G2549" s="3">
        <v>12</v>
      </c>
      <c r="H2549" s="3">
        <v>1787.1</v>
      </c>
    </row>
    <row r="2550" ht="15.75" customHeight="1" spans="1:8">
      <c r="A2550" s="3" t="s">
        <v>2569</v>
      </c>
      <c r="B2550" s="5">
        <v>45565</v>
      </c>
      <c r="C2550" s="4" t="s">
        <v>16</v>
      </c>
      <c r="D2550" s="6" t="s">
        <v>21</v>
      </c>
      <c r="E2550" s="3">
        <v>2150.25</v>
      </c>
      <c r="F2550" s="3">
        <v>27</v>
      </c>
      <c r="G2550" s="3">
        <v>6</v>
      </c>
      <c r="H2550" s="3">
        <v>353.71</v>
      </c>
    </row>
    <row r="2551" ht="15.75" customHeight="1" spans="1:8">
      <c r="A2551" s="3" t="s">
        <v>2570</v>
      </c>
      <c r="B2551" s="5">
        <v>45459</v>
      </c>
      <c r="C2551" s="4" t="s">
        <v>16</v>
      </c>
      <c r="D2551" s="6" t="s">
        <v>23</v>
      </c>
      <c r="E2551" s="3">
        <v>2606.79</v>
      </c>
      <c r="F2551" s="3">
        <v>35</v>
      </c>
      <c r="G2551" s="3">
        <v>25</v>
      </c>
      <c r="H2551" s="3">
        <v>606.51</v>
      </c>
    </row>
    <row r="2552" ht="15.75" customHeight="1" spans="1:8">
      <c r="A2552" s="3" t="s">
        <v>2571</v>
      </c>
      <c r="B2552" s="5">
        <v>45212</v>
      </c>
      <c r="C2552" s="4" t="s">
        <v>13</v>
      </c>
      <c r="D2552" s="6" t="s">
        <v>28</v>
      </c>
      <c r="E2552" s="3">
        <v>2481.92</v>
      </c>
      <c r="F2552" s="3">
        <v>6</v>
      </c>
      <c r="G2552" s="3">
        <v>16</v>
      </c>
      <c r="H2552" s="3">
        <v>46.79</v>
      </c>
    </row>
    <row r="2553" ht="15.75" customHeight="1" spans="1:8">
      <c r="A2553" s="3" t="s">
        <v>2572</v>
      </c>
      <c r="B2553" s="5">
        <v>45575</v>
      </c>
      <c r="C2553" s="4" t="s">
        <v>20</v>
      </c>
      <c r="D2553" s="6" t="s">
        <v>23</v>
      </c>
      <c r="E2553" s="3">
        <v>4272.42</v>
      </c>
      <c r="F2553" s="3">
        <v>47</v>
      </c>
      <c r="G2553" s="3">
        <v>20</v>
      </c>
      <c r="H2553" s="3">
        <v>864.28</v>
      </c>
    </row>
    <row r="2554" ht="15.75" customHeight="1" spans="1:8">
      <c r="A2554" s="3" t="s">
        <v>2573</v>
      </c>
      <c r="B2554" s="5">
        <v>45012</v>
      </c>
      <c r="C2554" s="4" t="s">
        <v>16</v>
      </c>
      <c r="D2554" s="6" t="s">
        <v>21</v>
      </c>
      <c r="E2554" s="3">
        <v>140.09</v>
      </c>
      <c r="F2554" s="3">
        <v>25</v>
      </c>
      <c r="G2554" s="3">
        <v>15</v>
      </c>
      <c r="H2554" s="3">
        <v>1748.55</v>
      </c>
    </row>
    <row r="2555" ht="15.75" customHeight="1" spans="1:8">
      <c r="A2555" s="3" t="s">
        <v>2574</v>
      </c>
      <c r="B2555" s="5">
        <v>44897</v>
      </c>
      <c r="C2555" s="4" t="s">
        <v>10</v>
      </c>
      <c r="D2555" s="6" t="s">
        <v>28</v>
      </c>
      <c r="E2555" s="3">
        <v>203.98</v>
      </c>
      <c r="F2555" s="3">
        <v>42</v>
      </c>
      <c r="G2555" s="3">
        <v>29</v>
      </c>
      <c r="H2555" s="3">
        <v>652.3</v>
      </c>
    </row>
    <row r="2556" ht="15.75" customHeight="1" spans="1:8">
      <c r="A2556" s="3" t="s">
        <v>2575</v>
      </c>
      <c r="B2556" s="5">
        <v>45233</v>
      </c>
      <c r="C2556" s="4" t="s">
        <v>16</v>
      </c>
      <c r="D2556" s="6" t="s">
        <v>26</v>
      </c>
      <c r="E2556" s="3">
        <v>3498.51</v>
      </c>
      <c r="F2556" s="3">
        <v>26</v>
      </c>
      <c r="G2556" s="3">
        <v>48</v>
      </c>
      <c r="H2556" s="3">
        <v>933.3</v>
      </c>
    </row>
    <row r="2557" ht="15.75" customHeight="1" spans="1:8">
      <c r="A2557" s="3" t="s">
        <v>2576</v>
      </c>
      <c r="B2557" s="5">
        <v>45220</v>
      </c>
      <c r="C2557" s="4" t="s">
        <v>10</v>
      </c>
      <c r="D2557" s="6" t="s">
        <v>23</v>
      </c>
      <c r="E2557" s="3">
        <v>2016.29</v>
      </c>
      <c r="F2557" s="3">
        <v>22</v>
      </c>
      <c r="G2557" s="3">
        <v>17</v>
      </c>
      <c r="H2557" s="3">
        <v>132.58</v>
      </c>
    </row>
    <row r="2558" ht="15.75" customHeight="1" spans="1:8">
      <c r="A2558" s="3" t="s">
        <v>2577</v>
      </c>
      <c r="B2558" s="5">
        <v>44980</v>
      </c>
      <c r="C2558" s="4" t="s">
        <v>10</v>
      </c>
      <c r="D2558" s="6" t="s">
        <v>38</v>
      </c>
      <c r="E2558" s="3">
        <v>930.21</v>
      </c>
      <c r="F2558" s="3">
        <v>22</v>
      </c>
      <c r="G2558" s="3">
        <v>24</v>
      </c>
      <c r="H2558" s="3">
        <v>567</v>
      </c>
    </row>
    <row r="2559" ht="15.75" customHeight="1" spans="1:8">
      <c r="A2559" s="3" t="s">
        <v>2578</v>
      </c>
      <c r="B2559" s="5">
        <v>45370</v>
      </c>
      <c r="C2559" s="4" t="s">
        <v>16</v>
      </c>
      <c r="D2559" s="6" t="s">
        <v>21</v>
      </c>
      <c r="E2559" s="3">
        <v>1719.54</v>
      </c>
      <c r="F2559" s="3">
        <v>41</v>
      </c>
      <c r="G2559" s="3">
        <v>32</v>
      </c>
      <c r="H2559" s="3">
        <v>413.34</v>
      </c>
    </row>
    <row r="2560" ht="15.75" customHeight="1" spans="1:8">
      <c r="A2560" s="3" t="s">
        <v>2579</v>
      </c>
      <c r="B2560" s="5">
        <v>45534</v>
      </c>
      <c r="C2560" s="4" t="s">
        <v>20</v>
      </c>
      <c r="D2560" s="6" t="s">
        <v>26</v>
      </c>
      <c r="E2560" s="3">
        <v>809.83</v>
      </c>
      <c r="F2560" s="3">
        <v>35</v>
      </c>
      <c r="G2560" s="3">
        <v>2</v>
      </c>
      <c r="H2560" s="3">
        <v>1331.92</v>
      </c>
    </row>
    <row r="2561" ht="15.75" customHeight="1" spans="1:8">
      <c r="A2561" s="3" t="s">
        <v>2580</v>
      </c>
      <c r="B2561" s="5">
        <v>45099</v>
      </c>
      <c r="C2561" s="4" t="s">
        <v>13</v>
      </c>
      <c r="D2561" s="6" t="s">
        <v>21</v>
      </c>
      <c r="E2561" s="3">
        <v>1851.15</v>
      </c>
      <c r="F2561" s="3">
        <v>22</v>
      </c>
      <c r="G2561" s="3">
        <v>13</v>
      </c>
      <c r="H2561" s="3">
        <v>1465.39</v>
      </c>
    </row>
    <row r="2562" ht="15.75" customHeight="1" spans="1:8">
      <c r="A2562" s="3" t="s">
        <v>2581</v>
      </c>
      <c r="B2562" s="5">
        <v>45100</v>
      </c>
      <c r="C2562" s="4" t="s">
        <v>16</v>
      </c>
      <c r="D2562" s="6" t="s">
        <v>28</v>
      </c>
      <c r="E2562" s="3">
        <v>3578.13</v>
      </c>
      <c r="F2562" s="3">
        <v>3</v>
      </c>
      <c r="G2562" s="3">
        <v>34</v>
      </c>
      <c r="H2562" s="3">
        <v>1200.59</v>
      </c>
    </row>
    <row r="2563" ht="15.75" customHeight="1" spans="1:8">
      <c r="A2563" s="3" t="s">
        <v>2582</v>
      </c>
      <c r="B2563" s="5">
        <v>45545</v>
      </c>
      <c r="C2563" s="4" t="s">
        <v>10</v>
      </c>
      <c r="D2563" s="6" t="s">
        <v>26</v>
      </c>
      <c r="E2563" s="3">
        <v>2422.61</v>
      </c>
      <c r="F2563" s="3">
        <v>5</v>
      </c>
      <c r="G2563" s="3">
        <v>41</v>
      </c>
      <c r="H2563" s="3">
        <v>283.27</v>
      </c>
    </row>
    <row r="2564" ht="15.75" customHeight="1" spans="1:8">
      <c r="A2564" s="3" t="s">
        <v>2583</v>
      </c>
      <c r="B2564" s="5">
        <v>45189</v>
      </c>
      <c r="C2564" s="4" t="s">
        <v>16</v>
      </c>
      <c r="D2564" s="6" t="s">
        <v>23</v>
      </c>
      <c r="E2564" s="3">
        <v>3337.9</v>
      </c>
      <c r="F2564" s="3">
        <v>49</v>
      </c>
      <c r="G2564" s="3">
        <v>7</v>
      </c>
      <c r="H2564" s="3">
        <v>1460.21</v>
      </c>
    </row>
    <row r="2565" ht="15.75" customHeight="1" spans="1:8">
      <c r="A2565" s="3" t="s">
        <v>2584</v>
      </c>
      <c r="B2565" s="5">
        <v>45221</v>
      </c>
      <c r="C2565" s="4" t="s">
        <v>10</v>
      </c>
      <c r="D2565" s="6" t="s">
        <v>23</v>
      </c>
      <c r="E2565" s="3">
        <v>4673.64</v>
      </c>
      <c r="F2565" s="3">
        <v>41</v>
      </c>
      <c r="G2565" s="3">
        <v>6</v>
      </c>
      <c r="H2565" s="3">
        <v>1046.03</v>
      </c>
    </row>
    <row r="2566" ht="15.75" customHeight="1" spans="1:8">
      <c r="A2566" s="3" t="s">
        <v>2585</v>
      </c>
      <c r="B2566" s="5">
        <v>45090</v>
      </c>
      <c r="C2566" s="4" t="s">
        <v>20</v>
      </c>
      <c r="D2566" s="6" t="s">
        <v>26</v>
      </c>
      <c r="E2566" s="3">
        <v>1813.72</v>
      </c>
      <c r="F2566" s="3">
        <v>37</v>
      </c>
      <c r="G2566" s="3">
        <v>28</v>
      </c>
      <c r="H2566" s="3">
        <v>1525.06</v>
      </c>
    </row>
    <row r="2567" ht="15.75" customHeight="1" spans="1:8">
      <c r="A2567" s="3" t="s">
        <v>2586</v>
      </c>
      <c r="B2567" s="5">
        <v>45412</v>
      </c>
      <c r="C2567" s="4" t="s">
        <v>16</v>
      </c>
      <c r="D2567" s="6" t="s">
        <v>23</v>
      </c>
      <c r="E2567" s="3">
        <v>370</v>
      </c>
      <c r="F2567" s="3">
        <v>46</v>
      </c>
      <c r="G2567" s="3">
        <v>15</v>
      </c>
      <c r="H2567" s="3">
        <v>499.83</v>
      </c>
    </row>
    <row r="2568" ht="15.75" customHeight="1" spans="1:8">
      <c r="A2568" s="3" t="s">
        <v>2587</v>
      </c>
      <c r="B2568" s="5">
        <v>44883</v>
      </c>
      <c r="C2568" s="4" t="s">
        <v>10</v>
      </c>
      <c r="D2568" s="6" t="s">
        <v>21</v>
      </c>
      <c r="E2568" s="3">
        <v>3753.64</v>
      </c>
      <c r="F2568" s="3">
        <v>18</v>
      </c>
      <c r="G2568" s="3">
        <v>18</v>
      </c>
      <c r="H2568" s="3">
        <v>1476.39</v>
      </c>
    </row>
    <row r="2569" ht="15.75" customHeight="1" spans="1:8">
      <c r="A2569" s="3" t="s">
        <v>2588</v>
      </c>
      <c r="B2569" s="5">
        <v>45142</v>
      </c>
      <c r="C2569" s="4" t="s">
        <v>13</v>
      </c>
      <c r="D2569" s="6" t="s">
        <v>23</v>
      </c>
      <c r="E2569" s="3">
        <v>4423.34</v>
      </c>
      <c r="F2569" s="3">
        <v>39</v>
      </c>
      <c r="G2569" s="3">
        <v>44</v>
      </c>
      <c r="H2569" s="3">
        <v>1186.92</v>
      </c>
    </row>
    <row r="2570" ht="15.75" customHeight="1" spans="1:8">
      <c r="A2570" s="3" t="s">
        <v>2589</v>
      </c>
      <c r="B2570" s="5">
        <v>44909</v>
      </c>
      <c r="C2570" s="4" t="s">
        <v>13</v>
      </c>
      <c r="D2570" s="6" t="s">
        <v>28</v>
      </c>
      <c r="E2570" s="3">
        <v>3266.08</v>
      </c>
      <c r="F2570" s="3">
        <v>35</v>
      </c>
      <c r="G2570" s="3">
        <v>1</v>
      </c>
      <c r="H2570" s="3">
        <v>990.51</v>
      </c>
    </row>
    <row r="2571" ht="15.75" customHeight="1" spans="1:8">
      <c r="A2571" s="3" t="s">
        <v>2590</v>
      </c>
      <c r="B2571" s="5">
        <v>45385</v>
      </c>
      <c r="C2571" s="4" t="s">
        <v>13</v>
      </c>
      <c r="D2571" s="6" t="s">
        <v>23</v>
      </c>
      <c r="E2571" s="3">
        <v>410.32</v>
      </c>
      <c r="F2571" s="3">
        <v>14</v>
      </c>
      <c r="G2571" s="3">
        <v>0</v>
      </c>
      <c r="H2571" s="3">
        <v>158.87</v>
      </c>
    </row>
    <row r="2572" ht="15.75" customHeight="1" spans="1:8">
      <c r="A2572" s="3" t="s">
        <v>2591</v>
      </c>
      <c r="B2572" s="5">
        <v>45364</v>
      </c>
      <c r="C2572" s="4" t="s">
        <v>10</v>
      </c>
      <c r="D2572" s="6" t="s">
        <v>28</v>
      </c>
      <c r="E2572" s="3">
        <v>2161.9</v>
      </c>
      <c r="F2572" s="3">
        <v>34</v>
      </c>
      <c r="G2572" s="3">
        <v>42</v>
      </c>
      <c r="H2572" s="3">
        <v>825.68</v>
      </c>
    </row>
    <row r="2573" ht="15.75" customHeight="1" spans="1:8">
      <c r="A2573" s="3" t="s">
        <v>2592</v>
      </c>
      <c r="B2573" s="5">
        <v>45146</v>
      </c>
      <c r="C2573" s="4" t="s">
        <v>20</v>
      </c>
      <c r="D2573" s="6" t="s">
        <v>23</v>
      </c>
      <c r="E2573" s="3">
        <v>801.28</v>
      </c>
      <c r="F2573" s="3">
        <v>49</v>
      </c>
      <c r="G2573" s="3">
        <v>24</v>
      </c>
      <c r="H2573" s="3">
        <v>1805.37</v>
      </c>
    </row>
    <row r="2574" ht="15.75" customHeight="1" spans="1:8">
      <c r="A2574" s="3" t="s">
        <v>2593</v>
      </c>
      <c r="B2574" s="5">
        <v>44957</v>
      </c>
      <c r="C2574" s="4" t="s">
        <v>13</v>
      </c>
      <c r="D2574" s="6" t="s">
        <v>26</v>
      </c>
      <c r="E2574" s="3">
        <v>191.79</v>
      </c>
      <c r="F2574" s="3">
        <v>26</v>
      </c>
      <c r="G2574" s="3">
        <v>48</v>
      </c>
      <c r="H2574" s="3">
        <v>917.23</v>
      </c>
    </row>
    <row r="2575" ht="15.75" customHeight="1" spans="1:8">
      <c r="A2575" s="3" t="s">
        <v>2594</v>
      </c>
      <c r="B2575" s="5">
        <v>45025</v>
      </c>
      <c r="C2575" s="4" t="s">
        <v>10</v>
      </c>
      <c r="D2575" s="6" t="s">
        <v>38</v>
      </c>
      <c r="E2575" s="3">
        <v>1380.35</v>
      </c>
      <c r="F2575" s="3">
        <v>42</v>
      </c>
      <c r="G2575" s="3">
        <v>48</v>
      </c>
      <c r="H2575" s="3">
        <v>1403.34</v>
      </c>
    </row>
    <row r="2576" ht="15.75" customHeight="1" spans="1:8">
      <c r="A2576" s="3" t="s">
        <v>2595</v>
      </c>
      <c r="B2576" s="5">
        <v>45494</v>
      </c>
      <c r="C2576" s="4" t="s">
        <v>20</v>
      </c>
      <c r="D2576" s="6" t="s">
        <v>38</v>
      </c>
      <c r="E2576" s="3">
        <v>2511.8</v>
      </c>
      <c r="F2576" s="3">
        <v>43</v>
      </c>
      <c r="G2576" s="3">
        <v>15</v>
      </c>
      <c r="H2576" s="3">
        <v>1516.66</v>
      </c>
    </row>
    <row r="2577" ht="15.75" customHeight="1" spans="1:8">
      <c r="A2577" s="3" t="s">
        <v>2596</v>
      </c>
      <c r="B2577" s="5">
        <v>45061</v>
      </c>
      <c r="C2577" s="4" t="s">
        <v>20</v>
      </c>
      <c r="D2577" s="6" t="s">
        <v>23</v>
      </c>
      <c r="E2577" s="3">
        <v>3701.09</v>
      </c>
      <c r="F2577" s="3">
        <v>6</v>
      </c>
      <c r="G2577" s="3">
        <v>7</v>
      </c>
      <c r="H2577" s="3">
        <v>602.87</v>
      </c>
    </row>
    <row r="2578" ht="15.75" customHeight="1" spans="1:8">
      <c r="A2578" s="3" t="s">
        <v>2597</v>
      </c>
      <c r="B2578" s="5">
        <v>45504</v>
      </c>
      <c r="C2578" s="4" t="s">
        <v>16</v>
      </c>
      <c r="D2578" s="6" t="s">
        <v>23</v>
      </c>
      <c r="E2578" s="3">
        <v>1661.25</v>
      </c>
      <c r="F2578" s="3">
        <v>46</v>
      </c>
      <c r="G2578" s="3">
        <v>28</v>
      </c>
      <c r="H2578" s="3">
        <v>308.42</v>
      </c>
    </row>
    <row r="2579" ht="15.75" customHeight="1" spans="1:8">
      <c r="A2579" s="3" t="s">
        <v>2598</v>
      </c>
      <c r="B2579" s="5">
        <v>45270</v>
      </c>
      <c r="C2579" s="4" t="s">
        <v>20</v>
      </c>
      <c r="D2579" s="6" t="s">
        <v>26</v>
      </c>
      <c r="E2579" s="3">
        <v>3219.04</v>
      </c>
      <c r="F2579" s="3">
        <v>37</v>
      </c>
      <c r="G2579" s="3">
        <v>17</v>
      </c>
      <c r="H2579" s="3">
        <v>1328.3</v>
      </c>
    </row>
    <row r="2580" ht="15.75" customHeight="1" spans="1:8">
      <c r="A2580" s="3" t="s">
        <v>2599</v>
      </c>
      <c r="B2580" s="5">
        <v>45316</v>
      </c>
      <c r="C2580" s="4" t="s">
        <v>20</v>
      </c>
      <c r="D2580" s="6" t="s">
        <v>26</v>
      </c>
      <c r="E2580" s="3">
        <v>506.35</v>
      </c>
      <c r="F2580" s="3">
        <v>22</v>
      </c>
      <c r="G2580" s="3">
        <v>25</v>
      </c>
      <c r="H2580" s="3">
        <v>402.9</v>
      </c>
    </row>
    <row r="2581" ht="15.75" customHeight="1" spans="1:8">
      <c r="A2581" s="3" t="s">
        <v>2600</v>
      </c>
      <c r="B2581" s="5">
        <v>45298</v>
      </c>
      <c r="C2581" s="4" t="s">
        <v>13</v>
      </c>
      <c r="D2581" s="6" t="s">
        <v>26</v>
      </c>
      <c r="E2581" s="3">
        <v>2147.83</v>
      </c>
      <c r="F2581" s="3">
        <v>45</v>
      </c>
      <c r="G2581" s="3">
        <v>11</v>
      </c>
      <c r="H2581" s="3">
        <v>55.7</v>
      </c>
    </row>
    <row r="2582" ht="15.75" customHeight="1" spans="1:8">
      <c r="A2582" s="3" t="s">
        <v>2601</v>
      </c>
      <c r="B2582" s="5">
        <v>45207</v>
      </c>
      <c r="C2582" s="4" t="s">
        <v>10</v>
      </c>
      <c r="D2582" s="6" t="s">
        <v>23</v>
      </c>
      <c r="E2582" s="3">
        <v>568.05</v>
      </c>
      <c r="F2582" s="3">
        <v>32</v>
      </c>
      <c r="G2582" s="3">
        <v>33</v>
      </c>
      <c r="H2582" s="3">
        <v>1269.04</v>
      </c>
    </row>
    <row r="2583" ht="15.75" customHeight="1" spans="1:8">
      <c r="A2583" s="3" t="s">
        <v>2602</v>
      </c>
      <c r="B2583" s="5">
        <v>45120</v>
      </c>
      <c r="C2583" s="4" t="s">
        <v>16</v>
      </c>
      <c r="D2583" s="6" t="s">
        <v>21</v>
      </c>
      <c r="E2583" s="3">
        <v>339.78</v>
      </c>
      <c r="F2583" s="3">
        <v>19</v>
      </c>
      <c r="G2583" s="3">
        <v>46</v>
      </c>
      <c r="H2583" s="3">
        <v>789.51</v>
      </c>
    </row>
    <row r="2584" ht="15.75" customHeight="1" spans="1:8">
      <c r="A2584" s="3" t="s">
        <v>2603</v>
      </c>
      <c r="B2584" s="5">
        <v>45178</v>
      </c>
      <c r="C2584" s="4" t="s">
        <v>16</v>
      </c>
      <c r="D2584" s="6" t="s">
        <v>23</v>
      </c>
      <c r="E2584" s="3">
        <v>1609.51</v>
      </c>
      <c r="F2584" s="3">
        <v>47</v>
      </c>
      <c r="G2584" s="3">
        <v>35</v>
      </c>
      <c r="H2584" s="3">
        <v>1471.56</v>
      </c>
    </row>
    <row r="2585" ht="15.75" customHeight="1" spans="1:8">
      <c r="A2585" s="3" t="s">
        <v>2604</v>
      </c>
      <c r="B2585" s="5">
        <v>44952</v>
      </c>
      <c r="C2585" s="4" t="s">
        <v>16</v>
      </c>
      <c r="D2585" s="6" t="s">
        <v>23</v>
      </c>
      <c r="E2585" s="3">
        <v>3767.19</v>
      </c>
      <c r="F2585" s="3">
        <v>27</v>
      </c>
      <c r="G2585" s="3">
        <v>36</v>
      </c>
      <c r="H2585" s="3">
        <v>1199.24</v>
      </c>
    </row>
    <row r="2586" ht="15.75" customHeight="1" spans="1:8">
      <c r="A2586" s="3" t="s">
        <v>2605</v>
      </c>
      <c r="B2586" s="5">
        <v>44940</v>
      </c>
      <c r="C2586" s="4" t="s">
        <v>20</v>
      </c>
      <c r="D2586" s="6" t="s">
        <v>38</v>
      </c>
      <c r="E2586" s="3">
        <v>2960.04</v>
      </c>
      <c r="F2586" s="3">
        <v>45</v>
      </c>
      <c r="G2586" s="3">
        <v>50</v>
      </c>
      <c r="H2586" s="3">
        <v>1294.22</v>
      </c>
    </row>
    <row r="2587" ht="15.75" customHeight="1" spans="1:8">
      <c r="A2587" s="3" t="s">
        <v>2606</v>
      </c>
      <c r="B2587" s="5">
        <v>45246</v>
      </c>
      <c r="C2587" s="4" t="s">
        <v>10</v>
      </c>
      <c r="D2587" s="6" t="s">
        <v>38</v>
      </c>
      <c r="E2587" s="3">
        <v>1156.53</v>
      </c>
      <c r="F2587" s="3">
        <v>21</v>
      </c>
      <c r="G2587" s="3">
        <v>48</v>
      </c>
      <c r="H2587" s="3">
        <v>264.91</v>
      </c>
    </row>
    <row r="2588" ht="15.75" customHeight="1" spans="1:8">
      <c r="A2588" s="3" t="s">
        <v>2607</v>
      </c>
      <c r="B2588" s="5">
        <v>44940</v>
      </c>
      <c r="C2588" s="4" t="s">
        <v>16</v>
      </c>
      <c r="D2588" s="6" t="s">
        <v>23</v>
      </c>
      <c r="E2588" s="3">
        <v>4357.16</v>
      </c>
      <c r="F2588" s="3">
        <v>19</v>
      </c>
      <c r="G2588" s="3">
        <v>15</v>
      </c>
      <c r="H2588" s="3">
        <v>49</v>
      </c>
    </row>
    <row r="2589" ht="15.75" customHeight="1" spans="1:8">
      <c r="A2589" s="3" t="s">
        <v>2608</v>
      </c>
      <c r="B2589" s="5">
        <v>45252</v>
      </c>
      <c r="C2589" s="4" t="s">
        <v>13</v>
      </c>
      <c r="D2589" s="6" t="s">
        <v>23</v>
      </c>
      <c r="E2589" s="3">
        <v>2129.77</v>
      </c>
      <c r="F2589" s="3">
        <v>43</v>
      </c>
      <c r="G2589" s="3">
        <v>12</v>
      </c>
      <c r="H2589" s="3">
        <v>693.87</v>
      </c>
    </row>
    <row r="2590" ht="15.75" customHeight="1" spans="1:8">
      <c r="A2590" s="3" t="s">
        <v>2609</v>
      </c>
      <c r="B2590" s="5">
        <v>45142</v>
      </c>
      <c r="C2590" s="4" t="s">
        <v>20</v>
      </c>
      <c r="D2590" s="6" t="s">
        <v>21</v>
      </c>
      <c r="E2590" s="3">
        <v>3808.53</v>
      </c>
      <c r="F2590" s="3">
        <v>33</v>
      </c>
      <c r="G2590" s="3">
        <v>9</v>
      </c>
      <c r="H2590" s="3">
        <v>1207.24</v>
      </c>
    </row>
    <row r="2591" ht="15.75" customHeight="1" spans="1:8">
      <c r="A2591" s="3" t="s">
        <v>2610</v>
      </c>
      <c r="B2591" s="5">
        <v>45060</v>
      </c>
      <c r="C2591" s="4" t="s">
        <v>20</v>
      </c>
      <c r="D2591" s="6" t="s">
        <v>28</v>
      </c>
      <c r="E2591" s="3">
        <v>2169.53</v>
      </c>
      <c r="F2591" s="3">
        <v>32</v>
      </c>
      <c r="G2591" s="3">
        <v>28</v>
      </c>
      <c r="H2591" s="3">
        <v>1614.51</v>
      </c>
    </row>
    <row r="2592" ht="15.75" customHeight="1" spans="1:8">
      <c r="A2592" s="3" t="s">
        <v>2611</v>
      </c>
      <c r="B2592" s="5">
        <v>45450</v>
      </c>
      <c r="C2592" s="4" t="s">
        <v>16</v>
      </c>
      <c r="D2592" s="6" t="s">
        <v>23</v>
      </c>
      <c r="E2592" s="3">
        <v>3503.99</v>
      </c>
      <c r="F2592" s="3">
        <v>3</v>
      </c>
      <c r="G2592" s="3">
        <v>39</v>
      </c>
      <c r="H2592" s="3">
        <v>934.36</v>
      </c>
    </row>
    <row r="2593" ht="15.75" customHeight="1" spans="1:8">
      <c r="A2593" s="3" t="s">
        <v>2612</v>
      </c>
      <c r="B2593" s="5">
        <v>45237</v>
      </c>
      <c r="C2593" s="4" t="s">
        <v>10</v>
      </c>
      <c r="D2593" s="6" t="s">
        <v>26</v>
      </c>
      <c r="E2593" s="3">
        <v>2297.71</v>
      </c>
      <c r="F2593" s="3">
        <v>50</v>
      </c>
      <c r="G2593" s="3">
        <v>10</v>
      </c>
      <c r="H2593" s="3">
        <v>70.75</v>
      </c>
    </row>
    <row r="2594" ht="15.75" customHeight="1" spans="1:8">
      <c r="A2594" s="3" t="s">
        <v>2613</v>
      </c>
      <c r="B2594" s="5">
        <v>45177</v>
      </c>
      <c r="C2594" s="4" t="s">
        <v>13</v>
      </c>
      <c r="D2594" s="6" t="s">
        <v>21</v>
      </c>
      <c r="E2594" s="3">
        <v>4438.77</v>
      </c>
      <c r="F2594" s="3">
        <v>9</v>
      </c>
      <c r="G2594" s="3">
        <v>39</v>
      </c>
      <c r="H2594" s="3">
        <v>668.96</v>
      </c>
    </row>
    <row r="2595" ht="15.75" customHeight="1" spans="1:8">
      <c r="A2595" s="3" t="s">
        <v>2614</v>
      </c>
      <c r="B2595" s="5">
        <v>45036</v>
      </c>
      <c r="C2595" s="4" t="s">
        <v>13</v>
      </c>
      <c r="D2595" s="6" t="s">
        <v>23</v>
      </c>
      <c r="E2595" s="3">
        <v>3549.99</v>
      </c>
      <c r="F2595" s="3">
        <v>26</v>
      </c>
      <c r="G2595" s="3">
        <v>50</v>
      </c>
      <c r="H2595" s="3">
        <v>781.93</v>
      </c>
    </row>
    <row r="2596" ht="15.75" customHeight="1" spans="1:8">
      <c r="A2596" s="3" t="s">
        <v>2615</v>
      </c>
      <c r="B2596" s="5">
        <v>45083</v>
      </c>
      <c r="C2596" s="4" t="s">
        <v>10</v>
      </c>
      <c r="D2596" s="6" t="s">
        <v>28</v>
      </c>
      <c r="E2596" s="3">
        <v>2295.79</v>
      </c>
      <c r="F2596" s="3">
        <v>43</v>
      </c>
      <c r="G2596" s="3">
        <v>36</v>
      </c>
      <c r="H2596" s="3">
        <v>287.11</v>
      </c>
    </row>
    <row r="2597" ht="15.75" customHeight="1" spans="1:8">
      <c r="A2597" s="3" t="s">
        <v>2616</v>
      </c>
      <c r="B2597" s="5">
        <v>45584</v>
      </c>
      <c r="C2597" s="4" t="s">
        <v>13</v>
      </c>
      <c r="D2597" s="6" t="s">
        <v>38</v>
      </c>
      <c r="E2597" s="3">
        <v>2163.67</v>
      </c>
      <c r="F2597" s="3">
        <v>39</v>
      </c>
      <c r="G2597" s="3">
        <v>20</v>
      </c>
      <c r="H2597" s="3">
        <v>1599.54</v>
      </c>
    </row>
    <row r="2598" ht="15.75" customHeight="1" spans="1:8">
      <c r="A2598" s="3" t="s">
        <v>2617</v>
      </c>
      <c r="B2598" s="5">
        <v>45279</v>
      </c>
      <c r="C2598" s="4" t="s">
        <v>10</v>
      </c>
      <c r="D2598" s="6" t="s">
        <v>28</v>
      </c>
      <c r="E2598" s="3">
        <v>4061.24</v>
      </c>
      <c r="F2598" s="3">
        <v>26</v>
      </c>
      <c r="G2598" s="3">
        <v>34</v>
      </c>
      <c r="H2598" s="3">
        <v>96.83</v>
      </c>
    </row>
    <row r="2599" ht="15.75" customHeight="1" spans="1:8">
      <c r="A2599" s="3" t="s">
        <v>2618</v>
      </c>
      <c r="B2599" s="5">
        <v>44987</v>
      </c>
      <c r="C2599" s="4" t="s">
        <v>20</v>
      </c>
      <c r="D2599" s="6" t="s">
        <v>21</v>
      </c>
      <c r="E2599" s="3">
        <v>3781.91</v>
      </c>
      <c r="F2599" s="3">
        <v>3</v>
      </c>
      <c r="G2599" s="3">
        <v>17</v>
      </c>
      <c r="H2599" s="3">
        <v>1785.77</v>
      </c>
    </row>
    <row r="2600" ht="15.75" customHeight="1" spans="1:8">
      <c r="A2600" s="3" t="s">
        <v>2619</v>
      </c>
      <c r="B2600" s="5">
        <v>45186</v>
      </c>
      <c r="C2600" s="4" t="s">
        <v>16</v>
      </c>
      <c r="D2600" s="6" t="s">
        <v>23</v>
      </c>
      <c r="E2600" s="3">
        <v>2172.93</v>
      </c>
      <c r="F2600" s="3">
        <v>42</v>
      </c>
      <c r="G2600" s="3">
        <v>5</v>
      </c>
      <c r="H2600" s="3">
        <v>1875.39</v>
      </c>
    </row>
    <row r="2601" ht="15.75" customHeight="1" spans="1:8">
      <c r="A2601" s="3" t="s">
        <v>2620</v>
      </c>
      <c r="B2601" s="5">
        <v>44958</v>
      </c>
      <c r="C2601" s="4" t="s">
        <v>10</v>
      </c>
      <c r="D2601" s="6" t="s">
        <v>28</v>
      </c>
      <c r="E2601" s="3">
        <v>4836.29</v>
      </c>
      <c r="F2601" s="3">
        <v>1</v>
      </c>
      <c r="G2601" s="3">
        <v>49</v>
      </c>
      <c r="H2601" s="3">
        <v>851.48</v>
      </c>
    </row>
    <row r="2602" ht="15.75" customHeight="1" spans="1:8">
      <c r="A2602" s="3" t="s">
        <v>2621</v>
      </c>
      <c r="B2602" s="5">
        <v>45284</v>
      </c>
      <c r="C2602" s="4" t="s">
        <v>10</v>
      </c>
      <c r="D2602" s="6" t="s">
        <v>28</v>
      </c>
      <c r="E2602" s="3">
        <v>3749.6</v>
      </c>
      <c r="F2602" s="3">
        <v>47</v>
      </c>
      <c r="G2602" s="3">
        <v>1</v>
      </c>
      <c r="H2602" s="3">
        <v>1685.38</v>
      </c>
    </row>
    <row r="2603" ht="15.75" customHeight="1" spans="1:8">
      <c r="A2603" s="3" t="s">
        <v>2622</v>
      </c>
      <c r="B2603" s="5">
        <v>45089</v>
      </c>
      <c r="C2603" s="4" t="s">
        <v>16</v>
      </c>
      <c r="D2603" s="6" t="s">
        <v>21</v>
      </c>
      <c r="E2603" s="3">
        <v>2578.61</v>
      </c>
      <c r="F2603" s="3">
        <v>21</v>
      </c>
      <c r="G2603" s="3">
        <v>1</v>
      </c>
      <c r="H2603" s="3">
        <v>1268.44</v>
      </c>
    </row>
    <row r="2604" ht="15.75" customHeight="1" spans="1:8">
      <c r="A2604" s="3" t="s">
        <v>2623</v>
      </c>
      <c r="B2604" s="5">
        <v>45080</v>
      </c>
      <c r="C2604" s="4" t="s">
        <v>16</v>
      </c>
      <c r="D2604" s="6" t="s">
        <v>38</v>
      </c>
      <c r="E2604" s="3">
        <v>3329.8</v>
      </c>
      <c r="F2604" s="3">
        <v>8</v>
      </c>
      <c r="G2604" s="3">
        <v>1</v>
      </c>
      <c r="H2604" s="3">
        <v>448.93</v>
      </c>
    </row>
    <row r="2605" ht="15.75" customHeight="1" spans="1:8">
      <c r="A2605" s="3" t="s">
        <v>2624</v>
      </c>
      <c r="B2605" s="5">
        <v>45354</v>
      </c>
      <c r="C2605" s="4" t="s">
        <v>16</v>
      </c>
      <c r="D2605" s="6" t="s">
        <v>26</v>
      </c>
      <c r="E2605" s="3">
        <v>4765.9</v>
      </c>
      <c r="F2605" s="3">
        <v>44</v>
      </c>
      <c r="G2605" s="3">
        <v>18</v>
      </c>
      <c r="H2605" s="3">
        <v>700.52</v>
      </c>
    </row>
    <row r="2606" ht="15.75" customHeight="1" spans="1:8">
      <c r="A2606" s="3" t="s">
        <v>2625</v>
      </c>
      <c r="B2606" s="5">
        <v>45099</v>
      </c>
      <c r="C2606" s="4" t="s">
        <v>13</v>
      </c>
      <c r="D2606" s="6" t="s">
        <v>26</v>
      </c>
      <c r="E2606" s="3">
        <v>2868.24</v>
      </c>
      <c r="F2606" s="3">
        <v>44</v>
      </c>
      <c r="G2606" s="3">
        <v>32</v>
      </c>
      <c r="H2606" s="3">
        <v>557.86</v>
      </c>
    </row>
    <row r="2607" ht="15.75" customHeight="1" spans="1:8">
      <c r="A2607" s="3" t="s">
        <v>2626</v>
      </c>
      <c r="B2607" s="5">
        <v>44992</v>
      </c>
      <c r="C2607" s="4" t="s">
        <v>20</v>
      </c>
      <c r="D2607" s="6" t="s">
        <v>38</v>
      </c>
      <c r="E2607" s="3">
        <v>212.13</v>
      </c>
      <c r="F2607" s="3">
        <v>49</v>
      </c>
      <c r="G2607" s="3">
        <v>28</v>
      </c>
      <c r="H2607" s="3">
        <v>1430.39</v>
      </c>
    </row>
    <row r="2608" ht="15.75" customHeight="1" spans="1:8">
      <c r="A2608" s="3" t="s">
        <v>2627</v>
      </c>
      <c r="B2608" s="5">
        <v>45237</v>
      </c>
      <c r="C2608" s="4" t="s">
        <v>10</v>
      </c>
      <c r="D2608" s="6" t="s">
        <v>26</v>
      </c>
      <c r="E2608" s="3">
        <v>3946.66</v>
      </c>
      <c r="F2608" s="3">
        <v>47</v>
      </c>
      <c r="G2608" s="3">
        <v>29</v>
      </c>
      <c r="H2608" s="3">
        <v>571.86</v>
      </c>
    </row>
    <row r="2609" ht="15.75" customHeight="1" spans="1:8">
      <c r="A2609" s="3" t="s">
        <v>2628</v>
      </c>
      <c r="B2609" s="5">
        <v>45236</v>
      </c>
      <c r="C2609" s="4" t="s">
        <v>13</v>
      </c>
      <c r="D2609" s="6" t="s">
        <v>28</v>
      </c>
      <c r="E2609" s="3">
        <v>1445.4</v>
      </c>
      <c r="F2609" s="3">
        <v>30</v>
      </c>
      <c r="G2609" s="3">
        <v>17</v>
      </c>
      <c r="H2609" s="3">
        <v>810.21</v>
      </c>
    </row>
    <row r="2610" ht="15.75" customHeight="1" spans="1:8">
      <c r="A2610" s="3" t="s">
        <v>2629</v>
      </c>
      <c r="B2610" s="5">
        <v>45096</v>
      </c>
      <c r="C2610" s="4" t="s">
        <v>20</v>
      </c>
      <c r="D2610" s="6" t="s">
        <v>26</v>
      </c>
      <c r="E2610" s="3">
        <v>469.91</v>
      </c>
      <c r="F2610" s="3">
        <v>42</v>
      </c>
      <c r="G2610" s="3">
        <v>31</v>
      </c>
      <c r="H2610" s="3">
        <v>273.12</v>
      </c>
    </row>
    <row r="2611" ht="15.75" customHeight="1" spans="1:8">
      <c r="A2611" s="3" t="s">
        <v>2630</v>
      </c>
      <c r="B2611" s="5">
        <v>45255</v>
      </c>
      <c r="C2611" s="4" t="s">
        <v>16</v>
      </c>
      <c r="D2611" s="6" t="s">
        <v>26</v>
      </c>
      <c r="E2611" s="3">
        <v>1376.39</v>
      </c>
      <c r="F2611" s="3">
        <v>24</v>
      </c>
      <c r="G2611" s="3">
        <v>23</v>
      </c>
      <c r="H2611" s="3">
        <v>1553.63</v>
      </c>
    </row>
    <row r="2612" ht="15.75" customHeight="1" spans="1:8">
      <c r="A2612" s="3" t="s">
        <v>2631</v>
      </c>
      <c r="B2612" s="5">
        <v>45461</v>
      </c>
      <c r="C2612" s="4" t="s">
        <v>16</v>
      </c>
      <c r="D2612" s="6" t="s">
        <v>23</v>
      </c>
      <c r="E2612" s="3">
        <v>1711.62</v>
      </c>
      <c r="F2612" s="3">
        <v>22</v>
      </c>
      <c r="G2612" s="3">
        <v>27</v>
      </c>
      <c r="H2612" s="3">
        <v>489.41</v>
      </c>
    </row>
    <row r="2613" ht="15.75" customHeight="1" spans="1:8">
      <c r="A2613" s="3" t="s">
        <v>2632</v>
      </c>
      <c r="B2613" s="5">
        <v>44896</v>
      </c>
      <c r="C2613" s="4" t="s">
        <v>13</v>
      </c>
      <c r="D2613" s="6" t="s">
        <v>38</v>
      </c>
      <c r="E2613" s="3">
        <v>1918.82</v>
      </c>
      <c r="F2613" s="3">
        <v>17</v>
      </c>
      <c r="G2613" s="3">
        <v>50</v>
      </c>
      <c r="H2613" s="3">
        <v>1389.47</v>
      </c>
    </row>
    <row r="2614" ht="15.75" customHeight="1" spans="1:8">
      <c r="A2614" s="3" t="s">
        <v>2633</v>
      </c>
      <c r="B2614" s="5">
        <v>45405</v>
      </c>
      <c r="C2614" s="4" t="s">
        <v>16</v>
      </c>
      <c r="D2614" s="6" t="s">
        <v>21</v>
      </c>
      <c r="E2614" s="3">
        <v>4873.47</v>
      </c>
      <c r="F2614" s="3">
        <v>28</v>
      </c>
      <c r="G2614" s="3">
        <v>12</v>
      </c>
      <c r="H2614" s="3">
        <v>1685.1</v>
      </c>
    </row>
    <row r="2615" ht="15.75" customHeight="1" spans="1:8">
      <c r="A2615" s="3" t="s">
        <v>2634</v>
      </c>
      <c r="B2615" s="5">
        <v>45387</v>
      </c>
      <c r="C2615" s="4" t="s">
        <v>20</v>
      </c>
      <c r="D2615" s="6" t="s">
        <v>28</v>
      </c>
      <c r="E2615" s="3">
        <v>3403.29</v>
      </c>
      <c r="F2615" s="3">
        <v>17</v>
      </c>
      <c r="G2615" s="3">
        <v>29</v>
      </c>
      <c r="H2615" s="3">
        <v>980.91</v>
      </c>
    </row>
    <row r="2616" ht="15.75" customHeight="1" spans="1:8">
      <c r="A2616" s="3" t="s">
        <v>2635</v>
      </c>
      <c r="B2616" s="5">
        <v>45245</v>
      </c>
      <c r="C2616" s="4" t="s">
        <v>16</v>
      </c>
      <c r="D2616" s="6" t="s">
        <v>38</v>
      </c>
      <c r="E2616" s="3">
        <v>1330.97</v>
      </c>
      <c r="F2616" s="3">
        <v>42</v>
      </c>
      <c r="G2616" s="3">
        <v>50</v>
      </c>
      <c r="H2616" s="3">
        <v>1749.97</v>
      </c>
    </row>
    <row r="2617" ht="15.75" customHeight="1" spans="1:8">
      <c r="A2617" s="3" t="s">
        <v>2636</v>
      </c>
      <c r="B2617" s="5">
        <v>44988</v>
      </c>
      <c r="C2617" s="4" t="s">
        <v>10</v>
      </c>
      <c r="D2617" s="6" t="s">
        <v>21</v>
      </c>
      <c r="E2617" s="3">
        <v>3504.37</v>
      </c>
      <c r="F2617" s="3">
        <v>12</v>
      </c>
      <c r="G2617" s="3">
        <v>32</v>
      </c>
      <c r="H2617" s="3">
        <v>540.66</v>
      </c>
    </row>
    <row r="2618" ht="15.75" customHeight="1" spans="1:8">
      <c r="A2618" s="3" t="s">
        <v>2637</v>
      </c>
      <c r="B2618" s="5">
        <v>45477</v>
      </c>
      <c r="C2618" s="4" t="s">
        <v>13</v>
      </c>
      <c r="D2618" s="6" t="s">
        <v>28</v>
      </c>
      <c r="E2618" s="3">
        <v>1486.37</v>
      </c>
      <c r="F2618" s="3">
        <v>48</v>
      </c>
      <c r="G2618" s="3">
        <v>11</v>
      </c>
      <c r="H2618" s="3">
        <v>221.31</v>
      </c>
    </row>
    <row r="2619" ht="15.75" customHeight="1" spans="1:8">
      <c r="A2619" s="3" t="s">
        <v>2638</v>
      </c>
      <c r="B2619" s="5">
        <v>45523</v>
      </c>
      <c r="C2619" s="4" t="s">
        <v>20</v>
      </c>
      <c r="D2619" s="6" t="s">
        <v>21</v>
      </c>
      <c r="E2619" s="3">
        <v>1336.28</v>
      </c>
      <c r="F2619" s="3">
        <v>9</v>
      </c>
      <c r="G2619" s="3">
        <v>37</v>
      </c>
      <c r="H2619" s="3">
        <v>745.19</v>
      </c>
    </row>
    <row r="2620" ht="15.75" customHeight="1" spans="1:8">
      <c r="A2620" s="3" t="s">
        <v>2639</v>
      </c>
      <c r="B2620" s="5">
        <v>44981</v>
      </c>
      <c r="C2620" s="4" t="s">
        <v>10</v>
      </c>
      <c r="D2620" s="6" t="s">
        <v>26</v>
      </c>
      <c r="E2620" s="3">
        <v>4104.16</v>
      </c>
      <c r="F2620" s="3">
        <v>29</v>
      </c>
      <c r="G2620" s="3">
        <v>5</v>
      </c>
      <c r="H2620" s="3">
        <v>225.36</v>
      </c>
    </row>
    <row r="2621" ht="15.75" customHeight="1" spans="1:8">
      <c r="A2621" s="3" t="s">
        <v>2640</v>
      </c>
      <c r="B2621" s="5">
        <v>45441</v>
      </c>
      <c r="C2621" s="4" t="s">
        <v>10</v>
      </c>
      <c r="D2621" s="6" t="s">
        <v>23</v>
      </c>
      <c r="E2621" s="3">
        <v>1602.49</v>
      </c>
      <c r="F2621" s="3">
        <v>44</v>
      </c>
      <c r="G2621" s="3">
        <v>31</v>
      </c>
      <c r="H2621" s="3">
        <v>1635.99</v>
      </c>
    </row>
    <row r="2622" ht="15.75" customHeight="1" spans="1:8">
      <c r="A2622" s="3" t="s">
        <v>2641</v>
      </c>
      <c r="B2622" s="5">
        <v>45123</v>
      </c>
      <c r="C2622" s="4" t="s">
        <v>13</v>
      </c>
      <c r="D2622" s="6" t="s">
        <v>28</v>
      </c>
      <c r="E2622" s="3">
        <v>446.96</v>
      </c>
      <c r="F2622" s="3">
        <v>42</v>
      </c>
      <c r="G2622" s="3">
        <v>29</v>
      </c>
      <c r="H2622" s="3">
        <v>312.42</v>
      </c>
    </row>
    <row r="2623" ht="15.75" customHeight="1" spans="1:8">
      <c r="A2623" s="3" t="s">
        <v>2642</v>
      </c>
      <c r="B2623" s="5">
        <v>45481</v>
      </c>
      <c r="C2623" s="4" t="s">
        <v>13</v>
      </c>
      <c r="D2623" s="6" t="s">
        <v>38</v>
      </c>
      <c r="E2623" s="3">
        <v>1863.13</v>
      </c>
      <c r="F2623" s="3">
        <v>2</v>
      </c>
      <c r="G2623" s="3">
        <v>41</v>
      </c>
      <c r="H2623" s="3">
        <v>347.02</v>
      </c>
    </row>
    <row r="2624" ht="15.75" customHeight="1" spans="1:8">
      <c r="A2624" s="3" t="s">
        <v>2643</v>
      </c>
      <c r="B2624" s="5">
        <v>45391</v>
      </c>
      <c r="C2624" s="4" t="s">
        <v>16</v>
      </c>
      <c r="D2624" s="6" t="s">
        <v>23</v>
      </c>
      <c r="E2624" s="3">
        <v>2858.02</v>
      </c>
      <c r="F2624" s="3">
        <v>50</v>
      </c>
      <c r="G2624" s="3">
        <v>11</v>
      </c>
      <c r="H2624" s="3">
        <v>1855.52</v>
      </c>
    </row>
    <row r="2625" ht="15.75" customHeight="1" spans="1:8">
      <c r="A2625" s="3" t="s">
        <v>2644</v>
      </c>
      <c r="B2625" s="5">
        <v>45075</v>
      </c>
      <c r="C2625" s="4" t="s">
        <v>10</v>
      </c>
      <c r="D2625" s="6" t="s">
        <v>23</v>
      </c>
      <c r="E2625" s="3">
        <v>1623.8</v>
      </c>
      <c r="F2625" s="3">
        <v>37</v>
      </c>
      <c r="G2625" s="3">
        <v>31</v>
      </c>
      <c r="H2625" s="3">
        <v>1830.14</v>
      </c>
    </row>
    <row r="2626" ht="15.75" customHeight="1" spans="1:8">
      <c r="A2626" s="3" t="s">
        <v>2645</v>
      </c>
      <c r="B2626" s="5">
        <v>45004</v>
      </c>
      <c r="C2626" s="4" t="s">
        <v>13</v>
      </c>
      <c r="D2626" s="6" t="s">
        <v>26</v>
      </c>
      <c r="E2626" s="3">
        <v>2712.66</v>
      </c>
      <c r="F2626" s="3">
        <v>5</v>
      </c>
      <c r="G2626" s="3">
        <v>18</v>
      </c>
      <c r="H2626" s="3">
        <v>1142.63</v>
      </c>
    </row>
    <row r="2627" ht="15.75" customHeight="1" spans="1:8">
      <c r="A2627" s="3" t="s">
        <v>2646</v>
      </c>
      <c r="B2627" s="5">
        <v>44955</v>
      </c>
      <c r="C2627" s="4" t="s">
        <v>16</v>
      </c>
      <c r="D2627" s="6" t="s">
        <v>38</v>
      </c>
      <c r="E2627" s="3">
        <v>1224.67</v>
      </c>
      <c r="F2627" s="3">
        <v>42</v>
      </c>
      <c r="G2627" s="3">
        <v>21</v>
      </c>
      <c r="H2627" s="3">
        <v>1440.78</v>
      </c>
    </row>
    <row r="2628" ht="15.75" customHeight="1" spans="1:8">
      <c r="A2628" s="3" t="s">
        <v>2647</v>
      </c>
      <c r="B2628" s="5">
        <v>45531</v>
      </c>
      <c r="C2628" s="4" t="s">
        <v>16</v>
      </c>
      <c r="D2628" s="6" t="s">
        <v>26</v>
      </c>
      <c r="E2628" s="3">
        <v>1975.39</v>
      </c>
      <c r="F2628" s="3">
        <v>1</v>
      </c>
      <c r="G2628" s="3">
        <v>34</v>
      </c>
      <c r="H2628" s="3">
        <v>283.7</v>
      </c>
    </row>
    <row r="2629" ht="15.75" customHeight="1" spans="1:8">
      <c r="A2629" s="3" t="s">
        <v>2648</v>
      </c>
      <c r="B2629" s="5">
        <v>45461</v>
      </c>
      <c r="C2629" s="4" t="s">
        <v>10</v>
      </c>
      <c r="D2629" s="6" t="s">
        <v>26</v>
      </c>
      <c r="E2629" s="3">
        <v>3861.62</v>
      </c>
      <c r="F2629" s="3">
        <v>44</v>
      </c>
      <c r="G2629" s="3">
        <v>16</v>
      </c>
      <c r="H2629" s="3">
        <v>787.98</v>
      </c>
    </row>
    <row r="2630" ht="15.75" customHeight="1" spans="1:8">
      <c r="A2630" s="3" t="s">
        <v>2649</v>
      </c>
      <c r="B2630" s="5">
        <v>45340</v>
      </c>
      <c r="C2630" s="4" t="s">
        <v>10</v>
      </c>
      <c r="D2630" s="6" t="s">
        <v>28</v>
      </c>
      <c r="E2630" s="3">
        <v>3182.09</v>
      </c>
      <c r="F2630" s="3">
        <v>20</v>
      </c>
      <c r="G2630" s="3">
        <v>11</v>
      </c>
      <c r="H2630" s="3">
        <v>1253.18</v>
      </c>
    </row>
    <row r="2631" ht="15.75" customHeight="1" spans="1:8">
      <c r="A2631" s="3" t="s">
        <v>2650</v>
      </c>
      <c r="B2631" s="5">
        <v>45431</v>
      </c>
      <c r="C2631" s="4" t="s">
        <v>10</v>
      </c>
      <c r="D2631" s="6" t="s">
        <v>28</v>
      </c>
      <c r="E2631" s="3">
        <v>3127.95</v>
      </c>
      <c r="F2631" s="3">
        <v>21</v>
      </c>
      <c r="G2631" s="3">
        <v>31</v>
      </c>
      <c r="H2631" s="3">
        <v>1271.62</v>
      </c>
    </row>
    <row r="2632" ht="15.75" customHeight="1" spans="1:8">
      <c r="A2632" s="3" t="s">
        <v>2651</v>
      </c>
      <c r="B2632" s="5">
        <v>45602</v>
      </c>
      <c r="C2632" s="4" t="s">
        <v>10</v>
      </c>
      <c r="D2632" s="6" t="s">
        <v>38</v>
      </c>
      <c r="E2632" s="3">
        <v>776.68</v>
      </c>
      <c r="F2632" s="3">
        <v>13</v>
      </c>
      <c r="G2632" s="3">
        <v>0</v>
      </c>
      <c r="H2632" s="3">
        <v>954.28</v>
      </c>
    </row>
    <row r="2633" ht="15.75" customHeight="1" spans="1:8">
      <c r="A2633" s="3" t="s">
        <v>2652</v>
      </c>
      <c r="B2633" s="5">
        <v>44910</v>
      </c>
      <c r="C2633" s="4" t="s">
        <v>16</v>
      </c>
      <c r="D2633" s="6" t="s">
        <v>28</v>
      </c>
      <c r="E2633" s="3">
        <v>2993.4</v>
      </c>
      <c r="F2633" s="3">
        <v>6</v>
      </c>
      <c r="G2633" s="3">
        <v>22</v>
      </c>
      <c r="H2633" s="3">
        <v>940.95</v>
      </c>
    </row>
    <row r="2634" ht="15.75" customHeight="1" spans="1:8">
      <c r="A2634" s="3" t="s">
        <v>2653</v>
      </c>
      <c r="B2634" s="5">
        <v>45576</v>
      </c>
      <c r="C2634" s="4" t="s">
        <v>13</v>
      </c>
      <c r="D2634" s="6" t="s">
        <v>26</v>
      </c>
      <c r="E2634" s="3">
        <v>1735.56</v>
      </c>
      <c r="F2634" s="3">
        <v>2</v>
      </c>
      <c r="G2634" s="3">
        <v>48</v>
      </c>
      <c r="H2634" s="3">
        <v>1530.86</v>
      </c>
    </row>
    <row r="2635" ht="15.75" customHeight="1" spans="1:8">
      <c r="A2635" s="3" t="s">
        <v>2654</v>
      </c>
      <c r="B2635" s="5">
        <v>45092</v>
      </c>
      <c r="C2635" s="4" t="s">
        <v>13</v>
      </c>
      <c r="D2635" s="6" t="s">
        <v>38</v>
      </c>
      <c r="E2635" s="3">
        <v>502.29</v>
      </c>
      <c r="F2635" s="3">
        <v>11</v>
      </c>
      <c r="G2635" s="3">
        <v>41</v>
      </c>
      <c r="H2635" s="3">
        <v>979.82</v>
      </c>
    </row>
    <row r="2636" ht="15.75" customHeight="1" spans="1:8">
      <c r="A2636" s="3" t="s">
        <v>2655</v>
      </c>
      <c r="B2636" s="5">
        <v>45077</v>
      </c>
      <c r="C2636" s="4" t="s">
        <v>16</v>
      </c>
      <c r="D2636" s="6" t="s">
        <v>21</v>
      </c>
      <c r="E2636" s="3">
        <v>4996.19</v>
      </c>
      <c r="F2636" s="3">
        <v>6</v>
      </c>
      <c r="G2636" s="3">
        <v>27</v>
      </c>
      <c r="H2636" s="3">
        <v>303.78</v>
      </c>
    </row>
    <row r="2637" ht="15.75" customHeight="1" spans="1:8">
      <c r="A2637" s="3" t="s">
        <v>2656</v>
      </c>
      <c r="B2637" s="5">
        <v>45260</v>
      </c>
      <c r="C2637" s="4" t="s">
        <v>16</v>
      </c>
      <c r="D2637" s="6" t="s">
        <v>38</v>
      </c>
      <c r="E2637" s="3">
        <v>4568.86</v>
      </c>
      <c r="F2637" s="3">
        <v>41</v>
      </c>
      <c r="G2637" s="3">
        <v>1</v>
      </c>
      <c r="H2637" s="3">
        <v>1669.55</v>
      </c>
    </row>
    <row r="2638" ht="15.75" customHeight="1" spans="1:8">
      <c r="A2638" s="3" t="s">
        <v>2657</v>
      </c>
      <c r="B2638" s="5">
        <v>45211</v>
      </c>
      <c r="C2638" s="4" t="s">
        <v>13</v>
      </c>
      <c r="D2638" s="6" t="s">
        <v>26</v>
      </c>
      <c r="E2638" s="3">
        <v>3746.55</v>
      </c>
      <c r="F2638" s="3">
        <v>31</v>
      </c>
      <c r="G2638" s="3">
        <v>49</v>
      </c>
      <c r="H2638" s="3">
        <v>1831.95</v>
      </c>
    </row>
    <row r="2639" ht="15.75" customHeight="1" spans="1:8">
      <c r="A2639" s="3" t="s">
        <v>2658</v>
      </c>
      <c r="B2639" s="5">
        <v>45240</v>
      </c>
      <c r="C2639" s="4" t="s">
        <v>20</v>
      </c>
      <c r="D2639" s="6" t="s">
        <v>28</v>
      </c>
      <c r="E2639" s="3">
        <v>2145.43</v>
      </c>
      <c r="F2639" s="3">
        <v>20</v>
      </c>
      <c r="G2639" s="3">
        <v>15</v>
      </c>
      <c r="H2639" s="3">
        <v>643.81</v>
      </c>
    </row>
    <row r="2640" ht="15.75" customHeight="1" spans="1:8">
      <c r="A2640" s="7" t="s">
        <v>2659</v>
      </c>
      <c r="B2640" s="5">
        <v>45357</v>
      </c>
      <c r="C2640" s="4" t="s">
        <v>10</v>
      </c>
      <c r="D2640" s="6" t="s">
        <v>28</v>
      </c>
      <c r="E2640" s="3">
        <v>2069.16</v>
      </c>
      <c r="F2640" s="3">
        <v>30</v>
      </c>
      <c r="G2640" s="3">
        <v>29</v>
      </c>
      <c r="H2640" s="3">
        <v>238.91</v>
      </c>
    </row>
    <row r="2641" ht="15.75" customHeight="1" spans="1:8">
      <c r="A2641" s="3" t="s">
        <v>2660</v>
      </c>
      <c r="B2641" s="5">
        <v>45530</v>
      </c>
      <c r="C2641" s="4" t="s">
        <v>16</v>
      </c>
      <c r="D2641" s="6" t="s">
        <v>23</v>
      </c>
      <c r="E2641" s="3">
        <v>2429.81</v>
      </c>
      <c r="F2641" s="3">
        <v>28</v>
      </c>
      <c r="G2641" s="3">
        <v>43</v>
      </c>
      <c r="H2641" s="3">
        <v>600.89</v>
      </c>
    </row>
    <row r="2642" ht="15.75" customHeight="1" spans="1:8">
      <c r="A2642" s="3" t="s">
        <v>2661</v>
      </c>
      <c r="B2642" s="5">
        <v>44929</v>
      </c>
      <c r="C2642" s="4" t="s">
        <v>16</v>
      </c>
      <c r="D2642" s="6" t="s">
        <v>38</v>
      </c>
      <c r="E2642" s="3">
        <v>3610.64</v>
      </c>
      <c r="F2642" s="3">
        <v>6</v>
      </c>
      <c r="G2642" s="3">
        <v>4</v>
      </c>
      <c r="H2642" s="3">
        <v>1103.13</v>
      </c>
    </row>
    <row r="2643" ht="15.75" customHeight="1" spans="1:8">
      <c r="A2643" s="3" t="s">
        <v>2662</v>
      </c>
      <c r="B2643" s="5">
        <v>44954</v>
      </c>
      <c r="C2643" s="4" t="s">
        <v>13</v>
      </c>
      <c r="D2643" s="6" t="s">
        <v>26</v>
      </c>
      <c r="E2643" s="3">
        <v>510.62</v>
      </c>
      <c r="F2643" s="3">
        <v>19</v>
      </c>
      <c r="G2643" s="3">
        <v>45</v>
      </c>
      <c r="H2643" s="3">
        <v>1557.18</v>
      </c>
    </row>
    <row r="2644" ht="15.75" customHeight="1" spans="1:8">
      <c r="A2644" s="3" t="s">
        <v>2663</v>
      </c>
      <c r="B2644" s="5">
        <v>45518</v>
      </c>
      <c r="C2644" s="4" t="s">
        <v>16</v>
      </c>
      <c r="D2644" s="6" t="s">
        <v>26</v>
      </c>
      <c r="E2644" s="3">
        <v>4710.49</v>
      </c>
      <c r="F2644" s="3">
        <v>2</v>
      </c>
      <c r="G2644" s="3">
        <v>50</v>
      </c>
      <c r="H2644" s="3">
        <v>643.4</v>
      </c>
    </row>
    <row r="2645" ht="15.75" customHeight="1" spans="1:8">
      <c r="A2645" s="3" t="s">
        <v>2664</v>
      </c>
      <c r="B2645" s="5">
        <v>45603</v>
      </c>
      <c r="C2645" s="4" t="s">
        <v>20</v>
      </c>
      <c r="D2645" s="6" t="s">
        <v>21</v>
      </c>
      <c r="E2645" s="3">
        <v>101.69</v>
      </c>
      <c r="F2645" s="3">
        <v>29</v>
      </c>
      <c r="G2645" s="3">
        <v>2</v>
      </c>
      <c r="H2645" s="3">
        <v>1350.03</v>
      </c>
    </row>
    <row r="2646" ht="15.75" customHeight="1" spans="1:8">
      <c r="A2646" s="3" t="s">
        <v>2665</v>
      </c>
      <c r="B2646" s="5">
        <v>45599</v>
      </c>
      <c r="C2646" s="4" t="s">
        <v>20</v>
      </c>
      <c r="D2646" s="6" t="s">
        <v>28</v>
      </c>
      <c r="E2646" s="3">
        <v>3671.71</v>
      </c>
      <c r="F2646" s="3">
        <v>4</v>
      </c>
      <c r="G2646" s="3">
        <v>36</v>
      </c>
      <c r="H2646" s="3">
        <v>531.27</v>
      </c>
    </row>
    <row r="2647" ht="15.75" customHeight="1" spans="1:8">
      <c r="A2647" s="3" t="s">
        <v>2666</v>
      </c>
      <c r="B2647" s="5">
        <v>45308</v>
      </c>
      <c r="C2647" s="4" t="s">
        <v>20</v>
      </c>
      <c r="D2647" s="6" t="s">
        <v>23</v>
      </c>
      <c r="E2647" s="3">
        <v>2157.61</v>
      </c>
      <c r="F2647" s="3">
        <v>30</v>
      </c>
      <c r="G2647" s="3">
        <v>31</v>
      </c>
      <c r="H2647" s="3">
        <v>1361.44</v>
      </c>
    </row>
    <row r="2648" ht="15.75" customHeight="1" spans="1:8">
      <c r="A2648" s="3" t="s">
        <v>2667</v>
      </c>
      <c r="B2648" s="5">
        <v>44917</v>
      </c>
      <c r="C2648" s="4" t="s">
        <v>13</v>
      </c>
      <c r="D2648" s="6" t="s">
        <v>21</v>
      </c>
      <c r="E2648" s="3">
        <v>2584.49</v>
      </c>
      <c r="F2648" s="3">
        <v>37</v>
      </c>
      <c r="G2648" s="3">
        <v>14</v>
      </c>
      <c r="H2648" s="3">
        <v>440.52</v>
      </c>
    </row>
    <row r="2649" ht="15.75" customHeight="1" spans="1:8">
      <c r="A2649" s="3" t="s">
        <v>2668</v>
      </c>
      <c r="B2649" s="5">
        <v>44997</v>
      </c>
      <c r="C2649" s="4" t="s">
        <v>13</v>
      </c>
      <c r="D2649" s="6" t="s">
        <v>38</v>
      </c>
      <c r="E2649" s="3">
        <v>633.49</v>
      </c>
      <c r="F2649" s="3">
        <v>15</v>
      </c>
      <c r="G2649" s="3">
        <v>27</v>
      </c>
      <c r="H2649" s="3">
        <v>410.44</v>
      </c>
    </row>
    <row r="2650" ht="15.75" customHeight="1" spans="1:8">
      <c r="A2650" s="3" t="s">
        <v>2669</v>
      </c>
      <c r="B2650" s="5">
        <v>45140</v>
      </c>
      <c r="C2650" s="4" t="s">
        <v>13</v>
      </c>
      <c r="D2650" s="6" t="s">
        <v>26</v>
      </c>
      <c r="E2650" s="3">
        <v>3070.78</v>
      </c>
      <c r="F2650" s="3">
        <v>2</v>
      </c>
      <c r="G2650" s="3">
        <v>32</v>
      </c>
      <c r="H2650" s="3">
        <v>579.29</v>
      </c>
    </row>
    <row r="2651" ht="15.75" customHeight="1" spans="1:8">
      <c r="A2651" s="3" t="s">
        <v>2670</v>
      </c>
      <c r="B2651" s="5">
        <v>45024</v>
      </c>
      <c r="C2651" s="4" t="s">
        <v>13</v>
      </c>
      <c r="D2651" s="6" t="s">
        <v>38</v>
      </c>
      <c r="E2651" s="3">
        <v>4277.56</v>
      </c>
      <c r="F2651" s="3">
        <v>14</v>
      </c>
      <c r="G2651" s="3">
        <v>39</v>
      </c>
      <c r="H2651" s="3">
        <v>331.99</v>
      </c>
    </row>
    <row r="2652" ht="15.75" customHeight="1" spans="1:8">
      <c r="A2652" s="3" t="s">
        <v>2671</v>
      </c>
      <c r="B2652" s="5">
        <v>45454</v>
      </c>
      <c r="C2652" s="4" t="s">
        <v>13</v>
      </c>
      <c r="D2652" s="6" t="s">
        <v>26</v>
      </c>
      <c r="E2652" s="3">
        <v>4855.94</v>
      </c>
      <c r="F2652" s="3">
        <v>3</v>
      </c>
      <c r="G2652" s="3">
        <v>49</v>
      </c>
      <c r="H2652" s="3">
        <v>1034.92</v>
      </c>
    </row>
    <row r="2653" ht="15.75" customHeight="1" spans="1:8">
      <c r="A2653" s="3" t="s">
        <v>2672</v>
      </c>
      <c r="B2653" s="5">
        <v>45320</v>
      </c>
      <c r="C2653" s="4" t="s">
        <v>16</v>
      </c>
      <c r="D2653" s="6" t="s">
        <v>21</v>
      </c>
      <c r="E2653" s="3">
        <v>1695.84</v>
      </c>
      <c r="F2653" s="3">
        <v>4</v>
      </c>
      <c r="G2653" s="3">
        <v>50</v>
      </c>
      <c r="H2653" s="3">
        <v>1179.89</v>
      </c>
    </row>
    <row r="2654" ht="15.75" customHeight="1" spans="1:8">
      <c r="A2654" s="3" t="s">
        <v>2673</v>
      </c>
      <c r="B2654" s="5">
        <v>45337</v>
      </c>
      <c r="C2654" s="4" t="s">
        <v>20</v>
      </c>
      <c r="D2654" s="6" t="s">
        <v>23</v>
      </c>
      <c r="E2654" s="3">
        <v>3199.64</v>
      </c>
      <c r="F2654" s="3">
        <v>14</v>
      </c>
      <c r="G2654" s="3">
        <v>28</v>
      </c>
      <c r="H2654" s="3">
        <v>1270.46</v>
      </c>
    </row>
    <row r="2655" ht="15.75" customHeight="1" spans="1:8">
      <c r="A2655" s="3" t="s">
        <v>2674</v>
      </c>
      <c r="B2655" s="5">
        <v>45184</v>
      </c>
      <c r="C2655" s="4" t="s">
        <v>16</v>
      </c>
      <c r="D2655" s="6" t="s">
        <v>23</v>
      </c>
      <c r="E2655" s="3">
        <v>167.17</v>
      </c>
      <c r="F2655" s="3">
        <v>50</v>
      </c>
      <c r="G2655" s="3">
        <v>39</v>
      </c>
      <c r="H2655" s="3">
        <v>311.6</v>
      </c>
    </row>
    <row r="2656" ht="15.75" customHeight="1" spans="1:8">
      <c r="A2656" s="3" t="s">
        <v>2675</v>
      </c>
      <c r="B2656" s="5">
        <v>45018</v>
      </c>
      <c r="C2656" s="4" t="s">
        <v>20</v>
      </c>
      <c r="D2656" s="6" t="s">
        <v>38</v>
      </c>
      <c r="E2656" s="3">
        <v>3965.5</v>
      </c>
      <c r="F2656" s="3">
        <v>18</v>
      </c>
      <c r="G2656" s="3">
        <v>34</v>
      </c>
      <c r="H2656" s="3">
        <v>442.76</v>
      </c>
    </row>
    <row r="2657" ht="15.75" customHeight="1" spans="1:8">
      <c r="A2657" s="3" t="s">
        <v>2676</v>
      </c>
      <c r="B2657" s="5">
        <v>45094</v>
      </c>
      <c r="C2657" s="4" t="s">
        <v>16</v>
      </c>
      <c r="D2657" s="6" t="s">
        <v>26</v>
      </c>
      <c r="E2657" s="3">
        <v>2888.81</v>
      </c>
      <c r="F2657" s="3">
        <v>26</v>
      </c>
      <c r="G2657" s="3">
        <v>6</v>
      </c>
      <c r="H2657" s="3">
        <v>34.66</v>
      </c>
    </row>
    <row r="2658" ht="15.75" customHeight="1" spans="1:8">
      <c r="A2658" s="3" t="s">
        <v>2677</v>
      </c>
      <c r="B2658" s="5">
        <v>45564</v>
      </c>
      <c r="C2658" s="4" t="s">
        <v>16</v>
      </c>
      <c r="D2658" s="6" t="s">
        <v>28</v>
      </c>
      <c r="E2658" s="3">
        <v>4135.59</v>
      </c>
      <c r="F2658" s="3">
        <v>34</v>
      </c>
      <c r="G2658" s="3">
        <v>46</v>
      </c>
      <c r="H2658" s="3">
        <v>1293.94</v>
      </c>
    </row>
    <row r="2659" ht="15.75" customHeight="1" spans="1:8">
      <c r="A2659" s="3" t="s">
        <v>2678</v>
      </c>
      <c r="B2659" s="5">
        <v>45003</v>
      </c>
      <c r="C2659" s="4" t="s">
        <v>16</v>
      </c>
      <c r="D2659" s="6" t="s">
        <v>21</v>
      </c>
      <c r="E2659" s="3">
        <v>2558.39</v>
      </c>
      <c r="F2659" s="3">
        <v>18</v>
      </c>
      <c r="G2659" s="3">
        <v>20</v>
      </c>
      <c r="H2659" s="3">
        <v>1418.85</v>
      </c>
    </row>
    <row r="2660" ht="15.75" customHeight="1" spans="1:8">
      <c r="A2660" s="3" t="s">
        <v>2679</v>
      </c>
      <c r="B2660" s="5">
        <v>45553</v>
      </c>
      <c r="C2660" s="4" t="s">
        <v>10</v>
      </c>
      <c r="D2660" s="6" t="s">
        <v>26</v>
      </c>
      <c r="E2660" s="3">
        <v>1475.17</v>
      </c>
      <c r="F2660" s="3">
        <v>43</v>
      </c>
      <c r="G2660" s="3">
        <v>10</v>
      </c>
      <c r="H2660" s="3">
        <v>375.33</v>
      </c>
    </row>
    <row r="2661" ht="15.75" customHeight="1" spans="1:8">
      <c r="A2661" s="3" t="s">
        <v>2680</v>
      </c>
      <c r="B2661" s="5">
        <v>45067</v>
      </c>
      <c r="C2661" s="4" t="s">
        <v>10</v>
      </c>
      <c r="D2661" s="6" t="s">
        <v>28</v>
      </c>
      <c r="E2661" s="3">
        <v>4823.26</v>
      </c>
      <c r="F2661" s="3">
        <v>47</v>
      </c>
      <c r="G2661" s="3">
        <v>14</v>
      </c>
      <c r="H2661" s="3">
        <v>1988.22</v>
      </c>
    </row>
    <row r="2662" ht="15.75" customHeight="1" spans="1:8">
      <c r="A2662" s="3" t="s">
        <v>2681</v>
      </c>
      <c r="B2662" s="5">
        <v>45116</v>
      </c>
      <c r="C2662" s="4" t="s">
        <v>13</v>
      </c>
      <c r="D2662" s="6" t="s">
        <v>21</v>
      </c>
      <c r="E2662" s="3">
        <v>226.35</v>
      </c>
      <c r="F2662" s="3">
        <v>38</v>
      </c>
      <c r="G2662" s="3">
        <v>16</v>
      </c>
      <c r="H2662" s="3">
        <v>1172.74</v>
      </c>
    </row>
    <row r="2663" ht="15.75" customHeight="1" spans="1:8">
      <c r="A2663" s="3" t="s">
        <v>2682</v>
      </c>
      <c r="B2663" s="5">
        <v>45201</v>
      </c>
      <c r="C2663" s="4" t="s">
        <v>20</v>
      </c>
      <c r="D2663" s="6" t="s">
        <v>26</v>
      </c>
      <c r="E2663" s="3">
        <v>4062.67</v>
      </c>
      <c r="F2663" s="3">
        <v>19</v>
      </c>
      <c r="G2663" s="3">
        <v>6</v>
      </c>
      <c r="H2663" s="3">
        <v>958.19</v>
      </c>
    </row>
    <row r="2664" ht="15.75" customHeight="1" spans="1:8">
      <c r="A2664" s="3" t="s">
        <v>2683</v>
      </c>
      <c r="B2664" s="5">
        <v>45119</v>
      </c>
      <c r="C2664" s="4" t="s">
        <v>20</v>
      </c>
      <c r="D2664" s="6" t="s">
        <v>28</v>
      </c>
      <c r="E2664" s="3">
        <v>4076.27</v>
      </c>
      <c r="F2664" s="3">
        <v>6</v>
      </c>
      <c r="G2664" s="3">
        <v>35</v>
      </c>
      <c r="H2664" s="3">
        <v>120.01</v>
      </c>
    </row>
    <row r="2665" ht="15.75" customHeight="1" spans="1:8">
      <c r="A2665" s="3" t="s">
        <v>2684</v>
      </c>
      <c r="B2665" s="5">
        <v>44938</v>
      </c>
      <c r="C2665" s="4" t="s">
        <v>16</v>
      </c>
      <c r="D2665" s="6" t="s">
        <v>21</v>
      </c>
      <c r="E2665" s="3">
        <v>4194.78</v>
      </c>
      <c r="F2665" s="3">
        <v>42</v>
      </c>
      <c r="G2665" s="3">
        <v>34</v>
      </c>
      <c r="H2665" s="3">
        <v>167.84</v>
      </c>
    </row>
    <row r="2666" ht="15.75" customHeight="1" spans="1:8">
      <c r="A2666" s="3" t="s">
        <v>2685</v>
      </c>
      <c r="B2666" s="5">
        <v>45222</v>
      </c>
      <c r="C2666" s="4" t="s">
        <v>13</v>
      </c>
      <c r="D2666" s="6" t="s">
        <v>28</v>
      </c>
      <c r="E2666" s="3">
        <v>881.68</v>
      </c>
      <c r="F2666" s="3">
        <v>42</v>
      </c>
      <c r="G2666" s="3">
        <v>46</v>
      </c>
      <c r="H2666" s="3">
        <v>1899.84</v>
      </c>
    </row>
    <row r="2667" ht="15.75" customHeight="1" spans="1:8">
      <c r="A2667" s="3" t="s">
        <v>2686</v>
      </c>
      <c r="B2667" s="5">
        <v>45263</v>
      </c>
      <c r="C2667" s="4" t="s">
        <v>20</v>
      </c>
      <c r="D2667" s="6" t="s">
        <v>38</v>
      </c>
      <c r="E2667" s="3">
        <v>1939.83</v>
      </c>
      <c r="F2667" s="3">
        <v>48</v>
      </c>
      <c r="G2667" s="3">
        <v>50</v>
      </c>
      <c r="H2667" s="3">
        <v>29.61</v>
      </c>
    </row>
    <row r="2668" ht="15.75" customHeight="1" spans="1:8">
      <c r="A2668" s="3" t="s">
        <v>2687</v>
      </c>
      <c r="B2668" s="5">
        <v>45413</v>
      </c>
      <c r="C2668" s="4" t="s">
        <v>10</v>
      </c>
      <c r="D2668" s="6" t="s">
        <v>26</v>
      </c>
      <c r="E2668" s="3">
        <v>4318.7</v>
      </c>
      <c r="F2668" s="3">
        <v>48</v>
      </c>
      <c r="G2668" s="3">
        <v>40</v>
      </c>
      <c r="H2668" s="3">
        <v>1917.94</v>
      </c>
    </row>
    <row r="2669" ht="15.75" customHeight="1" spans="1:8">
      <c r="A2669" s="3" t="s">
        <v>2688</v>
      </c>
      <c r="B2669" s="5">
        <v>44933</v>
      </c>
      <c r="C2669" s="4" t="s">
        <v>20</v>
      </c>
      <c r="D2669" s="6" t="s">
        <v>23</v>
      </c>
      <c r="E2669" s="3">
        <v>209.16</v>
      </c>
      <c r="F2669" s="3">
        <v>18</v>
      </c>
      <c r="G2669" s="3">
        <v>4</v>
      </c>
      <c r="H2669" s="3">
        <v>731.63</v>
      </c>
    </row>
    <row r="2670" ht="15.75" customHeight="1" spans="1:8">
      <c r="A2670" s="3" t="s">
        <v>2689</v>
      </c>
      <c r="B2670" s="5">
        <v>45333</v>
      </c>
      <c r="C2670" s="4" t="s">
        <v>13</v>
      </c>
      <c r="D2670" s="6" t="s">
        <v>23</v>
      </c>
      <c r="E2670" s="3">
        <v>753.8</v>
      </c>
      <c r="F2670" s="3">
        <v>21</v>
      </c>
      <c r="G2670" s="3">
        <v>11</v>
      </c>
      <c r="H2670" s="3">
        <v>385.31</v>
      </c>
    </row>
    <row r="2671" ht="15.75" customHeight="1" spans="1:8">
      <c r="A2671" s="3" t="s">
        <v>2690</v>
      </c>
      <c r="B2671" s="5">
        <v>44956</v>
      </c>
      <c r="C2671" s="4" t="s">
        <v>16</v>
      </c>
      <c r="D2671" s="6" t="s">
        <v>38</v>
      </c>
      <c r="E2671" s="3">
        <v>3124.97</v>
      </c>
      <c r="F2671" s="3">
        <v>19</v>
      </c>
      <c r="G2671" s="3">
        <v>1</v>
      </c>
      <c r="H2671" s="3">
        <v>959.73</v>
      </c>
    </row>
    <row r="2672" ht="15.75" customHeight="1" spans="1:8">
      <c r="A2672" s="3" t="s">
        <v>2691</v>
      </c>
      <c r="B2672" s="5">
        <v>45524</v>
      </c>
      <c r="C2672" s="4" t="s">
        <v>16</v>
      </c>
      <c r="D2672" s="6" t="s">
        <v>38</v>
      </c>
      <c r="E2672" s="3">
        <v>1884.17</v>
      </c>
      <c r="F2672" s="3">
        <v>3</v>
      </c>
      <c r="G2672" s="3">
        <v>9</v>
      </c>
      <c r="H2672" s="3">
        <v>618.08</v>
      </c>
    </row>
    <row r="2673" ht="15.75" customHeight="1" spans="1:8">
      <c r="A2673" s="3" t="s">
        <v>2692</v>
      </c>
      <c r="B2673" s="5">
        <v>45054</v>
      </c>
      <c r="C2673" s="4" t="s">
        <v>10</v>
      </c>
      <c r="D2673" s="6" t="s">
        <v>28</v>
      </c>
      <c r="E2673" s="3">
        <v>4625.19</v>
      </c>
      <c r="F2673" s="3">
        <v>6</v>
      </c>
      <c r="G2673" s="3">
        <v>19</v>
      </c>
      <c r="H2673" s="3">
        <v>1547.65</v>
      </c>
    </row>
    <row r="2674" ht="15.75" customHeight="1" spans="1:8">
      <c r="A2674" s="3" t="s">
        <v>2693</v>
      </c>
      <c r="B2674" s="5">
        <v>45035</v>
      </c>
      <c r="C2674" s="4" t="s">
        <v>13</v>
      </c>
      <c r="D2674" s="6" t="s">
        <v>28</v>
      </c>
      <c r="E2674" s="3">
        <v>837.49</v>
      </c>
      <c r="F2674" s="3">
        <v>24</v>
      </c>
      <c r="G2674" s="3">
        <v>47</v>
      </c>
      <c r="H2674" s="3">
        <v>688.7</v>
      </c>
    </row>
    <row r="2675" ht="15.75" customHeight="1" spans="1:8">
      <c r="A2675" s="3" t="s">
        <v>2694</v>
      </c>
      <c r="B2675" s="5">
        <v>45491</v>
      </c>
      <c r="C2675" s="4" t="s">
        <v>13</v>
      </c>
      <c r="D2675" s="6" t="s">
        <v>21</v>
      </c>
      <c r="E2675" s="3">
        <v>4141.24</v>
      </c>
      <c r="F2675" s="3">
        <v>17</v>
      </c>
      <c r="G2675" s="3">
        <v>12</v>
      </c>
      <c r="H2675" s="3">
        <v>998.02</v>
      </c>
    </row>
    <row r="2676" ht="15.75" customHeight="1" spans="1:8">
      <c r="A2676" s="3" t="s">
        <v>2695</v>
      </c>
      <c r="B2676" s="5">
        <v>45461</v>
      </c>
      <c r="C2676" s="4" t="s">
        <v>10</v>
      </c>
      <c r="D2676" s="6" t="s">
        <v>38</v>
      </c>
      <c r="E2676" s="3">
        <v>3285.91</v>
      </c>
      <c r="F2676" s="3">
        <v>16</v>
      </c>
      <c r="G2676" s="3">
        <v>9</v>
      </c>
      <c r="H2676" s="3">
        <v>1925</v>
      </c>
    </row>
    <row r="2677" ht="15.75" customHeight="1" spans="1:8">
      <c r="A2677" s="3" t="s">
        <v>2696</v>
      </c>
      <c r="B2677" s="5">
        <v>45054</v>
      </c>
      <c r="C2677" s="4" t="s">
        <v>16</v>
      </c>
      <c r="D2677" s="6" t="s">
        <v>28</v>
      </c>
      <c r="E2677" s="3">
        <v>3833.2</v>
      </c>
      <c r="F2677" s="3">
        <v>4</v>
      </c>
      <c r="G2677" s="3">
        <v>24</v>
      </c>
      <c r="H2677" s="3">
        <v>1650.91</v>
      </c>
    </row>
    <row r="2678" ht="15.75" customHeight="1" spans="1:8">
      <c r="A2678" s="3" t="s">
        <v>2697</v>
      </c>
      <c r="B2678" s="5">
        <v>45544</v>
      </c>
      <c r="C2678" s="4" t="s">
        <v>10</v>
      </c>
      <c r="D2678" s="6" t="s">
        <v>26</v>
      </c>
      <c r="E2678" s="3">
        <v>2747.05</v>
      </c>
      <c r="F2678" s="3">
        <v>19</v>
      </c>
      <c r="G2678" s="3">
        <v>2</v>
      </c>
      <c r="H2678" s="3">
        <v>1191.52</v>
      </c>
    </row>
    <row r="2679" ht="15.75" customHeight="1" spans="1:8">
      <c r="A2679" s="3" t="s">
        <v>2698</v>
      </c>
      <c r="B2679" s="5">
        <v>45500</v>
      </c>
      <c r="C2679" s="4" t="s">
        <v>13</v>
      </c>
      <c r="D2679" s="6" t="s">
        <v>21</v>
      </c>
      <c r="E2679" s="3">
        <v>1601.28</v>
      </c>
      <c r="F2679" s="3">
        <v>39</v>
      </c>
      <c r="G2679" s="3">
        <v>50</v>
      </c>
      <c r="H2679" s="3">
        <v>1150.05</v>
      </c>
    </row>
    <row r="2680" ht="15.75" customHeight="1" spans="1:8">
      <c r="A2680" s="3" t="s">
        <v>2699</v>
      </c>
      <c r="B2680" s="5">
        <v>45132</v>
      </c>
      <c r="C2680" s="4" t="s">
        <v>13</v>
      </c>
      <c r="D2680" s="6" t="s">
        <v>38</v>
      </c>
      <c r="E2680" s="3">
        <v>1633.61</v>
      </c>
      <c r="F2680" s="3">
        <v>25</v>
      </c>
      <c r="G2680" s="3">
        <v>12</v>
      </c>
      <c r="H2680" s="3">
        <v>995.78</v>
      </c>
    </row>
    <row r="2681" ht="15.75" customHeight="1" spans="1:8">
      <c r="A2681" s="3" t="s">
        <v>2700</v>
      </c>
      <c r="B2681" s="5">
        <v>45241</v>
      </c>
      <c r="C2681" s="4" t="s">
        <v>10</v>
      </c>
      <c r="D2681" s="6" t="s">
        <v>21</v>
      </c>
      <c r="E2681" s="3">
        <v>3427.33</v>
      </c>
      <c r="F2681" s="3">
        <v>34</v>
      </c>
      <c r="G2681" s="3">
        <v>1</v>
      </c>
      <c r="H2681" s="3">
        <v>428.74</v>
      </c>
    </row>
    <row r="2682" ht="15.75" customHeight="1" spans="1:8">
      <c r="A2682" s="3" t="s">
        <v>2701</v>
      </c>
      <c r="B2682" s="5">
        <v>44980</v>
      </c>
      <c r="C2682" s="4" t="s">
        <v>20</v>
      </c>
      <c r="D2682" s="6" t="s">
        <v>26</v>
      </c>
      <c r="E2682" s="3">
        <v>312.21</v>
      </c>
      <c r="F2682" s="3">
        <v>5</v>
      </c>
      <c r="G2682" s="3">
        <v>1</v>
      </c>
      <c r="H2682" s="3">
        <v>105</v>
      </c>
    </row>
    <row r="2683" ht="15.75" customHeight="1" spans="1:8">
      <c r="A2683" s="3" t="s">
        <v>2702</v>
      </c>
      <c r="B2683" s="5">
        <v>45336</v>
      </c>
      <c r="C2683" s="4" t="s">
        <v>13</v>
      </c>
      <c r="D2683" s="6" t="s">
        <v>38</v>
      </c>
      <c r="E2683" s="3">
        <v>1749.63</v>
      </c>
      <c r="F2683" s="3">
        <v>37</v>
      </c>
      <c r="G2683" s="3">
        <v>29</v>
      </c>
      <c r="H2683" s="3">
        <v>562.95</v>
      </c>
    </row>
    <row r="2684" ht="15.75" customHeight="1" spans="1:8">
      <c r="A2684" s="3" t="s">
        <v>2703</v>
      </c>
      <c r="B2684" s="5">
        <v>45078</v>
      </c>
      <c r="C2684" s="4" t="s">
        <v>13</v>
      </c>
      <c r="D2684" s="6" t="s">
        <v>28</v>
      </c>
      <c r="E2684" s="3">
        <v>2891.8</v>
      </c>
      <c r="F2684" s="3">
        <v>17</v>
      </c>
      <c r="G2684" s="3">
        <v>10</v>
      </c>
      <c r="H2684" s="3">
        <v>165.5</v>
      </c>
    </row>
    <row r="2685" ht="15.75" customHeight="1" spans="1:8">
      <c r="A2685" s="3" t="s">
        <v>2704</v>
      </c>
      <c r="B2685" s="5">
        <v>45341</v>
      </c>
      <c r="C2685" s="4" t="s">
        <v>13</v>
      </c>
      <c r="D2685" s="6" t="s">
        <v>23</v>
      </c>
      <c r="E2685" s="3">
        <v>3626.04</v>
      </c>
      <c r="F2685" s="3">
        <v>46</v>
      </c>
      <c r="G2685" s="3">
        <v>41</v>
      </c>
      <c r="H2685" s="3">
        <v>267.77</v>
      </c>
    </row>
    <row r="2686" ht="15.75" customHeight="1" spans="1:8">
      <c r="A2686" s="3" t="s">
        <v>2705</v>
      </c>
      <c r="B2686" s="5">
        <v>45297</v>
      </c>
      <c r="C2686" s="4" t="s">
        <v>10</v>
      </c>
      <c r="D2686" s="6" t="s">
        <v>23</v>
      </c>
      <c r="E2686" s="3">
        <v>1710.54</v>
      </c>
      <c r="F2686" s="3">
        <v>46</v>
      </c>
      <c r="G2686" s="3">
        <v>25</v>
      </c>
      <c r="H2686" s="3">
        <v>434.37</v>
      </c>
    </row>
    <row r="2687" ht="15.75" customHeight="1" spans="1:8">
      <c r="A2687" s="3" t="s">
        <v>2706</v>
      </c>
      <c r="B2687" s="5">
        <v>45179</v>
      </c>
      <c r="C2687" s="4" t="s">
        <v>10</v>
      </c>
      <c r="D2687" s="6" t="s">
        <v>23</v>
      </c>
      <c r="E2687" s="3">
        <v>564.82</v>
      </c>
      <c r="F2687" s="3">
        <v>42</v>
      </c>
      <c r="G2687" s="3">
        <v>25</v>
      </c>
      <c r="H2687" s="3">
        <v>954.88</v>
      </c>
    </row>
    <row r="2688" ht="15.75" customHeight="1" spans="1:8">
      <c r="A2688" s="3" t="s">
        <v>2707</v>
      </c>
      <c r="B2688" s="5">
        <v>45294</v>
      </c>
      <c r="C2688" s="4" t="s">
        <v>20</v>
      </c>
      <c r="D2688" s="6" t="s">
        <v>28</v>
      </c>
      <c r="E2688" s="3">
        <v>1051.09</v>
      </c>
      <c r="F2688" s="3">
        <v>1</v>
      </c>
      <c r="G2688" s="3">
        <v>31</v>
      </c>
      <c r="H2688" s="3">
        <v>1752.03</v>
      </c>
    </row>
    <row r="2689" ht="15.75" customHeight="1" spans="1:8">
      <c r="A2689" s="3" t="s">
        <v>2708</v>
      </c>
      <c r="B2689" s="5">
        <v>45352</v>
      </c>
      <c r="C2689" s="4" t="s">
        <v>13</v>
      </c>
      <c r="D2689" s="6" t="s">
        <v>28</v>
      </c>
      <c r="E2689" s="3">
        <v>877.81</v>
      </c>
      <c r="F2689" s="3">
        <v>22</v>
      </c>
      <c r="G2689" s="3">
        <v>48</v>
      </c>
      <c r="H2689" s="3">
        <v>1735.36</v>
      </c>
    </row>
    <row r="2690" ht="15.75" customHeight="1" spans="1:8">
      <c r="A2690" s="3" t="s">
        <v>2709</v>
      </c>
      <c r="B2690" s="5">
        <v>45390</v>
      </c>
      <c r="C2690" s="4" t="s">
        <v>13</v>
      </c>
      <c r="D2690" s="6" t="s">
        <v>21</v>
      </c>
      <c r="E2690" s="3">
        <v>2427.22</v>
      </c>
      <c r="F2690" s="3">
        <v>7</v>
      </c>
      <c r="G2690" s="3">
        <v>37</v>
      </c>
      <c r="H2690" s="3">
        <v>1402.55</v>
      </c>
    </row>
    <row r="2691" ht="15.75" customHeight="1" spans="1:8">
      <c r="A2691" s="3" t="s">
        <v>2710</v>
      </c>
      <c r="B2691" s="5">
        <v>45487</v>
      </c>
      <c r="C2691" s="4" t="s">
        <v>20</v>
      </c>
      <c r="D2691" s="6" t="s">
        <v>23</v>
      </c>
      <c r="E2691" s="3">
        <v>4162.14</v>
      </c>
      <c r="F2691" s="3">
        <v>23</v>
      </c>
      <c r="G2691" s="3">
        <v>8</v>
      </c>
      <c r="H2691" s="3">
        <v>1405.92</v>
      </c>
    </row>
    <row r="2692" ht="15.75" customHeight="1" spans="1:8">
      <c r="A2692" s="3" t="s">
        <v>2711</v>
      </c>
      <c r="B2692" s="5">
        <v>45309</v>
      </c>
      <c r="C2692" s="4" t="s">
        <v>20</v>
      </c>
      <c r="D2692" s="6" t="s">
        <v>38</v>
      </c>
      <c r="E2692" s="3">
        <v>2051.92</v>
      </c>
      <c r="F2692" s="3">
        <v>48</v>
      </c>
      <c r="G2692" s="3">
        <v>13</v>
      </c>
      <c r="H2692" s="3">
        <v>1357.31</v>
      </c>
    </row>
    <row r="2693" ht="15.75" customHeight="1" spans="1:8">
      <c r="A2693" s="3" t="s">
        <v>2712</v>
      </c>
      <c r="B2693" s="5">
        <v>45079</v>
      </c>
      <c r="C2693" s="4" t="s">
        <v>20</v>
      </c>
      <c r="D2693" s="6" t="s">
        <v>26</v>
      </c>
      <c r="E2693" s="3">
        <v>1183.65</v>
      </c>
      <c r="F2693" s="3">
        <v>19</v>
      </c>
      <c r="G2693" s="3">
        <v>25</v>
      </c>
      <c r="H2693" s="3">
        <v>239.81</v>
      </c>
    </row>
    <row r="2694" ht="15.75" customHeight="1" spans="1:8">
      <c r="A2694" s="3" t="s">
        <v>2713</v>
      </c>
      <c r="B2694" s="5">
        <v>45598</v>
      </c>
      <c r="C2694" s="4" t="s">
        <v>13</v>
      </c>
      <c r="D2694" s="6" t="s">
        <v>23</v>
      </c>
      <c r="E2694" s="3">
        <v>3309.43</v>
      </c>
      <c r="F2694" s="3">
        <v>39</v>
      </c>
      <c r="G2694" s="3">
        <v>1</v>
      </c>
      <c r="H2694" s="3">
        <v>943.96</v>
      </c>
    </row>
    <row r="2695" ht="15.75" customHeight="1" spans="1:8">
      <c r="A2695" s="3" t="s">
        <v>2714</v>
      </c>
      <c r="B2695" s="5">
        <v>45337</v>
      </c>
      <c r="C2695" s="4" t="s">
        <v>16</v>
      </c>
      <c r="D2695" s="6" t="s">
        <v>28</v>
      </c>
      <c r="E2695" s="3">
        <v>196.79</v>
      </c>
      <c r="F2695" s="3">
        <v>23</v>
      </c>
      <c r="G2695" s="3">
        <v>6</v>
      </c>
      <c r="H2695" s="3">
        <v>283.89</v>
      </c>
    </row>
    <row r="2696" ht="15.75" customHeight="1" spans="1:8">
      <c r="A2696" s="3" t="s">
        <v>2715</v>
      </c>
      <c r="B2696" s="5">
        <v>45037</v>
      </c>
      <c r="C2696" s="4" t="s">
        <v>20</v>
      </c>
      <c r="D2696" s="6" t="s">
        <v>38</v>
      </c>
      <c r="E2696" s="3">
        <v>4277.34</v>
      </c>
      <c r="F2696" s="3">
        <v>7</v>
      </c>
      <c r="G2696" s="3">
        <v>6</v>
      </c>
      <c r="H2696" s="3">
        <v>1277.54</v>
      </c>
    </row>
    <row r="2697" ht="15.75" customHeight="1" spans="1:8">
      <c r="A2697" s="3" t="s">
        <v>2716</v>
      </c>
      <c r="B2697" s="5">
        <v>45228</v>
      </c>
      <c r="C2697" s="4" t="s">
        <v>16</v>
      </c>
      <c r="D2697" s="6" t="s">
        <v>21</v>
      </c>
      <c r="E2697" s="3">
        <v>1101.76</v>
      </c>
      <c r="F2697" s="3">
        <v>36</v>
      </c>
      <c r="G2697" s="3">
        <v>8</v>
      </c>
      <c r="H2697" s="3">
        <v>1321.43</v>
      </c>
    </row>
    <row r="2698" ht="15.75" customHeight="1" spans="1:8">
      <c r="A2698" s="3" t="s">
        <v>2717</v>
      </c>
      <c r="B2698" s="5">
        <v>45054</v>
      </c>
      <c r="C2698" s="4" t="s">
        <v>13</v>
      </c>
      <c r="D2698" s="6" t="s">
        <v>28</v>
      </c>
      <c r="E2698" s="3">
        <v>1732.77</v>
      </c>
      <c r="F2698" s="3">
        <v>16</v>
      </c>
      <c r="G2698" s="3">
        <v>28</v>
      </c>
      <c r="H2698" s="3">
        <v>159.81</v>
      </c>
    </row>
    <row r="2699" ht="15.75" customHeight="1" spans="1:8">
      <c r="A2699" s="3" t="s">
        <v>2718</v>
      </c>
      <c r="B2699" s="5">
        <v>45454</v>
      </c>
      <c r="C2699" s="4" t="s">
        <v>16</v>
      </c>
      <c r="D2699" s="6" t="s">
        <v>26</v>
      </c>
      <c r="E2699" s="3">
        <v>3987.33</v>
      </c>
      <c r="F2699" s="3">
        <v>12</v>
      </c>
      <c r="G2699" s="3">
        <v>12</v>
      </c>
      <c r="H2699" s="3">
        <v>318.72</v>
      </c>
    </row>
    <row r="2700" ht="15.75" customHeight="1" spans="1:8">
      <c r="A2700" s="3" t="s">
        <v>2719</v>
      </c>
      <c r="B2700" s="5">
        <v>45339</v>
      </c>
      <c r="C2700" s="4" t="s">
        <v>20</v>
      </c>
      <c r="D2700" s="6" t="s">
        <v>26</v>
      </c>
      <c r="E2700" s="3">
        <v>1210.13</v>
      </c>
      <c r="F2700" s="3">
        <v>38</v>
      </c>
      <c r="G2700" s="3">
        <v>31</v>
      </c>
      <c r="H2700" s="3">
        <v>1427.99</v>
      </c>
    </row>
    <row r="2701" ht="15.75" customHeight="1" spans="1:8">
      <c r="A2701" s="3" t="s">
        <v>2720</v>
      </c>
      <c r="B2701" s="5">
        <v>44925</v>
      </c>
      <c r="C2701" s="4" t="s">
        <v>13</v>
      </c>
      <c r="D2701" s="6" t="s">
        <v>21</v>
      </c>
      <c r="E2701" s="3">
        <v>4723.08</v>
      </c>
      <c r="F2701" s="3">
        <v>12</v>
      </c>
      <c r="G2701" s="3">
        <v>22</v>
      </c>
      <c r="H2701" s="3">
        <v>678.52</v>
      </c>
    </row>
    <row r="2702" ht="15.75" customHeight="1" spans="1:8">
      <c r="A2702" s="3" t="s">
        <v>2721</v>
      </c>
      <c r="B2702" s="5">
        <v>45089</v>
      </c>
      <c r="C2702" s="4" t="s">
        <v>10</v>
      </c>
      <c r="D2702" s="6" t="s">
        <v>38</v>
      </c>
      <c r="E2702" s="3">
        <v>4052.02</v>
      </c>
      <c r="F2702" s="3">
        <v>9</v>
      </c>
      <c r="G2702" s="3">
        <v>10</v>
      </c>
      <c r="H2702" s="3">
        <v>1307.01</v>
      </c>
    </row>
    <row r="2703" ht="15.75" customHeight="1" spans="1:8">
      <c r="A2703" s="3" t="s">
        <v>2722</v>
      </c>
      <c r="B2703" s="5">
        <v>45182</v>
      </c>
      <c r="C2703" s="4" t="s">
        <v>20</v>
      </c>
      <c r="D2703" s="6" t="s">
        <v>38</v>
      </c>
      <c r="E2703" s="3">
        <v>2671.33</v>
      </c>
      <c r="F2703" s="3">
        <v>50</v>
      </c>
      <c r="G2703" s="3">
        <v>35</v>
      </c>
      <c r="H2703" s="3">
        <v>1563.42</v>
      </c>
    </row>
    <row r="2704" ht="15.75" customHeight="1" spans="1:8">
      <c r="A2704" s="3" t="s">
        <v>2723</v>
      </c>
      <c r="B2704" s="5">
        <v>44992</v>
      </c>
      <c r="C2704" s="4" t="s">
        <v>13</v>
      </c>
      <c r="D2704" s="6" t="s">
        <v>21</v>
      </c>
      <c r="E2704" s="3">
        <v>468.59</v>
      </c>
      <c r="F2704" s="3">
        <v>29</v>
      </c>
      <c r="G2704" s="3">
        <v>31</v>
      </c>
      <c r="H2704" s="3">
        <v>236.71</v>
      </c>
    </row>
    <row r="2705" ht="15.75" customHeight="1" spans="1:8">
      <c r="A2705" s="7" t="s">
        <v>1238</v>
      </c>
      <c r="B2705" s="5">
        <v>45225</v>
      </c>
      <c r="C2705" s="4" t="s">
        <v>16</v>
      </c>
      <c r="D2705" s="6" t="s">
        <v>28</v>
      </c>
      <c r="E2705" s="3">
        <v>1595.64</v>
      </c>
      <c r="F2705" s="3">
        <v>4</v>
      </c>
      <c r="G2705" s="3">
        <v>28</v>
      </c>
      <c r="H2705" s="3">
        <v>233.74</v>
      </c>
    </row>
    <row r="2706" ht="15.75" customHeight="1" spans="1:8">
      <c r="A2706" s="3" t="s">
        <v>2724</v>
      </c>
      <c r="B2706" s="5">
        <v>45527</v>
      </c>
      <c r="C2706" s="4" t="s">
        <v>10</v>
      </c>
      <c r="D2706" s="6" t="s">
        <v>38</v>
      </c>
      <c r="E2706" s="3">
        <v>2964.87</v>
      </c>
      <c r="F2706" s="3">
        <v>50</v>
      </c>
      <c r="G2706" s="3">
        <v>2</v>
      </c>
      <c r="H2706" s="3">
        <v>1417.79</v>
      </c>
    </row>
    <row r="2707" ht="15.75" customHeight="1" spans="1:8">
      <c r="A2707" s="3" t="s">
        <v>2725</v>
      </c>
      <c r="B2707" s="5">
        <v>45182</v>
      </c>
      <c r="C2707" s="4" t="s">
        <v>20</v>
      </c>
      <c r="D2707" s="6" t="s">
        <v>28</v>
      </c>
      <c r="E2707" s="3">
        <v>2887.93</v>
      </c>
      <c r="F2707" s="3">
        <v>42</v>
      </c>
      <c r="G2707" s="3">
        <v>17</v>
      </c>
      <c r="H2707" s="3">
        <v>1961.31</v>
      </c>
    </row>
    <row r="2708" ht="15.75" customHeight="1" spans="1:8">
      <c r="A2708" s="3" t="s">
        <v>2726</v>
      </c>
      <c r="B2708" s="5">
        <v>45289</v>
      </c>
      <c r="C2708" s="4" t="s">
        <v>13</v>
      </c>
      <c r="D2708" s="6" t="s">
        <v>23</v>
      </c>
      <c r="E2708" s="3">
        <v>4151.05</v>
      </c>
      <c r="F2708" s="3">
        <v>38</v>
      </c>
      <c r="G2708" s="3">
        <v>29</v>
      </c>
      <c r="H2708" s="3">
        <v>423.37</v>
      </c>
    </row>
    <row r="2709" ht="15.75" customHeight="1" spans="1:8">
      <c r="A2709" s="3" t="s">
        <v>2727</v>
      </c>
      <c r="B2709" s="5">
        <v>45164</v>
      </c>
      <c r="C2709" s="4" t="s">
        <v>20</v>
      </c>
      <c r="D2709" s="6" t="s">
        <v>28</v>
      </c>
      <c r="E2709" s="3">
        <v>3112.31</v>
      </c>
      <c r="F2709" s="3">
        <v>49</v>
      </c>
      <c r="G2709" s="3">
        <v>20</v>
      </c>
      <c r="H2709" s="3">
        <v>1716.8</v>
      </c>
    </row>
    <row r="2710" ht="15.75" customHeight="1" spans="1:8">
      <c r="A2710" s="3" t="s">
        <v>2728</v>
      </c>
      <c r="B2710" s="5">
        <v>45090</v>
      </c>
      <c r="C2710" s="4" t="s">
        <v>20</v>
      </c>
      <c r="D2710" s="6" t="s">
        <v>26</v>
      </c>
      <c r="E2710" s="3">
        <v>3188.73</v>
      </c>
      <c r="F2710" s="3">
        <v>28</v>
      </c>
      <c r="G2710" s="3">
        <v>18</v>
      </c>
      <c r="H2710" s="3">
        <v>270.47</v>
      </c>
    </row>
    <row r="2711" ht="15.75" customHeight="1" spans="1:8">
      <c r="A2711" s="3" t="s">
        <v>2729</v>
      </c>
      <c r="B2711" s="5">
        <v>44945</v>
      </c>
      <c r="C2711" s="4" t="s">
        <v>16</v>
      </c>
      <c r="D2711" s="6" t="s">
        <v>26</v>
      </c>
      <c r="E2711" s="3">
        <v>2298.86</v>
      </c>
      <c r="F2711" s="3">
        <v>47</v>
      </c>
      <c r="G2711" s="3">
        <v>38</v>
      </c>
      <c r="H2711" s="3">
        <v>1467.37</v>
      </c>
    </row>
    <row r="2712" ht="15.75" customHeight="1" spans="1:8">
      <c r="A2712" s="3" t="s">
        <v>2730</v>
      </c>
      <c r="B2712" s="5">
        <v>45583</v>
      </c>
      <c r="C2712" s="4" t="s">
        <v>16</v>
      </c>
      <c r="D2712" s="6" t="s">
        <v>28</v>
      </c>
      <c r="E2712" s="3">
        <v>2794.6</v>
      </c>
      <c r="F2712" s="3">
        <v>11</v>
      </c>
      <c r="G2712" s="3">
        <v>5</v>
      </c>
      <c r="H2712" s="3">
        <v>707.59</v>
      </c>
    </row>
    <row r="2713" ht="15.75" customHeight="1" spans="1:8">
      <c r="A2713" s="3" t="s">
        <v>2731</v>
      </c>
      <c r="B2713" s="5">
        <v>45228</v>
      </c>
      <c r="C2713" s="4" t="s">
        <v>20</v>
      </c>
      <c r="D2713" s="6" t="s">
        <v>28</v>
      </c>
      <c r="E2713" s="3">
        <v>2983.09</v>
      </c>
      <c r="F2713" s="3">
        <v>36</v>
      </c>
      <c r="G2713" s="3">
        <v>16</v>
      </c>
      <c r="H2713" s="3">
        <v>488.11</v>
      </c>
    </row>
    <row r="2714" ht="15.75" customHeight="1" spans="1:8">
      <c r="A2714" s="3" t="s">
        <v>2732</v>
      </c>
      <c r="B2714" s="5">
        <v>45283</v>
      </c>
      <c r="C2714" s="4" t="s">
        <v>16</v>
      </c>
      <c r="D2714" s="6" t="s">
        <v>23</v>
      </c>
      <c r="E2714" s="3">
        <v>3253.37</v>
      </c>
      <c r="F2714" s="3">
        <v>27</v>
      </c>
      <c r="G2714" s="3">
        <v>25</v>
      </c>
      <c r="H2714" s="3">
        <v>1000.78</v>
      </c>
    </row>
    <row r="2715" ht="15.75" customHeight="1" spans="1:8">
      <c r="A2715" s="3" t="s">
        <v>2733</v>
      </c>
      <c r="B2715" s="5">
        <v>45426</v>
      </c>
      <c r="C2715" s="4" t="s">
        <v>20</v>
      </c>
      <c r="D2715" s="6" t="s">
        <v>28</v>
      </c>
      <c r="E2715" s="3">
        <v>3769.74</v>
      </c>
      <c r="F2715" s="3">
        <v>13</v>
      </c>
      <c r="G2715" s="3">
        <v>0</v>
      </c>
      <c r="H2715" s="3">
        <v>1695.66</v>
      </c>
    </row>
    <row r="2716" ht="15.75" customHeight="1" spans="1:8">
      <c r="A2716" s="3" t="s">
        <v>2734</v>
      </c>
      <c r="B2716" s="5">
        <v>45145</v>
      </c>
      <c r="C2716" s="4" t="s">
        <v>16</v>
      </c>
      <c r="D2716" s="6" t="s">
        <v>38</v>
      </c>
      <c r="E2716" s="3">
        <v>1715.83</v>
      </c>
      <c r="F2716" s="3">
        <v>47</v>
      </c>
      <c r="G2716" s="3">
        <v>32</v>
      </c>
      <c r="H2716" s="3">
        <v>708.22</v>
      </c>
    </row>
    <row r="2717" ht="15.75" customHeight="1" spans="1:8">
      <c r="A2717" s="3" t="s">
        <v>2735</v>
      </c>
      <c r="B2717" s="5">
        <v>45451</v>
      </c>
      <c r="C2717" s="4" t="s">
        <v>16</v>
      </c>
      <c r="D2717" s="6" t="s">
        <v>26</v>
      </c>
      <c r="E2717" s="3">
        <v>2087.72</v>
      </c>
      <c r="F2717" s="3">
        <v>24</v>
      </c>
      <c r="G2717" s="3">
        <v>42</v>
      </c>
      <c r="H2717" s="3">
        <v>1716.16</v>
      </c>
    </row>
    <row r="2718" ht="15.75" customHeight="1" spans="1:8">
      <c r="A2718" s="3" t="s">
        <v>2736</v>
      </c>
      <c r="B2718" s="5">
        <v>45153</v>
      </c>
      <c r="C2718" s="4" t="s">
        <v>20</v>
      </c>
      <c r="D2718" s="6" t="s">
        <v>21</v>
      </c>
      <c r="E2718" s="3">
        <v>1351.27</v>
      </c>
      <c r="F2718" s="3">
        <v>38</v>
      </c>
      <c r="G2718" s="3">
        <v>41</v>
      </c>
      <c r="H2718" s="3">
        <v>1355.42</v>
      </c>
    </row>
    <row r="2719" ht="15.75" customHeight="1" spans="1:8">
      <c r="A2719" s="3" t="s">
        <v>2737</v>
      </c>
      <c r="B2719" s="5">
        <v>45458</v>
      </c>
      <c r="C2719" s="4" t="s">
        <v>20</v>
      </c>
      <c r="D2719" s="6" t="s">
        <v>21</v>
      </c>
      <c r="E2719" s="3">
        <v>3263.35</v>
      </c>
      <c r="F2719" s="3">
        <v>6</v>
      </c>
      <c r="G2719" s="3">
        <v>20</v>
      </c>
      <c r="H2719" s="3">
        <v>1626.85</v>
      </c>
    </row>
    <row r="2720" ht="15.75" customHeight="1" spans="1:8">
      <c r="A2720" s="3" t="s">
        <v>2738</v>
      </c>
      <c r="B2720" s="5">
        <v>45095</v>
      </c>
      <c r="C2720" s="4" t="s">
        <v>16</v>
      </c>
      <c r="D2720" s="6" t="s">
        <v>21</v>
      </c>
      <c r="E2720" s="3">
        <v>4774.29</v>
      </c>
      <c r="F2720" s="3">
        <v>2</v>
      </c>
      <c r="G2720" s="3">
        <v>11</v>
      </c>
      <c r="H2720" s="3">
        <v>1509.13</v>
      </c>
    </row>
    <row r="2721" ht="15.75" customHeight="1" spans="1:8">
      <c r="A2721" s="3" t="s">
        <v>2739</v>
      </c>
      <c r="B2721" s="5">
        <v>45211</v>
      </c>
      <c r="C2721" s="4" t="s">
        <v>10</v>
      </c>
      <c r="D2721" s="6" t="s">
        <v>21</v>
      </c>
      <c r="E2721" s="3">
        <v>1881.56</v>
      </c>
      <c r="F2721" s="3">
        <v>9</v>
      </c>
      <c r="G2721" s="3">
        <v>47</v>
      </c>
      <c r="H2721" s="3">
        <v>157.76</v>
      </c>
    </row>
    <row r="2722" ht="15.75" customHeight="1" spans="1:8">
      <c r="A2722" s="3" t="s">
        <v>2740</v>
      </c>
      <c r="B2722" s="5">
        <v>45000</v>
      </c>
      <c r="C2722" s="4" t="s">
        <v>16</v>
      </c>
      <c r="D2722" s="6" t="s">
        <v>23</v>
      </c>
      <c r="E2722" s="3">
        <v>1126.77</v>
      </c>
      <c r="F2722" s="3">
        <v>26</v>
      </c>
      <c r="G2722" s="3">
        <v>40</v>
      </c>
      <c r="H2722" s="3">
        <v>1672.41</v>
      </c>
    </row>
    <row r="2723" ht="15.75" customHeight="1" spans="1:8">
      <c r="A2723" s="3" t="s">
        <v>2741</v>
      </c>
      <c r="B2723" s="5">
        <v>45282</v>
      </c>
      <c r="C2723" s="4" t="s">
        <v>10</v>
      </c>
      <c r="D2723" s="6" t="s">
        <v>28</v>
      </c>
      <c r="E2723" s="3">
        <v>2696.45</v>
      </c>
      <c r="F2723" s="3">
        <v>40</v>
      </c>
      <c r="G2723" s="3">
        <v>23</v>
      </c>
      <c r="H2723" s="3">
        <v>320.01</v>
      </c>
    </row>
    <row r="2724" ht="15.75" customHeight="1" spans="1:8">
      <c r="A2724" s="3" t="s">
        <v>2742</v>
      </c>
      <c r="B2724" s="5">
        <v>45144</v>
      </c>
      <c r="C2724" s="4" t="s">
        <v>16</v>
      </c>
      <c r="D2724" s="6" t="s">
        <v>23</v>
      </c>
      <c r="E2724" s="3">
        <v>224.91</v>
      </c>
      <c r="F2724" s="3">
        <v>50</v>
      </c>
      <c r="G2724" s="3">
        <v>8</v>
      </c>
      <c r="H2724" s="3">
        <v>182.79</v>
      </c>
    </row>
    <row r="2725" ht="15.75" customHeight="1" spans="1:8">
      <c r="A2725" s="3" t="s">
        <v>2743</v>
      </c>
      <c r="B2725" s="5">
        <v>45325</v>
      </c>
      <c r="C2725" s="4" t="s">
        <v>10</v>
      </c>
      <c r="D2725" s="6" t="s">
        <v>21</v>
      </c>
      <c r="E2725" s="3">
        <v>1849.67</v>
      </c>
      <c r="F2725" s="3">
        <v>15</v>
      </c>
      <c r="G2725" s="3">
        <v>2</v>
      </c>
      <c r="H2725" s="3">
        <v>957.8</v>
      </c>
    </row>
    <row r="2726" ht="15.75" customHeight="1" spans="1:8">
      <c r="A2726" s="3" t="s">
        <v>2744</v>
      </c>
      <c r="B2726" s="5">
        <v>44883</v>
      </c>
      <c r="C2726" s="4" t="s">
        <v>10</v>
      </c>
      <c r="D2726" s="6" t="s">
        <v>21</v>
      </c>
      <c r="E2726" s="3">
        <v>4612.5</v>
      </c>
      <c r="F2726" s="3">
        <v>32</v>
      </c>
      <c r="G2726" s="3">
        <v>19</v>
      </c>
      <c r="H2726" s="3">
        <v>87.44</v>
      </c>
    </row>
    <row r="2727" ht="15.75" customHeight="1" spans="1:8">
      <c r="A2727" s="3" t="s">
        <v>2745</v>
      </c>
      <c r="B2727" s="5">
        <v>44991</v>
      </c>
      <c r="C2727" s="4" t="s">
        <v>16</v>
      </c>
      <c r="D2727" s="6" t="s">
        <v>38</v>
      </c>
      <c r="E2727" s="3">
        <v>3067.14</v>
      </c>
      <c r="F2727" s="3">
        <v>38</v>
      </c>
      <c r="G2727" s="3">
        <v>24</v>
      </c>
      <c r="H2727" s="3">
        <v>1114.33</v>
      </c>
    </row>
    <row r="2728" ht="15.75" customHeight="1" spans="1:8">
      <c r="A2728" s="3" t="s">
        <v>2746</v>
      </c>
      <c r="B2728" s="5">
        <v>45387</v>
      </c>
      <c r="C2728" s="4" t="s">
        <v>10</v>
      </c>
      <c r="D2728" s="6" t="s">
        <v>26</v>
      </c>
      <c r="E2728" s="3">
        <v>2088.71</v>
      </c>
      <c r="F2728" s="3">
        <v>32</v>
      </c>
      <c r="G2728" s="3">
        <v>28</v>
      </c>
      <c r="H2728" s="3">
        <v>1073.5</v>
      </c>
    </row>
    <row r="2729" ht="15.75" customHeight="1" spans="1:8">
      <c r="A2729" s="3" t="s">
        <v>2747</v>
      </c>
      <c r="B2729" s="5">
        <v>44919</v>
      </c>
      <c r="C2729" s="4" t="s">
        <v>20</v>
      </c>
      <c r="D2729" s="6" t="s">
        <v>26</v>
      </c>
      <c r="E2729" s="3">
        <v>374.69</v>
      </c>
      <c r="F2729" s="3">
        <v>46</v>
      </c>
      <c r="G2729" s="3">
        <v>39</v>
      </c>
      <c r="H2729" s="3">
        <v>1147.69</v>
      </c>
    </row>
    <row r="2730" ht="15.75" customHeight="1" spans="1:8">
      <c r="A2730" s="3" t="s">
        <v>2748</v>
      </c>
      <c r="B2730" s="5">
        <v>44938</v>
      </c>
      <c r="C2730" s="4" t="s">
        <v>10</v>
      </c>
      <c r="D2730" s="6" t="s">
        <v>28</v>
      </c>
      <c r="E2730" s="3">
        <v>1121.78</v>
      </c>
      <c r="F2730" s="3">
        <v>12</v>
      </c>
      <c r="G2730" s="3">
        <v>38</v>
      </c>
      <c r="H2730" s="3">
        <v>854.93</v>
      </c>
    </row>
    <row r="2731" ht="15.75" customHeight="1" spans="1:8">
      <c r="A2731" s="3" t="s">
        <v>2749</v>
      </c>
      <c r="B2731" s="5">
        <v>45431</v>
      </c>
      <c r="C2731" s="4" t="s">
        <v>16</v>
      </c>
      <c r="D2731" s="6" t="s">
        <v>26</v>
      </c>
      <c r="E2731" s="3">
        <v>3642.96</v>
      </c>
      <c r="F2731" s="3">
        <v>1</v>
      </c>
      <c r="G2731" s="3">
        <v>33</v>
      </c>
      <c r="H2731" s="3">
        <v>519.55</v>
      </c>
    </row>
    <row r="2732" ht="15.75" customHeight="1" spans="1:8">
      <c r="A2732" s="3" t="s">
        <v>2750</v>
      </c>
      <c r="B2732" s="5">
        <v>44900</v>
      </c>
      <c r="C2732" s="4" t="s">
        <v>13</v>
      </c>
      <c r="D2732" s="6" t="s">
        <v>28</v>
      </c>
      <c r="E2732" s="3">
        <v>2288.76</v>
      </c>
      <c r="F2732" s="3">
        <v>49</v>
      </c>
      <c r="G2732" s="3">
        <v>0</v>
      </c>
      <c r="H2732" s="3">
        <v>1239.69</v>
      </c>
    </row>
    <row r="2733" ht="15.75" customHeight="1" spans="1:8">
      <c r="A2733" s="3" t="s">
        <v>2751</v>
      </c>
      <c r="B2733" s="5">
        <v>45547</v>
      </c>
      <c r="C2733" s="4" t="s">
        <v>10</v>
      </c>
      <c r="D2733" s="6" t="s">
        <v>21</v>
      </c>
      <c r="E2733" s="3">
        <v>4427.58</v>
      </c>
      <c r="F2733" s="3">
        <v>28</v>
      </c>
      <c r="G2733" s="3">
        <v>41</v>
      </c>
      <c r="H2733" s="3">
        <v>1578.17</v>
      </c>
    </row>
    <row r="2734" ht="15.75" customHeight="1" spans="1:8">
      <c r="A2734" s="3" t="s">
        <v>2752</v>
      </c>
      <c r="B2734" s="5">
        <v>44912</v>
      </c>
      <c r="C2734" s="4" t="s">
        <v>13</v>
      </c>
      <c r="D2734" s="6" t="s">
        <v>21</v>
      </c>
      <c r="E2734" s="3">
        <v>3408.62</v>
      </c>
      <c r="F2734" s="3">
        <v>30</v>
      </c>
      <c r="G2734" s="3">
        <v>32</v>
      </c>
      <c r="H2734" s="3">
        <v>345.22</v>
      </c>
    </row>
    <row r="2735" ht="15.75" customHeight="1" spans="1:8">
      <c r="A2735" s="3" t="s">
        <v>2753</v>
      </c>
      <c r="B2735" s="5">
        <v>45017</v>
      </c>
      <c r="C2735" s="4" t="s">
        <v>16</v>
      </c>
      <c r="D2735" s="6" t="s">
        <v>21</v>
      </c>
      <c r="E2735" s="3">
        <v>3670.32</v>
      </c>
      <c r="F2735" s="3">
        <v>18</v>
      </c>
      <c r="G2735" s="3">
        <v>0</v>
      </c>
      <c r="H2735" s="3">
        <v>1490.44</v>
      </c>
    </row>
    <row r="2736" ht="15.75" customHeight="1" spans="1:8">
      <c r="A2736" s="3" t="s">
        <v>2754</v>
      </c>
      <c r="B2736" s="5">
        <v>45096</v>
      </c>
      <c r="C2736" s="4" t="s">
        <v>10</v>
      </c>
      <c r="D2736" s="6" t="s">
        <v>21</v>
      </c>
      <c r="E2736" s="3">
        <v>4639.53</v>
      </c>
      <c r="F2736" s="3">
        <v>27</v>
      </c>
      <c r="G2736" s="3">
        <v>19</v>
      </c>
      <c r="H2736" s="3">
        <v>1163.1</v>
      </c>
    </row>
    <row r="2737" ht="15.75" customHeight="1" spans="1:8">
      <c r="A2737" s="3" t="s">
        <v>2755</v>
      </c>
      <c r="B2737" s="5">
        <v>45514</v>
      </c>
      <c r="C2737" s="4" t="s">
        <v>16</v>
      </c>
      <c r="D2737" s="6" t="s">
        <v>26</v>
      </c>
      <c r="E2737" s="3">
        <v>3309.08</v>
      </c>
      <c r="F2737" s="3">
        <v>37</v>
      </c>
      <c r="G2737" s="3">
        <v>39</v>
      </c>
      <c r="H2737" s="3">
        <v>436.51</v>
      </c>
    </row>
    <row r="2738" ht="15.75" customHeight="1" spans="1:8">
      <c r="A2738" s="3" t="s">
        <v>2756</v>
      </c>
      <c r="B2738" s="5">
        <v>45310</v>
      </c>
      <c r="C2738" s="4" t="s">
        <v>20</v>
      </c>
      <c r="D2738" s="6" t="s">
        <v>38</v>
      </c>
      <c r="E2738" s="3">
        <v>2197.96</v>
      </c>
      <c r="F2738" s="3">
        <v>11</v>
      </c>
      <c r="G2738" s="3">
        <v>4</v>
      </c>
      <c r="H2738" s="3">
        <v>1000.73</v>
      </c>
    </row>
    <row r="2739" ht="15.75" customHeight="1" spans="1:8">
      <c r="A2739" s="3" t="s">
        <v>2757</v>
      </c>
      <c r="B2739" s="5">
        <v>45457</v>
      </c>
      <c r="C2739" s="4" t="s">
        <v>16</v>
      </c>
      <c r="D2739" s="6" t="s">
        <v>38</v>
      </c>
      <c r="E2739" s="3">
        <v>4794.17</v>
      </c>
      <c r="F2739" s="3">
        <v>39</v>
      </c>
      <c r="G2739" s="3">
        <v>36</v>
      </c>
      <c r="H2739" s="3">
        <v>274.33</v>
      </c>
    </row>
    <row r="2740" ht="15.75" customHeight="1" spans="1:8">
      <c r="A2740" s="3" t="s">
        <v>2758</v>
      </c>
      <c r="B2740" s="5">
        <v>44913</v>
      </c>
      <c r="C2740" s="4" t="s">
        <v>13</v>
      </c>
      <c r="D2740" s="6" t="s">
        <v>21</v>
      </c>
      <c r="E2740" s="3">
        <v>3577.22</v>
      </c>
      <c r="F2740" s="3">
        <v>18</v>
      </c>
      <c r="G2740" s="3">
        <v>46</v>
      </c>
      <c r="H2740" s="3">
        <v>1335.52</v>
      </c>
    </row>
    <row r="2741" ht="15.75" customHeight="1" spans="1:8">
      <c r="A2741" s="3" t="s">
        <v>2759</v>
      </c>
      <c r="B2741" s="5">
        <v>45082</v>
      </c>
      <c r="C2741" s="4" t="s">
        <v>16</v>
      </c>
      <c r="D2741" s="6" t="s">
        <v>23</v>
      </c>
      <c r="E2741" s="3">
        <v>717.47</v>
      </c>
      <c r="F2741" s="3">
        <v>44</v>
      </c>
      <c r="G2741" s="3">
        <v>33</v>
      </c>
      <c r="H2741" s="3">
        <v>1626.39</v>
      </c>
    </row>
    <row r="2742" ht="15.75" customHeight="1" spans="1:8">
      <c r="A2742" s="3" t="s">
        <v>2760</v>
      </c>
      <c r="B2742" s="5">
        <v>45441</v>
      </c>
      <c r="C2742" s="4" t="s">
        <v>20</v>
      </c>
      <c r="D2742" s="6" t="s">
        <v>38</v>
      </c>
      <c r="E2742" s="3">
        <v>4215.64</v>
      </c>
      <c r="F2742" s="3">
        <v>7</v>
      </c>
      <c r="G2742" s="3">
        <v>26</v>
      </c>
      <c r="H2742" s="3">
        <v>967.64</v>
      </c>
    </row>
    <row r="2743" ht="15.75" customHeight="1" spans="1:8">
      <c r="A2743" s="3" t="s">
        <v>2761</v>
      </c>
      <c r="B2743" s="5">
        <v>45530</v>
      </c>
      <c r="C2743" s="4" t="s">
        <v>10</v>
      </c>
      <c r="D2743" s="6" t="s">
        <v>38</v>
      </c>
      <c r="E2743" s="3">
        <v>3882.91</v>
      </c>
      <c r="F2743" s="3">
        <v>40</v>
      </c>
      <c r="G2743" s="3">
        <v>3</v>
      </c>
      <c r="H2743" s="3">
        <v>1277.16</v>
      </c>
    </row>
    <row r="2744" ht="15.75" customHeight="1" spans="1:8">
      <c r="A2744" s="3" t="s">
        <v>2762</v>
      </c>
      <c r="B2744" s="5">
        <v>45156</v>
      </c>
      <c r="C2744" s="4" t="s">
        <v>16</v>
      </c>
      <c r="D2744" s="6" t="s">
        <v>38</v>
      </c>
      <c r="E2744" s="3">
        <v>488.43</v>
      </c>
      <c r="F2744" s="3">
        <v>39</v>
      </c>
      <c r="G2744" s="3">
        <v>9</v>
      </c>
      <c r="H2744" s="3">
        <v>1883.86</v>
      </c>
    </row>
    <row r="2745" ht="15.75" customHeight="1" spans="1:8">
      <c r="A2745" s="3" t="s">
        <v>2763</v>
      </c>
      <c r="B2745" s="5">
        <v>45241</v>
      </c>
      <c r="C2745" s="4" t="s">
        <v>13</v>
      </c>
      <c r="D2745" s="6" t="s">
        <v>21</v>
      </c>
      <c r="E2745" s="3">
        <v>4848.59</v>
      </c>
      <c r="F2745" s="3">
        <v>49</v>
      </c>
      <c r="G2745" s="3">
        <v>21</v>
      </c>
      <c r="H2745" s="3">
        <v>1245.07</v>
      </c>
    </row>
    <row r="2746" ht="15.75" customHeight="1" spans="1:8">
      <c r="A2746" s="3" t="s">
        <v>2764</v>
      </c>
      <c r="B2746" s="5">
        <v>45583</v>
      </c>
      <c r="C2746" s="4" t="s">
        <v>13</v>
      </c>
      <c r="D2746" s="6" t="s">
        <v>26</v>
      </c>
      <c r="E2746" s="3">
        <v>4308.95</v>
      </c>
      <c r="F2746" s="3">
        <v>9</v>
      </c>
      <c r="G2746" s="3">
        <v>17</v>
      </c>
      <c r="H2746" s="3">
        <v>1451.37</v>
      </c>
    </row>
    <row r="2747" ht="15.75" customHeight="1" spans="1:8">
      <c r="A2747" s="3" t="s">
        <v>2765</v>
      </c>
      <c r="B2747" s="5">
        <v>45320</v>
      </c>
      <c r="C2747" s="4" t="s">
        <v>13</v>
      </c>
      <c r="D2747" s="6" t="s">
        <v>28</v>
      </c>
      <c r="E2747" s="3">
        <v>4176.78</v>
      </c>
      <c r="F2747" s="3">
        <v>30</v>
      </c>
      <c r="G2747" s="3">
        <v>1</v>
      </c>
      <c r="H2747" s="3">
        <v>755.42</v>
      </c>
    </row>
    <row r="2748" ht="15.75" customHeight="1" spans="1:8">
      <c r="A2748" s="3" t="s">
        <v>2766</v>
      </c>
      <c r="B2748" s="5">
        <v>45000</v>
      </c>
      <c r="C2748" s="4" t="s">
        <v>20</v>
      </c>
      <c r="D2748" s="6" t="s">
        <v>28</v>
      </c>
      <c r="E2748" s="3">
        <v>501.62</v>
      </c>
      <c r="F2748" s="3">
        <v>38</v>
      </c>
      <c r="G2748" s="3">
        <v>45</v>
      </c>
      <c r="H2748" s="3">
        <v>908.8</v>
      </c>
    </row>
    <row r="2749" ht="15.75" customHeight="1" spans="1:8">
      <c r="A2749" s="3" t="s">
        <v>2767</v>
      </c>
      <c r="B2749" s="5">
        <v>45380</v>
      </c>
      <c r="C2749" s="4" t="s">
        <v>16</v>
      </c>
      <c r="D2749" s="6" t="s">
        <v>21</v>
      </c>
      <c r="E2749" s="3">
        <v>1993.27</v>
      </c>
      <c r="F2749" s="3">
        <v>41</v>
      </c>
      <c r="G2749" s="3">
        <v>15</v>
      </c>
      <c r="H2749" s="3">
        <v>1274.12</v>
      </c>
    </row>
    <row r="2750" ht="15.75" customHeight="1" spans="1:8">
      <c r="A2750" s="3" t="s">
        <v>2768</v>
      </c>
      <c r="B2750" s="5">
        <v>45018</v>
      </c>
      <c r="C2750" s="4" t="s">
        <v>13</v>
      </c>
      <c r="D2750" s="6" t="s">
        <v>28</v>
      </c>
      <c r="E2750" s="3">
        <v>496.81</v>
      </c>
      <c r="F2750" s="3">
        <v>6</v>
      </c>
      <c r="G2750" s="3">
        <v>31</v>
      </c>
      <c r="H2750" s="3">
        <v>936.91</v>
      </c>
    </row>
    <row r="2751" ht="15.75" customHeight="1" spans="1:8">
      <c r="A2751" s="3" t="s">
        <v>2769</v>
      </c>
      <c r="B2751" s="5">
        <v>45383</v>
      </c>
      <c r="C2751" s="4" t="s">
        <v>10</v>
      </c>
      <c r="D2751" s="6" t="s">
        <v>38</v>
      </c>
      <c r="E2751" s="3">
        <v>867.29</v>
      </c>
      <c r="F2751" s="3">
        <v>15</v>
      </c>
      <c r="G2751" s="3">
        <v>13</v>
      </c>
      <c r="H2751" s="3">
        <v>638.75</v>
      </c>
    </row>
    <row r="2752" ht="15.75" customHeight="1" spans="1:8">
      <c r="A2752" s="3" t="s">
        <v>2770</v>
      </c>
      <c r="B2752" s="5">
        <v>45014</v>
      </c>
      <c r="C2752" s="4" t="s">
        <v>20</v>
      </c>
      <c r="D2752" s="6" t="s">
        <v>23</v>
      </c>
      <c r="E2752" s="3">
        <v>343.43</v>
      </c>
      <c r="F2752" s="3">
        <v>30</v>
      </c>
      <c r="G2752" s="3">
        <v>17</v>
      </c>
      <c r="H2752" s="3">
        <v>157.53</v>
      </c>
    </row>
    <row r="2753" ht="15.75" customHeight="1" spans="1:8">
      <c r="A2753" s="3" t="s">
        <v>2771</v>
      </c>
      <c r="B2753" s="5">
        <v>45339</v>
      </c>
      <c r="C2753" s="4" t="s">
        <v>13</v>
      </c>
      <c r="D2753" s="6" t="s">
        <v>26</v>
      </c>
      <c r="E2753" s="3">
        <v>888.2</v>
      </c>
      <c r="F2753" s="3">
        <v>25</v>
      </c>
      <c r="G2753" s="3">
        <v>36</v>
      </c>
      <c r="H2753" s="3">
        <v>1987.97</v>
      </c>
    </row>
    <row r="2754" ht="15.75" customHeight="1" spans="1:8">
      <c r="A2754" s="3" t="s">
        <v>2772</v>
      </c>
      <c r="B2754" s="5">
        <v>44995</v>
      </c>
      <c r="C2754" s="4" t="s">
        <v>20</v>
      </c>
      <c r="D2754" s="6" t="s">
        <v>26</v>
      </c>
      <c r="E2754" s="3">
        <v>4894.31</v>
      </c>
      <c r="F2754" s="3">
        <v>43</v>
      </c>
      <c r="G2754" s="3">
        <v>46</v>
      </c>
      <c r="H2754" s="3">
        <v>1263.96</v>
      </c>
    </row>
    <row r="2755" ht="15.75" customHeight="1" spans="1:8">
      <c r="A2755" s="3" t="s">
        <v>2773</v>
      </c>
      <c r="B2755" s="5">
        <v>45024</v>
      </c>
      <c r="C2755" s="4" t="s">
        <v>16</v>
      </c>
      <c r="D2755" s="6" t="s">
        <v>23</v>
      </c>
      <c r="E2755" s="3">
        <v>1037.31</v>
      </c>
      <c r="F2755" s="3">
        <v>25</v>
      </c>
      <c r="G2755" s="3">
        <v>25</v>
      </c>
      <c r="H2755" s="3">
        <v>1879.41</v>
      </c>
    </row>
    <row r="2756" ht="15.75" customHeight="1" spans="1:8">
      <c r="A2756" s="3" t="s">
        <v>2774</v>
      </c>
      <c r="B2756" s="5">
        <v>45489</v>
      </c>
      <c r="C2756" s="4" t="s">
        <v>16</v>
      </c>
      <c r="D2756" s="6" t="s">
        <v>23</v>
      </c>
      <c r="E2756" s="3">
        <v>508.28</v>
      </c>
      <c r="F2756" s="3">
        <v>43</v>
      </c>
      <c r="G2756" s="3">
        <v>31</v>
      </c>
      <c r="H2756" s="3">
        <v>1991.1</v>
      </c>
    </row>
    <row r="2757" ht="15.75" customHeight="1" spans="1:8">
      <c r="A2757" s="3" t="s">
        <v>2775</v>
      </c>
      <c r="B2757" s="5">
        <v>44898</v>
      </c>
      <c r="C2757" s="4" t="s">
        <v>20</v>
      </c>
      <c r="D2757" s="6" t="s">
        <v>38</v>
      </c>
      <c r="E2757" s="3">
        <v>4695.99</v>
      </c>
      <c r="F2757" s="3">
        <v>21</v>
      </c>
      <c r="G2757" s="3">
        <v>35</v>
      </c>
      <c r="H2757" s="3">
        <v>1763.97</v>
      </c>
    </row>
    <row r="2758" ht="15.75" customHeight="1" spans="1:8">
      <c r="A2758" s="3" t="s">
        <v>2776</v>
      </c>
      <c r="B2758" s="5">
        <v>45466</v>
      </c>
      <c r="C2758" s="4" t="s">
        <v>16</v>
      </c>
      <c r="D2758" s="6" t="s">
        <v>21</v>
      </c>
      <c r="E2758" s="3">
        <v>4209.64</v>
      </c>
      <c r="F2758" s="3">
        <v>25</v>
      </c>
      <c r="G2758" s="3">
        <v>4</v>
      </c>
      <c r="H2758" s="3">
        <v>143.66</v>
      </c>
    </row>
    <row r="2759" ht="15.75" customHeight="1" spans="1:8">
      <c r="A2759" s="3" t="s">
        <v>2777</v>
      </c>
      <c r="B2759" s="5">
        <v>45556</v>
      </c>
      <c r="C2759" s="4" t="s">
        <v>20</v>
      </c>
      <c r="D2759" s="6" t="s">
        <v>28</v>
      </c>
      <c r="E2759" s="3">
        <v>441.9</v>
      </c>
      <c r="F2759" s="3">
        <v>14</v>
      </c>
      <c r="G2759" s="3">
        <v>45</v>
      </c>
      <c r="H2759" s="3">
        <v>1256.54</v>
      </c>
    </row>
    <row r="2760" ht="15.75" customHeight="1" spans="1:8">
      <c r="A2760" s="3" t="s">
        <v>2778</v>
      </c>
      <c r="B2760" s="5">
        <v>45373</v>
      </c>
      <c r="C2760" s="4" t="s">
        <v>16</v>
      </c>
      <c r="D2760" s="6" t="s">
        <v>38</v>
      </c>
      <c r="E2760" s="3">
        <v>316.63</v>
      </c>
      <c r="F2760" s="3">
        <v>6</v>
      </c>
      <c r="G2760" s="3">
        <v>13</v>
      </c>
      <c r="H2760" s="3">
        <v>752.14</v>
      </c>
    </row>
    <row r="2761" ht="15.75" customHeight="1" spans="1:8">
      <c r="A2761" s="3" t="s">
        <v>2779</v>
      </c>
      <c r="B2761" s="5">
        <v>45573</v>
      </c>
      <c r="C2761" s="4" t="s">
        <v>13</v>
      </c>
      <c r="D2761" s="6" t="s">
        <v>23</v>
      </c>
      <c r="E2761" s="3">
        <v>911.57</v>
      </c>
      <c r="F2761" s="3">
        <v>50</v>
      </c>
      <c r="G2761" s="3">
        <v>41</v>
      </c>
      <c r="H2761" s="3">
        <v>1112.53</v>
      </c>
    </row>
    <row r="2762" ht="15.75" customHeight="1" spans="1:8">
      <c r="A2762" s="3" t="s">
        <v>2780</v>
      </c>
      <c r="B2762" s="5">
        <v>45559</v>
      </c>
      <c r="C2762" s="4" t="s">
        <v>10</v>
      </c>
      <c r="D2762" s="6" t="s">
        <v>21</v>
      </c>
      <c r="E2762" s="3">
        <v>3096.16</v>
      </c>
      <c r="F2762" s="3">
        <v>23</v>
      </c>
      <c r="G2762" s="3">
        <v>16</v>
      </c>
      <c r="H2762" s="3">
        <v>1826.27</v>
      </c>
    </row>
    <row r="2763" ht="15.75" customHeight="1" spans="1:8">
      <c r="A2763" s="3" t="s">
        <v>2781</v>
      </c>
      <c r="B2763" s="5">
        <v>45133</v>
      </c>
      <c r="C2763" s="4" t="s">
        <v>16</v>
      </c>
      <c r="D2763" s="6" t="s">
        <v>21</v>
      </c>
      <c r="E2763" s="3">
        <v>801.64</v>
      </c>
      <c r="F2763" s="3">
        <v>42</v>
      </c>
      <c r="G2763" s="3">
        <v>34</v>
      </c>
      <c r="H2763" s="3">
        <v>888.02</v>
      </c>
    </row>
    <row r="2764" ht="15.75" customHeight="1" spans="1:8">
      <c r="A2764" s="3" t="s">
        <v>2782</v>
      </c>
      <c r="B2764" s="5">
        <v>45259</v>
      </c>
      <c r="C2764" s="4" t="s">
        <v>10</v>
      </c>
      <c r="D2764" s="6" t="s">
        <v>21</v>
      </c>
      <c r="E2764" s="3">
        <v>3782.01</v>
      </c>
      <c r="F2764" s="3">
        <v>42</v>
      </c>
      <c r="G2764" s="3">
        <v>45</v>
      </c>
      <c r="H2764" s="3">
        <v>1585.03</v>
      </c>
    </row>
    <row r="2765" ht="15.75" customHeight="1" spans="1:8">
      <c r="A2765" s="3" t="s">
        <v>2783</v>
      </c>
      <c r="B2765" s="5">
        <v>45163</v>
      </c>
      <c r="C2765" s="4" t="s">
        <v>13</v>
      </c>
      <c r="D2765" s="6" t="s">
        <v>38</v>
      </c>
      <c r="E2765" s="3">
        <v>4386.16</v>
      </c>
      <c r="F2765" s="3">
        <v>20</v>
      </c>
      <c r="G2765" s="3">
        <v>12</v>
      </c>
      <c r="H2765" s="3">
        <v>721.38</v>
      </c>
    </row>
    <row r="2766" ht="15.75" customHeight="1" spans="1:8">
      <c r="A2766" s="3" t="s">
        <v>2784</v>
      </c>
      <c r="B2766" s="5">
        <v>45528</v>
      </c>
      <c r="C2766" s="4" t="s">
        <v>16</v>
      </c>
      <c r="D2766" s="6" t="s">
        <v>26</v>
      </c>
      <c r="E2766" s="3">
        <v>3461.27</v>
      </c>
      <c r="F2766" s="3">
        <v>23</v>
      </c>
      <c r="G2766" s="3">
        <v>7</v>
      </c>
      <c r="H2766" s="3">
        <v>1466.4</v>
      </c>
    </row>
    <row r="2767" ht="15.75" customHeight="1" spans="1:8">
      <c r="A2767" s="3" t="s">
        <v>2785</v>
      </c>
      <c r="B2767" s="5">
        <v>44981</v>
      </c>
      <c r="C2767" s="4" t="s">
        <v>20</v>
      </c>
      <c r="D2767" s="6" t="s">
        <v>38</v>
      </c>
      <c r="E2767" s="3">
        <v>902.62</v>
      </c>
      <c r="F2767" s="3">
        <v>8</v>
      </c>
      <c r="G2767" s="3">
        <v>14</v>
      </c>
      <c r="H2767" s="3">
        <v>1246.85</v>
      </c>
    </row>
    <row r="2768" ht="15.75" customHeight="1" spans="1:8">
      <c r="A2768" s="3" t="s">
        <v>2786</v>
      </c>
      <c r="B2768" s="5">
        <v>45403</v>
      </c>
      <c r="C2768" s="4" t="s">
        <v>13</v>
      </c>
      <c r="D2768" s="6" t="s">
        <v>21</v>
      </c>
      <c r="E2768" s="3">
        <v>2267.92</v>
      </c>
      <c r="F2768" s="3">
        <v>48</v>
      </c>
      <c r="G2768" s="3">
        <v>41</v>
      </c>
      <c r="H2768" s="3">
        <v>1941.61</v>
      </c>
    </row>
    <row r="2769" ht="15.75" customHeight="1" spans="1:8">
      <c r="A2769" s="3" t="s">
        <v>2787</v>
      </c>
      <c r="B2769" s="5">
        <v>45127</v>
      </c>
      <c r="C2769" s="4" t="s">
        <v>13</v>
      </c>
      <c r="D2769" s="6" t="s">
        <v>38</v>
      </c>
      <c r="E2769" s="3">
        <v>1321.17</v>
      </c>
      <c r="F2769" s="3">
        <v>25</v>
      </c>
      <c r="G2769" s="3">
        <v>31</v>
      </c>
      <c r="H2769" s="3">
        <v>1015.13</v>
      </c>
    </row>
    <row r="2770" ht="15.75" customHeight="1" spans="1:8">
      <c r="A2770" s="3" t="s">
        <v>2788</v>
      </c>
      <c r="B2770" s="5">
        <v>45293</v>
      </c>
      <c r="C2770" s="4" t="s">
        <v>16</v>
      </c>
      <c r="D2770" s="6" t="s">
        <v>26</v>
      </c>
      <c r="E2770" s="3">
        <v>1523.96</v>
      </c>
      <c r="F2770" s="3">
        <v>31</v>
      </c>
      <c r="G2770" s="3">
        <v>3</v>
      </c>
      <c r="H2770" s="3">
        <v>214.44</v>
      </c>
    </row>
    <row r="2771" ht="15.75" customHeight="1" spans="1:8">
      <c r="A2771" s="3" t="s">
        <v>2789</v>
      </c>
      <c r="B2771" s="5">
        <v>44892</v>
      </c>
      <c r="C2771" s="4" t="s">
        <v>20</v>
      </c>
      <c r="D2771" s="6" t="s">
        <v>21</v>
      </c>
      <c r="E2771" s="3">
        <v>4507.07</v>
      </c>
      <c r="F2771" s="3">
        <v>9</v>
      </c>
      <c r="G2771" s="3">
        <v>26</v>
      </c>
      <c r="H2771" s="3">
        <v>1971.62</v>
      </c>
    </row>
    <row r="2772" ht="15.75" customHeight="1" spans="1:8">
      <c r="A2772" s="3" t="s">
        <v>2790</v>
      </c>
      <c r="B2772" s="5">
        <v>45371</v>
      </c>
      <c r="C2772" s="4" t="s">
        <v>10</v>
      </c>
      <c r="D2772" s="6" t="s">
        <v>38</v>
      </c>
      <c r="E2772" s="3">
        <v>466.33</v>
      </c>
      <c r="F2772" s="3">
        <v>37</v>
      </c>
      <c r="G2772" s="3">
        <v>31</v>
      </c>
      <c r="H2772" s="3">
        <v>677.26</v>
      </c>
    </row>
    <row r="2773" ht="15.75" customHeight="1" spans="1:8">
      <c r="A2773" s="3" t="s">
        <v>2791</v>
      </c>
      <c r="B2773" s="5">
        <v>45164</v>
      </c>
      <c r="C2773" s="4" t="s">
        <v>10</v>
      </c>
      <c r="D2773" s="6" t="s">
        <v>23</v>
      </c>
      <c r="E2773" s="3">
        <v>4758.1</v>
      </c>
      <c r="F2773" s="3">
        <v>8</v>
      </c>
      <c r="G2773" s="3">
        <v>13</v>
      </c>
      <c r="H2773" s="3">
        <v>1166.32</v>
      </c>
    </row>
    <row r="2774" ht="15.75" customHeight="1" spans="1:8">
      <c r="A2774" s="3" t="s">
        <v>2792</v>
      </c>
      <c r="B2774" s="5">
        <v>45226</v>
      </c>
      <c r="C2774" s="4" t="s">
        <v>10</v>
      </c>
      <c r="D2774" s="6" t="s">
        <v>28</v>
      </c>
      <c r="E2774" s="3">
        <v>4879.57</v>
      </c>
      <c r="F2774" s="3">
        <v>18</v>
      </c>
      <c r="G2774" s="3">
        <v>21</v>
      </c>
      <c r="H2774" s="3">
        <v>15.95</v>
      </c>
    </row>
    <row r="2775" ht="15.75" customHeight="1" spans="1:8">
      <c r="A2775" s="3" t="s">
        <v>2793</v>
      </c>
      <c r="B2775" s="5">
        <v>44929</v>
      </c>
      <c r="C2775" s="4" t="s">
        <v>20</v>
      </c>
      <c r="D2775" s="6" t="s">
        <v>26</v>
      </c>
      <c r="E2775" s="3">
        <v>297.44</v>
      </c>
      <c r="F2775" s="3">
        <v>34</v>
      </c>
      <c r="G2775" s="3">
        <v>20</v>
      </c>
      <c r="H2775" s="3">
        <v>1799.31</v>
      </c>
    </row>
    <row r="2776" ht="15.75" customHeight="1" spans="1:8">
      <c r="A2776" s="3" t="s">
        <v>2794</v>
      </c>
      <c r="B2776" s="5">
        <v>44950</v>
      </c>
      <c r="C2776" s="4" t="s">
        <v>13</v>
      </c>
      <c r="D2776" s="6" t="s">
        <v>23</v>
      </c>
      <c r="E2776" s="3">
        <v>4939.58</v>
      </c>
      <c r="F2776" s="3">
        <v>8</v>
      </c>
      <c r="G2776" s="3">
        <v>18</v>
      </c>
      <c r="H2776" s="3">
        <v>1943.08</v>
      </c>
    </row>
    <row r="2777" ht="15.75" customHeight="1" spans="1:8">
      <c r="A2777" s="3" t="s">
        <v>2795</v>
      </c>
      <c r="B2777" s="5">
        <v>45539</v>
      </c>
      <c r="C2777" s="4" t="s">
        <v>20</v>
      </c>
      <c r="D2777" s="6" t="s">
        <v>26</v>
      </c>
      <c r="E2777" s="3">
        <v>4785.15</v>
      </c>
      <c r="F2777" s="3">
        <v>36</v>
      </c>
      <c r="G2777" s="3">
        <v>11</v>
      </c>
      <c r="H2777" s="3">
        <v>20.05</v>
      </c>
    </row>
    <row r="2778" ht="15.75" customHeight="1" spans="1:8">
      <c r="A2778" s="3" t="s">
        <v>2796</v>
      </c>
      <c r="B2778" s="5">
        <v>45109</v>
      </c>
      <c r="C2778" s="4" t="s">
        <v>16</v>
      </c>
      <c r="D2778" s="6" t="s">
        <v>26</v>
      </c>
      <c r="E2778" s="3">
        <v>1522.04</v>
      </c>
      <c r="F2778" s="3">
        <v>13</v>
      </c>
      <c r="G2778" s="3">
        <v>33</v>
      </c>
      <c r="H2778" s="3">
        <v>1163.18</v>
      </c>
    </row>
    <row r="2779" ht="15.75" customHeight="1" spans="1:8">
      <c r="A2779" s="3" t="s">
        <v>2797</v>
      </c>
      <c r="B2779" s="5">
        <v>45085</v>
      </c>
      <c r="C2779" s="4" t="s">
        <v>10</v>
      </c>
      <c r="D2779" s="6" t="s">
        <v>23</v>
      </c>
      <c r="E2779" s="3">
        <v>4937.98</v>
      </c>
      <c r="F2779" s="3">
        <v>4</v>
      </c>
      <c r="G2779" s="3">
        <v>4</v>
      </c>
      <c r="H2779" s="3">
        <v>1621.84</v>
      </c>
    </row>
    <row r="2780" ht="15.75" customHeight="1" spans="1:8">
      <c r="A2780" s="3" t="s">
        <v>2798</v>
      </c>
      <c r="B2780" s="5">
        <v>45534</v>
      </c>
      <c r="C2780" s="4" t="s">
        <v>10</v>
      </c>
      <c r="D2780" s="6" t="s">
        <v>28</v>
      </c>
      <c r="E2780" s="3">
        <v>1741.76</v>
      </c>
      <c r="F2780" s="3">
        <v>13</v>
      </c>
      <c r="G2780" s="3">
        <v>4</v>
      </c>
      <c r="H2780" s="3">
        <v>1235.59</v>
      </c>
    </row>
    <row r="2781" ht="15.75" customHeight="1" spans="1:8">
      <c r="A2781" s="3" t="s">
        <v>2799</v>
      </c>
      <c r="B2781" s="5">
        <v>45076</v>
      </c>
      <c r="C2781" s="4" t="s">
        <v>13</v>
      </c>
      <c r="D2781" s="6" t="s">
        <v>21</v>
      </c>
      <c r="E2781" s="3">
        <v>2253.06</v>
      </c>
      <c r="F2781" s="3">
        <v>39</v>
      </c>
      <c r="G2781" s="3">
        <v>2</v>
      </c>
      <c r="H2781" s="3">
        <v>1407.02</v>
      </c>
    </row>
    <row r="2782" ht="15.75" customHeight="1" spans="1:8">
      <c r="A2782" s="3" t="s">
        <v>2800</v>
      </c>
      <c r="B2782" s="5">
        <v>44992</v>
      </c>
      <c r="C2782" s="4" t="s">
        <v>20</v>
      </c>
      <c r="D2782" s="6" t="s">
        <v>28</v>
      </c>
      <c r="E2782" s="3">
        <v>4048.1</v>
      </c>
      <c r="F2782" s="3">
        <v>38</v>
      </c>
      <c r="G2782" s="3">
        <v>42</v>
      </c>
      <c r="H2782" s="3">
        <v>1664.54</v>
      </c>
    </row>
    <row r="2783" ht="15.75" customHeight="1" spans="1:8">
      <c r="A2783" s="3" t="s">
        <v>2801</v>
      </c>
      <c r="B2783" s="5">
        <v>44997</v>
      </c>
      <c r="C2783" s="4" t="s">
        <v>13</v>
      </c>
      <c r="D2783" s="6" t="s">
        <v>23</v>
      </c>
      <c r="E2783" s="3">
        <v>3374.44</v>
      </c>
      <c r="F2783" s="3">
        <v>48</v>
      </c>
      <c r="G2783" s="3">
        <v>0</v>
      </c>
      <c r="H2783" s="3">
        <v>1508.75</v>
      </c>
    </row>
    <row r="2784" ht="15.75" customHeight="1" spans="1:8">
      <c r="A2784" s="3" t="s">
        <v>2802</v>
      </c>
      <c r="B2784" s="5">
        <v>45216</v>
      </c>
      <c r="C2784" s="4" t="s">
        <v>13</v>
      </c>
      <c r="D2784" s="6" t="s">
        <v>38</v>
      </c>
      <c r="E2784" s="3">
        <v>4011.05</v>
      </c>
      <c r="F2784" s="3">
        <v>24</v>
      </c>
      <c r="G2784" s="3">
        <v>15</v>
      </c>
      <c r="H2784" s="3">
        <v>1583.1</v>
      </c>
    </row>
    <row r="2785" ht="15.75" customHeight="1" spans="1:8">
      <c r="A2785" s="3" t="s">
        <v>2803</v>
      </c>
      <c r="B2785" s="5">
        <v>45590</v>
      </c>
      <c r="C2785" s="4" t="s">
        <v>10</v>
      </c>
      <c r="D2785" s="6" t="s">
        <v>28</v>
      </c>
      <c r="E2785" s="3">
        <v>1826.92</v>
      </c>
      <c r="F2785" s="3">
        <v>45</v>
      </c>
      <c r="G2785" s="3">
        <v>15</v>
      </c>
      <c r="H2785" s="3">
        <v>1043.89</v>
      </c>
    </row>
    <row r="2786" ht="15.75" customHeight="1" spans="1:8">
      <c r="A2786" s="3" t="s">
        <v>2804</v>
      </c>
      <c r="B2786" s="5">
        <v>44930</v>
      </c>
      <c r="C2786" s="4" t="s">
        <v>10</v>
      </c>
      <c r="D2786" s="6" t="s">
        <v>21</v>
      </c>
      <c r="E2786" s="3">
        <v>4717.06</v>
      </c>
      <c r="F2786" s="3">
        <v>31</v>
      </c>
      <c r="G2786" s="3">
        <v>23</v>
      </c>
      <c r="H2786" s="3">
        <v>1634.07</v>
      </c>
    </row>
    <row r="2787" ht="15.75" customHeight="1" spans="1:8">
      <c r="A2787" s="3" t="s">
        <v>2805</v>
      </c>
      <c r="B2787" s="5">
        <v>45120</v>
      </c>
      <c r="C2787" s="4" t="s">
        <v>20</v>
      </c>
      <c r="D2787" s="6" t="s">
        <v>21</v>
      </c>
      <c r="E2787" s="3">
        <v>3940.78</v>
      </c>
      <c r="F2787" s="3">
        <v>6</v>
      </c>
      <c r="G2787" s="3">
        <v>19</v>
      </c>
      <c r="H2787" s="3">
        <v>1971.13</v>
      </c>
    </row>
    <row r="2788" ht="15.75" customHeight="1" spans="1:8">
      <c r="A2788" s="3" t="s">
        <v>2806</v>
      </c>
      <c r="B2788" s="5">
        <v>45406</v>
      </c>
      <c r="C2788" s="4" t="s">
        <v>20</v>
      </c>
      <c r="D2788" s="6" t="s">
        <v>21</v>
      </c>
      <c r="E2788" s="3">
        <v>3074.56</v>
      </c>
      <c r="F2788" s="3">
        <v>18</v>
      </c>
      <c r="G2788" s="3">
        <v>39</v>
      </c>
      <c r="H2788" s="3">
        <v>278.71</v>
      </c>
    </row>
    <row r="2789" ht="15.75" customHeight="1" spans="1:8">
      <c r="A2789" s="3" t="s">
        <v>2807</v>
      </c>
      <c r="B2789" s="5">
        <v>45575</v>
      </c>
      <c r="C2789" s="4" t="s">
        <v>13</v>
      </c>
      <c r="D2789" s="6" t="s">
        <v>21</v>
      </c>
      <c r="E2789" s="3">
        <v>2510.52</v>
      </c>
      <c r="F2789" s="3">
        <v>47</v>
      </c>
      <c r="G2789" s="3">
        <v>12</v>
      </c>
      <c r="H2789" s="3">
        <v>1837.16</v>
      </c>
    </row>
    <row r="2790" ht="15.75" customHeight="1" spans="1:8">
      <c r="A2790" s="3" t="s">
        <v>2808</v>
      </c>
      <c r="B2790" s="5">
        <v>45142</v>
      </c>
      <c r="C2790" s="4" t="s">
        <v>16</v>
      </c>
      <c r="D2790" s="6" t="s">
        <v>26</v>
      </c>
      <c r="E2790" s="3">
        <v>1970.89</v>
      </c>
      <c r="F2790" s="3">
        <v>13</v>
      </c>
      <c r="G2790" s="3">
        <v>3</v>
      </c>
      <c r="H2790" s="3">
        <v>1895.34</v>
      </c>
    </row>
    <row r="2791" ht="15.75" customHeight="1" spans="1:8">
      <c r="A2791" s="3" t="s">
        <v>2809</v>
      </c>
      <c r="B2791" s="5">
        <v>45101</v>
      </c>
      <c r="C2791" s="4" t="s">
        <v>13</v>
      </c>
      <c r="D2791" s="6" t="s">
        <v>26</v>
      </c>
      <c r="E2791" s="3">
        <v>2772.21</v>
      </c>
      <c r="F2791" s="3">
        <v>41</v>
      </c>
      <c r="G2791" s="3">
        <v>6</v>
      </c>
      <c r="H2791" s="3">
        <v>1531.01</v>
      </c>
    </row>
    <row r="2792" ht="15.75" customHeight="1" spans="1:8">
      <c r="A2792" s="3" t="s">
        <v>2810</v>
      </c>
      <c r="B2792" s="5">
        <v>45260</v>
      </c>
      <c r="C2792" s="4" t="s">
        <v>20</v>
      </c>
      <c r="D2792" s="6" t="s">
        <v>21</v>
      </c>
      <c r="E2792" s="3">
        <v>1663.89</v>
      </c>
      <c r="F2792" s="3">
        <v>8</v>
      </c>
      <c r="G2792" s="3">
        <v>7</v>
      </c>
      <c r="H2792" s="3">
        <v>450.5</v>
      </c>
    </row>
    <row r="2793" ht="15.75" customHeight="1" spans="1:8">
      <c r="A2793" s="3" t="s">
        <v>2811</v>
      </c>
      <c r="B2793" s="5">
        <v>45095</v>
      </c>
      <c r="C2793" s="4" t="s">
        <v>10</v>
      </c>
      <c r="D2793" s="6" t="s">
        <v>26</v>
      </c>
      <c r="E2793" s="3">
        <v>635.65</v>
      </c>
      <c r="F2793" s="3">
        <v>3</v>
      </c>
      <c r="G2793" s="3">
        <v>26</v>
      </c>
      <c r="H2793" s="3">
        <v>795.59</v>
      </c>
    </row>
    <row r="2794" ht="15.75" customHeight="1" spans="1:8">
      <c r="A2794" s="3" t="s">
        <v>2812</v>
      </c>
      <c r="B2794" s="5">
        <v>45546</v>
      </c>
      <c r="C2794" s="4" t="s">
        <v>10</v>
      </c>
      <c r="D2794" s="6" t="s">
        <v>23</v>
      </c>
      <c r="E2794" s="3">
        <v>3852.51</v>
      </c>
      <c r="F2794" s="3">
        <v>23</v>
      </c>
      <c r="G2794" s="3">
        <v>47</v>
      </c>
      <c r="H2794" s="3">
        <v>1748.8</v>
      </c>
    </row>
    <row r="2795" ht="15.75" customHeight="1" spans="1:8">
      <c r="A2795" s="3" t="s">
        <v>2813</v>
      </c>
      <c r="B2795" s="5">
        <v>44894</v>
      </c>
      <c r="C2795" s="4" t="s">
        <v>20</v>
      </c>
      <c r="D2795" s="6" t="s">
        <v>38</v>
      </c>
      <c r="E2795" s="3">
        <v>3590.66</v>
      </c>
      <c r="F2795" s="3">
        <v>5</v>
      </c>
      <c r="G2795" s="3">
        <v>18</v>
      </c>
      <c r="H2795" s="3">
        <v>1227.36</v>
      </c>
    </row>
    <row r="2796" ht="15.75" customHeight="1" spans="1:8">
      <c r="A2796" s="3" t="s">
        <v>2814</v>
      </c>
      <c r="B2796" s="5">
        <v>45102</v>
      </c>
      <c r="C2796" s="4" t="s">
        <v>20</v>
      </c>
      <c r="D2796" s="6" t="s">
        <v>21</v>
      </c>
      <c r="E2796" s="3">
        <v>669.9</v>
      </c>
      <c r="F2796" s="3">
        <v>20</v>
      </c>
      <c r="G2796" s="3">
        <v>28</v>
      </c>
      <c r="H2796" s="3">
        <v>1409.07</v>
      </c>
    </row>
    <row r="2797" ht="15.75" customHeight="1" spans="1:8">
      <c r="A2797" s="3" t="s">
        <v>2815</v>
      </c>
      <c r="B2797" s="5">
        <v>45103</v>
      </c>
      <c r="C2797" s="4" t="s">
        <v>20</v>
      </c>
      <c r="D2797" s="6" t="s">
        <v>21</v>
      </c>
      <c r="E2797" s="3">
        <v>1374.15</v>
      </c>
      <c r="F2797" s="3">
        <v>20</v>
      </c>
      <c r="G2797" s="3">
        <v>3</v>
      </c>
      <c r="H2797" s="3">
        <v>1816.67</v>
      </c>
    </row>
    <row r="2798" ht="15.75" customHeight="1" spans="1:8">
      <c r="A2798" s="3" t="s">
        <v>2816</v>
      </c>
      <c r="B2798" s="5">
        <v>45463</v>
      </c>
      <c r="C2798" s="4" t="s">
        <v>20</v>
      </c>
      <c r="D2798" s="6" t="s">
        <v>21</v>
      </c>
      <c r="E2798" s="3">
        <v>4837.99</v>
      </c>
      <c r="F2798" s="3">
        <v>19</v>
      </c>
      <c r="G2798" s="3">
        <v>39</v>
      </c>
      <c r="H2798" s="3">
        <v>604</v>
      </c>
    </row>
    <row r="2799" ht="15.75" customHeight="1" spans="1:8">
      <c r="A2799" s="3" t="s">
        <v>2817</v>
      </c>
      <c r="B2799" s="5">
        <v>45456</v>
      </c>
      <c r="C2799" s="4" t="s">
        <v>20</v>
      </c>
      <c r="D2799" s="6" t="s">
        <v>26</v>
      </c>
      <c r="E2799" s="3">
        <v>3021.13</v>
      </c>
      <c r="F2799" s="3">
        <v>8</v>
      </c>
      <c r="G2799" s="3">
        <v>13</v>
      </c>
      <c r="H2799" s="3">
        <v>124.27</v>
      </c>
    </row>
    <row r="2800" ht="15.75" customHeight="1" spans="1:8">
      <c r="A2800" s="3" t="s">
        <v>2818</v>
      </c>
      <c r="B2800" s="5">
        <v>45054</v>
      </c>
      <c r="C2800" s="4" t="s">
        <v>20</v>
      </c>
      <c r="D2800" s="6" t="s">
        <v>26</v>
      </c>
      <c r="E2800" s="3">
        <v>3975.93</v>
      </c>
      <c r="F2800" s="3">
        <v>24</v>
      </c>
      <c r="G2800" s="3">
        <v>23</v>
      </c>
      <c r="H2800" s="3">
        <v>416.82</v>
      </c>
    </row>
    <row r="2801" ht="15.75" customHeight="1" spans="1:8">
      <c r="A2801" s="3" t="s">
        <v>2819</v>
      </c>
      <c r="B2801" s="5">
        <v>45326</v>
      </c>
      <c r="C2801" s="4" t="s">
        <v>13</v>
      </c>
      <c r="D2801" s="6" t="s">
        <v>23</v>
      </c>
      <c r="E2801" s="3">
        <v>286.57</v>
      </c>
      <c r="F2801" s="3">
        <v>4</v>
      </c>
      <c r="G2801" s="3">
        <v>42</v>
      </c>
      <c r="H2801" s="3">
        <v>758.94</v>
      </c>
    </row>
    <row r="2802" ht="15.75" customHeight="1" spans="1:8">
      <c r="A2802" s="3" t="s">
        <v>2820</v>
      </c>
      <c r="B2802" s="5">
        <v>45096</v>
      </c>
      <c r="C2802" s="4" t="s">
        <v>20</v>
      </c>
      <c r="D2802" s="6" t="s">
        <v>23</v>
      </c>
      <c r="E2802" s="3">
        <v>4808.78</v>
      </c>
      <c r="F2802" s="3">
        <v>50</v>
      </c>
      <c r="G2802" s="3">
        <v>23</v>
      </c>
      <c r="H2802" s="3">
        <v>277.95</v>
      </c>
    </row>
    <row r="2803" ht="15.75" customHeight="1" spans="1:8">
      <c r="A2803" s="3" t="s">
        <v>2821</v>
      </c>
      <c r="B2803" s="5">
        <v>45222</v>
      </c>
      <c r="C2803" s="4" t="s">
        <v>20</v>
      </c>
      <c r="D2803" s="6" t="s">
        <v>26</v>
      </c>
      <c r="E2803" s="3">
        <v>1777.75</v>
      </c>
      <c r="F2803" s="3">
        <v>5</v>
      </c>
      <c r="G2803" s="3">
        <v>47</v>
      </c>
      <c r="H2803" s="3">
        <v>91.33</v>
      </c>
    </row>
    <row r="2804" ht="15.75" customHeight="1" spans="1:8">
      <c r="A2804" s="3" t="s">
        <v>2822</v>
      </c>
      <c r="B2804" s="5">
        <v>45072</v>
      </c>
      <c r="C2804" s="4" t="s">
        <v>13</v>
      </c>
      <c r="D2804" s="6" t="s">
        <v>28</v>
      </c>
      <c r="E2804" s="3">
        <v>402.56</v>
      </c>
      <c r="F2804" s="3">
        <v>32</v>
      </c>
      <c r="G2804" s="3">
        <v>39</v>
      </c>
      <c r="H2804" s="3">
        <v>1395.38</v>
      </c>
    </row>
    <row r="2805" ht="15.75" customHeight="1" spans="1:8">
      <c r="A2805" s="3" t="s">
        <v>2823</v>
      </c>
      <c r="B2805" s="5">
        <v>45392</v>
      </c>
      <c r="C2805" s="4" t="s">
        <v>20</v>
      </c>
      <c r="D2805" s="6" t="s">
        <v>23</v>
      </c>
      <c r="E2805" s="3">
        <v>1452.12</v>
      </c>
      <c r="F2805" s="3">
        <v>44</v>
      </c>
      <c r="G2805" s="3">
        <v>18</v>
      </c>
      <c r="H2805" s="3">
        <v>18.04</v>
      </c>
    </row>
    <row r="2806" ht="15.75" customHeight="1" spans="1:8">
      <c r="A2806" s="3" t="s">
        <v>2824</v>
      </c>
      <c r="B2806" s="5">
        <v>45506</v>
      </c>
      <c r="C2806" s="4" t="s">
        <v>10</v>
      </c>
      <c r="D2806" s="6" t="s">
        <v>23</v>
      </c>
      <c r="E2806" s="3">
        <v>1539.7</v>
      </c>
      <c r="F2806" s="3">
        <v>10</v>
      </c>
      <c r="G2806" s="3">
        <v>20</v>
      </c>
      <c r="H2806" s="3">
        <v>685.02</v>
      </c>
    </row>
    <row r="2807" ht="15.75" customHeight="1" spans="1:8">
      <c r="A2807" s="3" t="s">
        <v>2825</v>
      </c>
      <c r="B2807" s="5">
        <v>45448</v>
      </c>
      <c r="C2807" s="4" t="s">
        <v>13</v>
      </c>
      <c r="D2807" s="6" t="s">
        <v>28</v>
      </c>
      <c r="E2807" s="3">
        <v>1167.12</v>
      </c>
      <c r="F2807" s="3">
        <v>4</v>
      </c>
      <c r="G2807" s="3">
        <v>12</v>
      </c>
      <c r="H2807" s="3">
        <v>382.44</v>
      </c>
    </row>
    <row r="2808" ht="15.75" customHeight="1" spans="1:8">
      <c r="A2808" s="3" t="s">
        <v>2826</v>
      </c>
      <c r="B2808" s="5">
        <v>45463</v>
      </c>
      <c r="C2808" s="4" t="s">
        <v>16</v>
      </c>
      <c r="D2808" s="6" t="s">
        <v>26</v>
      </c>
      <c r="E2808" s="3">
        <v>3311.57</v>
      </c>
      <c r="F2808" s="3">
        <v>34</v>
      </c>
      <c r="G2808" s="3">
        <v>46</v>
      </c>
      <c r="H2808" s="3">
        <v>831.43</v>
      </c>
    </row>
    <row r="2809" ht="15.75" customHeight="1" spans="1:8">
      <c r="A2809" s="3" t="s">
        <v>2827</v>
      </c>
      <c r="B2809" s="5">
        <v>44889</v>
      </c>
      <c r="C2809" s="4" t="s">
        <v>10</v>
      </c>
      <c r="D2809" s="6" t="s">
        <v>38</v>
      </c>
      <c r="E2809" s="3">
        <v>3752.24</v>
      </c>
      <c r="F2809" s="3">
        <v>16</v>
      </c>
      <c r="G2809" s="3">
        <v>39</v>
      </c>
      <c r="H2809" s="3">
        <v>1262.97</v>
      </c>
    </row>
    <row r="2810" ht="15.75" customHeight="1" spans="1:8">
      <c r="A2810" s="3" t="s">
        <v>2828</v>
      </c>
      <c r="B2810" s="5">
        <v>45595</v>
      </c>
      <c r="C2810" s="4" t="s">
        <v>10</v>
      </c>
      <c r="D2810" s="6" t="s">
        <v>21</v>
      </c>
      <c r="E2810" s="3">
        <v>748.42</v>
      </c>
      <c r="F2810" s="3">
        <v>10</v>
      </c>
      <c r="G2810" s="3">
        <v>49</v>
      </c>
      <c r="H2810" s="3">
        <v>617.25</v>
      </c>
    </row>
    <row r="2811" ht="15.75" customHeight="1" spans="1:8">
      <c r="A2811" s="3" t="s">
        <v>2829</v>
      </c>
      <c r="B2811" s="5">
        <v>44922</v>
      </c>
      <c r="C2811" s="4" t="s">
        <v>16</v>
      </c>
      <c r="D2811" s="6" t="s">
        <v>23</v>
      </c>
      <c r="E2811" s="3">
        <v>2516.21</v>
      </c>
      <c r="F2811" s="3">
        <v>2</v>
      </c>
      <c r="G2811" s="3">
        <v>4</v>
      </c>
      <c r="H2811" s="3">
        <v>521.29</v>
      </c>
    </row>
    <row r="2812" ht="15.75" customHeight="1" spans="1:8">
      <c r="A2812" s="3" t="s">
        <v>2830</v>
      </c>
      <c r="B2812" s="5">
        <v>45437</v>
      </c>
      <c r="C2812" s="4" t="s">
        <v>10</v>
      </c>
      <c r="D2812" s="6" t="s">
        <v>28</v>
      </c>
      <c r="E2812" s="3">
        <v>2381.9</v>
      </c>
      <c r="F2812" s="3">
        <v>28</v>
      </c>
      <c r="G2812" s="3">
        <v>22</v>
      </c>
      <c r="H2812" s="3">
        <v>1604.04</v>
      </c>
    </row>
    <row r="2813" ht="15.75" customHeight="1" spans="1:8">
      <c r="A2813" s="3" t="s">
        <v>2831</v>
      </c>
      <c r="B2813" s="5">
        <v>45325</v>
      </c>
      <c r="C2813" s="4" t="s">
        <v>16</v>
      </c>
      <c r="D2813" s="6" t="s">
        <v>38</v>
      </c>
      <c r="E2813" s="3">
        <v>438.1</v>
      </c>
      <c r="F2813" s="3">
        <v>25</v>
      </c>
      <c r="G2813" s="3">
        <v>44</v>
      </c>
      <c r="H2813" s="3">
        <v>1377.71</v>
      </c>
    </row>
    <row r="2814" ht="15.75" customHeight="1" spans="1:8">
      <c r="A2814" s="3" t="s">
        <v>2832</v>
      </c>
      <c r="B2814" s="5">
        <v>45578</v>
      </c>
      <c r="C2814" s="4" t="s">
        <v>13</v>
      </c>
      <c r="D2814" s="6" t="s">
        <v>28</v>
      </c>
      <c r="E2814" s="3">
        <v>2831.3</v>
      </c>
      <c r="F2814" s="3">
        <v>41</v>
      </c>
      <c r="G2814" s="3">
        <v>6</v>
      </c>
      <c r="H2814" s="3">
        <v>1172.55</v>
      </c>
    </row>
    <row r="2815" ht="15.75" customHeight="1" spans="1:8">
      <c r="A2815" s="3" t="s">
        <v>2833</v>
      </c>
      <c r="B2815" s="5">
        <v>45303</v>
      </c>
      <c r="C2815" s="4" t="s">
        <v>13</v>
      </c>
      <c r="D2815" s="6" t="s">
        <v>28</v>
      </c>
      <c r="E2815" s="3">
        <v>3944.56</v>
      </c>
      <c r="F2815" s="3">
        <v>19</v>
      </c>
      <c r="G2815" s="3">
        <v>38</v>
      </c>
      <c r="H2815" s="3">
        <v>399.15</v>
      </c>
    </row>
    <row r="2816" ht="15.75" customHeight="1" spans="1:8">
      <c r="A2816" s="3" t="s">
        <v>2834</v>
      </c>
      <c r="B2816" s="5">
        <v>45108</v>
      </c>
      <c r="C2816" s="4" t="s">
        <v>10</v>
      </c>
      <c r="D2816" s="6" t="s">
        <v>21</v>
      </c>
      <c r="E2816" s="3">
        <v>1214.03</v>
      </c>
      <c r="F2816" s="3">
        <v>48</v>
      </c>
      <c r="G2816" s="3">
        <v>39</v>
      </c>
      <c r="H2816" s="3">
        <v>1631.68</v>
      </c>
    </row>
    <row r="2817" ht="15.75" customHeight="1" spans="1:8">
      <c r="A2817" s="3" t="s">
        <v>2835</v>
      </c>
      <c r="B2817" s="5">
        <v>45413</v>
      </c>
      <c r="C2817" s="4" t="s">
        <v>16</v>
      </c>
      <c r="D2817" s="6" t="s">
        <v>23</v>
      </c>
      <c r="E2817" s="3">
        <v>4571.76</v>
      </c>
      <c r="F2817" s="3">
        <v>21</v>
      </c>
      <c r="G2817" s="3">
        <v>34</v>
      </c>
      <c r="H2817" s="3">
        <v>1792.14</v>
      </c>
    </row>
    <row r="2818" ht="15.75" customHeight="1" spans="1:8">
      <c r="A2818" s="3" t="s">
        <v>2836</v>
      </c>
      <c r="B2818" s="5">
        <v>45019</v>
      </c>
      <c r="C2818" s="4" t="s">
        <v>16</v>
      </c>
      <c r="D2818" s="6" t="s">
        <v>26</v>
      </c>
      <c r="E2818" s="3">
        <v>3377.9</v>
      </c>
      <c r="F2818" s="3">
        <v>14</v>
      </c>
      <c r="G2818" s="3">
        <v>40</v>
      </c>
      <c r="H2818" s="3">
        <v>1498.17</v>
      </c>
    </row>
    <row r="2819" ht="15.75" customHeight="1" spans="1:8">
      <c r="A2819" s="3" t="s">
        <v>2837</v>
      </c>
      <c r="B2819" s="5">
        <v>45142</v>
      </c>
      <c r="C2819" s="4" t="s">
        <v>13</v>
      </c>
      <c r="D2819" s="6" t="s">
        <v>21</v>
      </c>
      <c r="E2819" s="3">
        <v>1649.82</v>
      </c>
      <c r="F2819" s="3">
        <v>4</v>
      </c>
      <c r="G2819" s="3">
        <v>12</v>
      </c>
      <c r="H2819" s="3">
        <v>1781.02</v>
      </c>
    </row>
    <row r="2820" ht="15.75" customHeight="1" spans="1:8">
      <c r="A2820" s="3" t="s">
        <v>2838</v>
      </c>
      <c r="B2820" s="5">
        <v>45463</v>
      </c>
      <c r="C2820" s="4" t="s">
        <v>10</v>
      </c>
      <c r="D2820" s="6" t="s">
        <v>38</v>
      </c>
      <c r="E2820" s="3">
        <v>1785.04</v>
      </c>
      <c r="F2820" s="3">
        <v>29</v>
      </c>
      <c r="G2820" s="3">
        <v>43</v>
      </c>
      <c r="H2820" s="3">
        <v>816.19</v>
      </c>
    </row>
    <row r="2821" ht="15.75" customHeight="1" spans="1:8">
      <c r="A2821" s="3" t="s">
        <v>2839</v>
      </c>
      <c r="B2821" s="5">
        <v>45324</v>
      </c>
      <c r="C2821" s="4" t="s">
        <v>16</v>
      </c>
      <c r="D2821" s="6" t="s">
        <v>21</v>
      </c>
      <c r="E2821" s="3">
        <v>4096.83</v>
      </c>
      <c r="F2821" s="3">
        <v>13</v>
      </c>
      <c r="G2821" s="3">
        <v>10</v>
      </c>
      <c r="H2821" s="3">
        <v>450.43</v>
      </c>
    </row>
    <row r="2822" ht="15.75" customHeight="1" spans="1:8">
      <c r="A2822" s="3" t="s">
        <v>2840</v>
      </c>
      <c r="B2822" s="5">
        <v>45424</v>
      </c>
      <c r="C2822" s="4" t="s">
        <v>13</v>
      </c>
      <c r="D2822" s="6" t="s">
        <v>21</v>
      </c>
      <c r="E2822" s="3">
        <v>1037.13</v>
      </c>
      <c r="F2822" s="3">
        <v>46</v>
      </c>
      <c r="G2822" s="3">
        <v>42</v>
      </c>
      <c r="H2822" s="3">
        <v>1219.34</v>
      </c>
    </row>
    <row r="2823" ht="15.75" customHeight="1" spans="1:8">
      <c r="A2823" s="3" t="s">
        <v>2841</v>
      </c>
      <c r="B2823" s="5">
        <v>45189</v>
      </c>
      <c r="C2823" s="4" t="s">
        <v>16</v>
      </c>
      <c r="D2823" s="6" t="s">
        <v>38</v>
      </c>
      <c r="E2823" s="3">
        <v>1158.51</v>
      </c>
      <c r="F2823" s="3">
        <v>22</v>
      </c>
      <c r="G2823" s="3">
        <v>31</v>
      </c>
      <c r="H2823" s="3">
        <v>905.94</v>
      </c>
    </row>
    <row r="2824" ht="15.75" customHeight="1" spans="1:8">
      <c r="A2824" s="3" t="s">
        <v>2842</v>
      </c>
      <c r="B2824" s="5">
        <v>45401</v>
      </c>
      <c r="C2824" s="4" t="s">
        <v>20</v>
      </c>
      <c r="D2824" s="6" t="s">
        <v>21</v>
      </c>
      <c r="E2824" s="3">
        <v>1797.88</v>
      </c>
      <c r="F2824" s="3">
        <v>24</v>
      </c>
      <c r="G2824" s="3">
        <v>27</v>
      </c>
      <c r="H2824" s="3">
        <v>1161.45</v>
      </c>
    </row>
    <row r="2825" ht="15.75" customHeight="1" spans="1:8">
      <c r="A2825" s="3" t="s">
        <v>2843</v>
      </c>
      <c r="B2825" s="5">
        <v>45395</v>
      </c>
      <c r="C2825" s="4" t="s">
        <v>10</v>
      </c>
      <c r="D2825" s="6" t="s">
        <v>23</v>
      </c>
      <c r="E2825" s="3">
        <v>4050.11</v>
      </c>
      <c r="F2825" s="3">
        <v>18</v>
      </c>
      <c r="G2825" s="3">
        <v>39</v>
      </c>
      <c r="H2825" s="3">
        <v>1626.06</v>
      </c>
    </row>
    <row r="2826" ht="15.75" customHeight="1" spans="1:8">
      <c r="A2826" s="3" t="s">
        <v>2844</v>
      </c>
      <c r="B2826" s="5">
        <v>44897</v>
      </c>
      <c r="C2826" s="4" t="s">
        <v>13</v>
      </c>
      <c r="D2826" s="6" t="s">
        <v>26</v>
      </c>
      <c r="E2826" s="3">
        <v>4840.28</v>
      </c>
      <c r="F2826" s="3">
        <v>25</v>
      </c>
      <c r="G2826" s="3">
        <v>40</v>
      </c>
      <c r="H2826" s="3">
        <v>1629.3</v>
      </c>
    </row>
    <row r="2827" ht="15.75" customHeight="1" spans="1:8">
      <c r="A2827" s="3" t="s">
        <v>2845</v>
      </c>
      <c r="B2827" s="5">
        <v>45009</v>
      </c>
      <c r="C2827" s="4" t="s">
        <v>10</v>
      </c>
      <c r="D2827" s="6" t="s">
        <v>38</v>
      </c>
      <c r="E2827" s="3">
        <v>4231.24</v>
      </c>
      <c r="F2827" s="3">
        <v>39</v>
      </c>
      <c r="G2827" s="3">
        <v>37</v>
      </c>
      <c r="H2827" s="3">
        <v>1620.35</v>
      </c>
    </row>
    <row r="2828" ht="15.75" customHeight="1" spans="1:8">
      <c r="A2828" s="3" t="s">
        <v>2846</v>
      </c>
      <c r="B2828" s="5">
        <v>45170</v>
      </c>
      <c r="C2828" s="4" t="s">
        <v>13</v>
      </c>
      <c r="D2828" s="6" t="s">
        <v>21</v>
      </c>
      <c r="E2828" s="3">
        <v>2633.71</v>
      </c>
      <c r="F2828" s="3">
        <v>38</v>
      </c>
      <c r="G2828" s="3">
        <v>1</v>
      </c>
      <c r="H2828" s="3">
        <v>246.93</v>
      </c>
    </row>
    <row r="2829" ht="15.75" customHeight="1" spans="1:8">
      <c r="A2829" s="3" t="s">
        <v>2847</v>
      </c>
      <c r="B2829" s="5">
        <v>44980</v>
      </c>
      <c r="C2829" s="4" t="s">
        <v>20</v>
      </c>
      <c r="D2829" s="6" t="s">
        <v>23</v>
      </c>
      <c r="E2829" s="3">
        <v>4687.47</v>
      </c>
      <c r="F2829" s="3">
        <v>14</v>
      </c>
      <c r="G2829" s="3">
        <v>20</v>
      </c>
      <c r="H2829" s="3">
        <v>99.14</v>
      </c>
    </row>
    <row r="2830" ht="15.75" customHeight="1" spans="1:8">
      <c r="A2830" s="3" t="s">
        <v>2848</v>
      </c>
      <c r="B2830" s="5">
        <v>45064</v>
      </c>
      <c r="C2830" s="4" t="s">
        <v>20</v>
      </c>
      <c r="D2830" s="6" t="s">
        <v>38</v>
      </c>
      <c r="E2830" s="3">
        <v>1034.9</v>
      </c>
      <c r="F2830" s="3">
        <v>27</v>
      </c>
      <c r="G2830" s="3">
        <v>26</v>
      </c>
      <c r="H2830" s="3">
        <v>692.83</v>
      </c>
    </row>
    <row r="2831" ht="15.75" customHeight="1" spans="1:8">
      <c r="A2831" s="3" t="s">
        <v>2849</v>
      </c>
      <c r="B2831" s="5">
        <v>45002</v>
      </c>
      <c r="C2831" s="4" t="s">
        <v>13</v>
      </c>
      <c r="D2831" s="6" t="s">
        <v>28</v>
      </c>
      <c r="E2831" s="3">
        <v>4983.98</v>
      </c>
      <c r="F2831" s="3">
        <v>7</v>
      </c>
      <c r="G2831" s="3">
        <v>39</v>
      </c>
      <c r="H2831" s="3">
        <v>1788.73</v>
      </c>
    </row>
    <row r="2832" ht="15.75" customHeight="1" spans="1:8">
      <c r="A2832" s="3" t="s">
        <v>2850</v>
      </c>
      <c r="B2832" s="5">
        <v>45202</v>
      </c>
      <c r="C2832" s="4" t="s">
        <v>20</v>
      </c>
      <c r="D2832" s="6" t="s">
        <v>23</v>
      </c>
      <c r="E2832" s="3">
        <v>2106.26</v>
      </c>
      <c r="F2832" s="3">
        <v>34</v>
      </c>
      <c r="G2832" s="3">
        <v>23</v>
      </c>
      <c r="H2832" s="3">
        <v>1286.73</v>
      </c>
    </row>
    <row r="2833" ht="15.75" customHeight="1" spans="1:8">
      <c r="A2833" s="3" t="s">
        <v>2851</v>
      </c>
      <c r="B2833" s="5">
        <v>45533</v>
      </c>
      <c r="C2833" s="4" t="s">
        <v>10</v>
      </c>
      <c r="D2833" s="6" t="s">
        <v>28</v>
      </c>
      <c r="E2833" s="3">
        <v>4842.28</v>
      </c>
      <c r="F2833" s="3">
        <v>11</v>
      </c>
      <c r="G2833" s="3">
        <v>20</v>
      </c>
      <c r="H2833" s="3">
        <v>485.68</v>
      </c>
    </row>
    <row r="2834" ht="15.75" customHeight="1" spans="1:8">
      <c r="A2834" s="3" t="s">
        <v>2852</v>
      </c>
      <c r="B2834" s="5">
        <v>44895</v>
      </c>
      <c r="C2834" s="4" t="s">
        <v>16</v>
      </c>
      <c r="D2834" s="6" t="s">
        <v>23</v>
      </c>
      <c r="E2834" s="3">
        <v>2729.01</v>
      </c>
      <c r="F2834" s="3">
        <v>46</v>
      </c>
      <c r="G2834" s="3">
        <v>31</v>
      </c>
      <c r="H2834" s="3">
        <v>1869.1</v>
      </c>
    </row>
    <row r="2835" ht="15.75" customHeight="1" spans="1:8">
      <c r="A2835" s="3" t="s">
        <v>2853</v>
      </c>
      <c r="B2835" s="5">
        <v>45280</v>
      </c>
      <c r="C2835" s="4" t="s">
        <v>10</v>
      </c>
      <c r="D2835" s="6" t="s">
        <v>38</v>
      </c>
      <c r="E2835" s="3">
        <v>4834.37</v>
      </c>
      <c r="F2835" s="3">
        <v>12</v>
      </c>
      <c r="G2835" s="3">
        <v>4</v>
      </c>
      <c r="H2835" s="3">
        <v>1393.42</v>
      </c>
    </row>
    <row r="2836" ht="15.75" customHeight="1" spans="1:8">
      <c r="A2836" s="3" t="s">
        <v>2854</v>
      </c>
      <c r="B2836" s="5">
        <v>45215</v>
      </c>
      <c r="C2836" s="4" t="s">
        <v>16</v>
      </c>
      <c r="D2836" s="6" t="s">
        <v>21</v>
      </c>
      <c r="E2836" s="3">
        <v>4962.34</v>
      </c>
      <c r="F2836" s="3">
        <v>32</v>
      </c>
      <c r="G2836" s="3">
        <v>48</v>
      </c>
      <c r="H2836" s="3">
        <v>1897.96</v>
      </c>
    </row>
    <row r="2837" ht="15.75" customHeight="1" spans="1:8">
      <c r="A2837" s="3" t="s">
        <v>2855</v>
      </c>
      <c r="B2837" s="5">
        <v>45487</v>
      </c>
      <c r="C2837" s="4" t="s">
        <v>10</v>
      </c>
      <c r="D2837" s="6" t="s">
        <v>38</v>
      </c>
      <c r="E2837" s="3">
        <v>2201.81</v>
      </c>
      <c r="F2837" s="3">
        <v>43</v>
      </c>
      <c r="G2837" s="3">
        <v>11</v>
      </c>
      <c r="H2837" s="3">
        <v>581.4</v>
      </c>
    </row>
    <row r="2838" ht="15.75" customHeight="1" spans="1:8">
      <c r="A2838" s="3" t="s">
        <v>2856</v>
      </c>
      <c r="B2838" s="5">
        <v>45339</v>
      </c>
      <c r="C2838" s="4" t="s">
        <v>16</v>
      </c>
      <c r="D2838" s="6" t="s">
        <v>28</v>
      </c>
      <c r="E2838" s="3">
        <v>424.26</v>
      </c>
      <c r="F2838" s="3">
        <v>25</v>
      </c>
      <c r="G2838" s="3">
        <v>46</v>
      </c>
      <c r="H2838" s="3">
        <v>1493.42</v>
      </c>
    </row>
    <row r="2839" ht="15.75" customHeight="1" spans="1:8">
      <c r="A2839" s="3" t="s">
        <v>2857</v>
      </c>
      <c r="B2839" s="5">
        <v>45016</v>
      </c>
      <c r="C2839" s="4" t="s">
        <v>13</v>
      </c>
      <c r="D2839" s="6" t="s">
        <v>21</v>
      </c>
      <c r="E2839" s="3">
        <v>50.31</v>
      </c>
      <c r="F2839" s="3">
        <v>34</v>
      </c>
      <c r="G2839" s="3">
        <v>25</v>
      </c>
      <c r="H2839" s="3">
        <v>176.02</v>
      </c>
    </row>
    <row r="2840" ht="15.75" customHeight="1" spans="1:8">
      <c r="A2840" s="3" t="s">
        <v>2858</v>
      </c>
      <c r="B2840" s="5">
        <v>45505</v>
      </c>
      <c r="C2840" s="4" t="s">
        <v>16</v>
      </c>
      <c r="D2840" s="6" t="s">
        <v>28</v>
      </c>
      <c r="E2840" s="3">
        <v>2649.76</v>
      </c>
      <c r="F2840" s="3">
        <v>5</v>
      </c>
      <c r="G2840" s="3">
        <v>46</v>
      </c>
      <c r="H2840" s="3">
        <v>1525.49</v>
      </c>
    </row>
    <row r="2841" ht="15.75" customHeight="1" spans="1:8">
      <c r="A2841" s="3" t="s">
        <v>2859</v>
      </c>
      <c r="B2841" s="5">
        <v>44974</v>
      </c>
      <c r="C2841" s="4" t="s">
        <v>13</v>
      </c>
      <c r="D2841" s="6" t="s">
        <v>38</v>
      </c>
      <c r="E2841" s="3">
        <v>2267.34</v>
      </c>
      <c r="F2841" s="3">
        <v>24</v>
      </c>
      <c r="G2841" s="3">
        <v>30</v>
      </c>
      <c r="H2841" s="3">
        <v>1861.21</v>
      </c>
    </row>
    <row r="2842" ht="15.75" customHeight="1" spans="1:8">
      <c r="A2842" s="3" t="s">
        <v>2860</v>
      </c>
      <c r="B2842" s="5">
        <v>44923</v>
      </c>
      <c r="C2842" s="4" t="s">
        <v>16</v>
      </c>
      <c r="D2842" s="6" t="s">
        <v>23</v>
      </c>
      <c r="E2842" s="3">
        <v>4435.58</v>
      </c>
      <c r="F2842" s="3">
        <v>26</v>
      </c>
      <c r="G2842" s="3">
        <v>39</v>
      </c>
      <c r="H2842" s="3">
        <v>1602.26</v>
      </c>
    </row>
    <row r="2843" ht="15.75" customHeight="1" spans="1:8">
      <c r="A2843" s="3" t="s">
        <v>2861</v>
      </c>
      <c r="B2843" s="5">
        <v>45260</v>
      </c>
      <c r="C2843" s="4" t="s">
        <v>20</v>
      </c>
      <c r="D2843" s="6" t="s">
        <v>38</v>
      </c>
      <c r="E2843" s="3">
        <v>475.22</v>
      </c>
      <c r="F2843" s="3">
        <v>48</v>
      </c>
      <c r="G2843" s="3">
        <v>7</v>
      </c>
      <c r="H2843" s="3">
        <v>470.94</v>
      </c>
    </row>
    <row r="2844" ht="15.75" customHeight="1" spans="1:8">
      <c r="A2844" s="3" t="s">
        <v>2862</v>
      </c>
      <c r="B2844" s="5">
        <v>45308</v>
      </c>
      <c r="C2844" s="4" t="s">
        <v>10</v>
      </c>
      <c r="D2844" s="6" t="s">
        <v>21</v>
      </c>
      <c r="E2844" s="3">
        <v>1696.16</v>
      </c>
      <c r="F2844" s="3">
        <v>27</v>
      </c>
      <c r="G2844" s="3">
        <v>23</v>
      </c>
      <c r="H2844" s="3">
        <v>198.69</v>
      </c>
    </row>
    <row r="2845" ht="15.75" customHeight="1" spans="1:8">
      <c r="A2845" s="3" t="s">
        <v>2863</v>
      </c>
      <c r="B2845" s="5">
        <v>45481</v>
      </c>
      <c r="C2845" s="4" t="s">
        <v>13</v>
      </c>
      <c r="D2845" s="6" t="s">
        <v>23</v>
      </c>
      <c r="E2845" s="3">
        <v>3840.39</v>
      </c>
      <c r="F2845" s="3">
        <v>8</v>
      </c>
      <c r="G2845" s="3">
        <v>41</v>
      </c>
      <c r="H2845" s="3">
        <v>1442.73</v>
      </c>
    </row>
    <row r="2846" ht="15.75" customHeight="1" spans="1:8">
      <c r="A2846" s="3" t="s">
        <v>2864</v>
      </c>
      <c r="B2846" s="5">
        <v>45409</v>
      </c>
      <c r="C2846" s="4" t="s">
        <v>13</v>
      </c>
      <c r="D2846" s="6" t="s">
        <v>21</v>
      </c>
      <c r="E2846" s="3">
        <v>1727.94</v>
      </c>
      <c r="F2846" s="3">
        <v>17</v>
      </c>
      <c r="G2846" s="3">
        <v>46</v>
      </c>
      <c r="H2846" s="3">
        <v>1676.24</v>
      </c>
    </row>
    <row r="2847" ht="15.75" customHeight="1" spans="1:8">
      <c r="A2847" s="3" t="s">
        <v>2865</v>
      </c>
      <c r="B2847" s="5">
        <v>45486</v>
      </c>
      <c r="C2847" s="4" t="s">
        <v>10</v>
      </c>
      <c r="D2847" s="6" t="s">
        <v>23</v>
      </c>
      <c r="E2847" s="3">
        <v>2920.18</v>
      </c>
      <c r="F2847" s="3">
        <v>13</v>
      </c>
      <c r="G2847" s="3">
        <v>36</v>
      </c>
      <c r="H2847" s="3">
        <v>712.88</v>
      </c>
    </row>
    <row r="2848" ht="15.75" customHeight="1" spans="1:8">
      <c r="A2848" s="3" t="s">
        <v>2866</v>
      </c>
      <c r="B2848" s="5">
        <v>45523</v>
      </c>
      <c r="C2848" s="4" t="s">
        <v>13</v>
      </c>
      <c r="D2848" s="6" t="s">
        <v>38</v>
      </c>
      <c r="E2848" s="3">
        <v>2263.18</v>
      </c>
      <c r="F2848" s="3">
        <v>8</v>
      </c>
      <c r="G2848" s="3">
        <v>28</v>
      </c>
      <c r="H2848" s="3">
        <v>1055.94</v>
      </c>
    </row>
    <row r="2849" ht="15.75" customHeight="1" spans="1:8">
      <c r="A2849" s="3" t="s">
        <v>2867</v>
      </c>
      <c r="B2849" s="5">
        <v>44922</v>
      </c>
      <c r="C2849" s="4" t="s">
        <v>16</v>
      </c>
      <c r="D2849" s="6" t="s">
        <v>26</v>
      </c>
      <c r="E2849" s="3">
        <v>1211.42</v>
      </c>
      <c r="F2849" s="3">
        <v>10</v>
      </c>
      <c r="G2849" s="3">
        <v>33</v>
      </c>
      <c r="H2849" s="3">
        <v>1611.38</v>
      </c>
    </row>
    <row r="2850" ht="15.75" customHeight="1" spans="1:8">
      <c r="A2850" s="3" t="s">
        <v>2868</v>
      </c>
      <c r="B2850" s="5">
        <v>45369</v>
      </c>
      <c r="C2850" s="4" t="s">
        <v>20</v>
      </c>
      <c r="D2850" s="6" t="s">
        <v>28</v>
      </c>
      <c r="E2850" s="3">
        <v>208.72</v>
      </c>
      <c r="F2850" s="3">
        <v>1</v>
      </c>
      <c r="G2850" s="3">
        <v>13</v>
      </c>
      <c r="H2850" s="3">
        <v>1153.35</v>
      </c>
    </row>
    <row r="2851" ht="15.75" customHeight="1" spans="1:8">
      <c r="A2851" s="3" t="s">
        <v>2869</v>
      </c>
      <c r="B2851" s="5">
        <v>45548</v>
      </c>
      <c r="C2851" s="4" t="s">
        <v>16</v>
      </c>
      <c r="D2851" s="6" t="s">
        <v>21</v>
      </c>
      <c r="E2851" s="3">
        <v>3336.14</v>
      </c>
      <c r="F2851" s="3">
        <v>1</v>
      </c>
      <c r="G2851" s="3">
        <v>11</v>
      </c>
      <c r="H2851" s="3">
        <v>1698.6</v>
      </c>
    </row>
    <row r="2852" ht="15.75" customHeight="1" spans="1:8">
      <c r="A2852" s="3" t="s">
        <v>2870</v>
      </c>
      <c r="B2852" s="5">
        <v>45046</v>
      </c>
      <c r="C2852" s="4" t="s">
        <v>10</v>
      </c>
      <c r="D2852" s="6" t="s">
        <v>26</v>
      </c>
      <c r="E2852" s="3">
        <v>4724.95</v>
      </c>
      <c r="F2852" s="3">
        <v>48</v>
      </c>
      <c r="G2852" s="3">
        <v>8</v>
      </c>
      <c r="H2852" s="3">
        <v>1270.3</v>
      </c>
    </row>
    <row r="2853" ht="15.75" customHeight="1" spans="1:8">
      <c r="A2853" s="3" t="s">
        <v>2871</v>
      </c>
      <c r="B2853" s="5">
        <v>45253</v>
      </c>
      <c r="C2853" s="4" t="s">
        <v>20</v>
      </c>
      <c r="D2853" s="6" t="s">
        <v>23</v>
      </c>
      <c r="E2853" s="3">
        <v>4903.7</v>
      </c>
      <c r="F2853" s="3">
        <v>43</v>
      </c>
      <c r="G2853" s="3">
        <v>21</v>
      </c>
      <c r="H2853" s="3">
        <v>52.62</v>
      </c>
    </row>
    <row r="2854" ht="15.75" customHeight="1" spans="1:8">
      <c r="A2854" s="3" t="s">
        <v>2872</v>
      </c>
      <c r="B2854" s="5">
        <v>45271</v>
      </c>
      <c r="C2854" s="4" t="s">
        <v>10</v>
      </c>
      <c r="D2854" s="6" t="s">
        <v>23</v>
      </c>
      <c r="E2854" s="3">
        <v>691.03</v>
      </c>
      <c r="F2854" s="3">
        <v>6</v>
      </c>
      <c r="G2854" s="3">
        <v>39</v>
      </c>
      <c r="H2854" s="3">
        <v>1525.89</v>
      </c>
    </row>
    <row r="2855" ht="15.75" customHeight="1" spans="1:8">
      <c r="A2855" s="3" t="s">
        <v>2873</v>
      </c>
      <c r="B2855" s="5">
        <v>45306</v>
      </c>
      <c r="C2855" s="4" t="s">
        <v>20</v>
      </c>
      <c r="D2855" s="6" t="s">
        <v>38</v>
      </c>
      <c r="E2855" s="3">
        <v>678.87</v>
      </c>
      <c r="F2855" s="3">
        <v>19</v>
      </c>
      <c r="G2855" s="3">
        <v>10</v>
      </c>
      <c r="H2855" s="3">
        <v>863.02</v>
      </c>
    </row>
    <row r="2856" ht="15.75" customHeight="1" spans="1:8">
      <c r="A2856" s="3" t="s">
        <v>2874</v>
      </c>
      <c r="B2856" s="5">
        <v>45121</v>
      </c>
      <c r="C2856" s="4" t="s">
        <v>20</v>
      </c>
      <c r="D2856" s="6" t="s">
        <v>23</v>
      </c>
      <c r="E2856" s="3">
        <v>987.81</v>
      </c>
      <c r="F2856" s="3">
        <v>2</v>
      </c>
      <c r="G2856" s="3">
        <v>10</v>
      </c>
      <c r="H2856" s="3">
        <v>1570.21</v>
      </c>
    </row>
    <row r="2857" ht="15.75" customHeight="1" spans="1:8">
      <c r="A2857" s="3" t="s">
        <v>2875</v>
      </c>
      <c r="B2857" s="5">
        <v>44996</v>
      </c>
      <c r="C2857" s="4" t="s">
        <v>13</v>
      </c>
      <c r="D2857" s="6" t="s">
        <v>38</v>
      </c>
      <c r="E2857" s="3">
        <v>371.3</v>
      </c>
      <c r="F2857" s="3">
        <v>47</v>
      </c>
      <c r="G2857" s="3">
        <v>8</v>
      </c>
      <c r="H2857" s="3">
        <v>1721.07</v>
      </c>
    </row>
    <row r="2858" ht="15.75" customHeight="1" spans="1:8">
      <c r="A2858" s="3" t="s">
        <v>2876</v>
      </c>
      <c r="B2858" s="5">
        <v>44952</v>
      </c>
      <c r="C2858" s="4" t="s">
        <v>20</v>
      </c>
      <c r="D2858" s="6" t="s">
        <v>23</v>
      </c>
      <c r="E2858" s="3">
        <v>4855.23</v>
      </c>
      <c r="F2858" s="3">
        <v>37</v>
      </c>
      <c r="G2858" s="3">
        <v>5</v>
      </c>
      <c r="H2858" s="3">
        <v>1665.79</v>
      </c>
    </row>
    <row r="2859" ht="15.75" customHeight="1" spans="1:8">
      <c r="A2859" s="3" t="s">
        <v>2877</v>
      </c>
      <c r="B2859" s="5">
        <v>45138</v>
      </c>
      <c r="C2859" s="4" t="s">
        <v>13</v>
      </c>
      <c r="D2859" s="6" t="s">
        <v>28</v>
      </c>
      <c r="E2859" s="3">
        <v>1659.83</v>
      </c>
      <c r="F2859" s="3">
        <v>3</v>
      </c>
      <c r="G2859" s="3">
        <v>36</v>
      </c>
      <c r="H2859" s="3">
        <v>1569.74</v>
      </c>
    </row>
    <row r="2860" ht="15.75" customHeight="1" spans="1:8">
      <c r="A2860" s="3" t="s">
        <v>2878</v>
      </c>
      <c r="B2860" s="5">
        <v>45316</v>
      </c>
      <c r="C2860" s="4" t="s">
        <v>16</v>
      </c>
      <c r="D2860" s="6" t="s">
        <v>21</v>
      </c>
      <c r="E2860" s="3">
        <v>1660.61</v>
      </c>
      <c r="F2860" s="3">
        <v>50</v>
      </c>
      <c r="G2860" s="3">
        <v>22</v>
      </c>
      <c r="H2860" s="3">
        <v>935.56</v>
      </c>
    </row>
    <row r="2861" ht="15.75" customHeight="1" spans="1:8">
      <c r="A2861" s="3" t="s">
        <v>2879</v>
      </c>
      <c r="B2861" s="5">
        <v>44982</v>
      </c>
      <c r="C2861" s="4" t="s">
        <v>13</v>
      </c>
      <c r="D2861" s="6" t="s">
        <v>38</v>
      </c>
      <c r="E2861" s="3">
        <v>3973.95</v>
      </c>
      <c r="F2861" s="3">
        <v>23</v>
      </c>
      <c r="G2861" s="3">
        <v>21</v>
      </c>
      <c r="H2861" s="3">
        <v>1449.44</v>
      </c>
    </row>
    <row r="2862" ht="15.75" customHeight="1" spans="1:8">
      <c r="A2862" s="3" t="s">
        <v>2880</v>
      </c>
      <c r="B2862" s="5">
        <v>45437</v>
      </c>
      <c r="C2862" s="4" t="s">
        <v>13</v>
      </c>
      <c r="D2862" s="6" t="s">
        <v>28</v>
      </c>
      <c r="E2862" s="3">
        <v>4233.18</v>
      </c>
      <c r="F2862" s="3">
        <v>40</v>
      </c>
      <c r="G2862" s="3">
        <v>50</v>
      </c>
      <c r="H2862" s="3">
        <v>487.73</v>
      </c>
    </row>
    <row r="2863" ht="15.75" customHeight="1" spans="1:8">
      <c r="A2863" s="3" t="s">
        <v>2881</v>
      </c>
      <c r="B2863" s="5">
        <v>45443</v>
      </c>
      <c r="C2863" s="4" t="s">
        <v>20</v>
      </c>
      <c r="D2863" s="6" t="s">
        <v>26</v>
      </c>
      <c r="E2863" s="3">
        <v>4400.08</v>
      </c>
      <c r="F2863" s="3">
        <v>43</v>
      </c>
      <c r="G2863" s="3">
        <v>49</v>
      </c>
      <c r="H2863" s="3">
        <v>1503.24</v>
      </c>
    </row>
    <row r="2864" ht="15.75" customHeight="1" spans="1:8">
      <c r="A2864" s="3" t="s">
        <v>2882</v>
      </c>
      <c r="B2864" s="5">
        <v>45189</v>
      </c>
      <c r="C2864" s="4" t="s">
        <v>20</v>
      </c>
      <c r="D2864" s="6" t="s">
        <v>38</v>
      </c>
      <c r="E2864" s="3">
        <v>3876.3</v>
      </c>
      <c r="F2864" s="3">
        <v>17</v>
      </c>
      <c r="G2864" s="3">
        <v>36</v>
      </c>
      <c r="H2864" s="3">
        <v>1532.29</v>
      </c>
    </row>
    <row r="2865" ht="15.75" customHeight="1" spans="1:8">
      <c r="A2865" s="3" t="s">
        <v>2883</v>
      </c>
      <c r="B2865" s="5">
        <v>45247</v>
      </c>
      <c r="C2865" s="4" t="s">
        <v>10</v>
      </c>
      <c r="D2865" s="6" t="s">
        <v>38</v>
      </c>
      <c r="E2865" s="3">
        <v>114.7</v>
      </c>
      <c r="F2865" s="3">
        <v>6</v>
      </c>
      <c r="G2865" s="3">
        <v>47</v>
      </c>
      <c r="H2865" s="3">
        <v>565.39</v>
      </c>
    </row>
    <row r="2866" ht="15.75" customHeight="1" spans="1:8">
      <c r="A2866" s="3" t="s">
        <v>2884</v>
      </c>
      <c r="B2866" s="5">
        <v>45137</v>
      </c>
      <c r="C2866" s="4" t="s">
        <v>13</v>
      </c>
      <c r="D2866" s="6" t="s">
        <v>23</v>
      </c>
      <c r="E2866" s="3">
        <v>1328.93</v>
      </c>
      <c r="F2866" s="3">
        <v>48</v>
      </c>
      <c r="G2866" s="3">
        <v>8</v>
      </c>
      <c r="H2866" s="3">
        <v>1088.42</v>
      </c>
    </row>
    <row r="2867" ht="15.75" customHeight="1" spans="1:8">
      <c r="A2867" s="3" t="s">
        <v>2885</v>
      </c>
      <c r="B2867" s="5">
        <v>45159</v>
      </c>
      <c r="C2867" s="4" t="s">
        <v>20</v>
      </c>
      <c r="D2867" s="6" t="s">
        <v>21</v>
      </c>
      <c r="E2867" s="3">
        <v>3304.49</v>
      </c>
      <c r="F2867" s="3">
        <v>31</v>
      </c>
      <c r="G2867" s="3">
        <v>24</v>
      </c>
      <c r="H2867" s="3">
        <v>404.55</v>
      </c>
    </row>
    <row r="2868" ht="15.75" customHeight="1" spans="1:8">
      <c r="A2868" s="3" t="s">
        <v>2886</v>
      </c>
      <c r="B2868" s="5">
        <v>45499</v>
      </c>
      <c r="C2868" s="4" t="s">
        <v>13</v>
      </c>
      <c r="D2868" s="6" t="s">
        <v>38</v>
      </c>
      <c r="E2868" s="3">
        <v>1530.15</v>
      </c>
      <c r="F2868" s="3">
        <v>3</v>
      </c>
      <c r="G2868" s="3">
        <v>28</v>
      </c>
      <c r="H2868" s="3">
        <v>920.31</v>
      </c>
    </row>
    <row r="2869" ht="15.75" customHeight="1" spans="1:8">
      <c r="A2869" s="3" t="s">
        <v>2887</v>
      </c>
      <c r="B2869" s="5">
        <v>45427</v>
      </c>
      <c r="C2869" s="4" t="s">
        <v>13</v>
      </c>
      <c r="D2869" s="6" t="s">
        <v>38</v>
      </c>
      <c r="E2869" s="3">
        <v>515.31</v>
      </c>
      <c r="F2869" s="3">
        <v>42</v>
      </c>
      <c r="G2869" s="3">
        <v>35</v>
      </c>
      <c r="H2869" s="3">
        <v>1696.32</v>
      </c>
    </row>
    <row r="2870" ht="15.75" customHeight="1" spans="1:8">
      <c r="A2870" s="3" t="s">
        <v>2888</v>
      </c>
      <c r="B2870" s="5">
        <v>45497</v>
      </c>
      <c r="C2870" s="4" t="s">
        <v>20</v>
      </c>
      <c r="D2870" s="6" t="s">
        <v>21</v>
      </c>
      <c r="E2870" s="3">
        <v>3873.92</v>
      </c>
      <c r="F2870" s="3">
        <v>19</v>
      </c>
      <c r="G2870" s="3">
        <v>46</v>
      </c>
      <c r="H2870" s="3">
        <v>574.71</v>
      </c>
    </row>
    <row r="2871" ht="15.75" customHeight="1" spans="1:8">
      <c r="A2871" s="3" t="s">
        <v>2889</v>
      </c>
      <c r="B2871" s="5">
        <v>45258</v>
      </c>
      <c r="C2871" s="4" t="s">
        <v>16</v>
      </c>
      <c r="D2871" s="6" t="s">
        <v>21</v>
      </c>
      <c r="E2871" s="3">
        <v>4394.46</v>
      </c>
      <c r="F2871" s="3">
        <v>18</v>
      </c>
      <c r="G2871" s="3">
        <v>2</v>
      </c>
      <c r="H2871" s="3">
        <v>44.55</v>
      </c>
    </row>
    <row r="2872" ht="15.75" customHeight="1" spans="1:8">
      <c r="A2872" s="3" t="s">
        <v>2890</v>
      </c>
      <c r="B2872" s="5">
        <v>45414</v>
      </c>
      <c r="C2872" s="4" t="s">
        <v>20</v>
      </c>
      <c r="D2872" s="6" t="s">
        <v>23</v>
      </c>
      <c r="E2872" s="3">
        <v>2996.9</v>
      </c>
      <c r="F2872" s="3">
        <v>45</v>
      </c>
      <c r="G2872" s="3">
        <v>22</v>
      </c>
      <c r="H2872" s="3">
        <v>840</v>
      </c>
    </row>
    <row r="2873" ht="15.75" customHeight="1" spans="1:8">
      <c r="A2873" s="3" t="s">
        <v>2891</v>
      </c>
      <c r="B2873" s="5">
        <v>45510</v>
      </c>
      <c r="C2873" s="4" t="s">
        <v>20</v>
      </c>
      <c r="D2873" s="6" t="s">
        <v>23</v>
      </c>
      <c r="E2873" s="3">
        <v>1152.35</v>
      </c>
      <c r="F2873" s="3">
        <v>8</v>
      </c>
      <c r="G2873" s="3">
        <v>30</v>
      </c>
      <c r="H2873" s="3">
        <v>810.92</v>
      </c>
    </row>
    <row r="2874" ht="15.75" customHeight="1" spans="1:8">
      <c r="A2874" s="3" t="s">
        <v>2892</v>
      </c>
      <c r="B2874" s="5">
        <v>45597</v>
      </c>
      <c r="C2874" s="4" t="s">
        <v>13</v>
      </c>
      <c r="D2874" s="6" t="s">
        <v>38</v>
      </c>
      <c r="E2874" s="3">
        <v>1052.02</v>
      </c>
      <c r="F2874" s="3">
        <v>25</v>
      </c>
      <c r="G2874" s="3">
        <v>6</v>
      </c>
      <c r="H2874" s="3">
        <v>766.27</v>
      </c>
    </row>
    <row r="2875" ht="15.75" customHeight="1" spans="1:8">
      <c r="A2875" s="3" t="s">
        <v>2893</v>
      </c>
      <c r="B2875" s="5">
        <v>45277</v>
      </c>
      <c r="C2875" s="4" t="s">
        <v>20</v>
      </c>
      <c r="D2875" s="6" t="s">
        <v>23</v>
      </c>
      <c r="E2875" s="3">
        <v>579.23</v>
      </c>
      <c r="F2875" s="3">
        <v>17</v>
      </c>
      <c r="G2875" s="3">
        <v>27</v>
      </c>
      <c r="H2875" s="3">
        <v>72.04</v>
      </c>
    </row>
    <row r="2876" ht="15.75" customHeight="1" spans="1:8">
      <c r="A2876" s="3" t="s">
        <v>2894</v>
      </c>
      <c r="B2876" s="5">
        <v>45059</v>
      </c>
      <c r="C2876" s="4" t="s">
        <v>10</v>
      </c>
      <c r="D2876" s="6" t="s">
        <v>38</v>
      </c>
      <c r="E2876" s="3">
        <v>1784.79</v>
      </c>
      <c r="F2876" s="3">
        <v>1</v>
      </c>
      <c r="G2876" s="3">
        <v>10</v>
      </c>
      <c r="H2876" s="3">
        <v>165.61</v>
      </c>
    </row>
    <row r="2877" ht="15.75" customHeight="1" spans="1:8">
      <c r="A2877" s="3" t="s">
        <v>2895</v>
      </c>
      <c r="B2877" s="5">
        <v>45159</v>
      </c>
      <c r="C2877" s="4" t="s">
        <v>10</v>
      </c>
      <c r="D2877" s="6" t="s">
        <v>28</v>
      </c>
      <c r="E2877" s="3">
        <v>4679.54</v>
      </c>
      <c r="F2877" s="3">
        <v>7</v>
      </c>
      <c r="G2877" s="3">
        <v>44</v>
      </c>
      <c r="H2877" s="3">
        <v>339.39</v>
      </c>
    </row>
    <row r="2878" ht="15.75" customHeight="1" spans="1:8">
      <c r="A2878" s="3" t="s">
        <v>2896</v>
      </c>
      <c r="B2878" s="5">
        <v>45410</v>
      </c>
      <c r="C2878" s="4" t="s">
        <v>10</v>
      </c>
      <c r="D2878" s="6" t="s">
        <v>21</v>
      </c>
      <c r="E2878" s="3">
        <v>4205.62</v>
      </c>
      <c r="F2878" s="3">
        <v>43</v>
      </c>
      <c r="G2878" s="3">
        <v>17</v>
      </c>
      <c r="H2878" s="3">
        <v>950.34</v>
      </c>
    </row>
    <row r="2879" ht="15.75" customHeight="1" spans="1:8">
      <c r="A2879" s="3" t="s">
        <v>2897</v>
      </c>
      <c r="B2879" s="5">
        <v>45391</v>
      </c>
      <c r="C2879" s="4" t="s">
        <v>16</v>
      </c>
      <c r="D2879" s="6" t="s">
        <v>38</v>
      </c>
      <c r="E2879" s="3">
        <v>2185.31</v>
      </c>
      <c r="F2879" s="3">
        <v>18</v>
      </c>
      <c r="G2879" s="3">
        <v>31</v>
      </c>
      <c r="H2879" s="3">
        <v>1764.55</v>
      </c>
    </row>
    <row r="2880" ht="15.75" customHeight="1" spans="1:8">
      <c r="A2880" s="3" t="s">
        <v>2898</v>
      </c>
      <c r="B2880" s="5">
        <v>45332</v>
      </c>
      <c r="C2880" s="4" t="s">
        <v>10</v>
      </c>
      <c r="D2880" s="6" t="s">
        <v>38</v>
      </c>
      <c r="E2880" s="3">
        <v>2984.95</v>
      </c>
      <c r="F2880" s="3">
        <v>41</v>
      </c>
      <c r="G2880" s="3">
        <v>4</v>
      </c>
      <c r="H2880" s="3">
        <v>186.24</v>
      </c>
    </row>
    <row r="2881" ht="15.75" customHeight="1" spans="1:8">
      <c r="A2881" s="3" t="s">
        <v>2899</v>
      </c>
      <c r="B2881" s="5">
        <v>45164</v>
      </c>
      <c r="C2881" s="4" t="s">
        <v>13</v>
      </c>
      <c r="D2881" s="6" t="s">
        <v>21</v>
      </c>
      <c r="E2881" s="3">
        <v>2107.39</v>
      </c>
      <c r="F2881" s="3">
        <v>11</v>
      </c>
      <c r="G2881" s="3">
        <v>24</v>
      </c>
      <c r="H2881" s="3">
        <v>30.22</v>
      </c>
    </row>
    <row r="2882" ht="15.75" customHeight="1" spans="1:8">
      <c r="A2882" s="3" t="s">
        <v>2900</v>
      </c>
      <c r="B2882" s="5">
        <v>45202</v>
      </c>
      <c r="C2882" s="4" t="s">
        <v>10</v>
      </c>
      <c r="D2882" s="6" t="s">
        <v>21</v>
      </c>
      <c r="E2882" s="3">
        <v>1119.79</v>
      </c>
      <c r="F2882" s="3">
        <v>40</v>
      </c>
      <c r="G2882" s="3">
        <v>35</v>
      </c>
      <c r="H2882" s="3">
        <v>858.75</v>
      </c>
    </row>
    <row r="2883" ht="15.75" customHeight="1" spans="1:8">
      <c r="A2883" s="3" t="s">
        <v>2901</v>
      </c>
      <c r="B2883" s="5">
        <v>45232</v>
      </c>
      <c r="C2883" s="4" t="s">
        <v>20</v>
      </c>
      <c r="D2883" s="6" t="s">
        <v>38</v>
      </c>
      <c r="E2883" s="3">
        <v>1727.88</v>
      </c>
      <c r="F2883" s="3">
        <v>5</v>
      </c>
      <c r="G2883" s="3">
        <v>1</v>
      </c>
      <c r="H2883" s="3">
        <v>1187.82</v>
      </c>
    </row>
    <row r="2884" ht="15.75" customHeight="1" spans="1:8">
      <c r="A2884" s="3" t="s">
        <v>2902</v>
      </c>
      <c r="B2884" s="5">
        <v>45268</v>
      </c>
      <c r="C2884" s="4" t="s">
        <v>13</v>
      </c>
      <c r="D2884" s="6" t="s">
        <v>21</v>
      </c>
      <c r="E2884" s="3">
        <v>3835.37</v>
      </c>
      <c r="F2884" s="3">
        <v>43</v>
      </c>
      <c r="G2884" s="3">
        <v>42</v>
      </c>
      <c r="H2884" s="3">
        <v>1778.07</v>
      </c>
    </row>
    <row r="2885" ht="15.75" customHeight="1" spans="1:8">
      <c r="A2885" s="3" t="s">
        <v>2903</v>
      </c>
      <c r="B2885" s="5">
        <v>45308</v>
      </c>
      <c r="C2885" s="4" t="s">
        <v>10</v>
      </c>
      <c r="D2885" s="6" t="s">
        <v>21</v>
      </c>
      <c r="E2885" s="3">
        <v>696.6</v>
      </c>
      <c r="F2885" s="3">
        <v>43</v>
      </c>
      <c r="G2885" s="3">
        <v>37</v>
      </c>
      <c r="H2885" s="3">
        <v>877.57</v>
      </c>
    </row>
    <row r="2886" ht="15.75" customHeight="1" spans="1:8">
      <c r="A2886" s="3" t="s">
        <v>2904</v>
      </c>
      <c r="B2886" s="5">
        <v>44910</v>
      </c>
      <c r="C2886" s="4" t="s">
        <v>10</v>
      </c>
      <c r="D2886" s="6" t="s">
        <v>38</v>
      </c>
      <c r="E2886" s="3">
        <v>91.63</v>
      </c>
      <c r="F2886" s="3">
        <v>23</v>
      </c>
      <c r="G2886" s="3">
        <v>23</v>
      </c>
      <c r="H2886" s="3">
        <v>1995.26</v>
      </c>
    </row>
    <row r="2887" ht="15.75" customHeight="1" spans="1:8">
      <c r="A2887" s="3" t="s">
        <v>2905</v>
      </c>
      <c r="B2887" s="5">
        <v>45499</v>
      </c>
      <c r="C2887" s="4" t="s">
        <v>10</v>
      </c>
      <c r="D2887" s="6" t="s">
        <v>26</v>
      </c>
      <c r="E2887" s="3">
        <v>4944.8</v>
      </c>
      <c r="F2887" s="3">
        <v>48</v>
      </c>
      <c r="G2887" s="3">
        <v>0</v>
      </c>
      <c r="H2887" s="3">
        <v>307.87</v>
      </c>
    </row>
    <row r="2888" ht="15.75" customHeight="1" spans="1:8">
      <c r="A2888" s="3" t="s">
        <v>2906</v>
      </c>
      <c r="B2888" s="5">
        <v>45356</v>
      </c>
      <c r="C2888" s="4" t="s">
        <v>20</v>
      </c>
      <c r="D2888" s="6" t="s">
        <v>21</v>
      </c>
      <c r="E2888" s="3">
        <v>4323.29</v>
      </c>
      <c r="F2888" s="3">
        <v>14</v>
      </c>
      <c r="G2888" s="3">
        <v>41</v>
      </c>
      <c r="H2888" s="3">
        <v>953.8</v>
      </c>
    </row>
    <row r="2889" ht="15.75" customHeight="1" spans="1:8">
      <c r="A2889" s="3" t="s">
        <v>2907</v>
      </c>
      <c r="B2889" s="5">
        <v>44920</v>
      </c>
      <c r="C2889" s="4" t="s">
        <v>16</v>
      </c>
      <c r="D2889" s="6" t="s">
        <v>38</v>
      </c>
      <c r="E2889" s="3">
        <v>1225.48</v>
      </c>
      <c r="F2889" s="3">
        <v>49</v>
      </c>
      <c r="G2889" s="3">
        <v>17</v>
      </c>
      <c r="H2889" s="3">
        <v>98.08</v>
      </c>
    </row>
    <row r="2890" ht="15.75" customHeight="1" spans="1:8">
      <c r="A2890" s="3" t="s">
        <v>2908</v>
      </c>
      <c r="B2890" s="5">
        <v>45460</v>
      </c>
      <c r="C2890" s="4" t="s">
        <v>20</v>
      </c>
      <c r="D2890" s="6" t="s">
        <v>26</v>
      </c>
      <c r="E2890" s="3">
        <v>911.47</v>
      </c>
      <c r="F2890" s="3">
        <v>21</v>
      </c>
      <c r="G2890" s="3">
        <v>13</v>
      </c>
      <c r="H2890" s="3">
        <v>1265.75</v>
      </c>
    </row>
    <row r="2891" ht="15.75" customHeight="1" spans="1:8">
      <c r="A2891" s="3" t="s">
        <v>2909</v>
      </c>
      <c r="B2891" s="5">
        <v>45339</v>
      </c>
      <c r="C2891" s="4" t="s">
        <v>20</v>
      </c>
      <c r="D2891" s="6" t="s">
        <v>38</v>
      </c>
      <c r="E2891" s="3">
        <v>1769.43</v>
      </c>
      <c r="F2891" s="3">
        <v>2</v>
      </c>
      <c r="G2891" s="3">
        <v>33</v>
      </c>
      <c r="H2891" s="3">
        <v>801.99</v>
      </c>
    </row>
    <row r="2892" ht="15.75" customHeight="1" spans="1:8">
      <c r="A2892" s="3" t="s">
        <v>2910</v>
      </c>
      <c r="B2892" s="5">
        <v>45095</v>
      </c>
      <c r="C2892" s="4" t="s">
        <v>20</v>
      </c>
      <c r="D2892" s="6" t="s">
        <v>21</v>
      </c>
      <c r="E2892" s="3">
        <v>1287.57</v>
      </c>
      <c r="F2892" s="3">
        <v>31</v>
      </c>
      <c r="G2892" s="3">
        <v>42</v>
      </c>
      <c r="H2892" s="3">
        <v>1655.17</v>
      </c>
    </row>
    <row r="2893" ht="15.75" customHeight="1" spans="1:8">
      <c r="A2893" s="3" t="s">
        <v>2911</v>
      </c>
      <c r="B2893" s="5">
        <v>45088</v>
      </c>
      <c r="C2893" s="4" t="s">
        <v>20</v>
      </c>
      <c r="D2893" s="6" t="s">
        <v>26</v>
      </c>
      <c r="E2893" s="3">
        <v>458.48</v>
      </c>
      <c r="F2893" s="3">
        <v>28</v>
      </c>
      <c r="G2893" s="3">
        <v>41</v>
      </c>
      <c r="H2893" s="3">
        <v>1947.79</v>
      </c>
    </row>
    <row r="2894" ht="15.75" customHeight="1" spans="1:8">
      <c r="A2894" s="3" t="s">
        <v>2912</v>
      </c>
      <c r="B2894" s="5">
        <v>45412</v>
      </c>
      <c r="C2894" s="4" t="s">
        <v>20</v>
      </c>
      <c r="D2894" s="6" t="s">
        <v>21</v>
      </c>
      <c r="E2894" s="3">
        <v>2348.41</v>
      </c>
      <c r="F2894" s="3">
        <v>33</v>
      </c>
      <c r="G2894" s="3">
        <v>0</v>
      </c>
      <c r="H2894" s="3">
        <v>1619.77</v>
      </c>
    </row>
    <row r="2895" ht="15.75" customHeight="1" spans="1:8">
      <c r="A2895" s="3" t="s">
        <v>2913</v>
      </c>
      <c r="B2895" s="5">
        <v>45280</v>
      </c>
      <c r="C2895" s="4" t="s">
        <v>10</v>
      </c>
      <c r="D2895" s="6" t="s">
        <v>28</v>
      </c>
      <c r="E2895" s="3">
        <v>3927.72</v>
      </c>
      <c r="F2895" s="3">
        <v>12</v>
      </c>
      <c r="G2895" s="3">
        <v>8</v>
      </c>
      <c r="H2895" s="3">
        <v>1792</v>
      </c>
    </row>
    <row r="2896" ht="15.75" customHeight="1" spans="1:8">
      <c r="A2896" s="3" t="s">
        <v>2914</v>
      </c>
      <c r="B2896" s="5">
        <v>45449</v>
      </c>
      <c r="C2896" s="4" t="s">
        <v>20</v>
      </c>
      <c r="D2896" s="6" t="s">
        <v>21</v>
      </c>
      <c r="E2896" s="3">
        <v>804.25</v>
      </c>
      <c r="F2896" s="3">
        <v>9</v>
      </c>
      <c r="G2896" s="3">
        <v>9</v>
      </c>
      <c r="H2896" s="3">
        <v>107.36</v>
      </c>
    </row>
    <row r="2897" ht="15.75" customHeight="1" spans="1:8">
      <c r="A2897" s="3" t="s">
        <v>2915</v>
      </c>
      <c r="B2897" s="5">
        <v>45533</v>
      </c>
      <c r="C2897" s="4" t="s">
        <v>20</v>
      </c>
      <c r="D2897" s="6" t="s">
        <v>28</v>
      </c>
      <c r="E2897" s="3">
        <v>4517.66</v>
      </c>
      <c r="F2897" s="3">
        <v>4</v>
      </c>
      <c r="G2897" s="3">
        <v>33</v>
      </c>
      <c r="H2897" s="3">
        <v>1474.65</v>
      </c>
    </row>
    <row r="2898" ht="15.75" customHeight="1" spans="1:8">
      <c r="A2898" s="3" t="s">
        <v>2916</v>
      </c>
      <c r="B2898" s="5">
        <v>45580</v>
      </c>
      <c r="C2898" s="4" t="s">
        <v>20</v>
      </c>
      <c r="D2898" s="6" t="s">
        <v>38</v>
      </c>
      <c r="E2898" s="3">
        <v>449.04</v>
      </c>
      <c r="F2898" s="3">
        <v>10</v>
      </c>
      <c r="G2898" s="3">
        <v>12</v>
      </c>
      <c r="H2898" s="3">
        <v>272.92</v>
      </c>
    </row>
    <row r="2899" ht="15.75" customHeight="1" spans="1:8">
      <c r="A2899" s="3" t="s">
        <v>2917</v>
      </c>
      <c r="B2899" s="5">
        <v>45437</v>
      </c>
      <c r="C2899" s="4" t="s">
        <v>13</v>
      </c>
      <c r="D2899" s="6" t="s">
        <v>26</v>
      </c>
      <c r="E2899" s="3">
        <v>4430.32</v>
      </c>
      <c r="F2899" s="3">
        <v>9</v>
      </c>
      <c r="G2899" s="3">
        <v>15</v>
      </c>
      <c r="H2899" s="3">
        <v>1459.99</v>
      </c>
    </row>
    <row r="2900" ht="15.75" customHeight="1" spans="1:8">
      <c r="A2900" s="3" t="s">
        <v>2918</v>
      </c>
      <c r="B2900" s="5">
        <v>45136</v>
      </c>
      <c r="C2900" s="4" t="s">
        <v>20</v>
      </c>
      <c r="D2900" s="6" t="s">
        <v>38</v>
      </c>
      <c r="E2900" s="3">
        <v>2001.91</v>
      </c>
      <c r="F2900" s="3">
        <v>28</v>
      </c>
      <c r="G2900" s="3">
        <v>17</v>
      </c>
      <c r="H2900" s="3">
        <v>1575.47</v>
      </c>
    </row>
    <row r="2901" ht="15.75" customHeight="1" spans="1:8">
      <c r="A2901" s="3" t="s">
        <v>2919</v>
      </c>
      <c r="B2901" s="5">
        <v>45518</v>
      </c>
      <c r="C2901" s="4" t="s">
        <v>10</v>
      </c>
      <c r="D2901" s="6" t="s">
        <v>38</v>
      </c>
      <c r="E2901" s="3">
        <v>2782.2</v>
      </c>
      <c r="F2901" s="3">
        <v>48</v>
      </c>
      <c r="G2901" s="3">
        <v>17</v>
      </c>
      <c r="H2901" s="3">
        <v>1055.75</v>
      </c>
    </row>
    <row r="2902" ht="15.75" customHeight="1" spans="1:8">
      <c r="A2902" s="3" t="s">
        <v>2920</v>
      </c>
      <c r="B2902" s="5">
        <v>45312</v>
      </c>
      <c r="C2902" s="4" t="s">
        <v>16</v>
      </c>
      <c r="D2902" s="6" t="s">
        <v>21</v>
      </c>
      <c r="E2902" s="3">
        <v>3979.31</v>
      </c>
      <c r="F2902" s="3">
        <v>46</v>
      </c>
      <c r="G2902" s="3">
        <v>23</v>
      </c>
      <c r="H2902" s="3">
        <v>1038.07</v>
      </c>
    </row>
    <row r="2903" ht="15.75" customHeight="1" spans="1:8">
      <c r="A2903" s="3" t="s">
        <v>2921</v>
      </c>
      <c r="B2903" s="5">
        <v>45086</v>
      </c>
      <c r="C2903" s="4" t="s">
        <v>13</v>
      </c>
      <c r="D2903" s="6" t="s">
        <v>38</v>
      </c>
      <c r="E2903" s="3">
        <v>1994.27</v>
      </c>
      <c r="F2903" s="3">
        <v>1</v>
      </c>
      <c r="G2903" s="3">
        <v>31</v>
      </c>
      <c r="H2903" s="3">
        <v>275.38</v>
      </c>
    </row>
    <row r="2904" ht="15.75" customHeight="1" spans="1:8">
      <c r="A2904" s="3" t="s">
        <v>2922</v>
      </c>
      <c r="B2904" s="5">
        <v>45440</v>
      </c>
      <c r="C2904" s="4" t="s">
        <v>20</v>
      </c>
      <c r="D2904" s="6" t="s">
        <v>26</v>
      </c>
      <c r="E2904" s="3">
        <v>3491.51</v>
      </c>
      <c r="F2904" s="3">
        <v>12</v>
      </c>
      <c r="G2904" s="3">
        <v>44</v>
      </c>
      <c r="H2904" s="3">
        <v>1630.65</v>
      </c>
    </row>
    <row r="2905" ht="15.75" customHeight="1" spans="1:8">
      <c r="A2905" s="3" t="s">
        <v>2923</v>
      </c>
      <c r="B2905" s="5">
        <v>45113</v>
      </c>
      <c r="C2905" s="4" t="s">
        <v>20</v>
      </c>
      <c r="D2905" s="6" t="s">
        <v>26</v>
      </c>
      <c r="E2905" s="3">
        <v>3681.55</v>
      </c>
      <c r="F2905" s="3">
        <v>50</v>
      </c>
      <c r="G2905" s="3">
        <v>42</v>
      </c>
      <c r="H2905" s="3">
        <v>452.08</v>
      </c>
    </row>
    <row r="2906" ht="15.75" customHeight="1" spans="1:8">
      <c r="A2906" s="3" t="s">
        <v>2924</v>
      </c>
      <c r="B2906" s="5">
        <v>45234</v>
      </c>
      <c r="C2906" s="4" t="s">
        <v>16</v>
      </c>
      <c r="D2906" s="6" t="s">
        <v>23</v>
      </c>
      <c r="E2906" s="3">
        <v>2823.3</v>
      </c>
      <c r="F2906" s="3">
        <v>17</v>
      </c>
      <c r="G2906" s="3">
        <v>15</v>
      </c>
      <c r="H2906" s="3">
        <v>1652.44</v>
      </c>
    </row>
    <row r="2907" ht="15.75" customHeight="1" spans="1:8">
      <c r="A2907" s="3" t="s">
        <v>2925</v>
      </c>
      <c r="B2907" s="5">
        <v>44964</v>
      </c>
      <c r="C2907" s="4" t="s">
        <v>16</v>
      </c>
      <c r="D2907" s="6" t="s">
        <v>28</v>
      </c>
      <c r="E2907" s="3">
        <v>2235.8</v>
      </c>
      <c r="F2907" s="3">
        <v>6</v>
      </c>
      <c r="G2907" s="3">
        <v>46</v>
      </c>
      <c r="H2907" s="3">
        <v>1206.79</v>
      </c>
    </row>
    <row r="2908" ht="15.75" customHeight="1" spans="1:8">
      <c r="A2908" s="3" t="s">
        <v>2926</v>
      </c>
      <c r="B2908" s="5">
        <v>45190</v>
      </c>
      <c r="C2908" s="4" t="s">
        <v>16</v>
      </c>
      <c r="D2908" s="6" t="s">
        <v>26</v>
      </c>
      <c r="E2908" s="3">
        <v>3191.68</v>
      </c>
      <c r="F2908" s="3">
        <v>26</v>
      </c>
      <c r="G2908" s="3">
        <v>39</v>
      </c>
      <c r="H2908" s="3">
        <v>434.3</v>
      </c>
    </row>
    <row r="2909" ht="15.75" customHeight="1" spans="1:8">
      <c r="A2909" s="3" t="s">
        <v>2927</v>
      </c>
      <c r="B2909" s="5">
        <v>45108</v>
      </c>
      <c r="C2909" s="4" t="s">
        <v>10</v>
      </c>
      <c r="D2909" s="6" t="s">
        <v>23</v>
      </c>
      <c r="E2909" s="3">
        <v>1565.73</v>
      </c>
      <c r="F2909" s="3">
        <v>5</v>
      </c>
      <c r="G2909" s="3">
        <v>34</v>
      </c>
      <c r="H2909" s="3">
        <v>446.21</v>
      </c>
    </row>
    <row r="2910" ht="15.75" customHeight="1" spans="1:8">
      <c r="A2910" s="3" t="s">
        <v>2928</v>
      </c>
      <c r="B2910" s="5">
        <v>45141</v>
      </c>
      <c r="C2910" s="4" t="s">
        <v>20</v>
      </c>
      <c r="D2910" s="6" t="s">
        <v>28</v>
      </c>
      <c r="E2910" s="3">
        <v>3975.1</v>
      </c>
      <c r="F2910" s="3">
        <v>36</v>
      </c>
      <c r="G2910" s="3">
        <v>4</v>
      </c>
      <c r="H2910" s="3">
        <v>701.33</v>
      </c>
    </row>
    <row r="2911" ht="15.75" customHeight="1" spans="1:8">
      <c r="A2911" s="3" t="s">
        <v>2929</v>
      </c>
      <c r="B2911" s="5">
        <v>45295</v>
      </c>
      <c r="C2911" s="4" t="s">
        <v>13</v>
      </c>
      <c r="D2911" s="6" t="s">
        <v>26</v>
      </c>
      <c r="E2911" s="3">
        <v>4681.32</v>
      </c>
      <c r="F2911" s="3">
        <v>16</v>
      </c>
      <c r="G2911" s="3">
        <v>49</v>
      </c>
      <c r="H2911" s="3">
        <v>1922.25</v>
      </c>
    </row>
    <row r="2912" ht="15.75" customHeight="1" spans="1:8">
      <c r="A2912" s="3" t="s">
        <v>2930</v>
      </c>
      <c r="B2912" s="5">
        <v>45335</v>
      </c>
      <c r="C2912" s="4" t="s">
        <v>20</v>
      </c>
      <c r="D2912" s="6" t="s">
        <v>26</v>
      </c>
      <c r="E2912" s="3">
        <v>3291.13</v>
      </c>
      <c r="F2912" s="3">
        <v>1</v>
      </c>
      <c r="G2912" s="3">
        <v>21</v>
      </c>
      <c r="H2912" s="3">
        <v>1065.8</v>
      </c>
    </row>
    <row r="2913" ht="15.75" customHeight="1" spans="1:8">
      <c r="A2913" s="3" t="s">
        <v>2931</v>
      </c>
      <c r="B2913" s="5">
        <v>44891</v>
      </c>
      <c r="C2913" s="4" t="s">
        <v>10</v>
      </c>
      <c r="D2913" s="6" t="s">
        <v>28</v>
      </c>
      <c r="E2913" s="3">
        <v>4244.3</v>
      </c>
      <c r="F2913" s="3">
        <v>50</v>
      </c>
      <c r="G2913" s="3">
        <v>29</v>
      </c>
      <c r="H2913" s="3">
        <v>1129.17</v>
      </c>
    </row>
    <row r="2914" ht="15.75" customHeight="1" spans="1:8">
      <c r="A2914" s="3" t="s">
        <v>2932</v>
      </c>
      <c r="B2914" s="5">
        <v>45062</v>
      </c>
      <c r="C2914" s="4" t="s">
        <v>16</v>
      </c>
      <c r="D2914" s="6" t="s">
        <v>38</v>
      </c>
      <c r="E2914" s="3">
        <v>1804.89</v>
      </c>
      <c r="F2914" s="3">
        <v>17</v>
      </c>
      <c r="G2914" s="3">
        <v>12</v>
      </c>
      <c r="H2914" s="3">
        <v>1214.82</v>
      </c>
    </row>
    <row r="2915" ht="15.75" customHeight="1" spans="1:8">
      <c r="A2915" s="3" t="s">
        <v>2933</v>
      </c>
      <c r="B2915" s="5">
        <v>45287</v>
      </c>
      <c r="C2915" s="4" t="s">
        <v>16</v>
      </c>
      <c r="D2915" s="6" t="s">
        <v>26</v>
      </c>
      <c r="E2915" s="3">
        <v>484.49</v>
      </c>
      <c r="F2915" s="3">
        <v>11</v>
      </c>
      <c r="G2915" s="3">
        <v>37</v>
      </c>
      <c r="H2915" s="3">
        <v>1950.71</v>
      </c>
    </row>
    <row r="2916" ht="15.75" customHeight="1" spans="1:8">
      <c r="A2916" s="3" t="s">
        <v>2934</v>
      </c>
      <c r="B2916" s="5">
        <v>45225</v>
      </c>
      <c r="C2916" s="4" t="s">
        <v>13</v>
      </c>
      <c r="D2916" s="6" t="s">
        <v>23</v>
      </c>
      <c r="E2916" s="3">
        <v>1996.99</v>
      </c>
      <c r="F2916" s="3">
        <v>12</v>
      </c>
      <c r="G2916" s="3">
        <v>42</v>
      </c>
      <c r="H2916" s="3">
        <v>1121.81</v>
      </c>
    </row>
    <row r="2917" ht="15.75" customHeight="1" spans="1:8">
      <c r="A2917" s="3" t="s">
        <v>2935</v>
      </c>
      <c r="B2917" s="5">
        <v>45063</v>
      </c>
      <c r="C2917" s="4" t="s">
        <v>16</v>
      </c>
      <c r="D2917" s="6" t="s">
        <v>38</v>
      </c>
      <c r="E2917" s="3">
        <v>4733.35</v>
      </c>
      <c r="F2917" s="3">
        <v>47</v>
      </c>
      <c r="G2917" s="3">
        <v>21</v>
      </c>
      <c r="H2917" s="3">
        <v>662.73</v>
      </c>
    </row>
    <row r="2918" ht="15.75" customHeight="1" spans="1:8">
      <c r="A2918" s="3" t="s">
        <v>2936</v>
      </c>
      <c r="B2918" s="5">
        <v>45114</v>
      </c>
      <c r="C2918" s="4" t="s">
        <v>13</v>
      </c>
      <c r="D2918" s="6" t="s">
        <v>21</v>
      </c>
      <c r="E2918" s="3">
        <v>1183.73</v>
      </c>
      <c r="F2918" s="3">
        <v>42</v>
      </c>
      <c r="G2918" s="3">
        <v>49</v>
      </c>
      <c r="H2918" s="3">
        <v>1365.91</v>
      </c>
    </row>
    <row r="2919" ht="15.75" customHeight="1" spans="1:8">
      <c r="A2919" s="3" t="s">
        <v>2937</v>
      </c>
      <c r="B2919" s="5">
        <v>44912</v>
      </c>
      <c r="C2919" s="4" t="s">
        <v>16</v>
      </c>
      <c r="D2919" s="6" t="s">
        <v>21</v>
      </c>
      <c r="E2919" s="3">
        <v>1266.13</v>
      </c>
      <c r="F2919" s="3">
        <v>44</v>
      </c>
      <c r="G2919" s="3">
        <v>14</v>
      </c>
      <c r="H2919" s="3">
        <v>1079.57</v>
      </c>
    </row>
    <row r="2920" ht="15.75" customHeight="1" spans="1:8">
      <c r="A2920" s="3" t="s">
        <v>2938</v>
      </c>
      <c r="B2920" s="5">
        <v>45277</v>
      </c>
      <c r="C2920" s="4" t="s">
        <v>13</v>
      </c>
      <c r="D2920" s="6" t="s">
        <v>21</v>
      </c>
      <c r="E2920" s="3">
        <v>4431.17</v>
      </c>
      <c r="F2920" s="3">
        <v>28</v>
      </c>
      <c r="G2920" s="3">
        <v>25</v>
      </c>
      <c r="H2920" s="3">
        <v>955.73</v>
      </c>
    </row>
    <row r="2921" ht="15.75" customHeight="1" spans="1:8">
      <c r="A2921" s="3" t="s">
        <v>2939</v>
      </c>
      <c r="B2921" s="5">
        <v>45382</v>
      </c>
      <c r="C2921" s="4" t="s">
        <v>13</v>
      </c>
      <c r="D2921" s="6" t="s">
        <v>26</v>
      </c>
      <c r="E2921" s="3">
        <v>3647.92</v>
      </c>
      <c r="F2921" s="3">
        <v>34</v>
      </c>
      <c r="G2921" s="3">
        <v>29</v>
      </c>
      <c r="H2921" s="3">
        <v>1324.66</v>
      </c>
    </row>
    <row r="2922" ht="15.75" customHeight="1" spans="1:8">
      <c r="A2922" s="3" t="s">
        <v>2940</v>
      </c>
      <c r="B2922" s="5">
        <v>44981</v>
      </c>
      <c r="C2922" s="4" t="s">
        <v>16</v>
      </c>
      <c r="D2922" s="6" t="s">
        <v>26</v>
      </c>
      <c r="E2922" s="3">
        <v>2492.57</v>
      </c>
      <c r="F2922" s="3">
        <v>11</v>
      </c>
      <c r="G2922" s="3">
        <v>36</v>
      </c>
      <c r="H2922" s="3">
        <v>1172.45</v>
      </c>
    </row>
    <row r="2923" ht="15.75" customHeight="1" spans="1:8">
      <c r="A2923" s="3" t="s">
        <v>2941</v>
      </c>
      <c r="B2923" s="5">
        <v>45343</v>
      </c>
      <c r="C2923" s="4" t="s">
        <v>20</v>
      </c>
      <c r="D2923" s="6" t="s">
        <v>28</v>
      </c>
      <c r="E2923" s="3">
        <v>477.26</v>
      </c>
      <c r="F2923" s="3">
        <v>13</v>
      </c>
      <c r="G2923" s="3">
        <v>34</v>
      </c>
      <c r="H2923" s="3">
        <v>1873.23</v>
      </c>
    </row>
    <row r="2924" ht="15.75" customHeight="1" spans="1:8">
      <c r="A2924" s="3" t="s">
        <v>2942</v>
      </c>
      <c r="B2924" s="5">
        <v>45415</v>
      </c>
      <c r="C2924" s="4" t="s">
        <v>16</v>
      </c>
      <c r="D2924" s="6" t="s">
        <v>26</v>
      </c>
      <c r="E2924" s="3">
        <v>3504.35</v>
      </c>
      <c r="F2924" s="3">
        <v>33</v>
      </c>
      <c r="G2924" s="3">
        <v>14</v>
      </c>
      <c r="H2924" s="3">
        <v>228.71</v>
      </c>
    </row>
    <row r="2925" ht="15.75" customHeight="1" spans="1:8">
      <c r="A2925" s="3" t="s">
        <v>2943</v>
      </c>
      <c r="B2925" s="5">
        <v>45085</v>
      </c>
      <c r="C2925" s="4" t="s">
        <v>13</v>
      </c>
      <c r="D2925" s="6" t="s">
        <v>28</v>
      </c>
      <c r="E2925" s="3">
        <v>1060.62</v>
      </c>
      <c r="F2925" s="3">
        <v>2</v>
      </c>
      <c r="G2925" s="3">
        <v>43</v>
      </c>
      <c r="H2925" s="3">
        <v>198.16</v>
      </c>
    </row>
    <row r="2926" ht="15.75" customHeight="1" spans="1:8">
      <c r="A2926" s="3" t="s">
        <v>2944</v>
      </c>
      <c r="B2926" s="5">
        <v>45002</v>
      </c>
      <c r="C2926" s="4" t="s">
        <v>20</v>
      </c>
      <c r="D2926" s="6" t="s">
        <v>28</v>
      </c>
      <c r="E2926" s="3">
        <v>3596.99</v>
      </c>
      <c r="F2926" s="3">
        <v>25</v>
      </c>
      <c r="G2926" s="3">
        <v>48</v>
      </c>
      <c r="H2926" s="3">
        <v>1467.02</v>
      </c>
    </row>
    <row r="2927" ht="15.75" customHeight="1" spans="1:8">
      <c r="A2927" s="3" t="s">
        <v>2945</v>
      </c>
      <c r="B2927" s="5">
        <v>45390</v>
      </c>
      <c r="C2927" s="4" t="s">
        <v>20</v>
      </c>
      <c r="D2927" s="6" t="s">
        <v>21</v>
      </c>
      <c r="E2927" s="3">
        <v>3598.91</v>
      </c>
      <c r="F2927" s="3">
        <v>4</v>
      </c>
      <c r="G2927" s="3">
        <v>37</v>
      </c>
      <c r="H2927" s="3">
        <v>575.49</v>
      </c>
    </row>
    <row r="2928" ht="15.75" customHeight="1" spans="1:8">
      <c r="A2928" s="3" t="s">
        <v>2946</v>
      </c>
      <c r="B2928" s="5">
        <v>45263</v>
      </c>
      <c r="C2928" s="4" t="s">
        <v>20</v>
      </c>
      <c r="D2928" s="6" t="s">
        <v>21</v>
      </c>
      <c r="E2928" s="3">
        <v>4723.31</v>
      </c>
      <c r="F2928" s="3">
        <v>14</v>
      </c>
      <c r="G2928" s="3">
        <v>36</v>
      </c>
      <c r="H2928" s="3">
        <v>1478.33</v>
      </c>
    </row>
    <row r="2929" ht="15.75" customHeight="1" spans="1:8">
      <c r="A2929" s="3" t="s">
        <v>2947</v>
      </c>
      <c r="B2929" s="5">
        <v>45407</v>
      </c>
      <c r="C2929" s="4" t="s">
        <v>16</v>
      </c>
      <c r="D2929" s="6" t="s">
        <v>26</v>
      </c>
      <c r="E2929" s="3">
        <v>941.08</v>
      </c>
      <c r="F2929" s="3">
        <v>8</v>
      </c>
      <c r="G2929" s="3">
        <v>41</v>
      </c>
      <c r="H2929" s="3">
        <v>1640.21</v>
      </c>
    </row>
    <row r="2930" ht="15.75" customHeight="1" spans="1:8">
      <c r="A2930" s="3" t="s">
        <v>2948</v>
      </c>
      <c r="B2930" s="5">
        <v>45327</v>
      </c>
      <c r="C2930" s="4" t="s">
        <v>10</v>
      </c>
      <c r="D2930" s="6" t="s">
        <v>26</v>
      </c>
      <c r="E2930" s="3">
        <v>3328.12</v>
      </c>
      <c r="F2930" s="3">
        <v>11</v>
      </c>
      <c r="G2930" s="3">
        <v>44</v>
      </c>
      <c r="H2930" s="3">
        <v>576.18</v>
      </c>
    </row>
    <row r="2931" ht="15.75" customHeight="1" spans="1:8">
      <c r="A2931" s="3" t="s">
        <v>2949</v>
      </c>
      <c r="B2931" s="5">
        <v>45411</v>
      </c>
      <c r="C2931" s="4" t="s">
        <v>20</v>
      </c>
      <c r="D2931" s="6" t="s">
        <v>38</v>
      </c>
      <c r="E2931" s="3">
        <v>3433.2</v>
      </c>
      <c r="F2931" s="3">
        <v>13</v>
      </c>
      <c r="G2931" s="3">
        <v>42</v>
      </c>
      <c r="H2931" s="3">
        <v>1682.05</v>
      </c>
    </row>
    <row r="2932" ht="15.75" customHeight="1" spans="1:8">
      <c r="A2932" s="3" t="s">
        <v>2950</v>
      </c>
      <c r="B2932" s="5">
        <v>44932</v>
      </c>
      <c r="C2932" s="4" t="s">
        <v>13</v>
      </c>
      <c r="D2932" s="6" t="s">
        <v>23</v>
      </c>
      <c r="E2932" s="3">
        <v>1586.97</v>
      </c>
      <c r="F2932" s="3">
        <v>44</v>
      </c>
      <c r="G2932" s="3">
        <v>20</v>
      </c>
      <c r="H2932" s="3">
        <v>1930.53</v>
      </c>
    </row>
    <row r="2933" ht="15.75" customHeight="1" spans="1:8">
      <c r="A2933" s="3" t="s">
        <v>2951</v>
      </c>
      <c r="B2933" s="5">
        <v>45116</v>
      </c>
      <c r="C2933" s="4" t="s">
        <v>10</v>
      </c>
      <c r="D2933" s="6" t="s">
        <v>38</v>
      </c>
      <c r="E2933" s="3">
        <v>2708.39</v>
      </c>
      <c r="F2933" s="3">
        <v>39</v>
      </c>
      <c r="G2933" s="3">
        <v>18</v>
      </c>
      <c r="H2933" s="3">
        <v>603</v>
      </c>
    </row>
    <row r="2934" ht="15.75" customHeight="1" spans="1:8">
      <c r="A2934" s="3" t="s">
        <v>2952</v>
      </c>
      <c r="B2934" s="5">
        <v>45152</v>
      </c>
      <c r="C2934" s="4" t="s">
        <v>16</v>
      </c>
      <c r="D2934" s="6" t="s">
        <v>38</v>
      </c>
      <c r="E2934" s="3">
        <v>720.17</v>
      </c>
      <c r="F2934" s="3">
        <v>15</v>
      </c>
      <c r="G2934" s="3">
        <v>12</v>
      </c>
      <c r="H2934" s="3">
        <v>1636.56</v>
      </c>
    </row>
    <row r="2935" ht="15.75" customHeight="1" spans="1:8">
      <c r="A2935" s="3" t="s">
        <v>2953</v>
      </c>
      <c r="B2935" s="5">
        <v>45532</v>
      </c>
      <c r="C2935" s="4" t="s">
        <v>13</v>
      </c>
      <c r="D2935" s="6" t="s">
        <v>26</v>
      </c>
      <c r="E2935" s="3">
        <v>951.78</v>
      </c>
      <c r="F2935" s="3">
        <v>20</v>
      </c>
      <c r="G2935" s="3">
        <v>46</v>
      </c>
      <c r="H2935" s="3">
        <v>416.12</v>
      </c>
    </row>
    <row r="2936" ht="15.75" customHeight="1" spans="1:8">
      <c r="A2936" s="3" t="s">
        <v>2954</v>
      </c>
      <c r="B2936" s="5">
        <v>45480</v>
      </c>
      <c r="C2936" s="4" t="s">
        <v>20</v>
      </c>
      <c r="D2936" s="6" t="s">
        <v>28</v>
      </c>
      <c r="E2936" s="3">
        <v>1642.63</v>
      </c>
      <c r="F2936" s="3">
        <v>7</v>
      </c>
      <c r="G2936" s="3">
        <v>20</v>
      </c>
      <c r="H2936" s="3">
        <v>57.19</v>
      </c>
    </row>
    <row r="2937" ht="15.75" customHeight="1" spans="1:8">
      <c r="A2937" s="3" t="s">
        <v>2955</v>
      </c>
      <c r="B2937" s="5">
        <v>45132</v>
      </c>
      <c r="C2937" s="4" t="s">
        <v>16</v>
      </c>
      <c r="D2937" s="6" t="s">
        <v>23</v>
      </c>
      <c r="E2937" s="3">
        <v>1015.57</v>
      </c>
      <c r="F2937" s="3">
        <v>23</v>
      </c>
      <c r="G2937" s="3">
        <v>14</v>
      </c>
      <c r="H2937" s="3">
        <v>133.06</v>
      </c>
    </row>
    <row r="2938" ht="15.75" customHeight="1" spans="1:8">
      <c r="A2938" s="3" t="s">
        <v>2956</v>
      </c>
      <c r="B2938" s="5">
        <v>44988</v>
      </c>
      <c r="C2938" s="4" t="s">
        <v>16</v>
      </c>
      <c r="D2938" s="6" t="s">
        <v>23</v>
      </c>
      <c r="E2938" s="3">
        <v>4685.11</v>
      </c>
      <c r="F2938" s="3">
        <v>8</v>
      </c>
      <c r="G2938" s="3">
        <v>7</v>
      </c>
      <c r="H2938" s="3">
        <v>481.5</v>
      </c>
    </row>
    <row r="2939" ht="15.75" customHeight="1" spans="1:8">
      <c r="A2939" s="3" t="s">
        <v>2957</v>
      </c>
      <c r="B2939" s="5">
        <v>45494</v>
      </c>
      <c r="C2939" s="4" t="s">
        <v>10</v>
      </c>
      <c r="D2939" s="6" t="s">
        <v>21</v>
      </c>
      <c r="E2939" s="3">
        <v>3290.25</v>
      </c>
      <c r="F2939" s="3">
        <v>44</v>
      </c>
      <c r="G2939" s="3">
        <v>28</v>
      </c>
      <c r="H2939" s="3">
        <v>858.18</v>
      </c>
    </row>
    <row r="2940" ht="15.75" customHeight="1" spans="1:8">
      <c r="A2940" s="3" t="s">
        <v>2958</v>
      </c>
      <c r="B2940" s="5">
        <v>45610</v>
      </c>
      <c r="C2940" s="4" t="s">
        <v>16</v>
      </c>
      <c r="D2940" s="6" t="s">
        <v>21</v>
      </c>
      <c r="E2940" s="3">
        <v>218.76</v>
      </c>
      <c r="F2940" s="3">
        <v>1</v>
      </c>
      <c r="G2940" s="3">
        <v>13</v>
      </c>
      <c r="H2940" s="3">
        <v>537.71</v>
      </c>
    </row>
    <row r="2941" ht="15.75" customHeight="1" spans="1:8">
      <c r="A2941" s="3" t="s">
        <v>2959</v>
      </c>
      <c r="B2941" s="5">
        <v>45183</v>
      </c>
      <c r="C2941" s="4" t="s">
        <v>16</v>
      </c>
      <c r="D2941" s="6" t="s">
        <v>26</v>
      </c>
      <c r="E2941" s="3">
        <v>3996.5</v>
      </c>
      <c r="F2941" s="3">
        <v>48</v>
      </c>
      <c r="G2941" s="3">
        <v>18</v>
      </c>
      <c r="H2941" s="3">
        <v>1754.17</v>
      </c>
    </row>
    <row r="2942" ht="15.75" customHeight="1" spans="1:8">
      <c r="A2942" s="3" t="s">
        <v>2960</v>
      </c>
      <c r="B2942" s="5">
        <v>45579</v>
      </c>
      <c r="C2942" s="4" t="s">
        <v>10</v>
      </c>
      <c r="D2942" s="6" t="s">
        <v>26</v>
      </c>
      <c r="E2942" s="3">
        <v>3673.96</v>
      </c>
      <c r="F2942" s="3">
        <v>13</v>
      </c>
      <c r="G2942" s="3">
        <v>3</v>
      </c>
      <c r="H2942" s="3">
        <v>1941.45</v>
      </c>
    </row>
    <row r="2943" ht="15.75" customHeight="1" spans="1:8">
      <c r="A2943" s="3" t="s">
        <v>2961</v>
      </c>
      <c r="B2943" s="5">
        <v>45092</v>
      </c>
      <c r="C2943" s="4" t="s">
        <v>20</v>
      </c>
      <c r="D2943" s="6" t="s">
        <v>21</v>
      </c>
      <c r="E2943" s="3">
        <v>3071.32</v>
      </c>
      <c r="F2943" s="3">
        <v>13</v>
      </c>
      <c r="G2943" s="3">
        <v>46</v>
      </c>
      <c r="H2943" s="3">
        <v>415.13</v>
      </c>
    </row>
    <row r="2944" ht="15.75" customHeight="1" spans="1:8">
      <c r="A2944" s="3" t="s">
        <v>2962</v>
      </c>
      <c r="B2944" s="5">
        <v>45444</v>
      </c>
      <c r="C2944" s="4" t="s">
        <v>16</v>
      </c>
      <c r="D2944" s="6" t="s">
        <v>23</v>
      </c>
      <c r="E2944" s="3">
        <v>4789.89</v>
      </c>
      <c r="F2944" s="3">
        <v>45</v>
      </c>
      <c r="G2944" s="3">
        <v>31</v>
      </c>
      <c r="H2944" s="3">
        <v>721.13</v>
      </c>
    </row>
    <row r="2945" ht="15.75" customHeight="1" spans="1:8">
      <c r="A2945" s="3" t="s">
        <v>2963</v>
      </c>
      <c r="B2945" s="5">
        <v>45418</v>
      </c>
      <c r="C2945" s="4" t="s">
        <v>10</v>
      </c>
      <c r="D2945" s="6" t="s">
        <v>23</v>
      </c>
      <c r="E2945" s="3">
        <v>3813.98</v>
      </c>
      <c r="F2945" s="3">
        <v>47</v>
      </c>
      <c r="G2945" s="3">
        <v>47</v>
      </c>
      <c r="H2945" s="3">
        <v>938.34</v>
      </c>
    </row>
    <row r="2946" ht="15.75" customHeight="1" spans="1:8">
      <c r="A2946" s="3" t="s">
        <v>2964</v>
      </c>
      <c r="B2946" s="5">
        <v>45258</v>
      </c>
      <c r="C2946" s="4" t="s">
        <v>20</v>
      </c>
      <c r="D2946" s="6" t="s">
        <v>28</v>
      </c>
      <c r="E2946" s="3">
        <v>3780.2</v>
      </c>
      <c r="F2946" s="3">
        <v>42</v>
      </c>
      <c r="G2946" s="3">
        <v>28</v>
      </c>
      <c r="H2946" s="3">
        <v>1882.56</v>
      </c>
    </row>
    <row r="2947" ht="15.75" customHeight="1" spans="1:8">
      <c r="A2947" s="3" t="s">
        <v>2965</v>
      </c>
      <c r="B2947" s="5">
        <v>45310</v>
      </c>
      <c r="C2947" s="4" t="s">
        <v>13</v>
      </c>
      <c r="D2947" s="6" t="s">
        <v>26</v>
      </c>
      <c r="E2947" s="3">
        <v>622.06</v>
      </c>
      <c r="F2947" s="3">
        <v>43</v>
      </c>
      <c r="G2947" s="3">
        <v>35</v>
      </c>
      <c r="H2947" s="3">
        <v>1193.54</v>
      </c>
    </row>
    <row r="2948" ht="15.75" customHeight="1" spans="1:8">
      <c r="A2948" s="3" t="s">
        <v>2966</v>
      </c>
      <c r="B2948" s="5">
        <v>45379</v>
      </c>
      <c r="C2948" s="4" t="s">
        <v>10</v>
      </c>
      <c r="D2948" s="6" t="s">
        <v>26</v>
      </c>
      <c r="E2948" s="3">
        <v>4683.09</v>
      </c>
      <c r="F2948" s="3">
        <v>2</v>
      </c>
      <c r="G2948" s="3">
        <v>41</v>
      </c>
      <c r="H2948" s="3">
        <v>1290.37</v>
      </c>
    </row>
    <row r="2949" ht="15.75" customHeight="1" spans="1:8">
      <c r="A2949" s="3" t="s">
        <v>2967</v>
      </c>
      <c r="B2949" s="5">
        <v>45600</v>
      </c>
      <c r="C2949" s="4" t="s">
        <v>16</v>
      </c>
      <c r="D2949" s="6" t="s">
        <v>38</v>
      </c>
      <c r="E2949" s="3">
        <v>1263.36</v>
      </c>
      <c r="F2949" s="3">
        <v>28</v>
      </c>
      <c r="G2949" s="3">
        <v>46</v>
      </c>
      <c r="H2949" s="3">
        <v>663.95</v>
      </c>
    </row>
    <row r="2950" ht="15.75" customHeight="1" spans="1:8">
      <c r="A2950" s="3" t="s">
        <v>2968</v>
      </c>
      <c r="B2950" s="5">
        <v>45307</v>
      </c>
      <c r="C2950" s="4" t="s">
        <v>10</v>
      </c>
      <c r="D2950" s="6" t="s">
        <v>28</v>
      </c>
      <c r="E2950" s="3">
        <v>2245.43</v>
      </c>
      <c r="F2950" s="3">
        <v>35</v>
      </c>
      <c r="G2950" s="3">
        <v>26</v>
      </c>
      <c r="H2950" s="3">
        <v>959.16</v>
      </c>
    </row>
    <row r="2951" ht="15.75" customHeight="1" spans="1:8">
      <c r="A2951" s="3" t="s">
        <v>2969</v>
      </c>
      <c r="B2951" s="5">
        <v>45290</v>
      </c>
      <c r="C2951" s="4" t="s">
        <v>10</v>
      </c>
      <c r="D2951" s="6" t="s">
        <v>28</v>
      </c>
      <c r="E2951" s="3">
        <v>4802.81</v>
      </c>
      <c r="F2951" s="3">
        <v>6</v>
      </c>
      <c r="G2951" s="3">
        <v>14</v>
      </c>
      <c r="H2951" s="3">
        <v>165.8</v>
      </c>
    </row>
    <row r="2952" ht="15.75" customHeight="1" spans="1:8">
      <c r="A2952" s="3" t="s">
        <v>2970</v>
      </c>
      <c r="B2952" s="5">
        <v>44908</v>
      </c>
      <c r="C2952" s="4" t="s">
        <v>10</v>
      </c>
      <c r="D2952" s="6" t="s">
        <v>26</v>
      </c>
      <c r="E2952" s="3">
        <v>3159</v>
      </c>
      <c r="F2952" s="3">
        <v>1</v>
      </c>
      <c r="G2952" s="3">
        <v>33</v>
      </c>
      <c r="H2952" s="3">
        <v>1920.19</v>
      </c>
    </row>
    <row r="2953" ht="15.75" customHeight="1" spans="1:8">
      <c r="A2953" s="3" t="s">
        <v>2971</v>
      </c>
      <c r="B2953" s="5">
        <v>45153</v>
      </c>
      <c r="C2953" s="4" t="s">
        <v>13</v>
      </c>
      <c r="D2953" s="6" t="s">
        <v>28</v>
      </c>
      <c r="E2953" s="3">
        <v>1917.74</v>
      </c>
      <c r="F2953" s="3">
        <v>16</v>
      </c>
      <c r="G2953" s="3">
        <v>14</v>
      </c>
      <c r="H2953" s="3">
        <v>1773.93</v>
      </c>
    </row>
    <row r="2954" ht="15.75" customHeight="1" spans="1:8">
      <c r="A2954" s="3" t="s">
        <v>2972</v>
      </c>
      <c r="B2954" s="5">
        <v>44918</v>
      </c>
      <c r="C2954" s="4" t="s">
        <v>16</v>
      </c>
      <c r="D2954" s="6" t="s">
        <v>23</v>
      </c>
      <c r="E2954" s="3">
        <v>1485.24</v>
      </c>
      <c r="F2954" s="3">
        <v>47</v>
      </c>
      <c r="G2954" s="3">
        <v>13</v>
      </c>
      <c r="H2954" s="3">
        <v>1316.69</v>
      </c>
    </row>
    <row r="2955" ht="15.75" customHeight="1" spans="1:8">
      <c r="A2955" s="3" t="s">
        <v>2973</v>
      </c>
      <c r="B2955" s="5">
        <v>45144</v>
      </c>
      <c r="C2955" s="4" t="s">
        <v>10</v>
      </c>
      <c r="D2955" s="6" t="s">
        <v>21</v>
      </c>
      <c r="E2955" s="3">
        <v>3562.72</v>
      </c>
      <c r="F2955" s="3">
        <v>27</v>
      </c>
      <c r="G2955" s="3">
        <v>24</v>
      </c>
      <c r="H2955" s="3">
        <v>1375.66</v>
      </c>
    </row>
    <row r="2956" ht="15.75" customHeight="1" spans="1:8">
      <c r="A2956" s="3" t="s">
        <v>2974</v>
      </c>
      <c r="B2956" s="5">
        <v>44925</v>
      </c>
      <c r="C2956" s="4" t="s">
        <v>16</v>
      </c>
      <c r="D2956" s="6" t="s">
        <v>21</v>
      </c>
      <c r="E2956" s="3">
        <v>4838.45</v>
      </c>
      <c r="F2956" s="3">
        <v>23</v>
      </c>
      <c r="G2956" s="3">
        <v>9</v>
      </c>
      <c r="H2956" s="3">
        <v>349.06</v>
      </c>
    </row>
    <row r="2957" ht="15.75" customHeight="1" spans="1:8">
      <c r="A2957" s="3" t="s">
        <v>2975</v>
      </c>
      <c r="B2957" s="5">
        <v>45510</v>
      </c>
      <c r="C2957" s="4" t="s">
        <v>16</v>
      </c>
      <c r="D2957" s="6" t="s">
        <v>28</v>
      </c>
      <c r="E2957" s="3">
        <v>4554.7</v>
      </c>
      <c r="F2957" s="3">
        <v>45</v>
      </c>
      <c r="G2957" s="3">
        <v>27</v>
      </c>
      <c r="H2957" s="3">
        <v>1119.48</v>
      </c>
    </row>
    <row r="2958" ht="15.75" customHeight="1" spans="1:8">
      <c r="A2958" s="3" t="s">
        <v>2976</v>
      </c>
      <c r="B2958" s="5">
        <v>45183</v>
      </c>
      <c r="C2958" s="4" t="s">
        <v>10</v>
      </c>
      <c r="D2958" s="6" t="s">
        <v>21</v>
      </c>
      <c r="E2958" s="3">
        <v>2247.4</v>
      </c>
      <c r="F2958" s="3">
        <v>40</v>
      </c>
      <c r="G2958" s="3">
        <v>22</v>
      </c>
      <c r="H2958" s="3">
        <v>893.48</v>
      </c>
    </row>
    <row r="2959" ht="15.75" customHeight="1" spans="1:8">
      <c r="A2959" s="3" t="s">
        <v>2977</v>
      </c>
      <c r="B2959" s="5">
        <v>45577</v>
      </c>
      <c r="C2959" s="4" t="s">
        <v>20</v>
      </c>
      <c r="D2959" s="6" t="s">
        <v>21</v>
      </c>
      <c r="E2959" s="3">
        <v>2079.16</v>
      </c>
      <c r="F2959" s="3">
        <v>34</v>
      </c>
      <c r="G2959" s="3">
        <v>37</v>
      </c>
      <c r="H2959" s="3">
        <v>1368.67</v>
      </c>
    </row>
    <row r="2960" ht="15.75" customHeight="1" spans="1:8">
      <c r="A2960" s="3" t="s">
        <v>2978</v>
      </c>
      <c r="B2960" s="5">
        <v>45361</v>
      </c>
      <c r="C2960" s="4" t="s">
        <v>16</v>
      </c>
      <c r="D2960" s="6" t="s">
        <v>26</v>
      </c>
      <c r="E2960" s="3">
        <v>4473.36</v>
      </c>
      <c r="F2960" s="3">
        <v>42</v>
      </c>
      <c r="G2960" s="3">
        <v>22</v>
      </c>
      <c r="H2960" s="3">
        <v>279.13</v>
      </c>
    </row>
    <row r="2961" ht="15.75" customHeight="1" spans="1:8">
      <c r="A2961" s="3" t="s">
        <v>2979</v>
      </c>
      <c r="B2961" s="5">
        <v>44938</v>
      </c>
      <c r="C2961" s="4" t="s">
        <v>10</v>
      </c>
      <c r="D2961" s="6" t="s">
        <v>26</v>
      </c>
      <c r="E2961" s="3">
        <v>3138.18</v>
      </c>
      <c r="F2961" s="3">
        <v>49</v>
      </c>
      <c r="G2961" s="3">
        <v>20</v>
      </c>
      <c r="H2961" s="3">
        <v>1816.94</v>
      </c>
    </row>
    <row r="2962" ht="15.75" customHeight="1" spans="1:8">
      <c r="A2962" s="3" t="s">
        <v>2980</v>
      </c>
      <c r="B2962" s="5">
        <v>44975</v>
      </c>
      <c r="C2962" s="4" t="s">
        <v>20</v>
      </c>
      <c r="D2962" s="6" t="s">
        <v>28</v>
      </c>
      <c r="E2962" s="3">
        <v>3176.06</v>
      </c>
      <c r="F2962" s="3">
        <v>11</v>
      </c>
      <c r="G2962" s="3">
        <v>11</v>
      </c>
      <c r="H2962" s="3">
        <v>1795.7</v>
      </c>
    </row>
    <row r="2963" ht="15.75" customHeight="1" spans="1:8">
      <c r="A2963" s="3" t="s">
        <v>2981</v>
      </c>
      <c r="B2963" s="5">
        <v>44980</v>
      </c>
      <c r="C2963" s="4" t="s">
        <v>10</v>
      </c>
      <c r="D2963" s="6" t="s">
        <v>28</v>
      </c>
      <c r="E2963" s="3">
        <v>3084.72</v>
      </c>
      <c r="F2963" s="3">
        <v>43</v>
      </c>
      <c r="G2963" s="3">
        <v>21</v>
      </c>
      <c r="H2963" s="3">
        <v>1147.7</v>
      </c>
    </row>
    <row r="2964" ht="15.75" customHeight="1" spans="1:8">
      <c r="A2964" s="3" t="s">
        <v>2982</v>
      </c>
      <c r="B2964" s="5">
        <v>45056</v>
      </c>
      <c r="C2964" s="4" t="s">
        <v>13</v>
      </c>
      <c r="D2964" s="6" t="s">
        <v>23</v>
      </c>
      <c r="E2964" s="3">
        <v>4824.85</v>
      </c>
      <c r="F2964" s="3">
        <v>46</v>
      </c>
      <c r="G2964" s="3">
        <v>43</v>
      </c>
      <c r="H2964" s="3">
        <v>1438.15</v>
      </c>
    </row>
    <row r="2965" ht="15.75" customHeight="1" spans="1:8">
      <c r="A2965" s="3" t="s">
        <v>2983</v>
      </c>
      <c r="B2965" s="5">
        <v>45510</v>
      </c>
      <c r="C2965" s="4" t="s">
        <v>13</v>
      </c>
      <c r="D2965" s="6" t="s">
        <v>38</v>
      </c>
      <c r="E2965" s="3">
        <v>3673.48</v>
      </c>
      <c r="F2965" s="3">
        <v>30</v>
      </c>
      <c r="G2965" s="3">
        <v>46</v>
      </c>
      <c r="H2965" s="3">
        <v>1712.95</v>
      </c>
    </row>
    <row r="2966" ht="15.75" customHeight="1" spans="1:8">
      <c r="A2966" s="3" t="s">
        <v>2984</v>
      </c>
      <c r="B2966" s="5">
        <v>44993</v>
      </c>
      <c r="C2966" s="4" t="s">
        <v>16</v>
      </c>
      <c r="D2966" s="6" t="s">
        <v>23</v>
      </c>
      <c r="E2966" s="3">
        <v>4992.02</v>
      </c>
      <c r="F2966" s="3">
        <v>33</v>
      </c>
      <c r="G2966" s="3">
        <v>43</v>
      </c>
      <c r="H2966" s="3">
        <v>671.47</v>
      </c>
    </row>
    <row r="2967" ht="15.75" customHeight="1" spans="1:8">
      <c r="A2967" s="3" t="s">
        <v>2985</v>
      </c>
      <c r="B2967" s="5">
        <v>44949</v>
      </c>
      <c r="C2967" s="4" t="s">
        <v>13</v>
      </c>
      <c r="D2967" s="6" t="s">
        <v>28</v>
      </c>
      <c r="E2967" s="3">
        <v>3901.83</v>
      </c>
      <c r="F2967" s="3">
        <v>2</v>
      </c>
      <c r="G2967" s="3">
        <v>10</v>
      </c>
      <c r="H2967" s="3">
        <v>1965.6</v>
      </c>
    </row>
    <row r="2968" ht="15.75" customHeight="1" spans="1:8">
      <c r="A2968" s="3" t="s">
        <v>2986</v>
      </c>
      <c r="B2968" s="5">
        <v>45172</v>
      </c>
      <c r="C2968" s="4" t="s">
        <v>10</v>
      </c>
      <c r="D2968" s="6" t="s">
        <v>23</v>
      </c>
      <c r="E2968" s="3">
        <v>4752.51</v>
      </c>
      <c r="F2968" s="3">
        <v>18</v>
      </c>
      <c r="G2968" s="3">
        <v>14</v>
      </c>
      <c r="H2968" s="3">
        <v>1481.37</v>
      </c>
    </row>
    <row r="2969" ht="15.75" customHeight="1" spans="1:8">
      <c r="A2969" s="3" t="s">
        <v>2987</v>
      </c>
      <c r="B2969" s="5">
        <v>45266</v>
      </c>
      <c r="C2969" s="4" t="s">
        <v>13</v>
      </c>
      <c r="D2969" s="6" t="s">
        <v>26</v>
      </c>
      <c r="E2969" s="3">
        <v>2520.53</v>
      </c>
      <c r="F2969" s="3">
        <v>48</v>
      </c>
      <c r="G2969" s="3">
        <v>19</v>
      </c>
      <c r="H2969" s="3">
        <v>1435.41</v>
      </c>
    </row>
    <row r="2970" ht="15.75" customHeight="1" spans="1:8">
      <c r="A2970" s="3" t="s">
        <v>2988</v>
      </c>
      <c r="B2970" s="5">
        <v>45118</v>
      </c>
      <c r="C2970" s="4" t="s">
        <v>16</v>
      </c>
      <c r="D2970" s="6" t="s">
        <v>26</v>
      </c>
      <c r="E2970" s="3">
        <v>1768.69</v>
      </c>
      <c r="F2970" s="3">
        <v>5</v>
      </c>
      <c r="G2970" s="3">
        <v>49</v>
      </c>
      <c r="H2970" s="3">
        <v>419.15</v>
      </c>
    </row>
    <row r="2971" ht="15.75" customHeight="1" spans="1:8">
      <c r="A2971" s="3" t="s">
        <v>2989</v>
      </c>
      <c r="B2971" s="5">
        <v>45249</v>
      </c>
      <c r="C2971" s="4" t="s">
        <v>20</v>
      </c>
      <c r="D2971" s="6" t="s">
        <v>38</v>
      </c>
      <c r="E2971" s="3">
        <v>3729.2</v>
      </c>
      <c r="F2971" s="3">
        <v>9</v>
      </c>
      <c r="G2971" s="3">
        <v>47</v>
      </c>
      <c r="H2971" s="3">
        <v>1370.29</v>
      </c>
    </row>
    <row r="2972" ht="15.75" customHeight="1" spans="1:8">
      <c r="A2972" s="3" t="s">
        <v>2990</v>
      </c>
      <c r="B2972" s="5">
        <v>45030</v>
      </c>
      <c r="C2972" s="4" t="s">
        <v>13</v>
      </c>
      <c r="D2972" s="6" t="s">
        <v>26</v>
      </c>
      <c r="E2972" s="3">
        <v>4576.51</v>
      </c>
      <c r="F2972" s="3">
        <v>36</v>
      </c>
      <c r="G2972" s="3">
        <v>32</v>
      </c>
      <c r="H2972" s="3">
        <v>1587.37</v>
      </c>
    </row>
    <row r="2973" ht="15.75" customHeight="1" spans="1:8">
      <c r="A2973" s="3" t="s">
        <v>2991</v>
      </c>
      <c r="B2973" s="5">
        <v>45028</v>
      </c>
      <c r="C2973" s="4" t="s">
        <v>20</v>
      </c>
      <c r="D2973" s="6" t="s">
        <v>23</v>
      </c>
      <c r="E2973" s="3">
        <v>3683.92</v>
      </c>
      <c r="F2973" s="3">
        <v>24</v>
      </c>
      <c r="G2973" s="3">
        <v>25</v>
      </c>
      <c r="H2973" s="3">
        <v>352.4</v>
      </c>
    </row>
    <row r="2974" ht="15.75" customHeight="1" spans="1:8">
      <c r="A2974" s="3" t="s">
        <v>2992</v>
      </c>
      <c r="B2974" s="5">
        <v>45183</v>
      </c>
      <c r="C2974" s="4" t="s">
        <v>16</v>
      </c>
      <c r="D2974" s="6" t="s">
        <v>28</v>
      </c>
      <c r="E2974" s="3">
        <v>458.43</v>
      </c>
      <c r="F2974" s="3">
        <v>31</v>
      </c>
      <c r="G2974" s="3">
        <v>47</v>
      </c>
      <c r="H2974" s="3">
        <v>63.22</v>
      </c>
    </row>
    <row r="2975" ht="15.75" customHeight="1" spans="1:8">
      <c r="A2975" s="3" t="s">
        <v>2993</v>
      </c>
      <c r="B2975" s="5">
        <v>45596</v>
      </c>
      <c r="C2975" s="4" t="s">
        <v>10</v>
      </c>
      <c r="D2975" s="6" t="s">
        <v>21</v>
      </c>
      <c r="E2975" s="3">
        <v>745.2</v>
      </c>
      <c r="F2975" s="3">
        <v>1</v>
      </c>
      <c r="G2975" s="3">
        <v>37</v>
      </c>
      <c r="H2975" s="3">
        <v>1950.21</v>
      </c>
    </row>
    <row r="2976" ht="15.75" customHeight="1" spans="1:8">
      <c r="A2976" s="3" t="s">
        <v>2994</v>
      </c>
      <c r="B2976" s="5">
        <v>45569</v>
      </c>
      <c r="C2976" s="4" t="s">
        <v>10</v>
      </c>
      <c r="D2976" s="6" t="s">
        <v>26</v>
      </c>
      <c r="E2976" s="3">
        <v>3065.15</v>
      </c>
      <c r="F2976" s="3">
        <v>20</v>
      </c>
      <c r="G2976" s="3">
        <v>8</v>
      </c>
      <c r="H2976" s="3">
        <v>289.32</v>
      </c>
    </row>
    <row r="2977" ht="15.75" customHeight="1" spans="1:8">
      <c r="A2977" s="3" t="s">
        <v>2995</v>
      </c>
      <c r="B2977" s="5">
        <v>45260</v>
      </c>
      <c r="C2977" s="4" t="s">
        <v>13</v>
      </c>
      <c r="D2977" s="6" t="s">
        <v>21</v>
      </c>
      <c r="E2977" s="3">
        <v>1394.17</v>
      </c>
      <c r="F2977" s="3">
        <v>40</v>
      </c>
      <c r="G2977" s="3">
        <v>8</v>
      </c>
      <c r="H2977" s="3">
        <v>141.93</v>
      </c>
    </row>
    <row r="2978" ht="15.75" customHeight="1" spans="1:8">
      <c r="A2978" s="3" t="s">
        <v>2996</v>
      </c>
      <c r="B2978" s="5">
        <v>45531</v>
      </c>
      <c r="C2978" s="4" t="s">
        <v>20</v>
      </c>
      <c r="D2978" s="6" t="s">
        <v>38</v>
      </c>
      <c r="E2978" s="3">
        <v>714.67</v>
      </c>
      <c r="F2978" s="3">
        <v>5</v>
      </c>
      <c r="G2978" s="3">
        <v>21</v>
      </c>
      <c r="H2978" s="3">
        <v>23.5</v>
      </c>
    </row>
    <row r="2979" ht="15.75" customHeight="1" spans="1:8">
      <c r="A2979" s="3" t="s">
        <v>2997</v>
      </c>
      <c r="B2979" s="5">
        <v>45083</v>
      </c>
      <c r="C2979" s="4" t="s">
        <v>20</v>
      </c>
      <c r="D2979" s="6" t="s">
        <v>23</v>
      </c>
      <c r="E2979" s="3">
        <v>320.05</v>
      </c>
      <c r="F2979" s="3">
        <v>42</v>
      </c>
      <c r="G2979" s="3">
        <v>4</v>
      </c>
      <c r="H2979" s="3">
        <v>531.02</v>
      </c>
    </row>
    <row r="2980" ht="15.75" customHeight="1" spans="1:8">
      <c r="A2980" s="3" t="s">
        <v>2998</v>
      </c>
      <c r="B2980" s="5">
        <v>45343</v>
      </c>
      <c r="C2980" s="4" t="s">
        <v>20</v>
      </c>
      <c r="D2980" s="6" t="s">
        <v>23</v>
      </c>
      <c r="E2980" s="3">
        <v>2143.87</v>
      </c>
      <c r="F2980" s="3">
        <v>11</v>
      </c>
      <c r="G2980" s="3">
        <v>5</v>
      </c>
      <c r="H2980" s="3">
        <v>308.24</v>
      </c>
    </row>
    <row r="2981" ht="15.75" customHeight="1" spans="1:8">
      <c r="A2981" s="3" t="s">
        <v>2999</v>
      </c>
      <c r="B2981" s="5">
        <v>45118</v>
      </c>
      <c r="C2981" s="4" t="s">
        <v>13</v>
      </c>
      <c r="D2981" s="6" t="s">
        <v>26</v>
      </c>
      <c r="E2981" s="3">
        <v>4575.06</v>
      </c>
      <c r="F2981" s="3">
        <v>12</v>
      </c>
      <c r="G2981" s="3">
        <v>48</v>
      </c>
      <c r="H2981" s="3">
        <v>1187.23</v>
      </c>
    </row>
    <row r="2982" ht="15.75" customHeight="1" spans="1:8">
      <c r="A2982" s="3" t="s">
        <v>3000</v>
      </c>
      <c r="B2982" s="5">
        <v>45410</v>
      </c>
      <c r="C2982" s="4" t="s">
        <v>20</v>
      </c>
      <c r="D2982" s="6" t="s">
        <v>23</v>
      </c>
      <c r="E2982" s="3">
        <v>3359.63</v>
      </c>
      <c r="F2982" s="3">
        <v>43</v>
      </c>
      <c r="G2982" s="3">
        <v>21</v>
      </c>
      <c r="H2982" s="3">
        <v>829.19</v>
      </c>
    </row>
    <row r="2983" ht="15.75" customHeight="1" spans="1:8">
      <c r="A2983" s="3" t="s">
        <v>3001</v>
      </c>
      <c r="B2983" s="5">
        <v>45274</v>
      </c>
      <c r="C2983" s="4" t="s">
        <v>10</v>
      </c>
      <c r="D2983" s="6" t="s">
        <v>26</v>
      </c>
      <c r="E2983" s="3">
        <v>3882.39</v>
      </c>
      <c r="F2983" s="3">
        <v>24</v>
      </c>
      <c r="G2983" s="3">
        <v>36</v>
      </c>
      <c r="H2983" s="3">
        <v>709.33</v>
      </c>
    </row>
    <row r="2984" ht="15.75" customHeight="1" spans="1:8">
      <c r="A2984" s="3" t="s">
        <v>3002</v>
      </c>
      <c r="B2984" s="5">
        <v>45157</v>
      </c>
      <c r="C2984" s="4" t="s">
        <v>16</v>
      </c>
      <c r="D2984" s="6" t="s">
        <v>38</v>
      </c>
      <c r="E2984" s="3">
        <v>2998.65</v>
      </c>
      <c r="F2984" s="3">
        <v>24</v>
      </c>
      <c r="G2984" s="3">
        <v>29</v>
      </c>
      <c r="H2984" s="3">
        <v>1830.58</v>
      </c>
    </row>
    <row r="2985" ht="15.75" customHeight="1" spans="1:8">
      <c r="A2985" s="3" t="s">
        <v>3003</v>
      </c>
      <c r="B2985" s="5">
        <v>45483</v>
      </c>
      <c r="C2985" s="4" t="s">
        <v>13</v>
      </c>
      <c r="D2985" s="6" t="s">
        <v>28</v>
      </c>
      <c r="E2985" s="3">
        <v>2799.33</v>
      </c>
      <c r="F2985" s="3">
        <v>40</v>
      </c>
      <c r="G2985" s="3">
        <v>4</v>
      </c>
      <c r="H2985" s="3">
        <v>1532.23</v>
      </c>
    </row>
    <row r="2986" ht="15.75" customHeight="1" spans="1:8">
      <c r="A2986" s="3" t="s">
        <v>3004</v>
      </c>
      <c r="B2986" s="5">
        <v>45204</v>
      </c>
      <c r="C2986" s="4" t="s">
        <v>13</v>
      </c>
      <c r="D2986" s="6" t="s">
        <v>26</v>
      </c>
      <c r="E2986" s="3">
        <v>3785.05</v>
      </c>
      <c r="F2986" s="3">
        <v>10</v>
      </c>
      <c r="G2986" s="3">
        <v>50</v>
      </c>
      <c r="H2986" s="3">
        <v>1833.64</v>
      </c>
    </row>
    <row r="2987" ht="15.75" customHeight="1" spans="1:8">
      <c r="A2987" s="3" t="s">
        <v>3005</v>
      </c>
      <c r="B2987" s="5">
        <v>45162</v>
      </c>
      <c r="C2987" s="4" t="s">
        <v>10</v>
      </c>
      <c r="D2987" s="6" t="s">
        <v>23</v>
      </c>
      <c r="E2987" s="3">
        <v>3523.79</v>
      </c>
      <c r="F2987" s="3">
        <v>48</v>
      </c>
      <c r="G2987" s="3">
        <v>41</v>
      </c>
      <c r="H2987" s="3">
        <v>1537.15</v>
      </c>
    </row>
    <row r="2988" ht="15.75" customHeight="1" spans="1:8">
      <c r="A2988" s="3" t="s">
        <v>3006</v>
      </c>
      <c r="B2988" s="5">
        <v>45056</v>
      </c>
      <c r="C2988" s="4" t="s">
        <v>16</v>
      </c>
      <c r="D2988" s="6" t="s">
        <v>38</v>
      </c>
      <c r="E2988" s="3">
        <v>3416.63</v>
      </c>
      <c r="F2988" s="3">
        <v>35</v>
      </c>
      <c r="G2988" s="3">
        <v>34</v>
      </c>
      <c r="H2988" s="3">
        <v>1986.04</v>
      </c>
    </row>
    <row r="2989" ht="15.75" customHeight="1" spans="1:8">
      <c r="A2989" s="3" t="s">
        <v>3007</v>
      </c>
      <c r="B2989" s="5">
        <v>45436</v>
      </c>
      <c r="C2989" s="4" t="s">
        <v>10</v>
      </c>
      <c r="D2989" s="6" t="s">
        <v>38</v>
      </c>
      <c r="E2989" s="3">
        <v>4153.65</v>
      </c>
      <c r="F2989" s="3">
        <v>18</v>
      </c>
      <c r="G2989" s="3">
        <v>2</v>
      </c>
      <c r="H2989" s="3">
        <v>1988.3</v>
      </c>
    </row>
    <row r="2990" ht="15.75" customHeight="1" spans="1:8">
      <c r="A2990" s="3" t="s">
        <v>3008</v>
      </c>
      <c r="B2990" s="5">
        <v>45600</v>
      </c>
      <c r="C2990" s="4" t="s">
        <v>13</v>
      </c>
      <c r="D2990" s="6" t="s">
        <v>23</v>
      </c>
      <c r="E2990" s="3">
        <v>323.42</v>
      </c>
      <c r="F2990" s="3">
        <v>24</v>
      </c>
      <c r="G2990" s="3">
        <v>50</v>
      </c>
      <c r="H2990" s="3">
        <v>992.05</v>
      </c>
    </row>
    <row r="2991" ht="15.75" customHeight="1" spans="1:8">
      <c r="A2991" s="3" t="s">
        <v>3009</v>
      </c>
      <c r="B2991" s="5">
        <v>45016</v>
      </c>
      <c r="C2991" s="4" t="s">
        <v>10</v>
      </c>
      <c r="D2991" s="6" t="s">
        <v>21</v>
      </c>
      <c r="E2991" s="3">
        <v>892.02</v>
      </c>
      <c r="F2991" s="3">
        <v>49</v>
      </c>
      <c r="G2991" s="3">
        <v>38</v>
      </c>
      <c r="H2991" s="3">
        <v>1539.21</v>
      </c>
    </row>
    <row r="2992" ht="15.75" customHeight="1" spans="1:8">
      <c r="A2992" s="3" t="s">
        <v>3010</v>
      </c>
      <c r="B2992" s="5">
        <v>45364</v>
      </c>
      <c r="C2992" s="4" t="s">
        <v>16</v>
      </c>
      <c r="D2992" s="6" t="s">
        <v>21</v>
      </c>
      <c r="E2992" s="3">
        <v>4990.78</v>
      </c>
      <c r="F2992" s="3">
        <v>48</v>
      </c>
      <c r="G2992" s="3">
        <v>23</v>
      </c>
      <c r="H2992" s="3">
        <v>1799.53</v>
      </c>
    </row>
    <row r="2993" ht="15.75" customHeight="1" spans="1:8">
      <c r="A2993" s="3" t="s">
        <v>3011</v>
      </c>
      <c r="B2993" s="5">
        <v>45347</v>
      </c>
      <c r="C2993" s="4" t="s">
        <v>16</v>
      </c>
      <c r="D2993" s="6" t="s">
        <v>23</v>
      </c>
      <c r="E2993" s="3">
        <v>3009.95</v>
      </c>
      <c r="F2993" s="3">
        <v>50</v>
      </c>
      <c r="G2993" s="3">
        <v>40</v>
      </c>
      <c r="H2993" s="3">
        <v>1765.73</v>
      </c>
    </row>
    <row r="2994" ht="15.75" customHeight="1" spans="1:8">
      <c r="A2994" s="3" t="s">
        <v>3012</v>
      </c>
      <c r="B2994" s="5">
        <v>45052</v>
      </c>
      <c r="C2994" s="4" t="s">
        <v>16</v>
      </c>
      <c r="D2994" s="6" t="s">
        <v>28</v>
      </c>
      <c r="E2994" s="3">
        <v>2201.27</v>
      </c>
      <c r="F2994" s="3">
        <v>45</v>
      </c>
      <c r="G2994" s="3">
        <v>47</v>
      </c>
      <c r="H2994" s="3">
        <v>345.64</v>
      </c>
    </row>
    <row r="2995" ht="15.75" customHeight="1" spans="1:8">
      <c r="A2995" s="3" t="s">
        <v>3013</v>
      </c>
      <c r="B2995" s="5">
        <v>45003</v>
      </c>
      <c r="C2995" s="4" t="s">
        <v>13</v>
      </c>
      <c r="D2995" s="6" t="s">
        <v>23</v>
      </c>
      <c r="E2995" s="3">
        <v>4805.65</v>
      </c>
      <c r="F2995" s="3">
        <v>8</v>
      </c>
      <c r="G2995" s="3">
        <v>17</v>
      </c>
      <c r="H2995" s="3">
        <v>1307.12</v>
      </c>
    </row>
    <row r="2996" ht="15.75" customHeight="1" spans="1:8">
      <c r="A2996" s="3" t="s">
        <v>3014</v>
      </c>
      <c r="B2996" s="5">
        <v>45248</v>
      </c>
      <c r="C2996" s="4" t="s">
        <v>13</v>
      </c>
      <c r="D2996" s="6" t="s">
        <v>38</v>
      </c>
      <c r="E2996" s="3">
        <v>1889.94</v>
      </c>
      <c r="F2996" s="3">
        <v>26</v>
      </c>
      <c r="G2996" s="3">
        <v>47</v>
      </c>
      <c r="H2996" s="3">
        <v>1863.08</v>
      </c>
    </row>
    <row r="2997" ht="15.75" customHeight="1" spans="1:8">
      <c r="A2997" s="3" t="s">
        <v>3015</v>
      </c>
      <c r="B2997" s="5">
        <v>45174</v>
      </c>
      <c r="C2997" s="4" t="s">
        <v>16</v>
      </c>
      <c r="D2997" s="6" t="s">
        <v>26</v>
      </c>
      <c r="E2997" s="3">
        <v>3832.46</v>
      </c>
      <c r="F2997" s="3">
        <v>26</v>
      </c>
      <c r="G2997" s="3">
        <v>47</v>
      </c>
      <c r="H2997" s="3">
        <v>1626.23</v>
      </c>
    </row>
    <row r="2998" ht="15.75" customHeight="1" spans="1:8">
      <c r="A2998" s="3" t="s">
        <v>3016</v>
      </c>
      <c r="B2998" s="5">
        <v>45128</v>
      </c>
      <c r="C2998" s="4" t="s">
        <v>10</v>
      </c>
      <c r="D2998" s="6" t="s">
        <v>38</v>
      </c>
      <c r="E2998" s="3">
        <v>3842.81</v>
      </c>
      <c r="F2998" s="3">
        <v>47</v>
      </c>
      <c r="G2998" s="3">
        <v>0</v>
      </c>
      <c r="H2998" s="3">
        <v>1019.63</v>
      </c>
    </row>
    <row r="2999" ht="15.75" customHeight="1" spans="1:8">
      <c r="A2999" s="3" t="s">
        <v>3017</v>
      </c>
      <c r="B2999" s="5">
        <v>45120</v>
      </c>
      <c r="C2999" s="4" t="s">
        <v>13</v>
      </c>
      <c r="D2999" s="6" t="s">
        <v>23</v>
      </c>
      <c r="E2999" s="3">
        <v>2682.12</v>
      </c>
      <c r="F2999" s="3">
        <v>8</v>
      </c>
      <c r="G2999" s="3">
        <v>25</v>
      </c>
      <c r="H2999" s="3">
        <v>444.12</v>
      </c>
    </row>
    <row r="3000" ht="15.75" customHeight="1" spans="1:8">
      <c r="A3000" s="3" t="s">
        <v>3018</v>
      </c>
      <c r="B3000" s="5">
        <v>45358</v>
      </c>
      <c r="C3000" s="4" t="s">
        <v>13</v>
      </c>
      <c r="D3000" s="6" t="s">
        <v>28</v>
      </c>
      <c r="E3000" s="3">
        <v>755.16</v>
      </c>
      <c r="F3000" s="3">
        <v>29</v>
      </c>
      <c r="G3000" s="3">
        <v>33</v>
      </c>
      <c r="H3000" s="3">
        <v>1931.82</v>
      </c>
    </row>
    <row r="3001" ht="15.75" customHeight="1" spans="1:8">
      <c r="A3001" s="3" t="s">
        <v>3019</v>
      </c>
      <c r="B3001" s="5">
        <v>45139</v>
      </c>
      <c r="C3001" s="4" t="s">
        <v>16</v>
      </c>
      <c r="D3001" s="6" t="s">
        <v>23</v>
      </c>
      <c r="E3001" s="3">
        <v>4756.2</v>
      </c>
      <c r="F3001" s="3">
        <v>49</v>
      </c>
      <c r="G3001" s="3">
        <v>14</v>
      </c>
      <c r="H3001" s="3">
        <v>1078.6</v>
      </c>
    </row>
    <row r="3002" ht="15.75" customHeight="1" spans="1:8">
      <c r="A3002" s="3" t="s">
        <v>3020</v>
      </c>
      <c r="B3002" s="5">
        <v>45248</v>
      </c>
      <c r="C3002" s="4" t="s">
        <v>16</v>
      </c>
      <c r="D3002" s="6" t="s">
        <v>28</v>
      </c>
      <c r="E3002" s="3">
        <v>299.53</v>
      </c>
      <c r="F3002" s="3">
        <v>32</v>
      </c>
      <c r="G3002" s="3">
        <v>30</v>
      </c>
      <c r="H3002" s="3">
        <v>1343.87</v>
      </c>
    </row>
    <row r="3003" ht="15.75" customHeight="1" spans="1:8">
      <c r="A3003" s="3" t="s">
        <v>3021</v>
      </c>
      <c r="B3003" s="5">
        <v>45251</v>
      </c>
      <c r="C3003" s="4" t="s">
        <v>10</v>
      </c>
      <c r="D3003" s="6" t="s">
        <v>23</v>
      </c>
      <c r="E3003" s="3">
        <v>525.31</v>
      </c>
      <c r="F3003" s="3">
        <v>34</v>
      </c>
      <c r="G3003" s="3">
        <v>17</v>
      </c>
      <c r="H3003" s="3">
        <v>1144.21</v>
      </c>
    </row>
    <row r="3004" ht="15.75" customHeight="1" spans="1:8">
      <c r="A3004" s="3" t="s">
        <v>3022</v>
      </c>
      <c r="B3004" s="5">
        <v>45575</v>
      </c>
      <c r="C3004" s="4" t="s">
        <v>13</v>
      </c>
      <c r="D3004" s="6" t="s">
        <v>26</v>
      </c>
      <c r="E3004" s="3">
        <v>2119.83</v>
      </c>
      <c r="F3004" s="3">
        <v>20</v>
      </c>
      <c r="G3004" s="3">
        <v>28</v>
      </c>
      <c r="H3004" s="3">
        <v>330.26</v>
      </c>
    </row>
    <row r="3005" ht="15.75" customHeight="1" spans="1:8">
      <c r="A3005" s="3" t="s">
        <v>3023</v>
      </c>
      <c r="B3005" s="5">
        <v>45382</v>
      </c>
      <c r="C3005" s="4" t="s">
        <v>16</v>
      </c>
      <c r="D3005" s="6" t="s">
        <v>26</v>
      </c>
      <c r="E3005" s="3">
        <v>262.36</v>
      </c>
      <c r="F3005" s="3">
        <v>17</v>
      </c>
      <c r="G3005" s="3">
        <v>42</v>
      </c>
      <c r="H3005" s="3">
        <v>670.39</v>
      </c>
    </row>
    <row r="3006" ht="15.75" customHeight="1" spans="1:8">
      <c r="A3006" s="3" t="s">
        <v>3024</v>
      </c>
      <c r="B3006" s="5">
        <v>44984</v>
      </c>
      <c r="C3006" s="4" t="s">
        <v>13</v>
      </c>
      <c r="D3006" s="6" t="s">
        <v>21</v>
      </c>
      <c r="E3006" s="3">
        <v>4297.2</v>
      </c>
      <c r="F3006" s="3">
        <v>6</v>
      </c>
      <c r="G3006" s="3">
        <v>29</v>
      </c>
      <c r="H3006" s="3">
        <v>1284.05</v>
      </c>
    </row>
    <row r="3007" ht="15.75" customHeight="1" spans="1:8">
      <c r="A3007" s="3" t="s">
        <v>3025</v>
      </c>
      <c r="B3007" s="5">
        <v>45461</v>
      </c>
      <c r="C3007" s="4" t="s">
        <v>16</v>
      </c>
      <c r="D3007" s="6" t="s">
        <v>26</v>
      </c>
      <c r="E3007" s="3">
        <v>4624.2</v>
      </c>
      <c r="F3007" s="3">
        <v>26</v>
      </c>
      <c r="G3007" s="3">
        <v>35</v>
      </c>
      <c r="H3007" s="3">
        <v>753.44</v>
      </c>
    </row>
    <row r="3008" ht="15.75" customHeight="1" spans="1:8">
      <c r="A3008" s="3" t="s">
        <v>3026</v>
      </c>
      <c r="B3008" s="5">
        <v>45017</v>
      </c>
      <c r="C3008" s="4" t="s">
        <v>10</v>
      </c>
      <c r="D3008" s="6" t="s">
        <v>21</v>
      </c>
      <c r="E3008" s="3">
        <v>3969.82</v>
      </c>
      <c r="F3008" s="3">
        <v>19</v>
      </c>
      <c r="G3008" s="3">
        <v>41</v>
      </c>
      <c r="H3008" s="3">
        <v>1904.83</v>
      </c>
    </row>
    <row r="3009" ht="15.75" customHeight="1" spans="1:8">
      <c r="A3009" s="3" t="s">
        <v>3027</v>
      </c>
      <c r="B3009" s="5">
        <v>45483</v>
      </c>
      <c r="C3009" s="4" t="s">
        <v>13</v>
      </c>
      <c r="D3009" s="6" t="s">
        <v>23</v>
      </c>
      <c r="E3009" s="3">
        <v>3977.91</v>
      </c>
      <c r="F3009" s="3">
        <v>46</v>
      </c>
      <c r="G3009" s="3">
        <v>15</v>
      </c>
      <c r="H3009" s="3">
        <v>1939</v>
      </c>
    </row>
    <row r="3010" ht="15.75" customHeight="1" spans="1:8">
      <c r="A3010" s="3" t="s">
        <v>3028</v>
      </c>
      <c r="B3010" s="5">
        <v>44989</v>
      </c>
      <c r="C3010" s="4" t="s">
        <v>16</v>
      </c>
      <c r="D3010" s="6" t="s">
        <v>21</v>
      </c>
      <c r="E3010" s="3">
        <v>2606.17</v>
      </c>
      <c r="F3010" s="3">
        <v>13</v>
      </c>
      <c r="G3010" s="3">
        <v>42</v>
      </c>
      <c r="H3010" s="3">
        <v>1686.22</v>
      </c>
    </row>
    <row r="3011" ht="15.75" customHeight="1" spans="1:8">
      <c r="A3011" s="3" t="s">
        <v>3029</v>
      </c>
      <c r="B3011" s="5">
        <v>45579</v>
      </c>
      <c r="C3011" s="4" t="s">
        <v>10</v>
      </c>
      <c r="D3011" s="6" t="s">
        <v>21</v>
      </c>
      <c r="E3011" s="3">
        <v>3747.93</v>
      </c>
      <c r="F3011" s="3">
        <v>10</v>
      </c>
      <c r="G3011" s="3">
        <v>30</v>
      </c>
      <c r="H3011" s="3">
        <v>1597.59</v>
      </c>
    </row>
    <row r="3012" ht="15.75" customHeight="1" spans="1:8">
      <c r="A3012" s="3" t="s">
        <v>3030</v>
      </c>
      <c r="B3012" s="5">
        <v>44956</v>
      </c>
      <c r="C3012" s="4" t="s">
        <v>10</v>
      </c>
      <c r="D3012" s="6" t="s">
        <v>28</v>
      </c>
      <c r="E3012" s="3">
        <v>4763.65</v>
      </c>
      <c r="F3012" s="3">
        <v>16</v>
      </c>
      <c r="G3012" s="3">
        <v>23</v>
      </c>
      <c r="H3012" s="3">
        <v>948.64</v>
      </c>
    </row>
    <row r="3013" ht="15.75" customHeight="1" spans="1:8">
      <c r="A3013" s="3" t="s">
        <v>3031</v>
      </c>
      <c r="B3013" s="5">
        <v>45450</v>
      </c>
      <c r="C3013" s="4" t="s">
        <v>10</v>
      </c>
      <c r="D3013" s="6" t="s">
        <v>26</v>
      </c>
      <c r="E3013" s="3">
        <v>4335.61</v>
      </c>
      <c r="F3013" s="3">
        <v>41</v>
      </c>
      <c r="G3013" s="3">
        <v>19</v>
      </c>
      <c r="H3013" s="3">
        <v>1752.4</v>
      </c>
    </row>
    <row r="3014" ht="15.75" customHeight="1" spans="1:8">
      <c r="A3014" s="3" t="s">
        <v>3032</v>
      </c>
      <c r="B3014" s="5">
        <v>45587</v>
      </c>
      <c r="C3014" s="4" t="s">
        <v>10</v>
      </c>
      <c r="D3014" s="6" t="s">
        <v>38</v>
      </c>
      <c r="E3014" s="3">
        <v>3020.29</v>
      </c>
      <c r="F3014" s="3">
        <v>16</v>
      </c>
      <c r="G3014" s="3">
        <v>16</v>
      </c>
      <c r="H3014" s="3">
        <v>1260.27</v>
      </c>
    </row>
    <row r="3015" ht="15.75" customHeight="1" spans="1:8">
      <c r="A3015" s="3" t="s">
        <v>3033</v>
      </c>
      <c r="B3015" s="5">
        <v>45572</v>
      </c>
      <c r="C3015" s="4" t="s">
        <v>13</v>
      </c>
      <c r="D3015" s="6" t="s">
        <v>28</v>
      </c>
      <c r="E3015" s="3">
        <v>492.36</v>
      </c>
      <c r="F3015" s="3">
        <v>5</v>
      </c>
      <c r="G3015" s="3">
        <v>41</v>
      </c>
      <c r="H3015" s="3">
        <v>1527.07</v>
      </c>
    </row>
    <row r="3016" ht="15.75" customHeight="1" spans="1:8">
      <c r="A3016" s="3" t="s">
        <v>3034</v>
      </c>
      <c r="B3016" s="5">
        <v>45325</v>
      </c>
      <c r="C3016" s="4" t="s">
        <v>20</v>
      </c>
      <c r="D3016" s="6" t="s">
        <v>23</v>
      </c>
      <c r="E3016" s="3">
        <v>4255.95</v>
      </c>
      <c r="F3016" s="3">
        <v>40</v>
      </c>
      <c r="G3016" s="3">
        <v>11</v>
      </c>
      <c r="H3016" s="3">
        <v>1536.11</v>
      </c>
    </row>
    <row r="3017" ht="15.75" customHeight="1" spans="1:8">
      <c r="A3017" s="3" t="s">
        <v>3035</v>
      </c>
      <c r="B3017" s="5">
        <v>45465</v>
      </c>
      <c r="C3017" s="4" t="s">
        <v>10</v>
      </c>
      <c r="D3017" s="6" t="s">
        <v>21</v>
      </c>
      <c r="E3017" s="3">
        <v>2759.35</v>
      </c>
      <c r="F3017" s="3">
        <v>21</v>
      </c>
      <c r="G3017" s="3">
        <v>1</v>
      </c>
      <c r="H3017" s="3">
        <v>995.71</v>
      </c>
    </row>
    <row r="3018" ht="15.75" customHeight="1" spans="1:8">
      <c r="A3018" s="3" t="s">
        <v>3036</v>
      </c>
      <c r="B3018" s="5">
        <v>44890</v>
      </c>
      <c r="C3018" s="4" t="s">
        <v>13</v>
      </c>
      <c r="D3018" s="6" t="s">
        <v>23</v>
      </c>
      <c r="E3018" s="3">
        <v>3731.08</v>
      </c>
      <c r="F3018" s="3">
        <v>9</v>
      </c>
      <c r="G3018" s="3">
        <v>6</v>
      </c>
      <c r="H3018" s="3">
        <v>498.98</v>
      </c>
    </row>
    <row r="3019" ht="15.75" customHeight="1" spans="1:8">
      <c r="A3019" s="3" t="s">
        <v>3037</v>
      </c>
      <c r="B3019" s="5">
        <v>45419</v>
      </c>
      <c r="C3019" s="4" t="s">
        <v>16</v>
      </c>
      <c r="D3019" s="6" t="s">
        <v>38</v>
      </c>
      <c r="E3019" s="3">
        <v>501.26</v>
      </c>
      <c r="F3019" s="3">
        <v>40</v>
      </c>
      <c r="G3019" s="3">
        <v>13</v>
      </c>
      <c r="H3019" s="3">
        <v>298.86</v>
      </c>
    </row>
    <row r="3020" ht="15.75" customHeight="1" spans="1:8">
      <c r="A3020" s="3" t="s">
        <v>3038</v>
      </c>
      <c r="B3020" s="5">
        <v>45518</v>
      </c>
      <c r="C3020" s="4" t="s">
        <v>13</v>
      </c>
      <c r="D3020" s="6" t="s">
        <v>23</v>
      </c>
      <c r="E3020" s="3">
        <v>3134.68</v>
      </c>
      <c r="F3020" s="3">
        <v>14</v>
      </c>
      <c r="G3020" s="3">
        <v>29</v>
      </c>
      <c r="H3020" s="3">
        <v>1912.35</v>
      </c>
    </row>
    <row r="3021" ht="15.75" customHeight="1" spans="1:8">
      <c r="A3021" s="3" t="s">
        <v>3039</v>
      </c>
      <c r="B3021" s="5">
        <v>44922</v>
      </c>
      <c r="C3021" s="4" t="s">
        <v>16</v>
      </c>
      <c r="D3021" s="6" t="s">
        <v>23</v>
      </c>
      <c r="E3021" s="3">
        <v>4332.8</v>
      </c>
      <c r="F3021" s="3">
        <v>31</v>
      </c>
      <c r="G3021" s="3">
        <v>16</v>
      </c>
      <c r="H3021" s="3">
        <v>1035.21</v>
      </c>
    </row>
    <row r="3022" ht="15.75" customHeight="1" spans="1:8">
      <c r="A3022" s="3" t="s">
        <v>3040</v>
      </c>
      <c r="B3022" s="5">
        <v>44906</v>
      </c>
      <c r="C3022" s="4" t="s">
        <v>13</v>
      </c>
      <c r="D3022" s="6" t="s">
        <v>26</v>
      </c>
      <c r="E3022" s="3">
        <v>3516.91</v>
      </c>
      <c r="F3022" s="3">
        <v>28</v>
      </c>
      <c r="G3022" s="3">
        <v>23</v>
      </c>
      <c r="H3022" s="3">
        <v>797.68</v>
      </c>
    </row>
    <row r="3023" ht="15.75" customHeight="1" spans="1:8">
      <c r="A3023" s="3" t="s">
        <v>3041</v>
      </c>
      <c r="B3023" s="5">
        <v>45042</v>
      </c>
      <c r="C3023" s="4" t="s">
        <v>13</v>
      </c>
      <c r="D3023" s="6" t="s">
        <v>21</v>
      </c>
      <c r="E3023" s="3">
        <v>2421.06</v>
      </c>
      <c r="F3023" s="3">
        <v>13</v>
      </c>
      <c r="G3023" s="3">
        <v>28</v>
      </c>
      <c r="H3023" s="3">
        <v>646.71</v>
      </c>
    </row>
    <row r="3024" ht="15.75" customHeight="1" spans="1:8">
      <c r="A3024" s="3" t="s">
        <v>3042</v>
      </c>
      <c r="B3024" s="5">
        <v>45124</v>
      </c>
      <c r="C3024" s="4" t="s">
        <v>16</v>
      </c>
      <c r="D3024" s="6" t="s">
        <v>38</v>
      </c>
      <c r="E3024" s="3">
        <v>1596.07</v>
      </c>
      <c r="F3024" s="3">
        <v>24</v>
      </c>
      <c r="G3024" s="3">
        <v>1</v>
      </c>
      <c r="H3024" s="3">
        <v>377.28</v>
      </c>
    </row>
    <row r="3025" ht="15.75" customHeight="1" spans="1:8">
      <c r="A3025" s="3" t="s">
        <v>3043</v>
      </c>
      <c r="B3025" s="5">
        <v>45218</v>
      </c>
      <c r="C3025" s="4" t="s">
        <v>10</v>
      </c>
      <c r="D3025" s="6" t="s">
        <v>21</v>
      </c>
      <c r="E3025" s="3">
        <v>1409.68</v>
      </c>
      <c r="F3025" s="3">
        <v>13</v>
      </c>
      <c r="G3025" s="3">
        <v>46</v>
      </c>
      <c r="H3025" s="3">
        <v>1688.93</v>
      </c>
    </row>
    <row r="3026" ht="15.75" customHeight="1" spans="1:8">
      <c r="A3026" s="3" t="s">
        <v>3044</v>
      </c>
      <c r="B3026" s="5">
        <v>44976</v>
      </c>
      <c r="C3026" s="4" t="s">
        <v>20</v>
      </c>
      <c r="D3026" s="6" t="s">
        <v>38</v>
      </c>
      <c r="E3026" s="3">
        <v>3258.56</v>
      </c>
      <c r="F3026" s="3">
        <v>42</v>
      </c>
      <c r="G3026" s="3">
        <v>37</v>
      </c>
      <c r="H3026" s="3">
        <v>1386.03</v>
      </c>
    </row>
    <row r="3027" ht="15.75" customHeight="1" spans="1:8">
      <c r="A3027" s="3" t="s">
        <v>3045</v>
      </c>
      <c r="B3027" s="5">
        <v>45167</v>
      </c>
      <c r="C3027" s="4" t="s">
        <v>20</v>
      </c>
      <c r="D3027" s="6" t="s">
        <v>23</v>
      </c>
      <c r="E3027" s="3">
        <v>910.95</v>
      </c>
      <c r="F3027" s="3">
        <v>10</v>
      </c>
      <c r="G3027" s="3">
        <v>35</v>
      </c>
      <c r="H3027" s="3">
        <v>656.56</v>
      </c>
    </row>
    <row r="3028" ht="15.75" customHeight="1" spans="1:8">
      <c r="A3028" s="3" t="s">
        <v>3046</v>
      </c>
      <c r="B3028" s="5">
        <v>45601</v>
      </c>
      <c r="C3028" s="4" t="s">
        <v>10</v>
      </c>
      <c r="D3028" s="6" t="s">
        <v>38</v>
      </c>
      <c r="E3028" s="3">
        <v>2946.26</v>
      </c>
      <c r="F3028" s="3">
        <v>32</v>
      </c>
      <c r="G3028" s="3">
        <v>47</v>
      </c>
      <c r="H3028" s="3">
        <v>166.16</v>
      </c>
    </row>
    <row r="3029" ht="15.75" customHeight="1" spans="1:8">
      <c r="A3029" s="3" t="s">
        <v>3047</v>
      </c>
      <c r="B3029" s="5">
        <v>45375</v>
      </c>
      <c r="C3029" s="4" t="s">
        <v>16</v>
      </c>
      <c r="D3029" s="6" t="s">
        <v>26</v>
      </c>
      <c r="E3029" s="3">
        <v>339.8</v>
      </c>
      <c r="F3029" s="3">
        <v>12</v>
      </c>
      <c r="G3029" s="3">
        <v>32</v>
      </c>
      <c r="H3029" s="3">
        <v>1048.11</v>
      </c>
    </row>
    <row r="3030" ht="15.75" customHeight="1" spans="1:8">
      <c r="A3030" s="3" t="s">
        <v>3048</v>
      </c>
      <c r="B3030" s="5">
        <v>44960</v>
      </c>
      <c r="C3030" s="4" t="s">
        <v>10</v>
      </c>
      <c r="D3030" s="6" t="s">
        <v>28</v>
      </c>
      <c r="E3030" s="3">
        <v>4596.06</v>
      </c>
      <c r="F3030" s="3">
        <v>23</v>
      </c>
      <c r="G3030" s="3">
        <v>14</v>
      </c>
      <c r="H3030" s="3">
        <v>1331.3</v>
      </c>
    </row>
    <row r="3031" ht="15.75" customHeight="1" spans="1:8">
      <c r="A3031" s="3" t="s">
        <v>3049</v>
      </c>
      <c r="B3031" s="5">
        <v>45235</v>
      </c>
      <c r="C3031" s="4" t="s">
        <v>16</v>
      </c>
      <c r="D3031" s="6" t="s">
        <v>38</v>
      </c>
      <c r="E3031" s="3">
        <v>3050.42</v>
      </c>
      <c r="F3031" s="3">
        <v>36</v>
      </c>
      <c r="G3031" s="3">
        <v>13</v>
      </c>
      <c r="H3031" s="3">
        <v>1832.5</v>
      </c>
    </row>
    <row r="3032" ht="15.75" customHeight="1" spans="1:8">
      <c r="A3032" s="3" t="s">
        <v>3050</v>
      </c>
      <c r="B3032" s="5">
        <v>45600</v>
      </c>
      <c r="C3032" s="4" t="s">
        <v>20</v>
      </c>
      <c r="D3032" s="6" t="s">
        <v>23</v>
      </c>
      <c r="E3032" s="3">
        <v>1747.42</v>
      </c>
      <c r="F3032" s="3">
        <v>22</v>
      </c>
      <c r="G3032" s="3">
        <v>10</v>
      </c>
      <c r="H3032" s="3">
        <v>297.66</v>
      </c>
    </row>
    <row r="3033" ht="15.75" customHeight="1" spans="1:8">
      <c r="A3033" s="3" t="s">
        <v>3051</v>
      </c>
      <c r="B3033" s="5">
        <v>44973</v>
      </c>
      <c r="C3033" s="4" t="s">
        <v>16</v>
      </c>
      <c r="D3033" s="6" t="s">
        <v>21</v>
      </c>
      <c r="E3033" s="3">
        <v>3330.05</v>
      </c>
      <c r="F3033" s="3">
        <v>47</v>
      </c>
      <c r="G3033" s="3">
        <v>37</v>
      </c>
      <c r="H3033" s="3">
        <v>1442.74</v>
      </c>
    </row>
    <row r="3034" ht="15.75" customHeight="1" spans="1:8">
      <c r="A3034" s="3" t="s">
        <v>3052</v>
      </c>
      <c r="B3034" s="5">
        <v>44967</v>
      </c>
      <c r="C3034" s="4" t="s">
        <v>16</v>
      </c>
      <c r="D3034" s="6" t="s">
        <v>26</v>
      </c>
      <c r="E3034" s="3">
        <v>2680.04</v>
      </c>
      <c r="F3034" s="3">
        <v>8</v>
      </c>
      <c r="G3034" s="3">
        <v>26</v>
      </c>
      <c r="H3034" s="3">
        <v>449.09</v>
      </c>
    </row>
    <row r="3035" ht="15.75" customHeight="1" spans="1:8">
      <c r="A3035" s="3" t="s">
        <v>3053</v>
      </c>
      <c r="B3035" s="5">
        <v>45469</v>
      </c>
      <c r="C3035" s="4" t="s">
        <v>10</v>
      </c>
      <c r="D3035" s="6" t="s">
        <v>23</v>
      </c>
      <c r="E3035" s="3">
        <v>2403.61</v>
      </c>
      <c r="F3035" s="3">
        <v>14</v>
      </c>
      <c r="G3035" s="3">
        <v>19</v>
      </c>
      <c r="H3035" s="3">
        <v>1541.26</v>
      </c>
    </row>
    <row r="3036" ht="15.75" customHeight="1" spans="1:8">
      <c r="A3036" s="3" t="s">
        <v>3054</v>
      </c>
      <c r="B3036" s="5">
        <v>45128</v>
      </c>
      <c r="C3036" s="4" t="s">
        <v>10</v>
      </c>
      <c r="D3036" s="6" t="s">
        <v>23</v>
      </c>
      <c r="E3036" s="3">
        <v>3690.32</v>
      </c>
      <c r="F3036" s="3">
        <v>42</v>
      </c>
      <c r="G3036" s="3">
        <v>42</v>
      </c>
      <c r="H3036" s="3">
        <v>661.09</v>
      </c>
    </row>
    <row r="3037" ht="15.75" customHeight="1" spans="1:8">
      <c r="A3037" s="3" t="s">
        <v>3055</v>
      </c>
      <c r="B3037" s="5">
        <v>45258</v>
      </c>
      <c r="C3037" s="4" t="s">
        <v>13</v>
      </c>
      <c r="D3037" s="6" t="s">
        <v>38</v>
      </c>
      <c r="E3037" s="3">
        <v>4525.07</v>
      </c>
      <c r="F3037" s="3">
        <v>4</v>
      </c>
      <c r="G3037" s="3">
        <v>14</v>
      </c>
      <c r="H3037" s="3">
        <v>1412.74</v>
      </c>
    </row>
    <row r="3038" ht="15.75" customHeight="1" spans="1:8">
      <c r="A3038" s="3" t="s">
        <v>3056</v>
      </c>
      <c r="B3038" s="5">
        <v>45036</v>
      </c>
      <c r="C3038" s="4" t="s">
        <v>10</v>
      </c>
      <c r="D3038" s="6" t="s">
        <v>23</v>
      </c>
      <c r="E3038" s="3">
        <v>2286.93</v>
      </c>
      <c r="F3038" s="3">
        <v>4</v>
      </c>
      <c r="G3038" s="3">
        <v>34</v>
      </c>
      <c r="H3038" s="3">
        <v>994.73</v>
      </c>
    </row>
    <row r="3039" ht="15.75" customHeight="1" spans="1:8">
      <c r="A3039" s="3" t="s">
        <v>3057</v>
      </c>
      <c r="B3039" s="5">
        <v>44916</v>
      </c>
      <c r="C3039" s="4" t="s">
        <v>20</v>
      </c>
      <c r="D3039" s="6" t="s">
        <v>21</v>
      </c>
      <c r="E3039" s="3">
        <v>3056.12</v>
      </c>
      <c r="F3039" s="3">
        <v>21</v>
      </c>
      <c r="G3039" s="3">
        <v>34</v>
      </c>
      <c r="H3039" s="3">
        <v>1910.36</v>
      </c>
    </row>
    <row r="3040" ht="15.75" customHeight="1" spans="1:8">
      <c r="A3040" s="3" t="s">
        <v>3058</v>
      </c>
      <c r="B3040" s="5">
        <v>45160</v>
      </c>
      <c r="C3040" s="4" t="s">
        <v>20</v>
      </c>
      <c r="D3040" s="6" t="s">
        <v>26</v>
      </c>
      <c r="E3040" s="3">
        <v>2167.17</v>
      </c>
      <c r="F3040" s="3">
        <v>35</v>
      </c>
      <c r="G3040" s="3">
        <v>27</v>
      </c>
      <c r="H3040" s="3">
        <v>1091.72</v>
      </c>
    </row>
    <row r="3041" ht="15.75" customHeight="1" spans="1:8">
      <c r="A3041" s="3" t="s">
        <v>3059</v>
      </c>
      <c r="B3041" s="5">
        <v>45366</v>
      </c>
      <c r="C3041" s="4" t="s">
        <v>20</v>
      </c>
      <c r="D3041" s="6" t="s">
        <v>21</v>
      </c>
      <c r="E3041" s="3">
        <v>3974.99</v>
      </c>
      <c r="F3041" s="3">
        <v>24</v>
      </c>
      <c r="G3041" s="3">
        <v>43</v>
      </c>
      <c r="H3041" s="3">
        <v>1971.49</v>
      </c>
    </row>
    <row r="3042" ht="15.75" customHeight="1" spans="1:8">
      <c r="A3042" s="3" t="s">
        <v>3060</v>
      </c>
      <c r="B3042" s="5">
        <v>45392</v>
      </c>
      <c r="C3042" s="4" t="s">
        <v>13</v>
      </c>
      <c r="D3042" s="6" t="s">
        <v>21</v>
      </c>
      <c r="E3042" s="3">
        <v>1364.82</v>
      </c>
      <c r="F3042" s="3">
        <v>36</v>
      </c>
      <c r="G3042" s="3">
        <v>18</v>
      </c>
      <c r="H3042" s="3">
        <v>141.72</v>
      </c>
    </row>
    <row r="3043" ht="15.75" customHeight="1" spans="1:8">
      <c r="A3043" s="3" t="s">
        <v>3061</v>
      </c>
      <c r="B3043" s="5">
        <v>45004</v>
      </c>
      <c r="C3043" s="4" t="s">
        <v>13</v>
      </c>
      <c r="D3043" s="6" t="s">
        <v>38</v>
      </c>
      <c r="E3043" s="3">
        <v>556.16</v>
      </c>
      <c r="F3043" s="3">
        <v>3</v>
      </c>
      <c r="G3043" s="3">
        <v>34</v>
      </c>
      <c r="H3043" s="3">
        <v>1713.3</v>
      </c>
    </row>
    <row r="3044" ht="15.75" customHeight="1" spans="1:8">
      <c r="A3044" s="3" t="s">
        <v>3062</v>
      </c>
      <c r="B3044" s="5">
        <v>45515</v>
      </c>
      <c r="C3044" s="4" t="s">
        <v>20</v>
      </c>
      <c r="D3044" s="6" t="s">
        <v>28</v>
      </c>
      <c r="E3044" s="3">
        <v>1817.15</v>
      </c>
      <c r="F3044" s="3">
        <v>3</v>
      </c>
      <c r="G3044" s="3">
        <v>18</v>
      </c>
      <c r="H3044" s="3">
        <v>108.89</v>
      </c>
    </row>
    <row r="3045" ht="15.75" customHeight="1" spans="1:8">
      <c r="A3045" s="3" t="s">
        <v>3063</v>
      </c>
      <c r="B3045" s="5">
        <v>45128</v>
      </c>
      <c r="C3045" s="4" t="s">
        <v>10</v>
      </c>
      <c r="D3045" s="6" t="s">
        <v>26</v>
      </c>
      <c r="E3045" s="3">
        <v>4621.25</v>
      </c>
      <c r="F3045" s="3">
        <v>50</v>
      </c>
      <c r="G3045" s="3">
        <v>26</v>
      </c>
      <c r="H3045" s="3">
        <v>156.95</v>
      </c>
    </row>
    <row r="3046" ht="15.75" customHeight="1" spans="1:8">
      <c r="A3046" s="3" t="s">
        <v>3064</v>
      </c>
      <c r="B3046" s="5">
        <v>45497</v>
      </c>
      <c r="C3046" s="4" t="s">
        <v>16</v>
      </c>
      <c r="D3046" s="6" t="s">
        <v>38</v>
      </c>
      <c r="E3046" s="3">
        <v>1869.44</v>
      </c>
      <c r="F3046" s="3">
        <v>35</v>
      </c>
      <c r="G3046" s="3">
        <v>22</v>
      </c>
      <c r="H3046" s="3">
        <v>1812.66</v>
      </c>
    </row>
    <row r="3047" ht="15.75" customHeight="1" spans="1:8">
      <c r="A3047" s="3" t="s">
        <v>3065</v>
      </c>
      <c r="B3047" s="5">
        <v>45372</v>
      </c>
      <c r="C3047" s="4" t="s">
        <v>13</v>
      </c>
      <c r="D3047" s="6" t="s">
        <v>28</v>
      </c>
      <c r="E3047" s="3">
        <v>2524.61</v>
      </c>
      <c r="F3047" s="3">
        <v>41</v>
      </c>
      <c r="G3047" s="3">
        <v>14</v>
      </c>
      <c r="H3047" s="3">
        <v>1814.26</v>
      </c>
    </row>
    <row r="3048" ht="15.75" customHeight="1" spans="1:8">
      <c r="A3048" s="3" t="s">
        <v>3066</v>
      </c>
      <c r="B3048" s="5">
        <v>45047</v>
      </c>
      <c r="C3048" s="4" t="s">
        <v>16</v>
      </c>
      <c r="D3048" s="6" t="s">
        <v>21</v>
      </c>
      <c r="E3048" s="3">
        <v>1596.68</v>
      </c>
      <c r="F3048" s="3">
        <v>19</v>
      </c>
      <c r="G3048" s="3">
        <v>23</v>
      </c>
      <c r="H3048" s="3">
        <v>590.44</v>
      </c>
    </row>
    <row r="3049" ht="15.75" customHeight="1" spans="1:8">
      <c r="A3049" s="3" t="s">
        <v>3067</v>
      </c>
      <c r="B3049" s="5">
        <v>44970</v>
      </c>
      <c r="C3049" s="4" t="s">
        <v>20</v>
      </c>
      <c r="D3049" s="6" t="s">
        <v>38</v>
      </c>
      <c r="E3049" s="3">
        <v>923.79</v>
      </c>
      <c r="F3049" s="3">
        <v>6</v>
      </c>
      <c r="G3049" s="3">
        <v>34</v>
      </c>
      <c r="H3049" s="3">
        <v>828.33</v>
      </c>
    </row>
    <row r="3050" ht="15.75" customHeight="1" spans="1:8">
      <c r="A3050" s="3" t="s">
        <v>3068</v>
      </c>
      <c r="B3050" s="5">
        <v>45045</v>
      </c>
      <c r="C3050" s="4" t="s">
        <v>13</v>
      </c>
      <c r="D3050" s="6" t="s">
        <v>23</v>
      </c>
      <c r="E3050" s="3">
        <v>1371.08</v>
      </c>
      <c r="F3050" s="3">
        <v>8</v>
      </c>
      <c r="G3050" s="3">
        <v>12</v>
      </c>
      <c r="H3050" s="3">
        <v>1826.43</v>
      </c>
    </row>
    <row r="3051" ht="15.75" customHeight="1" spans="1:8">
      <c r="A3051" s="3" t="s">
        <v>3069</v>
      </c>
      <c r="B3051" s="5">
        <v>45522</v>
      </c>
      <c r="C3051" s="4" t="s">
        <v>13</v>
      </c>
      <c r="D3051" s="6" t="s">
        <v>26</v>
      </c>
      <c r="E3051" s="3">
        <v>4474.9</v>
      </c>
      <c r="F3051" s="3">
        <v>28</v>
      </c>
      <c r="G3051" s="3">
        <v>29</v>
      </c>
      <c r="H3051" s="3">
        <v>489.23</v>
      </c>
    </row>
    <row r="3052" ht="15.75" customHeight="1" spans="1:8">
      <c r="A3052" s="3" t="s">
        <v>3070</v>
      </c>
      <c r="B3052" s="5">
        <v>45414</v>
      </c>
      <c r="C3052" s="4" t="s">
        <v>10</v>
      </c>
      <c r="D3052" s="6" t="s">
        <v>26</v>
      </c>
      <c r="E3052" s="3">
        <v>3863.09</v>
      </c>
      <c r="F3052" s="3">
        <v>14</v>
      </c>
      <c r="G3052" s="3">
        <v>37</v>
      </c>
      <c r="H3052" s="3">
        <v>1927.3</v>
      </c>
    </row>
    <row r="3053" ht="15.75" customHeight="1" spans="1:8">
      <c r="A3053" s="3" t="s">
        <v>3071</v>
      </c>
      <c r="B3053" s="5">
        <v>45071</v>
      </c>
      <c r="C3053" s="4" t="s">
        <v>20</v>
      </c>
      <c r="D3053" s="6" t="s">
        <v>21</v>
      </c>
      <c r="E3053" s="3">
        <v>1317.13</v>
      </c>
      <c r="F3053" s="3">
        <v>2</v>
      </c>
      <c r="G3053" s="3">
        <v>47</v>
      </c>
      <c r="H3053" s="3">
        <v>1207.21</v>
      </c>
    </row>
    <row r="3054" ht="15.75" customHeight="1" spans="1:8">
      <c r="A3054" s="3" t="s">
        <v>3072</v>
      </c>
      <c r="B3054" s="5">
        <v>45319</v>
      </c>
      <c r="C3054" s="4" t="s">
        <v>20</v>
      </c>
      <c r="D3054" s="6" t="s">
        <v>21</v>
      </c>
      <c r="E3054" s="3">
        <v>3563.32</v>
      </c>
      <c r="F3054" s="3">
        <v>6</v>
      </c>
      <c r="G3054" s="3">
        <v>26</v>
      </c>
      <c r="H3054" s="3">
        <v>224.33</v>
      </c>
    </row>
    <row r="3055" ht="15.75" customHeight="1" spans="1:8">
      <c r="A3055" s="3" t="s">
        <v>3073</v>
      </c>
      <c r="B3055" s="5">
        <v>44893</v>
      </c>
      <c r="C3055" s="4" t="s">
        <v>13</v>
      </c>
      <c r="D3055" s="6" t="s">
        <v>21</v>
      </c>
      <c r="E3055" s="3">
        <v>1496.46</v>
      </c>
      <c r="F3055" s="3">
        <v>50</v>
      </c>
      <c r="G3055" s="3">
        <v>43</v>
      </c>
      <c r="H3055" s="3">
        <v>746.29</v>
      </c>
    </row>
    <row r="3056" ht="15.75" customHeight="1" spans="1:8">
      <c r="A3056" s="3" t="s">
        <v>3074</v>
      </c>
      <c r="B3056" s="5">
        <v>45315</v>
      </c>
      <c r="C3056" s="4" t="s">
        <v>10</v>
      </c>
      <c r="D3056" s="6" t="s">
        <v>26</v>
      </c>
      <c r="E3056" s="3">
        <v>4485.74</v>
      </c>
      <c r="F3056" s="3">
        <v>43</v>
      </c>
      <c r="G3056" s="3">
        <v>19</v>
      </c>
      <c r="H3056" s="3">
        <v>1456.14</v>
      </c>
    </row>
    <row r="3057" ht="15.75" customHeight="1" spans="1:8">
      <c r="A3057" s="3" t="s">
        <v>3075</v>
      </c>
      <c r="B3057" s="5">
        <v>45273</v>
      </c>
      <c r="C3057" s="4" t="s">
        <v>16</v>
      </c>
      <c r="D3057" s="6" t="s">
        <v>23</v>
      </c>
      <c r="E3057" s="3">
        <v>1664.61</v>
      </c>
      <c r="F3057" s="3">
        <v>21</v>
      </c>
      <c r="G3057" s="3">
        <v>15</v>
      </c>
      <c r="H3057" s="3">
        <v>231.25</v>
      </c>
    </row>
    <row r="3058" ht="15.75" customHeight="1" spans="1:8">
      <c r="A3058" s="3" t="s">
        <v>3076</v>
      </c>
      <c r="B3058" s="5">
        <v>45395</v>
      </c>
      <c r="C3058" s="4" t="s">
        <v>16</v>
      </c>
      <c r="D3058" s="6" t="s">
        <v>38</v>
      </c>
      <c r="E3058" s="3">
        <v>4008.82</v>
      </c>
      <c r="F3058" s="3">
        <v>22</v>
      </c>
      <c r="G3058" s="3">
        <v>14</v>
      </c>
      <c r="H3058" s="3">
        <v>1544.71</v>
      </c>
    </row>
    <row r="3059" ht="15.75" customHeight="1" spans="1:8">
      <c r="A3059" s="3" t="s">
        <v>3077</v>
      </c>
      <c r="B3059" s="5">
        <v>45361</v>
      </c>
      <c r="C3059" s="4" t="s">
        <v>13</v>
      </c>
      <c r="D3059" s="6" t="s">
        <v>23</v>
      </c>
      <c r="E3059" s="3">
        <v>4212.14</v>
      </c>
      <c r="F3059" s="3">
        <v>46</v>
      </c>
      <c r="G3059" s="3">
        <v>50</v>
      </c>
      <c r="H3059" s="3">
        <v>75.34</v>
      </c>
    </row>
    <row r="3060" ht="15.75" customHeight="1" spans="1:8">
      <c r="A3060" s="3" t="s">
        <v>3078</v>
      </c>
      <c r="B3060" s="5">
        <v>44949</v>
      </c>
      <c r="C3060" s="4" t="s">
        <v>16</v>
      </c>
      <c r="D3060" s="6" t="s">
        <v>26</v>
      </c>
      <c r="E3060" s="3">
        <v>2848.81</v>
      </c>
      <c r="F3060" s="3">
        <v>44</v>
      </c>
      <c r="G3060" s="3">
        <v>23</v>
      </c>
      <c r="H3060" s="3">
        <v>239.48</v>
      </c>
    </row>
    <row r="3061" ht="15.75" customHeight="1" spans="1:8">
      <c r="A3061" s="3" t="s">
        <v>3079</v>
      </c>
      <c r="B3061" s="5">
        <v>45115</v>
      </c>
      <c r="C3061" s="4" t="s">
        <v>10</v>
      </c>
      <c r="D3061" s="6" t="s">
        <v>38</v>
      </c>
      <c r="E3061" s="3">
        <v>2543.59</v>
      </c>
      <c r="F3061" s="3">
        <v>48</v>
      </c>
      <c r="G3061" s="3">
        <v>30</v>
      </c>
      <c r="H3061" s="3">
        <v>1891.96</v>
      </c>
    </row>
    <row r="3062" ht="15.75" customHeight="1" spans="1:8">
      <c r="A3062" s="3" t="s">
        <v>3080</v>
      </c>
      <c r="B3062" s="5">
        <v>45354</v>
      </c>
      <c r="C3062" s="4" t="s">
        <v>13</v>
      </c>
      <c r="D3062" s="6" t="s">
        <v>38</v>
      </c>
      <c r="E3062" s="3">
        <v>3726.98</v>
      </c>
      <c r="F3062" s="3">
        <v>27</v>
      </c>
      <c r="G3062" s="3">
        <v>35</v>
      </c>
      <c r="H3062" s="3">
        <v>576.1</v>
      </c>
    </row>
    <row r="3063" ht="15.75" customHeight="1" spans="1:8">
      <c r="A3063" s="3" t="s">
        <v>3081</v>
      </c>
      <c r="B3063" s="5">
        <v>45133</v>
      </c>
      <c r="C3063" s="4" t="s">
        <v>10</v>
      </c>
      <c r="D3063" s="6" t="s">
        <v>23</v>
      </c>
      <c r="E3063" s="3">
        <v>4006.95</v>
      </c>
      <c r="F3063" s="3">
        <v>23</v>
      </c>
      <c r="G3063" s="3">
        <v>21</v>
      </c>
      <c r="H3063" s="3">
        <v>1597.59</v>
      </c>
    </row>
    <row r="3064" ht="15.75" customHeight="1" spans="1:8">
      <c r="A3064" s="3" t="s">
        <v>3082</v>
      </c>
      <c r="B3064" s="5">
        <v>45361</v>
      </c>
      <c r="C3064" s="4" t="s">
        <v>13</v>
      </c>
      <c r="D3064" s="6" t="s">
        <v>21</v>
      </c>
      <c r="E3064" s="3">
        <v>627.36</v>
      </c>
      <c r="F3064" s="3">
        <v>14</v>
      </c>
      <c r="G3064" s="3">
        <v>8</v>
      </c>
      <c r="H3064" s="3">
        <v>910.52</v>
      </c>
    </row>
    <row r="3065" ht="15.75" customHeight="1" spans="1:8">
      <c r="A3065" s="3" t="s">
        <v>3083</v>
      </c>
      <c r="B3065" s="5">
        <v>45128</v>
      </c>
      <c r="C3065" s="4" t="s">
        <v>10</v>
      </c>
      <c r="D3065" s="6" t="s">
        <v>28</v>
      </c>
      <c r="E3065" s="3">
        <v>1994.19</v>
      </c>
      <c r="F3065" s="3">
        <v>26</v>
      </c>
      <c r="G3065" s="3">
        <v>42</v>
      </c>
      <c r="H3065" s="3">
        <v>1604.04</v>
      </c>
    </row>
    <row r="3066" ht="15.75" customHeight="1" spans="1:8">
      <c r="A3066" s="3" t="s">
        <v>3084</v>
      </c>
      <c r="B3066" s="5">
        <v>45065</v>
      </c>
      <c r="C3066" s="4" t="s">
        <v>10</v>
      </c>
      <c r="D3066" s="6" t="s">
        <v>21</v>
      </c>
      <c r="E3066" s="3">
        <v>3039.98</v>
      </c>
      <c r="F3066" s="3">
        <v>50</v>
      </c>
      <c r="G3066" s="3">
        <v>0</v>
      </c>
      <c r="H3066" s="3">
        <v>1505.34</v>
      </c>
    </row>
    <row r="3067" ht="15.75" customHeight="1" spans="1:8">
      <c r="A3067" s="3" t="s">
        <v>3085</v>
      </c>
      <c r="B3067" s="5">
        <v>45508</v>
      </c>
      <c r="C3067" s="4" t="s">
        <v>16</v>
      </c>
      <c r="D3067" s="6" t="s">
        <v>28</v>
      </c>
      <c r="E3067" s="3">
        <v>2190.85</v>
      </c>
      <c r="F3067" s="3">
        <v>14</v>
      </c>
      <c r="G3067" s="3">
        <v>5</v>
      </c>
      <c r="H3067" s="3">
        <v>578.42</v>
      </c>
    </row>
    <row r="3068" ht="15.75" customHeight="1" spans="1:8">
      <c r="A3068" s="3" t="s">
        <v>3086</v>
      </c>
      <c r="B3068" s="5">
        <v>44935</v>
      </c>
      <c r="C3068" s="4" t="s">
        <v>16</v>
      </c>
      <c r="D3068" s="6" t="s">
        <v>38</v>
      </c>
      <c r="E3068" s="3">
        <v>807.55</v>
      </c>
      <c r="F3068" s="3">
        <v>19</v>
      </c>
      <c r="G3068" s="3">
        <v>19</v>
      </c>
      <c r="H3068" s="3">
        <v>97.53</v>
      </c>
    </row>
    <row r="3069" ht="15.75" customHeight="1" spans="1:8">
      <c r="A3069" s="3" t="s">
        <v>3087</v>
      </c>
      <c r="B3069" s="5">
        <v>45177</v>
      </c>
      <c r="C3069" s="4" t="s">
        <v>13</v>
      </c>
      <c r="D3069" s="6" t="s">
        <v>26</v>
      </c>
      <c r="E3069" s="3">
        <v>1837.2</v>
      </c>
      <c r="F3069" s="3">
        <v>11</v>
      </c>
      <c r="G3069" s="3">
        <v>12</v>
      </c>
      <c r="H3069" s="3">
        <v>672.52</v>
      </c>
    </row>
    <row r="3070" ht="15.75" customHeight="1" spans="1:8">
      <c r="A3070" s="3" t="s">
        <v>3088</v>
      </c>
      <c r="B3070" s="5">
        <v>45096</v>
      </c>
      <c r="C3070" s="4" t="s">
        <v>10</v>
      </c>
      <c r="D3070" s="6" t="s">
        <v>38</v>
      </c>
      <c r="E3070" s="3">
        <v>1862.71</v>
      </c>
      <c r="F3070" s="3">
        <v>30</v>
      </c>
      <c r="G3070" s="3">
        <v>5</v>
      </c>
      <c r="H3070" s="3">
        <v>884.54</v>
      </c>
    </row>
    <row r="3071" ht="15.75" customHeight="1" spans="1:8">
      <c r="A3071" s="3" t="s">
        <v>3089</v>
      </c>
      <c r="B3071" s="5">
        <v>45262</v>
      </c>
      <c r="C3071" s="4" t="s">
        <v>13</v>
      </c>
      <c r="D3071" s="6" t="s">
        <v>21</v>
      </c>
      <c r="E3071" s="3">
        <v>3232.9</v>
      </c>
      <c r="F3071" s="3">
        <v>1</v>
      </c>
      <c r="G3071" s="3">
        <v>23</v>
      </c>
      <c r="H3071" s="3">
        <v>1287.32</v>
      </c>
    </row>
    <row r="3072" ht="15.75" customHeight="1" spans="1:8">
      <c r="A3072" s="3" t="s">
        <v>3090</v>
      </c>
      <c r="B3072" s="5">
        <v>45441</v>
      </c>
      <c r="C3072" s="4" t="s">
        <v>16</v>
      </c>
      <c r="D3072" s="6" t="s">
        <v>23</v>
      </c>
      <c r="E3072" s="3">
        <v>3883.83</v>
      </c>
      <c r="F3072" s="3">
        <v>19</v>
      </c>
      <c r="G3072" s="3">
        <v>7</v>
      </c>
      <c r="H3072" s="3">
        <v>800.04</v>
      </c>
    </row>
    <row r="3073" ht="15.75" customHeight="1" spans="1:8">
      <c r="A3073" s="3" t="s">
        <v>3091</v>
      </c>
      <c r="B3073" s="5">
        <v>45456</v>
      </c>
      <c r="C3073" s="4" t="s">
        <v>10</v>
      </c>
      <c r="D3073" s="6" t="s">
        <v>26</v>
      </c>
      <c r="E3073" s="3">
        <v>2700.53</v>
      </c>
      <c r="F3073" s="3">
        <v>50</v>
      </c>
      <c r="G3073" s="3">
        <v>45</v>
      </c>
      <c r="H3073" s="3">
        <v>1027.85</v>
      </c>
    </row>
    <row r="3074" ht="15.75" customHeight="1" spans="1:8">
      <c r="A3074" s="3" t="s">
        <v>3092</v>
      </c>
      <c r="B3074" s="5">
        <v>45552</v>
      </c>
      <c r="C3074" s="4" t="s">
        <v>20</v>
      </c>
      <c r="D3074" s="6" t="s">
        <v>38</v>
      </c>
      <c r="E3074" s="3">
        <v>1237.05</v>
      </c>
      <c r="F3074" s="3">
        <v>24</v>
      </c>
      <c r="G3074" s="3">
        <v>14</v>
      </c>
      <c r="H3074" s="3">
        <v>538.75</v>
      </c>
    </row>
    <row r="3075" ht="15.75" customHeight="1" spans="1:8">
      <c r="A3075" s="3" t="s">
        <v>3093</v>
      </c>
      <c r="B3075" s="5">
        <v>45364</v>
      </c>
      <c r="C3075" s="4" t="s">
        <v>16</v>
      </c>
      <c r="D3075" s="6" t="s">
        <v>23</v>
      </c>
      <c r="E3075" s="3">
        <v>2841.11</v>
      </c>
      <c r="F3075" s="3">
        <v>37</v>
      </c>
      <c r="G3075" s="3">
        <v>15</v>
      </c>
      <c r="H3075" s="3">
        <v>1702.88</v>
      </c>
    </row>
    <row r="3076" ht="15.75" customHeight="1" spans="1:8">
      <c r="A3076" s="3" t="s">
        <v>3094</v>
      </c>
      <c r="B3076" s="5">
        <v>44945</v>
      </c>
      <c r="C3076" s="4" t="s">
        <v>13</v>
      </c>
      <c r="D3076" s="6" t="s">
        <v>26</v>
      </c>
      <c r="E3076" s="3">
        <v>2893.08</v>
      </c>
      <c r="F3076" s="3">
        <v>39</v>
      </c>
      <c r="G3076" s="3">
        <v>38</v>
      </c>
      <c r="H3076" s="3">
        <v>1541.33</v>
      </c>
    </row>
    <row r="3077" ht="15.75" customHeight="1" spans="1:8">
      <c r="A3077" s="3" t="s">
        <v>3095</v>
      </c>
      <c r="B3077" s="5">
        <v>45190</v>
      </c>
      <c r="C3077" s="4" t="s">
        <v>10</v>
      </c>
      <c r="D3077" s="6" t="s">
        <v>23</v>
      </c>
      <c r="E3077" s="3">
        <v>2130.69</v>
      </c>
      <c r="F3077" s="3">
        <v>39</v>
      </c>
      <c r="G3077" s="3">
        <v>37</v>
      </c>
      <c r="H3077" s="3">
        <v>31.39</v>
      </c>
    </row>
    <row r="3078" ht="15.75" customHeight="1" spans="1:8">
      <c r="A3078" s="3" t="s">
        <v>3096</v>
      </c>
      <c r="B3078" s="5">
        <v>44981</v>
      </c>
      <c r="C3078" s="4" t="s">
        <v>16</v>
      </c>
      <c r="D3078" s="6" t="s">
        <v>28</v>
      </c>
      <c r="E3078" s="3">
        <v>1458.88</v>
      </c>
      <c r="F3078" s="3">
        <v>49</v>
      </c>
      <c r="G3078" s="3">
        <v>30</v>
      </c>
      <c r="H3078" s="3">
        <v>1205.33</v>
      </c>
    </row>
    <row r="3079" ht="15.75" customHeight="1" spans="1:8">
      <c r="A3079" s="3" t="s">
        <v>3097</v>
      </c>
      <c r="B3079" s="5">
        <v>45076</v>
      </c>
      <c r="C3079" s="4" t="s">
        <v>10</v>
      </c>
      <c r="D3079" s="6" t="s">
        <v>38</v>
      </c>
      <c r="E3079" s="3">
        <v>2547.34</v>
      </c>
      <c r="F3079" s="3">
        <v>26</v>
      </c>
      <c r="G3079" s="3">
        <v>29</v>
      </c>
      <c r="H3079" s="3">
        <v>565.97</v>
      </c>
    </row>
    <row r="3080" ht="15.75" customHeight="1" spans="1:8">
      <c r="A3080" s="3" t="s">
        <v>3098</v>
      </c>
      <c r="B3080" s="5">
        <v>45259</v>
      </c>
      <c r="C3080" s="4" t="s">
        <v>20</v>
      </c>
      <c r="D3080" s="6" t="s">
        <v>28</v>
      </c>
      <c r="E3080" s="3">
        <v>3140.01</v>
      </c>
      <c r="F3080" s="3">
        <v>3</v>
      </c>
      <c r="G3080" s="3">
        <v>1</v>
      </c>
      <c r="H3080" s="3">
        <v>664.33</v>
      </c>
    </row>
    <row r="3081" ht="15.75" customHeight="1" spans="1:8">
      <c r="A3081" s="3" t="s">
        <v>3099</v>
      </c>
      <c r="B3081" s="5">
        <v>45154</v>
      </c>
      <c r="C3081" s="4" t="s">
        <v>16</v>
      </c>
      <c r="D3081" s="6" t="s">
        <v>28</v>
      </c>
      <c r="E3081" s="3">
        <v>2999.15</v>
      </c>
      <c r="F3081" s="3">
        <v>40</v>
      </c>
      <c r="G3081" s="3">
        <v>33</v>
      </c>
      <c r="H3081" s="3">
        <v>948.46</v>
      </c>
    </row>
    <row r="3082" ht="15.75" customHeight="1" spans="1:8">
      <c r="A3082" s="3" t="s">
        <v>3100</v>
      </c>
      <c r="B3082" s="5">
        <v>45159</v>
      </c>
      <c r="C3082" s="4" t="s">
        <v>16</v>
      </c>
      <c r="D3082" s="6" t="s">
        <v>28</v>
      </c>
      <c r="E3082" s="3">
        <v>3242.14</v>
      </c>
      <c r="F3082" s="3">
        <v>39</v>
      </c>
      <c r="G3082" s="3">
        <v>2</v>
      </c>
      <c r="H3082" s="3">
        <v>1775.74</v>
      </c>
    </row>
    <row r="3083" ht="15.75" customHeight="1" spans="1:8">
      <c r="A3083" s="3" t="s">
        <v>3101</v>
      </c>
      <c r="B3083" s="5">
        <v>45265</v>
      </c>
      <c r="C3083" s="4" t="s">
        <v>13</v>
      </c>
      <c r="D3083" s="6" t="s">
        <v>26</v>
      </c>
      <c r="E3083" s="3">
        <v>4207.8</v>
      </c>
      <c r="F3083" s="3">
        <v>22</v>
      </c>
      <c r="G3083" s="3">
        <v>24</v>
      </c>
      <c r="H3083" s="3">
        <v>768.42</v>
      </c>
    </row>
    <row r="3084" ht="15.75" customHeight="1" spans="1:8">
      <c r="A3084" s="3" t="s">
        <v>3102</v>
      </c>
      <c r="B3084" s="5">
        <v>45003</v>
      </c>
      <c r="C3084" s="4" t="s">
        <v>10</v>
      </c>
      <c r="D3084" s="6" t="s">
        <v>21</v>
      </c>
      <c r="E3084" s="3">
        <v>4744.37</v>
      </c>
      <c r="F3084" s="3">
        <v>22</v>
      </c>
      <c r="G3084" s="3">
        <v>35</v>
      </c>
      <c r="H3084" s="3">
        <v>249.46</v>
      </c>
    </row>
    <row r="3085" ht="15.75" customHeight="1" spans="1:8">
      <c r="A3085" s="3" t="s">
        <v>3103</v>
      </c>
      <c r="B3085" s="5">
        <v>44889</v>
      </c>
      <c r="C3085" s="4" t="s">
        <v>13</v>
      </c>
      <c r="D3085" s="6" t="s">
        <v>21</v>
      </c>
      <c r="E3085" s="3">
        <v>3672.66</v>
      </c>
      <c r="F3085" s="3">
        <v>2</v>
      </c>
      <c r="G3085" s="3">
        <v>24</v>
      </c>
      <c r="H3085" s="3">
        <v>1480</v>
      </c>
    </row>
    <row r="3086" ht="15.75" customHeight="1" spans="1:8">
      <c r="A3086" s="3" t="s">
        <v>3104</v>
      </c>
      <c r="B3086" s="5">
        <v>44994</v>
      </c>
      <c r="C3086" s="4" t="s">
        <v>13</v>
      </c>
      <c r="D3086" s="6" t="s">
        <v>28</v>
      </c>
      <c r="E3086" s="3">
        <v>4946.77</v>
      </c>
      <c r="F3086" s="3">
        <v>39</v>
      </c>
      <c r="G3086" s="3">
        <v>21</v>
      </c>
      <c r="H3086" s="3">
        <v>869.66</v>
      </c>
    </row>
    <row r="3087" ht="15.75" customHeight="1" spans="1:8">
      <c r="A3087" s="3" t="s">
        <v>3105</v>
      </c>
      <c r="B3087" s="5">
        <v>45093</v>
      </c>
      <c r="C3087" s="4" t="s">
        <v>20</v>
      </c>
      <c r="D3087" s="6" t="s">
        <v>23</v>
      </c>
      <c r="E3087" s="3">
        <v>3819.03</v>
      </c>
      <c r="F3087" s="3">
        <v>37</v>
      </c>
      <c r="G3087" s="3">
        <v>45</v>
      </c>
      <c r="H3087" s="3">
        <v>1031.71</v>
      </c>
    </row>
    <row r="3088" ht="15.75" customHeight="1" spans="1:8">
      <c r="A3088" s="3" t="s">
        <v>3106</v>
      </c>
      <c r="B3088" s="5">
        <v>44953</v>
      </c>
      <c r="C3088" s="4" t="s">
        <v>13</v>
      </c>
      <c r="D3088" s="6" t="s">
        <v>38</v>
      </c>
      <c r="E3088" s="3">
        <v>3040.95</v>
      </c>
      <c r="F3088" s="3">
        <v>37</v>
      </c>
      <c r="G3088" s="3">
        <v>29</v>
      </c>
      <c r="H3088" s="3">
        <v>225.33</v>
      </c>
    </row>
    <row r="3089" ht="15.75" customHeight="1" spans="1:8">
      <c r="A3089" s="3" t="s">
        <v>3107</v>
      </c>
      <c r="B3089" s="5">
        <v>45545</v>
      </c>
      <c r="C3089" s="4" t="s">
        <v>13</v>
      </c>
      <c r="D3089" s="6" t="s">
        <v>23</v>
      </c>
      <c r="E3089" s="3">
        <v>1707.28</v>
      </c>
      <c r="F3089" s="3">
        <v>8</v>
      </c>
      <c r="G3089" s="3">
        <v>7</v>
      </c>
      <c r="H3089" s="3">
        <v>987.31</v>
      </c>
    </row>
    <row r="3090" ht="15.75" customHeight="1" spans="1:8">
      <c r="A3090" s="3" t="s">
        <v>3108</v>
      </c>
      <c r="B3090" s="5">
        <v>45256</v>
      </c>
      <c r="C3090" s="4" t="s">
        <v>13</v>
      </c>
      <c r="D3090" s="6" t="s">
        <v>38</v>
      </c>
      <c r="E3090" s="3">
        <v>3689.93</v>
      </c>
      <c r="F3090" s="3">
        <v>14</v>
      </c>
      <c r="G3090" s="3">
        <v>50</v>
      </c>
      <c r="H3090" s="3">
        <v>1469.47</v>
      </c>
    </row>
    <row r="3091" ht="15.75" customHeight="1" spans="1:8">
      <c r="A3091" s="3" t="s">
        <v>3109</v>
      </c>
      <c r="B3091" s="5">
        <v>45112</v>
      </c>
      <c r="C3091" s="4" t="s">
        <v>16</v>
      </c>
      <c r="D3091" s="6" t="s">
        <v>21</v>
      </c>
      <c r="E3091" s="3">
        <v>90.34</v>
      </c>
      <c r="F3091" s="3">
        <v>37</v>
      </c>
      <c r="G3091" s="3">
        <v>10</v>
      </c>
      <c r="H3091" s="3">
        <v>1858.12</v>
      </c>
    </row>
    <row r="3092" ht="15.75" customHeight="1" spans="1:8">
      <c r="A3092" s="3" t="s">
        <v>3110</v>
      </c>
      <c r="B3092" s="5">
        <v>45114</v>
      </c>
      <c r="C3092" s="4" t="s">
        <v>20</v>
      </c>
      <c r="D3092" s="6" t="s">
        <v>28</v>
      </c>
      <c r="E3092" s="3">
        <v>1372.16</v>
      </c>
      <c r="F3092" s="3">
        <v>25</v>
      </c>
      <c r="G3092" s="3">
        <v>50</v>
      </c>
      <c r="H3092" s="3">
        <v>1455.63</v>
      </c>
    </row>
    <row r="3093" ht="15.75" customHeight="1" spans="1:8">
      <c r="A3093" s="3" t="s">
        <v>3111</v>
      </c>
      <c r="B3093" s="5">
        <v>45452</v>
      </c>
      <c r="C3093" s="4" t="s">
        <v>16</v>
      </c>
      <c r="D3093" s="6" t="s">
        <v>38</v>
      </c>
      <c r="E3093" s="3">
        <v>2415.85</v>
      </c>
      <c r="F3093" s="3">
        <v>4</v>
      </c>
      <c r="G3093" s="3">
        <v>25</v>
      </c>
      <c r="H3093" s="3">
        <v>613.53</v>
      </c>
    </row>
    <row r="3094" ht="15.75" customHeight="1" spans="1:8">
      <c r="A3094" s="3" t="s">
        <v>3112</v>
      </c>
      <c r="B3094" s="5">
        <v>45398</v>
      </c>
      <c r="C3094" s="4" t="s">
        <v>16</v>
      </c>
      <c r="D3094" s="6" t="s">
        <v>23</v>
      </c>
      <c r="E3094" s="3">
        <v>1038.26</v>
      </c>
      <c r="F3094" s="3">
        <v>40</v>
      </c>
      <c r="G3094" s="3">
        <v>5</v>
      </c>
      <c r="H3094" s="3">
        <v>817.95</v>
      </c>
    </row>
    <row r="3095" ht="15.75" customHeight="1" spans="1:8">
      <c r="A3095" s="3" t="s">
        <v>3113</v>
      </c>
      <c r="B3095" s="5">
        <v>45278</v>
      </c>
      <c r="C3095" s="4" t="s">
        <v>16</v>
      </c>
      <c r="D3095" s="6" t="s">
        <v>26</v>
      </c>
      <c r="E3095" s="3">
        <v>4155.79</v>
      </c>
      <c r="F3095" s="3">
        <v>18</v>
      </c>
      <c r="G3095" s="3">
        <v>37</v>
      </c>
      <c r="H3095" s="3">
        <v>1872.66</v>
      </c>
    </row>
    <row r="3096" ht="15.75" customHeight="1" spans="1:8">
      <c r="A3096" s="3" t="s">
        <v>3114</v>
      </c>
      <c r="B3096" s="5">
        <v>45065</v>
      </c>
      <c r="C3096" s="4" t="s">
        <v>10</v>
      </c>
      <c r="D3096" s="6" t="s">
        <v>23</v>
      </c>
      <c r="E3096" s="3">
        <v>461.33</v>
      </c>
      <c r="F3096" s="3">
        <v>28</v>
      </c>
      <c r="G3096" s="3">
        <v>18</v>
      </c>
      <c r="H3096" s="3">
        <v>1068.47</v>
      </c>
    </row>
    <row r="3097" ht="15.75" customHeight="1" spans="1:8">
      <c r="A3097" s="3" t="s">
        <v>3115</v>
      </c>
      <c r="B3097" s="5">
        <v>45298</v>
      </c>
      <c r="C3097" s="4" t="s">
        <v>16</v>
      </c>
      <c r="D3097" s="6" t="s">
        <v>26</v>
      </c>
      <c r="E3097" s="3">
        <v>831.96</v>
      </c>
      <c r="F3097" s="3">
        <v>31</v>
      </c>
      <c r="G3097" s="3">
        <v>35</v>
      </c>
      <c r="H3097" s="3">
        <v>1840.74</v>
      </c>
    </row>
    <row r="3098" ht="15.75" customHeight="1" spans="1:8">
      <c r="A3098" s="3" t="s">
        <v>3116</v>
      </c>
      <c r="B3098" s="5">
        <v>45095</v>
      </c>
      <c r="C3098" s="4" t="s">
        <v>16</v>
      </c>
      <c r="D3098" s="6" t="s">
        <v>23</v>
      </c>
      <c r="E3098" s="3">
        <v>3514.57</v>
      </c>
      <c r="F3098" s="3">
        <v>36</v>
      </c>
      <c r="G3098" s="3">
        <v>17</v>
      </c>
      <c r="H3098" s="3">
        <v>1513.33</v>
      </c>
    </row>
    <row r="3099" ht="15.75" customHeight="1" spans="1:8">
      <c r="A3099" s="3" t="s">
        <v>3117</v>
      </c>
      <c r="B3099" s="5">
        <v>45326</v>
      </c>
      <c r="C3099" s="4" t="s">
        <v>10</v>
      </c>
      <c r="D3099" s="6" t="s">
        <v>23</v>
      </c>
      <c r="E3099" s="3">
        <v>394.43</v>
      </c>
      <c r="F3099" s="3">
        <v>17</v>
      </c>
      <c r="G3099" s="3">
        <v>38</v>
      </c>
      <c r="H3099" s="3">
        <v>1448.93</v>
      </c>
    </row>
    <row r="3100" ht="15.75" customHeight="1" spans="1:8">
      <c r="A3100" s="3" t="s">
        <v>3118</v>
      </c>
      <c r="B3100" s="5">
        <v>45601</v>
      </c>
      <c r="C3100" s="4" t="s">
        <v>16</v>
      </c>
      <c r="D3100" s="6" t="s">
        <v>28</v>
      </c>
      <c r="E3100" s="3">
        <v>730.11</v>
      </c>
      <c r="F3100" s="3">
        <v>34</v>
      </c>
      <c r="G3100" s="3">
        <v>34</v>
      </c>
      <c r="H3100" s="3">
        <v>116.73</v>
      </c>
    </row>
    <row r="3101" ht="15.75" customHeight="1" spans="1:8">
      <c r="A3101" s="3" t="s">
        <v>3119</v>
      </c>
      <c r="B3101" s="5">
        <v>45158</v>
      </c>
      <c r="C3101" s="4" t="s">
        <v>16</v>
      </c>
      <c r="D3101" s="6" t="s">
        <v>28</v>
      </c>
      <c r="E3101" s="3">
        <v>825.22</v>
      </c>
      <c r="F3101" s="3">
        <v>14</v>
      </c>
      <c r="G3101" s="3">
        <v>1</v>
      </c>
      <c r="H3101" s="3">
        <v>1037.29</v>
      </c>
    </row>
    <row r="3102" ht="15.75" customHeight="1" spans="1:8">
      <c r="A3102" s="3" t="s">
        <v>3120</v>
      </c>
      <c r="B3102" s="5">
        <v>45223</v>
      </c>
      <c r="C3102" s="4" t="s">
        <v>16</v>
      </c>
      <c r="D3102" s="6" t="s">
        <v>28</v>
      </c>
      <c r="E3102" s="3">
        <v>4504.23</v>
      </c>
      <c r="F3102" s="3">
        <v>10</v>
      </c>
      <c r="G3102" s="3">
        <v>15</v>
      </c>
      <c r="H3102" s="3">
        <v>1581.94</v>
      </c>
    </row>
    <row r="3103" ht="15.75" customHeight="1" spans="1:8">
      <c r="A3103" s="3" t="s">
        <v>3121</v>
      </c>
      <c r="B3103" s="5">
        <v>45252</v>
      </c>
      <c r="C3103" s="4" t="s">
        <v>13</v>
      </c>
      <c r="D3103" s="6" t="s">
        <v>28</v>
      </c>
      <c r="E3103" s="3">
        <v>1485.51</v>
      </c>
      <c r="F3103" s="3">
        <v>41</v>
      </c>
      <c r="G3103" s="3">
        <v>14</v>
      </c>
      <c r="H3103" s="3">
        <v>610.55</v>
      </c>
    </row>
    <row r="3104" ht="15.75" customHeight="1" spans="1:8">
      <c r="A3104" s="3" t="s">
        <v>3122</v>
      </c>
      <c r="B3104" s="5">
        <v>45142</v>
      </c>
      <c r="C3104" s="4" t="s">
        <v>13</v>
      </c>
      <c r="D3104" s="6" t="s">
        <v>23</v>
      </c>
      <c r="E3104" s="3">
        <v>4865.6</v>
      </c>
      <c r="F3104" s="3">
        <v>37</v>
      </c>
      <c r="G3104" s="3">
        <v>13</v>
      </c>
      <c r="H3104" s="3">
        <v>1285.35</v>
      </c>
    </row>
    <row r="3105" ht="15.75" customHeight="1" spans="1:8">
      <c r="A3105" s="3" t="s">
        <v>3123</v>
      </c>
      <c r="B3105" s="5">
        <v>45530</v>
      </c>
      <c r="C3105" s="4" t="s">
        <v>13</v>
      </c>
      <c r="D3105" s="6" t="s">
        <v>21</v>
      </c>
      <c r="E3105" s="3">
        <v>2639.5</v>
      </c>
      <c r="F3105" s="3">
        <v>36</v>
      </c>
      <c r="G3105" s="3">
        <v>48</v>
      </c>
      <c r="H3105" s="3">
        <v>1635.6</v>
      </c>
    </row>
    <row r="3106" ht="15.75" customHeight="1" spans="1:8">
      <c r="A3106" s="3" t="s">
        <v>3124</v>
      </c>
      <c r="B3106" s="5">
        <v>45219</v>
      </c>
      <c r="C3106" s="4" t="s">
        <v>20</v>
      </c>
      <c r="D3106" s="6" t="s">
        <v>38</v>
      </c>
      <c r="E3106" s="3">
        <v>300.26</v>
      </c>
      <c r="F3106" s="3">
        <v>1</v>
      </c>
      <c r="G3106" s="3">
        <v>41</v>
      </c>
      <c r="H3106" s="3">
        <v>1850.47</v>
      </c>
    </row>
    <row r="3107" ht="15.75" customHeight="1" spans="1:8">
      <c r="A3107" s="3" t="s">
        <v>3125</v>
      </c>
      <c r="B3107" s="5">
        <v>44939</v>
      </c>
      <c r="C3107" s="4" t="s">
        <v>10</v>
      </c>
      <c r="D3107" s="6" t="s">
        <v>21</v>
      </c>
      <c r="E3107" s="3">
        <v>4555.89</v>
      </c>
      <c r="F3107" s="3">
        <v>3</v>
      </c>
      <c r="G3107" s="3">
        <v>10</v>
      </c>
      <c r="H3107" s="3">
        <v>994.7</v>
      </c>
    </row>
    <row r="3108" ht="15.75" customHeight="1" spans="1:8">
      <c r="A3108" s="3" t="s">
        <v>3126</v>
      </c>
      <c r="B3108" s="5">
        <v>45344</v>
      </c>
      <c r="C3108" s="4" t="s">
        <v>13</v>
      </c>
      <c r="D3108" s="6" t="s">
        <v>23</v>
      </c>
      <c r="E3108" s="3">
        <v>2266.57</v>
      </c>
      <c r="F3108" s="3">
        <v>9</v>
      </c>
      <c r="G3108" s="3">
        <v>32</v>
      </c>
      <c r="H3108" s="3">
        <v>856.44</v>
      </c>
    </row>
    <row r="3109" ht="15.75" customHeight="1" spans="1:8">
      <c r="A3109" s="3" t="s">
        <v>3127</v>
      </c>
      <c r="B3109" s="5">
        <v>45032</v>
      </c>
      <c r="C3109" s="4" t="s">
        <v>20</v>
      </c>
      <c r="D3109" s="6" t="s">
        <v>26</v>
      </c>
      <c r="E3109" s="3">
        <v>4798.53</v>
      </c>
      <c r="F3109" s="3">
        <v>17</v>
      </c>
      <c r="G3109" s="3">
        <v>41</v>
      </c>
      <c r="H3109" s="3">
        <v>1307.13</v>
      </c>
    </row>
    <row r="3110" ht="15.75" customHeight="1" spans="1:8">
      <c r="A3110" s="3" t="s">
        <v>3128</v>
      </c>
      <c r="B3110" s="5">
        <v>45518</v>
      </c>
      <c r="C3110" s="4" t="s">
        <v>16</v>
      </c>
      <c r="D3110" s="6" t="s">
        <v>21</v>
      </c>
      <c r="E3110" s="3">
        <v>2149.26</v>
      </c>
      <c r="F3110" s="3">
        <v>27</v>
      </c>
      <c r="G3110" s="3">
        <v>47</v>
      </c>
      <c r="H3110" s="3">
        <v>785.23</v>
      </c>
    </row>
    <row r="3111" ht="15.75" customHeight="1" spans="1:8">
      <c r="A3111" s="3" t="s">
        <v>3129</v>
      </c>
      <c r="B3111" s="5">
        <v>45477</v>
      </c>
      <c r="C3111" s="4" t="s">
        <v>16</v>
      </c>
      <c r="D3111" s="6" t="s">
        <v>26</v>
      </c>
      <c r="E3111" s="3">
        <v>876.49</v>
      </c>
      <c r="F3111" s="3">
        <v>1</v>
      </c>
      <c r="G3111" s="3">
        <v>13</v>
      </c>
      <c r="H3111" s="3">
        <v>540.51</v>
      </c>
    </row>
    <row r="3112" ht="15.75" customHeight="1" spans="1:8">
      <c r="A3112" s="3" t="s">
        <v>3130</v>
      </c>
      <c r="B3112" s="5">
        <v>45483</v>
      </c>
      <c r="C3112" s="4" t="s">
        <v>16</v>
      </c>
      <c r="D3112" s="6" t="s">
        <v>38</v>
      </c>
      <c r="E3112" s="3">
        <v>805.7</v>
      </c>
      <c r="F3112" s="3">
        <v>48</v>
      </c>
      <c r="G3112" s="3">
        <v>32</v>
      </c>
      <c r="H3112" s="3">
        <v>1033.59</v>
      </c>
    </row>
    <row r="3113" ht="15.75" customHeight="1" spans="1:8">
      <c r="A3113" s="3" t="s">
        <v>3131</v>
      </c>
      <c r="B3113" s="5">
        <v>45154</v>
      </c>
      <c r="C3113" s="4" t="s">
        <v>10</v>
      </c>
      <c r="D3113" s="6" t="s">
        <v>28</v>
      </c>
      <c r="E3113" s="3">
        <v>2680.1</v>
      </c>
      <c r="F3113" s="3">
        <v>12</v>
      </c>
      <c r="G3113" s="3">
        <v>43</v>
      </c>
      <c r="H3113" s="3">
        <v>872.95</v>
      </c>
    </row>
    <row r="3114" ht="15.75" customHeight="1" spans="1:8">
      <c r="A3114" s="3" t="s">
        <v>3132</v>
      </c>
      <c r="B3114" s="5">
        <v>44999</v>
      </c>
      <c r="C3114" s="4" t="s">
        <v>10</v>
      </c>
      <c r="D3114" s="6" t="s">
        <v>21</v>
      </c>
      <c r="E3114" s="3">
        <v>1209.71</v>
      </c>
      <c r="F3114" s="3">
        <v>35</v>
      </c>
      <c r="G3114" s="3">
        <v>48</v>
      </c>
      <c r="H3114" s="3">
        <v>1187.03</v>
      </c>
    </row>
    <row r="3115" ht="15.75" customHeight="1" spans="1:8">
      <c r="A3115" s="3" t="s">
        <v>3133</v>
      </c>
      <c r="B3115" s="5">
        <v>45051</v>
      </c>
      <c r="C3115" s="4" t="s">
        <v>13</v>
      </c>
      <c r="D3115" s="6" t="s">
        <v>23</v>
      </c>
      <c r="E3115" s="3">
        <v>4076.54</v>
      </c>
      <c r="F3115" s="3">
        <v>29</v>
      </c>
      <c r="G3115" s="3">
        <v>35</v>
      </c>
      <c r="H3115" s="3">
        <v>65.83</v>
      </c>
    </row>
    <row r="3116" ht="15.75" customHeight="1" spans="1:8">
      <c r="A3116" s="3" t="s">
        <v>3134</v>
      </c>
      <c r="B3116" s="5">
        <v>45424</v>
      </c>
      <c r="C3116" s="4" t="s">
        <v>16</v>
      </c>
      <c r="D3116" s="6" t="s">
        <v>26</v>
      </c>
      <c r="E3116" s="3">
        <v>4516.3</v>
      </c>
      <c r="F3116" s="3">
        <v>25</v>
      </c>
      <c r="G3116" s="3">
        <v>39</v>
      </c>
      <c r="H3116" s="3">
        <v>838.56</v>
      </c>
    </row>
    <row r="3117" ht="15.75" customHeight="1" spans="1:8">
      <c r="A3117" s="3" t="s">
        <v>3135</v>
      </c>
      <c r="B3117" s="5">
        <v>45267</v>
      </c>
      <c r="C3117" s="4" t="s">
        <v>16</v>
      </c>
      <c r="D3117" s="6" t="s">
        <v>21</v>
      </c>
      <c r="E3117" s="3">
        <v>1558.12</v>
      </c>
      <c r="F3117" s="3">
        <v>40</v>
      </c>
      <c r="G3117" s="3">
        <v>15</v>
      </c>
      <c r="H3117" s="3">
        <v>781.89</v>
      </c>
    </row>
    <row r="3118" ht="15.75" customHeight="1" spans="1:8">
      <c r="A3118" s="3" t="s">
        <v>3136</v>
      </c>
      <c r="B3118" s="5">
        <v>45481</v>
      </c>
      <c r="C3118" s="4" t="s">
        <v>13</v>
      </c>
      <c r="D3118" s="6" t="s">
        <v>23</v>
      </c>
      <c r="E3118" s="3">
        <v>4810.71</v>
      </c>
      <c r="F3118" s="3">
        <v>49</v>
      </c>
      <c r="G3118" s="3">
        <v>35</v>
      </c>
      <c r="H3118" s="3">
        <v>275.95</v>
      </c>
    </row>
    <row r="3119" ht="15.75" customHeight="1" spans="1:8">
      <c r="A3119" s="3" t="s">
        <v>3137</v>
      </c>
      <c r="B3119" s="5">
        <v>45107</v>
      </c>
      <c r="C3119" s="4" t="s">
        <v>13</v>
      </c>
      <c r="D3119" s="6" t="s">
        <v>28</v>
      </c>
      <c r="E3119" s="3">
        <v>2282</v>
      </c>
      <c r="F3119" s="3">
        <v>23</v>
      </c>
      <c r="G3119" s="3">
        <v>17</v>
      </c>
      <c r="H3119" s="3">
        <v>1392.85</v>
      </c>
    </row>
    <row r="3120" ht="15.75" customHeight="1" spans="1:8">
      <c r="A3120" s="3" t="s">
        <v>3138</v>
      </c>
      <c r="B3120" s="5">
        <v>45170</v>
      </c>
      <c r="C3120" s="4" t="s">
        <v>16</v>
      </c>
      <c r="D3120" s="6" t="s">
        <v>38</v>
      </c>
      <c r="E3120" s="3">
        <v>2655.04</v>
      </c>
      <c r="F3120" s="3">
        <v>38</v>
      </c>
      <c r="G3120" s="3">
        <v>5</v>
      </c>
      <c r="H3120" s="3">
        <v>1694.46</v>
      </c>
    </row>
    <row r="3121" ht="15.75" customHeight="1" spans="1:8">
      <c r="A3121" s="3" t="s">
        <v>3139</v>
      </c>
      <c r="B3121" s="5">
        <v>45076</v>
      </c>
      <c r="C3121" s="4" t="s">
        <v>20</v>
      </c>
      <c r="D3121" s="6" t="s">
        <v>21</v>
      </c>
      <c r="E3121" s="3">
        <v>2833.82</v>
      </c>
      <c r="F3121" s="3">
        <v>21</v>
      </c>
      <c r="G3121" s="3">
        <v>45</v>
      </c>
      <c r="H3121" s="3">
        <v>500.74</v>
      </c>
    </row>
    <row r="3122" ht="15.75" customHeight="1" spans="1:8">
      <c r="A3122" s="3" t="s">
        <v>3140</v>
      </c>
      <c r="B3122" s="5">
        <v>45501</v>
      </c>
      <c r="C3122" s="4" t="s">
        <v>10</v>
      </c>
      <c r="D3122" s="6" t="s">
        <v>21</v>
      </c>
      <c r="E3122" s="3">
        <v>1402.05</v>
      </c>
      <c r="F3122" s="3">
        <v>41</v>
      </c>
      <c r="G3122" s="3">
        <v>25</v>
      </c>
      <c r="H3122" s="3">
        <v>373.68</v>
      </c>
    </row>
    <row r="3123" ht="15.75" customHeight="1" spans="1:8">
      <c r="A3123" s="3" t="s">
        <v>3141</v>
      </c>
      <c r="B3123" s="5">
        <v>45564</v>
      </c>
      <c r="C3123" s="4" t="s">
        <v>13</v>
      </c>
      <c r="D3123" s="6" t="s">
        <v>26</v>
      </c>
      <c r="E3123" s="3">
        <v>346.9</v>
      </c>
      <c r="F3123" s="3">
        <v>25</v>
      </c>
      <c r="G3123" s="3">
        <v>20</v>
      </c>
      <c r="H3123" s="3">
        <v>851.34</v>
      </c>
    </row>
    <row r="3124" ht="15.75" customHeight="1" spans="1:8">
      <c r="A3124" s="3" t="s">
        <v>3142</v>
      </c>
      <c r="B3124" s="5">
        <v>45496</v>
      </c>
      <c r="C3124" s="4" t="s">
        <v>16</v>
      </c>
      <c r="D3124" s="6" t="s">
        <v>26</v>
      </c>
      <c r="E3124" s="3">
        <v>4906.35</v>
      </c>
      <c r="F3124" s="3">
        <v>2</v>
      </c>
      <c r="G3124" s="3">
        <v>30</v>
      </c>
      <c r="H3124" s="3">
        <v>713.5</v>
      </c>
    </row>
    <row r="3125" ht="15.75" customHeight="1" spans="1:8">
      <c r="A3125" s="3" t="s">
        <v>3143</v>
      </c>
      <c r="B3125" s="5">
        <v>45239</v>
      </c>
      <c r="C3125" s="4" t="s">
        <v>10</v>
      </c>
      <c r="D3125" s="6" t="s">
        <v>38</v>
      </c>
      <c r="E3125" s="3">
        <v>1923.41</v>
      </c>
      <c r="F3125" s="3">
        <v>21</v>
      </c>
      <c r="G3125" s="3">
        <v>36</v>
      </c>
      <c r="H3125" s="3">
        <v>1102.13</v>
      </c>
    </row>
    <row r="3126" ht="15.75" customHeight="1" spans="1:8">
      <c r="A3126" s="3" t="s">
        <v>3144</v>
      </c>
      <c r="B3126" s="5">
        <v>45037</v>
      </c>
      <c r="C3126" s="4" t="s">
        <v>20</v>
      </c>
      <c r="D3126" s="6" t="s">
        <v>21</v>
      </c>
      <c r="E3126" s="3">
        <v>1223.13</v>
      </c>
      <c r="F3126" s="3">
        <v>17</v>
      </c>
      <c r="G3126" s="3">
        <v>30</v>
      </c>
      <c r="H3126" s="3">
        <v>1512.77</v>
      </c>
    </row>
    <row r="3127" ht="15.75" customHeight="1" spans="1:8">
      <c r="A3127" s="3" t="s">
        <v>3145</v>
      </c>
      <c r="B3127" s="5">
        <v>45272</v>
      </c>
      <c r="C3127" s="4" t="s">
        <v>20</v>
      </c>
      <c r="D3127" s="6" t="s">
        <v>28</v>
      </c>
      <c r="E3127" s="3">
        <v>1650.09</v>
      </c>
      <c r="F3127" s="3">
        <v>31</v>
      </c>
      <c r="G3127" s="3">
        <v>30</v>
      </c>
      <c r="H3127" s="3">
        <v>89.97</v>
      </c>
    </row>
    <row r="3128" ht="15.75" customHeight="1" spans="1:8">
      <c r="A3128" s="3" t="s">
        <v>3146</v>
      </c>
      <c r="B3128" s="5">
        <v>45538</v>
      </c>
      <c r="C3128" s="4" t="s">
        <v>16</v>
      </c>
      <c r="D3128" s="6" t="s">
        <v>38</v>
      </c>
      <c r="E3128" s="3">
        <v>453.96</v>
      </c>
      <c r="F3128" s="3">
        <v>30</v>
      </c>
      <c r="G3128" s="3">
        <v>33</v>
      </c>
      <c r="H3128" s="3">
        <v>1455.15</v>
      </c>
    </row>
    <row r="3129" ht="15.75" customHeight="1" spans="1:8">
      <c r="A3129" s="3" t="s">
        <v>3147</v>
      </c>
      <c r="B3129" s="5">
        <v>45106</v>
      </c>
      <c r="C3129" s="4" t="s">
        <v>16</v>
      </c>
      <c r="D3129" s="6" t="s">
        <v>26</v>
      </c>
      <c r="E3129" s="3">
        <v>4309.36</v>
      </c>
      <c r="F3129" s="3">
        <v>31</v>
      </c>
      <c r="G3129" s="3">
        <v>7</v>
      </c>
      <c r="H3129" s="3">
        <v>1537.48</v>
      </c>
    </row>
    <row r="3130" ht="15.75" customHeight="1" spans="1:8">
      <c r="A3130" s="3" t="s">
        <v>3148</v>
      </c>
      <c r="B3130" s="5">
        <v>45188</v>
      </c>
      <c r="C3130" s="4" t="s">
        <v>10</v>
      </c>
      <c r="D3130" s="6" t="s">
        <v>38</v>
      </c>
      <c r="E3130" s="3">
        <v>644.5</v>
      </c>
      <c r="F3130" s="3">
        <v>46</v>
      </c>
      <c r="G3130" s="3">
        <v>39</v>
      </c>
      <c r="H3130" s="3">
        <v>892.64</v>
      </c>
    </row>
    <row r="3131" ht="15.75" customHeight="1" spans="1:8">
      <c r="A3131" s="3" t="s">
        <v>3149</v>
      </c>
      <c r="B3131" s="5">
        <v>45085</v>
      </c>
      <c r="C3131" s="4" t="s">
        <v>10</v>
      </c>
      <c r="D3131" s="6" t="s">
        <v>23</v>
      </c>
      <c r="E3131" s="3">
        <v>2648.77</v>
      </c>
      <c r="F3131" s="3">
        <v>30</v>
      </c>
      <c r="G3131" s="3">
        <v>18</v>
      </c>
      <c r="H3131" s="3">
        <v>308.19</v>
      </c>
    </row>
    <row r="3132" ht="15.75" customHeight="1" spans="1:8">
      <c r="A3132" s="3" t="s">
        <v>3150</v>
      </c>
      <c r="B3132" s="5">
        <v>45422</v>
      </c>
      <c r="C3132" s="4" t="s">
        <v>20</v>
      </c>
      <c r="D3132" s="6" t="s">
        <v>26</v>
      </c>
      <c r="E3132" s="3">
        <v>2893.19</v>
      </c>
      <c r="F3132" s="3">
        <v>4</v>
      </c>
      <c r="G3132" s="3">
        <v>49</v>
      </c>
      <c r="H3132" s="3">
        <v>1143.15</v>
      </c>
    </row>
    <row r="3133" ht="15.75" customHeight="1" spans="1:8">
      <c r="A3133" s="3" t="s">
        <v>3151</v>
      </c>
      <c r="B3133" s="5">
        <v>45408</v>
      </c>
      <c r="C3133" s="4" t="s">
        <v>20</v>
      </c>
      <c r="D3133" s="6" t="s">
        <v>21</v>
      </c>
      <c r="E3133" s="3">
        <v>620.91</v>
      </c>
      <c r="F3133" s="3">
        <v>13</v>
      </c>
      <c r="G3133" s="3">
        <v>11</v>
      </c>
      <c r="H3133" s="3">
        <v>1607.9</v>
      </c>
    </row>
    <row r="3134" ht="15.75" customHeight="1" spans="1:8">
      <c r="A3134" s="3" t="s">
        <v>3152</v>
      </c>
      <c r="B3134" s="5">
        <v>44911</v>
      </c>
      <c r="C3134" s="4" t="s">
        <v>16</v>
      </c>
      <c r="D3134" s="6" t="s">
        <v>38</v>
      </c>
      <c r="E3134" s="3">
        <v>3226.62</v>
      </c>
      <c r="F3134" s="3">
        <v>40</v>
      </c>
      <c r="G3134" s="3">
        <v>33</v>
      </c>
      <c r="H3134" s="3">
        <v>748.9</v>
      </c>
    </row>
    <row r="3135" ht="15.75" customHeight="1" spans="1:8">
      <c r="A3135" s="3" t="s">
        <v>3153</v>
      </c>
      <c r="B3135" s="5">
        <v>45068</v>
      </c>
      <c r="C3135" s="4" t="s">
        <v>16</v>
      </c>
      <c r="D3135" s="6" t="s">
        <v>23</v>
      </c>
      <c r="E3135" s="3">
        <v>2190.18</v>
      </c>
      <c r="F3135" s="3">
        <v>20</v>
      </c>
      <c r="G3135" s="3">
        <v>34</v>
      </c>
      <c r="H3135" s="3">
        <v>361.78</v>
      </c>
    </row>
    <row r="3136" ht="15.75" customHeight="1" spans="1:8">
      <c r="A3136" s="3" t="s">
        <v>3154</v>
      </c>
      <c r="B3136" s="5">
        <v>45234</v>
      </c>
      <c r="C3136" s="4" t="s">
        <v>10</v>
      </c>
      <c r="D3136" s="6" t="s">
        <v>23</v>
      </c>
      <c r="E3136" s="3">
        <v>1999.25</v>
      </c>
      <c r="F3136" s="3">
        <v>8</v>
      </c>
      <c r="G3136" s="3">
        <v>29</v>
      </c>
      <c r="H3136" s="3">
        <v>911.69</v>
      </c>
    </row>
    <row r="3137" ht="15.75" customHeight="1" spans="1:8">
      <c r="A3137" s="3" t="s">
        <v>3155</v>
      </c>
      <c r="B3137" s="5">
        <v>45263</v>
      </c>
      <c r="C3137" s="4" t="s">
        <v>13</v>
      </c>
      <c r="D3137" s="6" t="s">
        <v>28</v>
      </c>
      <c r="E3137" s="3">
        <v>2705.91</v>
      </c>
      <c r="F3137" s="3">
        <v>49</v>
      </c>
      <c r="G3137" s="3">
        <v>50</v>
      </c>
      <c r="H3137" s="3">
        <v>1755.2</v>
      </c>
    </row>
    <row r="3138" ht="15.75" customHeight="1" spans="1:8">
      <c r="A3138" s="3" t="s">
        <v>3156</v>
      </c>
      <c r="B3138" s="5">
        <v>45107</v>
      </c>
      <c r="C3138" s="4" t="s">
        <v>16</v>
      </c>
      <c r="D3138" s="6" t="s">
        <v>28</v>
      </c>
      <c r="E3138" s="3">
        <v>899.21</v>
      </c>
      <c r="F3138" s="3">
        <v>34</v>
      </c>
      <c r="G3138" s="3">
        <v>37</v>
      </c>
      <c r="H3138" s="3">
        <v>1805.73</v>
      </c>
    </row>
    <row r="3139" ht="15.75" customHeight="1" spans="1:8">
      <c r="A3139" s="3" t="s">
        <v>3157</v>
      </c>
      <c r="B3139" s="5">
        <v>45001</v>
      </c>
      <c r="C3139" s="4" t="s">
        <v>13</v>
      </c>
      <c r="D3139" s="6" t="s">
        <v>28</v>
      </c>
      <c r="E3139" s="3">
        <v>4674.39</v>
      </c>
      <c r="F3139" s="3">
        <v>31</v>
      </c>
      <c r="G3139" s="3">
        <v>3</v>
      </c>
      <c r="H3139" s="3">
        <v>304.47</v>
      </c>
    </row>
    <row r="3140" ht="15.75" customHeight="1" spans="1:8">
      <c r="A3140" s="3" t="s">
        <v>3158</v>
      </c>
      <c r="B3140" s="5">
        <v>45565</v>
      </c>
      <c r="C3140" s="4" t="s">
        <v>13</v>
      </c>
      <c r="D3140" s="6" t="s">
        <v>28</v>
      </c>
      <c r="E3140" s="3">
        <v>4807.62</v>
      </c>
      <c r="F3140" s="3">
        <v>1</v>
      </c>
      <c r="G3140" s="3">
        <v>50</v>
      </c>
      <c r="H3140" s="3">
        <v>50.27</v>
      </c>
    </row>
    <row r="3141" ht="15.75" customHeight="1" spans="1:8">
      <c r="A3141" s="3" t="s">
        <v>3159</v>
      </c>
      <c r="B3141" s="5">
        <v>45083</v>
      </c>
      <c r="C3141" s="4" t="s">
        <v>16</v>
      </c>
      <c r="D3141" s="6" t="s">
        <v>21</v>
      </c>
      <c r="E3141" s="3">
        <v>4897.24</v>
      </c>
      <c r="F3141" s="3">
        <v>31</v>
      </c>
      <c r="G3141" s="3">
        <v>10</v>
      </c>
      <c r="H3141" s="3">
        <v>613.87</v>
      </c>
    </row>
    <row r="3142" ht="15.75" customHeight="1" spans="1:8">
      <c r="A3142" s="3" t="s">
        <v>3160</v>
      </c>
      <c r="B3142" s="5">
        <v>44974</v>
      </c>
      <c r="C3142" s="4" t="s">
        <v>10</v>
      </c>
      <c r="D3142" s="6" t="s">
        <v>26</v>
      </c>
      <c r="E3142" s="3">
        <v>2496.88</v>
      </c>
      <c r="F3142" s="3">
        <v>32</v>
      </c>
      <c r="G3142" s="3">
        <v>18</v>
      </c>
      <c r="H3142" s="3">
        <v>1043.77</v>
      </c>
    </row>
    <row r="3143" ht="15.75" customHeight="1" spans="1:8">
      <c r="A3143" s="3" t="s">
        <v>3161</v>
      </c>
      <c r="B3143" s="5">
        <v>45394</v>
      </c>
      <c r="C3143" s="4" t="s">
        <v>16</v>
      </c>
      <c r="D3143" s="6" t="s">
        <v>28</v>
      </c>
      <c r="E3143" s="3">
        <v>4927.49</v>
      </c>
      <c r="F3143" s="3">
        <v>16</v>
      </c>
      <c r="G3143" s="3">
        <v>46</v>
      </c>
      <c r="H3143" s="3">
        <v>310.49</v>
      </c>
    </row>
    <row r="3144" ht="15.75" customHeight="1" spans="1:8">
      <c r="A3144" s="3" t="s">
        <v>3162</v>
      </c>
      <c r="B3144" s="5">
        <v>45392</v>
      </c>
      <c r="C3144" s="4" t="s">
        <v>10</v>
      </c>
      <c r="D3144" s="6" t="s">
        <v>23</v>
      </c>
      <c r="E3144" s="3">
        <v>468.24</v>
      </c>
      <c r="F3144" s="3">
        <v>18</v>
      </c>
      <c r="G3144" s="3">
        <v>36</v>
      </c>
      <c r="H3144" s="3">
        <v>1166.62</v>
      </c>
    </row>
    <row r="3145" ht="15.75" customHeight="1" spans="1:8">
      <c r="A3145" s="3" t="s">
        <v>3163</v>
      </c>
      <c r="B3145" s="5">
        <v>45342</v>
      </c>
      <c r="C3145" s="4" t="s">
        <v>20</v>
      </c>
      <c r="D3145" s="6" t="s">
        <v>38</v>
      </c>
      <c r="E3145" s="3">
        <v>2619.27</v>
      </c>
      <c r="F3145" s="3">
        <v>9</v>
      </c>
      <c r="G3145" s="3">
        <v>14</v>
      </c>
      <c r="H3145" s="3">
        <v>772.72</v>
      </c>
    </row>
    <row r="3146" ht="15.75" customHeight="1" spans="1:8">
      <c r="A3146" s="3" t="s">
        <v>3164</v>
      </c>
      <c r="B3146" s="5">
        <v>45174</v>
      </c>
      <c r="C3146" s="4" t="s">
        <v>10</v>
      </c>
      <c r="D3146" s="6" t="s">
        <v>28</v>
      </c>
      <c r="E3146" s="3">
        <v>168.37</v>
      </c>
      <c r="F3146" s="3">
        <v>19</v>
      </c>
      <c r="G3146" s="3">
        <v>44</v>
      </c>
      <c r="H3146" s="3">
        <v>10.78</v>
      </c>
    </row>
    <row r="3147" ht="15.75" customHeight="1" spans="1:8">
      <c r="A3147" s="3" t="s">
        <v>3165</v>
      </c>
      <c r="B3147" s="5">
        <v>45069</v>
      </c>
      <c r="C3147" s="4" t="s">
        <v>10</v>
      </c>
      <c r="D3147" s="6" t="s">
        <v>28</v>
      </c>
      <c r="E3147" s="3">
        <v>3750.54</v>
      </c>
      <c r="F3147" s="3">
        <v>24</v>
      </c>
      <c r="G3147" s="3">
        <v>37</v>
      </c>
      <c r="H3147" s="3">
        <v>259.21</v>
      </c>
    </row>
    <row r="3148" ht="15.75" customHeight="1" spans="1:8">
      <c r="A3148" s="3" t="s">
        <v>3166</v>
      </c>
      <c r="B3148" s="5">
        <v>45347</v>
      </c>
      <c r="C3148" s="4" t="s">
        <v>20</v>
      </c>
      <c r="D3148" s="6" t="s">
        <v>21</v>
      </c>
      <c r="E3148" s="3">
        <v>2348.12</v>
      </c>
      <c r="F3148" s="3">
        <v>48</v>
      </c>
      <c r="G3148" s="3">
        <v>33</v>
      </c>
      <c r="H3148" s="3">
        <v>1730.9</v>
      </c>
    </row>
    <row r="3149" ht="15.75" customHeight="1" spans="1:8">
      <c r="A3149" s="3" t="s">
        <v>3167</v>
      </c>
      <c r="B3149" s="5">
        <v>45451</v>
      </c>
      <c r="C3149" s="4" t="s">
        <v>13</v>
      </c>
      <c r="D3149" s="6" t="s">
        <v>28</v>
      </c>
      <c r="E3149" s="3">
        <v>4819.44</v>
      </c>
      <c r="F3149" s="3">
        <v>13</v>
      </c>
      <c r="G3149" s="3">
        <v>27</v>
      </c>
      <c r="H3149" s="3">
        <v>1848.62</v>
      </c>
    </row>
    <row r="3150" ht="15.75" customHeight="1" spans="1:8">
      <c r="A3150" s="3" t="s">
        <v>3168</v>
      </c>
      <c r="B3150" s="5">
        <v>45055</v>
      </c>
      <c r="C3150" s="4" t="s">
        <v>20</v>
      </c>
      <c r="D3150" s="6" t="s">
        <v>26</v>
      </c>
      <c r="E3150" s="3">
        <v>441.22</v>
      </c>
      <c r="F3150" s="3">
        <v>43</v>
      </c>
      <c r="G3150" s="3">
        <v>24</v>
      </c>
      <c r="H3150" s="3">
        <v>436.65</v>
      </c>
    </row>
    <row r="3151" ht="15.75" customHeight="1" spans="1:8">
      <c r="A3151" s="3" t="s">
        <v>3169</v>
      </c>
      <c r="B3151" s="5">
        <v>45113</v>
      </c>
      <c r="C3151" s="4" t="s">
        <v>16</v>
      </c>
      <c r="D3151" s="6" t="s">
        <v>28</v>
      </c>
      <c r="E3151" s="3">
        <v>3205.64</v>
      </c>
      <c r="F3151" s="3">
        <v>21</v>
      </c>
      <c r="G3151" s="3">
        <v>36</v>
      </c>
      <c r="H3151" s="3">
        <v>987.27</v>
      </c>
    </row>
    <row r="3152" ht="15.75" customHeight="1" spans="1:8">
      <c r="A3152" s="3" t="s">
        <v>3170</v>
      </c>
      <c r="B3152" s="5">
        <v>44931</v>
      </c>
      <c r="C3152" s="4" t="s">
        <v>10</v>
      </c>
      <c r="D3152" s="6" t="s">
        <v>23</v>
      </c>
      <c r="E3152" s="3">
        <v>4014.66</v>
      </c>
      <c r="F3152" s="3">
        <v>26</v>
      </c>
      <c r="G3152" s="3">
        <v>3</v>
      </c>
      <c r="H3152" s="3">
        <v>796.65</v>
      </c>
    </row>
    <row r="3153" ht="15.75" customHeight="1" spans="1:8">
      <c r="A3153" s="3" t="s">
        <v>3171</v>
      </c>
      <c r="B3153" s="5">
        <v>45249</v>
      </c>
      <c r="C3153" s="4" t="s">
        <v>16</v>
      </c>
      <c r="D3153" s="6" t="s">
        <v>21</v>
      </c>
      <c r="E3153" s="3">
        <v>1213.03</v>
      </c>
      <c r="F3153" s="3">
        <v>26</v>
      </c>
      <c r="G3153" s="3">
        <v>26</v>
      </c>
      <c r="H3153" s="3">
        <v>1169.32</v>
      </c>
    </row>
    <row r="3154" ht="15.75" customHeight="1" spans="1:8">
      <c r="A3154" s="3" t="s">
        <v>3172</v>
      </c>
      <c r="B3154" s="5">
        <v>45318</v>
      </c>
      <c r="C3154" s="4" t="s">
        <v>16</v>
      </c>
      <c r="D3154" s="6" t="s">
        <v>28</v>
      </c>
      <c r="E3154" s="3">
        <v>4097.43</v>
      </c>
      <c r="F3154" s="3">
        <v>40</v>
      </c>
      <c r="G3154" s="3">
        <v>28</v>
      </c>
      <c r="H3154" s="3">
        <v>1921.63</v>
      </c>
    </row>
    <row r="3155" ht="15.75" customHeight="1" spans="1:8">
      <c r="A3155" s="3" t="s">
        <v>3173</v>
      </c>
      <c r="B3155" s="5">
        <v>45528</v>
      </c>
      <c r="C3155" s="4" t="s">
        <v>16</v>
      </c>
      <c r="D3155" s="6" t="s">
        <v>38</v>
      </c>
      <c r="E3155" s="3">
        <v>4619.38</v>
      </c>
      <c r="F3155" s="3">
        <v>2</v>
      </c>
      <c r="G3155" s="3">
        <v>29</v>
      </c>
      <c r="H3155" s="3">
        <v>308.64</v>
      </c>
    </row>
    <row r="3156" ht="15.75" customHeight="1" spans="1:8">
      <c r="A3156" s="3" t="s">
        <v>3174</v>
      </c>
      <c r="B3156" s="5">
        <v>45422</v>
      </c>
      <c r="C3156" s="4" t="s">
        <v>10</v>
      </c>
      <c r="D3156" s="6" t="s">
        <v>26</v>
      </c>
      <c r="E3156" s="3">
        <v>1006.62</v>
      </c>
      <c r="F3156" s="3">
        <v>50</v>
      </c>
      <c r="G3156" s="3">
        <v>21</v>
      </c>
      <c r="H3156" s="3">
        <v>1134.71</v>
      </c>
    </row>
    <row r="3157" ht="15.75" customHeight="1" spans="1:8">
      <c r="A3157" s="3" t="s">
        <v>3175</v>
      </c>
      <c r="B3157" s="5">
        <v>45486</v>
      </c>
      <c r="C3157" s="4" t="s">
        <v>16</v>
      </c>
      <c r="D3157" s="6" t="s">
        <v>38</v>
      </c>
      <c r="E3157" s="3">
        <v>4965.26</v>
      </c>
      <c r="F3157" s="3">
        <v>44</v>
      </c>
      <c r="G3157" s="3">
        <v>6</v>
      </c>
      <c r="H3157" s="3">
        <v>1360.23</v>
      </c>
    </row>
    <row r="3158" ht="15.75" customHeight="1" spans="1:8">
      <c r="A3158" s="3" t="s">
        <v>3176</v>
      </c>
      <c r="B3158" s="5">
        <v>45117</v>
      </c>
      <c r="C3158" s="4" t="s">
        <v>16</v>
      </c>
      <c r="D3158" s="6" t="s">
        <v>23</v>
      </c>
      <c r="E3158" s="3">
        <v>1023.7</v>
      </c>
      <c r="F3158" s="3">
        <v>6</v>
      </c>
      <c r="G3158" s="3">
        <v>46</v>
      </c>
      <c r="H3158" s="3">
        <v>971.14</v>
      </c>
    </row>
    <row r="3159" ht="15.75" customHeight="1" spans="1:8">
      <c r="A3159" s="3" t="s">
        <v>3177</v>
      </c>
      <c r="B3159" s="5">
        <v>45287</v>
      </c>
      <c r="C3159" s="4" t="s">
        <v>10</v>
      </c>
      <c r="D3159" s="6" t="s">
        <v>23</v>
      </c>
      <c r="E3159" s="3">
        <v>1677.17</v>
      </c>
      <c r="F3159" s="3">
        <v>38</v>
      </c>
      <c r="G3159" s="3">
        <v>37</v>
      </c>
      <c r="H3159" s="3">
        <v>561.43</v>
      </c>
    </row>
    <row r="3160" ht="15.75" customHeight="1" spans="1:8">
      <c r="A3160" s="3" t="s">
        <v>3178</v>
      </c>
      <c r="B3160" s="5">
        <v>45611</v>
      </c>
      <c r="C3160" s="4" t="s">
        <v>13</v>
      </c>
      <c r="D3160" s="6" t="s">
        <v>28</v>
      </c>
      <c r="E3160" s="3">
        <v>1396.36</v>
      </c>
      <c r="F3160" s="3">
        <v>1</v>
      </c>
      <c r="G3160" s="3">
        <v>37</v>
      </c>
      <c r="H3160" s="3">
        <v>389.28</v>
      </c>
    </row>
    <row r="3161" ht="15.75" customHeight="1" spans="1:8">
      <c r="A3161" s="3" t="s">
        <v>3179</v>
      </c>
      <c r="B3161" s="5">
        <v>45165</v>
      </c>
      <c r="C3161" s="4" t="s">
        <v>16</v>
      </c>
      <c r="D3161" s="6" t="s">
        <v>26</v>
      </c>
      <c r="E3161" s="3">
        <v>1755.61</v>
      </c>
      <c r="F3161" s="3">
        <v>19</v>
      </c>
      <c r="G3161" s="3">
        <v>12</v>
      </c>
      <c r="H3161" s="3">
        <v>1282.05</v>
      </c>
    </row>
    <row r="3162" ht="15.75" customHeight="1" spans="1:8">
      <c r="A3162" s="3" t="s">
        <v>3180</v>
      </c>
      <c r="B3162" s="5">
        <v>44936</v>
      </c>
      <c r="C3162" s="4" t="s">
        <v>10</v>
      </c>
      <c r="D3162" s="6" t="s">
        <v>23</v>
      </c>
      <c r="E3162" s="3">
        <v>3135.15</v>
      </c>
      <c r="F3162" s="3">
        <v>42</v>
      </c>
      <c r="G3162" s="3">
        <v>44</v>
      </c>
      <c r="H3162" s="3">
        <v>788.46</v>
      </c>
    </row>
    <row r="3163" ht="15.75" customHeight="1" spans="1:8">
      <c r="A3163" s="3" t="s">
        <v>3181</v>
      </c>
      <c r="B3163" s="5">
        <v>44978</v>
      </c>
      <c r="C3163" s="4" t="s">
        <v>13</v>
      </c>
      <c r="D3163" s="6" t="s">
        <v>21</v>
      </c>
      <c r="E3163" s="3">
        <v>128.58</v>
      </c>
      <c r="F3163" s="3">
        <v>1</v>
      </c>
      <c r="G3163" s="3">
        <v>3</v>
      </c>
      <c r="H3163" s="3">
        <v>299.42</v>
      </c>
    </row>
    <row r="3164" ht="15.75" customHeight="1" spans="1:8">
      <c r="A3164" s="3" t="s">
        <v>3182</v>
      </c>
      <c r="B3164" s="5">
        <v>44908</v>
      </c>
      <c r="C3164" s="4" t="s">
        <v>16</v>
      </c>
      <c r="D3164" s="6" t="s">
        <v>38</v>
      </c>
      <c r="E3164" s="3">
        <v>1164.88</v>
      </c>
      <c r="F3164" s="3">
        <v>42</v>
      </c>
      <c r="G3164" s="3">
        <v>24</v>
      </c>
      <c r="H3164" s="3">
        <v>717.48</v>
      </c>
    </row>
    <row r="3165" ht="15.75" customHeight="1" spans="1:8">
      <c r="A3165" s="3" t="s">
        <v>3183</v>
      </c>
      <c r="B3165" s="5">
        <v>45055</v>
      </c>
      <c r="C3165" s="4" t="s">
        <v>16</v>
      </c>
      <c r="D3165" s="6" t="s">
        <v>26</v>
      </c>
      <c r="E3165" s="3">
        <v>3227.11</v>
      </c>
      <c r="F3165" s="3">
        <v>43</v>
      </c>
      <c r="G3165" s="3">
        <v>49</v>
      </c>
      <c r="H3165" s="3">
        <v>640.62</v>
      </c>
    </row>
    <row r="3166" ht="15.75" customHeight="1" spans="1:8">
      <c r="A3166" s="3" t="s">
        <v>3184</v>
      </c>
      <c r="B3166" s="5">
        <v>45128</v>
      </c>
      <c r="C3166" s="4" t="s">
        <v>16</v>
      </c>
      <c r="D3166" s="6" t="s">
        <v>28</v>
      </c>
      <c r="E3166" s="3">
        <v>3444.45</v>
      </c>
      <c r="F3166" s="3">
        <v>4</v>
      </c>
      <c r="G3166" s="3">
        <v>13</v>
      </c>
      <c r="H3166" s="3">
        <v>1816.62</v>
      </c>
    </row>
    <row r="3167" ht="15.75" customHeight="1" spans="1:8">
      <c r="A3167" s="3" t="s">
        <v>3185</v>
      </c>
      <c r="B3167" s="5">
        <v>45118</v>
      </c>
      <c r="C3167" s="4" t="s">
        <v>10</v>
      </c>
      <c r="D3167" s="6" t="s">
        <v>21</v>
      </c>
      <c r="E3167" s="3">
        <v>868.1</v>
      </c>
      <c r="F3167" s="3">
        <v>35</v>
      </c>
      <c r="G3167" s="3">
        <v>41</v>
      </c>
      <c r="H3167" s="3">
        <v>276.49</v>
      </c>
    </row>
    <row r="3168" ht="15.75" customHeight="1" spans="1:8">
      <c r="A3168" s="3" t="s">
        <v>3186</v>
      </c>
      <c r="B3168" s="5">
        <v>45118</v>
      </c>
      <c r="C3168" s="4" t="s">
        <v>13</v>
      </c>
      <c r="D3168" s="6" t="s">
        <v>26</v>
      </c>
      <c r="E3168" s="3">
        <v>1876.98</v>
      </c>
      <c r="F3168" s="3">
        <v>34</v>
      </c>
      <c r="G3168" s="3">
        <v>50</v>
      </c>
      <c r="H3168" s="3">
        <v>1779</v>
      </c>
    </row>
    <row r="3169" ht="15.75" customHeight="1" spans="1:8">
      <c r="A3169" s="3" t="s">
        <v>3187</v>
      </c>
      <c r="B3169" s="5">
        <v>45252</v>
      </c>
      <c r="C3169" s="4" t="s">
        <v>10</v>
      </c>
      <c r="D3169" s="6" t="s">
        <v>38</v>
      </c>
      <c r="E3169" s="3">
        <v>1003.59</v>
      </c>
      <c r="F3169" s="3">
        <v>37</v>
      </c>
      <c r="G3169" s="3">
        <v>20</v>
      </c>
      <c r="H3169" s="3">
        <v>1398.75</v>
      </c>
    </row>
    <row r="3170" ht="15.75" customHeight="1" spans="1:8">
      <c r="A3170" s="3" t="s">
        <v>3188</v>
      </c>
      <c r="B3170" s="5">
        <v>45225</v>
      </c>
      <c r="C3170" s="4" t="s">
        <v>20</v>
      </c>
      <c r="D3170" s="6" t="s">
        <v>23</v>
      </c>
      <c r="E3170" s="3">
        <v>4859.71</v>
      </c>
      <c r="F3170" s="3">
        <v>20</v>
      </c>
      <c r="G3170" s="3">
        <v>12</v>
      </c>
      <c r="H3170" s="3">
        <v>1425.42</v>
      </c>
    </row>
    <row r="3171" ht="15.75" customHeight="1" spans="1:8">
      <c r="A3171" s="3" t="s">
        <v>3189</v>
      </c>
      <c r="B3171" s="5">
        <v>44884</v>
      </c>
      <c r="C3171" s="4" t="s">
        <v>10</v>
      </c>
      <c r="D3171" s="6" t="s">
        <v>38</v>
      </c>
      <c r="E3171" s="3">
        <v>1094.95</v>
      </c>
      <c r="F3171" s="3">
        <v>1</v>
      </c>
      <c r="G3171" s="3">
        <v>9</v>
      </c>
      <c r="H3171" s="3">
        <v>1259.64</v>
      </c>
    </row>
    <row r="3172" ht="15.75" customHeight="1" spans="1:8">
      <c r="A3172" s="3" t="s">
        <v>3190</v>
      </c>
      <c r="B3172" s="5">
        <v>45253</v>
      </c>
      <c r="C3172" s="4" t="s">
        <v>20</v>
      </c>
      <c r="D3172" s="6" t="s">
        <v>23</v>
      </c>
      <c r="E3172" s="3">
        <v>3356.41</v>
      </c>
      <c r="F3172" s="3">
        <v>9</v>
      </c>
      <c r="G3172" s="3">
        <v>40</v>
      </c>
      <c r="H3172" s="3">
        <v>1945.6</v>
      </c>
    </row>
    <row r="3173" ht="15.75" customHeight="1" spans="1:8">
      <c r="A3173" s="3" t="s">
        <v>3191</v>
      </c>
      <c r="B3173" s="5">
        <v>45411</v>
      </c>
      <c r="C3173" s="4" t="s">
        <v>10</v>
      </c>
      <c r="D3173" s="6" t="s">
        <v>28</v>
      </c>
      <c r="E3173" s="3">
        <v>718.33</v>
      </c>
      <c r="F3173" s="3">
        <v>9</v>
      </c>
      <c r="G3173" s="3">
        <v>43</v>
      </c>
      <c r="H3173" s="3">
        <v>474.76</v>
      </c>
    </row>
    <row r="3174" ht="15.75" customHeight="1" spans="1:8">
      <c r="A3174" s="3" t="s">
        <v>3192</v>
      </c>
      <c r="B3174" s="5">
        <v>45008</v>
      </c>
      <c r="C3174" s="4" t="s">
        <v>20</v>
      </c>
      <c r="D3174" s="6" t="s">
        <v>21</v>
      </c>
      <c r="E3174" s="3">
        <v>990.22</v>
      </c>
      <c r="F3174" s="3">
        <v>28</v>
      </c>
      <c r="G3174" s="3">
        <v>8</v>
      </c>
      <c r="H3174" s="3">
        <v>1818.72</v>
      </c>
    </row>
    <row r="3175" ht="15.75" customHeight="1" spans="1:8">
      <c r="A3175" s="3" t="s">
        <v>3193</v>
      </c>
      <c r="B3175" s="5">
        <v>45398</v>
      </c>
      <c r="C3175" s="4" t="s">
        <v>20</v>
      </c>
      <c r="D3175" s="6" t="s">
        <v>23</v>
      </c>
      <c r="E3175" s="3">
        <v>3721.56</v>
      </c>
      <c r="F3175" s="3">
        <v>33</v>
      </c>
      <c r="G3175" s="3">
        <v>16</v>
      </c>
      <c r="H3175" s="3">
        <v>1847.47</v>
      </c>
    </row>
    <row r="3176" ht="15.75" customHeight="1" spans="1:8">
      <c r="A3176" s="3" t="s">
        <v>3194</v>
      </c>
      <c r="B3176" s="5">
        <v>45599</v>
      </c>
      <c r="C3176" s="4" t="s">
        <v>10</v>
      </c>
      <c r="D3176" s="6" t="s">
        <v>21</v>
      </c>
      <c r="E3176" s="3">
        <v>4362.19</v>
      </c>
      <c r="F3176" s="3">
        <v>25</v>
      </c>
      <c r="G3176" s="3">
        <v>20</v>
      </c>
      <c r="H3176" s="3">
        <v>290.37</v>
      </c>
    </row>
    <row r="3177" ht="15.75" customHeight="1" spans="1:8">
      <c r="A3177" s="3" t="s">
        <v>3195</v>
      </c>
      <c r="B3177" s="5">
        <v>45205</v>
      </c>
      <c r="C3177" s="4" t="s">
        <v>13</v>
      </c>
      <c r="D3177" s="6" t="s">
        <v>21</v>
      </c>
      <c r="E3177" s="3">
        <v>715.72</v>
      </c>
      <c r="F3177" s="3">
        <v>2</v>
      </c>
      <c r="G3177" s="3">
        <v>18</v>
      </c>
      <c r="H3177" s="3">
        <v>416.51</v>
      </c>
    </row>
    <row r="3178" ht="15.75" customHeight="1" spans="1:8">
      <c r="A3178" s="3" t="s">
        <v>3196</v>
      </c>
      <c r="B3178" s="5">
        <v>45243</v>
      </c>
      <c r="C3178" s="4" t="s">
        <v>10</v>
      </c>
      <c r="D3178" s="6" t="s">
        <v>28</v>
      </c>
      <c r="E3178" s="3">
        <v>2478.89</v>
      </c>
      <c r="F3178" s="3">
        <v>15</v>
      </c>
      <c r="G3178" s="3">
        <v>48</v>
      </c>
      <c r="H3178" s="3">
        <v>1843.45</v>
      </c>
    </row>
    <row r="3179" ht="15.75" customHeight="1" spans="1:8">
      <c r="A3179" s="3" t="s">
        <v>3197</v>
      </c>
      <c r="B3179" s="5">
        <v>44988</v>
      </c>
      <c r="C3179" s="4" t="s">
        <v>13</v>
      </c>
      <c r="D3179" s="6" t="s">
        <v>26</v>
      </c>
      <c r="E3179" s="3">
        <v>3936.66</v>
      </c>
      <c r="F3179" s="3">
        <v>40</v>
      </c>
      <c r="G3179" s="3">
        <v>9</v>
      </c>
      <c r="H3179" s="3">
        <v>39.24</v>
      </c>
    </row>
    <row r="3180" ht="15.75" customHeight="1" spans="1:8">
      <c r="A3180" s="3" t="s">
        <v>3198</v>
      </c>
      <c r="B3180" s="5">
        <v>45466</v>
      </c>
      <c r="C3180" s="4" t="s">
        <v>13</v>
      </c>
      <c r="D3180" s="6" t="s">
        <v>21</v>
      </c>
      <c r="E3180" s="3">
        <v>3245.69</v>
      </c>
      <c r="F3180" s="3">
        <v>16</v>
      </c>
      <c r="G3180" s="3">
        <v>49</v>
      </c>
      <c r="H3180" s="3">
        <v>1809.73</v>
      </c>
    </row>
    <row r="3181" ht="15.75" customHeight="1" spans="1:8">
      <c r="A3181" s="3" t="s">
        <v>3199</v>
      </c>
      <c r="B3181" s="5">
        <v>44932</v>
      </c>
      <c r="C3181" s="4" t="s">
        <v>20</v>
      </c>
      <c r="D3181" s="6" t="s">
        <v>28</v>
      </c>
      <c r="E3181" s="3">
        <v>1254.57</v>
      </c>
      <c r="F3181" s="3">
        <v>7</v>
      </c>
      <c r="G3181" s="3">
        <v>18</v>
      </c>
      <c r="H3181" s="3">
        <v>147.32</v>
      </c>
    </row>
    <row r="3182" ht="15.75" customHeight="1" spans="1:8">
      <c r="A3182" s="3" t="s">
        <v>3200</v>
      </c>
      <c r="B3182" s="5">
        <v>45530</v>
      </c>
      <c r="C3182" s="4" t="s">
        <v>20</v>
      </c>
      <c r="D3182" s="6" t="s">
        <v>23</v>
      </c>
      <c r="E3182" s="3">
        <v>1037.16</v>
      </c>
      <c r="F3182" s="3">
        <v>49</v>
      </c>
      <c r="G3182" s="3">
        <v>36</v>
      </c>
      <c r="H3182" s="3">
        <v>425.24</v>
      </c>
    </row>
    <row r="3183" ht="15.75" customHeight="1" spans="1:8">
      <c r="A3183" s="3" t="s">
        <v>3201</v>
      </c>
      <c r="B3183" s="5">
        <v>45354</v>
      </c>
      <c r="C3183" s="4" t="s">
        <v>20</v>
      </c>
      <c r="D3183" s="6" t="s">
        <v>28</v>
      </c>
      <c r="E3183" s="3">
        <v>1942.19</v>
      </c>
      <c r="F3183" s="3">
        <v>3</v>
      </c>
      <c r="G3183" s="3">
        <v>36</v>
      </c>
      <c r="H3183" s="3">
        <v>755.4</v>
      </c>
    </row>
    <row r="3184" ht="15.75" customHeight="1" spans="1:8">
      <c r="A3184" s="3" t="s">
        <v>3202</v>
      </c>
      <c r="B3184" s="5">
        <v>45159</v>
      </c>
      <c r="C3184" s="4" t="s">
        <v>20</v>
      </c>
      <c r="D3184" s="6" t="s">
        <v>23</v>
      </c>
      <c r="E3184" s="3">
        <v>1344.14</v>
      </c>
      <c r="F3184" s="3">
        <v>27</v>
      </c>
      <c r="G3184" s="3">
        <v>24</v>
      </c>
      <c r="H3184" s="3">
        <v>391.4</v>
      </c>
    </row>
    <row r="3185" ht="15.75" customHeight="1" spans="1:8">
      <c r="A3185" s="3" t="s">
        <v>3203</v>
      </c>
      <c r="B3185" s="5">
        <v>45517</v>
      </c>
      <c r="C3185" s="4" t="s">
        <v>10</v>
      </c>
      <c r="D3185" s="6" t="s">
        <v>26</v>
      </c>
      <c r="E3185" s="3">
        <v>4522.67</v>
      </c>
      <c r="F3185" s="3">
        <v>33</v>
      </c>
      <c r="G3185" s="3">
        <v>9</v>
      </c>
      <c r="H3185" s="3">
        <v>1460.56</v>
      </c>
    </row>
    <row r="3186" ht="15.75" customHeight="1" spans="1:8">
      <c r="A3186" s="3" t="s">
        <v>3204</v>
      </c>
      <c r="B3186" s="5">
        <v>45388</v>
      </c>
      <c r="C3186" s="4" t="s">
        <v>16</v>
      </c>
      <c r="D3186" s="6" t="s">
        <v>21</v>
      </c>
      <c r="E3186" s="3">
        <v>572.32</v>
      </c>
      <c r="F3186" s="3">
        <v>16</v>
      </c>
      <c r="G3186" s="3">
        <v>27</v>
      </c>
      <c r="H3186" s="3">
        <v>881.66</v>
      </c>
    </row>
    <row r="3187" ht="15.75" customHeight="1" spans="1:8">
      <c r="A3187" s="3" t="s">
        <v>3205</v>
      </c>
      <c r="B3187" s="5">
        <v>45199</v>
      </c>
      <c r="C3187" s="4" t="s">
        <v>20</v>
      </c>
      <c r="D3187" s="6" t="s">
        <v>28</v>
      </c>
      <c r="E3187" s="3">
        <v>3223.34</v>
      </c>
      <c r="F3187" s="3">
        <v>8</v>
      </c>
      <c r="G3187" s="3">
        <v>47</v>
      </c>
      <c r="H3187" s="3">
        <v>145.26</v>
      </c>
    </row>
    <row r="3188" ht="15.75" customHeight="1" spans="1:8">
      <c r="A3188" s="3" t="s">
        <v>3206</v>
      </c>
      <c r="B3188" s="5">
        <v>45174</v>
      </c>
      <c r="C3188" s="4" t="s">
        <v>16</v>
      </c>
      <c r="D3188" s="6" t="s">
        <v>28</v>
      </c>
      <c r="E3188" s="3">
        <v>784.37</v>
      </c>
      <c r="F3188" s="3">
        <v>15</v>
      </c>
      <c r="G3188" s="3">
        <v>7</v>
      </c>
      <c r="H3188" s="3">
        <v>153.91</v>
      </c>
    </row>
    <row r="3189" ht="15.75" customHeight="1" spans="1:8">
      <c r="A3189" s="3" t="s">
        <v>3207</v>
      </c>
      <c r="B3189" s="5">
        <v>45448</v>
      </c>
      <c r="C3189" s="4" t="s">
        <v>20</v>
      </c>
      <c r="D3189" s="6" t="s">
        <v>23</v>
      </c>
      <c r="E3189" s="3">
        <v>3109.05</v>
      </c>
      <c r="F3189" s="3">
        <v>30</v>
      </c>
      <c r="G3189" s="3">
        <v>17</v>
      </c>
      <c r="H3189" s="3">
        <v>1934.57</v>
      </c>
    </row>
    <row r="3190" ht="15.75" customHeight="1" spans="1:8">
      <c r="A3190" s="3" t="s">
        <v>3208</v>
      </c>
      <c r="B3190" s="5">
        <v>44957</v>
      </c>
      <c r="C3190" s="4" t="s">
        <v>10</v>
      </c>
      <c r="D3190" s="6" t="s">
        <v>28</v>
      </c>
      <c r="E3190" s="3">
        <v>1190.59</v>
      </c>
      <c r="F3190" s="3">
        <v>49</v>
      </c>
      <c r="G3190" s="3">
        <v>31</v>
      </c>
      <c r="H3190" s="3">
        <v>455.55</v>
      </c>
    </row>
    <row r="3191" ht="15.75" customHeight="1" spans="1:8">
      <c r="A3191" s="3" t="s">
        <v>3209</v>
      </c>
      <c r="B3191" s="5">
        <v>45406</v>
      </c>
      <c r="C3191" s="4" t="s">
        <v>16</v>
      </c>
      <c r="D3191" s="6" t="s">
        <v>38</v>
      </c>
      <c r="E3191" s="3">
        <v>4020.73</v>
      </c>
      <c r="F3191" s="3">
        <v>31</v>
      </c>
      <c r="G3191" s="3">
        <v>50</v>
      </c>
      <c r="H3191" s="3">
        <v>122.4</v>
      </c>
    </row>
    <row r="3192" ht="15.75" customHeight="1" spans="1:8">
      <c r="A3192" s="3" t="s">
        <v>3210</v>
      </c>
      <c r="B3192" s="5">
        <v>45154</v>
      </c>
      <c r="C3192" s="4" t="s">
        <v>10</v>
      </c>
      <c r="D3192" s="6" t="s">
        <v>26</v>
      </c>
      <c r="E3192" s="3">
        <v>4770.42</v>
      </c>
      <c r="F3192" s="3">
        <v>23</v>
      </c>
      <c r="G3192" s="3">
        <v>35</v>
      </c>
      <c r="H3192" s="3">
        <v>1375.09</v>
      </c>
    </row>
    <row r="3193" ht="15.75" customHeight="1" spans="1:8">
      <c r="A3193" s="3" t="s">
        <v>3211</v>
      </c>
      <c r="B3193" s="5">
        <v>45334</v>
      </c>
      <c r="C3193" s="4" t="s">
        <v>13</v>
      </c>
      <c r="D3193" s="6" t="s">
        <v>26</v>
      </c>
      <c r="E3193" s="3">
        <v>3501.33</v>
      </c>
      <c r="F3193" s="3">
        <v>17</v>
      </c>
      <c r="G3193" s="3">
        <v>39</v>
      </c>
      <c r="H3193" s="3">
        <v>700.39</v>
      </c>
    </row>
    <row r="3194" ht="15.75" customHeight="1" spans="1:8">
      <c r="A3194" s="3" t="s">
        <v>3212</v>
      </c>
      <c r="B3194" s="5">
        <v>45292</v>
      </c>
      <c r="C3194" s="4" t="s">
        <v>10</v>
      </c>
      <c r="D3194" s="6" t="s">
        <v>21</v>
      </c>
      <c r="E3194" s="3">
        <v>2036.22</v>
      </c>
      <c r="F3194" s="3">
        <v>45</v>
      </c>
      <c r="G3194" s="3">
        <v>45</v>
      </c>
      <c r="H3194" s="3">
        <v>318.29</v>
      </c>
    </row>
    <row r="3195" ht="15.75" customHeight="1" spans="1:8">
      <c r="A3195" s="3" t="s">
        <v>3213</v>
      </c>
      <c r="B3195" s="5">
        <v>45409</v>
      </c>
      <c r="C3195" s="4" t="s">
        <v>20</v>
      </c>
      <c r="D3195" s="6" t="s">
        <v>21</v>
      </c>
      <c r="E3195" s="3">
        <v>3689.03</v>
      </c>
      <c r="F3195" s="3">
        <v>48</v>
      </c>
      <c r="G3195" s="3">
        <v>1</v>
      </c>
      <c r="H3195" s="3">
        <v>319.06</v>
      </c>
    </row>
    <row r="3196" ht="15.75" customHeight="1" spans="1:8">
      <c r="A3196" s="3" t="s">
        <v>3214</v>
      </c>
      <c r="B3196" s="5">
        <v>45357</v>
      </c>
      <c r="C3196" s="4" t="s">
        <v>20</v>
      </c>
      <c r="D3196" s="6" t="s">
        <v>21</v>
      </c>
      <c r="E3196" s="3">
        <v>3674.59</v>
      </c>
      <c r="F3196" s="3">
        <v>4</v>
      </c>
      <c r="G3196" s="3">
        <v>10</v>
      </c>
      <c r="H3196" s="3">
        <v>125.49</v>
      </c>
    </row>
    <row r="3197" ht="15.75" customHeight="1" spans="1:8">
      <c r="A3197" s="3" t="s">
        <v>3215</v>
      </c>
      <c r="B3197" s="5">
        <v>44962</v>
      </c>
      <c r="C3197" s="4" t="s">
        <v>13</v>
      </c>
      <c r="D3197" s="6" t="s">
        <v>28</v>
      </c>
      <c r="E3197" s="3">
        <v>1963.89</v>
      </c>
      <c r="F3197" s="3">
        <v>48</v>
      </c>
      <c r="G3197" s="3">
        <v>33</v>
      </c>
      <c r="H3197" s="3">
        <v>831.46</v>
      </c>
    </row>
    <row r="3198" ht="15.75" customHeight="1" spans="1:8">
      <c r="A3198" s="3" t="s">
        <v>3216</v>
      </c>
      <c r="B3198" s="5">
        <v>45381</v>
      </c>
      <c r="C3198" s="4" t="s">
        <v>16</v>
      </c>
      <c r="D3198" s="6" t="s">
        <v>26</v>
      </c>
      <c r="E3198" s="3">
        <v>585.04</v>
      </c>
      <c r="F3198" s="3">
        <v>6</v>
      </c>
      <c r="G3198" s="3">
        <v>20</v>
      </c>
      <c r="H3198" s="3">
        <v>1320.94</v>
      </c>
    </row>
    <row r="3199" ht="15.75" customHeight="1" spans="1:8">
      <c r="A3199" s="3" t="s">
        <v>3217</v>
      </c>
      <c r="B3199" s="5">
        <v>45007</v>
      </c>
      <c r="C3199" s="4" t="s">
        <v>16</v>
      </c>
      <c r="D3199" s="6" t="s">
        <v>28</v>
      </c>
      <c r="E3199" s="3">
        <v>156.09</v>
      </c>
      <c r="F3199" s="3">
        <v>10</v>
      </c>
      <c r="G3199" s="3">
        <v>30</v>
      </c>
      <c r="H3199" s="3">
        <v>1580.47</v>
      </c>
    </row>
    <row r="3200" ht="15.75" customHeight="1" spans="1:8">
      <c r="A3200" s="3" t="s">
        <v>3218</v>
      </c>
      <c r="B3200" s="5">
        <v>45527</v>
      </c>
      <c r="C3200" s="4" t="s">
        <v>20</v>
      </c>
      <c r="D3200" s="6" t="s">
        <v>38</v>
      </c>
      <c r="E3200" s="3">
        <v>2250.55</v>
      </c>
      <c r="F3200" s="3">
        <v>30</v>
      </c>
      <c r="G3200" s="3">
        <v>26</v>
      </c>
      <c r="H3200" s="3">
        <v>1759.81</v>
      </c>
    </row>
    <row r="3201" ht="15.75" customHeight="1" spans="1:8">
      <c r="A3201" s="3" t="s">
        <v>3219</v>
      </c>
      <c r="B3201" s="5">
        <v>45534</v>
      </c>
      <c r="C3201" s="4" t="s">
        <v>16</v>
      </c>
      <c r="D3201" s="6" t="s">
        <v>21</v>
      </c>
      <c r="E3201" s="3">
        <v>4255.59</v>
      </c>
      <c r="F3201" s="3">
        <v>20</v>
      </c>
      <c r="G3201" s="3">
        <v>8</v>
      </c>
      <c r="H3201" s="3">
        <v>230.39</v>
      </c>
    </row>
    <row r="3202" ht="15.75" customHeight="1" spans="1:8">
      <c r="A3202" s="3" t="s">
        <v>3220</v>
      </c>
      <c r="B3202" s="5">
        <v>45386</v>
      </c>
      <c r="C3202" s="4" t="s">
        <v>10</v>
      </c>
      <c r="D3202" s="6" t="s">
        <v>38</v>
      </c>
      <c r="E3202" s="3">
        <v>149.54</v>
      </c>
      <c r="F3202" s="3">
        <v>14</v>
      </c>
      <c r="G3202" s="3">
        <v>20</v>
      </c>
      <c r="H3202" s="3">
        <v>1164.07</v>
      </c>
    </row>
    <row r="3203" ht="15.75" customHeight="1" spans="1:8">
      <c r="A3203" s="3" t="s">
        <v>3221</v>
      </c>
      <c r="B3203" s="5">
        <v>45202</v>
      </c>
      <c r="C3203" s="4" t="s">
        <v>20</v>
      </c>
      <c r="D3203" s="6" t="s">
        <v>26</v>
      </c>
      <c r="E3203" s="3">
        <v>2772.06</v>
      </c>
      <c r="F3203" s="3">
        <v>44</v>
      </c>
      <c r="G3203" s="3">
        <v>47</v>
      </c>
      <c r="H3203" s="3">
        <v>194.14</v>
      </c>
    </row>
    <row r="3204" ht="15.75" customHeight="1" spans="1:8">
      <c r="A3204" s="3" t="s">
        <v>3222</v>
      </c>
      <c r="B3204" s="5">
        <v>45442</v>
      </c>
      <c r="C3204" s="4" t="s">
        <v>20</v>
      </c>
      <c r="D3204" s="6" t="s">
        <v>26</v>
      </c>
      <c r="E3204" s="3">
        <v>4177.61</v>
      </c>
      <c r="F3204" s="3">
        <v>29</v>
      </c>
      <c r="G3204" s="3">
        <v>37</v>
      </c>
      <c r="H3204" s="3">
        <v>1970.17</v>
      </c>
    </row>
    <row r="3205" ht="15.75" customHeight="1" spans="1:8">
      <c r="A3205" s="3" t="s">
        <v>3223</v>
      </c>
      <c r="B3205" s="5">
        <v>45124</v>
      </c>
      <c r="C3205" s="4" t="s">
        <v>20</v>
      </c>
      <c r="D3205" s="6" t="s">
        <v>38</v>
      </c>
      <c r="E3205" s="3">
        <v>2134.53</v>
      </c>
      <c r="F3205" s="3">
        <v>39</v>
      </c>
      <c r="G3205" s="3">
        <v>5</v>
      </c>
      <c r="H3205" s="3">
        <v>481.83</v>
      </c>
    </row>
    <row r="3206" ht="15.75" customHeight="1" spans="1:8">
      <c r="A3206" s="3" t="s">
        <v>3224</v>
      </c>
      <c r="B3206" s="5">
        <v>44944</v>
      </c>
      <c r="C3206" s="4" t="s">
        <v>20</v>
      </c>
      <c r="D3206" s="6" t="s">
        <v>28</v>
      </c>
      <c r="E3206" s="3">
        <v>4207.33</v>
      </c>
      <c r="F3206" s="3">
        <v>14</v>
      </c>
      <c r="G3206" s="3">
        <v>10</v>
      </c>
      <c r="H3206" s="3">
        <v>343.44</v>
      </c>
    </row>
    <row r="3207" ht="15.75" customHeight="1" spans="1:8">
      <c r="A3207" s="3" t="s">
        <v>3225</v>
      </c>
      <c r="B3207" s="5">
        <v>44993</v>
      </c>
      <c r="C3207" s="4" t="s">
        <v>20</v>
      </c>
      <c r="D3207" s="6" t="s">
        <v>26</v>
      </c>
      <c r="E3207" s="3">
        <v>3947.07</v>
      </c>
      <c r="F3207" s="3">
        <v>4</v>
      </c>
      <c r="G3207" s="3">
        <v>47</v>
      </c>
      <c r="H3207" s="3">
        <v>937.33</v>
      </c>
    </row>
    <row r="3208" ht="15.75" customHeight="1" spans="1:8">
      <c r="A3208" s="3" t="s">
        <v>3226</v>
      </c>
      <c r="B3208" s="5">
        <v>45175</v>
      </c>
      <c r="C3208" s="4" t="s">
        <v>10</v>
      </c>
      <c r="D3208" s="6" t="s">
        <v>23</v>
      </c>
      <c r="E3208" s="3">
        <v>328.45</v>
      </c>
      <c r="F3208" s="3">
        <v>31</v>
      </c>
      <c r="G3208" s="3">
        <v>6</v>
      </c>
      <c r="H3208" s="3">
        <v>827.41</v>
      </c>
    </row>
    <row r="3209" ht="15.75" customHeight="1" spans="1:8">
      <c r="A3209" s="3" t="s">
        <v>3227</v>
      </c>
      <c r="B3209" s="5">
        <v>45227</v>
      </c>
      <c r="C3209" s="4" t="s">
        <v>20</v>
      </c>
      <c r="D3209" s="6" t="s">
        <v>38</v>
      </c>
      <c r="E3209" s="3">
        <v>3483.66</v>
      </c>
      <c r="F3209" s="3">
        <v>15</v>
      </c>
      <c r="G3209" s="3">
        <v>47</v>
      </c>
      <c r="H3209" s="3">
        <v>1935.92</v>
      </c>
    </row>
    <row r="3210" ht="15.75" customHeight="1" spans="1:8">
      <c r="A3210" s="3" t="s">
        <v>3228</v>
      </c>
      <c r="B3210" s="5">
        <v>45324</v>
      </c>
      <c r="C3210" s="4" t="s">
        <v>16</v>
      </c>
      <c r="D3210" s="6" t="s">
        <v>38</v>
      </c>
      <c r="E3210" s="3">
        <v>4797.65</v>
      </c>
      <c r="F3210" s="3">
        <v>23</v>
      </c>
      <c r="G3210" s="3">
        <v>2</v>
      </c>
      <c r="H3210" s="3">
        <v>1083.06</v>
      </c>
    </row>
    <row r="3211" ht="15.75" customHeight="1" spans="1:8">
      <c r="A3211" s="3" t="s">
        <v>3229</v>
      </c>
      <c r="B3211" s="5">
        <v>45446</v>
      </c>
      <c r="C3211" s="4" t="s">
        <v>10</v>
      </c>
      <c r="D3211" s="6" t="s">
        <v>26</v>
      </c>
      <c r="E3211" s="3">
        <v>2214.63</v>
      </c>
      <c r="F3211" s="3">
        <v>44</v>
      </c>
      <c r="G3211" s="3">
        <v>40</v>
      </c>
      <c r="H3211" s="3">
        <v>559.43</v>
      </c>
    </row>
    <row r="3212" ht="15.75" customHeight="1" spans="1:8">
      <c r="A3212" s="3" t="s">
        <v>3230</v>
      </c>
      <c r="B3212" s="5">
        <v>45066</v>
      </c>
      <c r="C3212" s="4" t="s">
        <v>10</v>
      </c>
      <c r="D3212" s="6" t="s">
        <v>23</v>
      </c>
      <c r="E3212" s="3">
        <v>1101.95</v>
      </c>
      <c r="F3212" s="3">
        <v>22</v>
      </c>
      <c r="G3212" s="3">
        <v>29</v>
      </c>
      <c r="H3212" s="3">
        <v>411.07</v>
      </c>
    </row>
    <row r="3213" ht="15.75" customHeight="1" spans="1:8">
      <c r="A3213" s="3" t="s">
        <v>3231</v>
      </c>
      <c r="B3213" s="5">
        <v>44965</v>
      </c>
      <c r="C3213" s="4" t="s">
        <v>13</v>
      </c>
      <c r="D3213" s="6" t="s">
        <v>23</v>
      </c>
      <c r="E3213" s="3">
        <v>1356.32</v>
      </c>
      <c r="F3213" s="3">
        <v>47</v>
      </c>
      <c r="G3213" s="3">
        <v>40</v>
      </c>
      <c r="H3213" s="3">
        <v>1078.63</v>
      </c>
    </row>
    <row r="3214" ht="15.75" customHeight="1" spans="1:8">
      <c r="A3214" s="3" t="s">
        <v>3232</v>
      </c>
      <c r="B3214" s="5">
        <v>45131</v>
      </c>
      <c r="C3214" s="4" t="s">
        <v>20</v>
      </c>
      <c r="D3214" s="6" t="s">
        <v>38</v>
      </c>
      <c r="E3214" s="3">
        <v>4350.81</v>
      </c>
      <c r="F3214" s="3">
        <v>28</v>
      </c>
      <c r="G3214" s="3">
        <v>17</v>
      </c>
      <c r="H3214" s="3">
        <v>1813.26</v>
      </c>
    </row>
    <row r="3215" ht="15.75" customHeight="1" spans="1:8">
      <c r="A3215" s="3" t="s">
        <v>3233</v>
      </c>
      <c r="B3215" s="5">
        <v>44901</v>
      </c>
      <c r="C3215" s="4" t="s">
        <v>20</v>
      </c>
      <c r="D3215" s="6" t="s">
        <v>26</v>
      </c>
      <c r="E3215" s="3">
        <v>3843.87</v>
      </c>
      <c r="F3215" s="3">
        <v>23</v>
      </c>
      <c r="G3215" s="3">
        <v>35</v>
      </c>
      <c r="H3215" s="3">
        <v>740.16</v>
      </c>
    </row>
    <row r="3216" ht="15.75" customHeight="1" spans="1:8">
      <c r="A3216" s="3" t="s">
        <v>3234</v>
      </c>
      <c r="B3216" s="5">
        <v>45325</v>
      </c>
      <c r="C3216" s="4" t="s">
        <v>20</v>
      </c>
      <c r="D3216" s="6" t="s">
        <v>21</v>
      </c>
      <c r="E3216" s="3">
        <v>1421.15</v>
      </c>
      <c r="F3216" s="3">
        <v>44</v>
      </c>
      <c r="G3216" s="3">
        <v>29</v>
      </c>
      <c r="H3216" s="3">
        <v>1661.02</v>
      </c>
    </row>
    <row r="3217" ht="15.75" customHeight="1" spans="1:8">
      <c r="A3217" s="3" t="s">
        <v>3235</v>
      </c>
      <c r="B3217" s="5">
        <v>45387</v>
      </c>
      <c r="C3217" s="4" t="s">
        <v>16</v>
      </c>
      <c r="D3217" s="6" t="s">
        <v>26</v>
      </c>
      <c r="E3217" s="3">
        <v>4327.33</v>
      </c>
      <c r="F3217" s="3">
        <v>7</v>
      </c>
      <c r="G3217" s="3">
        <v>42</v>
      </c>
      <c r="H3217" s="3">
        <v>118.37</v>
      </c>
    </row>
    <row r="3218" ht="15.75" customHeight="1" spans="1:8">
      <c r="A3218" s="3" t="s">
        <v>3236</v>
      </c>
      <c r="B3218" s="5">
        <v>45064</v>
      </c>
      <c r="C3218" s="4" t="s">
        <v>20</v>
      </c>
      <c r="D3218" s="6" t="s">
        <v>26</v>
      </c>
      <c r="E3218" s="3">
        <v>3898.61</v>
      </c>
      <c r="F3218" s="3">
        <v>26</v>
      </c>
      <c r="G3218" s="3">
        <v>15</v>
      </c>
      <c r="H3218" s="3">
        <v>944.31</v>
      </c>
    </row>
    <row r="3219" ht="15.75" customHeight="1" spans="1:8">
      <c r="A3219" s="3" t="s">
        <v>3237</v>
      </c>
      <c r="B3219" s="5">
        <v>45309</v>
      </c>
      <c r="C3219" s="4" t="s">
        <v>10</v>
      </c>
      <c r="D3219" s="6" t="s">
        <v>23</v>
      </c>
      <c r="E3219" s="3">
        <v>3768.29</v>
      </c>
      <c r="F3219" s="3">
        <v>43</v>
      </c>
      <c r="G3219" s="3">
        <v>15</v>
      </c>
      <c r="H3219" s="3">
        <v>1534.97</v>
      </c>
    </row>
    <row r="3220" ht="15.75" customHeight="1" spans="1:8">
      <c r="A3220" s="3" t="s">
        <v>3238</v>
      </c>
      <c r="B3220" s="5">
        <v>44963</v>
      </c>
      <c r="C3220" s="4" t="s">
        <v>16</v>
      </c>
      <c r="D3220" s="6" t="s">
        <v>38</v>
      </c>
      <c r="E3220" s="3">
        <v>162.46</v>
      </c>
      <c r="F3220" s="3">
        <v>11</v>
      </c>
      <c r="G3220" s="3">
        <v>47</v>
      </c>
      <c r="H3220" s="3">
        <v>1863.99</v>
      </c>
    </row>
    <row r="3221" ht="15.75" customHeight="1" spans="1:8">
      <c r="A3221" s="3" t="s">
        <v>3239</v>
      </c>
      <c r="B3221" s="5">
        <v>45106</v>
      </c>
      <c r="C3221" s="4" t="s">
        <v>16</v>
      </c>
      <c r="D3221" s="6" t="s">
        <v>21</v>
      </c>
      <c r="E3221" s="3">
        <v>4757.42</v>
      </c>
      <c r="F3221" s="3">
        <v>13</v>
      </c>
      <c r="G3221" s="3">
        <v>47</v>
      </c>
      <c r="H3221" s="3">
        <v>741.02</v>
      </c>
    </row>
    <row r="3222" ht="15.75" customHeight="1" spans="1:8">
      <c r="A3222" s="3" t="s">
        <v>3240</v>
      </c>
      <c r="B3222" s="5">
        <v>45063</v>
      </c>
      <c r="C3222" s="4" t="s">
        <v>10</v>
      </c>
      <c r="D3222" s="6" t="s">
        <v>21</v>
      </c>
      <c r="E3222" s="3">
        <v>572.09</v>
      </c>
      <c r="F3222" s="3">
        <v>47</v>
      </c>
      <c r="G3222" s="3">
        <v>10</v>
      </c>
      <c r="H3222" s="3">
        <v>1989.16</v>
      </c>
    </row>
    <row r="3223" ht="15.75" customHeight="1" spans="1:8">
      <c r="A3223" s="3" t="s">
        <v>3241</v>
      </c>
      <c r="B3223" s="5">
        <v>45531</v>
      </c>
      <c r="C3223" s="4" t="s">
        <v>10</v>
      </c>
      <c r="D3223" s="6" t="s">
        <v>26</v>
      </c>
      <c r="E3223" s="3">
        <v>232.87</v>
      </c>
      <c r="F3223" s="3">
        <v>25</v>
      </c>
      <c r="G3223" s="3">
        <v>12</v>
      </c>
      <c r="H3223" s="3">
        <v>127.12</v>
      </c>
    </row>
    <row r="3224" ht="15.75" customHeight="1" spans="1:8">
      <c r="A3224" s="3" t="s">
        <v>3242</v>
      </c>
      <c r="B3224" s="5">
        <v>44927</v>
      </c>
      <c r="C3224" s="4" t="s">
        <v>10</v>
      </c>
      <c r="D3224" s="6" t="s">
        <v>23</v>
      </c>
      <c r="E3224" s="3">
        <v>1226.76</v>
      </c>
      <c r="F3224" s="3">
        <v>31</v>
      </c>
      <c r="G3224" s="3">
        <v>28</v>
      </c>
      <c r="H3224" s="3">
        <v>1792.36</v>
      </c>
    </row>
    <row r="3225" ht="15.75" customHeight="1" spans="1:8">
      <c r="A3225" s="3" t="s">
        <v>3243</v>
      </c>
      <c r="B3225" s="5">
        <v>44898</v>
      </c>
      <c r="C3225" s="4" t="s">
        <v>20</v>
      </c>
      <c r="D3225" s="6" t="s">
        <v>28</v>
      </c>
      <c r="E3225" s="3">
        <v>2838.52</v>
      </c>
      <c r="F3225" s="3">
        <v>2</v>
      </c>
      <c r="G3225" s="3">
        <v>6</v>
      </c>
      <c r="H3225" s="3">
        <v>1253.8</v>
      </c>
    </row>
    <row r="3226" ht="15.75" customHeight="1" spans="1:8">
      <c r="A3226" s="3" t="s">
        <v>3244</v>
      </c>
      <c r="B3226" s="5">
        <v>45376</v>
      </c>
      <c r="C3226" s="4" t="s">
        <v>20</v>
      </c>
      <c r="D3226" s="6" t="s">
        <v>26</v>
      </c>
      <c r="E3226" s="3">
        <v>1870.44</v>
      </c>
      <c r="F3226" s="3">
        <v>33</v>
      </c>
      <c r="G3226" s="3">
        <v>12</v>
      </c>
      <c r="H3226" s="3">
        <v>1635.84</v>
      </c>
    </row>
    <row r="3227" ht="15.75" customHeight="1" spans="1:8">
      <c r="A3227" s="3" t="s">
        <v>3245</v>
      </c>
      <c r="B3227" s="5">
        <v>45041</v>
      </c>
      <c r="C3227" s="4" t="s">
        <v>20</v>
      </c>
      <c r="D3227" s="6" t="s">
        <v>26</v>
      </c>
      <c r="E3227" s="3">
        <v>603.21</v>
      </c>
      <c r="F3227" s="3">
        <v>30</v>
      </c>
      <c r="G3227" s="3">
        <v>18</v>
      </c>
      <c r="H3227" s="3">
        <v>966.86</v>
      </c>
    </row>
    <row r="3228" ht="15.75" customHeight="1" spans="1:8">
      <c r="A3228" s="3" t="s">
        <v>3246</v>
      </c>
      <c r="B3228" s="5">
        <v>45136</v>
      </c>
      <c r="C3228" s="4" t="s">
        <v>16</v>
      </c>
      <c r="D3228" s="6" t="s">
        <v>21</v>
      </c>
      <c r="E3228" s="3">
        <v>3856.69</v>
      </c>
      <c r="F3228" s="3">
        <v>1</v>
      </c>
      <c r="G3228" s="3">
        <v>15</v>
      </c>
      <c r="H3228" s="3">
        <v>1956.89</v>
      </c>
    </row>
    <row r="3229" ht="15.75" customHeight="1" spans="1:8">
      <c r="A3229" s="3" t="s">
        <v>3247</v>
      </c>
      <c r="B3229" s="5">
        <v>45360</v>
      </c>
      <c r="C3229" s="4" t="s">
        <v>13</v>
      </c>
      <c r="D3229" s="6" t="s">
        <v>26</v>
      </c>
      <c r="E3229" s="3">
        <v>2317.06</v>
      </c>
      <c r="F3229" s="3">
        <v>16</v>
      </c>
      <c r="G3229" s="3">
        <v>33</v>
      </c>
      <c r="H3229" s="3">
        <v>88.54</v>
      </c>
    </row>
    <row r="3230" ht="15.75" customHeight="1" spans="1:8">
      <c r="A3230" s="3" t="s">
        <v>3248</v>
      </c>
      <c r="B3230" s="5">
        <v>45512</v>
      </c>
      <c r="C3230" s="4" t="s">
        <v>20</v>
      </c>
      <c r="D3230" s="6" t="s">
        <v>28</v>
      </c>
      <c r="E3230" s="3">
        <v>3308.02</v>
      </c>
      <c r="F3230" s="3">
        <v>44</v>
      </c>
      <c r="G3230" s="3">
        <v>48</v>
      </c>
      <c r="H3230" s="3">
        <v>1334.64</v>
      </c>
    </row>
    <row r="3231" ht="15.75" customHeight="1" spans="1:8">
      <c r="A3231" s="3" t="s">
        <v>3249</v>
      </c>
      <c r="B3231" s="5">
        <v>45134</v>
      </c>
      <c r="C3231" s="4" t="s">
        <v>20</v>
      </c>
      <c r="D3231" s="6" t="s">
        <v>38</v>
      </c>
      <c r="E3231" s="3">
        <v>4304.01</v>
      </c>
      <c r="F3231" s="3">
        <v>6</v>
      </c>
      <c r="G3231" s="3">
        <v>9</v>
      </c>
      <c r="H3231" s="3">
        <v>392.35</v>
      </c>
    </row>
    <row r="3232" ht="15.75" customHeight="1" spans="1:8">
      <c r="A3232" s="7" t="s">
        <v>3250</v>
      </c>
      <c r="B3232" s="5">
        <v>45107</v>
      </c>
      <c r="C3232" s="4" t="s">
        <v>16</v>
      </c>
      <c r="D3232" s="6" t="s">
        <v>21</v>
      </c>
      <c r="E3232" s="3">
        <v>3684.64</v>
      </c>
      <c r="F3232" s="3">
        <v>33</v>
      </c>
      <c r="G3232" s="3">
        <v>37</v>
      </c>
      <c r="H3232" s="3">
        <v>1001.06</v>
      </c>
    </row>
    <row r="3233" ht="15.75" customHeight="1" spans="1:8">
      <c r="A3233" s="3" t="s">
        <v>3251</v>
      </c>
      <c r="B3233" s="5">
        <v>45058</v>
      </c>
      <c r="C3233" s="4" t="s">
        <v>20</v>
      </c>
      <c r="D3233" s="6" t="s">
        <v>38</v>
      </c>
      <c r="E3233" s="3">
        <v>4223.14</v>
      </c>
      <c r="F3233" s="3">
        <v>18</v>
      </c>
      <c r="G3233" s="3">
        <v>41</v>
      </c>
      <c r="H3233" s="3">
        <v>971</v>
      </c>
    </row>
    <row r="3234" ht="15.75" customHeight="1" spans="1:8">
      <c r="A3234" s="3" t="s">
        <v>3252</v>
      </c>
      <c r="B3234" s="5">
        <v>44890</v>
      </c>
      <c r="C3234" s="4" t="s">
        <v>20</v>
      </c>
      <c r="D3234" s="6" t="s">
        <v>21</v>
      </c>
      <c r="E3234" s="3">
        <v>3864.52</v>
      </c>
      <c r="F3234" s="3">
        <v>46</v>
      </c>
      <c r="G3234" s="3">
        <v>16</v>
      </c>
      <c r="H3234" s="3">
        <v>1979.92</v>
      </c>
    </row>
    <row r="3235" ht="15.75" customHeight="1" spans="1:8">
      <c r="A3235" s="3" t="s">
        <v>3253</v>
      </c>
      <c r="B3235" s="5">
        <v>45259</v>
      </c>
      <c r="C3235" s="4" t="s">
        <v>13</v>
      </c>
      <c r="D3235" s="6" t="s">
        <v>28</v>
      </c>
      <c r="E3235" s="3">
        <v>3433.48</v>
      </c>
      <c r="F3235" s="3">
        <v>27</v>
      </c>
      <c r="G3235" s="3">
        <v>20</v>
      </c>
      <c r="H3235" s="3">
        <v>1084.7</v>
      </c>
    </row>
    <row r="3236" ht="15.75" customHeight="1" spans="1:8">
      <c r="A3236" s="3" t="s">
        <v>3254</v>
      </c>
      <c r="B3236" s="5">
        <v>45219</v>
      </c>
      <c r="C3236" s="4" t="s">
        <v>10</v>
      </c>
      <c r="D3236" s="6" t="s">
        <v>23</v>
      </c>
      <c r="E3236" s="3">
        <v>717.28</v>
      </c>
      <c r="F3236" s="3">
        <v>20</v>
      </c>
      <c r="G3236" s="3">
        <v>46</v>
      </c>
      <c r="H3236" s="3">
        <v>1143.34</v>
      </c>
    </row>
    <row r="3237" ht="15.75" customHeight="1" spans="1:8">
      <c r="A3237" s="3" t="s">
        <v>3255</v>
      </c>
      <c r="B3237" s="5">
        <v>44957</v>
      </c>
      <c r="C3237" s="4" t="s">
        <v>16</v>
      </c>
      <c r="D3237" s="6" t="s">
        <v>23</v>
      </c>
      <c r="E3237" s="3">
        <v>3358.3</v>
      </c>
      <c r="F3237" s="3">
        <v>11</v>
      </c>
      <c r="G3237" s="3">
        <v>28</v>
      </c>
      <c r="H3237" s="3">
        <v>586.18</v>
      </c>
    </row>
    <row r="3238" ht="15.75" customHeight="1" spans="1:8">
      <c r="A3238" s="3" t="s">
        <v>3256</v>
      </c>
      <c r="B3238" s="5">
        <v>45444</v>
      </c>
      <c r="C3238" s="4" t="s">
        <v>20</v>
      </c>
      <c r="D3238" s="6" t="s">
        <v>28</v>
      </c>
      <c r="E3238" s="3">
        <v>3392.79</v>
      </c>
      <c r="F3238" s="3">
        <v>10</v>
      </c>
      <c r="G3238" s="3">
        <v>20</v>
      </c>
      <c r="H3238" s="3">
        <v>41.62</v>
      </c>
    </row>
    <row r="3239" ht="15.75" customHeight="1" spans="1:8">
      <c r="A3239" s="3" t="s">
        <v>3257</v>
      </c>
      <c r="B3239" s="5">
        <v>44899</v>
      </c>
      <c r="C3239" s="4" t="s">
        <v>20</v>
      </c>
      <c r="D3239" s="6" t="s">
        <v>28</v>
      </c>
      <c r="E3239" s="3">
        <v>2344.38</v>
      </c>
      <c r="F3239" s="3">
        <v>21</v>
      </c>
      <c r="G3239" s="3">
        <v>39</v>
      </c>
      <c r="H3239" s="3">
        <v>10.25</v>
      </c>
    </row>
    <row r="3240" ht="15.75" customHeight="1" spans="1:8">
      <c r="A3240" s="3" t="s">
        <v>3258</v>
      </c>
      <c r="B3240" s="5">
        <v>45472</v>
      </c>
      <c r="C3240" s="4" t="s">
        <v>16</v>
      </c>
      <c r="D3240" s="6" t="s">
        <v>23</v>
      </c>
      <c r="E3240" s="3">
        <v>3053.62</v>
      </c>
      <c r="F3240" s="3">
        <v>17</v>
      </c>
      <c r="G3240" s="3">
        <v>24</v>
      </c>
      <c r="H3240" s="3">
        <v>1101.87</v>
      </c>
    </row>
    <row r="3241" ht="15.75" customHeight="1" spans="1:8">
      <c r="A3241" s="3" t="s">
        <v>3259</v>
      </c>
      <c r="B3241" s="5">
        <v>45442</v>
      </c>
      <c r="C3241" s="4" t="s">
        <v>16</v>
      </c>
      <c r="D3241" s="6" t="s">
        <v>28</v>
      </c>
      <c r="E3241" s="3">
        <v>2082.46</v>
      </c>
      <c r="F3241" s="3">
        <v>3</v>
      </c>
      <c r="G3241" s="3">
        <v>41</v>
      </c>
      <c r="H3241" s="3">
        <v>807.32</v>
      </c>
    </row>
    <row r="3242" ht="15.75" customHeight="1" spans="1:8">
      <c r="A3242" s="3" t="s">
        <v>3260</v>
      </c>
      <c r="B3242" s="5">
        <v>45226</v>
      </c>
      <c r="C3242" s="4" t="s">
        <v>16</v>
      </c>
      <c r="D3242" s="6" t="s">
        <v>38</v>
      </c>
      <c r="E3242" s="3">
        <v>393.85</v>
      </c>
      <c r="F3242" s="3">
        <v>16</v>
      </c>
      <c r="G3242" s="3">
        <v>43</v>
      </c>
      <c r="H3242" s="3">
        <v>795.35</v>
      </c>
    </row>
    <row r="3243" ht="15.75" customHeight="1" spans="1:8">
      <c r="A3243" s="3" t="s">
        <v>3261</v>
      </c>
      <c r="B3243" s="5">
        <v>45128</v>
      </c>
      <c r="C3243" s="4" t="s">
        <v>16</v>
      </c>
      <c r="D3243" s="6" t="s">
        <v>38</v>
      </c>
      <c r="E3243" s="3">
        <v>1527.85</v>
      </c>
      <c r="F3243" s="3">
        <v>16</v>
      </c>
      <c r="G3243" s="3">
        <v>23</v>
      </c>
      <c r="H3243" s="3">
        <v>655.84</v>
      </c>
    </row>
    <row r="3244" ht="15.75" customHeight="1" spans="1:8">
      <c r="A3244" s="3" t="s">
        <v>3262</v>
      </c>
      <c r="B3244" s="5">
        <v>45226</v>
      </c>
      <c r="C3244" s="4" t="s">
        <v>10</v>
      </c>
      <c r="D3244" s="6" t="s">
        <v>23</v>
      </c>
      <c r="E3244" s="3">
        <v>1336.82</v>
      </c>
      <c r="F3244" s="3">
        <v>31</v>
      </c>
      <c r="G3244" s="3">
        <v>4</v>
      </c>
      <c r="H3244" s="3">
        <v>1051.5</v>
      </c>
    </row>
    <row r="3245" ht="15.75" customHeight="1" spans="1:8">
      <c r="A3245" s="3" t="s">
        <v>3263</v>
      </c>
      <c r="B3245" s="5">
        <v>45599</v>
      </c>
      <c r="C3245" s="4" t="s">
        <v>13</v>
      </c>
      <c r="D3245" s="6" t="s">
        <v>28</v>
      </c>
      <c r="E3245" s="3">
        <v>2301.16</v>
      </c>
      <c r="F3245" s="3">
        <v>14</v>
      </c>
      <c r="G3245" s="3">
        <v>34</v>
      </c>
      <c r="H3245" s="3">
        <v>505.12</v>
      </c>
    </row>
    <row r="3246" ht="15.75" customHeight="1" spans="1:8">
      <c r="A3246" s="3" t="s">
        <v>3264</v>
      </c>
      <c r="B3246" s="5">
        <v>45299</v>
      </c>
      <c r="C3246" s="4" t="s">
        <v>10</v>
      </c>
      <c r="D3246" s="6" t="s">
        <v>28</v>
      </c>
      <c r="E3246" s="3">
        <v>4427.05</v>
      </c>
      <c r="F3246" s="3">
        <v>27</v>
      </c>
      <c r="G3246" s="3">
        <v>20</v>
      </c>
      <c r="H3246" s="3">
        <v>530.61</v>
      </c>
    </row>
    <row r="3247" ht="15.75" customHeight="1" spans="1:8">
      <c r="A3247" s="3" t="s">
        <v>3265</v>
      </c>
      <c r="B3247" s="5">
        <v>45116</v>
      </c>
      <c r="C3247" s="4" t="s">
        <v>16</v>
      </c>
      <c r="D3247" s="6" t="s">
        <v>23</v>
      </c>
      <c r="E3247" s="3">
        <v>1303.48</v>
      </c>
      <c r="F3247" s="3">
        <v>5</v>
      </c>
      <c r="G3247" s="3">
        <v>32</v>
      </c>
      <c r="H3247" s="3">
        <v>243.74</v>
      </c>
    </row>
    <row r="3248" ht="15.75" customHeight="1" spans="1:8">
      <c r="A3248" s="3" t="s">
        <v>3266</v>
      </c>
      <c r="B3248" s="5">
        <v>45374</v>
      </c>
      <c r="C3248" s="4" t="s">
        <v>20</v>
      </c>
      <c r="D3248" s="6" t="s">
        <v>21</v>
      </c>
      <c r="E3248" s="3">
        <v>191.14</v>
      </c>
      <c r="F3248" s="3">
        <v>1</v>
      </c>
      <c r="G3248" s="3">
        <v>20</v>
      </c>
      <c r="H3248" s="3">
        <v>1991.61</v>
      </c>
    </row>
    <row r="3249" ht="15.75" customHeight="1" spans="1:8">
      <c r="A3249" s="3" t="s">
        <v>3267</v>
      </c>
      <c r="B3249" s="5">
        <v>45568</v>
      </c>
      <c r="C3249" s="4" t="s">
        <v>10</v>
      </c>
      <c r="D3249" s="6" t="s">
        <v>26</v>
      </c>
      <c r="E3249" s="3">
        <v>3737.58</v>
      </c>
      <c r="F3249" s="3">
        <v>34</v>
      </c>
      <c r="G3249" s="3">
        <v>34</v>
      </c>
      <c r="H3249" s="3">
        <v>1764.51</v>
      </c>
    </row>
    <row r="3250" ht="15.75" customHeight="1" spans="1:8">
      <c r="A3250" s="3" t="s">
        <v>3268</v>
      </c>
      <c r="B3250" s="5">
        <v>44960</v>
      </c>
      <c r="C3250" s="4" t="s">
        <v>16</v>
      </c>
      <c r="D3250" s="6" t="s">
        <v>21</v>
      </c>
      <c r="E3250" s="3">
        <v>2511.24</v>
      </c>
      <c r="F3250" s="3">
        <v>40</v>
      </c>
      <c r="G3250" s="3">
        <v>24</v>
      </c>
      <c r="H3250" s="3">
        <v>645.36</v>
      </c>
    </row>
    <row r="3251" ht="15.75" customHeight="1" spans="1:8">
      <c r="A3251" s="3" t="s">
        <v>3269</v>
      </c>
      <c r="B3251" s="5">
        <v>45542</v>
      </c>
      <c r="C3251" s="4" t="s">
        <v>10</v>
      </c>
      <c r="D3251" s="6" t="s">
        <v>21</v>
      </c>
      <c r="E3251" s="3">
        <v>4455.44</v>
      </c>
      <c r="F3251" s="3">
        <v>12</v>
      </c>
      <c r="G3251" s="3">
        <v>13</v>
      </c>
      <c r="H3251" s="3">
        <v>272.15</v>
      </c>
    </row>
    <row r="3252" ht="15.75" customHeight="1" spans="1:8">
      <c r="A3252" s="3" t="s">
        <v>3270</v>
      </c>
      <c r="B3252" s="5">
        <v>45577</v>
      </c>
      <c r="C3252" s="4" t="s">
        <v>13</v>
      </c>
      <c r="D3252" s="6" t="s">
        <v>28</v>
      </c>
      <c r="E3252" s="3">
        <v>3067.32</v>
      </c>
      <c r="F3252" s="3">
        <v>13</v>
      </c>
      <c r="G3252" s="3">
        <v>13</v>
      </c>
      <c r="H3252" s="3">
        <v>590.93</v>
      </c>
    </row>
    <row r="3253" ht="15.75" customHeight="1" spans="1:8">
      <c r="A3253" s="3" t="s">
        <v>3271</v>
      </c>
      <c r="B3253" s="5">
        <v>45206</v>
      </c>
      <c r="C3253" s="4" t="s">
        <v>20</v>
      </c>
      <c r="D3253" s="6" t="s">
        <v>38</v>
      </c>
      <c r="E3253" s="3">
        <v>1375.71</v>
      </c>
      <c r="F3253" s="3">
        <v>32</v>
      </c>
      <c r="G3253" s="3">
        <v>4</v>
      </c>
      <c r="H3253" s="3">
        <v>466.4</v>
      </c>
    </row>
    <row r="3254" ht="15.75" customHeight="1" spans="1:8">
      <c r="A3254" s="3" t="s">
        <v>3272</v>
      </c>
      <c r="B3254" s="5">
        <v>45425</v>
      </c>
      <c r="C3254" s="4" t="s">
        <v>20</v>
      </c>
      <c r="D3254" s="6" t="s">
        <v>28</v>
      </c>
      <c r="E3254" s="3">
        <v>3755.51</v>
      </c>
      <c r="F3254" s="3">
        <v>34</v>
      </c>
      <c r="G3254" s="3">
        <v>29</v>
      </c>
      <c r="H3254" s="3">
        <v>942.56</v>
      </c>
    </row>
    <row r="3255" ht="15.75" customHeight="1" spans="1:8">
      <c r="A3255" s="3" t="s">
        <v>3273</v>
      </c>
      <c r="B3255" s="5">
        <v>44938</v>
      </c>
      <c r="C3255" s="4" t="s">
        <v>16</v>
      </c>
      <c r="D3255" s="6" t="s">
        <v>28</v>
      </c>
      <c r="E3255" s="3">
        <v>4889.93</v>
      </c>
      <c r="F3255" s="3">
        <v>18</v>
      </c>
      <c r="G3255" s="3">
        <v>12</v>
      </c>
      <c r="H3255" s="3">
        <v>1622.88</v>
      </c>
    </row>
    <row r="3256" ht="15.75" customHeight="1" spans="1:8">
      <c r="A3256" s="3" t="s">
        <v>3274</v>
      </c>
      <c r="B3256" s="5">
        <v>44925</v>
      </c>
      <c r="C3256" s="4" t="s">
        <v>20</v>
      </c>
      <c r="D3256" s="6" t="s">
        <v>21</v>
      </c>
      <c r="E3256" s="3">
        <v>137.62</v>
      </c>
      <c r="F3256" s="3">
        <v>1</v>
      </c>
      <c r="G3256" s="3">
        <v>41</v>
      </c>
      <c r="H3256" s="3">
        <v>973.19</v>
      </c>
    </row>
    <row r="3257" ht="15.75" customHeight="1" spans="1:8">
      <c r="A3257" s="3" t="s">
        <v>3275</v>
      </c>
      <c r="B3257" s="5">
        <v>44921</v>
      </c>
      <c r="C3257" s="4" t="s">
        <v>13</v>
      </c>
      <c r="D3257" s="6" t="s">
        <v>26</v>
      </c>
      <c r="E3257" s="3">
        <v>487.98</v>
      </c>
      <c r="F3257" s="3">
        <v>1</v>
      </c>
      <c r="G3257" s="3">
        <v>27</v>
      </c>
      <c r="H3257" s="3">
        <v>186.18</v>
      </c>
    </row>
    <row r="3258" ht="15.75" customHeight="1" spans="1:8">
      <c r="A3258" s="3" t="s">
        <v>3276</v>
      </c>
      <c r="B3258" s="5">
        <v>45277</v>
      </c>
      <c r="C3258" s="4" t="s">
        <v>20</v>
      </c>
      <c r="D3258" s="6" t="s">
        <v>38</v>
      </c>
      <c r="E3258" s="3">
        <v>3253.76</v>
      </c>
      <c r="F3258" s="3">
        <v>7</v>
      </c>
      <c r="G3258" s="3">
        <v>7</v>
      </c>
      <c r="H3258" s="3">
        <v>1370.68</v>
      </c>
    </row>
    <row r="3259" ht="15.75" customHeight="1" spans="1:8">
      <c r="A3259" s="3" t="s">
        <v>3277</v>
      </c>
      <c r="B3259" s="5">
        <v>45191</v>
      </c>
      <c r="C3259" s="4" t="s">
        <v>13</v>
      </c>
      <c r="D3259" s="6" t="s">
        <v>26</v>
      </c>
      <c r="E3259" s="3">
        <v>266.07</v>
      </c>
      <c r="F3259" s="3">
        <v>31</v>
      </c>
      <c r="G3259" s="3">
        <v>28</v>
      </c>
      <c r="H3259" s="3">
        <v>162.22</v>
      </c>
    </row>
    <row r="3260" ht="15.75" customHeight="1" spans="1:8">
      <c r="A3260" s="3" t="s">
        <v>3278</v>
      </c>
      <c r="B3260" s="5">
        <v>45273</v>
      </c>
      <c r="C3260" s="4" t="s">
        <v>13</v>
      </c>
      <c r="D3260" s="6" t="s">
        <v>28</v>
      </c>
      <c r="E3260" s="3">
        <v>3033.79</v>
      </c>
      <c r="F3260" s="3">
        <v>5</v>
      </c>
      <c r="G3260" s="3">
        <v>47</v>
      </c>
      <c r="H3260" s="3">
        <v>427.74</v>
      </c>
    </row>
    <row r="3261" ht="15.75" customHeight="1" spans="1:8">
      <c r="A3261" s="3" t="s">
        <v>3279</v>
      </c>
      <c r="B3261" s="5">
        <v>44975</v>
      </c>
      <c r="C3261" s="4" t="s">
        <v>20</v>
      </c>
      <c r="D3261" s="6" t="s">
        <v>38</v>
      </c>
      <c r="E3261" s="3">
        <v>4368.24</v>
      </c>
      <c r="F3261" s="3">
        <v>15</v>
      </c>
      <c r="G3261" s="3">
        <v>17</v>
      </c>
      <c r="H3261" s="3">
        <v>88.18</v>
      </c>
    </row>
    <row r="3262" ht="15.75" customHeight="1" spans="1:8">
      <c r="A3262" s="3" t="s">
        <v>3280</v>
      </c>
      <c r="B3262" s="5">
        <v>45111</v>
      </c>
      <c r="C3262" s="4" t="s">
        <v>13</v>
      </c>
      <c r="D3262" s="6" t="s">
        <v>28</v>
      </c>
      <c r="E3262" s="3">
        <v>4943.18</v>
      </c>
      <c r="F3262" s="3">
        <v>23</v>
      </c>
      <c r="G3262" s="3">
        <v>45</v>
      </c>
      <c r="H3262" s="3">
        <v>1194.83</v>
      </c>
    </row>
    <row r="3263" ht="15.75" customHeight="1" spans="1:8">
      <c r="A3263" s="3" t="s">
        <v>3281</v>
      </c>
      <c r="B3263" s="5">
        <v>45434</v>
      </c>
      <c r="C3263" s="4" t="s">
        <v>10</v>
      </c>
      <c r="D3263" s="6" t="s">
        <v>23</v>
      </c>
      <c r="E3263" s="3">
        <v>288.57</v>
      </c>
      <c r="F3263" s="3">
        <v>26</v>
      </c>
      <c r="G3263" s="3">
        <v>23</v>
      </c>
      <c r="H3263" s="3">
        <v>224.32</v>
      </c>
    </row>
    <row r="3264" ht="15.75" customHeight="1" spans="1:8">
      <c r="A3264" s="3" t="s">
        <v>3282</v>
      </c>
      <c r="B3264" s="5">
        <v>45181</v>
      </c>
      <c r="C3264" s="4" t="s">
        <v>10</v>
      </c>
      <c r="D3264" s="6" t="s">
        <v>38</v>
      </c>
      <c r="E3264" s="3">
        <v>1128.47</v>
      </c>
      <c r="F3264" s="3">
        <v>39</v>
      </c>
      <c r="G3264" s="3">
        <v>19</v>
      </c>
      <c r="H3264" s="3">
        <v>827.52</v>
      </c>
    </row>
    <row r="3265" ht="15.75" customHeight="1" spans="1:8">
      <c r="A3265" s="3" t="s">
        <v>3283</v>
      </c>
      <c r="B3265" s="5">
        <v>45495</v>
      </c>
      <c r="C3265" s="4" t="s">
        <v>20</v>
      </c>
      <c r="D3265" s="6" t="s">
        <v>28</v>
      </c>
      <c r="E3265" s="3">
        <v>4579.79</v>
      </c>
      <c r="F3265" s="3">
        <v>7</v>
      </c>
      <c r="G3265" s="3">
        <v>42</v>
      </c>
      <c r="H3265" s="3">
        <v>574.68</v>
      </c>
    </row>
    <row r="3266" ht="15.75" customHeight="1" spans="1:8">
      <c r="A3266" s="3" t="s">
        <v>3284</v>
      </c>
      <c r="B3266" s="5">
        <v>45439</v>
      </c>
      <c r="C3266" s="4" t="s">
        <v>13</v>
      </c>
      <c r="D3266" s="6" t="s">
        <v>21</v>
      </c>
      <c r="E3266" s="3">
        <v>3312.07</v>
      </c>
      <c r="F3266" s="3">
        <v>24</v>
      </c>
      <c r="G3266" s="3">
        <v>43</v>
      </c>
      <c r="H3266" s="3">
        <v>1359.07</v>
      </c>
    </row>
    <row r="3267" ht="15.75" customHeight="1" spans="1:8">
      <c r="A3267" s="3" t="s">
        <v>3285</v>
      </c>
      <c r="B3267" s="5">
        <v>45053</v>
      </c>
      <c r="C3267" s="4" t="s">
        <v>20</v>
      </c>
      <c r="D3267" s="6" t="s">
        <v>21</v>
      </c>
      <c r="E3267" s="3">
        <v>3076.36</v>
      </c>
      <c r="F3267" s="3">
        <v>33</v>
      </c>
      <c r="G3267" s="3">
        <v>28</v>
      </c>
      <c r="H3267" s="3">
        <v>350.44</v>
      </c>
    </row>
    <row r="3268" ht="15.75" customHeight="1" spans="1:8">
      <c r="A3268" s="3" t="s">
        <v>3286</v>
      </c>
      <c r="B3268" s="5">
        <v>45558</v>
      </c>
      <c r="C3268" s="4" t="s">
        <v>16</v>
      </c>
      <c r="D3268" s="6" t="s">
        <v>38</v>
      </c>
      <c r="E3268" s="3">
        <v>4708.64</v>
      </c>
      <c r="F3268" s="3">
        <v>47</v>
      </c>
      <c r="G3268" s="3">
        <v>25</v>
      </c>
      <c r="H3268" s="3">
        <v>1313.89</v>
      </c>
    </row>
    <row r="3269" ht="15.75" customHeight="1" spans="1:8">
      <c r="A3269" s="3" t="s">
        <v>3287</v>
      </c>
      <c r="B3269" s="5">
        <v>45012</v>
      </c>
      <c r="C3269" s="4" t="s">
        <v>20</v>
      </c>
      <c r="D3269" s="6" t="s">
        <v>26</v>
      </c>
      <c r="E3269" s="3">
        <v>1039.68</v>
      </c>
      <c r="F3269" s="3">
        <v>4</v>
      </c>
      <c r="G3269" s="3">
        <v>34</v>
      </c>
      <c r="H3269" s="3">
        <v>1597.05</v>
      </c>
    </row>
    <row r="3270" ht="15.75" customHeight="1" spans="1:8">
      <c r="A3270" s="3" t="s">
        <v>3288</v>
      </c>
      <c r="B3270" s="5">
        <v>44940</v>
      </c>
      <c r="C3270" s="4" t="s">
        <v>20</v>
      </c>
      <c r="D3270" s="6" t="s">
        <v>38</v>
      </c>
      <c r="E3270" s="3">
        <v>4730.28</v>
      </c>
      <c r="F3270" s="3">
        <v>10</v>
      </c>
      <c r="G3270" s="3">
        <v>13</v>
      </c>
      <c r="H3270" s="3">
        <v>1692.18</v>
      </c>
    </row>
    <row r="3271" ht="15.75" customHeight="1" spans="1:8">
      <c r="A3271" s="3" t="s">
        <v>3289</v>
      </c>
      <c r="B3271" s="5">
        <v>45133</v>
      </c>
      <c r="C3271" s="4" t="s">
        <v>20</v>
      </c>
      <c r="D3271" s="6" t="s">
        <v>21</v>
      </c>
      <c r="E3271" s="3">
        <v>1193.68</v>
      </c>
      <c r="F3271" s="3">
        <v>8</v>
      </c>
      <c r="G3271" s="3">
        <v>33</v>
      </c>
      <c r="H3271" s="3">
        <v>870.91</v>
      </c>
    </row>
    <row r="3272" ht="15.75" customHeight="1" spans="1:8">
      <c r="A3272" s="3" t="s">
        <v>3290</v>
      </c>
      <c r="B3272" s="5">
        <v>45224</v>
      </c>
      <c r="C3272" s="4" t="s">
        <v>20</v>
      </c>
      <c r="D3272" s="6" t="s">
        <v>28</v>
      </c>
      <c r="E3272" s="3">
        <v>4294.92</v>
      </c>
      <c r="F3272" s="3">
        <v>16</v>
      </c>
      <c r="G3272" s="3">
        <v>39</v>
      </c>
      <c r="H3272" s="3">
        <v>468.76</v>
      </c>
    </row>
    <row r="3273" ht="15.75" customHeight="1" spans="1:8">
      <c r="A3273" s="3" t="s">
        <v>3291</v>
      </c>
      <c r="B3273" s="5">
        <v>45101</v>
      </c>
      <c r="C3273" s="4" t="s">
        <v>10</v>
      </c>
      <c r="D3273" s="6" t="s">
        <v>21</v>
      </c>
      <c r="E3273" s="3">
        <v>814.51</v>
      </c>
      <c r="F3273" s="3">
        <v>31</v>
      </c>
      <c r="G3273" s="3">
        <v>6</v>
      </c>
      <c r="H3273" s="3">
        <v>476.4</v>
      </c>
    </row>
    <row r="3274" ht="15.75" customHeight="1" spans="1:8">
      <c r="A3274" s="3" t="s">
        <v>3292</v>
      </c>
      <c r="B3274" s="5">
        <v>45340</v>
      </c>
      <c r="C3274" s="4" t="s">
        <v>16</v>
      </c>
      <c r="D3274" s="6" t="s">
        <v>26</v>
      </c>
      <c r="E3274" s="3">
        <v>2645.86</v>
      </c>
      <c r="F3274" s="3">
        <v>50</v>
      </c>
      <c r="G3274" s="3">
        <v>20</v>
      </c>
      <c r="H3274" s="3">
        <v>961.35</v>
      </c>
    </row>
    <row r="3275" ht="15.75" customHeight="1" spans="1:8">
      <c r="A3275" s="3" t="s">
        <v>3293</v>
      </c>
      <c r="B3275" s="5">
        <v>45349</v>
      </c>
      <c r="C3275" s="4" t="s">
        <v>16</v>
      </c>
      <c r="D3275" s="6" t="s">
        <v>26</v>
      </c>
      <c r="E3275" s="3">
        <v>2184.25</v>
      </c>
      <c r="F3275" s="3">
        <v>35</v>
      </c>
      <c r="G3275" s="3">
        <v>12</v>
      </c>
      <c r="H3275" s="3">
        <v>1601.93</v>
      </c>
    </row>
    <row r="3276" ht="15.75" customHeight="1" spans="1:8">
      <c r="A3276" s="3" t="s">
        <v>3294</v>
      </c>
      <c r="B3276" s="5">
        <v>45033</v>
      </c>
      <c r="C3276" s="4" t="s">
        <v>13</v>
      </c>
      <c r="D3276" s="6" t="s">
        <v>26</v>
      </c>
      <c r="E3276" s="3">
        <v>3854.58</v>
      </c>
      <c r="F3276" s="3">
        <v>41</v>
      </c>
      <c r="G3276" s="3">
        <v>17</v>
      </c>
      <c r="H3276" s="3">
        <v>1921.99</v>
      </c>
    </row>
    <row r="3277" ht="15.75" customHeight="1" spans="1:8">
      <c r="A3277" s="3" t="s">
        <v>3295</v>
      </c>
      <c r="B3277" s="5">
        <v>44948</v>
      </c>
      <c r="C3277" s="4" t="s">
        <v>10</v>
      </c>
      <c r="D3277" s="6" t="s">
        <v>26</v>
      </c>
      <c r="E3277" s="3">
        <v>3986.72</v>
      </c>
      <c r="F3277" s="3">
        <v>10</v>
      </c>
      <c r="G3277" s="3">
        <v>21</v>
      </c>
      <c r="H3277" s="3">
        <v>1048.23</v>
      </c>
    </row>
    <row r="3278" ht="15.75" customHeight="1" spans="1:8">
      <c r="A3278" s="3" t="s">
        <v>3296</v>
      </c>
      <c r="B3278" s="5">
        <v>45504</v>
      </c>
      <c r="C3278" s="4" t="s">
        <v>20</v>
      </c>
      <c r="D3278" s="6" t="s">
        <v>21</v>
      </c>
      <c r="E3278" s="3">
        <v>4395.31</v>
      </c>
      <c r="F3278" s="3">
        <v>27</v>
      </c>
      <c r="G3278" s="3">
        <v>37</v>
      </c>
      <c r="H3278" s="3">
        <v>943.73</v>
      </c>
    </row>
    <row r="3279" ht="15.75" customHeight="1" spans="1:8">
      <c r="A3279" s="3" t="s">
        <v>3297</v>
      </c>
      <c r="B3279" s="5">
        <v>44963</v>
      </c>
      <c r="C3279" s="4" t="s">
        <v>13</v>
      </c>
      <c r="D3279" s="6" t="s">
        <v>21</v>
      </c>
      <c r="E3279" s="3">
        <v>4477.29</v>
      </c>
      <c r="F3279" s="3">
        <v>16</v>
      </c>
      <c r="G3279" s="3">
        <v>14</v>
      </c>
      <c r="H3279" s="3">
        <v>1492.81</v>
      </c>
    </row>
    <row r="3280" ht="15.75" customHeight="1" spans="1:8">
      <c r="A3280" s="3" t="s">
        <v>3298</v>
      </c>
      <c r="B3280" s="5">
        <v>45390</v>
      </c>
      <c r="C3280" s="4" t="s">
        <v>20</v>
      </c>
      <c r="D3280" s="6" t="s">
        <v>28</v>
      </c>
      <c r="E3280" s="3">
        <v>2408.68</v>
      </c>
      <c r="F3280" s="3">
        <v>28</v>
      </c>
      <c r="G3280" s="3">
        <v>34</v>
      </c>
      <c r="H3280" s="3">
        <v>333</v>
      </c>
    </row>
    <row r="3281" ht="15.75" customHeight="1" spans="1:8">
      <c r="A3281" s="3" t="s">
        <v>3299</v>
      </c>
      <c r="B3281" s="5">
        <v>45025</v>
      </c>
      <c r="C3281" s="4" t="s">
        <v>20</v>
      </c>
      <c r="D3281" s="6" t="s">
        <v>28</v>
      </c>
      <c r="E3281" s="3">
        <v>2353.07</v>
      </c>
      <c r="F3281" s="3">
        <v>18</v>
      </c>
      <c r="G3281" s="3">
        <v>10</v>
      </c>
      <c r="H3281" s="3">
        <v>652.19</v>
      </c>
    </row>
    <row r="3282" ht="15.75" customHeight="1" spans="1:8">
      <c r="A3282" s="3" t="s">
        <v>3300</v>
      </c>
      <c r="B3282" s="5">
        <v>45433</v>
      </c>
      <c r="C3282" s="4" t="s">
        <v>13</v>
      </c>
      <c r="D3282" s="6" t="s">
        <v>28</v>
      </c>
      <c r="E3282" s="3">
        <v>1112.91</v>
      </c>
      <c r="F3282" s="3">
        <v>13</v>
      </c>
      <c r="G3282" s="3">
        <v>16</v>
      </c>
      <c r="H3282" s="3">
        <v>216.38</v>
      </c>
    </row>
    <row r="3283" ht="15.75" customHeight="1" spans="1:8">
      <c r="A3283" s="3" t="s">
        <v>3301</v>
      </c>
      <c r="B3283" s="5">
        <v>45172</v>
      </c>
      <c r="C3283" s="4" t="s">
        <v>20</v>
      </c>
      <c r="D3283" s="6" t="s">
        <v>23</v>
      </c>
      <c r="E3283" s="3">
        <v>3552.32</v>
      </c>
      <c r="F3283" s="3">
        <v>48</v>
      </c>
      <c r="G3283" s="3">
        <v>1</v>
      </c>
      <c r="H3283" s="3">
        <v>43.19</v>
      </c>
    </row>
    <row r="3284" ht="15.75" customHeight="1" spans="1:8">
      <c r="A3284" s="3" t="s">
        <v>3302</v>
      </c>
      <c r="B3284" s="5">
        <v>45585</v>
      </c>
      <c r="C3284" s="4" t="s">
        <v>10</v>
      </c>
      <c r="D3284" s="6" t="s">
        <v>28</v>
      </c>
      <c r="E3284" s="3">
        <v>1357.24</v>
      </c>
      <c r="F3284" s="3">
        <v>22</v>
      </c>
      <c r="G3284" s="3">
        <v>45</v>
      </c>
      <c r="H3284" s="3">
        <v>1220.17</v>
      </c>
    </row>
    <row r="3285" ht="15.75" customHeight="1" spans="1:8">
      <c r="A3285" s="3" t="s">
        <v>3303</v>
      </c>
      <c r="B3285" s="5">
        <v>45064</v>
      </c>
      <c r="C3285" s="4" t="s">
        <v>10</v>
      </c>
      <c r="D3285" s="6" t="s">
        <v>38</v>
      </c>
      <c r="E3285" s="3">
        <v>2276.84</v>
      </c>
      <c r="F3285" s="3">
        <v>20</v>
      </c>
      <c r="G3285" s="3">
        <v>12</v>
      </c>
      <c r="H3285" s="3">
        <v>1706.41</v>
      </c>
    </row>
    <row r="3286" ht="15.75" customHeight="1" spans="1:8">
      <c r="A3286" s="3" t="s">
        <v>3304</v>
      </c>
      <c r="B3286" s="5">
        <v>45425</v>
      </c>
      <c r="C3286" s="4" t="s">
        <v>13</v>
      </c>
      <c r="D3286" s="6" t="s">
        <v>38</v>
      </c>
      <c r="E3286" s="3">
        <v>4020.94</v>
      </c>
      <c r="F3286" s="3">
        <v>48</v>
      </c>
      <c r="G3286" s="3">
        <v>34</v>
      </c>
      <c r="H3286" s="3">
        <v>835.85</v>
      </c>
    </row>
    <row r="3287" ht="15.75" customHeight="1" spans="1:8">
      <c r="A3287" s="3" t="s">
        <v>3305</v>
      </c>
      <c r="B3287" s="5">
        <v>45299</v>
      </c>
      <c r="C3287" s="4" t="s">
        <v>16</v>
      </c>
      <c r="D3287" s="6" t="s">
        <v>21</v>
      </c>
      <c r="E3287" s="3">
        <v>4845.59</v>
      </c>
      <c r="F3287" s="3">
        <v>5</v>
      </c>
      <c r="G3287" s="3">
        <v>30</v>
      </c>
      <c r="H3287" s="3">
        <v>1254.26</v>
      </c>
    </row>
    <row r="3288" ht="15.75" customHeight="1" spans="1:8">
      <c r="A3288" s="3" t="s">
        <v>3306</v>
      </c>
      <c r="B3288" s="5">
        <v>45396</v>
      </c>
      <c r="C3288" s="4" t="s">
        <v>16</v>
      </c>
      <c r="D3288" s="6" t="s">
        <v>21</v>
      </c>
      <c r="E3288" s="3">
        <v>1580.23</v>
      </c>
      <c r="F3288" s="3">
        <v>6</v>
      </c>
      <c r="G3288" s="3">
        <v>3</v>
      </c>
      <c r="H3288" s="3">
        <v>522.07</v>
      </c>
    </row>
    <row r="3289" ht="15.75" customHeight="1" spans="1:8">
      <c r="A3289" s="3" t="s">
        <v>3307</v>
      </c>
      <c r="B3289" s="5">
        <v>45368</v>
      </c>
      <c r="C3289" s="4" t="s">
        <v>13</v>
      </c>
      <c r="D3289" s="6" t="s">
        <v>23</v>
      </c>
      <c r="E3289" s="3">
        <v>2322.61</v>
      </c>
      <c r="F3289" s="3">
        <v>28</v>
      </c>
      <c r="G3289" s="3">
        <v>9</v>
      </c>
      <c r="H3289" s="3">
        <v>319.53</v>
      </c>
    </row>
    <row r="3290" ht="15.75" customHeight="1" spans="1:8">
      <c r="A3290" s="3" t="s">
        <v>3308</v>
      </c>
      <c r="B3290" s="5">
        <v>45004</v>
      </c>
      <c r="C3290" s="4" t="s">
        <v>20</v>
      </c>
      <c r="D3290" s="6" t="s">
        <v>38</v>
      </c>
      <c r="E3290" s="3">
        <v>231.26</v>
      </c>
      <c r="F3290" s="3">
        <v>42</v>
      </c>
      <c r="G3290" s="3">
        <v>1</v>
      </c>
      <c r="H3290" s="3">
        <v>1747.98</v>
      </c>
    </row>
    <row r="3291" ht="15.75" customHeight="1" spans="1:8">
      <c r="A3291" s="3" t="s">
        <v>3309</v>
      </c>
      <c r="B3291" s="5">
        <v>45604</v>
      </c>
      <c r="C3291" s="4" t="s">
        <v>10</v>
      </c>
      <c r="D3291" s="6" t="s">
        <v>21</v>
      </c>
      <c r="E3291" s="3">
        <v>4453.91</v>
      </c>
      <c r="F3291" s="3">
        <v>28</v>
      </c>
      <c r="G3291" s="3">
        <v>34</v>
      </c>
      <c r="H3291" s="3">
        <v>191.11</v>
      </c>
    </row>
    <row r="3292" ht="15.75" customHeight="1" spans="1:8">
      <c r="A3292" s="3" t="s">
        <v>3310</v>
      </c>
      <c r="B3292" s="5">
        <v>45326</v>
      </c>
      <c r="C3292" s="4" t="s">
        <v>20</v>
      </c>
      <c r="D3292" s="6" t="s">
        <v>23</v>
      </c>
      <c r="E3292" s="3">
        <v>2442.34</v>
      </c>
      <c r="F3292" s="3">
        <v>4</v>
      </c>
      <c r="G3292" s="3">
        <v>30</v>
      </c>
      <c r="H3292" s="3">
        <v>29.03</v>
      </c>
    </row>
    <row r="3293" ht="15.75" customHeight="1" spans="1:8">
      <c r="A3293" s="3" t="s">
        <v>3311</v>
      </c>
      <c r="B3293" s="5">
        <v>45529</v>
      </c>
      <c r="C3293" s="4" t="s">
        <v>20</v>
      </c>
      <c r="D3293" s="6" t="s">
        <v>21</v>
      </c>
      <c r="E3293" s="3">
        <v>4948.27</v>
      </c>
      <c r="F3293" s="3">
        <v>26</v>
      </c>
      <c r="G3293" s="3">
        <v>14</v>
      </c>
      <c r="H3293" s="3">
        <v>1656.15</v>
      </c>
    </row>
    <row r="3294" ht="15.75" customHeight="1" spans="1:8">
      <c r="A3294" s="3" t="s">
        <v>3312</v>
      </c>
      <c r="B3294" s="5">
        <v>44917</v>
      </c>
      <c r="C3294" s="4" t="s">
        <v>20</v>
      </c>
      <c r="D3294" s="6" t="s">
        <v>26</v>
      </c>
      <c r="E3294" s="3">
        <v>4331.84</v>
      </c>
      <c r="F3294" s="3">
        <v>3</v>
      </c>
      <c r="G3294" s="3">
        <v>21</v>
      </c>
      <c r="H3294" s="3">
        <v>805.69</v>
      </c>
    </row>
    <row r="3295" ht="15.75" customHeight="1" spans="1:8">
      <c r="A3295" s="3" t="s">
        <v>3313</v>
      </c>
      <c r="B3295" s="5">
        <v>45472</v>
      </c>
      <c r="C3295" s="4" t="s">
        <v>13</v>
      </c>
      <c r="D3295" s="6" t="s">
        <v>38</v>
      </c>
      <c r="E3295" s="3">
        <v>4682.37</v>
      </c>
      <c r="F3295" s="3">
        <v>23</v>
      </c>
      <c r="G3295" s="3">
        <v>37</v>
      </c>
      <c r="H3295" s="3">
        <v>1751.81</v>
      </c>
    </row>
    <row r="3296" ht="15.75" customHeight="1" spans="1:8">
      <c r="A3296" s="3" t="s">
        <v>3314</v>
      </c>
      <c r="B3296" s="5">
        <v>45064</v>
      </c>
      <c r="C3296" s="4" t="s">
        <v>20</v>
      </c>
      <c r="D3296" s="6" t="s">
        <v>21</v>
      </c>
      <c r="E3296" s="3">
        <v>1758.71</v>
      </c>
      <c r="F3296" s="3">
        <v>18</v>
      </c>
      <c r="G3296" s="3">
        <v>45</v>
      </c>
      <c r="H3296" s="3">
        <v>1930.78</v>
      </c>
    </row>
    <row r="3297" ht="15.75" customHeight="1" spans="1:8">
      <c r="A3297" s="3" t="s">
        <v>3315</v>
      </c>
      <c r="B3297" s="5">
        <v>45001</v>
      </c>
      <c r="C3297" s="4" t="s">
        <v>16</v>
      </c>
      <c r="D3297" s="6" t="s">
        <v>28</v>
      </c>
      <c r="E3297" s="3">
        <v>4863.32</v>
      </c>
      <c r="F3297" s="3">
        <v>30</v>
      </c>
      <c r="G3297" s="3">
        <v>1</v>
      </c>
      <c r="H3297" s="3">
        <v>1462.21</v>
      </c>
    </row>
    <row r="3298" ht="15.75" customHeight="1" spans="1:8">
      <c r="A3298" s="3" t="s">
        <v>3316</v>
      </c>
      <c r="B3298" s="5">
        <v>45364</v>
      </c>
      <c r="C3298" s="4" t="s">
        <v>13</v>
      </c>
      <c r="D3298" s="6" t="s">
        <v>26</v>
      </c>
      <c r="E3298" s="3">
        <v>3366.39</v>
      </c>
      <c r="F3298" s="3">
        <v>47</v>
      </c>
      <c r="G3298" s="3">
        <v>17</v>
      </c>
      <c r="H3298" s="3">
        <v>1506.81</v>
      </c>
    </row>
    <row r="3299" ht="15.75" customHeight="1" spans="1:8">
      <c r="A3299" s="3" t="s">
        <v>3317</v>
      </c>
      <c r="B3299" s="5">
        <v>45082</v>
      </c>
      <c r="C3299" s="4" t="s">
        <v>16</v>
      </c>
      <c r="D3299" s="6" t="s">
        <v>21</v>
      </c>
      <c r="E3299" s="3">
        <v>1817.29</v>
      </c>
      <c r="F3299" s="3">
        <v>4</v>
      </c>
      <c r="G3299" s="3">
        <v>29</v>
      </c>
      <c r="H3299" s="3">
        <v>1736.74</v>
      </c>
    </row>
    <row r="3300" ht="15.75" customHeight="1" spans="1:8">
      <c r="A3300" s="3" t="s">
        <v>3318</v>
      </c>
      <c r="B3300" s="5">
        <v>44984</v>
      </c>
      <c r="C3300" s="4" t="s">
        <v>20</v>
      </c>
      <c r="D3300" s="6" t="s">
        <v>28</v>
      </c>
      <c r="E3300" s="3">
        <v>1926.5</v>
      </c>
      <c r="F3300" s="3">
        <v>12</v>
      </c>
      <c r="G3300" s="3">
        <v>46</v>
      </c>
      <c r="H3300" s="3">
        <v>1252.84</v>
      </c>
    </row>
    <row r="3301" ht="15.75" customHeight="1" spans="1:8">
      <c r="A3301" s="3" t="s">
        <v>3319</v>
      </c>
      <c r="B3301" s="5">
        <v>45577</v>
      </c>
      <c r="C3301" s="4" t="s">
        <v>13</v>
      </c>
      <c r="D3301" s="6" t="s">
        <v>23</v>
      </c>
      <c r="E3301" s="3">
        <v>1217.85</v>
      </c>
      <c r="F3301" s="3">
        <v>34</v>
      </c>
      <c r="G3301" s="3">
        <v>17</v>
      </c>
      <c r="H3301" s="3">
        <v>1886.4</v>
      </c>
    </row>
    <row r="3302" ht="15.75" customHeight="1" spans="1:8">
      <c r="A3302" s="3" t="s">
        <v>3320</v>
      </c>
      <c r="B3302" s="5">
        <v>45170</v>
      </c>
      <c r="C3302" s="4" t="s">
        <v>13</v>
      </c>
      <c r="D3302" s="6" t="s">
        <v>28</v>
      </c>
      <c r="E3302" s="3">
        <v>4492.39</v>
      </c>
      <c r="F3302" s="3">
        <v>2</v>
      </c>
      <c r="G3302" s="3">
        <v>45</v>
      </c>
      <c r="H3302" s="3">
        <v>891.23</v>
      </c>
    </row>
    <row r="3303" ht="15.75" customHeight="1" spans="1:8">
      <c r="A3303" s="3" t="s">
        <v>3321</v>
      </c>
      <c r="B3303" s="5">
        <v>45534</v>
      </c>
      <c r="C3303" s="4" t="s">
        <v>13</v>
      </c>
      <c r="D3303" s="6" t="s">
        <v>28</v>
      </c>
      <c r="E3303" s="3">
        <v>2800.38</v>
      </c>
      <c r="F3303" s="3">
        <v>24</v>
      </c>
      <c r="G3303" s="3">
        <v>14</v>
      </c>
      <c r="H3303" s="3">
        <v>341</v>
      </c>
    </row>
    <row r="3304" ht="15.75" customHeight="1" spans="1:8">
      <c r="A3304" s="3" t="s">
        <v>3322</v>
      </c>
      <c r="B3304" s="5">
        <v>45118</v>
      </c>
      <c r="C3304" s="4" t="s">
        <v>16</v>
      </c>
      <c r="D3304" s="6" t="s">
        <v>26</v>
      </c>
      <c r="E3304" s="3">
        <v>2423.49</v>
      </c>
      <c r="F3304" s="3">
        <v>43</v>
      </c>
      <c r="G3304" s="3">
        <v>44</v>
      </c>
      <c r="H3304" s="3">
        <v>1615.3</v>
      </c>
    </row>
    <row r="3305" ht="15.75" customHeight="1" spans="1:8">
      <c r="A3305" s="3" t="s">
        <v>3323</v>
      </c>
      <c r="B3305" s="5">
        <v>45328</v>
      </c>
      <c r="C3305" s="4" t="s">
        <v>10</v>
      </c>
      <c r="D3305" s="6" t="s">
        <v>26</v>
      </c>
      <c r="E3305" s="3">
        <v>1420.98</v>
      </c>
      <c r="F3305" s="3">
        <v>10</v>
      </c>
      <c r="G3305" s="3">
        <v>38</v>
      </c>
      <c r="H3305" s="3">
        <v>615.42</v>
      </c>
    </row>
    <row r="3306" ht="15.75" customHeight="1" spans="1:8">
      <c r="A3306" s="3" t="s">
        <v>3324</v>
      </c>
      <c r="B3306" s="5">
        <v>45472</v>
      </c>
      <c r="C3306" s="4" t="s">
        <v>20</v>
      </c>
      <c r="D3306" s="6" t="s">
        <v>26</v>
      </c>
      <c r="E3306" s="3">
        <v>1195.25</v>
      </c>
      <c r="F3306" s="3">
        <v>47</v>
      </c>
      <c r="G3306" s="3">
        <v>15</v>
      </c>
      <c r="H3306" s="3">
        <v>1469.37</v>
      </c>
    </row>
    <row r="3307" ht="15.75" customHeight="1" spans="1:8">
      <c r="A3307" s="3" t="s">
        <v>3325</v>
      </c>
      <c r="B3307" s="5">
        <v>45585</v>
      </c>
      <c r="C3307" s="4" t="s">
        <v>10</v>
      </c>
      <c r="D3307" s="6" t="s">
        <v>23</v>
      </c>
      <c r="E3307" s="3">
        <v>905.79</v>
      </c>
      <c r="F3307" s="3">
        <v>33</v>
      </c>
      <c r="G3307" s="3">
        <v>25</v>
      </c>
      <c r="H3307" s="3">
        <v>496.7</v>
      </c>
    </row>
    <row r="3308" ht="15.75" customHeight="1" spans="1:8">
      <c r="A3308" s="3" t="s">
        <v>3326</v>
      </c>
      <c r="B3308" s="5">
        <v>45244</v>
      </c>
      <c r="C3308" s="4" t="s">
        <v>13</v>
      </c>
      <c r="D3308" s="6" t="s">
        <v>21</v>
      </c>
      <c r="E3308" s="3">
        <v>3391.89</v>
      </c>
      <c r="F3308" s="3">
        <v>8</v>
      </c>
      <c r="G3308" s="3">
        <v>42</v>
      </c>
      <c r="H3308" s="3">
        <v>1030.2</v>
      </c>
    </row>
    <row r="3309" ht="15.75" customHeight="1" spans="1:8">
      <c r="A3309" s="3" t="s">
        <v>3327</v>
      </c>
      <c r="B3309" s="5">
        <v>45367</v>
      </c>
      <c r="C3309" s="4" t="s">
        <v>20</v>
      </c>
      <c r="D3309" s="6" t="s">
        <v>23</v>
      </c>
      <c r="E3309" s="3">
        <v>4618.49</v>
      </c>
      <c r="F3309" s="3">
        <v>35</v>
      </c>
      <c r="G3309" s="3">
        <v>48</v>
      </c>
      <c r="H3309" s="3">
        <v>299.32</v>
      </c>
    </row>
    <row r="3310" ht="15.75" customHeight="1" spans="1:8">
      <c r="A3310" s="3" t="s">
        <v>3328</v>
      </c>
      <c r="B3310" s="5">
        <v>45524</v>
      </c>
      <c r="C3310" s="4" t="s">
        <v>16</v>
      </c>
      <c r="D3310" s="6" t="s">
        <v>26</v>
      </c>
      <c r="E3310" s="3">
        <v>4209.94</v>
      </c>
      <c r="F3310" s="3">
        <v>21</v>
      </c>
      <c r="G3310" s="3">
        <v>2</v>
      </c>
      <c r="H3310" s="3">
        <v>240.07</v>
      </c>
    </row>
    <row r="3311" ht="15.75" customHeight="1" spans="1:8">
      <c r="A3311" s="3" t="s">
        <v>3329</v>
      </c>
      <c r="B3311" s="5">
        <v>45367</v>
      </c>
      <c r="C3311" s="4" t="s">
        <v>10</v>
      </c>
      <c r="D3311" s="6" t="s">
        <v>26</v>
      </c>
      <c r="E3311" s="3">
        <v>2364.48</v>
      </c>
      <c r="F3311" s="3">
        <v>9</v>
      </c>
      <c r="G3311" s="3">
        <v>19</v>
      </c>
      <c r="H3311" s="3">
        <v>714.96</v>
      </c>
    </row>
    <row r="3312" ht="15.75" customHeight="1" spans="1:8">
      <c r="A3312" s="3" t="s">
        <v>3330</v>
      </c>
      <c r="B3312" s="5">
        <v>45156</v>
      </c>
      <c r="C3312" s="4" t="s">
        <v>13</v>
      </c>
      <c r="D3312" s="6" t="s">
        <v>26</v>
      </c>
      <c r="E3312" s="3">
        <v>2838.02</v>
      </c>
      <c r="F3312" s="3">
        <v>42</v>
      </c>
      <c r="G3312" s="3">
        <v>35</v>
      </c>
      <c r="H3312" s="3">
        <v>159.92</v>
      </c>
    </row>
    <row r="3313" ht="15.75" customHeight="1" spans="1:8">
      <c r="A3313" s="3" t="s">
        <v>3331</v>
      </c>
      <c r="B3313" s="5">
        <v>45513</v>
      </c>
      <c r="C3313" s="4" t="s">
        <v>16</v>
      </c>
      <c r="D3313" s="6" t="s">
        <v>28</v>
      </c>
      <c r="E3313" s="3">
        <v>3585.99</v>
      </c>
      <c r="F3313" s="3">
        <v>40</v>
      </c>
      <c r="G3313" s="3">
        <v>16</v>
      </c>
      <c r="H3313" s="3">
        <v>1213.96</v>
      </c>
    </row>
    <row r="3314" ht="15.75" customHeight="1" spans="1:8">
      <c r="A3314" s="3" t="s">
        <v>3332</v>
      </c>
      <c r="B3314" s="5">
        <v>44947</v>
      </c>
      <c r="C3314" s="4" t="s">
        <v>16</v>
      </c>
      <c r="D3314" s="6" t="s">
        <v>23</v>
      </c>
      <c r="E3314" s="3">
        <v>4057.15</v>
      </c>
      <c r="F3314" s="3">
        <v>38</v>
      </c>
      <c r="G3314" s="3">
        <v>46</v>
      </c>
      <c r="H3314" s="3">
        <v>1086.68</v>
      </c>
    </row>
    <row r="3315" ht="15.75" customHeight="1" spans="1:8">
      <c r="A3315" s="3" t="s">
        <v>3333</v>
      </c>
      <c r="B3315" s="5">
        <v>45476</v>
      </c>
      <c r="C3315" s="4" t="s">
        <v>10</v>
      </c>
      <c r="D3315" s="6" t="s">
        <v>28</v>
      </c>
      <c r="E3315" s="3">
        <v>2879</v>
      </c>
      <c r="F3315" s="3">
        <v>35</v>
      </c>
      <c r="G3315" s="3">
        <v>11</v>
      </c>
      <c r="H3315" s="3">
        <v>472.97</v>
      </c>
    </row>
    <row r="3316" ht="15.75" customHeight="1" spans="1:8">
      <c r="A3316" s="3" t="s">
        <v>3334</v>
      </c>
      <c r="B3316" s="5">
        <v>45400</v>
      </c>
      <c r="C3316" s="4" t="s">
        <v>13</v>
      </c>
      <c r="D3316" s="6" t="s">
        <v>23</v>
      </c>
      <c r="E3316" s="3">
        <v>3981.73</v>
      </c>
      <c r="F3316" s="3">
        <v>30</v>
      </c>
      <c r="G3316" s="3">
        <v>27</v>
      </c>
      <c r="H3316" s="3">
        <v>929.39</v>
      </c>
    </row>
    <row r="3317" ht="15.75" customHeight="1" spans="1:8">
      <c r="A3317" s="3" t="s">
        <v>3335</v>
      </c>
      <c r="B3317" s="5">
        <v>45509</v>
      </c>
      <c r="C3317" s="4" t="s">
        <v>13</v>
      </c>
      <c r="D3317" s="6" t="s">
        <v>21</v>
      </c>
      <c r="E3317" s="3">
        <v>4767.07</v>
      </c>
      <c r="F3317" s="3">
        <v>46</v>
      </c>
      <c r="G3317" s="3">
        <v>30</v>
      </c>
      <c r="H3317" s="3">
        <v>311.24</v>
      </c>
    </row>
    <row r="3318" ht="15.75" customHeight="1" spans="1:8">
      <c r="A3318" s="3" t="s">
        <v>3336</v>
      </c>
      <c r="B3318" s="5">
        <v>45513</v>
      </c>
      <c r="C3318" s="4" t="s">
        <v>20</v>
      </c>
      <c r="D3318" s="6" t="s">
        <v>21</v>
      </c>
      <c r="E3318" s="3">
        <v>2323.48</v>
      </c>
      <c r="F3318" s="3">
        <v>42</v>
      </c>
      <c r="G3318" s="3">
        <v>17</v>
      </c>
      <c r="H3318" s="3">
        <v>1705.07</v>
      </c>
    </row>
    <row r="3319" ht="15.75" customHeight="1" spans="1:8">
      <c r="A3319" s="3" t="s">
        <v>3337</v>
      </c>
      <c r="B3319" s="5">
        <v>45188</v>
      </c>
      <c r="C3319" s="4" t="s">
        <v>16</v>
      </c>
      <c r="D3319" s="6" t="s">
        <v>28</v>
      </c>
      <c r="E3319" s="3">
        <v>1065.66</v>
      </c>
      <c r="F3319" s="3">
        <v>6</v>
      </c>
      <c r="G3319" s="3">
        <v>38</v>
      </c>
      <c r="H3319" s="3">
        <v>923.18</v>
      </c>
    </row>
    <row r="3320" ht="15.75" customHeight="1" spans="1:8">
      <c r="A3320" s="3" t="s">
        <v>3338</v>
      </c>
      <c r="B3320" s="5">
        <v>45280</v>
      </c>
      <c r="C3320" s="4" t="s">
        <v>16</v>
      </c>
      <c r="D3320" s="6" t="s">
        <v>28</v>
      </c>
      <c r="E3320" s="3">
        <v>1800.61</v>
      </c>
      <c r="F3320" s="3">
        <v>22</v>
      </c>
      <c r="G3320" s="3">
        <v>7</v>
      </c>
      <c r="H3320" s="3">
        <v>1503.79</v>
      </c>
    </row>
    <row r="3321" ht="15.75" customHeight="1" spans="1:8">
      <c r="A3321" s="7" t="s">
        <v>1238</v>
      </c>
      <c r="B3321" s="5">
        <v>45152</v>
      </c>
      <c r="C3321" s="4" t="s">
        <v>16</v>
      </c>
      <c r="D3321" s="6" t="s">
        <v>28</v>
      </c>
      <c r="E3321" s="3">
        <v>2963.98</v>
      </c>
      <c r="F3321" s="3">
        <v>16</v>
      </c>
      <c r="G3321" s="3">
        <v>4</v>
      </c>
      <c r="H3321" s="3">
        <v>1304.52</v>
      </c>
    </row>
    <row r="3322" ht="15.75" customHeight="1" spans="1:8">
      <c r="A3322" s="3" t="s">
        <v>3339</v>
      </c>
      <c r="B3322" s="5">
        <v>44972</v>
      </c>
      <c r="C3322" s="4" t="s">
        <v>10</v>
      </c>
      <c r="D3322" s="6" t="s">
        <v>21</v>
      </c>
      <c r="E3322" s="3">
        <v>234.41</v>
      </c>
      <c r="F3322" s="3">
        <v>11</v>
      </c>
      <c r="G3322" s="3">
        <v>13</v>
      </c>
      <c r="H3322" s="3">
        <v>555.7</v>
      </c>
    </row>
    <row r="3323" ht="15.75" customHeight="1" spans="1:8">
      <c r="A3323" s="3" t="s">
        <v>3340</v>
      </c>
      <c r="B3323" s="5">
        <v>45212</v>
      </c>
      <c r="C3323" s="4" t="s">
        <v>20</v>
      </c>
      <c r="D3323" s="6" t="s">
        <v>28</v>
      </c>
      <c r="E3323" s="3">
        <v>686.97</v>
      </c>
      <c r="F3323" s="3">
        <v>41</v>
      </c>
      <c r="G3323" s="3">
        <v>28</v>
      </c>
      <c r="H3323" s="3">
        <v>1121.13</v>
      </c>
    </row>
    <row r="3324" ht="15.75" customHeight="1" spans="1:8">
      <c r="A3324" s="3" t="s">
        <v>3341</v>
      </c>
      <c r="B3324" s="5">
        <v>45189</v>
      </c>
      <c r="C3324" s="4" t="s">
        <v>13</v>
      </c>
      <c r="D3324" s="6" t="s">
        <v>28</v>
      </c>
      <c r="E3324" s="3">
        <v>4297.51</v>
      </c>
      <c r="F3324" s="3">
        <v>1</v>
      </c>
      <c r="G3324" s="3">
        <v>25</v>
      </c>
      <c r="H3324" s="3">
        <v>1916.93</v>
      </c>
    </row>
    <row r="3325" ht="15.75" customHeight="1" spans="1:8">
      <c r="A3325" s="3" t="s">
        <v>3342</v>
      </c>
      <c r="B3325" s="5">
        <v>45075</v>
      </c>
      <c r="C3325" s="4" t="s">
        <v>20</v>
      </c>
      <c r="D3325" s="6" t="s">
        <v>21</v>
      </c>
      <c r="E3325" s="3">
        <v>3319.59</v>
      </c>
      <c r="F3325" s="3">
        <v>21</v>
      </c>
      <c r="G3325" s="3">
        <v>47</v>
      </c>
      <c r="H3325" s="3">
        <v>318.7</v>
      </c>
    </row>
    <row r="3326" ht="15.75" customHeight="1" spans="1:8">
      <c r="A3326" s="3" t="s">
        <v>3343</v>
      </c>
      <c r="B3326" s="5">
        <v>45029</v>
      </c>
      <c r="C3326" s="4" t="s">
        <v>20</v>
      </c>
      <c r="D3326" s="6" t="s">
        <v>23</v>
      </c>
      <c r="E3326" s="3">
        <v>2813.51</v>
      </c>
      <c r="F3326" s="3">
        <v>21</v>
      </c>
      <c r="G3326" s="3">
        <v>12</v>
      </c>
      <c r="H3326" s="3">
        <v>1286.17</v>
      </c>
    </row>
    <row r="3327" ht="15.75" customHeight="1" spans="1:8">
      <c r="A3327" s="3" t="s">
        <v>3344</v>
      </c>
      <c r="B3327" s="5">
        <v>45415</v>
      </c>
      <c r="C3327" s="4" t="s">
        <v>20</v>
      </c>
      <c r="D3327" s="6" t="s">
        <v>21</v>
      </c>
      <c r="E3327" s="3">
        <v>1507.1</v>
      </c>
      <c r="F3327" s="3">
        <v>49</v>
      </c>
      <c r="G3327" s="3">
        <v>15</v>
      </c>
      <c r="H3327" s="3">
        <v>1313.32</v>
      </c>
    </row>
    <row r="3328" ht="15.75" customHeight="1" spans="1:8">
      <c r="A3328" s="3" t="s">
        <v>3345</v>
      </c>
      <c r="B3328" s="5">
        <v>45392</v>
      </c>
      <c r="C3328" s="4" t="s">
        <v>10</v>
      </c>
      <c r="D3328" s="6" t="s">
        <v>28</v>
      </c>
      <c r="E3328" s="3">
        <v>2437.12</v>
      </c>
      <c r="F3328" s="3">
        <v>38</v>
      </c>
      <c r="G3328" s="3">
        <v>32</v>
      </c>
      <c r="H3328" s="3">
        <v>1919.52</v>
      </c>
    </row>
    <row r="3329" ht="15.75" customHeight="1" spans="1:8">
      <c r="A3329" s="3" t="s">
        <v>3346</v>
      </c>
      <c r="B3329" s="5">
        <v>44946</v>
      </c>
      <c r="C3329" s="4" t="s">
        <v>13</v>
      </c>
      <c r="D3329" s="6" t="s">
        <v>21</v>
      </c>
      <c r="E3329" s="3">
        <v>3666.81</v>
      </c>
      <c r="F3329" s="3">
        <v>11</v>
      </c>
      <c r="G3329" s="3">
        <v>44</v>
      </c>
      <c r="H3329" s="3">
        <v>1309.78</v>
      </c>
    </row>
    <row r="3330" ht="15.75" customHeight="1" spans="1:8">
      <c r="A3330" s="3" t="s">
        <v>3347</v>
      </c>
      <c r="B3330" s="5">
        <v>45289</v>
      </c>
      <c r="C3330" s="4" t="s">
        <v>20</v>
      </c>
      <c r="D3330" s="6" t="s">
        <v>38</v>
      </c>
      <c r="E3330" s="3">
        <v>663.06</v>
      </c>
      <c r="F3330" s="3">
        <v>35</v>
      </c>
      <c r="G3330" s="3">
        <v>46</v>
      </c>
      <c r="H3330" s="3">
        <v>1483.75</v>
      </c>
    </row>
    <row r="3331" ht="15.75" customHeight="1" spans="1:8">
      <c r="A3331" s="3" t="s">
        <v>3348</v>
      </c>
      <c r="B3331" s="5">
        <v>45044</v>
      </c>
      <c r="C3331" s="4" t="s">
        <v>10</v>
      </c>
      <c r="D3331" s="6" t="s">
        <v>26</v>
      </c>
      <c r="E3331" s="3">
        <v>227.44</v>
      </c>
      <c r="F3331" s="3">
        <v>3</v>
      </c>
      <c r="G3331" s="3">
        <v>48</v>
      </c>
      <c r="H3331" s="3">
        <v>1292.62</v>
      </c>
    </row>
    <row r="3332" ht="15.75" customHeight="1" spans="1:8">
      <c r="A3332" s="3" t="s">
        <v>3349</v>
      </c>
      <c r="B3332" s="5">
        <v>45489</v>
      </c>
      <c r="C3332" s="4" t="s">
        <v>10</v>
      </c>
      <c r="D3332" s="6" t="s">
        <v>28</v>
      </c>
      <c r="E3332" s="3">
        <v>461.79</v>
      </c>
      <c r="F3332" s="3">
        <v>6</v>
      </c>
      <c r="G3332" s="3">
        <v>43</v>
      </c>
      <c r="H3332" s="3">
        <v>1679.2</v>
      </c>
    </row>
    <row r="3333" ht="15.75" customHeight="1" spans="1:8">
      <c r="A3333" s="3" t="s">
        <v>3350</v>
      </c>
      <c r="B3333" s="5">
        <v>45391</v>
      </c>
      <c r="C3333" s="4" t="s">
        <v>13</v>
      </c>
      <c r="D3333" s="6" t="s">
        <v>23</v>
      </c>
      <c r="E3333" s="3">
        <v>3544.22</v>
      </c>
      <c r="F3333" s="3">
        <v>11</v>
      </c>
      <c r="G3333" s="3">
        <v>28</v>
      </c>
      <c r="H3333" s="3">
        <v>1059.59</v>
      </c>
    </row>
    <row r="3334" ht="15.75" customHeight="1" spans="1:8">
      <c r="A3334" s="3" t="s">
        <v>3351</v>
      </c>
      <c r="B3334" s="5">
        <v>45056</v>
      </c>
      <c r="C3334" s="4" t="s">
        <v>16</v>
      </c>
      <c r="D3334" s="6" t="s">
        <v>26</v>
      </c>
      <c r="E3334" s="3">
        <v>1479.86</v>
      </c>
      <c r="F3334" s="3">
        <v>49</v>
      </c>
      <c r="G3334" s="3">
        <v>24</v>
      </c>
      <c r="H3334" s="3">
        <v>421.02</v>
      </c>
    </row>
    <row r="3335" ht="15.75" customHeight="1" spans="1:8">
      <c r="A3335" s="3" t="s">
        <v>3352</v>
      </c>
      <c r="B3335" s="5">
        <v>45577</v>
      </c>
      <c r="C3335" s="4" t="s">
        <v>13</v>
      </c>
      <c r="D3335" s="6" t="s">
        <v>23</v>
      </c>
      <c r="E3335" s="3">
        <v>3478.09</v>
      </c>
      <c r="F3335" s="3">
        <v>14</v>
      </c>
      <c r="G3335" s="3">
        <v>40</v>
      </c>
      <c r="H3335" s="3">
        <v>1102.24</v>
      </c>
    </row>
    <row r="3336" ht="15.75" customHeight="1" spans="1:8">
      <c r="A3336" s="3" t="s">
        <v>3353</v>
      </c>
      <c r="B3336" s="5">
        <v>45550</v>
      </c>
      <c r="C3336" s="4" t="s">
        <v>20</v>
      </c>
      <c r="D3336" s="6" t="s">
        <v>38</v>
      </c>
      <c r="E3336" s="3">
        <v>2772.68</v>
      </c>
      <c r="F3336" s="3">
        <v>19</v>
      </c>
      <c r="G3336" s="3">
        <v>16</v>
      </c>
      <c r="H3336" s="3">
        <v>964.77</v>
      </c>
    </row>
    <row r="3337" ht="15.75" customHeight="1" spans="1:8">
      <c r="A3337" s="3" t="s">
        <v>3354</v>
      </c>
      <c r="B3337" s="5">
        <v>45342</v>
      </c>
      <c r="C3337" s="4" t="s">
        <v>16</v>
      </c>
      <c r="D3337" s="6" t="s">
        <v>21</v>
      </c>
      <c r="E3337" s="3">
        <v>3402.92</v>
      </c>
      <c r="F3337" s="3">
        <v>33</v>
      </c>
      <c r="G3337" s="3">
        <v>50</v>
      </c>
      <c r="H3337" s="3">
        <v>1276.44</v>
      </c>
    </row>
    <row r="3338" ht="15.75" customHeight="1" spans="1:8">
      <c r="A3338" s="3" t="s">
        <v>3355</v>
      </c>
      <c r="B3338" s="5">
        <v>45306</v>
      </c>
      <c r="C3338" s="4" t="s">
        <v>16</v>
      </c>
      <c r="D3338" s="6" t="s">
        <v>26</v>
      </c>
      <c r="E3338" s="3">
        <v>3272.23</v>
      </c>
      <c r="F3338" s="3">
        <v>19</v>
      </c>
      <c r="G3338" s="3">
        <v>15</v>
      </c>
      <c r="H3338" s="3">
        <v>427.55</v>
      </c>
    </row>
    <row r="3339" ht="15.75" customHeight="1" spans="1:8">
      <c r="A3339" s="3" t="s">
        <v>3356</v>
      </c>
      <c r="B3339" s="5">
        <v>45117</v>
      </c>
      <c r="C3339" s="4" t="s">
        <v>13</v>
      </c>
      <c r="D3339" s="6" t="s">
        <v>23</v>
      </c>
      <c r="E3339" s="3">
        <v>1222.76</v>
      </c>
      <c r="F3339" s="3">
        <v>50</v>
      </c>
      <c r="G3339" s="3">
        <v>46</v>
      </c>
      <c r="H3339" s="3">
        <v>44.18</v>
      </c>
    </row>
    <row r="3340" ht="15.75" customHeight="1" spans="1:8">
      <c r="A3340" s="3" t="s">
        <v>3357</v>
      </c>
      <c r="B3340" s="5">
        <v>45565</v>
      </c>
      <c r="C3340" s="4" t="s">
        <v>16</v>
      </c>
      <c r="D3340" s="6" t="s">
        <v>23</v>
      </c>
      <c r="E3340" s="3">
        <v>3936.04</v>
      </c>
      <c r="F3340" s="3">
        <v>14</v>
      </c>
      <c r="G3340" s="3">
        <v>44</v>
      </c>
      <c r="H3340" s="3">
        <v>1732.1</v>
      </c>
    </row>
    <row r="3341" ht="15.75" customHeight="1" spans="1:8">
      <c r="A3341" s="3" t="s">
        <v>3358</v>
      </c>
      <c r="B3341" s="5">
        <v>45156</v>
      </c>
      <c r="C3341" s="4" t="s">
        <v>10</v>
      </c>
      <c r="D3341" s="6" t="s">
        <v>26</v>
      </c>
      <c r="E3341" s="3">
        <v>4457.15</v>
      </c>
      <c r="F3341" s="3">
        <v>13</v>
      </c>
      <c r="G3341" s="3">
        <v>9</v>
      </c>
      <c r="H3341" s="3">
        <v>196.67</v>
      </c>
    </row>
    <row r="3342" ht="15.75" customHeight="1" spans="1:8">
      <c r="A3342" s="3" t="s">
        <v>3359</v>
      </c>
      <c r="B3342" s="5">
        <v>44954</v>
      </c>
      <c r="C3342" s="4" t="s">
        <v>13</v>
      </c>
      <c r="D3342" s="6" t="s">
        <v>38</v>
      </c>
      <c r="E3342" s="3">
        <v>4430.29</v>
      </c>
      <c r="F3342" s="3">
        <v>45</v>
      </c>
      <c r="G3342" s="3">
        <v>43</v>
      </c>
      <c r="H3342" s="3">
        <v>1648.55</v>
      </c>
    </row>
    <row r="3343" ht="15.75" customHeight="1" spans="1:8">
      <c r="A3343" s="3" t="s">
        <v>3360</v>
      </c>
      <c r="B3343" s="5">
        <v>45222</v>
      </c>
      <c r="C3343" s="4" t="s">
        <v>10</v>
      </c>
      <c r="D3343" s="6" t="s">
        <v>23</v>
      </c>
      <c r="E3343" s="3">
        <v>1119.46</v>
      </c>
      <c r="F3343" s="3">
        <v>35</v>
      </c>
      <c r="G3343" s="3">
        <v>45</v>
      </c>
      <c r="H3343" s="3">
        <v>1037.42</v>
      </c>
    </row>
    <row r="3344" ht="15.75" customHeight="1" spans="1:8">
      <c r="A3344" s="3" t="s">
        <v>3361</v>
      </c>
      <c r="B3344" s="5">
        <v>45523</v>
      </c>
      <c r="C3344" s="4" t="s">
        <v>13</v>
      </c>
      <c r="D3344" s="6" t="s">
        <v>38</v>
      </c>
      <c r="E3344" s="3">
        <v>2512.62</v>
      </c>
      <c r="F3344" s="3">
        <v>41</v>
      </c>
      <c r="G3344" s="3">
        <v>10</v>
      </c>
      <c r="H3344" s="3">
        <v>1117.59</v>
      </c>
    </row>
    <row r="3345" ht="15.75" customHeight="1" spans="1:8">
      <c r="A3345" s="3" t="s">
        <v>3362</v>
      </c>
      <c r="B3345" s="5">
        <v>45103</v>
      </c>
      <c r="C3345" s="4" t="s">
        <v>10</v>
      </c>
      <c r="D3345" s="6" t="s">
        <v>21</v>
      </c>
      <c r="E3345" s="3">
        <v>4978.15</v>
      </c>
      <c r="F3345" s="3">
        <v>32</v>
      </c>
      <c r="G3345" s="3">
        <v>11</v>
      </c>
      <c r="H3345" s="3">
        <v>446.64</v>
      </c>
    </row>
    <row r="3346" ht="15.75" customHeight="1" spans="1:8">
      <c r="A3346" s="3" t="s">
        <v>3363</v>
      </c>
      <c r="B3346" s="5">
        <v>45221</v>
      </c>
      <c r="C3346" s="4" t="s">
        <v>20</v>
      </c>
      <c r="D3346" s="6" t="s">
        <v>21</v>
      </c>
      <c r="E3346" s="3">
        <v>1396.94</v>
      </c>
      <c r="F3346" s="3">
        <v>18</v>
      </c>
      <c r="G3346" s="3">
        <v>6</v>
      </c>
      <c r="H3346" s="3">
        <v>998.57</v>
      </c>
    </row>
    <row r="3347" ht="15.75" customHeight="1" spans="1:8">
      <c r="A3347" s="3" t="s">
        <v>3364</v>
      </c>
      <c r="B3347" s="5">
        <v>44945</v>
      </c>
      <c r="C3347" s="4" t="s">
        <v>16</v>
      </c>
      <c r="D3347" s="6" t="s">
        <v>38</v>
      </c>
      <c r="E3347" s="3">
        <v>2314.3</v>
      </c>
      <c r="F3347" s="3">
        <v>16</v>
      </c>
      <c r="G3347" s="3">
        <v>12</v>
      </c>
      <c r="H3347" s="3">
        <v>42.32</v>
      </c>
    </row>
    <row r="3348" ht="15.75" customHeight="1" spans="1:8">
      <c r="A3348" s="3" t="s">
        <v>3365</v>
      </c>
      <c r="B3348" s="5">
        <v>45046</v>
      </c>
      <c r="C3348" s="4" t="s">
        <v>13</v>
      </c>
      <c r="D3348" s="6" t="s">
        <v>38</v>
      </c>
      <c r="E3348" s="3">
        <v>259.1</v>
      </c>
      <c r="F3348" s="3">
        <v>21</v>
      </c>
      <c r="G3348" s="3">
        <v>23</v>
      </c>
      <c r="H3348" s="3">
        <v>1444.86</v>
      </c>
    </row>
    <row r="3349" ht="15.75" customHeight="1" spans="1:8">
      <c r="A3349" s="3" t="s">
        <v>3366</v>
      </c>
      <c r="B3349" s="5">
        <v>45562</v>
      </c>
      <c r="C3349" s="4" t="s">
        <v>13</v>
      </c>
      <c r="D3349" s="6" t="s">
        <v>23</v>
      </c>
      <c r="E3349" s="3">
        <v>1779.22</v>
      </c>
      <c r="F3349" s="3">
        <v>37</v>
      </c>
      <c r="G3349" s="3">
        <v>11</v>
      </c>
      <c r="H3349" s="3">
        <v>180.62</v>
      </c>
    </row>
    <row r="3350" ht="15.75" customHeight="1" spans="1:8">
      <c r="A3350" s="3" t="s">
        <v>3367</v>
      </c>
      <c r="B3350" s="5">
        <v>45212</v>
      </c>
      <c r="C3350" s="4" t="s">
        <v>16</v>
      </c>
      <c r="D3350" s="6" t="s">
        <v>38</v>
      </c>
      <c r="E3350" s="3">
        <v>4665.82</v>
      </c>
      <c r="F3350" s="3">
        <v>1</v>
      </c>
      <c r="G3350" s="3">
        <v>41</v>
      </c>
      <c r="H3350" s="3">
        <v>259.86</v>
      </c>
    </row>
    <row r="3351" ht="15.75" customHeight="1" spans="1:8">
      <c r="A3351" s="3" t="s">
        <v>3368</v>
      </c>
      <c r="B3351" s="5">
        <v>44988</v>
      </c>
      <c r="C3351" s="4" t="s">
        <v>13</v>
      </c>
      <c r="D3351" s="6" t="s">
        <v>38</v>
      </c>
      <c r="E3351" s="3">
        <v>1043.6</v>
      </c>
      <c r="F3351" s="3">
        <v>18</v>
      </c>
      <c r="G3351" s="3">
        <v>17</v>
      </c>
      <c r="H3351" s="3">
        <v>292.65</v>
      </c>
    </row>
    <row r="3352" ht="15.75" customHeight="1" spans="1:8">
      <c r="A3352" s="3" t="s">
        <v>3369</v>
      </c>
      <c r="B3352" s="5">
        <v>45363</v>
      </c>
      <c r="C3352" s="4" t="s">
        <v>13</v>
      </c>
      <c r="D3352" s="6" t="s">
        <v>23</v>
      </c>
      <c r="E3352" s="3">
        <v>2425.34</v>
      </c>
      <c r="F3352" s="3">
        <v>41</v>
      </c>
      <c r="G3352" s="3">
        <v>35</v>
      </c>
      <c r="H3352" s="3">
        <v>1769.89</v>
      </c>
    </row>
    <row r="3353" ht="15.75" customHeight="1" spans="1:8">
      <c r="A3353" s="3" t="s">
        <v>3370</v>
      </c>
      <c r="B3353" s="5">
        <v>44947</v>
      </c>
      <c r="C3353" s="4" t="s">
        <v>20</v>
      </c>
      <c r="D3353" s="6" t="s">
        <v>21</v>
      </c>
      <c r="E3353" s="3">
        <v>219.14</v>
      </c>
      <c r="F3353" s="3">
        <v>20</v>
      </c>
      <c r="G3353" s="3">
        <v>0</v>
      </c>
      <c r="H3353" s="3">
        <v>1768.2</v>
      </c>
    </row>
    <row r="3354" ht="15.75" customHeight="1" spans="1:8">
      <c r="A3354" s="3" t="s">
        <v>3371</v>
      </c>
      <c r="B3354" s="5">
        <v>45344</v>
      </c>
      <c r="C3354" s="4" t="s">
        <v>20</v>
      </c>
      <c r="D3354" s="6" t="s">
        <v>26</v>
      </c>
      <c r="E3354" s="3">
        <v>4735.98</v>
      </c>
      <c r="F3354" s="3">
        <v>29</v>
      </c>
      <c r="G3354" s="3">
        <v>23</v>
      </c>
      <c r="H3354" s="3">
        <v>501.68</v>
      </c>
    </row>
    <row r="3355" ht="15.75" customHeight="1" spans="1:8">
      <c r="A3355" s="3" t="s">
        <v>3372</v>
      </c>
      <c r="B3355" s="5">
        <v>45082</v>
      </c>
      <c r="C3355" s="4" t="s">
        <v>16</v>
      </c>
      <c r="D3355" s="6" t="s">
        <v>38</v>
      </c>
      <c r="E3355" s="3">
        <v>3327.6</v>
      </c>
      <c r="F3355" s="3">
        <v>12</v>
      </c>
      <c r="G3355" s="3">
        <v>47</v>
      </c>
      <c r="H3355" s="3">
        <v>942.94</v>
      </c>
    </row>
    <row r="3356" ht="15.75" customHeight="1" spans="1:8">
      <c r="A3356" s="3" t="s">
        <v>3373</v>
      </c>
      <c r="B3356" s="5">
        <v>45605</v>
      </c>
      <c r="C3356" s="4" t="s">
        <v>13</v>
      </c>
      <c r="D3356" s="6" t="s">
        <v>21</v>
      </c>
      <c r="E3356" s="3">
        <v>2156.81</v>
      </c>
      <c r="F3356" s="3">
        <v>19</v>
      </c>
      <c r="G3356" s="3">
        <v>38</v>
      </c>
      <c r="H3356" s="3">
        <v>1845.55</v>
      </c>
    </row>
    <row r="3357" ht="15.75" customHeight="1" spans="1:8">
      <c r="A3357" s="3" t="s">
        <v>3374</v>
      </c>
      <c r="B3357" s="5">
        <v>45422</v>
      </c>
      <c r="C3357" s="4" t="s">
        <v>16</v>
      </c>
      <c r="D3357" s="6" t="s">
        <v>23</v>
      </c>
      <c r="E3357" s="3">
        <v>1543.73</v>
      </c>
      <c r="F3357" s="3">
        <v>49</v>
      </c>
      <c r="G3357" s="3">
        <v>20</v>
      </c>
      <c r="H3357" s="3">
        <v>1001.38</v>
      </c>
    </row>
    <row r="3358" ht="15.75" customHeight="1" spans="1:8">
      <c r="A3358" s="3" t="s">
        <v>3375</v>
      </c>
      <c r="B3358" s="5">
        <v>45424</v>
      </c>
      <c r="C3358" s="4" t="s">
        <v>10</v>
      </c>
      <c r="D3358" s="6" t="s">
        <v>28</v>
      </c>
      <c r="E3358" s="3">
        <v>900.88</v>
      </c>
      <c r="F3358" s="3">
        <v>43</v>
      </c>
      <c r="G3358" s="3">
        <v>21</v>
      </c>
      <c r="H3358" s="3">
        <v>259.85</v>
      </c>
    </row>
    <row r="3359" ht="15.75" customHeight="1" spans="1:8">
      <c r="A3359" s="3" t="s">
        <v>3376</v>
      </c>
      <c r="B3359" s="5">
        <v>45170</v>
      </c>
      <c r="C3359" s="4" t="s">
        <v>10</v>
      </c>
      <c r="D3359" s="6" t="s">
        <v>38</v>
      </c>
      <c r="E3359" s="3">
        <v>4613.57</v>
      </c>
      <c r="F3359" s="3">
        <v>9</v>
      </c>
      <c r="G3359" s="3">
        <v>42</v>
      </c>
      <c r="H3359" s="3">
        <v>1708.34</v>
      </c>
    </row>
    <row r="3360" ht="15.75" customHeight="1" spans="1:8">
      <c r="A3360" s="3" t="s">
        <v>3377</v>
      </c>
      <c r="B3360" s="5">
        <v>44905</v>
      </c>
      <c r="C3360" s="4" t="s">
        <v>10</v>
      </c>
      <c r="D3360" s="6" t="s">
        <v>38</v>
      </c>
      <c r="E3360" s="3">
        <v>3416.19</v>
      </c>
      <c r="F3360" s="3">
        <v>37</v>
      </c>
      <c r="G3360" s="3">
        <v>25</v>
      </c>
      <c r="H3360" s="3">
        <v>658.33</v>
      </c>
    </row>
    <row r="3361" ht="15.75" customHeight="1" spans="1:8">
      <c r="A3361" s="3" t="s">
        <v>3378</v>
      </c>
      <c r="B3361" s="5">
        <v>45350</v>
      </c>
      <c r="C3361" s="4" t="s">
        <v>13</v>
      </c>
      <c r="D3361" s="6" t="s">
        <v>26</v>
      </c>
      <c r="E3361" s="3">
        <v>2450.53</v>
      </c>
      <c r="F3361" s="3">
        <v>1</v>
      </c>
      <c r="G3361" s="3">
        <v>17</v>
      </c>
      <c r="H3361" s="3">
        <v>1499.13</v>
      </c>
    </row>
    <row r="3362" ht="15.75" customHeight="1" spans="1:8">
      <c r="A3362" s="3" t="s">
        <v>3379</v>
      </c>
      <c r="B3362" s="5">
        <v>45470</v>
      </c>
      <c r="C3362" s="4" t="s">
        <v>13</v>
      </c>
      <c r="D3362" s="6" t="s">
        <v>21</v>
      </c>
      <c r="E3362" s="3">
        <v>2135.16</v>
      </c>
      <c r="F3362" s="3">
        <v>7</v>
      </c>
      <c r="G3362" s="3">
        <v>16</v>
      </c>
      <c r="H3362" s="3">
        <v>701.8</v>
      </c>
    </row>
    <row r="3363" ht="15.75" customHeight="1" spans="1:8">
      <c r="A3363" s="3" t="s">
        <v>3380</v>
      </c>
      <c r="B3363" s="5">
        <v>45541</v>
      </c>
      <c r="C3363" s="4" t="s">
        <v>10</v>
      </c>
      <c r="D3363" s="6" t="s">
        <v>26</v>
      </c>
      <c r="E3363" s="3">
        <v>4304.57</v>
      </c>
      <c r="F3363" s="3">
        <v>28</v>
      </c>
      <c r="G3363" s="3">
        <v>13</v>
      </c>
      <c r="H3363" s="3">
        <v>1863.71</v>
      </c>
    </row>
    <row r="3364" ht="15.75" customHeight="1" spans="1:8">
      <c r="A3364" s="3" t="s">
        <v>3381</v>
      </c>
      <c r="B3364" s="5">
        <v>45194</v>
      </c>
      <c r="C3364" s="4" t="s">
        <v>20</v>
      </c>
      <c r="D3364" s="6" t="s">
        <v>28</v>
      </c>
      <c r="E3364" s="3">
        <v>4782.06</v>
      </c>
      <c r="F3364" s="3">
        <v>14</v>
      </c>
      <c r="G3364" s="3">
        <v>20</v>
      </c>
      <c r="H3364" s="3">
        <v>235.35</v>
      </c>
    </row>
    <row r="3365" ht="15.75" customHeight="1" spans="1:8">
      <c r="A3365" s="3" t="s">
        <v>3382</v>
      </c>
      <c r="B3365" s="5">
        <v>45241</v>
      </c>
      <c r="C3365" s="4" t="s">
        <v>20</v>
      </c>
      <c r="D3365" s="6" t="s">
        <v>28</v>
      </c>
      <c r="E3365" s="3">
        <v>3478.83</v>
      </c>
      <c r="F3365" s="3">
        <v>13</v>
      </c>
      <c r="G3365" s="3">
        <v>25</v>
      </c>
      <c r="H3365" s="3">
        <v>736</v>
      </c>
    </row>
    <row r="3366" ht="15.75" customHeight="1" spans="1:8">
      <c r="A3366" s="3" t="s">
        <v>3383</v>
      </c>
      <c r="B3366" s="5">
        <v>45582</v>
      </c>
      <c r="C3366" s="4" t="s">
        <v>10</v>
      </c>
      <c r="D3366" s="6" t="s">
        <v>28</v>
      </c>
      <c r="E3366" s="3">
        <v>553.11</v>
      </c>
      <c r="F3366" s="3">
        <v>9</v>
      </c>
      <c r="G3366" s="3">
        <v>35</v>
      </c>
      <c r="H3366" s="3">
        <v>216.43</v>
      </c>
    </row>
    <row r="3367" ht="15.75" customHeight="1" spans="1:8">
      <c r="A3367" s="3" t="s">
        <v>3384</v>
      </c>
      <c r="B3367" s="5">
        <v>45525</v>
      </c>
      <c r="C3367" s="4" t="s">
        <v>20</v>
      </c>
      <c r="D3367" s="6" t="s">
        <v>26</v>
      </c>
      <c r="E3367" s="3">
        <v>3938.69</v>
      </c>
      <c r="F3367" s="3">
        <v>22</v>
      </c>
      <c r="G3367" s="3">
        <v>41</v>
      </c>
      <c r="H3367" s="3">
        <v>1015.67</v>
      </c>
    </row>
    <row r="3368" ht="15.75" customHeight="1" spans="1:8">
      <c r="A3368" s="3" t="s">
        <v>3385</v>
      </c>
      <c r="B3368" s="5">
        <v>45577</v>
      </c>
      <c r="C3368" s="4" t="s">
        <v>10</v>
      </c>
      <c r="D3368" s="6" t="s">
        <v>28</v>
      </c>
      <c r="E3368" s="3">
        <v>2142.14</v>
      </c>
      <c r="F3368" s="3">
        <v>48</v>
      </c>
      <c r="G3368" s="3">
        <v>26</v>
      </c>
      <c r="H3368" s="3">
        <v>488.29</v>
      </c>
    </row>
    <row r="3369" ht="15.75" customHeight="1" spans="1:8">
      <c r="A3369" s="3" t="s">
        <v>3386</v>
      </c>
      <c r="B3369" s="5">
        <v>44986</v>
      </c>
      <c r="C3369" s="4" t="s">
        <v>10</v>
      </c>
      <c r="D3369" s="6" t="s">
        <v>21</v>
      </c>
      <c r="E3369" s="3">
        <v>3176.95</v>
      </c>
      <c r="F3369" s="3">
        <v>47</v>
      </c>
      <c r="G3369" s="3">
        <v>21</v>
      </c>
      <c r="H3369" s="3">
        <v>1588.98</v>
      </c>
    </row>
    <row r="3370" ht="15.75" customHeight="1" spans="1:8">
      <c r="A3370" s="3" t="s">
        <v>3387</v>
      </c>
      <c r="B3370" s="5">
        <v>45008</v>
      </c>
      <c r="C3370" s="4" t="s">
        <v>10</v>
      </c>
      <c r="D3370" s="6" t="s">
        <v>28</v>
      </c>
      <c r="E3370" s="3">
        <v>4643.45</v>
      </c>
      <c r="F3370" s="3">
        <v>13</v>
      </c>
      <c r="G3370" s="3">
        <v>1</v>
      </c>
      <c r="H3370" s="3">
        <v>1261.87</v>
      </c>
    </row>
    <row r="3371" ht="15.75" customHeight="1" spans="1:8">
      <c r="A3371" s="3" t="s">
        <v>3388</v>
      </c>
      <c r="B3371" s="5">
        <v>45457</v>
      </c>
      <c r="C3371" s="4" t="s">
        <v>10</v>
      </c>
      <c r="D3371" s="6" t="s">
        <v>28</v>
      </c>
      <c r="E3371" s="3">
        <v>1584.27</v>
      </c>
      <c r="F3371" s="3">
        <v>14</v>
      </c>
      <c r="G3371" s="3">
        <v>32</v>
      </c>
      <c r="H3371" s="3">
        <v>1603.97</v>
      </c>
    </row>
    <row r="3372" ht="15.75" customHeight="1" spans="1:8">
      <c r="A3372" s="3" t="s">
        <v>3389</v>
      </c>
      <c r="B3372" s="5">
        <v>45059</v>
      </c>
      <c r="C3372" s="4" t="s">
        <v>13</v>
      </c>
      <c r="D3372" s="6" t="s">
        <v>26</v>
      </c>
      <c r="E3372" s="3">
        <v>779.7</v>
      </c>
      <c r="F3372" s="3">
        <v>49</v>
      </c>
      <c r="G3372" s="3">
        <v>8</v>
      </c>
      <c r="H3372" s="3">
        <v>915.88</v>
      </c>
    </row>
    <row r="3373" ht="15.75" customHeight="1" spans="1:8">
      <c r="A3373" s="3" t="s">
        <v>3390</v>
      </c>
      <c r="B3373" s="5">
        <v>44921</v>
      </c>
      <c r="C3373" s="4" t="s">
        <v>10</v>
      </c>
      <c r="D3373" s="6" t="s">
        <v>21</v>
      </c>
      <c r="E3373" s="3">
        <v>122.44</v>
      </c>
      <c r="F3373" s="3">
        <v>18</v>
      </c>
      <c r="G3373" s="3">
        <v>8</v>
      </c>
      <c r="H3373" s="3">
        <v>377.99</v>
      </c>
    </row>
    <row r="3374" ht="15.75" customHeight="1" spans="1:8">
      <c r="A3374" s="3" t="s">
        <v>3391</v>
      </c>
      <c r="B3374" s="5">
        <v>45282</v>
      </c>
      <c r="C3374" s="4" t="s">
        <v>13</v>
      </c>
      <c r="D3374" s="6" t="s">
        <v>26</v>
      </c>
      <c r="E3374" s="3">
        <v>629.25</v>
      </c>
      <c r="F3374" s="3">
        <v>19</v>
      </c>
      <c r="G3374" s="3">
        <v>37</v>
      </c>
      <c r="H3374" s="3">
        <v>1462.21</v>
      </c>
    </row>
    <row r="3375" ht="15.75" customHeight="1" spans="1:8">
      <c r="A3375" s="3" t="s">
        <v>3392</v>
      </c>
      <c r="B3375" s="5">
        <v>45397</v>
      </c>
      <c r="C3375" s="4" t="s">
        <v>13</v>
      </c>
      <c r="D3375" s="6" t="s">
        <v>23</v>
      </c>
      <c r="E3375" s="3">
        <v>913.95</v>
      </c>
      <c r="F3375" s="3">
        <v>2</v>
      </c>
      <c r="G3375" s="3">
        <v>16</v>
      </c>
      <c r="H3375" s="3">
        <v>855.46</v>
      </c>
    </row>
    <row r="3376" ht="15.75" customHeight="1" spans="1:8">
      <c r="A3376" s="3" t="s">
        <v>3393</v>
      </c>
      <c r="B3376" s="5">
        <v>45235</v>
      </c>
      <c r="C3376" s="4" t="s">
        <v>16</v>
      </c>
      <c r="D3376" s="6" t="s">
        <v>23</v>
      </c>
      <c r="E3376" s="3">
        <v>4180.58</v>
      </c>
      <c r="F3376" s="3">
        <v>40</v>
      </c>
      <c r="G3376" s="3">
        <v>10</v>
      </c>
      <c r="H3376" s="3">
        <v>1644.75</v>
      </c>
    </row>
    <row r="3377" ht="15.75" customHeight="1" spans="1:8">
      <c r="A3377" s="3" t="s">
        <v>3394</v>
      </c>
      <c r="B3377" s="5">
        <v>45599</v>
      </c>
      <c r="C3377" s="4" t="s">
        <v>10</v>
      </c>
      <c r="D3377" s="6" t="s">
        <v>23</v>
      </c>
      <c r="E3377" s="3">
        <v>195.69</v>
      </c>
      <c r="F3377" s="3">
        <v>25</v>
      </c>
      <c r="G3377" s="3">
        <v>30</v>
      </c>
      <c r="H3377" s="3">
        <v>106.59</v>
      </c>
    </row>
    <row r="3378" ht="15.75" customHeight="1" spans="1:8">
      <c r="A3378" s="3" t="s">
        <v>3395</v>
      </c>
      <c r="B3378" s="5">
        <v>45171</v>
      </c>
      <c r="C3378" s="4" t="s">
        <v>10</v>
      </c>
      <c r="D3378" s="6" t="s">
        <v>38</v>
      </c>
      <c r="E3378" s="3">
        <v>544.59</v>
      </c>
      <c r="F3378" s="3">
        <v>2</v>
      </c>
      <c r="G3378" s="3">
        <v>23</v>
      </c>
      <c r="H3378" s="3">
        <v>377.61</v>
      </c>
    </row>
    <row r="3379" ht="15.75" customHeight="1" spans="1:8">
      <c r="A3379" s="3" t="s">
        <v>3396</v>
      </c>
      <c r="B3379" s="5">
        <v>44890</v>
      </c>
      <c r="C3379" s="4" t="s">
        <v>13</v>
      </c>
      <c r="D3379" s="6" t="s">
        <v>26</v>
      </c>
      <c r="E3379" s="3">
        <v>1947.08</v>
      </c>
      <c r="F3379" s="3">
        <v>10</v>
      </c>
      <c r="G3379" s="3">
        <v>45</v>
      </c>
      <c r="H3379" s="3">
        <v>769.1</v>
      </c>
    </row>
    <row r="3380" ht="15.75" customHeight="1" spans="1:8">
      <c r="A3380" s="3" t="s">
        <v>3397</v>
      </c>
      <c r="B3380" s="5">
        <v>44995</v>
      </c>
      <c r="C3380" s="4" t="s">
        <v>20</v>
      </c>
      <c r="D3380" s="6" t="s">
        <v>28</v>
      </c>
      <c r="E3380" s="3">
        <v>4648.93</v>
      </c>
      <c r="F3380" s="3">
        <v>23</v>
      </c>
      <c r="G3380" s="3">
        <v>45</v>
      </c>
      <c r="H3380" s="3">
        <v>374.46</v>
      </c>
    </row>
    <row r="3381" ht="15.75" customHeight="1" spans="1:8">
      <c r="A3381" s="3" t="s">
        <v>3398</v>
      </c>
      <c r="B3381" s="5">
        <v>45363</v>
      </c>
      <c r="C3381" s="4" t="s">
        <v>16</v>
      </c>
      <c r="D3381" s="6" t="s">
        <v>26</v>
      </c>
      <c r="E3381" s="3">
        <v>3597.16</v>
      </c>
      <c r="F3381" s="3">
        <v>15</v>
      </c>
      <c r="G3381" s="3">
        <v>33</v>
      </c>
      <c r="H3381" s="3">
        <v>454.6</v>
      </c>
    </row>
    <row r="3382" ht="15.75" customHeight="1" spans="1:8">
      <c r="A3382" s="3" t="s">
        <v>3399</v>
      </c>
      <c r="B3382" s="5">
        <v>45233</v>
      </c>
      <c r="C3382" s="4" t="s">
        <v>16</v>
      </c>
      <c r="D3382" s="6" t="s">
        <v>21</v>
      </c>
      <c r="E3382" s="3">
        <v>3602.98</v>
      </c>
      <c r="F3382" s="3">
        <v>7</v>
      </c>
      <c r="G3382" s="3">
        <v>17</v>
      </c>
      <c r="H3382" s="3">
        <v>128.62</v>
      </c>
    </row>
    <row r="3383" ht="15.75" customHeight="1" spans="1:8">
      <c r="A3383" s="3" t="s">
        <v>3400</v>
      </c>
      <c r="B3383" s="5">
        <v>45047</v>
      </c>
      <c r="C3383" s="4" t="s">
        <v>20</v>
      </c>
      <c r="D3383" s="6" t="s">
        <v>23</v>
      </c>
      <c r="E3383" s="3">
        <v>524.3</v>
      </c>
      <c r="F3383" s="3">
        <v>5</v>
      </c>
      <c r="G3383" s="3">
        <v>13</v>
      </c>
      <c r="H3383" s="3">
        <v>340.88</v>
      </c>
    </row>
    <row r="3384" ht="15.75" customHeight="1" spans="1:8">
      <c r="A3384" s="3" t="s">
        <v>3401</v>
      </c>
      <c r="B3384" s="5">
        <v>45262</v>
      </c>
      <c r="C3384" s="4" t="s">
        <v>20</v>
      </c>
      <c r="D3384" s="6" t="s">
        <v>38</v>
      </c>
      <c r="E3384" s="3">
        <v>1617.57</v>
      </c>
      <c r="F3384" s="3">
        <v>36</v>
      </c>
      <c r="G3384" s="3">
        <v>28</v>
      </c>
      <c r="H3384" s="3">
        <v>553.5</v>
      </c>
    </row>
    <row r="3385" ht="15.75" customHeight="1" spans="1:8">
      <c r="A3385" s="3" t="s">
        <v>3402</v>
      </c>
      <c r="B3385" s="5">
        <v>45463</v>
      </c>
      <c r="C3385" s="4" t="s">
        <v>16</v>
      </c>
      <c r="D3385" s="6" t="s">
        <v>23</v>
      </c>
      <c r="E3385" s="3">
        <v>2996.46</v>
      </c>
      <c r="F3385" s="3">
        <v>11</v>
      </c>
      <c r="G3385" s="3">
        <v>21</v>
      </c>
      <c r="H3385" s="3">
        <v>1604.11</v>
      </c>
    </row>
    <row r="3386" ht="15.75" customHeight="1" spans="1:8">
      <c r="A3386" s="3" t="s">
        <v>3403</v>
      </c>
      <c r="B3386" s="5">
        <v>45178</v>
      </c>
      <c r="C3386" s="4" t="s">
        <v>20</v>
      </c>
      <c r="D3386" s="6" t="s">
        <v>23</v>
      </c>
      <c r="E3386" s="3">
        <v>1729.65</v>
      </c>
      <c r="F3386" s="3">
        <v>46</v>
      </c>
      <c r="G3386" s="3">
        <v>35</v>
      </c>
      <c r="H3386" s="3">
        <v>578.12</v>
      </c>
    </row>
    <row r="3387" ht="15.75" customHeight="1" spans="1:8">
      <c r="A3387" s="3" t="s">
        <v>3404</v>
      </c>
      <c r="B3387" s="5">
        <v>45268</v>
      </c>
      <c r="C3387" s="4" t="s">
        <v>20</v>
      </c>
      <c r="D3387" s="6" t="s">
        <v>28</v>
      </c>
      <c r="E3387" s="3">
        <v>4962.94</v>
      </c>
      <c r="F3387" s="3">
        <v>49</v>
      </c>
      <c r="G3387" s="3">
        <v>1</v>
      </c>
      <c r="H3387" s="3">
        <v>660.29</v>
      </c>
    </row>
    <row r="3388" ht="15.75" customHeight="1" spans="1:8">
      <c r="A3388" s="3" t="s">
        <v>3405</v>
      </c>
      <c r="B3388" s="5">
        <v>44960</v>
      </c>
      <c r="C3388" s="4" t="s">
        <v>10</v>
      </c>
      <c r="D3388" s="6" t="s">
        <v>21</v>
      </c>
      <c r="E3388" s="3">
        <v>2089.99</v>
      </c>
      <c r="F3388" s="3">
        <v>46</v>
      </c>
      <c r="G3388" s="3">
        <v>35</v>
      </c>
      <c r="H3388" s="3">
        <v>1694.56</v>
      </c>
    </row>
    <row r="3389" ht="15.75" customHeight="1" spans="1:8">
      <c r="A3389" s="3" t="s">
        <v>3406</v>
      </c>
      <c r="B3389" s="5">
        <v>45282</v>
      </c>
      <c r="C3389" s="4" t="s">
        <v>13</v>
      </c>
      <c r="D3389" s="6" t="s">
        <v>38</v>
      </c>
      <c r="E3389" s="3">
        <v>2962.8</v>
      </c>
      <c r="F3389" s="3">
        <v>44</v>
      </c>
      <c r="G3389" s="3">
        <v>5</v>
      </c>
      <c r="H3389" s="3">
        <v>1654</v>
      </c>
    </row>
    <row r="3390" ht="15.75" customHeight="1" spans="1:8">
      <c r="A3390" s="3" t="s">
        <v>3407</v>
      </c>
      <c r="B3390" s="5">
        <v>45472</v>
      </c>
      <c r="C3390" s="4" t="s">
        <v>16</v>
      </c>
      <c r="D3390" s="6" t="s">
        <v>38</v>
      </c>
      <c r="E3390" s="3">
        <v>1067.72</v>
      </c>
      <c r="F3390" s="3">
        <v>40</v>
      </c>
      <c r="G3390" s="3">
        <v>31</v>
      </c>
      <c r="H3390" s="3">
        <v>286.75</v>
      </c>
    </row>
    <row r="3391" ht="15.75" customHeight="1" spans="1:8">
      <c r="A3391" s="3" t="s">
        <v>3408</v>
      </c>
      <c r="B3391" s="5">
        <v>45392</v>
      </c>
      <c r="C3391" s="4" t="s">
        <v>10</v>
      </c>
      <c r="D3391" s="6" t="s">
        <v>23</v>
      </c>
      <c r="E3391" s="3">
        <v>703.08</v>
      </c>
      <c r="F3391" s="3">
        <v>32</v>
      </c>
      <c r="G3391" s="3">
        <v>19</v>
      </c>
      <c r="H3391" s="3">
        <v>843.47</v>
      </c>
    </row>
    <row r="3392" ht="15.75" customHeight="1" spans="1:8">
      <c r="A3392" s="3" t="s">
        <v>3409</v>
      </c>
      <c r="B3392" s="5">
        <v>44927</v>
      </c>
      <c r="C3392" s="4" t="s">
        <v>10</v>
      </c>
      <c r="D3392" s="6" t="s">
        <v>23</v>
      </c>
      <c r="E3392" s="3">
        <v>1583.59</v>
      </c>
      <c r="F3392" s="3">
        <v>16</v>
      </c>
      <c r="G3392" s="3">
        <v>40</v>
      </c>
      <c r="H3392" s="3">
        <v>1123.36</v>
      </c>
    </row>
    <row r="3393" ht="15.75" customHeight="1" spans="1:8">
      <c r="A3393" s="3" t="s">
        <v>3410</v>
      </c>
      <c r="B3393" s="5">
        <v>45269</v>
      </c>
      <c r="C3393" s="4" t="s">
        <v>16</v>
      </c>
      <c r="D3393" s="6" t="s">
        <v>26</v>
      </c>
      <c r="E3393" s="3">
        <v>2304.05</v>
      </c>
      <c r="F3393" s="3">
        <v>24</v>
      </c>
      <c r="G3393" s="3">
        <v>46</v>
      </c>
      <c r="H3393" s="3">
        <v>563.41</v>
      </c>
    </row>
    <row r="3394" ht="15.75" customHeight="1" spans="1:8">
      <c r="A3394" s="3" t="s">
        <v>3411</v>
      </c>
      <c r="B3394" s="5">
        <v>45093</v>
      </c>
      <c r="C3394" s="4" t="s">
        <v>20</v>
      </c>
      <c r="D3394" s="6" t="s">
        <v>21</v>
      </c>
      <c r="E3394" s="3">
        <v>1277.78</v>
      </c>
      <c r="F3394" s="3">
        <v>19</v>
      </c>
      <c r="G3394" s="3">
        <v>15</v>
      </c>
      <c r="H3394" s="3">
        <v>1624.44</v>
      </c>
    </row>
    <row r="3395" ht="15.75" customHeight="1" spans="1:8">
      <c r="A3395" s="3" t="s">
        <v>3412</v>
      </c>
      <c r="B3395" s="5">
        <v>45538</v>
      </c>
      <c r="C3395" s="4" t="s">
        <v>10</v>
      </c>
      <c r="D3395" s="6" t="s">
        <v>23</v>
      </c>
      <c r="E3395" s="3">
        <v>432.59</v>
      </c>
      <c r="F3395" s="3">
        <v>34</v>
      </c>
      <c r="G3395" s="3">
        <v>25</v>
      </c>
      <c r="H3395" s="3">
        <v>194.48</v>
      </c>
    </row>
    <row r="3396" ht="15.75" customHeight="1" spans="1:8">
      <c r="A3396" s="3" t="s">
        <v>3413</v>
      </c>
      <c r="B3396" s="5">
        <v>44908</v>
      </c>
      <c r="C3396" s="4" t="s">
        <v>20</v>
      </c>
      <c r="D3396" s="6" t="s">
        <v>23</v>
      </c>
      <c r="E3396" s="3">
        <v>4629.39</v>
      </c>
      <c r="F3396" s="3">
        <v>42</v>
      </c>
      <c r="G3396" s="3">
        <v>9</v>
      </c>
      <c r="H3396" s="3">
        <v>1277.26</v>
      </c>
    </row>
    <row r="3397" ht="15.75" customHeight="1" spans="1:8">
      <c r="A3397" s="3" t="s">
        <v>3414</v>
      </c>
      <c r="B3397" s="5">
        <v>45353</v>
      </c>
      <c r="C3397" s="4" t="s">
        <v>16</v>
      </c>
      <c r="D3397" s="6" t="s">
        <v>23</v>
      </c>
      <c r="E3397" s="3">
        <v>1556.03</v>
      </c>
      <c r="F3397" s="3">
        <v>25</v>
      </c>
      <c r="G3397" s="3">
        <v>29</v>
      </c>
      <c r="H3397" s="3">
        <v>404.02</v>
      </c>
    </row>
    <row r="3398" ht="15.75" customHeight="1" spans="1:8">
      <c r="A3398" s="3" t="s">
        <v>3415</v>
      </c>
      <c r="B3398" s="5">
        <v>45323</v>
      </c>
      <c r="C3398" s="4" t="s">
        <v>16</v>
      </c>
      <c r="D3398" s="6" t="s">
        <v>28</v>
      </c>
      <c r="E3398" s="3">
        <v>1552.73</v>
      </c>
      <c r="F3398" s="3">
        <v>19</v>
      </c>
      <c r="G3398" s="3">
        <v>1</v>
      </c>
      <c r="H3398" s="3">
        <v>595.4</v>
      </c>
    </row>
    <row r="3399" ht="15.75" customHeight="1" spans="1:8">
      <c r="A3399" s="3" t="s">
        <v>3416</v>
      </c>
      <c r="B3399" s="5">
        <v>45573</v>
      </c>
      <c r="C3399" s="4" t="s">
        <v>16</v>
      </c>
      <c r="D3399" s="6" t="s">
        <v>23</v>
      </c>
      <c r="E3399" s="3">
        <v>706.37</v>
      </c>
      <c r="F3399" s="3">
        <v>2</v>
      </c>
      <c r="G3399" s="3">
        <v>10</v>
      </c>
      <c r="H3399" s="3">
        <v>1503.71</v>
      </c>
    </row>
    <row r="3400" ht="15.75" customHeight="1" spans="1:8">
      <c r="A3400" s="3" t="s">
        <v>3417</v>
      </c>
      <c r="B3400" s="5">
        <v>45107</v>
      </c>
      <c r="C3400" s="4" t="s">
        <v>10</v>
      </c>
      <c r="D3400" s="6" t="s">
        <v>23</v>
      </c>
      <c r="E3400" s="3">
        <v>3362.77</v>
      </c>
      <c r="F3400" s="3">
        <v>31</v>
      </c>
      <c r="G3400" s="3">
        <v>33</v>
      </c>
      <c r="H3400" s="3">
        <v>1732.07</v>
      </c>
    </row>
    <row r="3401" ht="15.75" customHeight="1" spans="1:8">
      <c r="A3401" s="3" t="s">
        <v>3418</v>
      </c>
      <c r="B3401" s="5">
        <v>44958</v>
      </c>
      <c r="C3401" s="4" t="s">
        <v>10</v>
      </c>
      <c r="D3401" s="6" t="s">
        <v>23</v>
      </c>
      <c r="E3401" s="3">
        <v>520.71</v>
      </c>
      <c r="F3401" s="3">
        <v>13</v>
      </c>
      <c r="G3401" s="3">
        <v>32</v>
      </c>
      <c r="H3401" s="3">
        <v>555.04</v>
      </c>
    </row>
    <row r="3402" ht="15.75" customHeight="1" spans="1:8">
      <c r="A3402" s="3" t="s">
        <v>3419</v>
      </c>
      <c r="B3402" s="5">
        <v>44890</v>
      </c>
      <c r="C3402" s="4" t="s">
        <v>16</v>
      </c>
      <c r="D3402" s="6" t="s">
        <v>23</v>
      </c>
      <c r="E3402" s="3">
        <v>1003.33</v>
      </c>
      <c r="F3402" s="3">
        <v>18</v>
      </c>
      <c r="G3402" s="3">
        <v>44</v>
      </c>
      <c r="H3402" s="3">
        <v>710.92</v>
      </c>
    </row>
    <row r="3403" ht="15.75" customHeight="1" spans="1:8">
      <c r="A3403" s="3" t="s">
        <v>3420</v>
      </c>
      <c r="B3403" s="5">
        <v>45241</v>
      </c>
      <c r="C3403" s="4" t="s">
        <v>20</v>
      </c>
      <c r="D3403" s="6" t="s">
        <v>21</v>
      </c>
      <c r="E3403" s="3">
        <v>1344.45</v>
      </c>
      <c r="F3403" s="3">
        <v>4</v>
      </c>
      <c r="G3403" s="3">
        <v>3</v>
      </c>
      <c r="H3403" s="3">
        <v>1122.75</v>
      </c>
    </row>
    <row r="3404" ht="15.75" customHeight="1" spans="1:8">
      <c r="A3404" s="3" t="s">
        <v>3421</v>
      </c>
      <c r="B3404" s="5">
        <v>45239</v>
      </c>
      <c r="C3404" s="4" t="s">
        <v>16</v>
      </c>
      <c r="D3404" s="6" t="s">
        <v>26</v>
      </c>
      <c r="E3404" s="3">
        <v>1237.27</v>
      </c>
      <c r="F3404" s="3">
        <v>6</v>
      </c>
      <c r="G3404" s="3">
        <v>28</v>
      </c>
      <c r="H3404" s="3">
        <v>1262.42</v>
      </c>
    </row>
    <row r="3405" ht="15.75" customHeight="1" spans="1:8">
      <c r="A3405" s="3" t="s">
        <v>3422</v>
      </c>
      <c r="B3405" s="5">
        <v>45444</v>
      </c>
      <c r="C3405" s="4" t="s">
        <v>10</v>
      </c>
      <c r="D3405" s="6" t="s">
        <v>23</v>
      </c>
      <c r="E3405" s="3">
        <v>1612.11</v>
      </c>
      <c r="F3405" s="3">
        <v>27</v>
      </c>
      <c r="G3405" s="3">
        <v>26</v>
      </c>
      <c r="H3405" s="3">
        <v>111.92</v>
      </c>
    </row>
    <row r="3406" ht="15.75" customHeight="1" spans="1:8">
      <c r="A3406" s="3" t="s">
        <v>3423</v>
      </c>
      <c r="B3406" s="5">
        <v>45278</v>
      </c>
      <c r="C3406" s="4" t="s">
        <v>16</v>
      </c>
      <c r="D3406" s="6" t="s">
        <v>26</v>
      </c>
      <c r="E3406" s="3">
        <v>3810.92</v>
      </c>
      <c r="F3406" s="3">
        <v>18</v>
      </c>
      <c r="G3406" s="3">
        <v>40</v>
      </c>
      <c r="H3406" s="3">
        <v>682.59</v>
      </c>
    </row>
    <row r="3407" ht="15.75" customHeight="1" spans="1:8">
      <c r="A3407" s="3" t="s">
        <v>3424</v>
      </c>
      <c r="B3407" s="5">
        <v>45342</v>
      </c>
      <c r="C3407" s="4" t="s">
        <v>13</v>
      </c>
      <c r="D3407" s="6" t="s">
        <v>26</v>
      </c>
      <c r="E3407" s="3">
        <v>3744.64</v>
      </c>
      <c r="F3407" s="3">
        <v>34</v>
      </c>
      <c r="G3407" s="3">
        <v>39</v>
      </c>
      <c r="H3407" s="3">
        <v>250.73</v>
      </c>
    </row>
    <row r="3408" ht="15.75" customHeight="1" spans="1:8">
      <c r="A3408" s="3" t="s">
        <v>3425</v>
      </c>
      <c r="B3408" s="5">
        <v>45348</v>
      </c>
      <c r="C3408" s="4" t="s">
        <v>20</v>
      </c>
      <c r="D3408" s="6" t="s">
        <v>21</v>
      </c>
      <c r="E3408" s="3">
        <v>2925.11</v>
      </c>
      <c r="F3408" s="3">
        <v>10</v>
      </c>
      <c r="G3408" s="3">
        <v>46</v>
      </c>
      <c r="H3408" s="3">
        <v>1659.23</v>
      </c>
    </row>
    <row r="3409" ht="15.75" customHeight="1" spans="1:8">
      <c r="A3409" s="3" t="s">
        <v>3426</v>
      </c>
      <c r="B3409" s="5">
        <v>45433</v>
      </c>
      <c r="C3409" s="4" t="s">
        <v>20</v>
      </c>
      <c r="D3409" s="6" t="s">
        <v>21</v>
      </c>
      <c r="E3409" s="3">
        <v>916.39</v>
      </c>
      <c r="F3409" s="3">
        <v>45</v>
      </c>
      <c r="G3409" s="3">
        <v>3</v>
      </c>
      <c r="H3409" s="3">
        <v>1465.24</v>
      </c>
    </row>
    <row r="3410" ht="15.75" customHeight="1" spans="1:8">
      <c r="A3410" s="3" t="s">
        <v>3427</v>
      </c>
      <c r="B3410" s="5">
        <v>45198</v>
      </c>
      <c r="C3410" s="4" t="s">
        <v>10</v>
      </c>
      <c r="D3410" s="6" t="s">
        <v>38</v>
      </c>
      <c r="E3410" s="3">
        <v>4246.1</v>
      </c>
      <c r="F3410" s="3">
        <v>34</v>
      </c>
      <c r="G3410" s="3">
        <v>25</v>
      </c>
      <c r="H3410" s="3">
        <v>1359.26</v>
      </c>
    </row>
    <row r="3411" ht="15.75" customHeight="1" spans="1:8">
      <c r="A3411" s="3" t="s">
        <v>3428</v>
      </c>
      <c r="B3411" s="5">
        <v>45450</v>
      </c>
      <c r="C3411" s="4" t="s">
        <v>10</v>
      </c>
      <c r="D3411" s="6" t="s">
        <v>38</v>
      </c>
      <c r="E3411" s="3">
        <v>887.65</v>
      </c>
      <c r="F3411" s="3">
        <v>2</v>
      </c>
      <c r="G3411" s="3">
        <v>25</v>
      </c>
      <c r="H3411" s="3">
        <v>1913.95</v>
      </c>
    </row>
    <row r="3412" ht="15.75" customHeight="1" spans="1:8">
      <c r="A3412" s="3" t="s">
        <v>3429</v>
      </c>
      <c r="B3412" s="5">
        <v>45421</v>
      </c>
      <c r="C3412" s="4" t="s">
        <v>13</v>
      </c>
      <c r="D3412" s="6" t="s">
        <v>26</v>
      </c>
      <c r="E3412" s="3">
        <v>3614.2</v>
      </c>
      <c r="F3412" s="3">
        <v>49</v>
      </c>
      <c r="G3412" s="3">
        <v>34</v>
      </c>
      <c r="H3412" s="3">
        <v>1676.25</v>
      </c>
    </row>
    <row r="3413" ht="15.75" customHeight="1" spans="1:8">
      <c r="A3413" s="3" t="s">
        <v>3430</v>
      </c>
      <c r="B3413" s="5">
        <v>45312</v>
      </c>
      <c r="C3413" s="4" t="s">
        <v>16</v>
      </c>
      <c r="D3413" s="6" t="s">
        <v>21</v>
      </c>
      <c r="E3413" s="3">
        <v>3600.64</v>
      </c>
      <c r="F3413" s="3">
        <v>25</v>
      </c>
      <c r="G3413" s="3">
        <v>6</v>
      </c>
      <c r="H3413" s="3">
        <v>445.69</v>
      </c>
    </row>
    <row r="3414" ht="15.75" customHeight="1" spans="1:8">
      <c r="A3414" s="3" t="s">
        <v>3431</v>
      </c>
      <c r="B3414" s="5">
        <v>45165</v>
      </c>
      <c r="C3414" s="4" t="s">
        <v>20</v>
      </c>
      <c r="D3414" s="6" t="s">
        <v>23</v>
      </c>
      <c r="E3414" s="3">
        <v>1566.53</v>
      </c>
      <c r="F3414" s="3">
        <v>28</v>
      </c>
      <c r="G3414" s="3">
        <v>30</v>
      </c>
      <c r="H3414" s="3">
        <v>879.19</v>
      </c>
    </row>
    <row r="3415" ht="15.75" customHeight="1" spans="1:8">
      <c r="A3415" s="3" t="s">
        <v>3432</v>
      </c>
      <c r="B3415" s="5">
        <v>44950</v>
      </c>
      <c r="C3415" s="4" t="s">
        <v>10</v>
      </c>
      <c r="D3415" s="6" t="s">
        <v>21</v>
      </c>
      <c r="E3415" s="3">
        <v>234.62</v>
      </c>
      <c r="F3415" s="3">
        <v>17</v>
      </c>
      <c r="G3415" s="3">
        <v>29</v>
      </c>
      <c r="H3415" s="3">
        <v>817.22</v>
      </c>
    </row>
    <row r="3416" ht="15.75" customHeight="1" spans="1:8">
      <c r="A3416" s="3" t="s">
        <v>3433</v>
      </c>
      <c r="B3416" s="5">
        <v>45133</v>
      </c>
      <c r="C3416" s="4" t="s">
        <v>20</v>
      </c>
      <c r="D3416" s="6" t="s">
        <v>21</v>
      </c>
      <c r="E3416" s="3">
        <v>2122.6</v>
      </c>
      <c r="F3416" s="3">
        <v>24</v>
      </c>
      <c r="G3416" s="3">
        <v>45</v>
      </c>
      <c r="H3416" s="3">
        <v>385.28</v>
      </c>
    </row>
    <row r="3417" ht="15.75" customHeight="1" spans="1:8">
      <c r="A3417" s="3" t="s">
        <v>3434</v>
      </c>
      <c r="B3417" s="5">
        <v>45180</v>
      </c>
      <c r="C3417" s="4" t="s">
        <v>13</v>
      </c>
      <c r="D3417" s="6" t="s">
        <v>21</v>
      </c>
      <c r="E3417" s="3">
        <v>1440.49</v>
      </c>
      <c r="F3417" s="3">
        <v>13</v>
      </c>
      <c r="G3417" s="3">
        <v>20</v>
      </c>
      <c r="H3417" s="3">
        <v>189.19</v>
      </c>
    </row>
    <row r="3418" ht="15.75" customHeight="1" spans="1:8">
      <c r="A3418" s="3" t="s">
        <v>3435</v>
      </c>
      <c r="B3418" s="5">
        <v>45456</v>
      </c>
      <c r="C3418" s="4" t="s">
        <v>13</v>
      </c>
      <c r="D3418" s="6" t="s">
        <v>38</v>
      </c>
      <c r="E3418" s="3">
        <v>2572.83</v>
      </c>
      <c r="F3418" s="3">
        <v>28</v>
      </c>
      <c r="G3418" s="3">
        <v>17</v>
      </c>
      <c r="H3418" s="3">
        <v>1922.33</v>
      </c>
    </row>
    <row r="3419" ht="15.75" customHeight="1" spans="1:8">
      <c r="A3419" s="3" t="s">
        <v>3436</v>
      </c>
      <c r="B3419" s="5">
        <v>45127</v>
      </c>
      <c r="C3419" s="4" t="s">
        <v>20</v>
      </c>
      <c r="D3419" s="6" t="s">
        <v>21</v>
      </c>
      <c r="E3419" s="3">
        <v>4248.35</v>
      </c>
      <c r="F3419" s="3">
        <v>14</v>
      </c>
      <c r="G3419" s="3">
        <v>43</v>
      </c>
      <c r="H3419" s="3">
        <v>112.48</v>
      </c>
    </row>
    <row r="3420" ht="15.75" customHeight="1" spans="1:8">
      <c r="A3420" s="3" t="s">
        <v>3437</v>
      </c>
      <c r="B3420" s="5">
        <v>45011</v>
      </c>
      <c r="C3420" s="4" t="s">
        <v>20</v>
      </c>
      <c r="D3420" s="6" t="s">
        <v>23</v>
      </c>
      <c r="E3420" s="3">
        <v>2817.92</v>
      </c>
      <c r="F3420" s="3">
        <v>42</v>
      </c>
      <c r="G3420" s="3">
        <v>10</v>
      </c>
      <c r="H3420" s="3">
        <v>1531.19</v>
      </c>
    </row>
    <row r="3421" ht="15.75" customHeight="1" spans="1:8">
      <c r="A3421" s="3" t="s">
        <v>3438</v>
      </c>
      <c r="B3421" s="5">
        <v>45253</v>
      </c>
      <c r="C3421" s="4" t="s">
        <v>16</v>
      </c>
      <c r="D3421" s="6" t="s">
        <v>26</v>
      </c>
      <c r="E3421" s="3">
        <v>2403.42</v>
      </c>
      <c r="F3421" s="3">
        <v>36</v>
      </c>
      <c r="G3421" s="3">
        <v>1</v>
      </c>
      <c r="H3421" s="3">
        <v>1954.97</v>
      </c>
    </row>
    <row r="3422" ht="15.75" customHeight="1" spans="1:8">
      <c r="A3422" s="3" t="s">
        <v>3439</v>
      </c>
      <c r="B3422" s="5">
        <v>45316</v>
      </c>
      <c r="C3422" s="4" t="s">
        <v>16</v>
      </c>
      <c r="D3422" s="6" t="s">
        <v>23</v>
      </c>
      <c r="E3422" s="3">
        <v>2665.81</v>
      </c>
      <c r="F3422" s="3">
        <v>28</v>
      </c>
      <c r="G3422" s="3">
        <v>33</v>
      </c>
      <c r="H3422" s="3">
        <v>1197.34</v>
      </c>
    </row>
    <row r="3423" ht="15.75" customHeight="1" spans="1:8">
      <c r="A3423" s="3" t="s">
        <v>3440</v>
      </c>
      <c r="B3423" s="5">
        <v>45151</v>
      </c>
      <c r="C3423" s="4" t="s">
        <v>13</v>
      </c>
      <c r="D3423" s="6" t="s">
        <v>26</v>
      </c>
      <c r="E3423" s="3">
        <v>2086.35</v>
      </c>
      <c r="F3423" s="3">
        <v>38</v>
      </c>
      <c r="G3423" s="3">
        <v>24</v>
      </c>
      <c r="H3423" s="3">
        <v>1393.59</v>
      </c>
    </row>
    <row r="3424" ht="15.75" customHeight="1" spans="1:8">
      <c r="A3424" s="3" t="s">
        <v>3441</v>
      </c>
      <c r="B3424" s="5">
        <v>45102</v>
      </c>
      <c r="C3424" s="4" t="s">
        <v>16</v>
      </c>
      <c r="D3424" s="6" t="s">
        <v>26</v>
      </c>
      <c r="E3424" s="3">
        <v>1872.95</v>
      </c>
      <c r="F3424" s="3">
        <v>23</v>
      </c>
      <c r="G3424" s="3">
        <v>12</v>
      </c>
      <c r="H3424" s="3">
        <v>234.97</v>
      </c>
    </row>
    <row r="3425" ht="15.75" customHeight="1" spans="1:8">
      <c r="A3425" s="3" t="s">
        <v>3442</v>
      </c>
      <c r="B3425" s="5">
        <v>45219</v>
      </c>
      <c r="C3425" s="4" t="s">
        <v>13</v>
      </c>
      <c r="D3425" s="6" t="s">
        <v>28</v>
      </c>
      <c r="E3425" s="3">
        <v>3750.23</v>
      </c>
      <c r="F3425" s="3">
        <v>50</v>
      </c>
      <c r="G3425" s="3">
        <v>44</v>
      </c>
      <c r="H3425" s="3">
        <v>296</v>
      </c>
    </row>
    <row r="3426" ht="15.75" customHeight="1" spans="1:8">
      <c r="A3426" s="3" t="s">
        <v>3443</v>
      </c>
      <c r="B3426" s="5">
        <v>45584</v>
      </c>
      <c r="C3426" s="4" t="s">
        <v>10</v>
      </c>
      <c r="D3426" s="6" t="s">
        <v>21</v>
      </c>
      <c r="E3426" s="3">
        <v>870.04</v>
      </c>
      <c r="F3426" s="3">
        <v>19</v>
      </c>
      <c r="G3426" s="3">
        <v>37</v>
      </c>
      <c r="H3426" s="3">
        <v>356.29</v>
      </c>
    </row>
    <row r="3427" ht="15.75" customHeight="1" spans="1:8">
      <c r="A3427" s="3" t="s">
        <v>3444</v>
      </c>
      <c r="B3427" s="5">
        <v>45431</v>
      </c>
      <c r="C3427" s="4" t="s">
        <v>10</v>
      </c>
      <c r="D3427" s="6" t="s">
        <v>26</v>
      </c>
      <c r="E3427" s="3">
        <v>1075.41</v>
      </c>
      <c r="F3427" s="3">
        <v>45</v>
      </c>
      <c r="G3427" s="3">
        <v>16</v>
      </c>
      <c r="H3427" s="3">
        <v>1403.58</v>
      </c>
    </row>
    <row r="3428" ht="15.75" customHeight="1" spans="1:8">
      <c r="A3428" s="3" t="s">
        <v>3445</v>
      </c>
      <c r="B3428" s="5">
        <v>44955</v>
      </c>
      <c r="C3428" s="4" t="s">
        <v>20</v>
      </c>
      <c r="D3428" s="6" t="s">
        <v>28</v>
      </c>
      <c r="E3428" s="3">
        <v>506.69</v>
      </c>
      <c r="F3428" s="3">
        <v>38</v>
      </c>
      <c r="G3428" s="3">
        <v>27</v>
      </c>
      <c r="H3428" s="3">
        <v>1442.18</v>
      </c>
    </row>
    <row r="3429" ht="15.75" customHeight="1" spans="1:8">
      <c r="A3429" s="3" t="s">
        <v>3446</v>
      </c>
      <c r="B3429" s="5">
        <v>45122</v>
      </c>
      <c r="C3429" s="4" t="s">
        <v>16</v>
      </c>
      <c r="D3429" s="6" t="s">
        <v>21</v>
      </c>
      <c r="E3429" s="3">
        <v>873.61</v>
      </c>
      <c r="F3429" s="3">
        <v>24</v>
      </c>
      <c r="G3429" s="3">
        <v>28</v>
      </c>
      <c r="H3429" s="3">
        <v>545.9</v>
      </c>
    </row>
    <row r="3430" ht="15.75" customHeight="1" spans="1:8">
      <c r="A3430" s="3" t="s">
        <v>3447</v>
      </c>
      <c r="B3430" s="5">
        <v>45526</v>
      </c>
      <c r="C3430" s="4" t="s">
        <v>20</v>
      </c>
      <c r="D3430" s="6" t="s">
        <v>21</v>
      </c>
      <c r="E3430" s="3">
        <v>1511.81</v>
      </c>
      <c r="F3430" s="3">
        <v>45</v>
      </c>
      <c r="G3430" s="3">
        <v>6</v>
      </c>
      <c r="H3430" s="3">
        <v>460.81</v>
      </c>
    </row>
    <row r="3431" ht="15.75" customHeight="1" spans="1:8">
      <c r="A3431" s="3" t="s">
        <v>3448</v>
      </c>
      <c r="B3431" s="5">
        <v>44886</v>
      </c>
      <c r="C3431" s="4" t="s">
        <v>10</v>
      </c>
      <c r="D3431" s="6" t="s">
        <v>21</v>
      </c>
      <c r="E3431" s="3">
        <v>2598.04</v>
      </c>
      <c r="F3431" s="3">
        <v>21</v>
      </c>
      <c r="G3431" s="3">
        <v>9</v>
      </c>
      <c r="H3431" s="3">
        <v>866.87</v>
      </c>
    </row>
    <row r="3432" ht="15.75" customHeight="1" spans="1:8">
      <c r="A3432" s="3" t="s">
        <v>3449</v>
      </c>
      <c r="B3432" s="5">
        <v>45277</v>
      </c>
      <c r="C3432" s="4" t="s">
        <v>13</v>
      </c>
      <c r="D3432" s="6" t="s">
        <v>28</v>
      </c>
      <c r="E3432" s="3">
        <v>2450.06</v>
      </c>
      <c r="F3432" s="3">
        <v>38</v>
      </c>
      <c r="G3432" s="3">
        <v>27</v>
      </c>
      <c r="H3432" s="3">
        <v>1529.47</v>
      </c>
    </row>
    <row r="3433" ht="15.75" customHeight="1" spans="1:8">
      <c r="A3433" s="3" t="s">
        <v>3450</v>
      </c>
      <c r="B3433" s="5">
        <v>44913</v>
      </c>
      <c r="C3433" s="4" t="s">
        <v>13</v>
      </c>
      <c r="D3433" s="6" t="s">
        <v>21</v>
      </c>
      <c r="E3433" s="3">
        <v>2846.09</v>
      </c>
      <c r="F3433" s="3">
        <v>38</v>
      </c>
      <c r="G3433" s="3">
        <v>42</v>
      </c>
      <c r="H3433" s="3">
        <v>686.21</v>
      </c>
    </row>
    <row r="3434" ht="15.75" customHeight="1" spans="1:8">
      <c r="A3434" s="3" t="s">
        <v>3451</v>
      </c>
      <c r="B3434" s="5">
        <v>45482</v>
      </c>
      <c r="C3434" s="4" t="s">
        <v>10</v>
      </c>
      <c r="D3434" s="6" t="s">
        <v>26</v>
      </c>
      <c r="E3434" s="3">
        <v>1488.09</v>
      </c>
      <c r="F3434" s="3">
        <v>33</v>
      </c>
      <c r="G3434" s="3">
        <v>25</v>
      </c>
      <c r="H3434" s="3">
        <v>1030.74</v>
      </c>
    </row>
    <row r="3435" ht="15.75" customHeight="1" spans="1:8">
      <c r="A3435" s="3" t="s">
        <v>3452</v>
      </c>
      <c r="B3435" s="5">
        <v>45151</v>
      </c>
      <c r="C3435" s="4" t="s">
        <v>20</v>
      </c>
      <c r="D3435" s="6" t="s">
        <v>26</v>
      </c>
      <c r="E3435" s="3">
        <v>2115.97</v>
      </c>
      <c r="F3435" s="3">
        <v>48</v>
      </c>
      <c r="G3435" s="3">
        <v>21</v>
      </c>
      <c r="H3435" s="3">
        <v>1973.05</v>
      </c>
    </row>
    <row r="3436" ht="15.75" customHeight="1" spans="1:8">
      <c r="A3436" s="3" t="s">
        <v>3453</v>
      </c>
      <c r="B3436" s="5">
        <v>45464</v>
      </c>
      <c r="C3436" s="4" t="s">
        <v>16</v>
      </c>
      <c r="D3436" s="6" t="s">
        <v>28</v>
      </c>
      <c r="E3436" s="3">
        <v>4876.94</v>
      </c>
      <c r="F3436" s="3">
        <v>8</v>
      </c>
      <c r="G3436" s="3">
        <v>44</v>
      </c>
      <c r="H3436" s="3">
        <v>1575.73</v>
      </c>
    </row>
    <row r="3437" ht="15.75" customHeight="1" spans="1:8">
      <c r="A3437" s="3" t="s">
        <v>3454</v>
      </c>
      <c r="B3437" s="5">
        <v>44944</v>
      </c>
      <c r="C3437" s="4" t="s">
        <v>10</v>
      </c>
      <c r="D3437" s="6" t="s">
        <v>21</v>
      </c>
      <c r="E3437" s="3">
        <v>2741.33</v>
      </c>
      <c r="F3437" s="3">
        <v>29</v>
      </c>
      <c r="G3437" s="3">
        <v>43</v>
      </c>
      <c r="H3437" s="3">
        <v>774.42</v>
      </c>
    </row>
    <row r="3438" ht="15.75" customHeight="1" spans="1:8">
      <c r="A3438" s="3" t="s">
        <v>3455</v>
      </c>
      <c r="B3438" s="5">
        <v>45286</v>
      </c>
      <c r="C3438" s="4" t="s">
        <v>13</v>
      </c>
      <c r="D3438" s="6" t="s">
        <v>21</v>
      </c>
      <c r="E3438" s="3">
        <v>2051.67</v>
      </c>
      <c r="F3438" s="3">
        <v>23</v>
      </c>
      <c r="G3438" s="3">
        <v>44</v>
      </c>
      <c r="H3438" s="3">
        <v>1599.75</v>
      </c>
    </row>
    <row r="3439" ht="15.75" customHeight="1" spans="1:8">
      <c r="A3439" s="3" t="s">
        <v>3456</v>
      </c>
      <c r="B3439" s="5">
        <v>45124</v>
      </c>
      <c r="C3439" s="4" t="s">
        <v>20</v>
      </c>
      <c r="D3439" s="6" t="s">
        <v>26</v>
      </c>
      <c r="E3439" s="3">
        <v>3459.39</v>
      </c>
      <c r="F3439" s="3">
        <v>12</v>
      </c>
      <c r="G3439" s="3">
        <v>24</v>
      </c>
      <c r="H3439" s="3">
        <v>962.6</v>
      </c>
    </row>
    <row r="3440" ht="15.75" customHeight="1" spans="1:8">
      <c r="A3440" s="3" t="s">
        <v>3457</v>
      </c>
      <c r="B3440" s="5">
        <v>45369</v>
      </c>
      <c r="C3440" s="4" t="s">
        <v>10</v>
      </c>
      <c r="D3440" s="6" t="s">
        <v>23</v>
      </c>
      <c r="E3440" s="3">
        <v>4858.08</v>
      </c>
      <c r="F3440" s="3">
        <v>39</v>
      </c>
      <c r="G3440" s="3">
        <v>4</v>
      </c>
      <c r="H3440" s="3">
        <v>761.71</v>
      </c>
    </row>
    <row r="3441" ht="15.75" customHeight="1" spans="1:8">
      <c r="A3441" s="3" t="s">
        <v>3458</v>
      </c>
      <c r="B3441" s="5">
        <v>45156</v>
      </c>
      <c r="C3441" s="4" t="s">
        <v>10</v>
      </c>
      <c r="D3441" s="6" t="s">
        <v>21</v>
      </c>
      <c r="E3441" s="3">
        <v>1448.7</v>
      </c>
      <c r="F3441" s="3">
        <v>27</v>
      </c>
      <c r="G3441" s="3">
        <v>40</v>
      </c>
      <c r="H3441" s="3">
        <v>1663.21</v>
      </c>
    </row>
    <row r="3442" ht="15.75" customHeight="1" spans="1:8">
      <c r="A3442" s="3" t="s">
        <v>3459</v>
      </c>
      <c r="B3442" s="5">
        <v>45277</v>
      </c>
      <c r="C3442" s="4" t="s">
        <v>10</v>
      </c>
      <c r="D3442" s="6" t="s">
        <v>28</v>
      </c>
      <c r="E3442" s="3">
        <v>255.52</v>
      </c>
      <c r="F3442" s="3">
        <v>15</v>
      </c>
      <c r="G3442" s="3">
        <v>22</v>
      </c>
      <c r="H3442" s="3">
        <v>1860.97</v>
      </c>
    </row>
    <row r="3443" ht="15.75" customHeight="1" spans="1:8">
      <c r="A3443" s="3" t="s">
        <v>3460</v>
      </c>
      <c r="B3443" s="5">
        <v>44883</v>
      </c>
      <c r="C3443" s="4" t="s">
        <v>20</v>
      </c>
      <c r="D3443" s="6" t="s">
        <v>21</v>
      </c>
      <c r="E3443" s="3">
        <v>2814.33</v>
      </c>
      <c r="F3443" s="3">
        <v>26</v>
      </c>
      <c r="G3443" s="3">
        <v>1</v>
      </c>
      <c r="H3443" s="3">
        <v>619.33</v>
      </c>
    </row>
    <row r="3444" ht="15.75" customHeight="1" spans="1:8">
      <c r="A3444" s="3" t="s">
        <v>3461</v>
      </c>
      <c r="B3444" s="5">
        <v>45537</v>
      </c>
      <c r="C3444" s="4" t="s">
        <v>10</v>
      </c>
      <c r="D3444" s="6" t="s">
        <v>26</v>
      </c>
      <c r="E3444" s="3">
        <v>758.63</v>
      </c>
      <c r="F3444" s="3">
        <v>21</v>
      </c>
      <c r="G3444" s="3">
        <v>5</v>
      </c>
      <c r="H3444" s="3">
        <v>646.28</v>
      </c>
    </row>
    <row r="3445" ht="15.75" customHeight="1" spans="1:8">
      <c r="A3445" s="3" t="s">
        <v>3462</v>
      </c>
      <c r="B3445" s="5">
        <v>45441</v>
      </c>
      <c r="C3445" s="4" t="s">
        <v>10</v>
      </c>
      <c r="D3445" s="6" t="s">
        <v>38</v>
      </c>
      <c r="E3445" s="3">
        <v>2994.78</v>
      </c>
      <c r="F3445" s="3">
        <v>7</v>
      </c>
      <c r="G3445" s="3">
        <v>9</v>
      </c>
      <c r="H3445" s="3">
        <v>548.35</v>
      </c>
    </row>
    <row r="3446" ht="15.75" customHeight="1" spans="1:8">
      <c r="A3446" s="3" t="s">
        <v>3463</v>
      </c>
      <c r="B3446" s="5">
        <v>45404</v>
      </c>
      <c r="C3446" s="4" t="s">
        <v>16</v>
      </c>
      <c r="D3446" s="6" t="s">
        <v>23</v>
      </c>
      <c r="E3446" s="3">
        <v>2023.63</v>
      </c>
      <c r="F3446" s="3">
        <v>44</v>
      </c>
      <c r="G3446" s="3">
        <v>28</v>
      </c>
      <c r="H3446" s="3">
        <v>1174.66</v>
      </c>
    </row>
    <row r="3447" ht="15.75" customHeight="1" spans="1:8">
      <c r="A3447" s="3" t="s">
        <v>3464</v>
      </c>
      <c r="B3447" s="5">
        <v>45273</v>
      </c>
      <c r="C3447" s="4" t="s">
        <v>13</v>
      </c>
      <c r="D3447" s="6" t="s">
        <v>21</v>
      </c>
      <c r="E3447" s="3">
        <v>2399.54</v>
      </c>
      <c r="F3447" s="3">
        <v>21</v>
      </c>
      <c r="G3447" s="3">
        <v>31</v>
      </c>
      <c r="H3447" s="3">
        <v>788.04</v>
      </c>
    </row>
    <row r="3448" ht="15.75" customHeight="1" spans="1:8">
      <c r="A3448" s="3" t="s">
        <v>3465</v>
      </c>
      <c r="B3448" s="5">
        <v>44894</v>
      </c>
      <c r="C3448" s="4" t="s">
        <v>20</v>
      </c>
      <c r="D3448" s="6" t="s">
        <v>38</v>
      </c>
      <c r="E3448" s="3">
        <v>3374.21</v>
      </c>
      <c r="F3448" s="3">
        <v>6</v>
      </c>
      <c r="G3448" s="3">
        <v>0</v>
      </c>
      <c r="H3448" s="3">
        <v>1209.25</v>
      </c>
    </row>
    <row r="3449" ht="15.75" customHeight="1" spans="1:8">
      <c r="A3449" s="3" t="s">
        <v>3466</v>
      </c>
      <c r="B3449" s="5">
        <v>45478</v>
      </c>
      <c r="C3449" s="4" t="s">
        <v>16</v>
      </c>
      <c r="D3449" s="6" t="s">
        <v>23</v>
      </c>
      <c r="E3449" s="3">
        <v>608.05</v>
      </c>
      <c r="F3449" s="3">
        <v>40</v>
      </c>
      <c r="G3449" s="3">
        <v>30</v>
      </c>
      <c r="H3449" s="3">
        <v>591.05</v>
      </c>
    </row>
    <row r="3450" ht="15.75" customHeight="1" spans="1:8">
      <c r="A3450" s="3" t="s">
        <v>3467</v>
      </c>
      <c r="B3450" s="5">
        <v>45100</v>
      </c>
      <c r="C3450" s="4" t="s">
        <v>20</v>
      </c>
      <c r="D3450" s="6" t="s">
        <v>21</v>
      </c>
      <c r="E3450" s="3">
        <v>4077.2</v>
      </c>
      <c r="F3450" s="3">
        <v>45</v>
      </c>
      <c r="G3450" s="3">
        <v>5</v>
      </c>
      <c r="H3450" s="3">
        <v>501.45</v>
      </c>
    </row>
    <row r="3451" ht="15.75" customHeight="1" spans="1:8">
      <c r="A3451" s="3" t="s">
        <v>3468</v>
      </c>
      <c r="B3451" s="5">
        <v>45195</v>
      </c>
      <c r="C3451" s="4" t="s">
        <v>16</v>
      </c>
      <c r="D3451" s="6" t="s">
        <v>21</v>
      </c>
      <c r="E3451" s="3">
        <v>4771.23</v>
      </c>
      <c r="F3451" s="3">
        <v>14</v>
      </c>
      <c r="G3451" s="3">
        <v>20</v>
      </c>
      <c r="H3451" s="3">
        <v>140.6</v>
      </c>
    </row>
    <row r="3452" ht="15.75" customHeight="1" spans="1:8">
      <c r="A3452" s="3" t="s">
        <v>3469</v>
      </c>
      <c r="B3452" s="5">
        <v>45432</v>
      </c>
      <c r="C3452" s="4" t="s">
        <v>20</v>
      </c>
      <c r="D3452" s="6" t="s">
        <v>28</v>
      </c>
      <c r="E3452" s="3">
        <v>4931.93</v>
      </c>
      <c r="F3452" s="3">
        <v>2</v>
      </c>
      <c r="G3452" s="3">
        <v>16</v>
      </c>
      <c r="H3452" s="3">
        <v>1931.16</v>
      </c>
    </row>
    <row r="3453" ht="15.75" customHeight="1" spans="1:8">
      <c r="A3453" s="3" t="s">
        <v>3470</v>
      </c>
      <c r="B3453" s="5">
        <v>45288</v>
      </c>
      <c r="C3453" s="4" t="s">
        <v>10</v>
      </c>
      <c r="D3453" s="6" t="s">
        <v>38</v>
      </c>
      <c r="E3453" s="3">
        <v>4373.61</v>
      </c>
      <c r="F3453" s="3">
        <v>3</v>
      </c>
      <c r="G3453" s="3">
        <v>48</v>
      </c>
      <c r="H3453" s="3">
        <v>1570.19</v>
      </c>
    </row>
    <row r="3454" ht="15.75" customHeight="1" spans="1:8">
      <c r="A3454" s="3" t="s">
        <v>3471</v>
      </c>
      <c r="B3454" s="5">
        <v>45143</v>
      </c>
      <c r="C3454" s="4" t="s">
        <v>20</v>
      </c>
      <c r="D3454" s="6" t="s">
        <v>26</v>
      </c>
      <c r="E3454" s="3">
        <v>2362.23</v>
      </c>
      <c r="F3454" s="3">
        <v>17</v>
      </c>
      <c r="G3454" s="3">
        <v>17</v>
      </c>
      <c r="H3454" s="3">
        <v>1712.85</v>
      </c>
    </row>
    <row r="3455" ht="15.75" customHeight="1" spans="1:8">
      <c r="A3455" s="3" t="s">
        <v>3472</v>
      </c>
      <c r="B3455" s="5">
        <v>45259</v>
      </c>
      <c r="C3455" s="4" t="s">
        <v>20</v>
      </c>
      <c r="D3455" s="6" t="s">
        <v>23</v>
      </c>
      <c r="E3455" s="3">
        <v>395.74</v>
      </c>
      <c r="F3455" s="3">
        <v>36</v>
      </c>
      <c r="G3455" s="3">
        <v>49</v>
      </c>
      <c r="H3455" s="3">
        <v>1699.19</v>
      </c>
    </row>
    <row r="3456" ht="15.75" customHeight="1" spans="1:8">
      <c r="A3456" s="3" t="s">
        <v>3473</v>
      </c>
      <c r="B3456" s="5">
        <v>44960</v>
      </c>
      <c r="C3456" s="4" t="s">
        <v>20</v>
      </c>
      <c r="D3456" s="6" t="s">
        <v>28</v>
      </c>
      <c r="E3456" s="3">
        <v>3187.48</v>
      </c>
      <c r="F3456" s="3">
        <v>48</v>
      </c>
      <c r="G3456" s="3">
        <v>49</v>
      </c>
      <c r="H3456" s="3">
        <v>395.29</v>
      </c>
    </row>
    <row r="3457" ht="15.75" customHeight="1" spans="1:8">
      <c r="A3457" s="3" t="s">
        <v>3474</v>
      </c>
      <c r="B3457" s="5">
        <v>45338</v>
      </c>
      <c r="C3457" s="4" t="s">
        <v>13</v>
      </c>
      <c r="D3457" s="6" t="s">
        <v>26</v>
      </c>
      <c r="E3457" s="3">
        <v>2283.91</v>
      </c>
      <c r="F3457" s="3">
        <v>26</v>
      </c>
      <c r="G3457" s="3">
        <v>9</v>
      </c>
      <c r="H3457" s="3">
        <v>688.35</v>
      </c>
    </row>
    <row r="3458" ht="15.75" customHeight="1" spans="1:8">
      <c r="A3458" s="3" t="s">
        <v>3475</v>
      </c>
      <c r="B3458" s="5">
        <v>45356</v>
      </c>
      <c r="C3458" s="4" t="s">
        <v>20</v>
      </c>
      <c r="D3458" s="6" t="s">
        <v>28</v>
      </c>
      <c r="E3458" s="3">
        <v>746.92</v>
      </c>
      <c r="F3458" s="3">
        <v>11</v>
      </c>
      <c r="G3458" s="3">
        <v>20</v>
      </c>
      <c r="H3458" s="3">
        <v>1818.56</v>
      </c>
    </row>
    <row r="3459" ht="15.75" customHeight="1" spans="1:8">
      <c r="A3459" s="3" t="s">
        <v>3476</v>
      </c>
      <c r="B3459" s="5">
        <v>45305</v>
      </c>
      <c r="C3459" s="4" t="s">
        <v>16</v>
      </c>
      <c r="D3459" s="6" t="s">
        <v>38</v>
      </c>
      <c r="E3459" s="3">
        <v>1376.7</v>
      </c>
      <c r="F3459" s="3">
        <v>4</v>
      </c>
      <c r="G3459" s="3">
        <v>35</v>
      </c>
      <c r="H3459" s="3">
        <v>376.45</v>
      </c>
    </row>
    <row r="3460" ht="15.75" customHeight="1" spans="1:8">
      <c r="A3460" s="3" t="s">
        <v>3477</v>
      </c>
      <c r="B3460" s="5">
        <v>45345</v>
      </c>
      <c r="C3460" s="4" t="s">
        <v>10</v>
      </c>
      <c r="D3460" s="6" t="s">
        <v>38</v>
      </c>
      <c r="E3460" s="3">
        <v>1650.34</v>
      </c>
      <c r="F3460" s="3">
        <v>20</v>
      </c>
      <c r="G3460" s="3">
        <v>32</v>
      </c>
      <c r="H3460" s="3">
        <v>1196.56</v>
      </c>
    </row>
    <row r="3461" ht="15.75" customHeight="1" spans="1:8">
      <c r="A3461" s="3" t="s">
        <v>3478</v>
      </c>
      <c r="B3461" s="5">
        <v>45560</v>
      </c>
      <c r="C3461" s="4" t="s">
        <v>20</v>
      </c>
      <c r="D3461" s="6" t="s">
        <v>23</v>
      </c>
      <c r="E3461" s="3">
        <v>712.58</v>
      </c>
      <c r="F3461" s="3">
        <v>36</v>
      </c>
      <c r="G3461" s="3">
        <v>2</v>
      </c>
      <c r="H3461" s="3">
        <v>1948.49</v>
      </c>
    </row>
    <row r="3462" ht="15.75" customHeight="1" spans="1:8">
      <c r="A3462" s="3" t="s">
        <v>3479</v>
      </c>
      <c r="B3462" s="5">
        <v>45195</v>
      </c>
      <c r="C3462" s="4" t="s">
        <v>10</v>
      </c>
      <c r="D3462" s="6" t="s">
        <v>21</v>
      </c>
      <c r="E3462" s="3">
        <v>3581.25</v>
      </c>
      <c r="F3462" s="3">
        <v>31</v>
      </c>
      <c r="G3462" s="3">
        <v>47</v>
      </c>
      <c r="H3462" s="3">
        <v>1598.74</v>
      </c>
    </row>
    <row r="3463" ht="15.75" customHeight="1" spans="1:8">
      <c r="A3463" s="3" t="s">
        <v>3480</v>
      </c>
      <c r="B3463" s="5">
        <v>45526</v>
      </c>
      <c r="C3463" s="4" t="s">
        <v>13</v>
      </c>
      <c r="D3463" s="6" t="s">
        <v>21</v>
      </c>
      <c r="E3463" s="3">
        <v>343.9</v>
      </c>
      <c r="F3463" s="3">
        <v>26</v>
      </c>
      <c r="G3463" s="3">
        <v>9</v>
      </c>
      <c r="H3463" s="3">
        <v>981.23</v>
      </c>
    </row>
    <row r="3464" ht="15.75" customHeight="1" spans="1:8">
      <c r="A3464" s="3" t="s">
        <v>3481</v>
      </c>
      <c r="B3464" s="5">
        <v>45506</v>
      </c>
      <c r="C3464" s="4" t="s">
        <v>13</v>
      </c>
      <c r="D3464" s="6" t="s">
        <v>26</v>
      </c>
      <c r="E3464" s="3">
        <v>4365.06</v>
      </c>
      <c r="F3464" s="3">
        <v>26</v>
      </c>
      <c r="G3464" s="3">
        <v>6</v>
      </c>
      <c r="H3464" s="3">
        <v>1719.37</v>
      </c>
    </row>
    <row r="3465" ht="15.75" customHeight="1" spans="1:8">
      <c r="A3465" s="3" t="s">
        <v>3482</v>
      </c>
      <c r="B3465" s="5">
        <v>45246</v>
      </c>
      <c r="C3465" s="4" t="s">
        <v>13</v>
      </c>
      <c r="D3465" s="6" t="s">
        <v>26</v>
      </c>
      <c r="E3465" s="3">
        <v>1058.85</v>
      </c>
      <c r="F3465" s="3">
        <v>30</v>
      </c>
      <c r="G3465" s="3">
        <v>14</v>
      </c>
      <c r="H3465" s="3">
        <v>398.64</v>
      </c>
    </row>
    <row r="3466" ht="15.75" customHeight="1" spans="1:8">
      <c r="A3466" s="3" t="s">
        <v>3483</v>
      </c>
      <c r="B3466" s="5">
        <v>45446</v>
      </c>
      <c r="C3466" s="4" t="s">
        <v>10</v>
      </c>
      <c r="D3466" s="6" t="s">
        <v>23</v>
      </c>
      <c r="E3466" s="3">
        <v>2178.38</v>
      </c>
      <c r="F3466" s="3">
        <v>23</v>
      </c>
      <c r="G3466" s="3">
        <v>14</v>
      </c>
      <c r="H3466" s="3">
        <v>1362.61</v>
      </c>
    </row>
    <row r="3467" ht="15.75" customHeight="1" spans="1:8">
      <c r="A3467" s="3" t="s">
        <v>3484</v>
      </c>
      <c r="B3467" s="5">
        <v>45239</v>
      </c>
      <c r="C3467" s="4" t="s">
        <v>16</v>
      </c>
      <c r="D3467" s="6" t="s">
        <v>28</v>
      </c>
      <c r="E3467" s="3">
        <v>332.56</v>
      </c>
      <c r="F3467" s="3">
        <v>22</v>
      </c>
      <c r="G3467" s="3">
        <v>14</v>
      </c>
      <c r="H3467" s="3">
        <v>1456.73</v>
      </c>
    </row>
    <row r="3468" ht="15.75" customHeight="1" spans="1:8">
      <c r="A3468" s="3" t="s">
        <v>3485</v>
      </c>
      <c r="B3468" s="5">
        <v>45202</v>
      </c>
      <c r="C3468" s="4" t="s">
        <v>10</v>
      </c>
      <c r="D3468" s="6" t="s">
        <v>26</v>
      </c>
      <c r="E3468" s="3">
        <v>2300.55</v>
      </c>
      <c r="F3468" s="3">
        <v>32</v>
      </c>
      <c r="G3468" s="3">
        <v>46</v>
      </c>
      <c r="H3468" s="3">
        <v>730.62</v>
      </c>
    </row>
    <row r="3469" ht="15.75" customHeight="1" spans="1:8">
      <c r="A3469" s="3" t="s">
        <v>3486</v>
      </c>
      <c r="B3469" s="5">
        <v>45288</v>
      </c>
      <c r="C3469" s="4" t="s">
        <v>13</v>
      </c>
      <c r="D3469" s="6" t="s">
        <v>28</v>
      </c>
      <c r="E3469" s="3">
        <v>1755.84</v>
      </c>
      <c r="F3469" s="3">
        <v>7</v>
      </c>
      <c r="G3469" s="3">
        <v>15</v>
      </c>
      <c r="H3469" s="3">
        <v>502.31</v>
      </c>
    </row>
    <row r="3470" ht="15.75" customHeight="1" spans="1:8">
      <c r="A3470" s="3" t="s">
        <v>3487</v>
      </c>
      <c r="B3470" s="5">
        <v>45205</v>
      </c>
      <c r="C3470" s="4" t="s">
        <v>20</v>
      </c>
      <c r="D3470" s="6" t="s">
        <v>28</v>
      </c>
      <c r="E3470" s="3">
        <v>3122.58</v>
      </c>
      <c r="F3470" s="3">
        <v>25</v>
      </c>
      <c r="G3470" s="3">
        <v>0</v>
      </c>
      <c r="H3470" s="3">
        <v>548.28</v>
      </c>
    </row>
    <row r="3471" ht="15.75" customHeight="1" spans="1:8">
      <c r="A3471" s="3" t="s">
        <v>3488</v>
      </c>
      <c r="B3471" s="5">
        <v>45126</v>
      </c>
      <c r="C3471" s="4" t="s">
        <v>13</v>
      </c>
      <c r="D3471" s="6" t="s">
        <v>26</v>
      </c>
      <c r="E3471" s="3">
        <v>4619.16</v>
      </c>
      <c r="F3471" s="3">
        <v>33</v>
      </c>
      <c r="G3471" s="3">
        <v>35</v>
      </c>
      <c r="H3471" s="3">
        <v>209.34</v>
      </c>
    </row>
    <row r="3472" ht="15.75" customHeight="1" spans="1:8">
      <c r="A3472" s="3" t="s">
        <v>3489</v>
      </c>
      <c r="B3472" s="5">
        <v>45124</v>
      </c>
      <c r="C3472" s="4" t="s">
        <v>20</v>
      </c>
      <c r="D3472" s="6" t="s">
        <v>21</v>
      </c>
      <c r="E3472" s="3">
        <v>836.32</v>
      </c>
      <c r="F3472" s="3">
        <v>3</v>
      </c>
      <c r="G3472" s="3">
        <v>49</v>
      </c>
      <c r="H3472" s="3">
        <v>1641.49</v>
      </c>
    </row>
    <row r="3473" ht="15.75" customHeight="1" spans="1:8">
      <c r="A3473" s="3" t="s">
        <v>3490</v>
      </c>
      <c r="B3473" s="5">
        <v>45195</v>
      </c>
      <c r="C3473" s="4" t="s">
        <v>13</v>
      </c>
      <c r="D3473" s="6" t="s">
        <v>38</v>
      </c>
      <c r="E3473" s="3">
        <v>1283.45</v>
      </c>
      <c r="F3473" s="3">
        <v>17</v>
      </c>
      <c r="G3473" s="3">
        <v>38</v>
      </c>
      <c r="H3473" s="3">
        <v>1692.03</v>
      </c>
    </row>
    <row r="3474" ht="15.75" customHeight="1" spans="1:8">
      <c r="A3474" s="3" t="s">
        <v>3491</v>
      </c>
      <c r="B3474" s="5">
        <v>45310</v>
      </c>
      <c r="C3474" s="4" t="s">
        <v>20</v>
      </c>
      <c r="D3474" s="6" t="s">
        <v>38</v>
      </c>
      <c r="E3474" s="3">
        <v>3426.39</v>
      </c>
      <c r="F3474" s="3">
        <v>37</v>
      </c>
      <c r="G3474" s="3">
        <v>21</v>
      </c>
      <c r="H3474" s="3">
        <v>1777.66</v>
      </c>
    </row>
    <row r="3475" ht="15.75" customHeight="1" spans="1:8">
      <c r="A3475" s="3" t="s">
        <v>3492</v>
      </c>
      <c r="B3475" s="5">
        <v>44902</v>
      </c>
      <c r="C3475" s="4" t="s">
        <v>16</v>
      </c>
      <c r="D3475" s="6" t="s">
        <v>38</v>
      </c>
      <c r="E3475" s="3">
        <v>4779.91</v>
      </c>
      <c r="F3475" s="3">
        <v>27</v>
      </c>
      <c r="G3475" s="3">
        <v>20</v>
      </c>
      <c r="H3475" s="3">
        <v>1955.13</v>
      </c>
    </row>
    <row r="3476" ht="15.75" customHeight="1" spans="1:8">
      <c r="A3476" s="3" t="s">
        <v>3493</v>
      </c>
      <c r="B3476" s="5">
        <v>45085</v>
      </c>
      <c r="C3476" s="4" t="s">
        <v>10</v>
      </c>
      <c r="D3476" s="6" t="s">
        <v>26</v>
      </c>
      <c r="E3476" s="3">
        <v>2331.26</v>
      </c>
      <c r="F3476" s="3">
        <v>31</v>
      </c>
      <c r="G3476" s="3">
        <v>16</v>
      </c>
      <c r="H3476" s="3">
        <v>291.45</v>
      </c>
    </row>
    <row r="3477" ht="15.75" customHeight="1" spans="1:8">
      <c r="A3477" s="3" t="s">
        <v>3494</v>
      </c>
      <c r="B3477" s="5">
        <v>45111</v>
      </c>
      <c r="C3477" s="4" t="s">
        <v>13</v>
      </c>
      <c r="D3477" s="6" t="s">
        <v>21</v>
      </c>
      <c r="E3477" s="3">
        <v>621.86</v>
      </c>
      <c r="F3477" s="3">
        <v>49</v>
      </c>
      <c r="G3477" s="3">
        <v>12</v>
      </c>
      <c r="H3477" s="3">
        <v>1076.28</v>
      </c>
    </row>
    <row r="3478" ht="15.75" customHeight="1" spans="1:8">
      <c r="A3478" s="3" t="s">
        <v>3495</v>
      </c>
      <c r="B3478" s="5">
        <v>45523</v>
      </c>
      <c r="C3478" s="4" t="s">
        <v>13</v>
      </c>
      <c r="D3478" s="6" t="s">
        <v>21</v>
      </c>
      <c r="E3478" s="3">
        <v>70.19</v>
      </c>
      <c r="F3478" s="3">
        <v>7</v>
      </c>
      <c r="G3478" s="3">
        <v>6</v>
      </c>
      <c r="H3478" s="3">
        <v>211.85</v>
      </c>
    </row>
    <row r="3479" ht="15.75" customHeight="1" spans="1:8">
      <c r="A3479" s="3" t="s">
        <v>3496</v>
      </c>
      <c r="B3479" s="5">
        <v>45190</v>
      </c>
      <c r="C3479" s="4" t="s">
        <v>20</v>
      </c>
      <c r="D3479" s="6" t="s">
        <v>38</v>
      </c>
      <c r="E3479" s="3">
        <v>1384.29</v>
      </c>
      <c r="F3479" s="3">
        <v>31</v>
      </c>
      <c r="G3479" s="3">
        <v>39</v>
      </c>
      <c r="H3479" s="3">
        <v>1117.27</v>
      </c>
    </row>
    <row r="3480" ht="15.75" customHeight="1" spans="1:8">
      <c r="A3480" s="3" t="s">
        <v>3497</v>
      </c>
      <c r="B3480" s="5">
        <v>45243</v>
      </c>
      <c r="C3480" s="4" t="s">
        <v>20</v>
      </c>
      <c r="D3480" s="6" t="s">
        <v>23</v>
      </c>
      <c r="E3480" s="3">
        <v>3526.56</v>
      </c>
      <c r="F3480" s="3">
        <v>47</v>
      </c>
      <c r="G3480" s="3">
        <v>33</v>
      </c>
      <c r="H3480" s="3">
        <v>540.95</v>
      </c>
    </row>
    <row r="3481" ht="15.75" customHeight="1" spans="1:8">
      <c r="A3481" s="3" t="s">
        <v>3498</v>
      </c>
      <c r="B3481" s="5">
        <v>45092</v>
      </c>
      <c r="C3481" s="4" t="s">
        <v>10</v>
      </c>
      <c r="D3481" s="6" t="s">
        <v>26</v>
      </c>
      <c r="E3481" s="3">
        <v>3698.84</v>
      </c>
      <c r="F3481" s="3">
        <v>12</v>
      </c>
      <c r="G3481" s="3">
        <v>42</v>
      </c>
      <c r="H3481" s="3">
        <v>636.57</v>
      </c>
    </row>
    <row r="3482" ht="15.75" customHeight="1" spans="1:8">
      <c r="A3482" s="3" t="s">
        <v>3499</v>
      </c>
      <c r="B3482" s="5">
        <v>45100</v>
      </c>
      <c r="C3482" s="4" t="s">
        <v>10</v>
      </c>
      <c r="D3482" s="6" t="s">
        <v>21</v>
      </c>
      <c r="E3482" s="3">
        <v>608.85</v>
      </c>
      <c r="F3482" s="3">
        <v>45</v>
      </c>
      <c r="G3482" s="3">
        <v>29</v>
      </c>
      <c r="H3482" s="3">
        <v>1707.37</v>
      </c>
    </row>
    <row r="3483" ht="15.75" customHeight="1" spans="1:8">
      <c r="A3483" s="3" t="s">
        <v>3500</v>
      </c>
      <c r="B3483" s="5">
        <v>45191</v>
      </c>
      <c r="C3483" s="4" t="s">
        <v>16</v>
      </c>
      <c r="D3483" s="6" t="s">
        <v>38</v>
      </c>
      <c r="E3483" s="3">
        <v>2851.88</v>
      </c>
      <c r="F3483" s="3">
        <v>43</v>
      </c>
      <c r="G3483" s="3">
        <v>45</v>
      </c>
      <c r="H3483" s="3">
        <v>1769.2</v>
      </c>
    </row>
    <row r="3484" ht="15.75" customHeight="1" spans="1:8">
      <c r="A3484" s="3" t="s">
        <v>3501</v>
      </c>
      <c r="B3484" s="5">
        <v>45323</v>
      </c>
      <c r="C3484" s="4" t="s">
        <v>20</v>
      </c>
      <c r="D3484" s="6" t="s">
        <v>38</v>
      </c>
      <c r="E3484" s="3">
        <v>1583.95</v>
      </c>
      <c r="F3484" s="3">
        <v>8</v>
      </c>
      <c r="G3484" s="3">
        <v>16</v>
      </c>
      <c r="H3484" s="3">
        <v>760.12</v>
      </c>
    </row>
    <row r="3485" ht="15.75" customHeight="1" spans="1:8">
      <c r="A3485" s="3" t="s">
        <v>3502</v>
      </c>
      <c r="B3485" s="5">
        <v>45079</v>
      </c>
      <c r="C3485" s="4" t="s">
        <v>16</v>
      </c>
      <c r="D3485" s="6" t="s">
        <v>23</v>
      </c>
      <c r="E3485" s="3">
        <v>991.66</v>
      </c>
      <c r="F3485" s="3">
        <v>19</v>
      </c>
      <c r="G3485" s="3">
        <v>15</v>
      </c>
      <c r="H3485" s="3">
        <v>1795.98</v>
      </c>
    </row>
    <row r="3486" ht="15.75" customHeight="1" spans="1:8">
      <c r="A3486" s="3" t="s">
        <v>3503</v>
      </c>
      <c r="B3486" s="5">
        <v>45421</v>
      </c>
      <c r="C3486" s="4" t="s">
        <v>10</v>
      </c>
      <c r="D3486" s="6" t="s">
        <v>38</v>
      </c>
      <c r="E3486" s="3">
        <v>1467.57</v>
      </c>
      <c r="F3486" s="3">
        <v>5</v>
      </c>
      <c r="G3486" s="3">
        <v>31</v>
      </c>
      <c r="H3486" s="3">
        <v>311.83</v>
      </c>
    </row>
    <row r="3487" ht="15.75" customHeight="1" spans="1:8">
      <c r="A3487" s="3" t="s">
        <v>3504</v>
      </c>
      <c r="B3487" s="5">
        <v>45401</v>
      </c>
      <c r="C3487" s="4" t="s">
        <v>10</v>
      </c>
      <c r="D3487" s="6" t="s">
        <v>28</v>
      </c>
      <c r="E3487" s="3">
        <v>1385.29</v>
      </c>
      <c r="F3487" s="3">
        <v>48</v>
      </c>
      <c r="G3487" s="3">
        <v>32</v>
      </c>
      <c r="H3487" s="3">
        <v>364.03</v>
      </c>
    </row>
    <row r="3488" ht="15.75" customHeight="1" spans="1:8">
      <c r="A3488" s="3" t="s">
        <v>3505</v>
      </c>
      <c r="B3488" s="5">
        <v>45420</v>
      </c>
      <c r="C3488" s="4" t="s">
        <v>13</v>
      </c>
      <c r="D3488" s="6" t="s">
        <v>21</v>
      </c>
      <c r="E3488" s="3">
        <v>3935.93</v>
      </c>
      <c r="F3488" s="3">
        <v>20</v>
      </c>
      <c r="G3488" s="3">
        <v>39</v>
      </c>
      <c r="H3488" s="3">
        <v>1135.71</v>
      </c>
    </row>
    <row r="3489" ht="15.75" customHeight="1" spans="1:8">
      <c r="A3489" s="3" t="s">
        <v>3506</v>
      </c>
      <c r="B3489" s="5">
        <v>45115</v>
      </c>
      <c r="C3489" s="4" t="s">
        <v>20</v>
      </c>
      <c r="D3489" s="6" t="s">
        <v>23</v>
      </c>
      <c r="E3489" s="3">
        <v>1018.33</v>
      </c>
      <c r="F3489" s="3">
        <v>3</v>
      </c>
      <c r="G3489" s="3">
        <v>26</v>
      </c>
      <c r="H3489" s="3">
        <v>1343.23</v>
      </c>
    </row>
    <row r="3490" ht="15.75" customHeight="1" spans="1:8">
      <c r="A3490" s="3" t="s">
        <v>3507</v>
      </c>
      <c r="B3490" s="5">
        <v>45246</v>
      </c>
      <c r="C3490" s="4" t="s">
        <v>16</v>
      </c>
      <c r="D3490" s="6" t="s">
        <v>38</v>
      </c>
      <c r="E3490" s="3">
        <v>165.09</v>
      </c>
      <c r="F3490" s="3">
        <v>39</v>
      </c>
      <c r="G3490" s="3">
        <v>10</v>
      </c>
      <c r="H3490" s="3">
        <v>1711.43</v>
      </c>
    </row>
    <row r="3491" ht="15.75" customHeight="1" spans="1:8">
      <c r="A3491" s="3" t="s">
        <v>3508</v>
      </c>
      <c r="B3491" s="5">
        <v>45141</v>
      </c>
      <c r="C3491" s="4" t="s">
        <v>13</v>
      </c>
      <c r="D3491" s="6" t="s">
        <v>38</v>
      </c>
      <c r="E3491" s="3">
        <v>2958.34</v>
      </c>
      <c r="F3491" s="3">
        <v>1</v>
      </c>
      <c r="G3491" s="3">
        <v>32</v>
      </c>
      <c r="H3491" s="3">
        <v>689.64</v>
      </c>
    </row>
    <row r="3492" ht="15.75" customHeight="1" spans="1:8">
      <c r="A3492" s="3" t="s">
        <v>3509</v>
      </c>
      <c r="B3492" s="5">
        <v>44928</v>
      </c>
      <c r="C3492" s="4" t="s">
        <v>20</v>
      </c>
      <c r="D3492" s="6" t="s">
        <v>21</v>
      </c>
      <c r="E3492" s="3">
        <v>1748.51</v>
      </c>
      <c r="F3492" s="3">
        <v>28</v>
      </c>
      <c r="G3492" s="3">
        <v>6</v>
      </c>
      <c r="H3492" s="3">
        <v>1292.22</v>
      </c>
    </row>
    <row r="3493" ht="15.75" customHeight="1" spans="1:8">
      <c r="A3493" s="3" t="s">
        <v>3510</v>
      </c>
      <c r="B3493" s="5">
        <v>44914</v>
      </c>
      <c r="C3493" s="4" t="s">
        <v>16</v>
      </c>
      <c r="D3493" s="6" t="s">
        <v>38</v>
      </c>
      <c r="E3493" s="3">
        <v>485.13</v>
      </c>
      <c r="F3493" s="3">
        <v>7</v>
      </c>
      <c r="G3493" s="3">
        <v>1</v>
      </c>
      <c r="H3493" s="3">
        <v>544.1</v>
      </c>
    </row>
    <row r="3494" ht="15.75" customHeight="1" spans="1:8">
      <c r="A3494" s="3" t="s">
        <v>3511</v>
      </c>
      <c r="B3494" s="5">
        <v>44998</v>
      </c>
      <c r="C3494" s="4" t="s">
        <v>10</v>
      </c>
      <c r="D3494" s="6" t="s">
        <v>21</v>
      </c>
      <c r="E3494" s="3">
        <v>3562.71</v>
      </c>
      <c r="F3494" s="3">
        <v>15</v>
      </c>
      <c r="G3494" s="3">
        <v>26</v>
      </c>
      <c r="H3494" s="3">
        <v>1032.01</v>
      </c>
    </row>
    <row r="3495" ht="15.75" customHeight="1" spans="1:8">
      <c r="A3495" s="3" t="s">
        <v>3512</v>
      </c>
      <c r="B3495" s="5">
        <v>45207</v>
      </c>
      <c r="C3495" s="4" t="s">
        <v>13</v>
      </c>
      <c r="D3495" s="6" t="s">
        <v>38</v>
      </c>
      <c r="E3495" s="3">
        <v>3619.8</v>
      </c>
      <c r="F3495" s="3">
        <v>23</v>
      </c>
      <c r="G3495" s="3">
        <v>17</v>
      </c>
      <c r="H3495" s="3">
        <v>1810.83</v>
      </c>
    </row>
    <row r="3496" ht="15.75" customHeight="1" spans="1:8">
      <c r="A3496" s="3" t="s">
        <v>3513</v>
      </c>
      <c r="B3496" s="5">
        <v>45456</v>
      </c>
      <c r="C3496" s="4" t="s">
        <v>10</v>
      </c>
      <c r="D3496" s="6" t="s">
        <v>21</v>
      </c>
      <c r="E3496" s="3">
        <v>2570.06</v>
      </c>
      <c r="F3496" s="3">
        <v>20</v>
      </c>
      <c r="G3496" s="3">
        <v>30</v>
      </c>
      <c r="H3496" s="3">
        <v>1436.59</v>
      </c>
    </row>
    <row r="3497" ht="15.75" customHeight="1" spans="1:8">
      <c r="A3497" s="3" t="s">
        <v>3514</v>
      </c>
      <c r="B3497" s="5">
        <v>45202</v>
      </c>
      <c r="C3497" s="4" t="s">
        <v>10</v>
      </c>
      <c r="D3497" s="6" t="s">
        <v>21</v>
      </c>
      <c r="E3497" s="3">
        <v>3220.85</v>
      </c>
      <c r="F3497" s="3">
        <v>46</v>
      </c>
      <c r="G3497" s="3">
        <v>1</v>
      </c>
      <c r="H3497" s="3">
        <v>435.87</v>
      </c>
    </row>
    <row r="3498" ht="15.75" customHeight="1" spans="1:8">
      <c r="A3498" s="3" t="s">
        <v>3515</v>
      </c>
      <c r="B3498" s="5">
        <v>45312</v>
      </c>
      <c r="C3498" s="4" t="s">
        <v>16</v>
      </c>
      <c r="D3498" s="6" t="s">
        <v>26</v>
      </c>
      <c r="E3498" s="3">
        <v>2470.21</v>
      </c>
      <c r="F3498" s="3">
        <v>33</v>
      </c>
      <c r="G3498" s="3">
        <v>16</v>
      </c>
      <c r="H3498" s="3">
        <v>1340.71</v>
      </c>
    </row>
    <row r="3499" ht="15.75" customHeight="1" spans="1:8">
      <c r="A3499" s="3" t="s">
        <v>3516</v>
      </c>
      <c r="B3499" s="5">
        <v>45589</v>
      </c>
      <c r="C3499" s="4" t="s">
        <v>13</v>
      </c>
      <c r="D3499" s="6" t="s">
        <v>23</v>
      </c>
      <c r="E3499" s="3">
        <v>4601.29</v>
      </c>
      <c r="F3499" s="3">
        <v>21</v>
      </c>
      <c r="G3499" s="3">
        <v>11</v>
      </c>
      <c r="H3499" s="3">
        <v>1870.9</v>
      </c>
    </row>
    <row r="3500" ht="15.75" customHeight="1" spans="1:8">
      <c r="A3500" s="3" t="s">
        <v>3517</v>
      </c>
      <c r="B3500" s="5">
        <v>45181</v>
      </c>
      <c r="C3500" s="4" t="s">
        <v>16</v>
      </c>
      <c r="D3500" s="6" t="s">
        <v>23</v>
      </c>
      <c r="E3500" s="3">
        <v>494.42</v>
      </c>
      <c r="F3500" s="3">
        <v>43</v>
      </c>
      <c r="G3500" s="3">
        <v>14</v>
      </c>
      <c r="H3500" s="3">
        <v>742.75</v>
      </c>
    </row>
    <row r="3501" ht="15.75" customHeight="1" spans="1:8">
      <c r="A3501" s="3" t="s">
        <v>3518</v>
      </c>
      <c r="B3501" s="5">
        <v>45356</v>
      </c>
      <c r="C3501" s="4" t="s">
        <v>13</v>
      </c>
      <c r="D3501" s="6" t="s">
        <v>26</v>
      </c>
      <c r="E3501" s="3">
        <v>3212</v>
      </c>
      <c r="F3501" s="3">
        <v>24</v>
      </c>
      <c r="G3501" s="3">
        <v>15</v>
      </c>
      <c r="H3501" s="3">
        <v>268.92</v>
      </c>
    </row>
    <row r="3502" ht="15.75" customHeight="1" spans="1:8">
      <c r="A3502" s="3" t="s">
        <v>3519</v>
      </c>
      <c r="B3502" s="5">
        <v>45063</v>
      </c>
      <c r="C3502" s="4" t="s">
        <v>20</v>
      </c>
      <c r="D3502" s="6" t="s">
        <v>38</v>
      </c>
      <c r="E3502" s="3">
        <v>3161.12</v>
      </c>
      <c r="F3502" s="3">
        <v>34</v>
      </c>
      <c r="G3502" s="3">
        <v>50</v>
      </c>
      <c r="H3502" s="3">
        <v>322.64</v>
      </c>
    </row>
    <row r="3503" ht="15.75" customHeight="1" spans="1:8">
      <c r="A3503" s="3" t="s">
        <v>3520</v>
      </c>
      <c r="B3503" s="5">
        <v>44927</v>
      </c>
      <c r="C3503" s="4" t="s">
        <v>10</v>
      </c>
      <c r="D3503" s="6" t="s">
        <v>38</v>
      </c>
      <c r="E3503" s="3">
        <v>525.77</v>
      </c>
      <c r="F3503" s="3">
        <v>44</v>
      </c>
      <c r="G3503" s="3">
        <v>5</v>
      </c>
      <c r="H3503" s="3">
        <v>1045.77</v>
      </c>
    </row>
    <row r="3504" ht="15.75" customHeight="1" spans="1:8">
      <c r="A3504" s="3" t="s">
        <v>3521</v>
      </c>
      <c r="B3504" s="5">
        <v>45262</v>
      </c>
      <c r="C3504" s="4" t="s">
        <v>13</v>
      </c>
      <c r="D3504" s="6" t="s">
        <v>28</v>
      </c>
      <c r="E3504" s="3">
        <v>2669.79</v>
      </c>
      <c r="F3504" s="3">
        <v>2</v>
      </c>
      <c r="G3504" s="3">
        <v>19</v>
      </c>
      <c r="H3504" s="3">
        <v>132.98</v>
      </c>
    </row>
    <row r="3505" ht="15.75" customHeight="1" spans="1:8">
      <c r="A3505" s="3" t="s">
        <v>3522</v>
      </c>
      <c r="B3505" s="5">
        <v>45237</v>
      </c>
      <c r="C3505" s="4" t="s">
        <v>13</v>
      </c>
      <c r="D3505" s="6" t="s">
        <v>38</v>
      </c>
      <c r="E3505" s="3">
        <v>3497.11</v>
      </c>
      <c r="F3505" s="3">
        <v>6</v>
      </c>
      <c r="G3505" s="3">
        <v>7</v>
      </c>
      <c r="H3505" s="3">
        <v>952.92</v>
      </c>
    </row>
    <row r="3506" ht="15.75" customHeight="1" spans="1:8">
      <c r="A3506" s="3" t="s">
        <v>3523</v>
      </c>
      <c r="B3506" s="5">
        <v>44937</v>
      </c>
      <c r="C3506" s="4" t="s">
        <v>20</v>
      </c>
      <c r="D3506" s="6" t="s">
        <v>21</v>
      </c>
      <c r="E3506" s="3">
        <v>4324.06</v>
      </c>
      <c r="F3506" s="3">
        <v>34</v>
      </c>
      <c r="G3506" s="3">
        <v>14</v>
      </c>
      <c r="H3506" s="3">
        <v>150.58</v>
      </c>
    </row>
    <row r="3507" ht="15.75" customHeight="1" spans="1:8">
      <c r="A3507" s="3" t="s">
        <v>3524</v>
      </c>
      <c r="B3507" s="5">
        <v>45003</v>
      </c>
      <c r="C3507" s="4" t="s">
        <v>10</v>
      </c>
      <c r="D3507" s="6" t="s">
        <v>38</v>
      </c>
      <c r="E3507" s="3">
        <v>4529.05</v>
      </c>
      <c r="F3507" s="3">
        <v>9</v>
      </c>
      <c r="G3507" s="3">
        <v>15</v>
      </c>
      <c r="H3507" s="3">
        <v>1406.72</v>
      </c>
    </row>
    <row r="3508" ht="15.75" customHeight="1" spans="1:8">
      <c r="A3508" s="3" t="s">
        <v>3525</v>
      </c>
      <c r="B3508" s="5">
        <v>45349</v>
      </c>
      <c r="C3508" s="4" t="s">
        <v>16</v>
      </c>
      <c r="D3508" s="6" t="s">
        <v>38</v>
      </c>
      <c r="E3508" s="3">
        <v>3740.01</v>
      </c>
      <c r="F3508" s="3">
        <v>4</v>
      </c>
      <c r="G3508" s="3">
        <v>7</v>
      </c>
      <c r="H3508" s="3">
        <v>1330.3</v>
      </c>
    </row>
    <row r="3509" ht="15.75" customHeight="1" spans="1:8">
      <c r="A3509" s="3" t="s">
        <v>3526</v>
      </c>
      <c r="B3509" s="5">
        <v>45078</v>
      </c>
      <c r="C3509" s="4" t="s">
        <v>20</v>
      </c>
      <c r="D3509" s="6" t="s">
        <v>21</v>
      </c>
      <c r="E3509" s="3">
        <v>1741.35</v>
      </c>
      <c r="F3509" s="3">
        <v>32</v>
      </c>
      <c r="G3509" s="3">
        <v>37</v>
      </c>
      <c r="H3509" s="3">
        <v>1195</v>
      </c>
    </row>
    <row r="3510" ht="15.75" customHeight="1" spans="1:8">
      <c r="A3510" s="3" t="s">
        <v>3527</v>
      </c>
      <c r="B3510" s="5">
        <v>45073</v>
      </c>
      <c r="C3510" s="4" t="s">
        <v>10</v>
      </c>
      <c r="D3510" s="6" t="s">
        <v>26</v>
      </c>
      <c r="E3510" s="3">
        <v>3208.93</v>
      </c>
      <c r="F3510" s="3">
        <v>37</v>
      </c>
      <c r="G3510" s="3">
        <v>15</v>
      </c>
      <c r="H3510" s="3">
        <v>212.46</v>
      </c>
    </row>
    <row r="3511" ht="15.75" customHeight="1" spans="1:8">
      <c r="A3511" s="3" t="s">
        <v>3528</v>
      </c>
      <c r="B3511" s="5">
        <v>44939</v>
      </c>
      <c r="C3511" s="4" t="s">
        <v>10</v>
      </c>
      <c r="D3511" s="6" t="s">
        <v>23</v>
      </c>
      <c r="E3511" s="3">
        <v>4678.6</v>
      </c>
      <c r="F3511" s="3">
        <v>15</v>
      </c>
      <c r="G3511" s="3">
        <v>31</v>
      </c>
      <c r="H3511" s="3">
        <v>1304.37</v>
      </c>
    </row>
    <row r="3512" ht="15.75" customHeight="1" spans="1:8">
      <c r="A3512" s="3" t="s">
        <v>3529</v>
      </c>
      <c r="B3512" s="5">
        <v>45264</v>
      </c>
      <c r="C3512" s="4" t="s">
        <v>10</v>
      </c>
      <c r="D3512" s="6" t="s">
        <v>38</v>
      </c>
      <c r="E3512" s="3">
        <v>4318.76</v>
      </c>
      <c r="F3512" s="3">
        <v>50</v>
      </c>
      <c r="G3512" s="3">
        <v>6</v>
      </c>
      <c r="H3512" s="3">
        <v>213.96</v>
      </c>
    </row>
    <row r="3513" ht="15.75" customHeight="1" spans="1:8">
      <c r="A3513" s="3" t="s">
        <v>3530</v>
      </c>
      <c r="B3513" s="5">
        <v>44991</v>
      </c>
      <c r="C3513" s="4" t="s">
        <v>16</v>
      </c>
      <c r="D3513" s="6" t="s">
        <v>21</v>
      </c>
      <c r="E3513" s="3">
        <v>4402.77</v>
      </c>
      <c r="F3513" s="3">
        <v>4</v>
      </c>
      <c r="G3513" s="3">
        <v>36</v>
      </c>
      <c r="H3513" s="3">
        <v>61.49</v>
      </c>
    </row>
    <row r="3514" ht="15.75" customHeight="1" spans="1:8">
      <c r="A3514" s="3" t="s">
        <v>3531</v>
      </c>
      <c r="B3514" s="5">
        <v>45259</v>
      </c>
      <c r="C3514" s="4" t="s">
        <v>20</v>
      </c>
      <c r="D3514" s="6" t="s">
        <v>21</v>
      </c>
      <c r="E3514" s="3">
        <v>92.58</v>
      </c>
      <c r="F3514" s="3">
        <v>41</v>
      </c>
      <c r="G3514" s="3">
        <v>39</v>
      </c>
      <c r="H3514" s="3">
        <v>534.05</v>
      </c>
    </row>
    <row r="3515" ht="15.75" customHeight="1" spans="1:8">
      <c r="A3515" s="3" t="s">
        <v>3532</v>
      </c>
      <c r="B3515" s="5">
        <v>44928</v>
      </c>
      <c r="C3515" s="4" t="s">
        <v>20</v>
      </c>
      <c r="D3515" s="6" t="s">
        <v>26</v>
      </c>
      <c r="E3515" s="3">
        <v>2508.59</v>
      </c>
      <c r="F3515" s="3">
        <v>23</v>
      </c>
      <c r="G3515" s="3">
        <v>25</v>
      </c>
      <c r="H3515" s="3">
        <v>1852.47</v>
      </c>
    </row>
    <row r="3516" ht="15.75" customHeight="1" spans="1:8">
      <c r="A3516" s="3" t="s">
        <v>3533</v>
      </c>
      <c r="B3516" s="5">
        <v>45245</v>
      </c>
      <c r="C3516" s="4" t="s">
        <v>16</v>
      </c>
      <c r="D3516" s="6" t="s">
        <v>26</v>
      </c>
      <c r="E3516" s="3">
        <v>3399.08</v>
      </c>
      <c r="F3516" s="3">
        <v>24</v>
      </c>
      <c r="G3516" s="3">
        <v>28</v>
      </c>
      <c r="H3516" s="3">
        <v>1782.82</v>
      </c>
    </row>
    <row r="3517" ht="15.75" customHeight="1" spans="1:8">
      <c r="A3517" s="3" t="s">
        <v>3534</v>
      </c>
      <c r="B3517" s="5">
        <v>45425</v>
      </c>
      <c r="C3517" s="4" t="s">
        <v>10</v>
      </c>
      <c r="D3517" s="6" t="s">
        <v>23</v>
      </c>
      <c r="E3517" s="3">
        <v>4153.2</v>
      </c>
      <c r="F3517" s="3">
        <v>31</v>
      </c>
      <c r="G3517" s="3">
        <v>23</v>
      </c>
      <c r="H3517" s="3">
        <v>1542.38</v>
      </c>
    </row>
    <row r="3518" ht="15.75" customHeight="1" spans="1:8">
      <c r="A3518" s="3" t="s">
        <v>3535</v>
      </c>
      <c r="B3518" s="5">
        <v>45136</v>
      </c>
      <c r="C3518" s="4" t="s">
        <v>10</v>
      </c>
      <c r="D3518" s="6" t="s">
        <v>23</v>
      </c>
      <c r="E3518" s="3">
        <v>3465.45</v>
      </c>
      <c r="F3518" s="3">
        <v>48</v>
      </c>
      <c r="G3518" s="3">
        <v>41</v>
      </c>
      <c r="H3518" s="3">
        <v>1240.19</v>
      </c>
    </row>
    <row r="3519" ht="15.75" customHeight="1" spans="1:8">
      <c r="A3519" s="3" t="s">
        <v>3536</v>
      </c>
      <c r="B3519" s="5">
        <v>45572</v>
      </c>
      <c r="C3519" s="4" t="s">
        <v>10</v>
      </c>
      <c r="D3519" s="6" t="s">
        <v>28</v>
      </c>
      <c r="E3519" s="3">
        <v>4308.9</v>
      </c>
      <c r="F3519" s="3">
        <v>29</v>
      </c>
      <c r="G3519" s="3">
        <v>32</v>
      </c>
      <c r="H3519" s="3">
        <v>411.99</v>
      </c>
    </row>
    <row r="3520" ht="15.75" customHeight="1" spans="1:8">
      <c r="A3520" s="3" t="s">
        <v>3537</v>
      </c>
      <c r="B3520" s="5">
        <v>45496</v>
      </c>
      <c r="C3520" s="4" t="s">
        <v>13</v>
      </c>
      <c r="D3520" s="6" t="s">
        <v>26</v>
      </c>
      <c r="E3520" s="3">
        <v>760.31</v>
      </c>
      <c r="F3520" s="3">
        <v>29</v>
      </c>
      <c r="G3520" s="3">
        <v>38</v>
      </c>
      <c r="H3520" s="3">
        <v>1902.36</v>
      </c>
    </row>
    <row r="3521" ht="15.75" customHeight="1" spans="1:8">
      <c r="A3521" s="3" t="s">
        <v>3538</v>
      </c>
      <c r="B3521" s="5">
        <v>45138</v>
      </c>
      <c r="C3521" s="4" t="s">
        <v>13</v>
      </c>
      <c r="D3521" s="6" t="s">
        <v>23</v>
      </c>
      <c r="E3521" s="3">
        <v>3296.95</v>
      </c>
      <c r="F3521" s="3">
        <v>20</v>
      </c>
      <c r="G3521" s="3">
        <v>11</v>
      </c>
      <c r="H3521" s="3">
        <v>266.62</v>
      </c>
    </row>
    <row r="3522" ht="15.75" customHeight="1" spans="1:8">
      <c r="A3522" s="3" t="s">
        <v>3539</v>
      </c>
      <c r="B3522" s="5">
        <v>45351</v>
      </c>
      <c r="C3522" s="4" t="s">
        <v>20</v>
      </c>
      <c r="D3522" s="6" t="s">
        <v>28</v>
      </c>
      <c r="E3522" s="3">
        <v>4645.48</v>
      </c>
      <c r="F3522" s="3">
        <v>48</v>
      </c>
      <c r="G3522" s="3">
        <v>13</v>
      </c>
      <c r="H3522" s="3">
        <v>1580.77</v>
      </c>
    </row>
    <row r="3523" ht="15.75" customHeight="1" spans="1:8">
      <c r="A3523" s="3" t="s">
        <v>3540</v>
      </c>
      <c r="B3523" s="5">
        <v>45235</v>
      </c>
      <c r="C3523" s="4" t="s">
        <v>16</v>
      </c>
      <c r="D3523" s="6" t="s">
        <v>38</v>
      </c>
      <c r="E3523" s="3">
        <v>4024.06</v>
      </c>
      <c r="F3523" s="3">
        <v>50</v>
      </c>
      <c r="G3523" s="3">
        <v>19</v>
      </c>
      <c r="H3523" s="3">
        <v>886.41</v>
      </c>
    </row>
    <row r="3524" ht="15.75" customHeight="1" spans="1:8">
      <c r="A3524" s="3" t="s">
        <v>3541</v>
      </c>
      <c r="B3524" s="5">
        <v>44965</v>
      </c>
      <c r="C3524" s="4" t="s">
        <v>13</v>
      </c>
      <c r="D3524" s="6" t="s">
        <v>23</v>
      </c>
      <c r="E3524" s="3">
        <v>2135.91</v>
      </c>
      <c r="F3524" s="3">
        <v>6</v>
      </c>
      <c r="G3524" s="3">
        <v>13</v>
      </c>
      <c r="H3524" s="3">
        <v>1052.12</v>
      </c>
    </row>
    <row r="3525" ht="15.75" customHeight="1" spans="1:8">
      <c r="A3525" s="3" t="s">
        <v>3542</v>
      </c>
      <c r="B3525" s="5">
        <v>45324</v>
      </c>
      <c r="C3525" s="4" t="s">
        <v>13</v>
      </c>
      <c r="D3525" s="6" t="s">
        <v>28</v>
      </c>
      <c r="E3525" s="3">
        <v>3702.32</v>
      </c>
      <c r="F3525" s="3">
        <v>22</v>
      </c>
      <c r="G3525" s="3">
        <v>14</v>
      </c>
      <c r="H3525" s="3">
        <v>218.6</v>
      </c>
    </row>
    <row r="3526" ht="15.75" customHeight="1" spans="1:8">
      <c r="A3526" s="3" t="s">
        <v>3543</v>
      </c>
      <c r="B3526" s="5">
        <v>44976</v>
      </c>
      <c r="C3526" s="4" t="s">
        <v>10</v>
      </c>
      <c r="D3526" s="6" t="s">
        <v>21</v>
      </c>
      <c r="E3526" s="3">
        <v>1978.92</v>
      </c>
      <c r="F3526" s="3">
        <v>9</v>
      </c>
      <c r="G3526" s="3">
        <v>41</v>
      </c>
      <c r="H3526" s="3">
        <v>750.93</v>
      </c>
    </row>
    <row r="3527" ht="15.75" customHeight="1" spans="1:8">
      <c r="A3527" s="3" t="s">
        <v>3544</v>
      </c>
      <c r="B3527" s="5">
        <v>45081</v>
      </c>
      <c r="C3527" s="4" t="s">
        <v>10</v>
      </c>
      <c r="D3527" s="6" t="s">
        <v>38</v>
      </c>
      <c r="E3527" s="3">
        <v>2952.17</v>
      </c>
      <c r="F3527" s="3">
        <v>40</v>
      </c>
      <c r="G3527" s="3">
        <v>19</v>
      </c>
      <c r="H3527" s="3">
        <v>1677.2</v>
      </c>
    </row>
    <row r="3528" ht="15.75" customHeight="1" spans="1:8">
      <c r="A3528" s="3" t="s">
        <v>3545</v>
      </c>
      <c r="B3528" s="5">
        <v>45279</v>
      </c>
      <c r="C3528" s="4" t="s">
        <v>13</v>
      </c>
      <c r="D3528" s="6" t="s">
        <v>38</v>
      </c>
      <c r="E3528" s="3">
        <v>327.1</v>
      </c>
      <c r="F3528" s="3">
        <v>19</v>
      </c>
      <c r="G3528" s="3">
        <v>45</v>
      </c>
      <c r="H3528" s="3">
        <v>596.21</v>
      </c>
    </row>
    <row r="3529" ht="15.75" customHeight="1" spans="1:8">
      <c r="A3529" s="3" t="s">
        <v>3546</v>
      </c>
      <c r="B3529" s="5">
        <v>44989</v>
      </c>
      <c r="C3529" s="4" t="s">
        <v>20</v>
      </c>
      <c r="D3529" s="6" t="s">
        <v>21</v>
      </c>
      <c r="E3529" s="3">
        <v>2313.82</v>
      </c>
      <c r="F3529" s="3">
        <v>17</v>
      </c>
      <c r="G3529" s="3">
        <v>48</v>
      </c>
      <c r="H3529" s="3">
        <v>181.83</v>
      </c>
    </row>
    <row r="3530" ht="15.75" customHeight="1" spans="1:8">
      <c r="A3530" s="3" t="s">
        <v>3547</v>
      </c>
      <c r="B3530" s="5">
        <v>45439</v>
      </c>
      <c r="C3530" s="4" t="s">
        <v>16</v>
      </c>
      <c r="D3530" s="6" t="s">
        <v>26</v>
      </c>
      <c r="E3530" s="3">
        <v>2156.26</v>
      </c>
      <c r="F3530" s="3">
        <v>18</v>
      </c>
      <c r="G3530" s="3">
        <v>18</v>
      </c>
      <c r="H3530" s="3">
        <v>687.58</v>
      </c>
    </row>
    <row r="3531" ht="15.75" customHeight="1" spans="1:8">
      <c r="A3531" s="3" t="s">
        <v>3548</v>
      </c>
      <c r="B3531" s="5">
        <v>45103</v>
      </c>
      <c r="C3531" s="4" t="s">
        <v>10</v>
      </c>
      <c r="D3531" s="6" t="s">
        <v>38</v>
      </c>
      <c r="E3531" s="3">
        <v>739.33</v>
      </c>
      <c r="F3531" s="3">
        <v>36</v>
      </c>
      <c r="G3531" s="3">
        <v>9</v>
      </c>
      <c r="H3531" s="3">
        <v>32.79</v>
      </c>
    </row>
    <row r="3532" ht="15.75" customHeight="1" spans="1:8">
      <c r="A3532" s="3" t="s">
        <v>3549</v>
      </c>
      <c r="B3532" s="5">
        <v>45238</v>
      </c>
      <c r="C3532" s="4" t="s">
        <v>16</v>
      </c>
      <c r="D3532" s="6" t="s">
        <v>21</v>
      </c>
      <c r="E3532" s="3">
        <v>1137.32</v>
      </c>
      <c r="F3532" s="3">
        <v>43</v>
      </c>
      <c r="G3532" s="3">
        <v>8</v>
      </c>
      <c r="H3532" s="3">
        <v>833.66</v>
      </c>
    </row>
    <row r="3533" ht="15.75" customHeight="1" spans="1:8">
      <c r="A3533" s="3" t="s">
        <v>3550</v>
      </c>
      <c r="B3533" s="5">
        <v>45173</v>
      </c>
      <c r="C3533" s="4" t="s">
        <v>10</v>
      </c>
      <c r="D3533" s="6" t="s">
        <v>21</v>
      </c>
      <c r="E3533" s="3">
        <v>3594.02</v>
      </c>
      <c r="F3533" s="3">
        <v>50</v>
      </c>
      <c r="G3533" s="3">
        <v>43</v>
      </c>
      <c r="H3533" s="3">
        <v>1783.65</v>
      </c>
    </row>
    <row r="3534" ht="15.75" customHeight="1" spans="1:8">
      <c r="A3534" s="3" t="s">
        <v>3551</v>
      </c>
      <c r="B3534" s="5">
        <v>44941</v>
      </c>
      <c r="C3534" s="4" t="s">
        <v>13</v>
      </c>
      <c r="D3534" s="6" t="s">
        <v>26</v>
      </c>
      <c r="E3534" s="3">
        <v>4191.22</v>
      </c>
      <c r="F3534" s="3">
        <v>34</v>
      </c>
      <c r="G3534" s="3">
        <v>37</v>
      </c>
      <c r="H3534" s="3">
        <v>1799.63</v>
      </c>
    </row>
    <row r="3535" ht="15.75" customHeight="1" spans="1:8">
      <c r="A3535" s="3" t="s">
        <v>3552</v>
      </c>
      <c r="B3535" s="5">
        <v>45273</v>
      </c>
      <c r="C3535" s="4" t="s">
        <v>10</v>
      </c>
      <c r="D3535" s="6" t="s">
        <v>21</v>
      </c>
      <c r="E3535" s="3">
        <v>4475.08</v>
      </c>
      <c r="F3535" s="3">
        <v>36</v>
      </c>
      <c r="G3535" s="3">
        <v>42</v>
      </c>
      <c r="H3535" s="3">
        <v>1333.53</v>
      </c>
    </row>
    <row r="3536" ht="15.75" customHeight="1" spans="1:8">
      <c r="A3536" s="3" t="s">
        <v>3553</v>
      </c>
      <c r="B3536" s="5">
        <v>45430</v>
      </c>
      <c r="C3536" s="4" t="s">
        <v>13</v>
      </c>
      <c r="D3536" s="6" t="s">
        <v>28</v>
      </c>
      <c r="E3536" s="3">
        <v>1895.14</v>
      </c>
      <c r="F3536" s="3">
        <v>8</v>
      </c>
      <c r="G3536" s="3">
        <v>6</v>
      </c>
      <c r="H3536" s="3">
        <v>1694.06</v>
      </c>
    </row>
    <row r="3537" ht="15.75" customHeight="1" spans="1:8">
      <c r="A3537" s="3" t="s">
        <v>3554</v>
      </c>
      <c r="B3537" s="5">
        <v>45071</v>
      </c>
      <c r="C3537" s="4" t="s">
        <v>13</v>
      </c>
      <c r="D3537" s="6" t="s">
        <v>23</v>
      </c>
      <c r="E3537" s="3">
        <v>1373.03</v>
      </c>
      <c r="F3537" s="3">
        <v>26</v>
      </c>
      <c r="G3537" s="3">
        <v>18</v>
      </c>
      <c r="H3537" s="3">
        <v>111.78</v>
      </c>
    </row>
    <row r="3538" ht="15.75" customHeight="1" spans="1:8">
      <c r="A3538" s="3" t="s">
        <v>3555</v>
      </c>
      <c r="B3538" s="5">
        <v>45139</v>
      </c>
      <c r="C3538" s="4" t="s">
        <v>16</v>
      </c>
      <c r="D3538" s="6" t="s">
        <v>26</v>
      </c>
      <c r="E3538" s="3">
        <v>1119.87</v>
      </c>
      <c r="F3538" s="3">
        <v>47</v>
      </c>
      <c r="G3538" s="3">
        <v>50</v>
      </c>
      <c r="H3538" s="3">
        <v>1375.28</v>
      </c>
    </row>
    <row r="3539" ht="15.75" customHeight="1" spans="1:8">
      <c r="A3539" s="3" t="s">
        <v>3556</v>
      </c>
      <c r="B3539" s="5">
        <v>44956</v>
      </c>
      <c r="C3539" s="4" t="s">
        <v>10</v>
      </c>
      <c r="D3539" s="6" t="s">
        <v>28</v>
      </c>
      <c r="E3539" s="3">
        <v>2992.98</v>
      </c>
      <c r="F3539" s="3">
        <v>30</v>
      </c>
      <c r="G3539" s="3">
        <v>7</v>
      </c>
      <c r="H3539" s="3">
        <v>1512.66</v>
      </c>
    </row>
    <row r="3540" ht="15.75" customHeight="1" spans="1:8">
      <c r="A3540" s="3" t="s">
        <v>3557</v>
      </c>
      <c r="B3540" s="5">
        <v>45155</v>
      </c>
      <c r="C3540" s="4" t="s">
        <v>20</v>
      </c>
      <c r="D3540" s="6" t="s">
        <v>23</v>
      </c>
      <c r="E3540" s="3">
        <v>1014.86</v>
      </c>
      <c r="F3540" s="3">
        <v>26</v>
      </c>
      <c r="G3540" s="3">
        <v>45</v>
      </c>
      <c r="H3540" s="3">
        <v>1562.69</v>
      </c>
    </row>
    <row r="3541" ht="15.75" customHeight="1" spans="1:8">
      <c r="A3541" s="3" t="s">
        <v>3558</v>
      </c>
      <c r="B3541" s="5">
        <v>45543</v>
      </c>
      <c r="C3541" s="4" t="s">
        <v>20</v>
      </c>
      <c r="D3541" s="6" t="s">
        <v>38</v>
      </c>
      <c r="E3541" s="3">
        <v>3223.34</v>
      </c>
      <c r="F3541" s="3">
        <v>10</v>
      </c>
      <c r="G3541" s="3">
        <v>2</v>
      </c>
      <c r="H3541" s="3">
        <v>548.61</v>
      </c>
    </row>
    <row r="3542" ht="15.75" customHeight="1" spans="1:8">
      <c r="A3542" s="3" t="s">
        <v>3559</v>
      </c>
      <c r="B3542" s="5">
        <v>45048</v>
      </c>
      <c r="C3542" s="4" t="s">
        <v>13</v>
      </c>
      <c r="D3542" s="6" t="s">
        <v>23</v>
      </c>
      <c r="E3542" s="3">
        <v>2620.83</v>
      </c>
      <c r="F3542" s="3">
        <v>38</v>
      </c>
      <c r="G3542" s="3">
        <v>40</v>
      </c>
      <c r="H3542" s="3">
        <v>616.61</v>
      </c>
    </row>
    <row r="3543" ht="15.75" customHeight="1" spans="1:8">
      <c r="A3543" s="3" t="s">
        <v>3560</v>
      </c>
      <c r="B3543" s="5">
        <v>45217</v>
      </c>
      <c r="C3543" s="4" t="s">
        <v>13</v>
      </c>
      <c r="D3543" s="6" t="s">
        <v>26</v>
      </c>
      <c r="E3543" s="3">
        <v>4324.14</v>
      </c>
      <c r="F3543" s="3">
        <v>6</v>
      </c>
      <c r="G3543" s="3">
        <v>7</v>
      </c>
      <c r="H3543" s="3">
        <v>1101.5</v>
      </c>
    </row>
    <row r="3544" ht="15.75" customHeight="1" spans="1:8">
      <c r="A3544" s="3" t="s">
        <v>3561</v>
      </c>
      <c r="B3544" s="5">
        <v>45147</v>
      </c>
      <c r="C3544" s="4" t="s">
        <v>20</v>
      </c>
      <c r="D3544" s="6" t="s">
        <v>26</v>
      </c>
      <c r="E3544" s="3">
        <v>1879.28</v>
      </c>
      <c r="F3544" s="3">
        <v>32</v>
      </c>
      <c r="G3544" s="3">
        <v>26</v>
      </c>
      <c r="H3544" s="3">
        <v>865.49</v>
      </c>
    </row>
    <row r="3545" ht="15.75" customHeight="1" spans="1:8">
      <c r="A3545" s="3" t="s">
        <v>3562</v>
      </c>
      <c r="B3545" s="5">
        <v>45515</v>
      </c>
      <c r="C3545" s="4" t="s">
        <v>20</v>
      </c>
      <c r="D3545" s="6" t="s">
        <v>23</v>
      </c>
      <c r="E3545" s="3">
        <v>3140.8</v>
      </c>
      <c r="F3545" s="3">
        <v>10</v>
      </c>
      <c r="G3545" s="3">
        <v>45</v>
      </c>
      <c r="H3545" s="3">
        <v>1536.19</v>
      </c>
    </row>
    <row r="3546" ht="15.75" customHeight="1" spans="1:8">
      <c r="A3546" s="3" t="s">
        <v>3563</v>
      </c>
      <c r="B3546" s="5">
        <v>45180</v>
      </c>
      <c r="C3546" s="4" t="s">
        <v>10</v>
      </c>
      <c r="D3546" s="6" t="s">
        <v>21</v>
      </c>
      <c r="E3546" s="3">
        <v>3433.44</v>
      </c>
      <c r="F3546" s="3">
        <v>13</v>
      </c>
      <c r="G3546" s="3">
        <v>13</v>
      </c>
      <c r="H3546" s="3">
        <v>744.21</v>
      </c>
    </row>
    <row r="3547" ht="15.75" customHeight="1" spans="1:8">
      <c r="A3547" s="3" t="s">
        <v>3564</v>
      </c>
      <c r="B3547" s="5">
        <v>45470</v>
      </c>
      <c r="C3547" s="4" t="s">
        <v>10</v>
      </c>
      <c r="D3547" s="6" t="s">
        <v>28</v>
      </c>
      <c r="E3547" s="3">
        <v>1183.04</v>
      </c>
      <c r="F3547" s="3">
        <v>10</v>
      </c>
      <c r="G3547" s="3">
        <v>44</v>
      </c>
      <c r="H3547" s="3">
        <v>160.82</v>
      </c>
    </row>
    <row r="3548" ht="15.75" customHeight="1" spans="1:8">
      <c r="A3548" s="3" t="s">
        <v>3565</v>
      </c>
      <c r="B3548" s="5">
        <v>45046</v>
      </c>
      <c r="C3548" s="4" t="s">
        <v>10</v>
      </c>
      <c r="D3548" s="6" t="s">
        <v>28</v>
      </c>
      <c r="E3548" s="3">
        <v>2439.93</v>
      </c>
      <c r="F3548" s="3">
        <v>12</v>
      </c>
      <c r="G3548" s="3">
        <v>48</v>
      </c>
      <c r="H3548" s="3">
        <v>1646.45</v>
      </c>
    </row>
    <row r="3549" ht="15.75" customHeight="1" spans="1:8">
      <c r="A3549" s="3" t="s">
        <v>3566</v>
      </c>
      <c r="B3549" s="5">
        <v>45115</v>
      </c>
      <c r="C3549" s="4" t="s">
        <v>10</v>
      </c>
      <c r="D3549" s="6" t="s">
        <v>26</v>
      </c>
      <c r="E3549" s="3">
        <v>2079.55</v>
      </c>
      <c r="F3549" s="3">
        <v>18</v>
      </c>
      <c r="G3549" s="3">
        <v>3</v>
      </c>
      <c r="H3549" s="3">
        <v>1178.32</v>
      </c>
    </row>
    <row r="3550" ht="15.75" customHeight="1" spans="1:8">
      <c r="A3550" s="3" t="s">
        <v>3567</v>
      </c>
      <c r="B3550" s="5">
        <v>44905</v>
      </c>
      <c r="C3550" s="4" t="s">
        <v>20</v>
      </c>
      <c r="D3550" s="6" t="s">
        <v>23</v>
      </c>
      <c r="E3550" s="3">
        <v>3423</v>
      </c>
      <c r="F3550" s="3">
        <v>39</v>
      </c>
      <c r="G3550" s="3">
        <v>20</v>
      </c>
      <c r="H3550" s="3">
        <v>1169.59</v>
      </c>
    </row>
    <row r="3551" ht="15.75" customHeight="1" spans="1:8">
      <c r="A3551" s="3" t="s">
        <v>3568</v>
      </c>
      <c r="B3551" s="5">
        <v>44910</v>
      </c>
      <c r="C3551" s="4" t="s">
        <v>13</v>
      </c>
      <c r="D3551" s="6" t="s">
        <v>26</v>
      </c>
      <c r="E3551" s="3">
        <v>3447.8</v>
      </c>
      <c r="F3551" s="3">
        <v>41</v>
      </c>
      <c r="G3551" s="3">
        <v>4</v>
      </c>
      <c r="H3551" s="3">
        <v>1751.23</v>
      </c>
    </row>
    <row r="3552" ht="15.75" customHeight="1" spans="1:8">
      <c r="A3552" s="3" t="s">
        <v>3569</v>
      </c>
      <c r="B3552" s="5">
        <v>45079</v>
      </c>
      <c r="C3552" s="4" t="s">
        <v>13</v>
      </c>
      <c r="D3552" s="6" t="s">
        <v>28</v>
      </c>
      <c r="E3552" s="3">
        <v>2086.28</v>
      </c>
      <c r="F3552" s="3">
        <v>36</v>
      </c>
      <c r="G3552" s="3">
        <v>19</v>
      </c>
      <c r="H3552" s="3">
        <v>841.05</v>
      </c>
    </row>
    <row r="3553" ht="15.75" customHeight="1" spans="1:8">
      <c r="A3553" s="3" t="s">
        <v>3570</v>
      </c>
      <c r="B3553" s="5">
        <v>45378</v>
      </c>
      <c r="C3553" s="4" t="s">
        <v>13</v>
      </c>
      <c r="D3553" s="6" t="s">
        <v>38</v>
      </c>
      <c r="E3553" s="3">
        <v>2332.65</v>
      </c>
      <c r="F3553" s="3">
        <v>23</v>
      </c>
      <c r="G3553" s="3">
        <v>23</v>
      </c>
      <c r="H3553" s="3">
        <v>357.8</v>
      </c>
    </row>
    <row r="3554" ht="15.75" customHeight="1" spans="1:8">
      <c r="A3554" s="3" t="s">
        <v>3571</v>
      </c>
      <c r="B3554" s="5">
        <v>44918</v>
      </c>
      <c r="C3554" s="4" t="s">
        <v>10</v>
      </c>
      <c r="D3554" s="6" t="s">
        <v>28</v>
      </c>
      <c r="E3554" s="3">
        <v>635.75</v>
      </c>
      <c r="F3554" s="3">
        <v>30</v>
      </c>
      <c r="G3554" s="3">
        <v>16</v>
      </c>
      <c r="H3554" s="3">
        <v>1338.97</v>
      </c>
    </row>
    <row r="3555" ht="15.75" customHeight="1" spans="1:8">
      <c r="A3555" s="3" t="s">
        <v>3572</v>
      </c>
      <c r="B3555" s="5">
        <v>44912</v>
      </c>
      <c r="C3555" s="4" t="s">
        <v>20</v>
      </c>
      <c r="D3555" s="6" t="s">
        <v>23</v>
      </c>
      <c r="E3555" s="3">
        <v>1674.25</v>
      </c>
      <c r="F3555" s="3">
        <v>47</v>
      </c>
      <c r="G3555" s="3">
        <v>11</v>
      </c>
      <c r="H3555" s="3">
        <v>424.46</v>
      </c>
    </row>
    <row r="3556" ht="15.75" customHeight="1" spans="1:8">
      <c r="A3556" s="3" t="s">
        <v>3573</v>
      </c>
      <c r="B3556" s="5">
        <v>45002</v>
      </c>
      <c r="C3556" s="4" t="s">
        <v>20</v>
      </c>
      <c r="D3556" s="6" t="s">
        <v>23</v>
      </c>
      <c r="E3556" s="3">
        <v>597.2</v>
      </c>
      <c r="F3556" s="3">
        <v>38</v>
      </c>
      <c r="G3556" s="3">
        <v>41</v>
      </c>
      <c r="H3556" s="3">
        <v>388.69</v>
      </c>
    </row>
    <row r="3557" ht="15.75" customHeight="1" spans="1:8">
      <c r="A3557" s="3" t="s">
        <v>3574</v>
      </c>
      <c r="B3557" s="5">
        <v>45462</v>
      </c>
      <c r="C3557" s="4" t="s">
        <v>10</v>
      </c>
      <c r="D3557" s="6" t="s">
        <v>38</v>
      </c>
      <c r="E3557" s="3">
        <v>3532.22</v>
      </c>
      <c r="F3557" s="3">
        <v>37</v>
      </c>
      <c r="G3557" s="3">
        <v>8</v>
      </c>
      <c r="H3557" s="3">
        <v>621.94</v>
      </c>
    </row>
    <row r="3558" ht="15.75" customHeight="1" spans="1:8">
      <c r="A3558" s="3" t="s">
        <v>3575</v>
      </c>
      <c r="B3558" s="5">
        <v>45217</v>
      </c>
      <c r="C3558" s="4" t="s">
        <v>13</v>
      </c>
      <c r="D3558" s="6" t="s">
        <v>23</v>
      </c>
      <c r="E3558" s="3">
        <v>1200.18</v>
      </c>
      <c r="F3558" s="3">
        <v>2</v>
      </c>
      <c r="G3558" s="3">
        <v>33</v>
      </c>
      <c r="H3558" s="3">
        <v>715.85</v>
      </c>
    </row>
    <row r="3559" ht="15.75" customHeight="1" spans="1:8">
      <c r="A3559" s="3" t="s">
        <v>3576</v>
      </c>
      <c r="B3559" s="5">
        <v>45503</v>
      </c>
      <c r="C3559" s="4" t="s">
        <v>20</v>
      </c>
      <c r="D3559" s="6" t="s">
        <v>21</v>
      </c>
      <c r="E3559" s="3">
        <v>3762.55</v>
      </c>
      <c r="F3559" s="3">
        <v>12</v>
      </c>
      <c r="G3559" s="3">
        <v>30</v>
      </c>
      <c r="H3559" s="3">
        <v>1065.88</v>
      </c>
    </row>
    <row r="3560" ht="15.75" customHeight="1" spans="1:8">
      <c r="A3560" s="3" t="s">
        <v>3577</v>
      </c>
      <c r="B3560" s="5">
        <v>44950</v>
      </c>
      <c r="C3560" s="4" t="s">
        <v>20</v>
      </c>
      <c r="D3560" s="6" t="s">
        <v>38</v>
      </c>
      <c r="E3560" s="3">
        <v>1523.9</v>
      </c>
      <c r="F3560" s="3">
        <v>36</v>
      </c>
      <c r="G3560" s="3">
        <v>2</v>
      </c>
      <c r="H3560" s="3">
        <v>770.9</v>
      </c>
    </row>
    <row r="3561" ht="15.75" customHeight="1" spans="1:8">
      <c r="A3561" s="3" t="s">
        <v>3578</v>
      </c>
      <c r="B3561" s="5">
        <v>45518</v>
      </c>
      <c r="C3561" s="4" t="s">
        <v>13</v>
      </c>
      <c r="D3561" s="6" t="s">
        <v>28</v>
      </c>
      <c r="E3561" s="3">
        <v>3152.83</v>
      </c>
      <c r="F3561" s="3">
        <v>17</v>
      </c>
      <c r="G3561" s="3">
        <v>16</v>
      </c>
      <c r="H3561" s="3">
        <v>1578.68</v>
      </c>
    </row>
    <row r="3562" ht="15.75" customHeight="1" spans="1:8">
      <c r="A3562" s="3" t="s">
        <v>3579</v>
      </c>
      <c r="B3562" s="5">
        <v>45610</v>
      </c>
      <c r="C3562" s="4" t="s">
        <v>16</v>
      </c>
      <c r="D3562" s="6" t="s">
        <v>38</v>
      </c>
      <c r="E3562" s="3">
        <v>1035.16</v>
      </c>
      <c r="F3562" s="3">
        <v>38</v>
      </c>
      <c r="G3562" s="3">
        <v>32</v>
      </c>
      <c r="H3562" s="3">
        <v>1570.04</v>
      </c>
    </row>
    <row r="3563" ht="15.75" customHeight="1" spans="1:8">
      <c r="A3563" s="3" t="s">
        <v>3580</v>
      </c>
      <c r="B3563" s="5">
        <v>45603</v>
      </c>
      <c r="C3563" s="4" t="s">
        <v>10</v>
      </c>
      <c r="D3563" s="6" t="s">
        <v>28</v>
      </c>
      <c r="E3563" s="3">
        <v>1136.02</v>
      </c>
      <c r="F3563" s="3">
        <v>11</v>
      </c>
      <c r="G3563" s="3">
        <v>41</v>
      </c>
      <c r="H3563" s="3">
        <v>831.58</v>
      </c>
    </row>
    <row r="3564" ht="15.75" customHeight="1" spans="1:8">
      <c r="A3564" s="3" t="s">
        <v>3581</v>
      </c>
      <c r="B3564" s="5">
        <v>45426</v>
      </c>
      <c r="C3564" s="4" t="s">
        <v>10</v>
      </c>
      <c r="D3564" s="6" t="s">
        <v>26</v>
      </c>
      <c r="E3564" s="3">
        <v>1892.32</v>
      </c>
      <c r="F3564" s="3">
        <v>34</v>
      </c>
      <c r="G3564" s="3">
        <v>25</v>
      </c>
      <c r="H3564" s="3">
        <v>1160.02</v>
      </c>
    </row>
    <row r="3565" ht="15.75" customHeight="1" spans="1:8">
      <c r="A3565" s="3" t="s">
        <v>3582</v>
      </c>
      <c r="B3565" s="5">
        <v>45349</v>
      </c>
      <c r="C3565" s="4" t="s">
        <v>13</v>
      </c>
      <c r="D3565" s="6" t="s">
        <v>38</v>
      </c>
      <c r="E3565" s="3">
        <v>119.86</v>
      </c>
      <c r="F3565" s="3">
        <v>47</v>
      </c>
      <c r="G3565" s="3">
        <v>43</v>
      </c>
      <c r="H3565" s="3">
        <v>914.09</v>
      </c>
    </row>
    <row r="3566" ht="15.75" customHeight="1" spans="1:8">
      <c r="A3566" s="3" t="s">
        <v>3583</v>
      </c>
      <c r="B3566" s="5">
        <v>45139</v>
      </c>
      <c r="C3566" s="4" t="s">
        <v>10</v>
      </c>
      <c r="D3566" s="6" t="s">
        <v>38</v>
      </c>
      <c r="E3566" s="3">
        <v>4134.15</v>
      </c>
      <c r="F3566" s="3">
        <v>42</v>
      </c>
      <c r="G3566" s="3">
        <v>19</v>
      </c>
      <c r="H3566" s="3">
        <v>715.7</v>
      </c>
    </row>
    <row r="3567" ht="15.75" customHeight="1" spans="1:8">
      <c r="A3567" s="3" t="s">
        <v>3584</v>
      </c>
      <c r="B3567" s="5">
        <v>45059</v>
      </c>
      <c r="C3567" s="4" t="s">
        <v>10</v>
      </c>
      <c r="D3567" s="6" t="s">
        <v>28</v>
      </c>
      <c r="E3567" s="3">
        <v>2256.67</v>
      </c>
      <c r="F3567" s="3">
        <v>13</v>
      </c>
      <c r="G3567" s="3">
        <v>23</v>
      </c>
      <c r="H3567" s="3">
        <v>1456.26</v>
      </c>
    </row>
    <row r="3568" ht="15.75" customHeight="1" spans="1:8">
      <c r="A3568" s="3" t="s">
        <v>3585</v>
      </c>
      <c r="B3568" s="5">
        <v>45068</v>
      </c>
      <c r="C3568" s="4" t="s">
        <v>20</v>
      </c>
      <c r="D3568" s="6" t="s">
        <v>28</v>
      </c>
      <c r="E3568" s="3">
        <v>1096.59</v>
      </c>
      <c r="F3568" s="3">
        <v>4</v>
      </c>
      <c r="G3568" s="3">
        <v>24</v>
      </c>
      <c r="H3568" s="3">
        <v>1766.86</v>
      </c>
    </row>
    <row r="3569" ht="15.75" customHeight="1" spans="1:8">
      <c r="A3569" s="3" t="s">
        <v>3586</v>
      </c>
      <c r="B3569" s="5">
        <v>45328</v>
      </c>
      <c r="C3569" s="4" t="s">
        <v>10</v>
      </c>
      <c r="D3569" s="6" t="s">
        <v>26</v>
      </c>
      <c r="E3569" s="3">
        <v>1696.94</v>
      </c>
      <c r="F3569" s="3">
        <v>38</v>
      </c>
      <c r="G3569" s="3">
        <v>45</v>
      </c>
      <c r="H3569" s="3">
        <v>1666.38</v>
      </c>
    </row>
    <row r="3570" ht="15.75" customHeight="1" spans="1:8">
      <c r="A3570" s="3" t="s">
        <v>3587</v>
      </c>
      <c r="B3570" s="5">
        <v>45075</v>
      </c>
      <c r="C3570" s="4" t="s">
        <v>10</v>
      </c>
      <c r="D3570" s="6" t="s">
        <v>38</v>
      </c>
      <c r="E3570" s="3">
        <v>2245.68</v>
      </c>
      <c r="F3570" s="3">
        <v>2</v>
      </c>
      <c r="G3570" s="3">
        <v>35</v>
      </c>
      <c r="H3570" s="3">
        <v>187.03</v>
      </c>
    </row>
    <row r="3571" ht="15.75" customHeight="1" spans="1:8">
      <c r="A3571" s="3" t="s">
        <v>3588</v>
      </c>
      <c r="B3571" s="5">
        <v>45131</v>
      </c>
      <c r="C3571" s="4" t="s">
        <v>13</v>
      </c>
      <c r="D3571" s="6" t="s">
        <v>28</v>
      </c>
      <c r="E3571" s="3">
        <v>2026.95</v>
      </c>
      <c r="F3571" s="3">
        <v>13</v>
      </c>
      <c r="G3571" s="3">
        <v>22</v>
      </c>
      <c r="H3571" s="3">
        <v>632.56</v>
      </c>
    </row>
    <row r="3572" ht="15.75" customHeight="1" spans="1:8">
      <c r="A3572" s="3" t="s">
        <v>3589</v>
      </c>
      <c r="B3572" s="5">
        <v>44952</v>
      </c>
      <c r="C3572" s="4" t="s">
        <v>20</v>
      </c>
      <c r="D3572" s="6" t="s">
        <v>26</v>
      </c>
      <c r="E3572" s="3">
        <v>4728.96</v>
      </c>
      <c r="F3572" s="3">
        <v>26</v>
      </c>
      <c r="G3572" s="3">
        <v>45</v>
      </c>
      <c r="H3572" s="3">
        <v>965.64</v>
      </c>
    </row>
    <row r="3573" ht="15.75" customHeight="1" spans="1:8">
      <c r="A3573" s="3" t="s">
        <v>3590</v>
      </c>
      <c r="B3573" s="5">
        <v>45269</v>
      </c>
      <c r="C3573" s="4" t="s">
        <v>16</v>
      </c>
      <c r="D3573" s="6" t="s">
        <v>21</v>
      </c>
      <c r="E3573" s="3">
        <v>1820.43</v>
      </c>
      <c r="F3573" s="3">
        <v>32</v>
      </c>
      <c r="G3573" s="3">
        <v>5</v>
      </c>
      <c r="H3573" s="3">
        <v>225.39</v>
      </c>
    </row>
    <row r="3574" ht="15.75" customHeight="1" spans="1:8">
      <c r="A3574" s="3" t="s">
        <v>3591</v>
      </c>
      <c r="B3574" s="5">
        <v>45478</v>
      </c>
      <c r="C3574" s="4" t="s">
        <v>10</v>
      </c>
      <c r="D3574" s="6" t="s">
        <v>38</v>
      </c>
      <c r="E3574" s="3">
        <v>787.21</v>
      </c>
      <c r="F3574" s="3">
        <v>19</v>
      </c>
      <c r="G3574" s="3">
        <v>13</v>
      </c>
      <c r="H3574" s="3">
        <v>345.86</v>
      </c>
    </row>
    <row r="3575" ht="15.75" customHeight="1" spans="1:8">
      <c r="A3575" s="3" t="s">
        <v>3592</v>
      </c>
      <c r="B3575" s="5">
        <v>45199</v>
      </c>
      <c r="C3575" s="4" t="s">
        <v>20</v>
      </c>
      <c r="D3575" s="6" t="s">
        <v>26</v>
      </c>
      <c r="E3575" s="3">
        <v>4793.8</v>
      </c>
      <c r="F3575" s="3">
        <v>14</v>
      </c>
      <c r="G3575" s="3">
        <v>17</v>
      </c>
      <c r="H3575" s="3">
        <v>851.78</v>
      </c>
    </row>
    <row r="3576" ht="15.75" customHeight="1" spans="1:8">
      <c r="A3576" s="3" t="s">
        <v>3593</v>
      </c>
      <c r="B3576" s="5">
        <v>45472</v>
      </c>
      <c r="C3576" s="4" t="s">
        <v>20</v>
      </c>
      <c r="D3576" s="6" t="s">
        <v>21</v>
      </c>
      <c r="E3576" s="3">
        <v>2756.3</v>
      </c>
      <c r="F3576" s="3">
        <v>5</v>
      </c>
      <c r="G3576" s="3">
        <v>36</v>
      </c>
      <c r="H3576" s="3">
        <v>366.49</v>
      </c>
    </row>
    <row r="3577" ht="15.75" customHeight="1" spans="1:8">
      <c r="A3577" s="3" t="s">
        <v>3594</v>
      </c>
      <c r="B3577" s="5">
        <v>45348</v>
      </c>
      <c r="C3577" s="4" t="s">
        <v>20</v>
      </c>
      <c r="D3577" s="6" t="s">
        <v>26</v>
      </c>
      <c r="E3577" s="3">
        <v>1279.18</v>
      </c>
      <c r="F3577" s="3">
        <v>29</v>
      </c>
      <c r="G3577" s="3">
        <v>13</v>
      </c>
      <c r="H3577" s="3">
        <v>1229.86</v>
      </c>
    </row>
    <row r="3578" ht="15.75" customHeight="1" spans="1:8">
      <c r="A3578" s="3" t="s">
        <v>3595</v>
      </c>
      <c r="B3578" s="5">
        <v>45157</v>
      </c>
      <c r="C3578" s="4" t="s">
        <v>20</v>
      </c>
      <c r="D3578" s="6" t="s">
        <v>38</v>
      </c>
      <c r="E3578" s="3">
        <v>2695.32</v>
      </c>
      <c r="F3578" s="3">
        <v>7</v>
      </c>
      <c r="G3578" s="3">
        <v>18</v>
      </c>
      <c r="H3578" s="3">
        <v>237.19</v>
      </c>
    </row>
    <row r="3579" ht="15.75" customHeight="1" spans="1:8">
      <c r="A3579" s="3" t="s">
        <v>3596</v>
      </c>
      <c r="B3579" s="5">
        <v>44973</v>
      </c>
      <c r="C3579" s="4" t="s">
        <v>13</v>
      </c>
      <c r="D3579" s="6" t="s">
        <v>26</v>
      </c>
      <c r="E3579" s="3">
        <v>1422.56</v>
      </c>
      <c r="F3579" s="3">
        <v>44</v>
      </c>
      <c r="G3579" s="3">
        <v>49</v>
      </c>
      <c r="H3579" s="3">
        <v>95.81</v>
      </c>
    </row>
    <row r="3580" ht="15.75" customHeight="1" spans="1:8">
      <c r="A3580" s="3" t="s">
        <v>3597</v>
      </c>
      <c r="B3580" s="5">
        <v>45433</v>
      </c>
      <c r="C3580" s="4" t="s">
        <v>16</v>
      </c>
      <c r="D3580" s="6" t="s">
        <v>26</v>
      </c>
      <c r="E3580" s="3">
        <v>2452.87</v>
      </c>
      <c r="F3580" s="3">
        <v>2</v>
      </c>
      <c r="G3580" s="3">
        <v>8</v>
      </c>
      <c r="H3580" s="3">
        <v>1647.39</v>
      </c>
    </row>
    <row r="3581" ht="15.75" customHeight="1" spans="1:8">
      <c r="A3581" s="3" t="s">
        <v>3598</v>
      </c>
      <c r="B3581" s="5">
        <v>45551</v>
      </c>
      <c r="C3581" s="4" t="s">
        <v>16</v>
      </c>
      <c r="D3581" s="6" t="s">
        <v>21</v>
      </c>
      <c r="E3581" s="3">
        <v>415.57</v>
      </c>
      <c r="F3581" s="3">
        <v>9</v>
      </c>
      <c r="G3581" s="3">
        <v>32</v>
      </c>
      <c r="H3581" s="3">
        <v>1506.72</v>
      </c>
    </row>
    <row r="3582" ht="15.75" customHeight="1" spans="1:8">
      <c r="A3582" s="3" t="s">
        <v>3599</v>
      </c>
      <c r="B3582" s="5">
        <v>45151</v>
      </c>
      <c r="C3582" s="4" t="s">
        <v>16</v>
      </c>
      <c r="D3582" s="6" t="s">
        <v>38</v>
      </c>
      <c r="E3582" s="3">
        <v>4836.67</v>
      </c>
      <c r="F3582" s="3">
        <v>42</v>
      </c>
      <c r="G3582" s="3">
        <v>14</v>
      </c>
      <c r="H3582" s="3">
        <v>1506.77</v>
      </c>
    </row>
    <row r="3583" ht="15.75" customHeight="1" spans="1:8">
      <c r="A3583" s="3" t="s">
        <v>3600</v>
      </c>
      <c r="B3583" s="5">
        <v>45461</v>
      </c>
      <c r="C3583" s="4" t="s">
        <v>13</v>
      </c>
      <c r="D3583" s="6" t="s">
        <v>38</v>
      </c>
      <c r="E3583" s="3">
        <v>4192.07</v>
      </c>
      <c r="F3583" s="3">
        <v>7</v>
      </c>
      <c r="G3583" s="3">
        <v>8</v>
      </c>
      <c r="H3583" s="3">
        <v>840.58</v>
      </c>
    </row>
    <row r="3584" ht="15.75" customHeight="1" spans="1:8">
      <c r="A3584" s="3" t="s">
        <v>3601</v>
      </c>
      <c r="B3584" s="5">
        <v>44987</v>
      </c>
      <c r="C3584" s="4" t="s">
        <v>16</v>
      </c>
      <c r="D3584" s="6" t="s">
        <v>26</v>
      </c>
      <c r="E3584" s="3">
        <v>2192.22</v>
      </c>
      <c r="F3584" s="3">
        <v>12</v>
      </c>
      <c r="G3584" s="3">
        <v>4</v>
      </c>
      <c r="H3584" s="3">
        <v>1770.15</v>
      </c>
    </row>
    <row r="3585" ht="15.75" customHeight="1" spans="1:8">
      <c r="A3585" s="3" t="s">
        <v>3602</v>
      </c>
      <c r="B3585" s="5">
        <v>45257</v>
      </c>
      <c r="C3585" s="4" t="s">
        <v>16</v>
      </c>
      <c r="D3585" s="6" t="s">
        <v>28</v>
      </c>
      <c r="E3585" s="3">
        <v>512.15</v>
      </c>
      <c r="F3585" s="3">
        <v>21</v>
      </c>
      <c r="G3585" s="3">
        <v>38</v>
      </c>
      <c r="H3585" s="3">
        <v>818.05</v>
      </c>
    </row>
    <row r="3586" ht="15.75" customHeight="1" spans="1:8">
      <c r="A3586" s="3" t="s">
        <v>3603</v>
      </c>
      <c r="B3586" s="5">
        <v>45365</v>
      </c>
      <c r="C3586" s="4" t="s">
        <v>10</v>
      </c>
      <c r="D3586" s="6" t="s">
        <v>23</v>
      </c>
      <c r="E3586" s="3">
        <v>3198.65</v>
      </c>
      <c r="F3586" s="3">
        <v>20</v>
      </c>
      <c r="G3586" s="3">
        <v>43</v>
      </c>
      <c r="H3586" s="3">
        <v>1846.12</v>
      </c>
    </row>
    <row r="3587" ht="15.75" customHeight="1" spans="1:8">
      <c r="A3587" s="3" t="s">
        <v>3604</v>
      </c>
      <c r="B3587" s="5">
        <v>45203</v>
      </c>
      <c r="C3587" s="4" t="s">
        <v>10</v>
      </c>
      <c r="D3587" s="6" t="s">
        <v>26</v>
      </c>
      <c r="E3587" s="3">
        <v>795.8</v>
      </c>
      <c r="F3587" s="3">
        <v>32</v>
      </c>
      <c r="G3587" s="3">
        <v>17</v>
      </c>
      <c r="H3587" s="3">
        <v>1892.72</v>
      </c>
    </row>
    <row r="3588" ht="15.75" customHeight="1" spans="1:8">
      <c r="A3588" s="3" t="s">
        <v>3605</v>
      </c>
      <c r="B3588" s="5">
        <v>45247</v>
      </c>
      <c r="C3588" s="4" t="s">
        <v>13</v>
      </c>
      <c r="D3588" s="6" t="s">
        <v>21</v>
      </c>
      <c r="E3588" s="3">
        <v>3739.72</v>
      </c>
      <c r="F3588" s="3">
        <v>7</v>
      </c>
      <c r="G3588" s="3">
        <v>42</v>
      </c>
      <c r="H3588" s="3">
        <v>769.96</v>
      </c>
    </row>
    <row r="3589" ht="15.75" customHeight="1" spans="1:8">
      <c r="A3589" s="3" t="s">
        <v>3606</v>
      </c>
      <c r="B3589" s="5">
        <v>45003</v>
      </c>
      <c r="C3589" s="4" t="s">
        <v>13</v>
      </c>
      <c r="D3589" s="6" t="s">
        <v>28</v>
      </c>
      <c r="E3589" s="3">
        <v>1222.42</v>
      </c>
      <c r="F3589" s="3">
        <v>35</v>
      </c>
      <c r="G3589" s="3">
        <v>5</v>
      </c>
      <c r="H3589" s="3">
        <v>1455.51</v>
      </c>
    </row>
    <row r="3590" ht="15.75" customHeight="1" spans="1:8">
      <c r="A3590" s="3" t="s">
        <v>3607</v>
      </c>
      <c r="B3590" s="5">
        <v>45071</v>
      </c>
      <c r="C3590" s="4" t="s">
        <v>10</v>
      </c>
      <c r="D3590" s="6" t="s">
        <v>23</v>
      </c>
      <c r="E3590" s="3">
        <v>367.86</v>
      </c>
      <c r="F3590" s="3">
        <v>9</v>
      </c>
      <c r="G3590" s="3">
        <v>13</v>
      </c>
      <c r="H3590" s="3">
        <v>538.54</v>
      </c>
    </row>
    <row r="3591" ht="15.75" customHeight="1" spans="1:8">
      <c r="A3591" s="3" t="s">
        <v>3608</v>
      </c>
      <c r="B3591" s="5">
        <v>45596</v>
      </c>
      <c r="C3591" s="4" t="s">
        <v>16</v>
      </c>
      <c r="D3591" s="6" t="s">
        <v>21</v>
      </c>
      <c r="E3591" s="3">
        <v>64.89</v>
      </c>
      <c r="F3591" s="3">
        <v>42</v>
      </c>
      <c r="G3591" s="3">
        <v>45</v>
      </c>
      <c r="H3591" s="3">
        <v>247.5</v>
      </c>
    </row>
    <row r="3592" ht="15.75" customHeight="1" spans="1:8">
      <c r="A3592" s="3" t="s">
        <v>3609</v>
      </c>
      <c r="B3592" s="5">
        <v>45582</v>
      </c>
      <c r="C3592" s="4" t="s">
        <v>10</v>
      </c>
      <c r="D3592" s="6" t="s">
        <v>26</v>
      </c>
      <c r="E3592" s="3">
        <v>393.38</v>
      </c>
      <c r="F3592" s="3">
        <v>38</v>
      </c>
      <c r="G3592" s="3">
        <v>50</v>
      </c>
      <c r="H3592" s="3">
        <v>303.83</v>
      </c>
    </row>
    <row r="3593" ht="15.75" customHeight="1" spans="1:8">
      <c r="A3593" s="3" t="s">
        <v>3610</v>
      </c>
      <c r="B3593" s="5">
        <v>44936</v>
      </c>
      <c r="C3593" s="4" t="s">
        <v>13</v>
      </c>
      <c r="D3593" s="6" t="s">
        <v>38</v>
      </c>
      <c r="E3593" s="3">
        <v>1349.76</v>
      </c>
      <c r="F3593" s="3">
        <v>44</v>
      </c>
      <c r="G3593" s="3">
        <v>24</v>
      </c>
      <c r="H3593" s="3">
        <v>1516.48</v>
      </c>
    </row>
    <row r="3594" ht="15.75" customHeight="1" spans="1:8">
      <c r="A3594" s="3" t="s">
        <v>3611</v>
      </c>
      <c r="B3594" s="5">
        <v>45457</v>
      </c>
      <c r="C3594" s="4" t="s">
        <v>20</v>
      </c>
      <c r="D3594" s="6" t="s">
        <v>26</v>
      </c>
      <c r="E3594" s="3">
        <v>3673.99</v>
      </c>
      <c r="F3594" s="3">
        <v>2</v>
      </c>
      <c r="G3594" s="3">
        <v>6</v>
      </c>
      <c r="H3594" s="3">
        <v>1125.3</v>
      </c>
    </row>
    <row r="3595" ht="15.75" customHeight="1" spans="1:8">
      <c r="A3595" s="3" t="s">
        <v>3612</v>
      </c>
      <c r="B3595" s="5">
        <v>45497</v>
      </c>
      <c r="C3595" s="4" t="s">
        <v>20</v>
      </c>
      <c r="D3595" s="6" t="s">
        <v>23</v>
      </c>
      <c r="E3595" s="3">
        <v>2148.4</v>
      </c>
      <c r="F3595" s="3">
        <v>10</v>
      </c>
      <c r="G3595" s="3">
        <v>0</v>
      </c>
      <c r="H3595" s="3">
        <v>188.55</v>
      </c>
    </row>
    <row r="3596" ht="15.75" customHeight="1" spans="1:8">
      <c r="A3596" s="3" t="s">
        <v>3613</v>
      </c>
      <c r="B3596" s="5">
        <v>45362</v>
      </c>
      <c r="C3596" s="4" t="s">
        <v>16</v>
      </c>
      <c r="D3596" s="6" t="s">
        <v>38</v>
      </c>
      <c r="E3596" s="3">
        <v>2054.37</v>
      </c>
      <c r="F3596" s="3">
        <v>26</v>
      </c>
      <c r="G3596" s="3">
        <v>5</v>
      </c>
      <c r="H3596" s="3">
        <v>1572.73</v>
      </c>
    </row>
    <row r="3597" ht="15.75" customHeight="1" spans="1:8">
      <c r="A3597" s="3" t="s">
        <v>3614</v>
      </c>
      <c r="B3597" s="5">
        <v>45263</v>
      </c>
      <c r="C3597" s="4" t="s">
        <v>20</v>
      </c>
      <c r="D3597" s="6" t="s">
        <v>28</v>
      </c>
      <c r="E3597" s="3">
        <v>66.58</v>
      </c>
      <c r="F3597" s="3">
        <v>40</v>
      </c>
      <c r="G3597" s="3">
        <v>27</v>
      </c>
      <c r="H3597" s="3">
        <v>370.16</v>
      </c>
    </row>
    <row r="3598" ht="15.75" customHeight="1" spans="1:8">
      <c r="A3598" s="3" t="s">
        <v>3615</v>
      </c>
      <c r="B3598" s="5">
        <v>45196</v>
      </c>
      <c r="C3598" s="4" t="s">
        <v>10</v>
      </c>
      <c r="D3598" s="6" t="s">
        <v>28</v>
      </c>
      <c r="E3598" s="3">
        <v>2769.97</v>
      </c>
      <c r="F3598" s="3">
        <v>27</v>
      </c>
      <c r="G3598" s="3">
        <v>39</v>
      </c>
      <c r="H3598" s="3">
        <v>964.84</v>
      </c>
    </row>
    <row r="3599" ht="15.75" customHeight="1" spans="1:8">
      <c r="A3599" s="3" t="s">
        <v>3616</v>
      </c>
      <c r="B3599" s="5">
        <v>45067</v>
      </c>
      <c r="C3599" s="4" t="s">
        <v>13</v>
      </c>
      <c r="D3599" s="6" t="s">
        <v>38</v>
      </c>
      <c r="E3599" s="3">
        <v>3993.22</v>
      </c>
      <c r="F3599" s="3">
        <v>22</v>
      </c>
      <c r="G3599" s="3">
        <v>30</v>
      </c>
      <c r="H3599" s="3">
        <v>1832.25</v>
      </c>
    </row>
    <row r="3600" ht="15.75" customHeight="1" spans="1:8">
      <c r="A3600" s="3" t="s">
        <v>3617</v>
      </c>
      <c r="B3600" s="5">
        <v>45449</v>
      </c>
      <c r="C3600" s="4" t="s">
        <v>13</v>
      </c>
      <c r="D3600" s="6" t="s">
        <v>26</v>
      </c>
      <c r="E3600" s="3">
        <v>1807.7</v>
      </c>
      <c r="F3600" s="3">
        <v>44</v>
      </c>
      <c r="G3600" s="3">
        <v>43</v>
      </c>
      <c r="H3600" s="3">
        <v>924.75</v>
      </c>
    </row>
    <row r="3601" ht="15.75" customHeight="1" spans="1:8">
      <c r="A3601" s="3" t="s">
        <v>3618</v>
      </c>
      <c r="B3601" s="5">
        <v>45422</v>
      </c>
      <c r="C3601" s="4" t="s">
        <v>20</v>
      </c>
      <c r="D3601" s="6" t="s">
        <v>23</v>
      </c>
      <c r="E3601" s="3">
        <v>2174.99</v>
      </c>
      <c r="F3601" s="3">
        <v>1</v>
      </c>
      <c r="G3601" s="3">
        <v>32</v>
      </c>
      <c r="H3601" s="3">
        <v>1082.3</v>
      </c>
    </row>
    <row r="3602" ht="15.75" customHeight="1" spans="1:8">
      <c r="A3602" s="3" t="s">
        <v>3619</v>
      </c>
      <c r="B3602" s="5">
        <v>44985</v>
      </c>
      <c r="C3602" s="4" t="s">
        <v>10</v>
      </c>
      <c r="D3602" s="6" t="s">
        <v>26</v>
      </c>
      <c r="E3602" s="3">
        <v>3997.07</v>
      </c>
      <c r="F3602" s="3">
        <v>22</v>
      </c>
      <c r="G3602" s="3">
        <v>46</v>
      </c>
      <c r="H3602" s="3">
        <v>429.46</v>
      </c>
    </row>
    <row r="3603" ht="15.75" customHeight="1" spans="1:8">
      <c r="A3603" s="3" t="s">
        <v>3620</v>
      </c>
      <c r="B3603" s="5">
        <v>45075</v>
      </c>
      <c r="C3603" s="4" t="s">
        <v>10</v>
      </c>
      <c r="D3603" s="6" t="s">
        <v>26</v>
      </c>
      <c r="E3603" s="3">
        <v>4281.39</v>
      </c>
      <c r="F3603" s="3">
        <v>1</v>
      </c>
      <c r="G3603" s="3">
        <v>7</v>
      </c>
      <c r="H3603" s="3">
        <v>1076.99</v>
      </c>
    </row>
    <row r="3604" ht="15.75" customHeight="1" spans="1:8">
      <c r="A3604" s="3" t="s">
        <v>3621</v>
      </c>
      <c r="B3604" s="5">
        <v>45330</v>
      </c>
      <c r="C3604" s="4" t="s">
        <v>13</v>
      </c>
      <c r="D3604" s="6" t="s">
        <v>28</v>
      </c>
      <c r="E3604" s="3">
        <v>2613.89</v>
      </c>
      <c r="F3604" s="3">
        <v>40</v>
      </c>
      <c r="G3604" s="3">
        <v>41</v>
      </c>
      <c r="H3604" s="3">
        <v>849.7</v>
      </c>
    </row>
    <row r="3605" ht="15.75" customHeight="1" spans="1:8">
      <c r="A3605" s="3" t="s">
        <v>3622</v>
      </c>
      <c r="B3605" s="5">
        <v>45567</v>
      </c>
      <c r="C3605" s="4" t="s">
        <v>16</v>
      </c>
      <c r="D3605" s="6" t="s">
        <v>21</v>
      </c>
      <c r="E3605" s="3">
        <v>1875.29</v>
      </c>
      <c r="F3605" s="3">
        <v>31</v>
      </c>
      <c r="G3605" s="3">
        <v>10</v>
      </c>
      <c r="H3605" s="3">
        <v>449.78</v>
      </c>
    </row>
    <row r="3606" ht="15.75" customHeight="1" spans="1:8">
      <c r="A3606" s="3" t="s">
        <v>3623</v>
      </c>
      <c r="B3606" s="5">
        <v>45560</v>
      </c>
      <c r="C3606" s="4" t="s">
        <v>13</v>
      </c>
      <c r="D3606" s="6" t="s">
        <v>21</v>
      </c>
      <c r="E3606" s="3">
        <v>4007.14</v>
      </c>
      <c r="F3606" s="3">
        <v>14</v>
      </c>
      <c r="G3606" s="3">
        <v>3</v>
      </c>
      <c r="H3606" s="3">
        <v>336.15</v>
      </c>
    </row>
    <row r="3607" ht="15.75" customHeight="1" spans="1:8">
      <c r="A3607" s="3" t="s">
        <v>3624</v>
      </c>
      <c r="B3607" s="5">
        <v>45584</v>
      </c>
      <c r="C3607" s="4" t="s">
        <v>10</v>
      </c>
      <c r="D3607" s="6" t="s">
        <v>21</v>
      </c>
      <c r="E3607" s="3">
        <v>4778.17</v>
      </c>
      <c r="F3607" s="3">
        <v>13</v>
      </c>
      <c r="G3607" s="3">
        <v>13</v>
      </c>
      <c r="H3607" s="3">
        <v>23.69</v>
      </c>
    </row>
    <row r="3608" ht="15.75" customHeight="1" spans="1:8">
      <c r="A3608" s="3" t="s">
        <v>3625</v>
      </c>
      <c r="B3608" s="5">
        <v>44912</v>
      </c>
      <c r="C3608" s="4" t="s">
        <v>13</v>
      </c>
      <c r="D3608" s="6" t="s">
        <v>38</v>
      </c>
      <c r="E3608" s="3">
        <v>4981.1</v>
      </c>
      <c r="F3608" s="3">
        <v>29</v>
      </c>
      <c r="G3608" s="3">
        <v>6</v>
      </c>
      <c r="H3608" s="3">
        <v>1447.1</v>
      </c>
    </row>
    <row r="3609" ht="15.75" customHeight="1" spans="1:8">
      <c r="A3609" s="3" t="s">
        <v>3626</v>
      </c>
      <c r="B3609" s="5">
        <v>45034</v>
      </c>
      <c r="C3609" s="4" t="s">
        <v>13</v>
      </c>
      <c r="D3609" s="6" t="s">
        <v>26</v>
      </c>
      <c r="E3609" s="3">
        <v>2946.63</v>
      </c>
      <c r="F3609" s="3">
        <v>10</v>
      </c>
      <c r="G3609" s="3">
        <v>2</v>
      </c>
      <c r="H3609" s="3">
        <v>176.6</v>
      </c>
    </row>
    <row r="3610" ht="15.75" customHeight="1" spans="1:8">
      <c r="A3610" s="3" t="s">
        <v>3627</v>
      </c>
      <c r="B3610" s="5">
        <v>44966</v>
      </c>
      <c r="C3610" s="4" t="s">
        <v>20</v>
      </c>
      <c r="D3610" s="6" t="s">
        <v>21</v>
      </c>
      <c r="E3610" s="3">
        <v>2840.01</v>
      </c>
      <c r="F3610" s="3">
        <v>14</v>
      </c>
      <c r="G3610" s="3">
        <v>5</v>
      </c>
      <c r="H3610" s="3">
        <v>1228.26</v>
      </c>
    </row>
    <row r="3611" ht="15.75" customHeight="1" spans="1:8">
      <c r="A3611" s="3" t="s">
        <v>3628</v>
      </c>
      <c r="B3611" s="5">
        <v>45421</v>
      </c>
      <c r="C3611" s="4" t="s">
        <v>20</v>
      </c>
      <c r="D3611" s="6" t="s">
        <v>23</v>
      </c>
      <c r="E3611" s="3">
        <v>4147.21</v>
      </c>
      <c r="F3611" s="3">
        <v>23</v>
      </c>
      <c r="G3611" s="3">
        <v>19</v>
      </c>
      <c r="H3611" s="3">
        <v>305.36</v>
      </c>
    </row>
    <row r="3612" ht="15.75" customHeight="1" spans="1:8">
      <c r="A3612" s="3" t="s">
        <v>3629</v>
      </c>
      <c r="B3612" s="5">
        <v>45605</v>
      </c>
      <c r="C3612" s="4" t="s">
        <v>13</v>
      </c>
      <c r="D3612" s="6" t="s">
        <v>21</v>
      </c>
      <c r="E3612" s="3">
        <v>2702.39</v>
      </c>
      <c r="F3612" s="3">
        <v>9</v>
      </c>
      <c r="G3612" s="3">
        <v>18</v>
      </c>
      <c r="H3612" s="3">
        <v>1968.25</v>
      </c>
    </row>
    <row r="3613" ht="15.75" customHeight="1" spans="1:8">
      <c r="A3613" s="3" t="s">
        <v>3630</v>
      </c>
      <c r="B3613" s="5">
        <v>44954</v>
      </c>
      <c r="C3613" s="4" t="s">
        <v>16</v>
      </c>
      <c r="D3613" s="6" t="s">
        <v>23</v>
      </c>
      <c r="E3613" s="3">
        <v>3914.65</v>
      </c>
      <c r="F3613" s="3">
        <v>41</v>
      </c>
      <c r="G3613" s="3">
        <v>8</v>
      </c>
      <c r="H3613" s="3">
        <v>1528.3</v>
      </c>
    </row>
    <row r="3614" ht="15.75" customHeight="1" spans="1:8">
      <c r="A3614" s="3" t="s">
        <v>3631</v>
      </c>
      <c r="B3614" s="5">
        <v>45360</v>
      </c>
      <c r="C3614" s="4" t="s">
        <v>13</v>
      </c>
      <c r="D3614" s="6" t="s">
        <v>28</v>
      </c>
      <c r="E3614" s="3">
        <v>2078.41</v>
      </c>
      <c r="F3614" s="3">
        <v>2</v>
      </c>
      <c r="G3614" s="3">
        <v>40</v>
      </c>
      <c r="H3614" s="3">
        <v>45.13</v>
      </c>
    </row>
    <row r="3615" ht="15.75" customHeight="1" spans="1:8">
      <c r="A3615" s="3" t="s">
        <v>3632</v>
      </c>
      <c r="B3615" s="5">
        <v>45524</v>
      </c>
      <c r="C3615" s="4" t="s">
        <v>16</v>
      </c>
      <c r="D3615" s="6" t="s">
        <v>23</v>
      </c>
      <c r="E3615" s="3">
        <v>1472.67</v>
      </c>
      <c r="F3615" s="3">
        <v>38</v>
      </c>
      <c r="G3615" s="3">
        <v>33</v>
      </c>
      <c r="H3615" s="3">
        <v>1998.28</v>
      </c>
    </row>
    <row r="3616" ht="15.75" customHeight="1" spans="1:8">
      <c r="A3616" s="3" t="s">
        <v>3633</v>
      </c>
      <c r="B3616" s="5">
        <v>45529</v>
      </c>
      <c r="C3616" s="4" t="s">
        <v>20</v>
      </c>
      <c r="D3616" s="6" t="s">
        <v>21</v>
      </c>
      <c r="E3616" s="3">
        <v>4953.96</v>
      </c>
      <c r="F3616" s="3">
        <v>18</v>
      </c>
      <c r="G3616" s="3">
        <v>11</v>
      </c>
      <c r="H3616" s="3">
        <v>479.31</v>
      </c>
    </row>
    <row r="3617" ht="15.75" customHeight="1" spans="1:8">
      <c r="A3617" s="3" t="s">
        <v>3634</v>
      </c>
      <c r="B3617" s="5">
        <v>45182</v>
      </c>
      <c r="C3617" s="4" t="s">
        <v>20</v>
      </c>
      <c r="D3617" s="6" t="s">
        <v>28</v>
      </c>
      <c r="E3617" s="3">
        <v>2952.57</v>
      </c>
      <c r="F3617" s="3">
        <v>2</v>
      </c>
      <c r="G3617" s="3">
        <v>20</v>
      </c>
      <c r="H3617" s="3">
        <v>990.34</v>
      </c>
    </row>
    <row r="3618" ht="15.75" customHeight="1" spans="1:8">
      <c r="A3618" s="3" t="s">
        <v>3635</v>
      </c>
      <c r="B3618" s="5">
        <v>45529</v>
      </c>
      <c r="C3618" s="4" t="s">
        <v>16</v>
      </c>
      <c r="D3618" s="6" t="s">
        <v>23</v>
      </c>
      <c r="E3618" s="3">
        <v>294.37</v>
      </c>
      <c r="F3618" s="3">
        <v>41</v>
      </c>
      <c r="G3618" s="3">
        <v>15</v>
      </c>
      <c r="H3618" s="3">
        <v>1770.54</v>
      </c>
    </row>
    <row r="3619" ht="15.75" customHeight="1" spans="1:8">
      <c r="A3619" s="3" t="s">
        <v>3636</v>
      </c>
      <c r="B3619" s="5">
        <v>44997</v>
      </c>
      <c r="C3619" s="4" t="s">
        <v>16</v>
      </c>
      <c r="D3619" s="6" t="s">
        <v>21</v>
      </c>
      <c r="E3619" s="3">
        <v>4569.65</v>
      </c>
      <c r="F3619" s="3">
        <v>44</v>
      </c>
      <c r="G3619" s="3">
        <v>2</v>
      </c>
      <c r="H3619" s="3">
        <v>1344.53</v>
      </c>
    </row>
    <row r="3620" ht="15.75" customHeight="1" spans="1:8">
      <c r="A3620" s="3" t="s">
        <v>3637</v>
      </c>
      <c r="B3620" s="5">
        <v>45570</v>
      </c>
      <c r="C3620" s="4" t="s">
        <v>20</v>
      </c>
      <c r="D3620" s="6" t="s">
        <v>38</v>
      </c>
      <c r="E3620" s="3">
        <v>4891.75</v>
      </c>
      <c r="F3620" s="3">
        <v>22</v>
      </c>
      <c r="G3620" s="3">
        <v>9</v>
      </c>
      <c r="H3620" s="3">
        <v>1910.47</v>
      </c>
    </row>
    <row r="3621" ht="15.75" customHeight="1" spans="1:8">
      <c r="A3621" s="3" t="s">
        <v>3638</v>
      </c>
      <c r="B3621" s="5">
        <v>45100</v>
      </c>
      <c r="C3621" s="4" t="s">
        <v>10</v>
      </c>
      <c r="D3621" s="6" t="s">
        <v>28</v>
      </c>
      <c r="E3621" s="3">
        <v>2624.4</v>
      </c>
      <c r="F3621" s="3">
        <v>47</v>
      </c>
      <c r="G3621" s="3">
        <v>33</v>
      </c>
      <c r="H3621" s="3">
        <v>1503.04</v>
      </c>
    </row>
    <row r="3622" ht="15.75" customHeight="1" spans="1:8">
      <c r="A3622" s="3" t="s">
        <v>3639</v>
      </c>
      <c r="B3622" s="5">
        <v>45563</v>
      </c>
      <c r="C3622" s="4" t="s">
        <v>20</v>
      </c>
      <c r="D3622" s="6" t="s">
        <v>21</v>
      </c>
      <c r="E3622" s="3">
        <v>4996.52</v>
      </c>
      <c r="F3622" s="3">
        <v>19</v>
      </c>
      <c r="G3622" s="3">
        <v>39</v>
      </c>
      <c r="H3622" s="3">
        <v>1168.25</v>
      </c>
    </row>
    <row r="3623" ht="15.75" customHeight="1" spans="1:8">
      <c r="A3623" s="3" t="s">
        <v>3640</v>
      </c>
      <c r="B3623" s="5">
        <v>45541</v>
      </c>
      <c r="C3623" s="4" t="s">
        <v>10</v>
      </c>
      <c r="D3623" s="6" t="s">
        <v>26</v>
      </c>
      <c r="E3623" s="3">
        <v>912.88</v>
      </c>
      <c r="F3623" s="3">
        <v>42</v>
      </c>
      <c r="G3623" s="3">
        <v>32</v>
      </c>
      <c r="H3623" s="3">
        <v>1611.46</v>
      </c>
    </row>
    <row r="3624" ht="15.75" customHeight="1" spans="1:8">
      <c r="A3624" s="3" t="s">
        <v>3641</v>
      </c>
      <c r="B3624" s="5">
        <v>45411</v>
      </c>
      <c r="C3624" s="4" t="s">
        <v>20</v>
      </c>
      <c r="D3624" s="6" t="s">
        <v>23</v>
      </c>
      <c r="E3624" s="3">
        <v>2056.82</v>
      </c>
      <c r="F3624" s="3">
        <v>13</v>
      </c>
      <c r="G3624" s="3">
        <v>40</v>
      </c>
      <c r="H3624" s="3">
        <v>1691.3</v>
      </c>
    </row>
    <row r="3625" ht="15.75" customHeight="1" spans="1:8">
      <c r="A3625" s="3" t="s">
        <v>3642</v>
      </c>
      <c r="B3625" s="5">
        <v>45541</v>
      </c>
      <c r="C3625" s="4" t="s">
        <v>13</v>
      </c>
      <c r="D3625" s="6" t="s">
        <v>26</v>
      </c>
      <c r="E3625" s="3">
        <v>1306.87</v>
      </c>
      <c r="F3625" s="3">
        <v>7</v>
      </c>
      <c r="G3625" s="3">
        <v>2</v>
      </c>
      <c r="H3625" s="3">
        <v>746.34</v>
      </c>
    </row>
    <row r="3626" ht="15.75" customHeight="1" spans="1:8">
      <c r="A3626" s="3" t="s">
        <v>3643</v>
      </c>
      <c r="B3626" s="5">
        <v>45193</v>
      </c>
      <c r="C3626" s="4" t="s">
        <v>20</v>
      </c>
      <c r="D3626" s="6" t="s">
        <v>38</v>
      </c>
      <c r="E3626" s="3">
        <v>1882.15</v>
      </c>
      <c r="F3626" s="3">
        <v>23</v>
      </c>
      <c r="G3626" s="3">
        <v>2</v>
      </c>
      <c r="H3626" s="3">
        <v>184.28</v>
      </c>
    </row>
    <row r="3627" ht="15.75" customHeight="1" spans="1:8">
      <c r="A3627" s="3" t="s">
        <v>3644</v>
      </c>
      <c r="B3627" s="5">
        <v>45454</v>
      </c>
      <c r="C3627" s="4" t="s">
        <v>13</v>
      </c>
      <c r="D3627" s="6" t="s">
        <v>26</v>
      </c>
      <c r="E3627" s="3">
        <v>529.33</v>
      </c>
      <c r="F3627" s="3">
        <v>15</v>
      </c>
      <c r="G3627" s="3">
        <v>8</v>
      </c>
      <c r="H3627" s="3">
        <v>731.48</v>
      </c>
    </row>
    <row r="3628" ht="15.75" customHeight="1" spans="1:8">
      <c r="A3628" s="3" t="s">
        <v>3645</v>
      </c>
      <c r="B3628" s="5">
        <v>45538</v>
      </c>
      <c r="C3628" s="4" t="s">
        <v>16</v>
      </c>
      <c r="D3628" s="6" t="s">
        <v>21</v>
      </c>
      <c r="E3628" s="3">
        <v>2849.05</v>
      </c>
      <c r="F3628" s="3">
        <v>36</v>
      </c>
      <c r="G3628" s="3">
        <v>12</v>
      </c>
      <c r="H3628" s="3">
        <v>1568.69</v>
      </c>
    </row>
    <row r="3629" ht="15.75" customHeight="1" spans="1:8">
      <c r="A3629" s="3" t="s">
        <v>3646</v>
      </c>
      <c r="B3629" s="5">
        <v>45269</v>
      </c>
      <c r="C3629" s="4" t="s">
        <v>20</v>
      </c>
      <c r="D3629" s="6" t="s">
        <v>21</v>
      </c>
      <c r="E3629" s="3">
        <v>1818.44</v>
      </c>
      <c r="F3629" s="3">
        <v>30</v>
      </c>
      <c r="G3629" s="3">
        <v>17</v>
      </c>
      <c r="H3629" s="3">
        <v>1661.99</v>
      </c>
    </row>
    <row r="3630" ht="15.75" customHeight="1" spans="1:8">
      <c r="A3630" s="3" t="s">
        <v>3647</v>
      </c>
      <c r="B3630" s="5">
        <v>45284</v>
      </c>
      <c r="C3630" s="4" t="s">
        <v>10</v>
      </c>
      <c r="D3630" s="6" t="s">
        <v>23</v>
      </c>
      <c r="E3630" s="3">
        <v>2717.27</v>
      </c>
      <c r="F3630" s="3">
        <v>10</v>
      </c>
      <c r="G3630" s="3">
        <v>50</v>
      </c>
      <c r="H3630" s="3">
        <v>667.74</v>
      </c>
    </row>
    <row r="3631" ht="15.75" customHeight="1" spans="1:8">
      <c r="A3631" s="3" t="s">
        <v>3648</v>
      </c>
      <c r="B3631" s="5">
        <v>44998</v>
      </c>
      <c r="C3631" s="4" t="s">
        <v>13</v>
      </c>
      <c r="D3631" s="6" t="s">
        <v>21</v>
      </c>
      <c r="E3631" s="3">
        <v>2819.98</v>
      </c>
      <c r="F3631" s="3">
        <v>25</v>
      </c>
      <c r="G3631" s="3">
        <v>32</v>
      </c>
      <c r="H3631" s="3">
        <v>1943.62</v>
      </c>
    </row>
    <row r="3632" ht="15.75" customHeight="1" spans="1:8">
      <c r="A3632" s="3" t="s">
        <v>3649</v>
      </c>
      <c r="B3632" s="5">
        <v>45217</v>
      </c>
      <c r="C3632" s="4" t="s">
        <v>10</v>
      </c>
      <c r="D3632" s="6" t="s">
        <v>28</v>
      </c>
      <c r="E3632" s="3">
        <v>1945.35</v>
      </c>
      <c r="F3632" s="3">
        <v>45</v>
      </c>
      <c r="G3632" s="3">
        <v>14</v>
      </c>
      <c r="H3632" s="3">
        <v>1070.1</v>
      </c>
    </row>
    <row r="3633" ht="15.75" customHeight="1" spans="1:8">
      <c r="A3633" s="3" t="s">
        <v>3650</v>
      </c>
      <c r="B3633" s="5">
        <v>45522</v>
      </c>
      <c r="C3633" s="4" t="s">
        <v>20</v>
      </c>
      <c r="D3633" s="6" t="s">
        <v>23</v>
      </c>
      <c r="E3633" s="3">
        <v>2349.25</v>
      </c>
      <c r="F3633" s="3">
        <v>6</v>
      </c>
      <c r="G3633" s="3">
        <v>14</v>
      </c>
      <c r="H3633" s="3">
        <v>149.37</v>
      </c>
    </row>
    <row r="3634" ht="15.75" customHeight="1" spans="1:8">
      <c r="A3634" s="3" t="s">
        <v>3651</v>
      </c>
      <c r="B3634" s="5">
        <v>45583</v>
      </c>
      <c r="C3634" s="4" t="s">
        <v>10</v>
      </c>
      <c r="D3634" s="6" t="s">
        <v>23</v>
      </c>
      <c r="E3634" s="3">
        <v>426.59</v>
      </c>
      <c r="F3634" s="3">
        <v>20</v>
      </c>
      <c r="G3634" s="3">
        <v>26</v>
      </c>
      <c r="H3634" s="3">
        <v>1418.29</v>
      </c>
    </row>
    <row r="3635" ht="15.75" customHeight="1" spans="1:8">
      <c r="A3635" s="3" t="s">
        <v>3652</v>
      </c>
      <c r="B3635" s="5">
        <v>45357</v>
      </c>
      <c r="C3635" s="4" t="s">
        <v>10</v>
      </c>
      <c r="D3635" s="6" t="s">
        <v>21</v>
      </c>
      <c r="E3635" s="3">
        <v>2188.43</v>
      </c>
      <c r="F3635" s="3">
        <v>7</v>
      </c>
      <c r="G3635" s="3">
        <v>38</v>
      </c>
      <c r="H3635" s="3">
        <v>186.37</v>
      </c>
    </row>
    <row r="3636" ht="15.75" customHeight="1" spans="1:8">
      <c r="A3636" s="3" t="s">
        <v>3653</v>
      </c>
      <c r="B3636" s="5">
        <v>45552</v>
      </c>
      <c r="C3636" s="4" t="s">
        <v>16</v>
      </c>
      <c r="D3636" s="6" t="s">
        <v>26</v>
      </c>
      <c r="E3636" s="3">
        <v>4491.32</v>
      </c>
      <c r="F3636" s="3">
        <v>21</v>
      </c>
      <c r="G3636" s="3">
        <v>24</v>
      </c>
      <c r="H3636" s="3">
        <v>1965.18</v>
      </c>
    </row>
    <row r="3637" ht="15.75" customHeight="1" spans="1:8">
      <c r="A3637" s="3" t="s">
        <v>3654</v>
      </c>
      <c r="B3637" s="5">
        <v>45443</v>
      </c>
      <c r="C3637" s="4" t="s">
        <v>13</v>
      </c>
      <c r="D3637" s="6" t="s">
        <v>21</v>
      </c>
      <c r="E3637" s="3">
        <v>2360.14</v>
      </c>
      <c r="F3637" s="3">
        <v>47</v>
      </c>
      <c r="G3637" s="3">
        <v>14</v>
      </c>
      <c r="H3637" s="3">
        <v>855.84</v>
      </c>
    </row>
    <row r="3638" ht="15.75" customHeight="1" spans="1:8">
      <c r="A3638" s="3" t="s">
        <v>3655</v>
      </c>
      <c r="B3638" s="5">
        <v>44887</v>
      </c>
      <c r="C3638" s="4" t="s">
        <v>16</v>
      </c>
      <c r="D3638" s="6" t="s">
        <v>26</v>
      </c>
      <c r="E3638" s="3">
        <v>2011.28</v>
      </c>
      <c r="F3638" s="3">
        <v>3</v>
      </c>
      <c r="G3638" s="3">
        <v>11</v>
      </c>
      <c r="H3638" s="3">
        <v>1335.17</v>
      </c>
    </row>
    <row r="3639" ht="15.75" customHeight="1" spans="1:8">
      <c r="A3639" s="3" t="s">
        <v>3656</v>
      </c>
      <c r="B3639" s="5">
        <v>45300</v>
      </c>
      <c r="C3639" s="4" t="s">
        <v>20</v>
      </c>
      <c r="D3639" s="6" t="s">
        <v>28</v>
      </c>
      <c r="E3639" s="3">
        <v>3901.29</v>
      </c>
      <c r="F3639" s="3">
        <v>29</v>
      </c>
      <c r="G3639" s="3">
        <v>5</v>
      </c>
      <c r="H3639" s="3">
        <v>508.13</v>
      </c>
    </row>
    <row r="3640" ht="15.75" customHeight="1" spans="1:8">
      <c r="A3640" s="7" t="s">
        <v>3657</v>
      </c>
      <c r="B3640" s="5">
        <v>45136</v>
      </c>
      <c r="C3640" s="4" t="s">
        <v>16</v>
      </c>
      <c r="D3640" s="6" t="s">
        <v>23</v>
      </c>
      <c r="E3640" s="3">
        <v>2982.05</v>
      </c>
      <c r="F3640" s="3">
        <v>45</v>
      </c>
      <c r="G3640" s="3">
        <v>22</v>
      </c>
      <c r="H3640" s="3">
        <v>480.24</v>
      </c>
    </row>
    <row r="3641" ht="15.75" customHeight="1" spans="1:8">
      <c r="A3641" s="3" t="s">
        <v>3658</v>
      </c>
      <c r="B3641" s="5">
        <v>45487</v>
      </c>
      <c r="C3641" s="4" t="s">
        <v>16</v>
      </c>
      <c r="D3641" s="6" t="s">
        <v>26</v>
      </c>
      <c r="E3641" s="3">
        <v>1694.65</v>
      </c>
      <c r="F3641" s="3">
        <v>42</v>
      </c>
      <c r="G3641" s="3">
        <v>4</v>
      </c>
      <c r="H3641" s="3">
        <v>1869.98</v>
      </c>
    </row>
    <row r="3642" ht="15.75" customHeight="1" spans="1:8">
      <c r="A3642" s="3" t="s">
        <v>3659</v>
      </c>
      <c r="B3642" s="5">
        <v>45403</v>
      </c>
      <c r="C3642" s="4" t="s">
        <v>10</v>
      </c>
      <c r="D3642" s="6" t="s">
        <v>28</v>
      </c>
      <c r="E3642" s="3">
        <v>3433.84</v>
      </c>
      <c r="F3642" s="3">
        <v>45</v>
      </c>
      <c r="G3642" s="3">
        <v>45</v>
      </c>
      <c r="H3642" s="3">
        <v>122.66</v>
      </c>
    </row>
    <row r="3643" ht="15.75" customHeight="1" spans="1:8">
      <c r="A3643" s="3" t="s">
        <v>3660</v>
      </c>
      <c r="B3643" s="5">
        <v>44954</v>
      </c>
      <c r="C3643" s="4" t="s">
        <v>10</v>
      </c>
      <c r="D3643" s="6" t="s">
        <v>28</v>
      </c>
      <c r="E3643" s="3">
        <v>4025.69</v>
      </c>
      <c r="F3643" s="3">
        <v>43</v>
      </c>
      <c r="G3643" s="3">
        <v>20</v>
      </c>
      <c r="H3643" s="3">
        <v>1254.69</v>
      </c>
    </row>
    <row r="3644" ht="15.75" customHeight="1" spans="1:8">
      <c r="A3644" s="3" t="s">
        <v>3661</v>
      </c>
      <c r="B3644" s="5">
        <v>45421</v>
      </c>
      <c r="C3644" s="4" t="s">
        <v>13</v>
      </c>
      <c r="D3644" s="6" t="s">
        <v>28</v>
      </c>
      <c r="E3644" s="3">
        <v>2742.42</v>
      </c>
      <c r="F3644" s="3">
        <v>21</v>
      </c>
      <c r="G3644" s="3">
        <v>42</v>
      </c>
      <c r="H3644" s="3">
        <v>1106.73</v>
      </c>
    </row>
    <row r="3645" ht="15.75" customHeight="1" spans="1:8">
      <c r="A3645" s="3" t="s">
        <v>3662</v>
      </c>
      <c r="B3645" s="5">
        <v>45360</v>
      </c>
      <c r="C3645" s="4" t="s">
        <v>16</v>
      </c>
      <c r="D3645" s="6" t="s">
        <v>21</v>
      </c>
      <c r="E3645" s="3">
        <v>129.91</v>
      </c>
      <c r="F3645" s="3">
        <v>40</v>
      </c>
      <c r="G3645" s="3">
        <v>30</v>
      </c>
      <c r="H3645" s="3">
        <v>897.75</v>
      </c>
    </row>
    <row r="3646" ht="15.75" customHeight="1" spans="1:8">
      <c r="A3646" s="3" t="s">
        <v>3663</v>
      </c>
      <c r="B3646" s="5">
        <v>45396</v>
      </c>
      <c r="C3646" s="4" t="s">
        <v>20</v>
      </c>
      <c r="D3646" s="6" t="s">
        <v>28</v>
      </c>
      <c r="E3646" s="3">
        <v>4178.4</v>
      </c>
      <c r="F3646" s="3">
        <v>9</v>
      </c>
      <c r="G3646" s="3">
        <v>19</v>
      </c>
      <c r="H3646" s="3">
        <v>246.58</v>
      </c>
    </row>
    <row r="3647" ht="15.75" customHeight="1" spans="1:8">
      <c r="A3647" s="3" t="s">
        <v>3664</v>
      </c>
      <c r="B3647" s="5">
        <v>45388</v>
      </c>
      <c r="C3647" s="4" t="s">
        <v>10</v>
      </c>
      <c r="D3647" s="6" t="s">
        <v>26</v>
      </c>
      <c r="E3647" s="3">
        <v>1264.26</v>
      </c>
      <c r="F3647" s="3">
        <v>33</v>
      </c>
      <c r="G3647" s="3">
        <v>9</v>
      </c>
      <c r="H3647" s="3">
        <v>1189.67</v>
      </c>
    </row>
    <row r="3648" ht="15.75" customHeight="1" spans="1:8">
      <c r="A3648" s="3" t="s">
        <v>3665</v>
      </c>
      <c r="B3648" s="5">
        <v>45257</v>
      </c>
      <c r="C3648" s="4" t="s">
        <v>16</v>
      </c>
      <c r="D3648" s="6" t="s">
        <v>28</v>
      </c>
      <c r="E3648" s="3">
        <v>2576.37</v>
      </c>
      <c r="F3648" s="3">
        <v>45</v>
      </c>
      <c r="G3648" s="3">
        <v>16</v>
      </c>
      <c r="H3648" s="3">
        <v>519.31</v>
      </c>
    </row>
    <row r="3649" ht="15.75" customHeight="1" spans="1:8">
      <c r="A3649" s="3" t="s">
        <v>3666</v>
      </c>
      <c r="B3649" s="5">
        <v>45193</v>
      </c>
      <c r="C3649" s="4" t="s">
        <v>13</v>
      </c>
      <c r="D3649" s="6" t="s">
        <v>28</v>
      </c>
      <c r="E3649" s="3">
        <v>3278.05</v>
      </c>
      <c r="F3649" s="3">
        <v>18</v>
      </c>
      <c r="G3649" s="3">
        <v>7</v>
      </c>
      <c r="H3649" s="3">
        <v>1782.28</v>
      </c>
    </row>
    <row r="3650" ht="15.75" customHeight="1" spans="1:8">
      <c r="A3650" s="3" t="s">
        <v>3667</v>
      </c>
      <c r="B3650" s="5">
        <v>45478</v>
      </c>
      <c r="C3650" s="4" t="s">
        <v>20</v>
      </c>
      <c r="D3650" s="6" t="s">
        <v>38</v>
      </c>
      <c r="E3650" s="3">
        <v>4010.19</v>
      </c>
      <c r="F3650" s="3">
        <v>33</v>
      </c>
      <c r="G3650" s="3">
        <v>5</v>
      </c>
      <c r="H3650" s="3">
        <v>1279.67</v>
      </c>
    </row>
    <row r="3651" ht="15.75" customHeight="1" spans="1:8">
      <c r="A3651" s="3" t="s">
        <v>3668</v>
      </c>
      <c r="B3651" s="5">
        <v>44886</v>
      </c>
      <c r="C3651" s="4" t="s">
        <v>16</v>
      </c>
      <c r="D3651" s="6" t="s">
        <v>23</v>
      </c>
      <c r="E3651" s="3">
        <v>762.89</v>
      </c>
      <c r="F3651" s="3">
        <v>33</v>
      </c>
      <c r="G3651" s="3">
        <v>1</v>
      </c>
      <c r="H3651" s="3">
        <v>1272.3</v>
      </c>
    </row>
    <row r="3652" ht="15.75" customHeight="1" spans="1:8">
      <c r="A3652" s="3" t="s">
        <v>3669</v>
      </c>
      <c r="B3652" s="5">
        <v>45170</v>
      </c>
      <c r="C3652" s="4" t="s">
        <v>20</v>
      </c>
      <c r="D3652" s="6" t="s">
        <v>23</v>
      </c>
      <c r="E3652" s="3">
        <v>3782.72</v>
      </c>
      <c r="F3652" s="3">
        <v>4</v>
      </c>
      <c r="G3652" s="3">
        <v>3</v>
      </c>
      <c r="H3652" s="3">
        <v>1183.85</v>
      </c>
    </row>
    <row r="3653" ht="15.75" customHeight="1" spans="1:8">
      <c r="A3653" s="3" t="s">
        <v>3670</v>
      </c>
      <c r="B3653" s="5">
        <v>44912</v>
      </c>
      <c r="C3653" s="4" t="s">
        <v>20</v>
      </c>
      <c r="D3653" s="6" t="s">
        <v>38</v>
      </c>
      <c r="E3653" s="3">
        <v>1708.26</v>
      </c>
      <c r="F3653" s="3">
        <v>41</v>
      </c>
      <c r="G3653" s="3">
        <v>12</v>
      </c>
      <c r="H3653" s="3">
        <v>1558.14</v>
      </c>
    </row>
    <row r="3654" ht="15.75" customHeight="1" spans="1:8">
      <c r="A3654" s="3" t="s">
        <v>3671</v>
      </c>
      <c r="B3654" s="5">
        <v>45066</v>
      </c>
      <c r="C3654" s="4" t="s">
        <v>10</v>
      </c>
      <c r="D3654" s="6" t="s">
        <v>23</v>
      </c>
      <c r="E3654" s="3">
        <v>84.88</v>
      </c>
      <c r="F3654" s="3">
        <v>25</v>
      </c>
      <c r="G3654" s="3">
        <v>36</v>
      </c>
      <c r="H3654" s="3">
        <v>799.55</v>
      </c>
    </row>
    <row r="3655" ht="15.75" customHeight="1" spans="1:8">
      <c r="A3655" s="3" t="s">
        <v>3672</v>
      </c>
      <c r="B3655" s="5">
        <v>45458</v>
      </c>
      <c r="C3655" s="4" t="s">
        <v>10</v>
      </c>
      <c r="D3655" s="6" t="s">
        <v>23</v>
      </c>
      <c r="E3655" s="3">
        <v>345.95</v>
      </c>
      <c r="F3655" s="3">
        <v>49</v>
      </c>
      <c r="G3655" s="3">
        <v>27</v>
      </c>
      <c r="H3655" s="3">
        <v>1278.9</v>
      </c>
    </row>
    <row r="3656" ht="15.75" customHeight="1" spans="1:8">
      <c r="A3656" s="3" t="s">
        <v>3673</v>
      </c>
      <c r="B3656" s="5">
        <v>45031</v>
      </c>
      <c r="C3656" s="4" t="s">
        <v>16</v>
      </c>
      <c r="D3656" s="6" t="s">
        <v>28</v>
      </c>
      <c r="E3656" s="3">
        <v>774.21</v>
      </c>
      <c r="F3656" s="3">
        <v>43</v>
      </c>
      <c r="G3656" s="3">
        <v>31</v>
      </c>
      <c r="H3656" s="3">
        <v>1413.43</v>
      </c>
    </row>
    <row r="3657" ht="15.75" customHeight="1" spans="1:8">
      <c r="A3657" s="3" t="s">
        <v>3674</v>
      </c>
      <c r="B3657" s="5">
        <v>45192</v>
      </c>
      <c r="C3657" s="4" t="s">
        <v>13</v>
      </c>
      <c r="D3657" s="6" t="s">
        <v>21</v>
      </c>
      <c r="E3657" s="3">
        <v>1329</v>
      </c>
      <c r="F3657" s="3">
        <v>27</v>
      </c>
      <c r="G3657" s="3">
        <v>25</v>
      </c>
      <c r="H3657" s="3">
        <v>943.81</v>
      </c>
    </row>
    <row r="3658" ht="15.75" customHeight="1" spans="1:8">
      <c r="A3658" s="3" t="s">
        <v>3675</v>
      </c>
      <c r="B3658" s="5">
        <v>45557</v>
      </c>
      <c r="C3658" s="4" t="s">
        <v>13</v>
      </c>
      <c r="D3658" s="6" t="s">
        <v>28</v>
      </c>
      <c r="E3658" s="3">
        <v>4318.68</v>
      </c>
      <c r="F3658" s="3">
        <v>30</v>
      </c>
      <c r="G3658" s="3">
        <v>24</v>
      </c>
      <c r="H3658" s="3">
        <v>961.97</v>
      </c>
    </row>
    <row r="3659" ht="15.75" customHeight="1" spans="1:8">
      <c r="A3659" s="3" t="s">
        <v>3676</v>
      </c>
      <c r="B3659" s="5">
        <v>45246</v>
      </c>
      <c r="C3659" s="4" t="s">
        <v>13</v>
      </c>
      <c r="D3659" s="6" t="s">
        <v>26</v>
      </c>
      <c r="E3659" s="3">
        <v>2928.01</v>
      </c>
      <c r="F3659" s="3">
        <v>15</v>
      </c>
      <c r="G3659" s="3">
        <v>6</v>
      </c>
      <c r="H3659" s="3">
        <v>97.74</v>
      </c>
    </row>
    <row r="3660" ht="15.75" customHeight="1" spans="1:8">
      <c r="A3660" s="3" t="s">
        <v>3677</v>
      </c>
      <c r="B3660" s="5">
        <v>45543</v>
      </c>
      <c r="C3660" s="4" t="s">
        <v>10</v>
      </c>
      <c r="D3660" s="6" t="s">
        <v>21</v>
      </c>
      <c r="E3660" s="3">
        <v>1217.07</v>
      </c>
      <c r="F3660" s="3">
        <v>33</v>
      </c>
      <c r="G3660" s="3">
        <v>12</v>
      </c>
      <c r="H3660" s="3">
        <v>1804.08</v>
      </c>
    </row>
    <row r="3661" ht="15.75" customHeight="1" spans="1:8">
      <c r="A3661" s="3" t="s">
        <v>3678</v>
      </c>
      <c r="B3661" s="5">
        <v>44939</v>
      </c>
      <c r="C3661" s="4" t="s">
        <v>16</v>
      </c>
      <c r="D3661" s="6" t="s">
        <v>23</v>
      </c>
      <c r="E3661" s="3">
        <v>4949.68</v>
      </c>
      <c r="F3661" s="3">
        <v>20</v>
      </c>
      <c r="G3661" s="3">
        <v>45</v>
      </c>
      <c r="H3661" s="3">
        <v>1519.84</v>
      </c>
    </row>
    <row r="3662" ht="15.75" customHeight="1" spans="1:8">
      <c r="A3662" s="3" t="s">
        <v>3679</v>
      </c>
      <c r="B3662" s="5">
        <v>45393</v>
      </c>
      <c r="C3662" s="4" t="s">
        <v>20</v>
      </c>
      <c r="D3662" s="6" t="s">
        <v>26</v>
      </c>
      <c r="E3662" s="3">
        <v>1535.52</v>
      </c>
      <c r="F3662" s="3">
        <v>39</v>
      </c>
      <c r="G3662" s="3">
        <v>32</v>
      </c>
      <c r="H3662" s="3">
        <v>1602.28</v>
      </c>
    </row>
    <row r="3663" ht="15.75" customHeight="1" spans="1:8">
      <c r="A3663" s="3" t="s">
        <v>3680</v>
      </c>
      <c r="B3663" s="5">
        <v>45378</v>
      </c>
      <c r="C3663" s="4" t="s">
        <v>20</v>
      </c>
      <c r="D3663" s="6" t="s">
        <v>26</v>
      </c>
      <c r="E3663" s="3">
        <v>998.39</v>
      </c>
      <c r="F3663" s="3">
        <v>48</v>
      </c>
      <c r="G3663" s="3">
        <v>7</v>
      </c>
      <c r="H3663" s="3">
        <v>151.68</v>
      </c>
    </row>
    <row r="3664" ht="15.75" customHeight="1" spans="1:8">
      <c r="A3664" s="3" t="s">
        <v>3681</v>
      </c>
      <c r="B3664" s="5">
        <v>45076</v>
      </c>
      <c r="C3664" s="4" t="s">
        <v>13</v>
      </c>
      <c r="D3664" s="6" t="s">
        <v>38</v>
      </c>
      <c r="E3664" s="3">
        <v>3305.09</v>
      </c>
      <c r="F3664" s="3">
        <v>33</v>
      </c>
      <c r="G3664" s="3">
        <v>6</v>
      </c>
      <c r="H3664" s="3">
        <v>664.17</v>
      </c>
    </row>
    <row r="3665" ht="15.75" customHeight="1" spans="1:8">
      <c r="A3665" s="3" t="s">
        <v>3682</v>
      </c>
      <c r="B3665" s="5">
        <v>45079</v>
      </c>
      <c r="C3665" s="4" t="s">
        <v>10</v>
      </c>
      <c r="D3665" s="6" t="s">
        <v>26</v>
      </c>
      <c r="E3665" s="3">
        <v>1131.22</v>
      </c>
      <c r="F3665" s="3">
        <v>15</v>
      </c>
      <c r="G3665" s="3">
        <v>29</v>
      </c>
      <c r="H3665" s="3">
        <v>339.7</v>
      </c>
    </row>
    <row r="3666" ht="15.75" customHeight="1" spans="1:8">
      <c r="A3666" s="3" t="s">
        <v>3683</v>
      </c>
      <c r="B3666" s="5">
        <v>45266</v>
      </c>
      <c r="C3666" s="4" t="s">
        <v>16</v>
      </c>
      <c r="D3666" s="6" t="s">
        <v>28</v>
      </c>
      <c r="E3666" s="3">
        <v>836.47</v>
      </c>
      <c r="F3666" s="3">
        <v>12</v>
      </c>
      <c r="G3666" s="3">
        <v>9</v>
      </c>
      <c r="H3666" s="3">
        <v>1152.23</v>
      </c>
    </row>
    <row r="3667" ht="15.75" customHeight="1" spans="1:8">
      <c r="A3667" s="3" t="s">
        <v>3684</v>
      </c>
      <c r="B3667" s="5">
        <v>45139</v>
      </c>
      <c r="C3667" s="4" t="s">
        <v>16</v>
      </c>
      <c r="D3667" s="6" t="s">
        <v>21</v>
      </c>
      <c r="E3667" s="3">
        <v>199.07</v>
      </c>
      <c r="F3667" s="3">
        <v>28</v>
      </c>
      <c r="G3667" s="3">
        <v>22</v>
      </c>
      <c r="H3667" s="3">
        <v>422.58</v>
      </c>
    </row>
    <row r="3668" ht="15.75" customHeight="1" spans="1:8">
      <c r="A3668" s="3" t="s">
        <v>3685</v>
      </c>
      <c r="B3668" s="5">
        <v>44976</v>
      </c>
      <c r="C3668" s="4" t="s">
        <v>10</v>
      </c>
      <c r="D3668" s="6" t="s">
        <v>21</v>
      </c>
      <c r="E3668" s="3">
        <v>2757.5</v>
      </c>
      <c r="F3668" s="3">
        <v>50</v>
      </c>
      <c r="G3668" s="3">
        <v>33</v>
      </c>
      <c r="H3668" s="3">
        <v>709.5</v>
      </c>
    </row>
    <row r="3669" ht="15.75" customHeight="1" spans="1:8">
      <c r="A3669" s="3" t="s">
        <v>3686</v>
      </c>
      <c r="B3669" s="5">
        <v>45331</v>
      </c>
      <c r="C3669" s="4" t="s">
        <v>20</v>
      </c>
      <c r="D3669" s="6" t="s">
        <v>21</v>
      </c>
      <c r="E3669" s="3">
        <v>947.73</v>
      </c>
      <c r="F3669" s="3">
        <v>36</v>
      </c>
      <c r="G3669" s="3">
        <v>31</v>
      </c>
      <c r="H3669" s="3">
        <v>1395.28</v>
      </c>
    </row>
    <row r="3670" ht="15.75" customHeight="1" spans="1:8">
      <c r="A3670" s="3" t="s">
        <v>3687</v>
      </c>
      <c r="B3670" s="5">
        <v>44897</v>
      </c>
      <c r="C3670" s="4" t="s">
        <v>13</v>
      </c>
      <c r="D3670" s="6" t="s">
        <v>38</v>
      </c>
      <c r="E3670" s="3">
        <v>4163.68</v>
      </c>
      <c r="F3670" s="3">
        <v>27</v>
      </c>
      <c r="G3670" s="3">
        <v>14</v>
      </c>
      <c r="H3670" s="3">
        <v>640.74</v>
      </c>
    </row>
    <row r="3671" ht="15.75" customHeight="1" spans="1:8">
      <c r="A3671" s="3" t="s">
        <v>3688</v>
      </c>
      <c r="B3671" s="5">
        <v>45578</v>
      </c>
      <c r="C3671" s="4" t="s">
        <v>16</v>
      </c>
      <c r="D3671" s="6" t="s">
        <v>26</v>
      </c>
      <c r="E3671" s="3">
        <v>1686.92</v>
      </c>
      <c r="F3671" s="3">
        <v>18</v>
      </c>
      <c r="G3671" s="3">
        <v>33</v>
      </c>
      <c r="H3671" s="3">
        <v>681.92</v>
      </c>
    </row>
    <row r="3672" ht="15.75" customHeight="1" spans="1:8">
      <c r="A3672" s="3" t="s">
        <v>3689</v>
      </c>
      <c r="B3672" s="5">
        <v>45467</v>
      </c>
      <c r="C3672" s="4" t="s">
        <v>13</v>
      </c>
      <c r="D3672" s="6" t="s">
        <v>26</v>
      </c>
      <c r="E3672" s="3">
        <v>2010.41</v>
      </c>
      <c r="F3672" s="3">
        <v>15</v>
      </c>
      <c r="G3672" s="3">
        <v>35</v>
      </c>
      <c r="H3672" s="3">
        <v>42.63</v>
      </c>
    </row>
    <row r="3673" ht="15.75" customHeight="1" spans="1:8">
      <c r="A3673" s="3" t="s">
        <v>3690</v>
      </c>
      <c r="B3673" s="5">
        <v>45396</v>
      </c>
      <c r="C3673" s="4" t="s">
        <v>10</v>
      </c>
      <c r="D3673" s="6" t="s">
        <v>21</v>
      </c>
      <c r="E3673" s="3">
        <v>2516.01</v>
      </c>
      <c r="F3673" s="3">
        <v>10</v>
      </c>
      <c r="G3673" s="3">
        <v>11</v>
      </c>
      <c r="H3673" s="3">
        <v>249.76</v>
      </c>
    </row>
    <row r="3674" ht="15.75" customHeight="1" spans="1:8">
      <c r="A3674" s="3" t="s">
        <v>3691</v>
      </c>
      <c r="B3674" s="5">
        <v>45569</v>
      </c>
      <c r="C3674" s="4" t="s">
        <v>16</v>
      </c>
      <c r="D3674" s="6" t="s">
        <v>38</v>
      </c>
      <c r="E3674" s="3">
        <v>2176.24</v>
      </c>
      <c r="F3674" s="3">
        <v>45</v>
      </c>
      <c r="G3674" s="3">
        <v>44</v>
      </c>
      <c r="H3674" s="3">
        <v>967.67</v>
      </c>
    </row>
    <row r="3675" ht="15.75" customHeight="1" spans="1:8">
      <c r="A3675" s="3" t="s">
        <v>3692</v>
      </c>
      <c r="B3675" s="5">
        <v>45570</v>
      </c>
      <c r="C3675" s="4" t="s">
        <v>10</v>
      </c>
      <c r="D3675" s="6" t="s">
        <v>28</v>
      </c>
      <c r="E3675" s="3">
        <v>2879.4</v>
      </c>
      <c r="F3675" s="3">
        <v>50</v>
      </c>
      <c r="G3675" s="3">
        <v>8</v>
      </c>
      <c r="H3675" s="3">
        <v>1489.87</v>
      </c>
    </row>
    <row r="3676" ht="15.75" customHeight="1" spans="1:8">
      <c r="A3676" s="3" t="s">
        <v>3693</v>
      </c>
      <c r="B3676" s="5">
        <v>45106</v>
      </c>
      <c r="C3676" s="4" t="s">
        <v>10</v>
      </c>
      <c r="D3676" s="6" t="s">
        <v>28</v>
      </c>
      <c r="E3676" s="3">
        <v>2765.56</v>
      </c>
      <c r="F3676" s="3">
        <v>29</v>
      </c>
      <c r="G3676" s="3">
        <v>25</v>
      </c>
      <c r="H3676" s="3">
        <v>1411.56</v>
      </c>
    </row>
    <row r="3677" ht="15.75" customHeight="1" spans="1:8">
      <c r="A3677" s="3" t="s">
        <v>3694</v>
      </c>
      <c r="B3677" s="5">
        <v>44964</v>
      </c>
      <c r="C3677" s="4" t="s">
        <v>10</v>
      </c>
      <c r="D3677" s="6" t="s">
        <v>26</v>
      </c>
      <c r="E3677" s="3">
        <v>4289.55</v>
      </c>
      <c r="F3677" s="3">
        <v>9</v>
      </c>
      <c r="G3677" s="3">
        <v>45</v>
      </c>
      <c r="H3677" s="3">
        <v>1321.6</v>
      </c>
    </row>
    <row r="3678" ht="15.75" customHeight="1" spans="1:8">
      <c r="A3678" s="3" t="s">
        <v>3695</v>
      </c>
      <c r="B3678" s="5">
        <v>45566</v>
      </c>
      <c r="C3678" s="4" t="s">
        <v>13</v>
      </c>
      <c r="D3678" s="6" t="s">
        <v>23</v>
      </c>
      <c r="E3678" s="3">
        <v>320.03</v>
      </c>
      <c r="F3678" s="3">
        <v>44</v>
      </c>
      <c r="G3678" s="3">
        <v>16</v>
      </c>
      <c r="H3678" s="3">
        <v>353.86</v>
      </c>
    </row>
    <row r="3679" ht="15.75" customHeight="1" spans="1:8">
      <c r="A3679" s="3" t="s">
        <v>3696</v>
      </c>
      <c r="B3679" s="5">
        <v>45423</v>
      </c>
      <c r="C3679" s="4" t="s">
        <v>10</v>
      </c>
      <c r="D3679" s="6" t="s">
        <v>28</v>
      </c>
      <c r="E3679" s="3">
        <v>202.12</v>
      </c>
      <c r="F3679" s="3">
        <v>31</v>
      </c>
      <c r="G3679" s="3">
        <v>9</v>
      </c>
      <c r="H3679" s="3">
        <v>1964.08</v>
      </c>
    </row>
    <row r="3680" ht="15.75" customHeight="1" spans="1:8">
      <c r="A3680" s="3" t="s">
        <v>3697</v>
      </c>
      <c r="B3680" s="5">
        <v>45238</v>
      </c>
      <c r="C3680" s="4" t="s">
        <v>20</v>
      </c>
      <c r="D3680" s="6" t="s">
        <v>23</v>
      </c>
      <c r="E3680" s="3">
        <v>2519.44</v>
      </c>
      <c r="F3680" s="3">
        <v>41</v>
      </c>
      <c r="G3680" s="3">
        <v>17</v>
      </c>
      <c r="H3680" s="3">
        <v>1892.37</v>
      </c>
    </row>
    <row r="3681" ht="15.75" customHeight="1" spans="1:8">
      <c r="A3681" s="3" t="s">
        <v>3698</v>
      </c>
      <c r="B3681" s="5">
        <v>44966</v>
      </c>
      <c r="C3681" s="4" t="s">
        <v>13</v>
      </c>
      <c r="D3681" s="6" t="s">
        <v>21</v>
      </c>
      <c r="E3681" s="3">
        <v>1323.22</v>
      </c>
      <c r="F3681" s="3">
        <v>8</v>
      </c>
      <c r="G3681" s="3">
        <v>1</v>
      </c>
      <c r="H3681" s="3">
        <v>1240.46</v>
      </c>
    </row>
    <row r="3682" ht="15.75" customHeight="1" spans="1:8">
      <c r="A3682" s="3" t="s">
        <v>3699</v>
      </c>
      <c r="B3682" s="5">
        <v>45118</v>
      </c>
      <c r="C3682" s="4" t="s">
        <v>13</v>
      </c>
      <c r="D3682" s="6" t="s">
        <v>38</v>
      </c>
      <c r="E3682" s="3">
        <v>4724.88</v>
      </c>
      <c r="F3682" s="3">
        <v>38</v>
      </c>
      <c r="G3682" s="3">
        <v>21</v>
      </c>
      <c r="H3682" s="3">
        <v>999.18</v>
      </c>
    </row>
    <row r="3683" ht="15.75" customHeight="1" spans="1:8">
      <c r="A3683" s="3" t="s">
        <v>3700</v>
      </c>
      <c r="B3683" s="5">
        <v>45597</v>
      </c>
      <c r="C3683" s="4" t="s">
        <v>16</v>
      </c>
      <c r="D3683" s="6" t="s">
        <v>21</v>
      </c>
      <c r="E3683" s="3">
        <v>4447.51</v>
      </c>
      <c r="F3683" s="3">
        <v>5</v>
      </c>
      <c r="G3683" s="3">
        <v>47</v>
      </c>
      <c r="H3683" s="3">
        <v>695.33</v>
      </c>
    </row>
    <row r="3684" ht="15.75" customHeight="1" spans="1:8">
      <c r="A3684" s="3" t="s">
        <v>3701</v>
      </c>
      <c r="B3684" s="5">
        <v>45318</v>
      </c>
      <c r="C3684" s="4" t="s">
        <v>16</v>
      </c>
      <c r="D3684" s="6" t="s">
        <v>21</v>
      </c>
      <c r="E3684" s="3">
        <v>934.17</v>
      </c>
      <c r="F3684" s="3">
        <v>6</v>
      </c>
      <c r="G3684" s="3">
        <v>6</v>
      </c>
      <c r="H3684" s="3">
        <v>1600.13</v>
      </c>
    </row>
    <row r="3685" ht="15.75" customHeight="1" spans="1:8">
      <c r="A3685" s="3" t="s">
        <v>3702</v>
      </c>
      <c r="B3685" s="5">
        <v>45488</v>
      </c>
      <c r="C3685" s="4" t="s">
        <v>10</v>
      </c>
      <c r="D3685" s="6" t="s">
        <v>28</v>
      </c>
      <c r="E3685" s="3">
        <v>2840.85</v>
      </c>
      <c r="F3685" s="3">
        <v>44</v>
      </c>
      <c r="G3685" s="3">
        <v>38</v>
      </c>
      <c r="H3685" s="3">
        <v>933.96</v>
      </c>
    </row>
    <row r="3686" ht="15.75" customHeight="1" spans="1:8">
      <c r="A3686" s="3" t="s">
        <v>3703</v>
      </c>
      <c r="B3686" s="5">
        <v>45426</v>
      </c>
      <c r="C3686" s="4" t="s">
        <v>13</v>
      </c>
      <c r="D3686" s="6" t="s">
        <v>23</v>
      </c>
      <c r="E3686" s="3">
        <v>2237.16</v>
      </c>
      <c r="F3686" s="3">
        <v>50</v>
      </c>
      <c r="G3686" s="3">
        <v>39</v>
      </c>
      <c r="H3686" s="3">
        <v>1952.58</v>
      </c>
    </row>
    <row r="3687" ht="15.75" customHeight="1" spans="1:8">
      <c r="A3687" s="3" t="s">
        <v>3704</v>
      </c>
      <c r="B3687" s="5">
        <v>45557</v>
      </c>
      <c r="C3687" s="4" t="s">
        <v>20</v>
      </c>
      <c r="D3687" s="6" t="s">
        <v>28</v>
      </c>
      <c r="E3687" s="3">
        <v>4059.59</v>
      </c>
      <c r="F3687" s="3">
        <v>36</v>
      </c>
      <c r="G3687" s="3">
        <v>19</v>
      </c>
      <c r="H3687" s="3">
        <v>1473.1</v>
      </c>
    </row>
    <row r="3688" ht="15.75" customHeight="1" spans="1:8">
      <c r="A3688" s="3" t="s">
        <v>3705</v>
      </c>
      <c r="B3688" s="5">
        <v>45183</v>
      </c>
      <c r="C3688" s="4" t="s">
        <v>10</v>
      </c>
      <c r="D3688" s="6" t="s">
        <v>21</v>
      </c>
      <c r="E3688" s="3">
        <v>1481.13</v>
      </c>
      <c r="F3688" s="3">
        <v>10</v>
      </c>
      <c r="G3688" s="3">
        <v>6</v>
      </c>
      <c r="H3688" s="3">
        <v>1569.25</v>
      </c>
    </row>
    <row r="3689" ht="15.75" customHeight="1" spans="1:8">
      <c r="A3689" s="3" t="s">
        <v>3706</v>
      </c>
      <c r="B3689" s="5">
        <v>45043</v>
      </c>
      <c r="C3689" s="4" t="s">
        <v>16</v>
      </c>
      <c r="D3689" s="6" t="s">
        <v>28</v>
      </c>
      <c r="E3689" s="3">
        <v>1389.66</v>
      </c>
      <c r="F3689" s="3">
        <v>48</v>
      </c>
      <c r="G3689" s="3">
        <v>8</v>
      </c>
      <c r="H3689" s="3">
        <v>883.5</v>
      </c>
    </row>
    <row r="3690" ht="15.75" customHeight="1" spans="1:8">
      <c r="A3690" s="3" t="s">
        <v>3707</v>
      </c>
      <c r="B3690" s="5">
        <v>45110</v>
      </c>
      <c r="C3690" s="4" t="s">
        <v>20</v>
      </c>
      <c r="D3690" s="6" t="s">
        <v>21</v>
      </c>
      <c r="E3690" s="3">
        <v>975.84</v>
      </c>
      <c r="F3690" s="3">
        <v>49</v>
      </c>
      <c r="G3690" s="3">
        <v>18</v>
      </c>
      <c r="H3690" s="3">
        <v>1420.06</v>
      </c>
    </row>
    <row r="3691" ht="15.75" customHeight="1" spans="1:8">
      <c r="A3691" s="3" t="s">
        <v>3708</v>
      </c>
      <c r="B3691" s="5">
        <v>44996</v>
      </c>
      <c r="C3691" s="4" t="s">
        <v>13</v>
      </c>
      <c r="D3691" s="6" t="s">
        <v>28</v>
      </c>
      <c r="E3691" s="3">
        <v>847.08</v>
      </c>
      <c r="F3691" s="3">
        <v>19</v>
      </c>
      <c r="G3691" s="3">
        <v>0</v>
      </c>
      <c r="H3691" s="3">
        <v>1628.49</v>
      </c>
    </row>
    <row r="3692" ht="15.75" customHeight="1" spans="1:8">
      <c r="A3692" s="3" t="s">
        <v>3709</v>
      </c>
      <c r="B3692" s="5">
        <v>45551</v>
      </c>
      <c r="C3692" s="4" t="s">
        <v>13</v>
      </c>
      <c r="D3692" s="6" t="s">
        <v>23</v>
      </c>
      <c r="E3692" s="3">
        <v>4137.66</v>
      </c>
      <c r="F3692" s="3">
        <v>17</v>
      </c>
      <c r="G3692" s="3">
        <v>18</v>
      </c>
      <c r="H3692" s="3">
        <v>1761.72</v>
      </c>
    </row>
    <row r="3693" ht="15.75" customHeight="1" spans="1:8">
      <c r="A3693" s="3" t="s">
        <v>3710</v>
      </c>
      <c r="B3693" s="5">
        <v>45371</v>
      </c>
      <c r="C3693" s="4" t="s">
        <v>16</v>
      </c>
      <c r="D3693" s="6" t="s">
        <v>28</v>
      </c>
      <c r="E3693" s="3">
        <v>1807.04</v>
      </c>
      <c r="F3693" s="3">
        <v>39</v>
      </c>
      <c r="G3693" s="3">
        <v>17</v>
      </c>
      <c r="H3693" s="3">
        <v>1515.32</v>
      </c>
    </row>
    <row r="3694" ht="15.75" customHeight="1" spans="1:8">
      <c r="A3694" s="3" t="s">
        <v>3711</v>
      </c>
      <c r="B3694" s="5">
        <v>45075</v>
      </c>
      <c r="C3694" s="4" t="s">
        <v>10</v>
      </c>
      <c r="D3694" s="6" t="s">
        <v>26</v>
      </c>
      <c r="E3694" s="3">
        <v>2241.77</v>
      </c>
      <c r="F3694" s="3">
        <v>7</v>
      </c>
      <c r="G3694" s="3">
        <v>43</v>
      </c>
      <c r="H3694" s="3">
        <v>107.43</v>
      </c>
    </row>
    <row r="3695" ht="15.75" customHeight="1" spans="1:8">
      <c r="A3695" s="3" t="s">
        <v>3712</v>
      </c>
      <c r="B3695" s="5">
        <v>45146</v>
      </c>
      <c r="C3695" s="4" t="s">
        <v>20</v>
      </c>
      <c r="D3695" s="6" t="s">
        <v>21</v>
      </c>
      <c r="E3695" s="3">
        <v>3002.42</v>
      </c>
      <c r="F3695" s="3">
        <v>46</v>
      </c>
      <c r="G3695" s="3">
        <v>0</v>
      </c>
      <c r="H3695" s="3">
        <v>509.12</v>
      </c>
    </row>
    <row r="3696" ht="15.75" customHeight="1" spans="1:8">
      <c r="A3696" s="3" t="s">
        <v>3713</v>
      </c>
      <c r="B3696" s="5">
        <v>45539</v>
      </c>
      <c r="C3696" s="4" t="s">
        <v>13</v>
      </c>
      <c r="D3696" s="6" t="s">
        <v>28</v>
      </c>
      <c r="E3696" s="3">
        <v>1302.83</v>
      </c>
      <c r="F3696" s="3">
        <v>19</v>
      </c>
      <c r="G3696" s="3">
        <v>1</v>
      </c>
      <c r="H3696" s="3">
        <v>419.32</v>
      </c>
    </row>
    <row r="3697" ht="15.75" customHeight="1" spans="1:8">
      <c r="A3697" s="3" t="s">
        <v>3714</v>
      </c>
      <c r="B3697" s="5">
        <v>45412</v>
      </c>
      <c r="C3697" s="4" t="s">
        <v>16</v>
      </c>
      <c r="D3697" s="6" t="s">
        <v>38</v>
      </c>
      <c r="E3697" s="3">
        <v>2926.54</v>
      </c>
      <c r="F3697" s="3">
        <v>36</v>
      </c>
      <c r="G3697" s="3">
        <v>44</v>
      </c>
      <c r="H3697" s="3">
        <v>425.78</v>
      </c>
    </row>
    <row r="3698" ht="15.75" customHeight="1" spans="1:8">
      <c r="A3698" s="3" t="s">
        <v>3715</v>
      </c>
      <c r="B3698" s="5">
        <v>45005</v>
      </c>
      <c r="C3698" s="4" t="s">
        <v>10</v>
      </c>
      <c r="D3698" s="6" t="s">
        <v>38</v>
      </c>
      <c r="E3698" s="3">
        <v>3741.24</v>
      </c>
      <c r="F3698" s="3">
        <v>19</v>
      </c>
      <c r="G3698" s="3">
        <v>26</v>
      </c>
      <c r="H3698" s="3">
        <v>1341.41</v>
      </c>
    </row>
    <row r="3699" ht="15.75" customHeight="1" spans="1:8">
      <c r="A3699" s="3" t="s">
        <v>3716</v>
      </c>
      <c r="B3699" s="5">
        <v>44929</v>
      </c>
      <c r="C3699" s="4" t="s">
        <v>10</v>
      </c>
      <c r="D3699" s="6" t="s">
        <v>23</v>
      </c>
      <c r="E3699" s="3">
        <v>609.05</v>
      </c>
      <c r="F3699" s="3">
        <v>40</v>
      </c>
      <c r="G3699" s="3">
        <v>3</v>
      </c>
      <c r="H3699" s="3">
        <v>1195.25</v>
      </c>
    </row>
    <row r="3700" ht="15.75" customHeight="1" spans="1:8">
      <c r="A3700" s="3" t="s">
        <v>3717</v>
      </c>
      <c r="B3700" s="5">
        <v>45257</v>
      </c>
      <c r="C3700" s="4" t="s">
        <v>13</v>
      </c>
      <c r="D3700" s="6" t="s">
        <v>38</v>
      </c>
      <c r="E3700" s="3">
        <v>4994.49</v>
      </c>
      <c r="F3700" s="3">
        <v>48</v>
      </c>
      <c r="G3700" s="3">
        <v>39</v>
      </c>
      <c r="H3700" s="3">
        <v>792.19</v>
      </c>
    </row>
    <row r="3701" ht="15.75" customHeight="1" spans="1:8">
      <c r="A3701" s="3" t="s">
        <v>3718</v>
      </c>
      <c r="B3701" s="5">
        <v>45103</v>
      </c>
      <c r="C3701" s="4" t="s">
        <v>20</v>
      </c>
      <c r="D3701" s="6" t="s">
        <v>26</v>
      </c>
      <c r="E3701" s="3">
        <v>4405.66</v>
      </c>
      <c r="F3701" s="3">
        <v>25</v>
      </c>
      <c r="G3701" s="3">
        <v>10</v>
      </c>
      <c r="H3701" s="3">
        <v>562.35</v>
      </c>
    </row>
    <row r="3702" ht="15.75" customHeight="1" spans="1:8">
      <c r="A3702" s="3" t="s">
        <v>3719</v>
      </c>
      <c r="B3702" s="5">
        <v>45343</v>
      </c>
      <c r="C3702" s="4" t="s">
        <v>16</v>
      </c>
      <c r="D3702" s="6" t="s">
        <v>38</v>
      </c>
      <c r="E3702" s="3">
        <v>2053.03</v>
      </c>
      <c r="F3702" s="3">
        <v>15</v>
      </c>
      <c r="G3702" s="3">
        <v>48</v>
      </c>
      <c r="H3702" s="3">
        <v>1348.64</v>
      </c>
    </row>
    <row r="3703" ht="15.75" customHeight="1" spans="1:8">
      <c r="A3703" s="3" t="s">
        <v>3720</v>
      </c>
      <c r="B3703" s="5">
        <v>45526</v>
      </c>
      <c r="C3703" s="4" t="s">
        <v>16</v>
      </c>
      <c r="D3703" s="6" t="s">
        <v>26</v>
      </c>
      <c r="E3703" s="3">
        <v>3773.43</v>
      </c>
      <c r="F3703" s="3">
        <v>20</v>
      </c>
      <c r="G3703" s="3">
        <v>21</v>
      </c>
      <c r="H3703" s="3">
        <v>1855.68</v>
      </c>
    </row>
    <row r="3704" ht="15.75" customHeight="1" spans="1:8">
      <c r="A3704" s="3" t="s">
        <v>3721</v>
      </c>
      <c r="B3704" s="5">
        <v>45024</v>
      </c>
      <c r="C3704" s="4" t="s">
        <v>16</v>
      </c>
      <c r="D3704" s="6" t="s">
        <v>28</v>
      </c>
      <c r="E3704" s="3">
        <v>1720.56</v>
      </c>
      <c r="F3704" s="3">
        <v>37</v>
      </c>
      <c r="G3704" s="3">
        <v>25</v>
      </c>
      <c r="H3704" s="3">
        <v>372.38</v>
      </c>
    </row>
    <row r="3705" ht="15.75" customHeight="1" spans="1:8">
      <c r="A3705" s="3" t="s">
        <v>3722</v>
      </c>
      <c r="B3705" s="5">
        <v>45342</v>
      </c>
      <c r="C3705" s="4" t="s">
        <v>10</v>
      </c>
      <c r="D3705" s="6" t="s">
        <v>21</v>
      </c>
      <c r="E3705" s="3">
        <v>1153.22</v>
      </c>
      <c r="F3705" s="3">
        <v>22</v>
      </c>
      <c r="G3705" s="3">
        <v>38</v>
      </c>
      <c r="H3705" s="3">
        <v>778.31</v>
      </c>
    </row>
    <row r="3706" ht="15.75" customHeight="1" spans="1:8">
      <c r="A3706" s="3" t="s">
        <v>3723</v>
      </c>
      <c r="B3706" s="5">
        <v>45530</v>
      </c>
      <c r="C3706" s="4" t="s">
        <v>13</v>
      </c>
      <c r="D3706" s="6" t="s">
        <v>26</v>
      </c>
      <c r="E3706" s="3">
        <v>2030.26</v>
      </c>
      <c r="F3706" s="3">
        <v>31</v>
      </c>
      <c r="G3706" s="3">
        <v>36</v>
      </c>
      <c r="H3706" s="3">
        <v>1002.1</v>
      </c>
    </row>
    <row r="3707" ht="15.75" customHeight="1" spans="1:8">
      <c r="A3707" s="3" t="s">
        <v>3724</v>
      </c>
      <c r="B3707" s="5">
        <v>45532</v>
      </c>
      <c r="C3707" s="4" t="s">
        <v>10</v>
      </c>
      <c r="D3707" s="6" t="s">
        <v>21</v>
      </c>
      <c r="E3707" s="3">
        <v>684.65</v>
      </c>
      <c r="F3707" s="3">
        <v>11</v>
      </c>
      <c r="G3707" s="3">
        <v>0</v>
      </c>
      <c r="H3707" s="3">
        <v>1452.63</v>
      </c>
    </row>
    <row r="3708" ht="15.75" customHeight="1" spans="1:8">
      <c r="A3708" s="3" t="s">
        <v>3725</v>
      </c>
      <c r="B3708" s="5">
        <v>45179</v>
      </c>
      <c r="C3708" s="4" t="s">
        <v>20</v>
      </c>
      <c r="D3708" s="6" t="s">
        <v>21</v>
      </c>
      <c r="E3708" s="3">
        <v>111.82</v>
      </c>
      <c r="F3708" s="3">
        <v>5</v>
      </c>
      <c r="G3708" s="3">
        <v>43</v>
      </c>
      <c r="H3708" s="3">
        <v>1913.78</v>
      </c>
    </row>
    <row r="3709" ht="15.75" customHeight="1" spans="1:8">
      <c r="A3709" s="3" t="s">
        <v>3726</v>
      </c>
      <c r="B3709" s="5">
        <v>45044</v>
      </c>
      <c r="C3709" s="4" t="s">
        <v>13</v>
      </c>
      <c r="D3709" s="6" t="s">
        <v>38</v>
      </c>
      <c r="E3709" s="3">
        <v>3124.23</v>
      </c>
      <c r="F3709" s="3">
        <v>23</v>
      </c>
      <c r="G3709" s="3">
        <v>39</v>
      </c>
      <c r="H3709" s="3">
        <v>42.63</v>
      </c>
    </row>
    <row r="3710" ht="15.75" customHeight="1" spans="1:8">
      <c r="A3710" s="3" t="s">
        <v>3727</v>
      </c>
      <c r="B3710" s="5">
        <v>44908</v>
      </c>
      <c r="C3710" s="4" t="s">
        <v>13</v>
      </c>
      <c r="D3710" s="6" t="s">
        <v>21</v>
      </c>
      <c r="E3710" s="3">
        <v>4512.46</v>
      </c>
      <c r="F3710" s="3">
        <v>18</v>
      </c>
      <c r="G3710" s="3">
        <v>12</v>
      </c>
      <c r="H3710" s="3">
        <v>1502.93</v>
      </c>
    </row>
    <row r="3711" ht="15.75" customHeight="1" spans="1:8">
      <c r="A3711" s="3" t="s">
        <v>3728</v>
      </c>
      <c r="B3711" s="5">
        <v>45278</v>
      </c>
      <c r="C3711" s="4" t="s">
        <v>10</v>
      </c>
      <c r="D3711" s="6" t="s">
        <v>21</v>
      </c>
      <c r="E3711" s="3">
        <v>3275.21</v>
      </c>
      <c r="F3711" s="3">
        <v>47</v>
      </c>
      <c r="G3711" s="3">
        <v>22</v>
      </c>
      <c r="H3711" s="3">
        <v>1426.39</v>
      </c>
    </row>
    <row r="3712" ht="15.75" customHeight="1" spans="1:8">
      <c r="A3712" s="3" t="s">
        <v>3729</v>
      </c>
      <c r="B3712" s="5">
        <v>45551</v>
      </c>
      <c r="C3712" s="4" t="s">
        <v>20</v>
      </c>
      <c r="D3712" s="6" t="s">
        <v>23</v>
      </c>
      <c r="E3712" s="3">
        <v>4438.23</v>
      </c>
      <c r="F3712" s="3">
        <v>33</v>
      </c>
      <c r="G3712" s="3">
        <v>9</v>
      </c>
      <c r="H3712" s="3">
        <v>310.12</v>
      </c>
    </row>
    <row r="3713" ht="15.75" customHeight="1" spans="1:8">
      <c r="A3713" s="3" t="s">
        <v>3730</v>
      </c>
      <c r="B3713" s="5">
        <v>45438</v>
      </c>
      <c r="C3713" s="4" t="s">
        <v>16</v>
      </c>
      <c r="D3713" s="6" t="s">
        <v>21</v>
      </c>
      <c r="E3713" s="3">
        <v>1045.34</v>
      </c>
      <c r="F3713" s="3">
        <v>49</v>
      </c>
      <c r="G3713" s="3">
        <v>15</v>
      </c>
      <c r="H3713" s="3">
        <v>648.59</v>
      </c>
    </row>
    <row r="3714" ht="15.75" customHeight="1" spans="1:8">
      <c r="A3714" s="3" t="s">
        <v>3731</v>
      </c>
      <c r="B3714" s="5">
        <v>45557</v>
      </c>
      <c r="C3714" s="4" t="s">
        <v>13</v>
      </c>
      <c r="D3714" s="6" t="s">
        <v>26</v>
      </c>
      <c r="E3714" s="3">
        <v>3306.96</v>
      </c>
      <c r="F3714" s="3">
        <v>42</v>
      </c>
      <c r="G3714" s="3">
        <v>38</v>
      </c>
      <c r="H3714" s="3">
        <v>824.02</v>
      </c>
    </row>
    <row r="3715" ht="15.75" customHeight="1" spans="1:8">
      <c r="A3715" s="3" t="s">
        <v>3732</v>
      </c>
      <c r="B3715" s="5">
        <v>45363</v>
      </c>
      <c r="C3715" s="4" t="s">
        <v>20</v>
      </c>
      <c r="D3715" s="6" t="s">
        <v>23</v>
      </c>
      <c r="E3715" s="3">
        <v>586.53</v>
      </c>
      <c r="F3715" s="3">
        <v>9</v>
      </c>
      <c r="G3715" s="3">
        <v>18</v>
      </c>
      <c r="H3715" s="3">
        <v>1514.27</v>
      </c>
    </row>
    <row r="3716" ht="15.75" customHeight="1" spans="1:8">
      <c r="A3716" s="3" t="s">
        <v>3733</v>
      </c>
      <c r="B3716" s="5">
        <v>45258</v>
      </c>
      <c r="C3716" s="4" t="s">
        <v>13</v>
      </c>
      <c r="D3716" s="6" t="s">
        <v>23</v>
      </c>
      <c r="E3716" s="3">
        <v>1523.51</v>
      </c>
      <c r="F3716" s="3">
        <v>46</v>
      </c>
      <c r="G3716" s="3">
        <v>22</v>
      </c>
      <c r="H3716" s="3">
        <v>1660.64</v>
      </c>
    </row>
    <row r="3717" ht="15.75" customHeight="1" spans="1:8">
      <c r="A3717" s="3" t="s">
        <v>3734</v>
      </c>
      <c r="B3717" s="5">
        <v>45457</v>
      </c>
      <c r="C3717" s="4" t="s">
        <v>20</v>
      </c>
      <c r="D3717" s="6" t="s">
        <v>21</v>
      </c>
      <c r="E3717" s="3">
        <v>1455.64</v>
      </c>
      <c r="F3717" s="3">
        <v>31</v>
      </c>
      <c r="G3717" s="3">
        <v>39</v>
      </c>
      <c r="H3717" s="3">
        <v>916.73</v>
      </c>
    </row>
    <row r="3718" ht="15.75" customHeight="1" spans="1:8">
      <c r="A3718" s="3" t="s">
        <v>3735</v>
      </c>
      <c r="B3718" s="5">
        <v>45366</v>
      </c>
      <c r="C3718" s="4" t="s">
        <v>16</v>
      </c>
      <c r="D3718" s="6" t="s">
        <v>26</v>
      </c>
      <c r="E3718" s="3">
        <v>4563.76</v>
      </c>
      <c r="F3718" s="3">
        <v>47</v>
      </c>
      <c r="G3718" s="3">
        <v>43</v>
      </c>
      <c r="H3718" s="3">
        <v>434.21</v>
      </c>
    </row>
    <row r="3719" ht="15.75" customHeight="1" spans="1:8">
      <c r="A3719" s="3" t="s">
        <v>3736</v>
      </c>
      <c r="B3719" s="5">
        <v>45173</v>
      </c>
      <c r="C3719" s="4" t="s">
        <v>20</v>
      </c>
      <c r="D3719" s="6" t="s">
        <v>26</v>
      </c>
      <c r="E3719" s="3">
        <v>4364.77</v>
      </c>
      <c r="F3719" s="3">
        <v>26</v>
      </c>
      <c r="G3719" s="3">
        <v>29</v>
      </c>
      <c r="H3719" s="3">
        <v>45.94</v>
      </c>
    </row>
    <row r="3720" ht="15.75" customHeight="1" spans="1:8">
      <c r="A3720" s="3" t="s">
        <v>3737</v>
      </c>
      <c r="B3720" s="5">
        <v>45010</v>
      </c>
      <c r="C3720" s="4" t="s">
        <v>20</v>
      </c>
      <c r="D3720" s="6" t="s">
        <v>21</v>
      </c>
      <c r="E3720" s="3">
        <v>4618.33</v>
      </c>
      <c r="F3720" s="3">
        <v>43</v>
      </c>
      <c r="G3720" s="3">
        <v>28</v>
      </c>
      <c r="H3720" s="3">
        <v>309.39</v>
      </c>
    </row>
    <row r="3721" ht="15.75" customHeight="1" spans="1:8">
      <c r="A3721" s="3" t="s">
        <v>3738</v>
      </c>
      <c r="B3721" s="5">
        <v>45541</v>
      </c>
      <c r="C3721" s="4" t="s">
        <v>13</v>
      </c>
      <c r="D3721" s="6" t="s">
        <v>23</v>
      </c>
      <c r="E3721" s="3">
        <v>2133.92</v>
      </c>
      <c r="F3721" s="3">
        <v>46</v>
      </c>
      <c r="G3721" s="3">
        <v>25</v>
      </c>
      <c r="H3721" s="3">
        <v>167.31</v>
      </c>
    </row>
    <row r="3722" ht="15.75" customHeight="1" spans="1:8">
      <c r="A3722" s="3" t="s">
        <v>3739</v>
      </c>
      <c r="B3722" s="5">
        <v>45272</v>
      </c>
      <c r="C3722" s="4" t="s">
        <v>16</v>
      </c>
      <c r="D3722" s="6" t="s">
        <v>26</v>
      </c>
      <c r="E3722" s="3">
        <v>2975.45</v>
      </c>
      <c r="F3722" s="3">
        <v>21</v>
      </c>
      <c r="G3722" s="3">
        <v>26</v>
      </c>
      <c r="H3722" s="3">
        <v>1149.59</v>
      </c>
    </row>
    <row r="3723" ht="15.75" customHeight="1" spans="1:8">
      <c r="A3723" s="3" t="s">
        <v>3740</v>
      </c>
      <c r="B3723" s="5">
        <v>45580</v>
      </c>
      <c r="C3723" s="4" t="s">
        <v>20</v>
      </c>
      <c r="D3723" s="6" t="s">
        <v>28</v>
      </c>
      <c r="E3723" s="3">
        <v>473.7</v>
      </c>
      <c r="F3723" s="3">
        <v>13</v>
      </c>
      <c r="G3723" s="3">
        <v>26</v>
      </c>
      <c r="H3723" s="3">
        <v>1075.74</v>
      </c>
    </row>
    <row r="3724" ht="15.75" customHeight="1" spans="1:8">
      <c r="A3724" s="3" t="s">
        <v>3741</v>
      </c>
      <c r="B3724" s="5">
        <v>45247</v>
      </c>
      <c r="C3724" s="4" t="s">
        <v>13</v>
      </c>
      <c r="D3724" s="6" t="s">
        <v>28</v>
      </c>
      <c r="E3724" s="3">
        <v>689.12</v>
      </c>
      <c r="F3724" s="3">
        <v>3</v>
      </c>
      <c r="G3724" s="3">
        <v>35</v>
      </c>
      <c r="H3724" s="3">
        <v>888.66</v>
      </c>
    </row>
    <row r="3725" ht="15.75" customHeight="1" spans="1:8">
      <c r="A3725" s="3" t="s">
        <v>3742</v>
      </c>
      <c r="B3725" s="5">
        <v>44921</v>
      </c>
      <c r="C3725" s="4" t="s">
        <v>10</v>
      </c>
      <c r="D3725" s="6" t="s">
        <v>23</v>
      </c>
      <c r="E3725" s="3">
        <v>3936.45</v>
      </c>
      <c r="F3725" s="3">
        <v>18</v>
      </c>
      <c r="G3725" s="3">
        <v>2</v>
      </c>
      <c r="H3725" s="3">
        <v>590.41</v>
      </c>
    </row>
    <row r="3726" ht="15.75" customHeight="1" spans="1:8">
      <c r="A3726" s="7" t="s">
        <v>3743</v>
      </c>
      <c r="B3726" s="5">
        <v>45534</v>
      </c>
      <c r="C3726" s="4" t="s">
        <v>13</v>
      </c>
      <c r="D3726" s="6" t="s">
        <v>28</v>
      </c>
      <c r="E3726" s="3">
        <v>4206.65</v>
      </c>
      <c r="F3726" s="3">
        <v>23</v>
      </c>
      <c r="G3726" s="3">
        <v>11</v>
      </c>
      <c r="H3726" s="3">
        <v>362.81</v>
      </c>
    </row>
    <row r="3727" ht="15.75" customHeight="1" spans="1:8">
      <c r="A3727" s="3" t="s">
        <v>3744</v>
      </c>
      <c r="B3727" s="5">
        <v>45033</v>
      </c>
      <c r="C3727" s="4" t="s">
        <v>13</v>
      </c>
      <c r="D3727" s="6" t="s">
        <v>21</v>
      </c>
      <c r="E3727" s="3">
        <v>4351.06</v>
      </c>
      <c r="F3727" s="3">
        <v>41</v>
      </c>
      <c r="G3727" s="3">
        <v>26</v>
      </c>
      <c r="H3727" s="3">
        <v>458.66</v>
      </c>
    </row>
    <row r="3728" ht="15.75" customHeight="1" spans="1:8">
      <c r="A3728" s="3" t="s">
        <v>3745</v>
      </c>
      <c r="B3728" s="5">
        <v>45368</v>
      </c>
      <c r="C3728" s="4" t="s">
        <v>20</v>
      </c>
      <c r="D3728" s="6" t="s">
        <v>21</v>
      </c>
      <c r="E3728" s="3">
        <v>1737.65</v>
      </c>
      <c r="F3728" s="3">
        <v>16</v>
      </c>
      <c r="G3728" s="3">
        <v>2</v>
      </c>
      <c r="H3728" s="3">
        <v>1771.89</v>
      </c>
    </row>
    <row r="3729" ht="15.75" customHeight="1" spans="1:8">
      <c r="A3729" s="3" t="s">
        <v>3746</v>
      </c>
      <c r="B3729" s="5">
        <v>45455</v>
      </c>
      <c r="C3729" s="4" t="s">
        <v>20</v>
      </c>
      <c r="D3729" s="6" t="s">
        <v>28</v>
      </c>
      <c r="E3729" s="3">
        <v>4059.37</v>
      </c>
      <c r="F3729" s="3">
        <v>16</v>
      </c>
      <c r="G3729" s="3">
        <v>50</v>
      </c>
      <c r="H3729" s="3">
        <v>1831.05</v>
      </c>
    </row>
    <row r="3730" ht="15.75" customHeight="1" spans="1:8">
      <c r="A3730" s="3" t="s">
        <v>3747</v>
      </c>
      <c r="B3730" s="5">
        <v>45601</v>
      </c>
      <c r="C3730" s="4" t="s">
        <v>20</v>
      </c>
      <c r="D3730" s="6" t="s">
        <v>23</v>
      </c>
      <c r="E3730" s="3">
        <v>2661.71</v>
      </c>
      <c r="F3730" s="3">
        <v>17</v>
      </c>
      <c r="G3730" s="3">
        <v>37</v>
      </c>
      <c r="H3730" s="3">
        <v>1530</v>
      </c>
    </row>
    <row r="3731" ht="15.75" customHeight="1" spans="1:8">
      <c r="A3731" s="3" t="s">
        <v>3748</v>
      </c>
      <c r="B3731" s="5">
        <v>45176</v>
      </c>
      <c r="C3731" s="4" t="s">
        <v>10</v>
      </c>
      <c r="D3731" s="6" t="s">
        <v>38</v>
      </c>
      <c r="E3731" s="3">
        <v>2516.69</v>
      </c>
      <c r="F3731" s="3">
        <v>45</v>
      </c>
      <c r="G3731" s="3">
        <v>25</v>
      </c>
      <c r="H3731" s="3">
        <v>1323.92</v>
      </c>
    </row>
    <row r="3732" ht="15.75" customHeight="1" spans="1:8">
      <c r="A3732" s="3" t="s">
        <v>3749</v>
      </c>
      <c r="B3732" s="5">
        <v>44994</v>
      </c>
      <c r="C3732" s="4" t="s">
        <v>16</v>
      </c>
      <c r="D3732" s="6" t="s">
        <v>38</v>
      </c>
      <c r="E3732" s="3">
        <v>1985.64</v>
      </c>
      <c r="F3732" s="3">
        <v>37</v>
      </c>
      <c r="G3732" s="3">
        <v>45</v>
      </c>
      <c r="H3732" s="3">
        <v>739.25</v>
      </c>
    </row>
    <row r="3733" ht="15.75" customHeight="1" spans="1:8">
      <c r="A3733" s="3" t="s">
        <v>3750</v>
      </c>
      <c r="B3733" s="5">
        <v>45232</v>
      </c>
      <c r="C3733" s="4" t="s">
        <v>16</v>
      </c>
      <c r="D3733" s="6" t="s">
        <v>28</v>
      </c>
      <c r="E3733" s="3">
        <v>3205.18</v>
      </c>
      <c r="F3733" s="3">
        <v>40</v>
      </c>
      <c r="G3733" s="3">
        <v>26</v>
      </c>
      <c r="H3733" s="3">
        <v>1070.97</v>
      </c>
    </row>
    <row r="3734" ht="15.75" customHeight="1" spans="1:8">
      <c r="A3734" s="3" t="s">
        <v>3751</v>
      </c>
      <c r="B3734" s="5">
        <v>44923</v>
      </c>
      <c r="C3734" s="4" t="s">
        <v>13</v>
      </c>
      <c r="D3734" s="6" t="s">
        <v>28</v>
      </c>
      <c r="E3734" s="3">
        <v>1381.45</v>
      </c>
      <c r="F3734" s="3">
        <v>47</v>
      </c>
      <c r="G3734" s="3">
        <v>30</v>
      </c>
      <c r="H3734" s="3">
        <v>1138.17</v>
      </c>
    </row>
    <row r="3735" ht="15.75" customHeight="1" spans="1:8">
      <c r="A3735" s="3" t="s">
        <v>3752</v>
      </c>
      <c r="B3735" s="5">
        <v>45466</v>
      </c>
      <c r="C3735" s="4" t="s">
        <v>10</v>
      </c>
      <c r="D3735" s="6" t="s">
        <v>38</v>
      </c>
      <c r="E3735" s="3">
        <v>4433.59</v>
      </c>
      <c r="F3735" s="3">
        <v>6</v>
      </c>
      <c r="G3735" s="3">
        <v>16</v>
      </c>
      <c r="H3735" s="3">
        <v>521.18</v>
      </c>
    </row>
    <row r="3736" ht="15.75" customHeight="1" spans="1:8">
      <c r="A3736" s="3" t="s">
        <v>3753</v>
      </c>
      <c r="B3736" s="5">
        <v>44919</v>
      </c>
      <c r="C3736" s="4" t="s">
        <v>13</v>
      </c>
      <c r="D3736" s="6" t="s">
        <v>38</v>
      </c>
      <c r="E3736" s="3">
        <v>365.86</v>
      </c>
      <c r="F3736" s="3">
        <v>33</v>
      </c>
      <c r="G3736" s="3">
        <v>13</v>
      </c>
      <c r="H3736" s="3">
        <v>298.5</v>
      </c>
    </row>
    <row r="3737" ht="15.75" customHeight="1" spans="1:8">
      <c r="A3737" s="3" t="s">
        <v>3754</v>
      </c>
      <c r="B3737" s="5">
        <v>45361</v>
      </c>
      <c r="C3737" s="4" t="s">
        <v>20</v>
      </c>
      <c r="D3737" s="6" t="s">
        <v>38</v>
      </c>
      <c r="E3737" s="3">
        <v>1813.97</v>
      </c>
      <c r="F3737" s="3">
        <v>29</v>
      </c>
      <c r="G3737" s="3">
        <v>37</v>
      </c>
      <c r="H3737" s="3">
        <v>1606.57</v>
      </c>
    </row>
    <row r="3738" ht="15.75" customHeight="1" spans="1:8">
      <c r="A3738" s="3" t="s">
        <v>3755</v>
      </c>
      <c r="B3738" s="5">
        <v>45325</v>
      </c>
      <c r="C3738" s="4" t="s">
        <v>16</v>
      </c>
      <c r="D3738" s="6" t="s">
        <v>21</v>
      </c>
      <c r="E3738" s="3">
        <v>664.93</v>
      </c>
      <c r="F3738" s="3">
        <v>25</v>
      </c>
      <c r="G3738" s="3">
        <v>10</v>
      </c>
      <c r="H3738" s="3">
        <v>1906.91</v>
      </c>
    </row>
    <row r="3739" ht="15.75" customHeight="1" spans="1:8">
      <c r="A3739" s="3" t="s">
        <v>3756</v>
      </c>
      <c r="B3739" s="5">
        <v>44897</v>
      </c>
      <c r="C3739" s="4" t="s">
        <v>16</v>
      </c>
      <c r="D3739" s="6" t="s">
        <v>21</v>
      </c>
      <c r="E3739" s="3">
        <v>4578.56</v>
      </c>
      <c r="F3739" s="3">
        <v>11</v>
      </c>
      <c r="G3739" s="3">
        <v>45</v>
      </c>
      <c r="H3739" s="3">
        <v>983.06</v>
      </c>
    </row>
    <row r="3740" ht="15.75" customHeight="1" spans="1:8">
      <c r="A3740" s="3" t="s">
        <v>3757</v>
      </c>
      <c r="B3740" s="5">
        <v>45208</v>
      </c>
      <c r="C3740" s="4" t="s">
        <v>16</v>
      </c>
      <c r="D3740" s="6" t="s">
        <v>28</v>
      </c>
      <c r="E3740" s="3">
        <v>1315.74</v>
      </c>
      <c r="F3740" s="3">
        <v>25</v>
      </c>
      <c r="G3740" s="3">
        <v>16</v>
      </c>
      <c r="H3740" s="3">
        <v>1915.54</v>
      </c>
    </row>
    <row r="3741" ht="15.75" customHeight="1" spans="1:8">
      <c r="A3741" s="3" t="s">
        <v>3758</v>
      </c>
      <c r="B3741" s="5">
        <v>45049</v>
      </c>
      <c r="C3741" s="4" t="s">
        <v>20</v>
      </c>
      <c r="D3741" s="6" t="s">
        <v>23</v>
      </c>
      <c r="E3741" s="3">
        <v>2257.62</v>
      </c>
      <c r="F3741" s="3">
        <v>6</v>
      </c>
      <c r="G3741" s="3">
        <v>19</v>
      </c>
      <c r="H3741" s="3">
        <v>64.1</v>
      </c>
    </row>
    <row r="3742" ht="15.75" customHeight="1" spans="1:8">
      <c r="A3742" s="3" t="s">
        <v>3759</v>
      </c>
      <c r="B3742" s="5">
        <v>45366</v>
      </c>
      <c r="C3742" s="4" t="s">
        <v>20</v>
      </c>
      <c r="D3742" s="6" t="s">
        <v>21</v>
      </c>
      <c r="E3742" s="3">
        <v>886.21</v>
      </c>
      <c r="F3742" s="3">
        <v>4</v>
      </c>
      <c r="G3742" s="3">
        <v>47</v>
      </c>
      <c r="H3742" s="3">
        <v>1786.45</v>
      </c>
    </row>
    <row r="3743" ht="15.75" customHeight="1" spans="1:8">
      <c r="A3743" s="3" t="s">
        <v>3760</v>
      </c>
      <c r="B3743" s="5">
        <v>45504</v>
      </c>
      <c r="C3743" s="4" t="s">
        <v>10</v>
      </c>
      <c r="D3743" s="6" t="s">
        <v>26</v>
      </c>
      <c r="E3743" s="3">
        <v>1065.31</v>
      </c>
      <c r="F3743" s="3">
        <v>19</v>
      </c>
      <c r="G3743" s="3">
        <v>3</v>
      </c>
      <c r="H3743" s="3">
        <v>1558.97</v>
      </c>
    </row>
    <row r="3744" ht="15.75" customHeight="1" spans="1:8">
      <c r="A3744" s="3" t="s">
        <v>3761</v>
      </c>
      <c r="B3744" s="5">
        <v>45423</v>
      </c>
      <c r="C3744" s="4" t="s">
        <v>10</v>
      </c>
      <c r="D3744" s="6" t="s">
        <v>26</v>
      </c>
      <c r="E3744" s="3">
        <v>1710.23</v>
      </c>
      <c r="F3744" s="3">
        <v>31</v>
      </c>
      <c r="G3744" s="3">
        <v>3</v>
      </c>
      <c r="H3744" s="3">
        <v>1314.62</v>
      </c>
    </row>
    <row r="3745" ht="15.75" customHeight="1" spans="1:8">
      <c r="A3745" s="3" t="s">
        <v>3762</v>
      </c>
      <c r="B3745" s="5">
        <v>45351</v>
      </c>
      <c r="C3745" s="4" t="s">
        <v>10</v>
      </c>
      <c r="D3745" s="6" t="s">
        <v>21</v>
      </c>
      <c r="E3745" s="3">
        <v>4928.87</v>
      </c>
      <c r="F3745" s="3">
        <v>27</v>
      </c>
      <c r="G3745" s="3">
        <v>27</v>
      </c>
      <c r="H3745" s="3">
        <v>84.72</v>
      </c>
    </row>
    <row r="3746" ht="15.75" customHeight="1" spans="1:8">
      <c r="A3746" s="3" t="s">
        <v>3763</v>
      </c>
      <c r="B3746" s="5">
        <v>45524</v>
      </c>
      <c r="C3746" s="4" t="s">
        <v>16</v>
      </c>
      <c r="D3746" s="6" t="s">
        <v>28</v>
      </c>
      <c r="E3746" s="3">
        <v>3982.78</v>
      </c>
      <c r="F3746" s="3">
        <v>13</v>
      </c>
      <c r="G3746" s="3">
        <v>8</v>
      </c>
      <c r="H3746" s="3">
        <v>1560.17</v>
      </c>
    </row>
    <row r="3747" ht="15.75" customHeight="1" spans="1:8">
      <c r="A3747" s="3" t="s">
        <v>3764</v>
      </c>
      <c r="B3747" s="5">
        <v>44962</v>
      </c>
      <c r="C3747" s="4" t="s">
        <v>10</v>
      </c>
      <c r="D3747" s="6" t="s">
        <v>21</v>
      </c>
      <c r="E3747" s="3">
        <v>2940.82</v>
      </c>
      <c r="F3747" s="3">
        <v>47</v>
      </c>
      <c r="G3747" s="3">
        <v>6</v>
      </c>
      <c r="H3747" s="3">
        <v>943.24</v>
      </c>
    </row>
    <row r="3748" ht="15.75" customHeight="1" spans="1:8">
      <c r="A3748" s="3" t="s">
        <v>3765</v>
      </c>
      <c r="B3748" s="5">
        <v>45186</v>
      </c>
      <c r="C3748" s="4" t="s">
        <v>16</v>
      </c>
      <c r="D3748" s="6" t="s">
        <v>23</v>
      </c>
      <c r="E3748" s="3">
        <v>2185.07</v>
      </c>
      <c r="F3748" s="3">
        <v>6</v>
      </c>
      <c r="G3748" s="3">
        <v>42</v>
      </c>
      <c r="H3748" s="3">
        <v>206.81</v>
      </c>
    </row>
    <row r="3749" ht="15.75" customHeight="1" spans="1:8">
      <c r="A3749" s="3" t="s">
        <v>3766</v>
      </c>
      <c r="B3749" s="5">
        <v>45577</v>
      </c>
      <c r="C3749" s="4" t="s">
        <v>13</v>
      </c>
      <c r="D3749" s="6" t="s">
        <v>28</v>
      </c>
      <c r="E3749" s="3">
        <v>4651.06</v>
      </c>
      <c r="F3749" s="3">
        <v>8</v>
      </c>
      <c r="G3749" s="3">
        <v>18</v>
      </c>
      <c r="H3749" s="3">
        <v>528.15</v>
      </c>
    </row>
    <row r="3750" ht="15.75" customHeight="1" spans="1:8">
      <c r="A3750" s="3" t="s">
        <v>3767</v>
      </c>
      <c r="B3750" s="5">
        <v>45449</v>
      </c>
      <c r="C3750" s="4" t="s">
        <v>16</v>
      </c>
      <c r="D3750" s="6" t="s">
        <v>23</v>
      </c>
      <c r="E3750" s="3">
        <v>1298.81</v>
      </c>
      <c r="F3750" s="3">
        <v>45</v>
      </c>
      <c r="G3750" s="3">
        <v>36</v>
      </c>
      <c r="H3750" s="3">
        <v>1288.48</v>
      </c>
    </row>
    <row r="3751" ht="15.75" customHeight="1" spans="1:8">
      <c r="A3751" s="3" t="s">
        <v>3768</v>
      </c>
      <c r="B3751" s="5">
        <v>45226</v>
      </c>
      <c r="C3751" s="4" t="s">
        <v>13</v>
      </c>
      <c r="D3751" s="6" t="s">
        <v>23</v>
      </c>
      <c r="E3751" s="3">
        <v>1227.93</v>
      </c>
      <c r="F3751" s="3">
        <v>40</v>
      </c>
      <c r="G3751" s="3">
        <v>19</v>
      </c>
      <c r="H3751" s="3">
        <v>1767.54</v>
      </c>
    </row>
    <row r="3752" ht="15.75" customHeight="1" spans="1:8">
      <c r="A3752" s="3" t="s">
        <v>3769</v>
      </c>
      <c r="B3752" s="5">
        <v>45273</v>
      </c>
      <c r="C3752" s="4" t="s">
        <v>13</v>
      </c>
      <c r="D3752" s="6" t="s">
        <v>26</v>
      </c>
      <c r="E3752" s="3">
        <v>4311.44</v>
      </c>
      <c r="F3752" s="3">
        <v>41</v>
      </c>
      <c r="G3752" s="3">
        <v>23</v>
      </c>
      <c r="H3752" s="3">
        <v>1074.86</v>
      </c>
    </row>
    <row r="3753" ht="15.75" customHeight="1" spans="1:8">
      <c r="A3753" s="3" t="s">
        <v>3770</v>
      </c>
      <c r="B3753" s="5">
        <v>45098</v>
      </c>
      <c r="C3753" s="4" t="s">
        <v>13</v>
      </c>
      <c r="D3753" s="6" t="s">
        <v>23</v>
      </c>
      <c r="E3753" s="3">
        <v>4653.53</v>
      </c>
      <c r="F3753" s="3">
        <v>8</v>
      </c>
      <c r="G3753" s="3">
        <v>46</v>
      </c>
      <c r="H3753" s="3">
        <v>828.35</v>
      </c>
    </row>
    <row r="3754" ht="15.75" customHeight="1" spans="1:8">
      <c r="A3754" s="3" t="s">
        <v>3771</v>
      </c>
      <c r="B3754" s="5">
        <v>44964</v>
      </c>
      <c r="C3754" s="4" t="s">
        <v>20</v>
      </c>
      <c r="D3754" s="6" t="s">
        <v>28</v>
      </c>
      <c r="E3754" s="3">
        <v>680.03</v>
      </c>
      <c r="F3754" s="3">
        <v>34</v>
      </c>
      <c r="G3754" s="3">
        <v>16</v>
      </c>
      <c r="H3754" s="3">
        <v>1371.94</v>
      </c>
    </row>
    <row r="3755" ht="15.75" customHeight="1" spans="1:8">
      <c r="A3755" s="3" t="s">
        <v>3772</v>
      </c>
      <c r="B3755" s="5">
        <v>45446</v>
      </c>
      <c r="C3755" s="4" t="s">
        <v>20</v>
      </c>
      <c r="D3755" s="6" t="s">
        <v>28</v>
      </c>
      <c r="E3755" s="3">
        <v>1413.92</v>
      </c>
      <c r="F3755" s="3">
        <v>12</v>
      </c>
      <c r="G3755" s="3">
        <v>16</v>
      </c>
      <c r="H3755" s="3">
        <v>1151.65</v>
      </c>
    </row>
    <row r="3756" ht="15.75" customHeight="1" spans="1:8">
      <c r="A3756" s="3" t="s">
        <v>3773</v>
      </c>
      <c r="B3756" s="5">
        <v>45111</v>
      </c>
      <c r="C3756" s="4" t="s">
        <v>13</v>
      </c>
      <c r="D3756" s="6" t="s">
        <v>21</v>
      </c>
      <c r="E3756" s="3">
        <v>642.36</v>
      </c>
      <c r="F3756" s="3">
        <v>9</v>
      </c>
      <c r="G3756" s="3">
        <v>30</v>
      </c>
      <c r="H3756" s="3">
        <v>387.56</v>
      </c>
    </row>
    <row r="3757" ht="15.75" customHeight="1" spans="1:8">
      <c r="A3757" s="3" t="s">
        <v>3774</v>
      </c>
      <c r="B3757" s="5">
        <v>45497</v>
      </c>
      <c r="C3757" s="4" t="s">
        <v>13</v>
      </c>
      <c r="D3757" s="6" t="s">
        <v>23</v>
      </c>
      <c r="E3757" s="3">
        <v>593.33</v>
      </c>
      <c r="F3757" s="3">
        <v>8</v>
      </c>
      <c r="G3757" s="3">
        <v>30</v>
      </c>
      <c r="H3757" s="3">
        <v>1567.54</v>
      </c>
    </row>
    <row r="3758" ht="15.75" customHeight="1" spans="1:8">
      <c r="A3758" s="3" t="s">
        <v>3775</v>
      </c>
      <c r="B3758" s="5">
        <v>44942</v>
      </c>
      <c r="C3758" s="4" t="s">
        <v>10</v>
      </c>
      <c r="D3758" s="6" t="s">
        <v>38</v>
      </c>
      <c r="E3758" s="3">
        <v>2596.57</v>
      </c>
      <c r="F3758" s="3">
        <v>8</v>
      </c>
      <c r="G3758" s="3">
        <v>29</v>
      </c>
      <c r="H3758" s="3">
        <v>622.19</v>
      </c>
    </row>
    <row r="3759" ht="15.75" customHeight="1" spans="1:8">
      <c r="A3759" s="3" t="s">
        <v>3776</v>
      </c>
      <c r="B3759" s="5">
        <v>45497</v>
      </c>
      <c r="C3759" s="4" t="s">
        <v>20</v>
      </c>
      <c r="D3759" s="6" t="s">
        <v>26</v>
      </c>
      <c r="E3759" s="3">
        <v>371.06</v>
      </c>
      <c r="F3759" s="3">
        <v>24</v>
      </c>
      <c r="G3759" s="3">
        <v>6</v>
      </c>
      <c r="H3759" s="3">
        <v>1138</v>
      </c>
    </row>
    <row r="3760" ht="15.75" customHeight="1" spans="1:8">
      <c r="A3760" s="3" t="s">
        <v>3777</v>
      </c>
      <c r="B3760" s="5">
        <v>45470</v>
      </c>
      <c r="C3760" s="4" t="s">
        <v>16</v>
      </c>
      <c r="D3760" s="6" t="s">
        <v>38</v>
      </c>
      <c r="E3760" s="3">
        <v>540.15</v>
      </c>
      <c r="F3760" s="3">
        <v>40</v>
      </c>
      <c r="G3760" s="3">
        <v>47</v>
      </c>
      <c r="H3760" s="3">
        <v>1586.54</v>
      </c>
    </row>
    <row r="3761" ht="15.75" customHeight="1" spans="1:8">
      <c r="A3761" s="3" t="s">
        <v>3778</v>
      </c>
      <c r="B3761" s="5">
        <v>45422</v>
      </c>
      <c r="C3761" s="4" t="s">
        <v>16</v>
      </c>
      <c r="D3761" s="6" t="s">
        <v>38</v>
      </c>
      <c r="E3761" s="3">
        <v>3164.74</v>
      </c>
      <c r="F3761" s="3">
        <v>22</v>
      </c>
      <c r="G3761" s="3">
        <v>5</v>
      </c>
      <c r="H3761" s="3">
        <v>1552.49</v>
      </c>
    </row>
    <row r="3762" ht="15.75" customHeight="1" spans="1:8">
      <c r="A3762" s="3" t="s">
        <v>3779</v>
      </c>
      <c r="B3762" s="5">
        <v>45153</v>
      </c>
      <c r="C3762" s="4" t="s">
        <v>10</v>
      </c>
      <c r="D3762" s="6" t="s">
        <v>28</v>
      </c>
      <c r="E3762" s="3">
        <v>3525.84</v>
      </c>
      <c r="F3762" s="3">
        <v>47</v>
      </c>
      <c r="G3762" s="3">
        <v>9</v>
      </c>
      <c r="H3762" s="3">
        <v>599.62</v>
      </c>
    </row>
    <row r="3763" ht="15.75" customHeight="1" spans="1:8">
      <c r="A3763" s="3" t="s">
        <v>3780</v>
      </c>
      <c r="B3763" s="5">
        <v>45362</v>
      </c>
      <c r="C3763" s="4" t="s">
        <v>20</v>
      </c>
      <c r="D3763" s="6" t="s">
        <v>23</v>
      </c>
      <c r="E3763" s="3">
        <v>2132.43</v>
      </c>
      <c r="F3763" s="3">
        <v>46</v>
      </c>
      <c r="G3763" s="3">
        <v>23</v>
      </c>
      <c r="H3763" s="3">
        <v>1103.6</v>
      </c>
    </row>
    <row r="3764" ht="15.75" customHeight="1" spans="1:8">
      <c r="A3764" s="3" t="s">
        <v>3781</v>
      </c>
      <c r="B3764" s="5">
        <v>45031</v>
      </c>
      <c r="C3764" s="4" t="s">
        <v>20</v>
      </c>
      <c r="D3764" s="6" t="s">
        <v>38</v>
      </c>
      <c r="E3764" s="3">
        <v>4138.68</v>
      </c>
      <c r="F3764" s="3">
        <v>15</v>
      </c>
      <c r="G3764" s="3">
        <v>26</v>
      </c>
      <c r="H3764" s="3">
        <v>593.87</v>
      </c>
    </row>
    <row r="3765" ht="15.75" customHeight="1" spans="1:8">
      <c r="A3765" s="3" t="s">
        <v>3782</v>
      </c>
      <c r="B3765" s="5">
        <v>45286</v>
      </c>
      <c r="C3765" s="4" t="s">
        <v>20</v>
      </c>
      <c r="D3765" s="6" t="s">
        <v>26</v>
      </c>
      <c r="E3765" s="3">
        <v>3353.68</v>
      </c>
      <c r="F3765" s="3">
        <v>39</v>
      </c>
      <c r="G3765" s="3">
        <v>17</v>
      </c>
      <c r="H3765" s="3">
        <v>1573.62</v>
      </c>
    </row>
    <row r="3766" ht="15.75" customHeight="1" spans="1:8">
      <c r="A3766" s="3" t="s">
        <v>3783</v>
      </c>
      <c r="B3766" s="5">
        <v>44937</v>
      </c>
      <c r="C3766" s="4" t="s">
        <v>10</v>
      </c>
      <c r="D3766" s="6" t="s">
        <v>23</v>
      </c>
      <c r="E3766" s="3">
        <v>2803.74</v>
      </c>
      <c r="F3766" s="3">
        <v>44</v>
      </c>
      <c r="G3766" s="3">
        <v>49</v>
      </c>
      <c r="H3766" s="3">
        <v>411.17</v>
      </c>
    </row>
    <row r="3767" ht="15.75" customHeight="1" spans="1:8">
      <c r="A3767" s="3" t="s">
        <v>3784</v>
      </c>
      <c r="B3767" s="5">
        <v>45502</v>
      </c>
      <c r="C3767" s="4" t="s">
        <v>20</v>
      </c>
      <c r="D3767" s="6" t="s">
        <v>21</v>
      </c>
      <c r="E3767" s="3">
        <v>4732.89</v>
      </c>
      <c r="F3767" s="3">
        <v>50</v>
      </c>
      <c r="G3767" s="3">
        <v>27</v>
      </c>
      <c r="H3767" s="3">
        <v>922.3</v>
      </c>
    </row>
    <row r="3768" ht="15.75" customHeight="1" spans="1:8">
      <c r="A3768" s="3" t="s">
        <v>3785</v>
      </c>
      <c r="B3768" s="5">
        <v>45195</v>
      </c>
      <c r="C3768" s="4" t="s">
        <v>13</v>
      </c>
      <c r="D3768" s="6" t="s">
        <v>28</v>
      </c>
      <c r="E3768" s="3">
        <v>1405.1</v>
      </c>
      <c r="F3768" s="3">
        <v>17</v>
      </c>
      <c r="G3768" s="3">
        <v>9</v>
      </c>
      <c r="H3768" s="3">
        <v>793.13</v>
      </c>
    </row>
    <row r="3769" ht="15.75" customHeight="1" spans="1:8">
      <c r="A3769" s="3" t="s">
        <v>3786</v>
      </c>
      <c r="B3769" s="5">
        <v>45162</v>
      </c>
      <c r="C3769" s="4" t="s">
        <v>16</v>
      </c>
      <c r="D3769" s="6" t="s">
        <v>38</v>
      </c>
      <c r="E3769" s="3">
        <v>4379.73</v>
      </c>
      <c r="F3769" s="3">
        <v>1</v>
      </c>
      <c r="G3769" s="3">
        <v>38</v>
      </c>
      <c r="H3769" s="3">
        <v>1973.19</v>
      </c>
    </row>
    <row r="3770" ht="15.75" customHeight="1" spans="1:8">
      <c r="A3770" s="3" t="s">
        <v>3787</v>
      </c>
      <c r="B3770" s="5">
        <v>45140</v>
      </c>
      <c r="C3770" s="4" t="s">
        <v>20</v>
      </c>
      <c r="D3770" s="6" t="s">
        <v>21</v>
      </c>
      <c r="E3770" s="3">
        <v>4583.59</v>
      </c>
      <c r="F3770" s="3">
        <v>43</v>
      </c>
      <c r="G3770" s="3">
        <v>17</v>
      </c>
      <c r="H3770" s="3">
        <v>1294.98</v>
      </c>
    </row>
    <row r="3771" ht="15.75" customHeight="1" spans="1:8">
      <c r="A3771" s="3" t="s">
        <v>3788</v>
      </c>
      <c r="B3771" s="5">
        <v>45511</v>
      </c>
      <c r="C3771" s="4" t="s">
        <v>10</v>
      </c>
      <c r="D3771" s="6" t="s">
        <v>21</v>
      </c>
      <c r="E3771" s="3">
        <v>4100.22</v>
      </c>
      <c r="F3771" s="3">
        <v>39</v>
      </c>
      <c r="G3771" s="3">
        <v>31</v>
      </c>
      <c r="H3771" s="3">
        <v>672.51</v>
      </c>
    </row>
    <row r="3772" ht="15.75" customHeight="1" spans="1:8">
      <c r="A3772" s="3" t="s">
        <v>3789</v>
      </c>
      <c r="B3772" s="5">
        <v>45340</v>
      </c>
      <c r="C3772" s="4" t="s">
        <v>20</v>
      </c>
      <c r="D3772" s="6" t="s">
        <v>21</v>
      </c>
      <c r="E3772" s="3">
        <v>2504.42</v>
      </c>
      <c r="F3772" s="3">
        <v>5</v>
      </c>
      <c r="G3772" s="3">
        <v>9</v>
      </c>
      <c r="H3772" s="3">
        <v>1961.89</v>
      </c>
    </row>
    <row r="3773" ht="15.75" customHeight="1" spans="1:8">
      <c r="A3773" s="3" t="s">
        <v>3790</v>
      </c>
      <c r="B3773" s="5">
        <v>45091</v>
      </c>
      <c r="C3773" s="4" t="s">
        <v>20</v>
      </c>
      <c r="D3773" s="6" t="s">
        <v>23</v>
      </c>
      <c r="E3773" s="3">
        <v>878.71</v>
      </c>
      <c r="F3773" s="3">
        <v>4</v>
      </c>
      <c r="G3773" s="3">
        <v>7</v>
      </c>
      <c r="H3773" s="3">
        <v>650.14</v>
      </c>
    </row>
    <row r="3774" ht="15.75" customHeight="1" spans="1:8">
      <c r="A3774" s="3" t="s">
        <v>3791</v>
      </c>
      <c r="B3774" s="5">
        <v>45058</v>
      </c>
      <c r="C3774" s="4" t="s">
        <v>13</v>
      </c>
      <c r="D3774" s="6" t="s">
        <v>38</v>
      </c>
      <c r="E3774" s="3">
        <v>2560.61</v>
      </c>
      <c r="F3774" s="3">
        <v>16</v>
      </c>
      <c r="G3774" s="3">
        <v>5</v>
      </c>
      <c r="H3774" s="3">
        <v>521.63</v>
      </c>
    </row>
    <row r="3775" ht="15.75" customHeight="1" spans="1:8">
      <c r="A3775" s="3" t="s">
        <v>3792</v>
      </c>
      <c r="B3775" s="5">
        <v>44885</v>
      </c>
      <c r="C3775" s="4" t="s">
        <v>13</v>
      </c>
      <c r="D3775" s="6" t="s">
        <v>28</v>
      </c>
      <c r="E3775" s="3">
        <v>3974.52</v>
      </c>
      <c r="F3775" s="3">
        <v>25</v>
      </c>
      <c r="G3775" s="3">
        <v>50</v>
      </c>
      <c r="H3775" s="3">
        <v>1055.3</v>
      </c>
    </row>
    <row r="3776" ht="15.75" customHeight="1" spans="1:8">
      <c r="A3776" s="3" t="s">
        <v>3793</v>
      </c>
      <c r="B3776" s="5">
        <v>45267</v>
      </c>
      <c r="C3776" s="4" t="s">
        <v>16</v>
      </c>
      <c r="D3776" s="6" t="s">
        <v>23</v>
      </c>
      <c r="E3776" s="3">
        <v>4002.35</v>
      </c>
      <c r="F3776" s="3">
        <v>46</v>
      </c>
      <c r="G3776" s="3">
        <v>14</v>
      </c>
      <c r="H3776" s="3">
        <v>799.19</v>
      </c>
    </row>
    <row r="3777" ht="15.75" customHeight="1" spans="1:8">
      <c r="A3777" s="3" t="s">
        <v>3794</v>
      </c>
      <c r="B3777" s="5">
        <v>45104</v>
      </c>
      <c r="C3777" s="4" t="s">
        <v>20</v>
      </c>
      <c r="D3777" s="6" t="s">
        <v>38</v>
      </c>
      <c r="E3777" s="3">
        <v>3272.52</v>
      </c>
      <c r="F3777" s="3">
        <v>17</v>
      </c>
      <c r="G3777" s="3">
        <v>30</v>
      </c>
      <c r="H3777" s="3">
        <v>842.14</v>
      </c>
    </row>
    <row r="3778" ht="15.75" customHeight="1" spans="1:8">
      <c r="A3778" s="3" t="s">
        <v>3795</v>
      </c>
      <c r="B3778" s="5">
        <v>45078</v>
      </c>
      <c r="C3778" s="4" t="s">
        <v>16</v>
      </c>
      <c r="D3778" s="6" t="s">
        <v>21</v>
      </c>
      <c r="E3778" s="3">
        <v>3663.97</v>
      </c>
      <c r="F3778" s="3">
        <v>36</v>
      </c>
      <c r="G3778" s="3">
        <v>39</v>
      </c>
      <c r="H3778" s="3">
        <v>945.05</v>
      </c>
    </row>
    <row r="3779" ht="15.75" customHeight="1" spans="1:8">
      <c r="A3779" s="3" t="s">
        <v>3796</v>
      </c>
      <c r="B3779" s="5">
        <v>45460</v>
      </c>
      <c r="C3779" s="4" t="s">
        <v>10</v>
      </c>
      <c r="D3779" s="6" t="s">
        <v>38</v>
      </c>
      <c r="E3779" s="3">
        <v>329.57</v>
      </c>
      <c r="F3779" s="3">
        <v>36</v>
      </c>
      <c r="G3779" s="3">
        <v>10</v>
      </c>
      <c r="H3779" s="3">
        <v>10.94</v>
      </c>
    </row>
    <row r="3780" ht="15.75" customHeight="1" spans="1:8">
      <c r="A3780" s="3" t="s">
        <v>3797</v>
      </c>
      <c r="B3780" s="5">
        <v>45405</v>
      </c>
      <c r="C3780" s="4" t="s">
        <v>20</v>
      </c>
      <c r="D3780" s="6" t="s">
        <v>28</v>
      </c>
      <c r="E3780" s="3">
        <v>4078.31</v>
      </c>
      <c r="F3780" s="3">
        <v>4</v>
      </c>
      <c r="G3780" s="3">
        <v>46</v>
      </c>
      <c r="H3780" s="3">
        <v>1012.38</v>
      </c>
    </row>
    <row r="3781" ht="15.75" customHeight="1" spans="1:8">
      <c r="A3781" s="3" t="s">
        <v>3798</v>
      </c>
      <c r="B3781" s="5">
        <v>45263</v>
      </c>
      <c r="C3781" s="4" t="s">
        <v>13</v>
      </c>
      <c r="D3781" s="6" t="s">
        <v>38</v>
      </c>
      <c r="E3781" s="3">
        <v>1643.67</v>
      </c>
      <c r="F3781" s="3">
        <v>24</v>
      </c>
      <c r="G3781" s="3">
        <v>27</v>
      </c>
      <c r="H3781" s="3">
        <v>180.62</v>
      </c>
    </row>
    <row r="3782" ht="15.75" customHeight="1" spans="1:8">
      <c r="A3782" s="3" t="s">
        <v>3799</v>
      </c>
      <c r="B3782" s="5">
        <v>45151</v>
      </c>
      <c r="C3782" s="4" t="s">
        <v>10</v>
      </c>
      <c r="D3782" s="6" t="s">
        <v>38</v>
      </c>
      <c r="E3782" s="3">
        <v>4286.14</v>
      </c>
      <c r="F3782" s="3">
        <v>20</v>
      </c>
      <c r="G3782" s="3">
        <v>49</v>
      </c>
      <c r="H3782" s="3">
        <v>44.61</v>
      </c>
    </row>
    <row r="3783" ht="15.75" customHeight="1" spans="1:8">
      <c r="A3783" s="3" t="s">
        <v>3800</v>
      </c>
      <c r="B3783" s="5">
        <v>45236</v>
      </c>
      <c r="C3783" s="4" t="s">
        <v>10</v>
      </c>
      <c r="D3783" s="6" t="s">
        <v>38</v>
      </c>
      <c r="E3783" s="3">
        <v>699.09</v>
      </c>
      <c r="F3783" s="3">
        <v>7</v>
      </c>
      <c r="G3783" s="3">
        <v>24</v>
      </c>
      <c r="H3783" s="3">
        <v>279.42</v>
      </c>
    </row>
    <row r="3784" ht="15.75" customHeight="1" spans="1:8">
      <c r="A3784" s="3" t="s">
        <v>3801</v>
      </c>
      <c r="B3784" s="5">
        <v>45173</v>
      </c>
      <c r="C3784" s="4" t="s">
        <v>20</v>
      </c>
      <c r="D3784" s="6" t="s">
        <v>26</v>
      </c>
      <c r="E3784" s="3">
        <v>2546.4</v>
      </c>
      <c r="F3784" s="3">
        <v>44</v>
      </c>
      <c r="G3784" s="3">
        <v>5</v>
      </c>
      <c r="H3784" s="3">
        <v>796.78</v>
      </c>
    </row>
    <row r="3785" ht="15.75" customHeight="1" spans="1:8">
      <c r="A3785" s="3" t="s">
        <v>3802</v>
      </c>
      <c r="B3785" s="5">
        <v>45477</v>
      </c>
      <c r="C3785" s="4" t="s">
        <v>10</v>
      </c>
      <c r="D3785" s="6" t="s">
        <v>26</v>
      </c>
      <c r="E3785" s="3">
        <v>960.41</v>
      </c>
      <c r="F3785" s="3">
        <v>49</v>
      </c>
      <c r="G3785" s="3">
        <v>26</v>
      </c>
      <c r="H3785" s="3">
        <v>23.08</v>
      </c>
    </row>
    <row r="3786" ht="15.75" customHeight="1" spans="1:8">
      <c r="A3786" s="3" t="s">
        <v>3803</v>
      </c>
      <c r="B3786" s="5">
        <v>45532</v>
      </c>
      <c r="C3786" s="4" t="s">
        <v>13</v>
      </c>
      <c r="D3786" s="6" t="s">
        <v>28</v>
      </c>
      <c r="E3786" s="3">
        <v>2921.4</v>
      </c>
      <c r="F3786" s="3">
        <v>50</v>
      </c>
      <c r="G3786" s="3">
        <v>38</v>
      </c>
      <c r="H3786" s="3">
        <v>1300.6</v>
      </c>
    </row>
    <row r="3787" ht="15.75" customHeight="1" spans="1:8">
      <c r="A3787" s="3" t="s">
        <v>3804</v>
      </c>
      <c r="B3787" s="5">
        <v>45397</v>
      </c>
      <c r="C3787" s="4" t="s">
        <v>20</v>
      </c>
      <c r="D3787" s="6" t="s">
        <v>21</v>
      </c>
      <c r="E3787" s="3">
        <v>52.04</v>
      </c>
      <c r="F3787" s="3">
        <v>45</v>
      </c>
      <c r="G3787" s="3">
        <v>2</v>
      </c>
      <c r="H3787" s="3">
        <v>1529.16</v>
      </c>
    </row>
    <row r="3788" ht="15.75" customHeight="1" spans="1:8">
      <c r="A3788" s="3" t="s">
        <v>3805</v>
      </c>
      <c r="B3788" s="5">
        <v>44947</v>
      </c>
      <c r="C3788" s="4" t="s">
        <v>13</v>
      </c>
      <c r="D3788" s="6" t="s">
        <v>28</v>
      </c>
      <c r="E3788" s="3">
        <v>3757.47</v>
      </c>
      <c r="F3788" s="3">
        <v>11</v>
      </c>
      <c r="G3788" s="3">
        <v>2</v>
      </c>
      <c r="H3788" s="3">
        <v>1316.35</v>
      </c>
    </row>
    <row r="3789" ht="15.75" customHeight="1" spans="1:8">
      <c r="A3789" s="3" t="s">
        <v>3806</v>
      </c>
      <c r="B3789" s="5">
        <v>45240</v>
      </c>
      <c r="C3789" s="4" t="s">
        <v>16</v>
      </c>
      <c r="D3789" s="6" t="s">
        <v>21</v>
      </c>
      <c r="E3789" s="3">
        <v>4445.24</v>
      </c>
      <c r="F3789" s="3">
        <v>13</v>
      </c>
      <c r="G3789" s="3">
        <v>18</v>
      </c>
      <c r="H3789" s="3">
        <v>323.96</v>
      </c>
    </row>
    <row r="3790" ht="15.75" customHeight="1" spans="1:8">
      <c r="A3790" s="3" t="s">
        <v>3807</v>
      </c>
      <c r="B3790" s="5">
        <v>44916</v>
      </c>
      <c r="C3790" s="4" t="s">
        <v>16</v>
      </c>
      <c r="D3790" s="6" t="s">
        <v>26</v>
      </c>
      <c r="E3790" s="3">
        <v>4162.25</v>
      </c>
      <c r="F3790" s="3">
        <v>44</v>
      </c>
      <c r="G3790" s="3">
        <v>35</v>
      </c>
      <c r="H3790" s="3">
        <v>721.67</v>
      </c>
    </row>
    <row r="3791" ht="15.75" customHeight="1" spans="1:8">
      <c r="A3791" s="3" t="s">
        <v>3808</v>
      </c>
      <c r="B3791" s="5">
        <v>45316</v>
      </c>
      <c r="C3791" s="4" t="s">
        <v>10</v>
      </c>
      <c r="D3791" s="6" t="s">
        <v>21</v>
      </c>
      <c r="E3791" s="3">
        <v>3578.19</v>
      </c>
      <c r="F3791" s="3">
        <v>1</v>
      </c>
      <c r="G3791" s="3">
        <v>6</v>
      </c>
      <c r="H3791" s="3">
        <v>419.29</v>
      </c>
    </row>
    <row r="3792" ht="15.75" customHeight="1" spans="1:8">
      <c r="A3792" s="3" t="s">
        <v>3809</v>
      </c>
      <c r="B3792" s="5">
        <v>45135</v>
      </c>
      <c r="C3792" s="4" t="s">
        <v>16</v>
      </c>
      <c r="D3792" s="6" t="s">
        <v>21</v>
      </c>
      <c r="E3792" s="3">
        <v>661.18</v>
      </c>
      <c r="F3792" s="3">
        <v>24</v>
      </c>
      <c r="G3792" s="3">
        <v>14</v>
      </c>
      <c r="H3792" s="3">
        <v>1785.98</v>
      </c>
    </row>
    <row r="3793" ht="15.75" customHeight="1" spans="1:8">
      <c r="A3793" s="3" t="s">
        <v>3810</v>
      </c>
      <c r="B3793" s="5">
        <v>45433</v>
      </c>
      <c r="C3793" s="4" t="s">
        <v>13</v>
      </c>
      <c r="D3793" s="6" t="s">
        <v>38</v>
      </c>
      <c r="E3793" s="3">
        <v>1906.95</v>
      </c>
      <c r="F3793" s="3">
        <v>40</v>
      </c>
      <c r="G3793" s="3">
        <v>20</v>
      </c>
      <c r="H3793" s="3">
        <v>561.13</v>
      </c>
    </row>
    <row r="3794" ht="15.75" customHeight="1" spans="1:8">
      <c r="A3794" s="3" t="s">
        <v>3811</v>
      </c>
      <c r="B3794" s="5">
        <v>45137</v>
      </c>
      <c r="C3794" s="4" t="s">
        <v>16</v>
      </c>
      <c r="D3794" s="6" t="s">
        <v>26</v>
      </c>
      <c r="E3794" s="3">
        <v>1555.72</v>
      </c>
      <c r="F3794" s="3">
        <v>40</v>
      </c>
      <c r="G3794" s="3">
        <v>14</v>
      </c>
      <c r="H3794" s="3">
        <v>590.75</v>
      </c>
    </row>
    <row r="3795" ht="15.75" customHeight="1" spans="1:8">
      <c r="A3795" s="3" t="s">
        <v>3812</v>
      </c>
      <c r="B3795" s="5">
        <v>44922</v>
      </c>
      <c r="C3795" s="4" t="s">
        <v>20</v>
      </c>
      <c r="D3795" s="6" t="s">
        <v>28</v>
      </c>
      <c r="E3795" s="3">
        <v>1464.62</v>
      </c>
      <c r="F3795" s="3">
        <v>21</v>
      </c>
      <c r="G3795" s="3">
        <v>13</v>
      </c>
      <c r="H3795" s="3">
        <v>402.15</v>
      </c>
    </row>
    <row r="3796" ht="15.75" customHeight="1" spans="1:8">
      <c r="A3796" s="3" t="s">
        <v>3813</v>
      </c>
      <c r="B3796" s="5">
        <v>45053</v>
      </c>
      <c r="C3796" s="4" t="s">
        <v>20</v>
      </c>
      <c r="D3796" s="6" t="s">
        <v>28</v>
      </c>
      <c r="E3796" s="3">
        <v>1120.65</v>
      </c>
      <c r="F3796" s="3">
        <v>31</v>
      </c>
      <c r="G3796" s="3">
        <v>14</v>
      </c>
      <c r="H3796" s="3">
        <v>1176.03</v>
      </c>
    </row>
    <row r="3797" ht="15.75" customHeight="1" spans="1:8">
      <c r="A3797" s="3" t="s">
        <v>3814</v>
      </c>
      <c r="B3797" s="5">
        <v>44883</v>
      </c>
      <c r="C3797" s="4" t="s">
        <v>10</v>
      </c>
      <c r="D3797" s="6" t="s">
        <v>23</v>
      </c>
      <c r="E3797" s="3">
        <v>3892.66</v>
      </c>
      <c r="F3797" s="3">
        <v>7</v>
      </c>
      <c r="G3797" s="3">
        <v>45</v>
      </c>
      <c r="H3797" s="3">
        <v>141.09</v>
      </c>
    </row>
    <row r="3798" ht="15.75" customHeight="1" spans="1:8">
      <c r="A3798" s="3" t="s">
        <v>3815</v>
      </c>
      <c r="B3798" s="5">
        <v>45176</v>
      </c>
      <c r="C3798" s="4" t="s">
        <v>20</v>
      </c>
      <c r="D3798" s="6" t="s">
        <v>23</v>
      </c>
      <c r="E3798" s="3">
        <v>4629.18</v>
      </c>
      <c r="F3798" s="3">
        <v>29</v>
      </c>
      <c r="G3798" s="3">
        <v>42</v>
      </c>
      <c r="H3798" s="3">
        <v>630.49</v>
      </c>
    </row>
    <row r="3799" ht="15.75" customHeight="1" spans="1:8">
      <c r="A3799" s="3" t="s">
        <v>3816</v>
      </c>
      <c r="B3799" s="5">
        <v>44976</v>
      </c>
      <c r="C3799" s="4" t="s">
        <v>10</v>
      </c>
      <c r="D3799" s="6" t="s">
        <v>26</v>
      </c>
      <c r="E3799" s="3">
        <v>2718.41</v>
      </c>
      <c r="F3799" s="3">
        <v>4</v>
      </c>
      <c r="G3799" s="3">
        <v>50</v>
      </c>
      <c r="H3799" s="3">
        <v>311.6</v>
      </c>
    </row>
    <row r="3800" ht="15.75" customHeight="1" spans="1:8">
      <c r="A3800" s="3" t="s">
        <v>3817</v>
      </c>
      <c r="B3800" s="5">
        <v>44893</v>
      </c>
      <c r="C3800" s="4" t="s">
        <v>13</v>
      </c>
      <c r="D3800" s="6" t="s">
        <v>28</v>
      </c>
      <c r="E3800" s="3">
        <v>663.84</v>
      </c>
      <c r="F3800" s="3">
        <v>16</v>
      </c>
      <c r="G3800" s="3">
        <v>13</v>
      </c>
      <c r="H3800" s="3">
        <v>209.56</v>
      </c>
    </row>
    <row r="3801" ht="15.75" customHeight="1" spans="1:8">
      <c r="A3801" s="3" t="s">
        <v>3818</v>
      </c>
      <c r="B3801" s="5">
        <v>45451</v>
      </c>
      <c r="C3801" s="4" t="s">
        <v>16</v>
      </c>
      <c r="D3801" s="6" t="s">
        <v>28</v>
      </c>
      <c r="E3801" s="3">
        <v>1390.74</v>
      </c>
      <c r="F3801" s="3">
        <v>11</v>
      </c>
      <c r="G3801" s="3">
        <v>32</v>
      </c>
      <c r="H3801" s="3">
        <v>1100.66</v>
      </c>
    </row>
    <row r="3802" ht="15.75" customHeight="1" spans="1:8">
      <c r="A3802" s="3" t="s">
        <v>3819</v>
      </c>
      <c r="B3802" s="5">
        <v>45013</v>
      </c>
      <c r="C3802" s="4" t="s">
        <v>13</v>
      </c>
      <c r="D3802" s="6" t="s">
        <v>21</v>
      </c>
      <c r="E3802" s="3">
        <v>1732.16</v>
      </c>
      <c r="F3802" s="3">
        <v>14</v>
      </c>
      <c r="G3802" s="3">
        <v>13</v>
      </c>
      <c r="H3802" s="3">
        <v>510.07</v>
      </c>
    </row>
    <row r="3803" ht="15.75" customHeight="1" spans="1:8">
      <c r="A3803" s="3" t="s">
        <v>3820</v>
      </c>
      <c r="B3803" s="5">
        <v>45397</v>
      </c>
      <c r="C3803" s="4" t="s">
        <v>16</v>
      </c>
      <c r="D3803" s="6" t="s">
        <v>28</v>
      </c>
      <c r="E3803" s="3">
        <v>1316.36</v>
      </c>
      <c r="F3803" s="3">
        <v>43</v>
      </c>
      <c r="G3803" s="3">
        <v>20</v>
      </c>
      <c r="H3803" s="3">
        <v>828.51</v>
      </c>
    </row>
    <row r="3804" ht="15.75" customHeight="1" spans="1:8">
      <c r="A3804" s="3" t="s">
        <v>3821</v>
      </c>
      <c r="B3804" s="5">
        <v>45605</v>
      </c>
      <c r="C3804" s="4" t="s">
        <v>16</v>
      </c>
      <c r="D3804" s="6" t="s">
        <v>28</v>
      </c>
      <c r="E3804" s="3">
        <v>3040.66</v>
      </c>
      <c r="F3804" s="3">
        <v>34</v>
      </c>
      <c r="G3804" s="3">
        <v>40</v>
      </c>
      <c r="H3804" s="3">
        <v>1820.27</v>
      </c>
    </row>
    <row r="3805" ht="15.75" customHeight="1" spans="1:8">
      <c r="A3805" s="3" t="s">
        <v>3822</v>
      </c>
      <c r="B3805" s="5">
        <v>44931</v>
      </c>
      <c r="C3805" s="4" t="s">
        <v>16</v>
      </c>
      <c r="D3805" s="6" t="s">
        <v>26</v>
      </c>
      <c r="E3805" s="3">
        <v>2797.38</v>
      </c>
      <c r="F3805" s="3">
        <v>39</v>
      </c>
      <c r="G3805" s="3">
        <v>42</v>
      </c>
      <c r="H3805" s="3">
        <v>1392.26</v>
      </c>
    </row>
    <row r="3806" ht="15.75" customHeight="1" spans="1:8">
      <c r="A3806" s="3" t="s">
        <v>3823</v>
      </c>
      <c r="B3806" s="5">
        <v>45276</v>
      </c>
      <c r="C3806" s="4" t="s">
        <v>13</v>
      </c>
      <c r="D3806" s="6" t="s">
        <v>23</v>
      </c>
      <c r="E3806" s="3">
        <v>4395.96</v>
      </c>
      <c r="F3806" s="3">
        <v>14</v>
      </c>
      <c r="G3806" s="3">
        <v>50</v>
      </c>
      <c r="H3806" s="3">
        <v>648.2</v>
      </c>
    </row>
    <row r="3807" ht="15.75" customHeight="1" spans="1:8">
      <c r="A3807" s="3" t="s">
        <v>3824</v>
      </c>
      <c r="B3807" s="5">
        <v>44921</v>
      </c>
      <c r="C3807" s="4" t="s">
        <v>16</v>
      </c>
      <c r="D3807" s="6" t="s">
        <v>23</v>
      </c>
      <c r="E3807" s="3">
        <v>1884.6</v>
      </c>
      <c r="F3807" s="3">
        <v>6</v>
      </c>
      <c r="G3807" s="3">
        <v>17</v>
      </c>
      <c r="H3807" s="3">
        <v>1603.91</v>
      </c>
    </row>
    <row r="3808" ht="15.75" customHeight="1" spans="1:8">
      <c r="A3808" s="3" t="s">
        <v>3825</v>
      </c>
      <c r="B3808" s="5">
        <v>45493</v>
      </c>
      <c r="C3808" s="4" t="s">
        <v>10</v>
      </c>
      <c r="D3808" s="6" t="s">
        <v>23</v>
      </c>
      <c r="E3808" s="3">
        <v>3395.31</v>
      </c>
      <c r="F3808" s="3">
        <v>26</v>
      </c>
      <c r="G3808" s="3">
        <v>7</v>
      </c>
      <c r="H3808" s="3">
        <v>996.53</v>
      </c>
    </row>
    <row r="3809" ht="15.75" customHeight="1" spans="1:8">
      <c r="A3809" s="3" t="s">
        <v>3826</v>
      </c>
      <c r="B3809" s="5">
        <v>44964</v>
      </c>
      <c r="C3809" s="4" t="s">
        <v>16</v>
      </c>
      <c r="D3809" s="6" t="s">
        <v>26</v>
      </c>
      <c r="E3809" s="3">
        <v>1255.74</v>
      </c>
      <c r="F3809" s="3">
        <v>38</v>
      </c>
      <c r="G3809" s="3">
        <v>47</v>
      </c>
      <c r="H3809" s="3">
        <v>1789.06</v>
      </c>
    </row>
    <row r="3810" ht="15.75" customHeight="1" spans="1:8">
      <c r="A3810" s="3" t="s">
        <v>3827</v>
      </c>
      <c r="B3810" s="5">
        <v>45576</v>
      </c>
      <c r="C3810" s="4" t="s">
        <v>16</v>
      </c>
      <c r="D3810" s="6" t="s">
        <v>28</v>
      </c>
      <c r="E3810" s="3">
        <v>3831.08</v>
      </c>
      <c r="F3810" s="3">
        <v>45</v>
      </c>
      <c r="G3810" s="3">
        <v>32</v>
      </c>
      <c r="H3810" s="3">
        <v>150.33</v>
      </c>
    </row>
    <row r="3811" ht="15.75" customHeight="1" spans="1:8">
      <c r="A3811" s="3" t="s">
        <v>3828</v>
      </c>
      <c r="B3811" s="5">
        <v>45412</v>
      </c>
      <c r="C3811" s="4" t="s">
        <v>13</v>
      </c>
      <c r="D3811" s="6" t="s">
        <v>26</v>
      </c>
      <c r="E3811" s="3">
        <v>3143.55</v>
      </c>
      <c r="F3811" s="3">
        <v>44</v>
      </c>
      <c r="G3811" s="3">
        <v>19</v>
      </c>
      <c r="H3811" s="3">
        <v>1230.95</v>
      </c>
    </row>
    <row r="3812" ht="15.75" customHeight="1" spans="1:8">
      <c r="A3812" s="3" t="s">
        <v>3829</v>
      </c>
      <c r="B3812" s="5">
        <v>45056</v>
      </c>
      <c r="C3812" s="4" t="s">
        <v>10</v>
      </c>
      <c r="D3812" s="6" t="s">
        <v>28</v>
      </c>
      <c r="E3812" s="3">
        <v>1407.02</v>
      </c>
      <c r="F3812" s="3">
        <v>50</v>
      </c>
      <c r="G3812" s="3">
        <v>35</v>
      </c>
      <c r="H3812" s="3">
        <v>1146.11</v>
      </c>
    </row>
    <row r="3813" ht="15.75" customHeight="1" spans="1:8">
      <c r="A3813" s="3" t="s">
        <v>3830</v>
      </c>
      <c r="B3813" s="5">
        <v>45339</v>
      </c>
      <c r="C3813" s="4" t="s">
        <v>16</v>
      </c>
      <c r="D3813" s="6" t="s">
        <v>23</v>
      </c>
      <c r="E3813" s="3">
        <v>4004.13</v>
      </c>
      <c r="F3813" s="3">
        <v>30</v>
      </c>
      <c r="G3813" s="3">
        <v>25</v>
      </c>
      <c r="H3813" s="3">
        <v>679.16</v>
      </c>
    </row>
    <row r="3814" ht="15.75" customHeight="1" spans="1:8">
      <c r="A3814" s="3" t="s">
        <v>3831</v>
      </c>
      <c r="B3814" s="5">
        <v>45584</v>
      </c>
      <c r="C3814" s="4" t="s">
        <v>13</v>
      </c>
      <c r="D3814" s="6" t="s">
        <v>21</v>
      </c>
      <c r="E3814" s="3">
        <v>1673.71</v>
      </c>
      <c r="F3814" s="3">
        <v>39</v>
      </c>
      <c r="G3814" s="3">
        <v>47</v>
      </c>
      <c r="H3814" s="3">
        <v>1556.47</v>
      </c>
    </row>
    <row r="3815" ht="15.75" customHeight="1" spans="1:8">
      <c r="A3815" s="3" t="s">
        <v>3832</v>
      </c>
      <c r="B3815" s="5">
        <v>45200</v>
      </c>
      <c r="C3815" s="4" t="s">
        <v>10</v>
      </c>
      <c r="D3815" s="6" t="s">
        <v>23</v>
      </c>
      <c r="E3815" s="3">
        <v>4059.96</v>
      </c>
      <c r="F3815" s="3">
        <v>15</v>
      </c>
      <c r="G3815" s="3">
        <v>12</v>
      </c>
      <c r="H3815" s="3">
        <v>201.71</v>
      </c>
    </row>
    <row r="3816" ht="15.75" customHeight="1" spans="1:8">
      <c r="A3816" s="3" t="s">
        <v>3833</v>
      </c>
      <c r="B3816" s="5">
        <v>45553</v>
      </c>
      <c r="C3816" s="4" t="s">
        <v>16</v>
      </c>
      <c r="D3816" s="6" t="s">
        <v>38</v>
      </c>
      <c r="E3816" s="3">
        <v>3321.6</v>
      </c>
      <c r="F3816" s="3">
        <v>26</v>
      </c>
      <c r="G3816" s="3">
        <v>42</v>
      </c>
      <c r="H3816" s="3">
        <v>1349.51</v>
      </c>
    </row>
    <row r="3817" ht="15.75" customHeight="1" spans="1:8">
      <c r="A3817" s="3" t="s">
        <v>3834</v>
      </c>
      <c r="B3817" s="5">
        <v>45481</v>
      </c>
      <c r="C3817" s="4" t="s">
        <v>20</v>
      </c>
      <c r="D3817" s="6" t="s">
        <v>23</v>
      </c>
      <c r="E3817" s="3">
        <v>1309.44</v>
      </c>
      <c r="F3817" s="3">
        <v>29</v>
      </c>
      <c r="G3817" s="3">
        <v>27</v>
      </c>
      <c r="H3817" s="3">
        <v>1451.8</v>
      </c>
    </row>
    <row r="3818" ht="15.75" customHeight="1" spans="1:8">
      <c r="A3818" s="3" t="s">
        <v>3835</v>
      </c>
      <c r="B3818" s="5">
        <v>45101</v>
      </c>
      <c r="C3818" s="4" t="s">
        <v>16</v>
      </c>
      <c r="D3818" s="6" t="s">
        <v>23</v>
      </c>
      <c r="E3818" s="3">
        <v>966.24</v>
      </c>
      <c r="F3818" s="3">
        <v>20</v>
      </c>
      <c r="G3818" s="3">
        <v>48</v>
      </c>
      <c r="H3818" s="3">
        <v>303.56</v>
      </c>
    </row>
    <row r="3819" ht="15.75" customHeight="1" spans="1:8">
      <c r="A3819" s="3" t="s">
        <v>3836</v>
      </c>
      <c r="B3819" s="5">
        <v>44907</v>
      </c>
      <c r="C3819" s="4" t="s">
        <v>10</v>
      </c>
      <c r="D3819" s="6" t="s">
        <v>23</v>
      </c>
      <c r="E3819" s="3">
        <v>1632.72</v>
      </c>
      <c r="F3819" s="3">
        <v>26</v>
      </c>
      <c r="G3819" s="3">
        <v>48</v>
      </c>
      <c r="H3819" s="3">
        <v>1132.56</v>
      </c>
    </row>
    <row r="3820" ht="15.75" customHeight="1" spans="1:8">
      <c r="A3820" s="3" t="s">
        <v>3837</v>
      </c>
      <c r="B3820" s="5">
        <v>44892</v>
      </c>
      <c r="C3820" s="4" t="s">
        <v>10</v>
      </c>
      <c r="D3820" s="6" t="s">
        <v>23</v>
      </c>
      <c r="E3820" s="3">
        <v>341.31</v>
      </c>
      <c r="F3820" s="3">
        <v>2</v>
      </c>
      <c r="G3820" s="3">
        <v>27</v>
      </c>
      <c r="H3820" s="3">
        <v>1308.9</v>
      </c>
    </row>
    <row r="3821" ht="15.75" customHeight="1" spans="1:8">
      <c r="A3821" s="3" t="s">
        <v>3838</v>
      </c>
      <c r="B3821" s="5">
        <v>44883</v>
      </c>
      <c r="C3821" s="4" t="s">
        <v>10</v>
      </c>
      <c r="D3821" s="6" t="s">
        <v>23</v>
      </c>
      <c r="E3821" s="3">
        <v>2784.42</v>
      </c>
      <c r="F3821" s="3">
        <v>21</v>
      </c>
      <c r="G3821" s="3">
        <v>18</v>
      </c>
      <c r="H3821" s="3">
        <v>386.61</v>
      </c>
    </row>
    <row r="3822" ht="15.75" customHeight="1" spans="1:8">
      <c r="A3822" s="3" t="s">
        <v>3839</v>
      </c>
      <c r="B3822" s="5">
        <v>45475</v>
      </c>
      <c r="C3822" s="4" t="s">
        <v>10</v>
      </c>
      <c r="D3822" s="6" t="s">
        <v>28</v>
      </c>
      <c r="E3822" s="3">
        <v>4903.83</v>
      </c>
      <c r="F3822" s="3">
        <v>35</v>
      </c>
      <c r="G3822" s="3">
        <v>48</v>
      </c>
      <c r="H3822" s="3">
        <v>955.6</v>
      </c>
    </row>
    <row r="3823" ht="15.75" customHeight="1" spans="1:8">
      <c r="A3823" s="3" t="s">
        <v>3840</v>
      </c>
      <c r="B3823" s="5">
        <v>45083</v>
      </c>
      <c r="C3823" s="4" t="s">
        <v>13</v>
      </c>
      <c r="D3823" s="6" t="s">
        <v>28</v>
      </c>
      <c r="E3823" s="3">
        <v>2827.85</v>
      </c>
      <c r="F3823" s="3">
        <v>17</v>
      </c>
      <c r="G3823" s="3">
        <v>28</v>
      </c>
      <c r="H3823" s="3">
        <v>1627.17</v>
      </c>
    </row>
    <row r="3824" ht="15.75" customHeight="1" spans="1:8">
      <c r="A3824" s="3" t="s">
        <v>3841</v>
      </c>
      <c r="B3824" s="5">
        <v>45478</v>
      </c>
      <c r="C3824" s="4" t="s">
        <v>16</v>
      </c>
      <c r="D3824" s="6" t="s">
        <v>38</v>
      </c>
      <c r="E3824" s="3">
        <v>3103.32</v>
      </c>
      <c r="F3824" s="3">
        <v>10</v>
      </c>
      <c r="G3824" s="3">
        <v>6</v>
      </c>
      <c r="H3824" s="3">
        <v>56.03</v>
      </c>
    </row>
    <row r="3825" ht="15.75" customHeight="1" spans="1:8">
      <c r="A3825" s="3" t="s">
        <v>3842</v>
      </c>
      <c r="B3825" s="5">
        <v>45392</v>
      </c>
      <c r="C3825" s="4" t="s">
        <v>20</v>
      </c>
      <c r="D3825" s="6" t="s">
        <v>26</v>
      </c>
      <c r="E3825" s="3">
        <v>3880.71</v>
      </c>
      <c r="F3825" s="3">
        <v>35</v>
      </c>
      <c r="G3825" s="3">
        <v>19</v>
      </c>
      <c r="H3825" s="3">
        <v>951.16</v>
      </c>
    </row>
    <row r="3826" ht="15.75" customHeight="1" spans="1:8">
      <c r="A3826" s="3" t="s">
        <v>3843</v>
      </c>
      <c r="B3826" s="5">
        <v>44992</v>
      </c>
      <c r="C3826" s="4" t="s">
        <v>13</v>
      </c>
      <c r="D3826" s="6" t="s">
        <v>23</v>
      </c>
      <c r="E3826" s="3">
        <v>1632.72</v>
      </c>
      <c r="F3826" s="3">
        <v>4</v>
      </c>
      <c r="G3826" s="3">
        <v>21</v>
      </c>
      <c r="H3826" s="3">
        <v>1953.79</v>
      </c>
    </row>
    <row r="3827" ht="15.75" customHeight="1" spans="1:8">
      <c r="A3827" s="3" t="s">
        <v>3844</v>
      </c>
      <c r="B3827" s="5">
        <v>45317</v>
      </c>
      <c r="C3827" s="4" t="s">
        <v>20</v>
      </c>
      <c r="D3827" s="6" t="s">
        <v>26</v>
      </c>
      <c r="E3827" s="3">
        <v>4679.47</v>
      </c>
      <c r="F3827" s="3">
        <v>8</v>
      </c>
      <c r="G3827" s="3">
        <v>44</v>
      </c>
      <c r="H3827" s="3">
        <v>592.49</v>
      </c>
    </row>
    <row r="3828" ht="15.75" customHeight="1" spans="1:8">
      <c r="A3828" s="3" t="s">
        <v>3845</v>
      </c>
      <c r="B3828" s="5">
        <v>45201</v>
      </c>
      <c r="C3828" s="4" t="s">
        <v>13</v>
      </c>
      <c r="D3828" s="6" t="s">
        <v>28</v>
      </c>
      <c r="E3828" s="3">
        <v>2645.97</v>
      </c>
      <c r="F3828" s="3">
        <v>4</v>
      </c>
      <c r="G3828" s="3">
        <v>39</v>
      </c>
      <c r="H3828" s="3">
        <v>1385.78</v>
      </c>
    </row>
    <row r="3829" ht="15.75" customHeight="1" spans="1:8">
      <c r="A3829" s="3" t="s">
        <v>3846</v>
      </c>
      <c r="B3829" s="5">
        <v>45111</v>
      </c>
      <c r="C3829" s="4" t="s">
        <v>13</v>
      </c>
      <c r="D3829" s="6" t="s">
        <v>28</v>
      </c>
      <c r="E3829" s="3">
        <v>4686.73</v>
      </c>
      <c r="F3829" s="3">
        <v>32</v>
      </c>
      <c r="G3829" s="3">
        <v>5</v>
      </c>
      <c r="H3829" s="3">
        <v>63.88</v>
      </c>
    </row>
    <row r="3830" ht="15.75" customHeight="1" spans="1:8">
      <c r="A3830" s="3" t="s">
        <v>3847</v>
      </c>
      <c r="B3830" s="5">
        <v>45567</v>
      </c>
      <c r="C3830" s="4" t="s">
        <v>16</v>
      </c>
      <c r="D3830" s="6" t="s">
        <v>21</v>
      </c>
      <c r="E3830" s="3">
        <v>1022.83</v>
      </c>
      <c r="F3830" s="3">
        <v>1</v>
      </c>
      <c r="G3830" s="3">
        <v>7</v>
      </c>
      <c r="H3830" s="3">
        <v>1908.02</v>
      </c>
    </row>
    <row r="3831" ht="15.75" customHeight="1" spans="1:8">
      <c r="A3831" s="3" t="s">
        <v>3848</v>
      </c>
      <c r="B3831" s="5">
        <v>44883</v>
      </c>
      <c r="C3831" s="4" t="s">
        <v>13</v>
      </c>
      <c r="D3831" s="6" t="s">
        <v>26</v>
      </c>
      <c r="E3831" s="3">
        <v>4565.27</v>
      </c>
      <c r="F3831" s="3">
        <v>7</v>
      </c>
      <c r="G3831" s="3">
        <v>6</v>
      </c>
      <c r="H3831" s="3">
        <v>266.61</v>
      </c>
    </row>
    <row r="3832" ht="15.75" customHeight="1" spans="1:8">
      <c r="A3832" s="3" t="s">
        <v>3849</v>
      </c>
      <c r="B3832" s="5">
        <v>45395</v>
      </c>
      <c r="C3832" s="4" t="s">
        <v>10</v>
      </c>
      <c r="D3832" s="6" t="s">
        <v>28</v>
      </c>
      <c r="E3832" s="3">
        <v>4099.13</v>
      </c>
      <c r="F3832" s="3">
        <v>42</v>
      </c>
      <c r="G3832" s="3">
        <v>29</v>
      </c>
      <c r="H3832" s="3">
        <v>1493.08</v>
      </c>
    </row>
    <row r="3833" ht="15.75" customHeight="1" spans="1:8">
      <c r="A3833" s="3" t="s">
        <v>3850</v>
      </c>
      <c r="B3833" s="5">
        <v>45458</v>
      </c>
      <c r="C3833" s="4" t="s">
        <v>16</v>
      </c>
      <c r="D3833" s="6" t="s">
        <v>23</v>
      </c>
      <c r="E3833" s="3">
        <v>4132.35</v>
      </c>
      <c r="F3833" s="3">
        <v>49</v>
      </c>
      <c r="G3833" s="3">
        <v>8</v>
      </c>
      <c r="H3833" s="3">
        <v>1578.88</v>
      </c>
    </row>
    <row r="3834" ht="15.75" customHeight="1" spans="1:8">
      <c r="A3834" s="3" t="s">
        <v>3851</v>
      </c>
      <c r="B3834" s="5">
        <v>45079</v>
      </c>
      <c r="C3834" s="4" t="s">
        <v>16</v>
      </c>
      <c r="D3834" s="6" t="s">
        <v>28</v>
      </c>
      <c r="E3834" s="3">
        <v>4450.83</v>
      </c>
      <c r="F3834" s="3">
        <v>30</v>
      </c>
      <c r="G3834" s="3">
        <v>14</v>
      </c>
      <c r="H3834" s="3">
        <v>541.71</v>
      </c>
    </row>
    <row r="3835" ht="15.75" customHeight="1" spans="1:8">
      <c r="A3835" s="3" t="s">
        <v>3852</v>
      </c>
      <c r="B3835" s="5">
        <v>45347</v>
      </c>
      <c r="C3835" s="4" t="s">
        <v>10</v>
      </c>
      <c r="D3835" s="6" t="s">
        <v>23</v>
      </c>
      <c r="E3835" s="3">
        <v>2147.87</v>
      </c>
      <c r="F3835" s="3">
        <v>23</v>
      </c>
      <c r="G3835" s="3">
        <v>21</v>
      </c>
      <c r="H3835" s="3">
        <v>975.32</v>
      </c>
    </row>
    <row r="3836" ht="15.75" customHeight="1" spans="1:8">
      <c r="A3836" s="3" t="s">
        <v>3853</v>
      </c>
      <c r="B3836" s="5">
        <v>45447</v>
      </c>
      <c r="C3836" s="4" t="s">
        <v>20</v>
      </c>
      <c r="D3836" s="6" t="s">
        <v>21</v>
      </c>
      <c r="E3836" s="3">
        <v>2023.44</v>
      </c>
      <c r="F3836" s="3">
        <v>25</v>
      </c>
      <c r="G3836" s="3">
        <v>29</v>
      </c>
      <c r="H3836" s="3">
        <v>1293.64</v>
      </c>
    </row>
    <row r="3837" ht="15.75" customHeight="1" spans="1:8">
      <c r="A3837" s="3" t="s">
        <v>3854</v>
      </c>
      <c r="B3837" s="5">
        <v>45248</v>
      </c>
      <c r="C3837" s="4" t="s">
        <v>16</v>
      </c>
      <c r="D3837" s="6" t="s">
        <v>38</v>
      </c>
      <c r="E3837" s="3">
        <v>1314.49</v>
      </c>
      <c r="F3837" s="3">
        <v>24</v>
      </c>
      <c r="G3837" s="3">
        <v>27</v>
      </c>
      <c r="H3837" s="3">
        <v>321.11</v>
      </c>
    </row>
    <row r="3838" ht="15.75" customHeight="1" spans="1:8">
      <c r="A3838" s="3" t="s">
        <v>3855</v>
      </c>
      <c r="B3838" s="5">
        <v>45322</v>
      </c>
      <c r="C3838" s="4" t="s">
        <v>13</v>
      </c>
      <c r="D3838" s="6" t="s">
        <v>23</v>
      </c>
      <c r="E3838" s="3">
        <v>3845.43</v>
      </c>
      <c r="F3838" s="3">
        <v>44</v>
      </c>
      <c r="G3838" s="3">
        <v>26</v>
      </c>
      <c r="H3838" s="3">
        <v>1822.37</v>
      </c>
    </row>
    <row r="3839" ht="15.75" customHeight="1" spans="1:8">
      <c r="A3839" s="3" t="s">
        <v>3856</v>
      </c>
      <c r="B3839" s="5">
        <v>44963</v>
      </c>
      <c r="C3839" s="4" t="s">
        <v>20</v>
      </c>
      <c r="D3839" s="6" t="s">
        <v>26</v>
      </c>
      <c r="E3839" s="3">
        <v>2841.41</v>
      </c>
      <c r="F3839" s="3">
        <v>10</v>
      </c>
      <c r="G3839" s="3">
        <v>17</v>
      </c>
      <c r="H3839" s="3">
        <v>1936.36</v>
      </c>
    </row>
    <row r="3840" ht="15.75" customHeight="1" spans="1:8">
      <c r="A3840" s="3" t="s">
        <v>3857</v>
      </c>
      <c r="B3840" s="5">
        <v>45550</v>
      </c>
      <c r="C3840" s="4" t="s">
        <v>16</v>
      </c>
      <c r="D3840" s="6" t="s">
        <v>23</v>
      </c>
      <c r="E3840" s="3">
        <v>4935.78</v>
      </c>
      <c r="F3840" s="3">
        <v>26</v>
      </c>
      <c r="G3840" s="3">
        <v>32</v>
      </c>
      <c r="H3840" s="3">
        <v>178.92</v>
      </c>
    </row>
    <row r="3841" ht="15.75" customHeight="1" spans="1:8">
      <c r="A3841" s="3" t="s">
        <v>3858</v>
      </c>
      <c r="B3841" s="5">
        <v>45464</v>
      </c>
      <c r="C3841" s="4" t="s">
        <v>10</v>
      </c>
      <c r="D3841" s="6" t="s">
        <v>23</v>
      </c>
      <c r="E3841" s="3">
        <v>1531.92</v>
      </c>
      <c r="F3841" s="3">
        <v>45</v>
      </c>
      <c r="G3841" s="3">
        <v>49</v>
      </c>
      <c r="H3841" s="3">
        <v>1442.38</v>
      </c>
    </row>
    <row r="3842" ht="15.75" customHeight="1" spans="1:8">
      <c r="A3842" s="3" t="s">
        <v>3859</v>
      </c>
      <c r="B3842" s="5">
        <v>45219</v>
      </c>
      <c r="C3842" s="4" t="s">
        <v>16</v>
      </c>
      <c r="D3842" s="6" t="s">
        <v>38</v>
      </c>
      <c r="E3842" s="3">
        <v>2502.09</v>
      </c>
      <c r="F3842" s="3">
        <v>9</v>
      </c>
      <c r="G3842" s="3">
        <v>5</v>
      </c>
      <c r="H3842" s="3">
        <v>204.52</v>
      </c>
    </row>
    <row r="3843" ht="15.75" customHeight="1" spans="1:8">
      <c r="A3843" s="3" t="s">
        <v>3860</v>
      </c>
      <c r="B3843" s="5">
        <v>45426</v>
      </c>
      <c r="C3843" s="4" t="s">
        <v>13</v>
      </c>
      <c r="D3843" s="6" t="s">
        <v>26</v>
      </c>
      <c r="E3843" s="3">
        <v>2313.3</v>
      </c>
      <c r="F3843" s="3">
        <v>50</v>
      </c>
      <c r="G3843" s="3">
        <v>9</v>
      </c>
      <c r="H3843" s="3">
        <v>1860.42</v>
      </c>
    </row>
    <row r="3844" ht="15.75" customHeight="1" spans="1:8">
      <c r="A3844" s="3" t="s">
        <v>3861</v>
      </c>
      <c r="B3844" s="5">
        <v>45252</v>
      </c>
      <c r="C3844" s="4" t="s">
        <v>16</v>
      </c>
      <c r="D3844" s="6" t="s">
        <v>26</v>
      </c>
      <c r="E3844" s="3">
        <v>1019.59</v>
      </c>
      <c r="F3844" s="3">
        <v>47</v>
      </c>
      <c r="G3844" s="3">
        <v>31</v>
      </c>
      <c r="H3844" s="3">
        <v>507.03</v>
      </c>
    </row>
    <row r="3845" ht="15.75" customHeight="1" spans="1:8">
      <c r="A3845" s="3" t="s">
        <v>3862</v>
      </c>
      <c r="B3845" s="5">
        <v>45247</v>
      </c>
      <c r="C3845" s="4" t="s">
        <v>10</v>
      </c>
      <c r="D3845" s="6" t="s">
        <v>28</v>
      </c>
      <c r="E3845" s="3">
        <v>2297.23</v>
      </c>
      <c r="F3845" s="3">
        <v>34</v>
      </c>
      <c r="G3845" s="3">
        <v>28</v>
      </c>
      <c r="H3845" s="3">
        <v>99.06</v>
      </c>
    </row>
    <row r="3846" ht="15.75" customHeight="1" spans="1:8">
      <c r="A3846" s="3" t="s">
        <v>3863</v>
      </c>
      <c r="B3846" s="5">
        <v>45296</v>
      </c>
      <c r="C3846" s="4" t="s">
        <v>20</v>
      </c>
      <c r="D3846" s="6" t="s">
        <v>38</v>
      </c>
      <c r="E3846" s="3">
        <v>3624.58</v>
      </c>
      <c r="F3846" s="3">
        <v>23</v>
      </c>
      <c r="G3846" s="3">
        <v>43</v>
      </c>
      <c r="H3846" s="3">
        <v>1445.62</v>
      </c>
    </row>
    <row r="3847" ht="15.75" customHeight="1" spans="1:8">
      <c r="A3847" s="3" t="s">
        <v>3864</v>
      </c>
      <c r="B3847" s="5">
        <v>45498</v>
      </c>
      <c r="C3847" s="4" t="s">
        <v>20</v>
      </c>
      <c r="D3847" s="6" t="s">
        <v>28</v>
      </c>
      <c r="E3847" s="3">
        <v>4058.66</v>
      </c>
      <c r="F3847" s="3">
        <v>14</v>
      </c>
      <c r="G3847" s="3">
        <v>36</v>
      </c>
      <c r="H3847" s="3">
        <v>297.13</v>
      </c>
    </row>
    <row r="3848" ht="15.75" customHeight="1" spans="1:8">
      <c r="A3848" s="3" t="s">
        <v>3865</v>
      </c>
      <c r="B3848" s="5">
        <v>45007</v>
      </c>
      <c r="C3848" s="4" t="s">
        <v>20</v>
      </c>
      <c r="D3848" s="6" t="s">
        <v>23</v>
      </c>
      <c r="E3848" s="3">
        <v>1728.34</v>
      </c>
      <c r="F3848" s="3">
        <v>10</v>
      </c>
      <c r="G3848" s="3">
        <v>42</v>
      </c>
      <c r="H3848" s="3">
        <v>109.64</v>
      </c>
    </row>
    <row r="3849" ht="15.75" customHeight="1" spans="1:8">
      <c r="A3849" s="3" t="s">
        <v>3866</v>
      </c>
      <c r="B3849" s="5">
        <v>44905</v>
      </c>
      <c r="C3849" s="4" t="s">
        <v>20</v>
      </c>
      <c r="D3849" s="6" t="s">
        <v>26</v>
      </c>
      <c r="E3849" s="3">
        <v>259.93</v>
      </c>
      <c r="F3849" s="3">
        <v>49</v>
      </c>
      <c r="G3849" s="3">
        <v>32</v>
      </c>
      <c r="H3849" s="3">
        <v>1948.09</v>
      </c>
    </row>
    <row r="3850" ht="15.75" customHeight="1" spans="1:8">
      <c r="A3850" s="3" t="s">
        <v>3867</v>
      </c>
      <c r="B3850" s="5">
        <v>45311</v>
      </c>
      <c r="C3850" s="4" t="s">
        <v>20</v>
      </c>
      <c r="D3850" s="6" t="s">
        <v>23</v>
      </c>
      <c r="E3850" s="3">
        <v>4004.88</v>
      </c>
      <c r="F3850" s="3">
        <v>49</v>
      </c>
      <c r="G3850" s="3">
        <v>17</v>
      </c>
      <c r="H3850" s="3">
        <v>729.6</v>
      </c>
    </row>
    <row r="3851" ht="15.75" customHeight="1" spans="1:8">
      <c r="A3851" s="3" t="s">
        <v>3868</v>
      </c>
      <c r="B3851" s="5">
        <v>44994</v>
      </c>
      <c r="C3851" s="4" t="s">
        <v>13</v>
      </c>
      <c r="D3851" s="6" t="s">
        <v>38</v>
      </c>
      <c r="E3851" s="3">
        <v>3809.01</v>
      </c>
      <c r="F3851" s="3">
        <v>46</v>
      </c>
      <c r="G3851" s="3">
        <v>23</v>
      </c>
      <c r="H3851" s="3">
        <v>711.21</v>
      </c>
    </row>
    <row r="3852" ht="15.75" customHeight="1" spans="1:8">
      <c r="A3852" s="3" t="s">
        <v>3869</v>
      </c>
      <c r="B3852" s="5">
        <v>45593</v>
      </c>
      <c r="C3852" s="4" t="s">
        <v>20</v>
      </c>
      <c r="D3852" s="6" t="s">
        <v>26</v>
      </c>
      <c r="E3852" s="3">
        <v>872.87</v>
      </c>
      <c r="F3852" s="3">
        <v>7</v>
      </c>
      <c r="G3852" s="3">
        <v>35</v>
      </c>
      <c r="H3852" s="3">
        <v>1403.64</v>
      </c>
    </row>
    <row r="3853" ht="15.75" customHeight="1" spans="1:8">
      <c r="A3853" s="3" t="s">
        <v>3870</v>
      </c>
      <c r="B3853" s="5">
        <v>44952</v>
      </c>
      <c r="C3853" s="4" t="s">
        <v>20</v>
      </c>
      <c r="D3853" s="6" t="s">
        <v>23</v>
      </c>
      <c r="E3853" s="3">
        <v>4497.51</v>
      </c>
      <c r="F3853" s="3">
        <v>26</v>
      </c>
      <c r="G3853" s="3">
        <v>8</v>
      </c>
      <c r="H3853" s="3">
        <v>915.55</v>
      </c>
    </row>
    <row r="3854" ht="15.75" customHeight="1" spans="1:8">
      <c r="A3854" s="3" t="s">
        <v>3871</v>
      </c>
      <c r="B3854" s="5">
        <v>44897</v>
      </c>
      <c r="C3854" s="4" t="s">
        <v>16</v>
      </c>
      <c r="D3854" s="6" t="s">
        <v>21</v>
      </c>
      <c r="E3854" s="3">
        <v>1013.45</v>
      </c>
      <c r="F3854" s="3">
        <v>9</v>
      </c>
      <c r="G3854" s="3">
        <v>42</v>
      </c>
      <c r="H3854" s="3">
        <v>969.45</v>
      </c>
    </row>
    <row r="3855" ht="15.75" customHeight="1" spans="1:8">
      <c r="A3855" s="3" t="s">
        <v>3872</v>
      </c>
      <c r="B3855" s="5">
        <v>45597</v>
      </c>
      <c r="C3855" s="4" t="s">
        <v>16</v>
      </c>
      <c r="D3855" s="6" t="s">
        <v>21</v>
      </c>
      <c r="E3855" s="3">
        <v>3359.38</v>
      </c>
      <c r="F3855" s="3">
        <v>5</v>
      </c>
      <c r="G3855" s="3">
        <v>25</v>
      </c>
      <c r="H3855" s="3">
        <v>1424.97</v>
      </c>
    </row>
    <row r="3856" ht="15.75" customHeight="1" spans="1:8">
      <c r="A3856" s="3" t="s">
        <v>3873</v>
      </c>
      <c r="B3856" s="5">
        <v>45508</v>
      </c>
      <c r="C3856" s="4" t="s">
        <v>20</v>
      </c>
      <c r="D3856" s="6" t="s">
        <v>26</v>
      </c>
      <c r="E3856" s="3">
        <v>4874.06</v>
      </c>
      <c r="F3856" s="3">
        <v>47</v>
      </c>
      <c r="G3856" s="3">
        <v>27</v>
      </c>
      <c r="H3856" s="3">
        <v>1500.6</v>
      </c>
    </row>
    <row r="3857" ht="15.75" customHeight="1" spans="1:8">
      <c r="A3857" s="3" t="s">
        <v>3874</v>
      </c>
      <c r="B3857" s="5">
        <v>45418</v>
      </c>
      <c r="C3857" s="4" t="s">
        <v>20</v>
      </c>
      <c r="D3857" s="6" t="s">
        <v>23</v>
      </c>
      <c r="E3857" s="3">
        <v>1099.19</v>
      </c>
      <c r="F3857" s="3">
        <v>3</v>
      </c>
      <c r="G3857" s="3">
        <v>20</v>
      </c>
      <c r="H3857" s="3">
        <v>1151.09</v>
      </c>
    </row>
    <row r="3858" ht="15.75" customHeight="1" spans="1:8">
      <c r="A3858" s="3" t="s">
        <v>3875</v>
      </c>
      <c r="B3858" s="5">
        <v>45051</v>
      </c>
      <c r="C3858" s="4" t="s">
        <v>20</v>
      </c>
      <c r="D3858" s="6" t="s">
        <v>38</v>
      </c>
      <c r="E3858" s="3">
        <v>2023.47</v>
      </c>
      <c r="F3858" s="3">
        <v>29</v>
      </c>
      <c r="G3858" s="3">
        <v>33</v>
      </c>
      <c r="H3858" s="3">
        <v>1541.46</v>
      </c>
    </row>
    <row r="3859" ht="15.75" customHeight="1" spans="1:8">
      <c r="A3859" s="3" t="s">
        <v>3876</v>
      </c>
      <c r="B3859" s="5">
        <v>45155</v>
      </c>
      <c r="C3859" s="4" t="s">
        <v>10</v>
      </c>
      <c r="D3859" s="6" t="s">
        <v>23</v>
      </c>
      <c r="E3859" s="3">
        <v>4348.43</v>
      </c>
      <c r="F3859" s="3">
        <v>34</v>
      </c>
      <c r="G3859" s="3">
        <v>16</v>
      </c>
      <c r="H3859" s="3">
        <v>1151.25</v>
      </c>
    </row>
    <row r="3860" ht="15.75" customHeight="1" spans="1:8">
      <c r="A3860" s="3" t="s">
        <v>3877</v>
      </c>
      <c r="B3860" s="5">
        <v>44932</v>
      </c>
      <c r="C3860" s="4" t="s">
        <v>16</v>
      </c>
      <c r="D3860" s="6" t="s">
        <v>21</v>
      </c>
      <c r="E3860" s="3">
        <v>3822.62</v>
      </c>
      <c r="F3860" s="3">
        <v>39</v>
      </c>
      <c r="G3860" s="3">
        <v>42</v>
      </c>
      <c r="H3860" s="3">
        <v>262.08</v>
      </c>
    </row>
    <row r="3861" ht="15.75" customHeight="1" spans="1:8">
      <c r="A3861" s="3" t="s">
        <v>3878</v>
      </c>
      <c r="B3861" s="5">
        <v>45329</v>
      </c>
      <c r="C3861" s="4" t="s">
        <v>20</v>
      </c>
      <c r="D3861" s="6" t="s">
        <v>28</v>
      </c>
      <c r="E3861" s="3">
        <v>3874.7</v>
      </c>
      <c r="F3861" s="3">
        <v>24</v>
      </c>
      <c r="G3861" s="3">
        <v>33</v>
      </c>
      <c r="H3861" s="3">
        <v>1286</v>
      </c>
    </row>
    <row r="3862" ht="15.75" customHeight="1" spans="1:8">
      <c r="A3862" s="3" t="s">
        <v>3879</v>
      </c>
      <c r="B3862" s="5">
        <v>44960</v>
      </c>
      <c r="C3862" s="4" t="s">
        <v>20</v>
      </c>
      <c r="D3862" s="6" t="s">
        <v>21</v>
      </c>
      <c r="E3862" s="3">
        <v>1262.06</v>
      </c>
      <c r="F3862" s="3">
        <v>46</v>
      </c>
      <c r="G3862" s="3">
        <v>36</v>
      </c>
      <c r="H3862" s="3">
        <v>1365.88</v>
      </c>
    </row>
    <row r="3863" ht="15.75" customHeight="1" spans="1:8">
      <c r="A3863" s="3" t="s">
        <v>3880</v>
      </c>
      <c r="B3863" s="5">
        <v>45515</v>
      </c>
      <c r="C3863" s="4" t="s">
        <v>10</v>
      </c>
      <c r="D3863" s="6" t="s">
        <v>38</v>
      </c>
      <c r="E3863" s="3">
        <v>4971.02</v>
      </c>
      <c r="F3863" s="3">
        <v>20</v>
      </c>
      <c r="G3863" s="3">
        <v>18</v>
      </c>
      <c r="H3863" s="3">
        <v>1856.21</v>
      </c>
    </row>
    <row r="3864" ht="15.75" customHeight="1" spans="1:8">
      <c r="A3864" s="3" t="s">
        <v>3881</v>
      </c>
      <c r="B3864" s="5">
        <v>45412</v>
      </c>
      <c r="C3864" s="4" t="s">
        <v>10</v>
      </c>
      <c r="D3864" s="6" t="s">
        <v>21</v>
      </c>
      <c r="E3864" s="3">
        <v>4949.17</v>
      </c>
      <c r="F3864" s="3">
        <v>45</v>
      </c>
      <c r="G3864" s="3">
        <v>16</v>
      </c>
      <c r="H3864" s="3">
        <v>580.12</v>
      </c>
    </row>
    <row r="3865" ht="15.75" customHeight="1" spans="1:8">
      <c r="A3865" s="3" t="s">
        <v>3882</v>
      </c>
      <c r="B3865" s="5">
        <v>44991</v>
      </c>
      <c r="C3865" s="4" t="s">
        <v>16</v>
      </c>
      <c r="D3865" s="6" t="s">
        <v>28</v>
      </c>
      <c r="E3865" s="3">
        <v>1964.34</v>
      </c>
      <c r="F3865" s="3">
        <v>44</v>
      </c>
      <c r="G3865" s="3">
        <v>1</v>
      </c>
      <c r="H3865" s="3">
        <v>1236.54</v>
      </c>
    </row>
    <row r="3866" ht="15.75" customHeight="1" spans="1:8">
      <c r="A3866" s="3" t="s">
        <v>3883</v>
      </c>
      <c r="B3866" s="5">
        <v>45048</v>
      </c>
      <c r="C3866" s="4" t="s">
        <v>20</v>
      </c>
      <c r="D3866" s="6" t="s">
        <v>21</v>
      </c>
      <c r="E3866" s="3">
        <v>1250.05</v>
      </c>
      <c r="F3866" s="3">
        <v>44</v>
      </c>
      <c r="G3866" s="3">
        <v>24</v>
      </c>
      <c r="H3866" s="3">
        <v>1782.89</v>
      </c>
    </row>
    <row r="3867" ht="15.75" customHeight="1" spans="1:8">
      <c r="A3867" s="3" t="s">
        <v>3884</v>
      </c>
      <c r="B3867" s="5">
        <v>44944</v>
      </c>
      <c r="C3867" s="4" t="s">
        <v>20</v>
      </c>
      <c r="D3867" s="6" t="s">
        <v>26</v>
      </c>
      <c r="E3867" s="3">
        <v>1762.86</v>
      </c>
      <c r="F3867" s="3">
        <v>37</v>
      </c>
      <c r="G3867" s="3">
        <v>49</v>
      </c>
      <c r="H3867" s="3">
        <v>151.12</v>
      </c>
    </row>
    <row r="3868" ht="15.75" customHeight="1" spans="1:8">
      <c r="A3868" s="3" t="s">
        <v>3885</v>
      </c>
      <c r="B3868" s="5">
        <v>44928</v>
      </c>
      <c r="C3868" s="4" t="s">
        <v>16</v>
      </c>
      <c r="D3868" s="6" t="s">
        <v>21</v>
      </c>
      <c r="E3868" s="3">
        <v>4934.91</v>
      </c>
      <c r="F3868" s="3">
        <v>37</v>
      </c>
      <c r="G3868" s="3">
        <v>45</v>
      </c>
      <c r="H3868" s="3">
        <v>1762.25</v>
      </c>
    </row>
    <row r="3869" ht="15.75" customHeight="1" spans="1:8">
      <c r="A3869" s="3" t="s">
        <v>3886</v>
      </c>
      <c r="B3869" s="5">
        <v>45375</v>
      </c>
      <c r="C3869" s="4" t="s">
        <v>20</v>
      </c>
      <c r="D3869" s="6" t="s">
        <v>23</v>
      </c>
      <c r="E3869" s="3">
        <v>2044.12</v>
      </c>
      <c r="F3869" s="3">
        <v>6</v>
      </c>
      <c r="G3869" s="3">
        <v>46</v>
      </c>
      <c r="H3869" s="3">
        <v>1211.55</v>
      </c>
    </row>
    <row r="3870" ht="15.75" customHeight="1" spans="1:8">
      <c r="A3870" s="3" t="s">
        <v>3887</v>
      </c>
      <c r="B3870" s="5">
        <v>45472</v>
      </c>
      <c r="C3870" s="4" t="s">
        <v>13</v>
      </c>
      <c r="D3870" s="6" t="s">
        <v>21</v>
      </c>
      <c r="E3870" s="3">
        <v>622.22</v>
      </c>
      <c r="F3870" s="3">
        <v>43</v>
      </c>
      <c r="G3870" s="3">
        <v>14</v>
      </c>
      <c r="H3870" s="3">
        <v>1674.34</v>
      </c>
    </row>
    <row r="3871" ht="15.75" customHeight="1" spans="1:8">
      <c r="A3871" s="3" t="s">
        <v>3888</v>
      </c>
      <c r="B3871" s="5">
        <v>45052</v>
      </c>
      <c r="C3871" s="4" t="s">
        <v>10</v>
      </c>
      <c r="D3871" s="6" t="s">
        <v>26</v>
      </c>
      <c r="E3871" s="3">
        <v>4245.68</v>
      </c>
      <c r="F3871" s="3">
        <v>35</v>
      </c>
      <c r="G3871" s="3">
        <v>43</v>
      </c>
      <c r="H3871" s="3">
        <v>779.45</v>
      </c>
    </row>
    <row r="3872" ht="15.75" customHeight="1" spans="1:8">
      <c r="A3872" s="3" t="s">
        <v>3889</v>
      </c>
      <c r="B3872" s="5">
        <v>45149</v>
      </c>
      <c r="C3872" s="4" t="s">
        <v>20</v>
      </c>
      <c r="D3872" s="6" t="s">
        <v>23</v>
      </c>
      <c r="E3872" s="3">
        <v>1438.86</v>
      </c>
      <c r="F3872" s="3">
        <v>46</v>
      </c>
      <c r="G3872" s="3">
        <v>26</v>
      </c>
      <c r="H3872" s="3">
        <v>1164.81</v>
      </c>
    </row>
    <row r="3873" ht="15.75" customHeight="1" spans="1:8">
      <c r="A3873" s="3" t="s">
        <v>3890</v>
      </c>
      <c r="B3873" s="5">
        <v>44939</v>
      </c>
      <c r="C3873" s="4" t="s">
        <v>20</v>
      </c>
      <c r="D3873" s="6" t="s">
        <v>38</v>
      </c>
      <c r="E3873" s="3">
        <v>1434.83</v>
      </c>
      <c r="F3873" s="3">
        <v>4</v>
      </c>
      <c r="G3873" s="3">
        <v>46</v>
      </c>
      <c r="H3873" s="3">
        <v>922.04</v>
      </c>
    </row>
    <row r="3874" ht="15.75" customHeight="1" spans="1:8">
      <c r="A3874" s="3" t="s">
        <v>3891</v>
      </c>
      <c r="B3874" s="5">
        <v>44982</v>
      </c>
      <c r="C3874" s="4" t="s">
        <v>13</v>
      </c>
      <c r="D3874" s="6" t="s">
        <v>21</v>
      </c>
      <c r="E3874" s="3">
        <v>4030.63</v>
      </c>
      <c r="F3874" s="3">
        <v>21</v>
      </c>
      <c r="G3874" s="3">
        <v>17</v>
      </c>
      <c r="H3874" s="3">
        <v>348.15</v>
      </c>
    </row>
    <row r="3875" ht="15.75" customHeight="1" spans="1:8">
      <c r="A3875" s="3" t="s">
        <v>3892</v>
      </c>
      <c r="B3875" s="5">
        <v>45438</v>
      </c>
      <c r="C3875" s="4" t="s">
        <v>10</v>
      </c>
      <c r="D3875" s="6" t="s">
        <v>28</v>
      </c>
      <c r="E3875" s="3">
        <v>3101.82</v>
      </c>
      <c r="F3875" s="3">
        <v>35</v>
      </c>
      <c r="G3875" s="3">
        <v>8</v>
      </c>
      <c r="H3875" s="3">
        <v>800.42</v>
      </c>
    </row>
    <row r="3876" ht="15.75" customHeight="1" spans="1:8">
      <c r="A3876" s="3" t="s">
        <v>3893</v>
      </c>
      <c r="B3876" s="5">
        <v>45601</v>
      </c>
      <c r="C3876" s="4" t="s">
        <v>16</v>
      </c>
      <c r="D3876" s="6" t="s">
        <v>26</v>
      </c>
      <c r="E3876" s="3">
        <v>4661.75</v>
      </c>
      <c r="F3876" s="3">
        <v>17</v>
      </c>
      <c r="G3876" s="3">
        <v>24</v>
      </c>
      <c r="H3876" s="3">
        <v>1511.39</v>
      </c>
    </row>
    <row r="3877" ht="15.75" customHeight="1" spans="1:8">
      <c r="A3877" s="3" t="s">
        <v>3894</v>
      </c>
      <c r="B3877" s="5">
        <v>45332</v>
      </c>
      <c r="C3877" s="4" t="s">
        <v>10</v>
      </c>
      <c r="D3877" s="6" t="s">
        <v>38</v>
      </c>
      <c r="E3877" s="3">
        <v>3372.36</v>
      </c>
      <c r="F3877" s="3">
        <v>7</v>
      </c>
      <c r="G3877" s="3">
        <v>4</v>
      </c>
      <c r="H3877" s="3">
        <v>171.5</v>
      </c>
    </row>
    <row r="3878" ht="15.75" customHeight="1" spans="1:8">
      <c r="A3878" s="3" t="s">
        <v>3895</v>
      </c>
      <c r="B3878" s="5">
        <v>45434</v>
      </c>
      <c r="C3878" s="4" t="s">
        <v>16</v>
      </c>
      <c r="D3878" s="6" t="s">
        <v>23</v>
      </c>
      <c r="E3878" s="3">
        <v>4051.66</v>
      </c>
      <c r="F3878" s="3">
        <v>29</v>
      </c>
      <c r="G3878" s="3">
        <v>22</v>
      </c>
      <c r="H3878" s="3">
        <v>1822.99</v>
      </c>
    </row>
    <row r="3879" ht="15.75" customHeight="1" spans="1:8">
      <c r="A3879" s="3" t="s">
        <v>3896</v>
      </c>
      <c r="B3879" s="5">
        <v>45012</v>
      </c>
      <c r="C3879" s="4" t="s">
        <v>10</v>
      </c>
      <c r="D3879" s="6" t="s">
        <v>28</v>
      </c>
      <c r="E3879" s="3">
        <v>3650.79</v>
      </c>
      <c r="F3879" s="3">
        <v>12</v>
      </c>
      <c r="G3879" s="3">
        <v>3</v>
      </c>
      <c r="H3879" s="3">
        <v>1911.39</v>
      </c>
    </row>
    <row r="3880" ht="15.75" customHeight="1" spans="1:8">
      <c r="A3880" s="3" t="s">
        <v>3897</v>
      </c>
      <c r="B3880" s="5">
        <v>45055</v>
      </c>
      <c r="C3880" s="4" t="s">
        <v>13</v>
      </c>
      <c r="D3880" s="6" t="s">
        <v>38</v>
      </c>
      <c r="E3880" s="3">
        <v>4166.96</v>
      </c>
      <c r="F3880" s="3">
        <v>34</v>
      </c>
      <c r="G3880" s="3">
        <v>9</v>
      </c>
      <c r="H3880" s="3">
        <v>1764.24</v>
      </c>
    </row>
    <row r="3881" ht="15.75" customHeight="1" spans="1:8">
      <c r="A3881" s="3" t="s">
        <v>3898</v>
      </c>
      <c r="B3881" s="5">
        <v>45133</v>
      </c>
      <c r="C3881" s="4" t="s">
        <v>20</v>
      </c>
      <c r="D3881" s="6" t="s">
        <v>28</v>
      </c>
      <c r="E3881" s="3">
        <v>853.52</v>
      </c>
      <c r="F3881" s="3">
        <v>35</v>
      </c>
      <c r="G3881" s="3">
        <v>23</v>
      </c>
      <c r="H3881" s="3">
        <v>193.82</v>
      </c>
    </row>
    <row r="3882" ht="15.75" customHeight="1" spans="1:8">
      <c r="A3882" s="3" t="s">
        <v>3899</v>
      </c>
      <c r="B3882" s="5">
        <v>45199</v>
      </c>
      <c r="C3882" s="4" t="s">
        <v>13</v>
      </c>
      <c r="D3882" s="6" t="s">
        <v>28</v>
      </c>
      <c r="E3882" s="3">
        <v>4733.06</v>
      </c>
      <c r="F3882" s="3">
        <v>19</v>
      </c>
      <c r="G3882" s="3">
        <v>8</v>
      </c>
      <c r="H3882" s="3">
        <v>559.52</v>
      </c>
    </row>
    <row r="3883" ht="15.75" customHeight="1" spans="1:8">
      <c r="A3883" s="3" t="s">
        <v>3900</v>
      </c>
      <c r="B3883" s="5">
        <v>45026</v>
      </c>
      <c r="C3883" s="4" t="s">
        <v>16</v>
      </c>
      <c r="D3883" s="6" t="s">
        <v>21</v>
      </c>
      <c r="E3883" s="3">
        <v>1572.85</v>
      </c>
      <c r="F3883" s="3">
        <v>40</v>
      </c>
      <c r="G3883" s="3">
        <v>45</v>
      </c>
      <c r="H3883" s="3">
        <v>1915.33</v>
      </c>
    </row>
    <row r="3884" ht="15.75" customHeight="1" spans="1:8">
      <c r="A3884" s="3" t="s">
        <v>3901</v>
      </c>
      <c r="B3884" s="5">
        <v>44927</v>
      </c>
      <c r="C3884" s="4" t="s">
        <v>20</v>
      </c>
      <c r="D3884" s="6" t="s">
        <v>26</v>
      </c>
      <c r="E3884" s="3">
        <v>1643.33</v>
      </c>
      <c r="F3884" s="3">
        <v>40</v>
      </c>
      <c r="G3884" s="3">
        <v>43</v>
      </c>
      <c r="H3884" s="3">
        <v>1690.41</v>
      </c>
    </row>
    <row r="3885" ht="15.75" customHeight="1" spans="1:8">
      <c r="A3885" s="3" t="s">
        <v>3902</v>
      </c>
      <c r="B3885" s="5">
        <v>45215</v>
      </c>
      <c r="C3885" s="4" t="s">
        <v>16</v>
      </c>
      <c r="D3885" s="6" t="s">
        <v>28</v>
      </c>
      <c r="E3885" s="3">
        <v>101.94</v>
      </c>
      <c r="F3885" s="3">
        <v>8</v>
      </c>
      <c r="G3885" s="3">
        <v>31</v>
      </c>
      <c r="H3885" s="3">
        <v>1933.01</v>
      </c>
    </row>
    <row r="3886" ht="15.75" customHeight="1" spans="1:8">
      <c r="A3886" s="3" t="s">
        <v>3903</v>
      </c>
      <c r="B3886" s="5">
        <v>45468</v>
      </c>
      <c r="C3886" s="4" t="s">
        <v>16</v>
      </c>
      <c r="D3886" s="6" t="s">
        <v>38</v>
      </c>
      <c r="E3886" s="3">
        <v>1519.64</v>
      </c>
      <c r="F3886" s="3">
        <v>50</v>
      </c>
      <c r="G3886" s="3">
        <v>41</v>
      </c>
      <c r="H3886" s="3">
        <v>123.16</v>
      </c>
    </row>
    <row r="3887" ht="15.75" customHeight="1" spans="1:8">
      <c r="A3887" s="3" t="s">
        <v>3904</v>
      </c>
      <c r="B3887" s="5">
        <v>45050</v>
      </c>
      <c r="C3887" s="4" t="s">
        <v>16</v>
      </c>
      <c r="D3887" s="6" t="s">
        <v>26</v>
      </c>
      <c r="E3887" s="3">
        <v>2930.03</v>
      </c>
      <c r="F3887" s="3">
        <v>16</v>
      </c>
      <c r="G3887" s="3">
        <v>43</v>
      </c>
      <c r="H3887" s="3">
        <v>1869.11</v>
      </c>
    </row>
    <row r="3888" ht="15.75" customHeight="1" spans="1:8">
      <c r="A3888" s="3" t="s">
        <v>3905</v>
      </c>
      <c r="B3888" s="5">
        <v>45501</v>
      </c>
      <c r="C3888" s="4" t="s">
        <v>16</v>
      </c>
      <c r="D3888" s="6" t="s">
        <v>21</v>
      </c>
      <c r="E3888" s="3">
        <v>3254.94</v>
      </c>
      <c r="F3888" s="3">
        <v>16</v>
      </c>
      <c r="G3888" s="3">
        <v>26</v>
      </c>
      <c r="H3888" s="3">
        <v>991.57</v>
      </c>
    </row>
    <row r="3889" ht="15.75" customHeight="1" spans="1:8">
      <c r="A3889" s="3" t="s">
        <v>3906</v>
      </c>
      <c r="B3889" s="5">
        <v>45351</v>
      </c>
      <c r="C3889" s="4" t="s">
        <v>13</v>
      </c>
      <c r="D3889" s="6" t="s">
        <v>28</v>
      </c>
      <c r="E3889" s="3">
        <v>2558.65</v>
      </c>
      <c r="F3889" s="3">
        <v>10</v>
      </c>
      <c r="G3889" s="3">
        <v>15</v>
      </c>
      <c r="H3889" s="3">
        <v>1147.36</v>
      </c>
    </row>
    <row r="3890" ht="15.75" customHeight="1" spans="1:8">
      <c r="A3890" s="3" t="s">
        <v>3907</v>
      </c>
      <c r="B3890" s="5">
        <v>45098</v>
      </c>
      <c r="C3890" s="4" t="s">
        <v>16</v>
      </c>
      <c r="D3890" s="6" t="s">
        <v>21</v>
      </c>
      <c r="E3890" s="3">
        <v>4778.66</v>
      </c>
      <c r="F3890" s="3">
        <v>25</v>
      </c>
      <c r="G3890" s="3">
        <v>24</v>
      </c>
      <c r="H3890" s="3">
        <v>1633.91</v>
      </c>
    </row>
    <row r="3891" ht="15.75" customHeight="1" spans="1:8">
      <c r="A3891" s="3" t="s">
        <v>3908</v>
      </c>
      <c r="B3891" s="5">
        <v>45365</v>
      </c>
      <c r="C3891" s="4" t="s">
        <v>20</v>
      </c>
      <c r="D3891" s="6" t="s">
        <v>26</v>
      </c>
      <c r="E3891" s="3">
        <v>2954.41</v>
      </c>
      <c r="F3891" s="3">
        <v>44</v>
      </c>
      <c r="G3891" s="3">
        <v>13</v>
      </c>
      <c r="H3891" s="3">
        <v>736.04</v>
      </c>
    </row>
    <row r="3892" ht="15.75" customHeight="1" spans="1:8">
      <c r="A3892" s="3" t="s">
        <v>3909</v>
      </c>
      <c r="B3892" s="5">
        <v>45080</v>
      </c>
      <c r="C3892" s="4" t="s">
        <v>10</v>
      </c>
      <c r="D3892" s="6" t="s">
        <v>26</v>
      </c>
      <c r="E3892" s="3">
        <v>992.57</v>
      </c>
      <c r="F3892" s="3">
        <v>30</v>
      </c>
      <c r="G3892" s="3">
        <v>13</v>
      </c>
      <c r="H3892" s="3">
        <v>72</v>
      </c>
    </row>
    <row r="3893" ht="15.75" customHeight="1" spans="1:8">
      <c r="A3893" s="3" t="s">
        <v>3910</v>
      </c>
      <c r="B3893" s="5">
        <v>45128</v>
      </c>
      <c r="C3893" s="4" t="s">
        <v>20</v>
      </c>
      <c r="D3893" s="6" t="s">
        <v>28</v>
      </c>
      <c r="E3893" s="3">
        <v>2658.89</v>
      </c>
      <c r="F3893" s="3">
        <v>25</v>
      </c>
      <c r="G3893" s="3">
        <v>10</v>
      </c>
      <c r="H3893" s="3">
        <v>1748.42</v>
      </c>
    </row>
    <row r="3894" ht="15.75" customHeight="1" spans="1:8">
      <c r="A3894" s="3" t="s">
        <v>3911</v>
      </c>
      <c r="B3894" s="5">
        <v>45572</v>
      </c>
      <c r="C3894" s="4" t="s">
        <v>10</v>
      </c>
      <c r="D3894" s="6" t="s">
        <v>26</v>
      </c>
      <c r="E3894" s="3">
        <v>4088.94</v>
      </c>
      <c r="F3894" s="3">
        <v>44</v>
      </c>
      <c r="G3894" s="3">
        <v>2</v>
      </c>
      <c r="H3894" s="3">
        <v>442.6</v>
      </c>
    </row>
    <row r="3895" ht="15.75" customHeight="1" spans="1:8">
      <c r="A3895" s="3" t="s">
        <v>3912</v>
      </c>
      <c r="B3895" s="5">
        <v>45086</v>
      </c>
      <c r="C3895" s="4" t="s">
        <v>20</v>
      </c>
      <c r="D3895" s="6" t="s">
        <v>28</v>
      </c>
      <c r="E3895" s="3">
        <v>3604.22</v>
      </c>
      <c r="F3895" s="3">
        <v>17</v>
      </c>
      <c r="G3895" s="3">
        <v>4</v>
      </c>
      <c r="H3895" s="3">
        <v>1587.18</v>
      </c>
    </row>
    <row r="3896" ht="15.75" customHeight="1" spans="1:8">
      <c r="A3896" s="3" t="s">
        <v>3913</v>
      </c>
      <c r="B3896" s="5">
        <v>45323</v>
      </c>
      <c r="C3896" s="4" t="s">
        <v>10</v>
      </c>
      <c r="D3896" s="6" t="s">
        <v>38</v>
      </c>
      <c r="E3896" s="3">
        <v>4812.18</v>
      </c>
      <c r="F3896" s="3">
        <v>9</v>
      </c>
      <c r="G3896" s="3">
        <v>42</v>
      </c>
      <c r="H3896" s="3">
        <v>847.56</v>
      </c>
    </row>
    <row r="3897" ht="15.75" customHeight="1" spans="1:8">
      <c r="A3897" s="3" t="s">
        <v>3914</v>
      </c>
      <c r="B3897" s="5">
        <v>45186</v>
      </c>
      <c r="C3897" s="4" t="s">
        <v>16</v>
      </c>
      <c r="D3897" s="6" t="s">
        <v>21</v>
      </c>
      <c r="E3897" s="3">
        <v>721.44</v>
      </c>
      <c r="F3897" s="3">
        <v>30</v>
      </c>
      <c r="G3897" s="3">
        <v>31</v>
      </c>
      <c r="H3897" s="3">
        <v>1233.51</v>
      </c>
    </row>
    <row r="3898" ht="15.75" customHeight="1" spans="1:8">
      <c r="A3898" s="3" t="s">
        <v>3915</v>
      </c>
      <c r="B3898" s="5">
        <v>45442</v>
      </c>
      <c r="C3898" s="4" t="s">
        <v>20</v>
      </c>
      <c r="D3898" s="6" t="s">
        <v>21</v>
      </c>
      <c r="E3898" s="3">
        <v>1318.51</v>
      </c>
      <c r="F3898" s="3">
        <v>42</v>
      </c>
      <c r="G3898" s="3">
        <v>45</v>
      </c>
      <c r="H3898" s="3">
        <v>924.25</v>
      </c>
    </row>
    <row r="3899" ht="15.75" customHeight="1" spans="1:8">
      <c r="A3899" s="3" t="s">
        <v>3916</v>
      </c>
      <c r="B3899" s="5">
        <v>45376</v>
      </c>
      <c r="C3899" s="4" t="s">
        <v>16</v>
      </c>
      <c r="D3899" s="6" t="s">
        <v>26</v>
      </c>
      <c r="E3899" s="3">
        <v>1744.85</v>
      </c>
      <c r="F3899" s="3">
        <v>47</v>
      </c>
      <c r="G3899" s="3">
        <v>27</v>
      </c>
      <c r="H3899" s="3">
        <v>1922.61</v>
      </c>
    </row>
    <row r="3900" ht="15.75" customHeight="1" spans="1:8">
      <c r="A3900" s="3" t="s">
        <v>3917</v>
      </c>
      <c r="B3900" s="5">
        <v>44992</v>
      </c>
      <c r="C3900" s="4" t="s">
        <v>13</v>
      </c>
      <c r="D3900" s="6" t="s">
        <v>26</v>
      </c>
      <c r="E3900" s="3">
        <v>1345.04</v>
      </c>
      <c r="F3900" s="3">
        <v>50</v>
      </c>
      <c r="G3900" s="3">
        <v>24</v>
      </c>
      <c r="H3900" s="3">
        <v>1861.92</v>
      </c>
    </row>
    <row r="3901" ht="15.75" customHeight="1" spans="1:8">
      <c r="A3901" s="3" t="s">
        <v>3918</v>
      </c>
      <c r="B3901" s="5">
        <v>45339</v>
      </c>
      <c r="C3901" s="4" t="s">
        <v>20</v>
      </c>
      <c r="D3901" s="6" t="s">
        <v>21</v>
      </c>
      <c r="E3901" s="3">
        <v>1308.86</v>
      </c>
      <c r="F3901" s="3">
        <v>8</v>
      </c>
      <c r="G3901" s="3">
        <v>18</v>
      </c>
      <c r="H3901" s="3">
        <v>632.6</v>
      </c>
    </row>
    <row r="3902" ht="15.75" customHeight="1" spans="1:8">
      <c r="A3902" s="3" t="s">
        <v>3919</v>
      </c>
      <c r="B3902" s="5">
        <v>45285</v>
      </c>
      <c r="C3902" s="4" t="s">
        <v>16</v>
      </c>
      <c r="D3902" s="6" t="s">
        <v>28</v>
      </c>
      <c r="E3902" s="3">
        <v>3406.19</v>
      </c>
      <c r="F3902" s="3">
        <v>34</v>
      </c>
      <c r="G3902" s="3">
        <v>42</v>
      </c>
      <c r="H3902" s="3">
        <v>1665.37</v>
      </c>
    </row>
    <row r="3903" ht="15.75" customHeight="1" spans="1:8">
      <c r="A3903" s="3" t="s">
        <v>3920</v>
      </c>
      <c r="B3903" s="5">
        <v>45444</v>
      </c>
      <c r="C3903" s="4" t="s">
        <v>16</v>
      </c>
      <c r="D3903" s="6" t="s">
        <v>28</v>
      </c>
      <c r="E3903" s="3">
        <v>2460.02</v>
      </c>
      <c r="F3903" s="3">
        <v>38</v>
      </c>
      <c r="G3903" s="3">
        <v>18</v>
      </c>
      <c r="H3903" s="3">
        <v>1863.97</v>
      </c>
    </row>
    <row r="3904" ht="15.75" customHeight="1" spans="1:8">
      <c r="A3904" s="3" t="s">
        <v>3921</v>
      </c>
      <c r="B3904" s="5">
        <v>45548</v>
      </c>
      <c r="C3904" s="4" t="s">
        <v>13</v>
      </c>
      <c r="D3904" s="6" t="s">
        <v>28</v>
      </c>
      <c r="E3904" s="3">
        <v>4730.14</v>
      </c>
      <c r="F3904" s="3">
        <v>15</v>
      </c>
      <c r="G3904" s="3">
        <v>25</v>
      </c>
      <c r="H3904" s="3">
        <v>721.16</v>
      </c>
    </row>
    <row r="3905" ht="15.75" customHeight="1" spans="1:8">
      <c r="A3905" s="3" t="s">
        <v>3922</v>
      </c>
      <c r="B3905" s="5">
        <v>45543</v>
      </c>
      <c r="C3905" s="4" t="s">
        <v>10</v>
      </c>
      <c r="D3905" s="6" t="s">
        <v>28</v>
      </c>
      <c r="E3905" s="3">
        <v>451</v>
      </c>
      <c r="F3905" s="3">
        <v>23</v>
      </c>
      <c r="G3905" s="3">
        <v>26</v>
      </c>
      <c r="H3905" s="3">
        <v>1950.23</v>
      </c>
    </row>
    <row r="3906" ht="15.75" customHeight="1" spans="1:8">
      <c r="A3906" s="3" t="s">
        <v>3923</v>
      </c>
      <c r="B3906" s="5">
        <v>45584</v>
      </c>
      <c r="C3906" s="4" t="s">
        <v>20</v>
      </c>
      <c r="D3906" s="6" t="s">
        <v>38</v>
      </c>
      <c r="E3906" s="3">
        <v>1056.61</v>
      </c>
      <c r="F3906" s="3">
        <v>1</v>
      </c>
      <c r="G3906" s="3">
        <v>8</v>
      </c>
      <c r="H3906" s="3">
        <v>705.75</v>
      </c>
    </row>
    <row r="3907" ht="15.75" customHeight="1" spans="1:8">
      <c r="A3907" s="3" t="s">
        <v>3924</v>
      </c>
      <c r="B3907" s="5">
        <v>45528</v>
      </c>
      <c r="C3907" s="4" t="s">
        <v>13</v>
      </c>
      <c r="D3907" s="6" t="s">
        <v>38</v>
      </c>
      <c r="E3907" s="3">
        <v>2215.52</v>
      </c>
      <c r="F3907" s="3">
        <v>37</v>
      </c>
      <c r="G3907" s="3">
        <v>12</v>
      </c>
      <c r="H3907" s="3">
        <v>1571.29</v>
      </c>
    </row>
    <row r="3908" ht="15.75" customHeight="1" spans="1:8">
      <c r="A3908" s="3" t="s">
        <v>3925</v>
      </c>
      <c r="B3908" s="5">
        <v>45159</v>
      </c>
      <c r="C3908" s="4" t="s">
        <v>10</v>
      </c>
      <c r="D3908" s="6" t="s">
        <v>28</v>
      </c>
      <c r="E3908" s="3">
        <v>439.95</v>
      </c>
      <c r="F3908" s="3">
        <v>15</v>
      </c>
      <c r="G3908" s="3">
        <v>16</v>
      </c>
      <c r="H3908" s="3">
        <v>1768.28</v>
      </c>
    </row>
    <row r="3909" ht="15.75" customHeight="1" spans="1:8">
      <c r="A3909" s="3" t="s">
        <v>3926</v>
      </c>
      <c r="B3909" s="5">
        <v>45435</v>
      </c>
      <c r="C3909" s="4" t="s">
        <v>20</v>
      </c>
      <c r="D3909" s="6" t="s">
        <v>23</v>
      </c>
      <c r="E3909" s="3">
        <v>770.52</v>
      </c>
      <c r="F3909" s="3">
        <v>24</v>
      </c>
      <c r="G3909" s="3">
        <v>40</v>
      </c>
      <c r="H3909" s="3">
        <v>1743.43</v>
      </c>
    </row>
    <row r="3910" ht="15.75" customHeight="1" spans="1:8">
      <c r="A3910" s="3" t="s">
        <v>3927</v>
      </c>
      <c r="B3910" s="5">
        <v>44943</v>
      </c>
      <c r="C3910" s="4" t="s">
        <v>13</v>
      </c>
      <c r="D3910" s="6" t="s">
        <v>28</v>
      </c>
      <c r="E3910" s="3">
        <v>2543.53</v>
      </c>
      <c r="F3910" s="3">
        <v>34</v>
      </c>
      <c r="G3910" s="3">
        <v>24</v>
      </c>
      <c r="H3910" s="3">
        <v>1817.91</v>
      </c>
    </row>
    <row r="3911" ht="15.75" customHeight="1" spans="1:8">
      <c r="A3911" s="3" t="s">
        <v>3928</v>
      </c>
      <c r="B3911" s="5">
        <v>45005</v>
      </c>
      <c r="C3911" s="4" t="s">
        <v>20</v>
      </c>
      <c r="D3911" s="6" t="s">
        <v>28</v>
      </c>
      <c r="E3911" s="3">
        <v>3701.98</v>
      </c>
      <c r="F3911" s="3">
        <v>39</v>
      </c>
      <c r="G3911" s="3">
        <v>36</v>
      </c>
      <c r="H3911" s="3">
        <v>1764.73</v>
      </c>
    </row>
    <row r="3912" ht="15.75" customHeight="1" spans="1:8">
      <c r="A3912" s="3" t="s">
        <v>3929</v>
      </c>
      <c r="B3912" s="5">
        <v>45507</v>
      </c>
      <c r="C3912" s="4" t="s">
        <v>20</v>
      </c>
      <c r="D3912" s="6" t="s">
        <v>26</v>
      </c>
      <c r="E3912" s="3">
        <v>2620.03</v>
      </c>
      <c r="F3912" s="3">
        <v>38</v>
      </c>
      <c r="G3912" s="3">
        <v>34</v>
      </c>
      <c r="H3912" s="3">
        <v>1440.88</v>
      </c>
    </row>
    <row r="3913" ht="15.75" customHeight="1" spans="1:8">
      <c r="A3913" s="3" t="s">
        <v>3930</v>
      </c>
      <c r="B3913" s="5">
        <v>44899</v>
      </c>
      <c r="C3913" s="4" t="s">
        <v>20</v>
      </c>
      <c r="D3913" s="6" t="s">
        <v>38</v>
      </c>
      <c r="E3913" s="3">
        <v>3009.43</v>
      </c>
      <c r="F3913" s="3">
        <v>36</v>
      </c>
      <c r="G3913" s="3">
        <v>35</v>
      </c>
      <c r="H3913" s="3">
        <v>1662.47</v>
      </c>
    </row>
    <row r="3914" ht="15.75" customHeight="1" spans="1:8">
      <c r="A3914" s="3" t="s">
        <v>3931</v>
      </c>
      <c r="B3914" s="5">
        <v>45504</v>
      </c>
      <c r="C3914" s="4" t="s">
        <v>13</v>
      </c>
      <c r="D3914" s="6" t="s">
        <v>21</v>
      </c>
      <c r="E3914" s="3">
        <v>2104.66</v>
      </c>
      <c r="F3914" s="3">
        <v>3</v>
      </c>
      <c r="G3914" s="3">
        <v>24</v>
      </c>
      <c r="H3914" s="3">
        <v>1370.92</v>
      </c>
    </row>
    <row r="3915" ht="15.75" customHeight="1" spans="1:8">
      <c r="A3915" s="3" t="s">
        <v>3932</v>
      </c>
      <c r="B3915" s="5">
        <v>45155</v>
      </c>
      <c r="C3915" s="4" t="s">
        <v>20</v>
      </c>
      <c r="D3915" s="6" t="s">
        <v>38</v>
      </c>
      <c r="E3915" s="3">
        <v>1645.7</v>
      </c>
      <c r="F3915" s="3">
        <v>28</v>
      </c>
      <c r="G3915" s="3">
        <v>41</v>
      </c>
      <c r="H3915" s="3">
        <v>1913.96</v>
      </c>
    </row>
    <row r="3916" ht="15.75" customHeight="1" spans="1:8">
      <c r="A3916" s="3" t="s">
        <v>3933</v>
      </c>
      <c r="B3916" s="5">
        <v>45464</v>
      </c>
      <c r="C3916" s="4" t="s">
        <v>13</v>
      </c>
      <c r="D3916" s="6" t="s">
        <v>23</v>
      </c>
      <c r="E3916" s="3">
        <v>2371.5</v>
      </c>
      <c r="F3916" s="3">
        <v>31</v>
      </c>
      <c r="G3916" s="3">
        <v>26</v>
      </c>
      <c r="H3916" s="3">
        <v>1893.96</v>
      </c>
    </row>
    <row r="3917" ht="15.75" customHeight="1" spans="1:8">
      <c r="A3917" s="3" t="s">
        <v>3934</v>
      </c>
      <c r="B3917" s="5">
        <v>45050</v>
      </c>
      <c r="C3917" s="4" t="s">
        <v>10</v>
      </c>
      <c r="D3917" s="6" t="s">
        <v>21</v>
      </c>
      <c r="E3917" s="3">
        <v>4784.25</v>
      </c>
      <c r="F3917" s="3">
        <v>19</v>
      </c>
      <c r="G3917" s="3">
        <v>34</v>
      </c>
      <c r="H3917" s="3">
        <v>418.05</v>
      </c>
    </row>
    <row r="3918" ht="15.75" customHeight="1" spans="1:8">
      <c r="A3918" s="3" t="s">
        <v>3935</v>
      </c>
      <c r="B3918" s="5">
        <v>45473</v>
      </c>
      <c r="C3918" s="4" t="s">
        <v>16</v>
      </c>
      <c r="D3918" s="6" t="s">
        <v>23</v>
      </c>
      <c r="E3918" s="3">
        <v>397.58</v>
      </c>
      <c r="F3918" s="3">
        <v>39</v>
      </c>
      <c r="G3918" s="3">
        <v>25</v>
      </c>
      <c r="H3918" s="3">
        <v>1405.74</v>
      </c>
    </row>
    <row r="3919" ht="15.75" customHeight="1" spans="1:8">
      <c r="A3919" s="3" t="s">
        <v>3936</v>
      </c>
      <c r="B3919" s="5">
        <v>45567</v>
      </c>
      <c r="C3919" s="4" t="s">
        <v>10</v>
      </c>
      <c r="D3919" s="6" t="s">
        <v>26</v>
      </c>
      <c r="E3919" s="3">
        <v>2647</v>
      </c>
      <c r="F3919" s="3">
        <v>5</v>
      </c>
      <c r="G3919" s="3">
        <v>24</v>
      </c>
      <c r="H3919" s="3">
        <v>221.52</v>
      </c>
    </row>
    <row r="3920" ht="15.75" customHeight="1" spans="1:8">
      <c r="A3920" s="3" t="s">
        <v>3937</v>
      </c>
      <c r="B3920" s="5">
        <v>45247</v>
      </c>
      <c r="C3920" s="4" t="s">
        <v>13</v>
      </c>
      <c r="D3920" s="6" t="s">
        <v>38</v>
      </c>
      <c r="E3920" s="3">
        <v>942.52</v>
      </c>
      <c r="F3920" s="3">
        <v>34</v>
      </c>
      <c r="G3920" s="3">
        <v>44</v>
      </c>
      <c r="H3920" s="3">
        <v>278.88</v>
      </c>
    </row>
    <row r="3921" ht="15.75" customHeight="1" spans="1:8">
      <c r="A3921" s="3" t="s">
        <v>3938</v>
      </c>
      <c r="B3921" s="5">
        <v>44905</v>
      </c>
      <c r="C3921" s="4" t="s">
        <v>16</v>
      </c>
      <c r="D3921" s="6" t="s">
        <v>28</v>
      </c>
      <c r="E3921" s="3">
        <v>191.23</v>
      </c>
      <c r="F3921" s="3">
        <v>12</v>
      </c>
      <c r="G3921" s="3">
        <v>9</v>
      </c>
      <c r="H3921" s="3">
        <v>985.59</v>
      </c>
    </row>
    <row r="3922" ht="15.75" customHeight="1" spans="1:8">
      <c r="A3922" s="3" t="s">
        <v>3939</v>
      </c>
      <c r="B3922" s="5">
        <v>45353</v>
      </c>
      <c r="C3922" s="4" t="s">
        <v>20</v>
      </c>
      <c r="D3922" s="6" t="s">
        <v>28</v>
      </c>
      <c r="E3922" s="3">
        <v>4212.17</v>
      </c>
      <c r="F3922" s="3">
        <v>6</v>
      </c>
      <c r="G3922" s="3">
        <v>5</v>
      </c>
      <c r="H3922" s="3">
        <v>312</v>
      </c>
    </row>
    <row r="3923" ht="15.75" customHeight="1" spans="1:8">
      <c r="A3923" s="3" t="s">
        <v>3940</v>
      </c>
      <c r="B3923" s="5">
        <v>45507</v>
      </c>
      <c r="C3923" s="4" t="s">
        <v>10</v>
      </c>
      <c r="D3923" s="6" t="s">
        <v>21</v>
      </c>
      <c r="E3923" s="3">
        <v>3438.68</v>
      </c>
      <c r="F3923" s="3">
        <v>37</v>
      </c>
      <c r="G3923" s="3">
        <v>39</v>
      </c>
      <c r="H3923" s="3">
        <v>1064.28</v>
      </c>
    </row>
    <row r="3924" ht="15.75" customHeight="1" spans="1:8">
      <c r="A3924" s="3" t="s">
        <v>3941</v>
      </c>
      <c r="B3924" s="5">
        <v>45279</v>
      </c>
      <c r="C3924" s="4" t="s">
        <v>20</v>
      </c>
      <c r="D3924" s="6" t="s">
        <v>23</v>
      </c>
      <c r="E3924" s="3">
        <v>51.9</v>
      </c>
      <c r="F3924" s="3">
        <v>6</v>
      </c>
      <c r="G3924" s="3">
        <v>19</v>
      </c>
      <c r="H3924" s="3">
        <v>755.22</v>
      </c>
    </row>
    <row r="3925" ht="15.75" customHeight="1" spans="1:8">
      <c r="A3925" s="3" t="s">
        <v>3942</v>
      </c>
      <c r="B3925" s="5">
        <v>45256</v>
      </c>
      <c r="C3925" s="4" t="s">
        <v>10</v>
      </c>
      <c r="D3925" s="6" t="s">
        <v>23</v>
      </c>
      <c r="E3925" s="3">
        <v>166.5</v>
      </c>
      <c r="F3925" s="3">
        <v>43</v>
      </c>
      <c r="G3925" s="3">
        <v>25</v>
      </c>
      <c r="H3925" s="3">
        <v>967.62</v>
      </c>
    </row>
    <row r="3926" ht="15.75" customHeight="1" spans="1:8">
      <c r="A3926" s="3" t="s">
        <v>3943</v>
      </c>
      <c r="B3926" s="5">
        <v>45050</v>
      </c>
      <c r="C3926" s="4" t="s">
        <v>13</v>
      </c>
      <c r="D3926" s="6" t="s">
        <v>21</v>
      </c>
      <c r="E3926" s="3">
        <v>2740.46</v>
      </c>
      <c r="F3926" s="3">
        <v>31</v>
      </c>
      <c r="G3926" s="3">
        <v>13</v>
      </c>
      <c r="H3926" s="3">
        <v>51.57</v>
      </c>
    </row>
    <row r="3927" ht="15.75" customHeight="1" spans="1:8">
      <c r="A3927" s="3" t="s">
        <v>3944</v>
      </c>
      <c r="B3927" s="5">
        <v>45385</v>
      </c>
      <c r="C3927" s="4" t="s">
        <v>20</v>
      </c>
      <c r="D3927" s="6" t="s">
        <v>38</v>
      </c>
      <c r="E3927" s="3">
        <v>2217.07</v>
      </c>
      <c r="F3927" s="3">
        <v>5</v>
      </c>
      <c r="G3927" s="3">
        <v>29</v>
      </c>
      <c r="H3927" s="3">
        <v>874.22</v>
      </c>
    </row>
    <row r="3928" ht="15.75" customHeight="1" spans="1:8">
      <c r="A3928" s="3" t="s">
        <v>3945</v>
      </c>
      <c r="B3928" s="5">
        <v>45393</v>
      </c>
      <c r="C3928" s="4" t="s">
        <v>10</v>
      </c>
      <c r="D3928" s="6" t="s">
        <v>26</v>
      </c>
      <c r="E3928" s="3">
        <v>926.24</v>
      </c>
      <c r="F3928" s="3">
        <v>24</v>
      </c>
      <c r="G3928" s="3">
        <v>2</v>
      </c>
      <c r="H3928" s="3">
        <v>217.71</v>
      </c>
    </row>
    <row r="3929" ht="15.75" customHeight="1" spans="1:8">
      <c r="A3929" s="3" t="s">
        <v>3946</v>
      </c>
      <c r="B3929" s="5">
        <v>45065</v>
      </c>
      <c r="C3929" s="4" t="s">
        <v>20</v>
      </c>
      <c r="D3929" s="6" t="s">
        <v>26</v>
      </c>
      <c r="E3929" s="3">
        <v>4430.03</v>
      </c>
      <c r="F3929" s="3">
        <v>39</v>
      </c>
      <c r="G3929" s="3">
        <v>14</v>
      </c>
      <c r="H3929" s="3">
        <v>1971.96</v>
      </c>
    </row>
    <row r="3930" ht="15.75" customHeight="1" spans="1:8">
      <c r="A3930" s="3" t="s">
        <v>3947</v>
      </c>
      <c r="B3930" s="5">
        <v>45344</v>
      </c>
      <c r="C3930" s="4" t="s">
        <v>16</v>
      </c>
      <c r="D3930" s="6" t="s">
        <v>23</v>
      </c>
      <c r="E3930" s="3">
        <v>3921.43</v>
      </c>
      <c r="F3930" s="3">
        <v>39</v>
      </c>
      <c r="G3930" s="3">
        <v>9</v>
      </c>
      <c r="H3930" s="3">
        <v>1540.73</v>
      </c>
    </row>
    <row r="3931" ht="15.75" customHeight="1" spans="1:8">
      <c r="A3931" s="3" t="s">
        <v>3948</v>
      </c>
      <c r="B3931" s="5">
        <v>45220</v>
      </c>
      <c r="C3931" s="4" t="s">
        <v>10</v>
      </c>
      <c r="D3931" s="6" t="s">
        <v>21</v>
      </c>
      <c r="E3931" s="3">
        <v>1522.09</v>
      </c>
      <c r="F3931" s="3">
        <v>47</v>
      </c>
      <c r="G3931" s="3">
        <v>44</v>
      </c>
      <c r="H3931" s="3">
        <v>1298.54</v>
      </c>
    </row>
    <row r="3932" ht="15.75" customHeight="1" spans="1:8">
      <c r="A3932" s="3" t="s">
        <v>3949</v>
      </c>
      <c r="B3932" s="5">
        <v>44897</v>
      </c>
      <c r="C3932" s="4" t="s">
        <v>10</v>
      </c>
      <c r="D3932" s="6" t="s">
        <v>23</v>
      </c>
      <c r="E3932" s="3">
        <v>3462.87</v>
      </c>
      <c r="F3932" s="3">
        <v>14</v>
      </c>
      <c r="G3932" s="3">
        <v>45</v>
      </c>
      <c r="H3932" s="3">
        <v>1854.04</v>
      </c>
    </row>
    <row r="3933" ht="15.75" customHeight="1" spans="1:8">
      <c r="A3933" s="3" t="s">
        <v>3950</v>
      </c>
      <c r="B3933" s="5">
        <v>45043</v>
      </c>
      <c r="C3933" s="4" t="s">
        <v>13</v>
      </c>
      <c r="D3933" s="6" t="s">
        <v>23</v>
      </c>
      <c r="E3933" s="3">
        <v>4833.99</v>
      </c>
      <c r="F3933" s="3">
        <v>9</v>
      </c>
      <c r="G3933" s="3">
        <v>1</v>
      </c>
      <c r="H3933" s="3">
        <v>588.18</v>
      </c>
    </row>
    <row r="3934" ht="15.75" customHeight="1" spans="1:8">
      <c r="A3934" s="3" t="s">
        <v>3951</v>
      </c>
      <c r="B3934" s="5">
        <v>45252</v>
      </c>
      <c r="C3934" s="4" t="s">
        <v>16</v>
      </c>
      <c r="D3934" s="6" t="s">
        <v>28</v>
      </c>
      <c r="E3934" s="3">
        <v>987.98</v>
      </c>
      <c r="F3934" s="3">
        <v>29</v>
      </c>
      <c r="G3934" s="3">
        <v>32</v>
      </c>
      <c r="H3934" s="3">
        <v>1952.37</v>
      </c>
    </row>
    <row r="3935" ht="15.75" customHeight="1" spans="1:8">
      <c r="A3935" s="3" t="s">
        <v>3952</v>
      </c>
      <c r="B3935" s="5">
        <v>45116</v>
      </c>
      <c r="C3935" s="4" t="s">
        <v>13</v>
      </c>
      <c r="D3935" s="6" t="s">
        <v>21</v>
      </c>
      <c r="E3935" s="3">
        <v>4441.64</v>
      </c>
      <c r="F3935" s="3">
        <v>45</v>
      </c>
      <c r="G3935" s="3">
        <v>11</v>
      </c>
      <c r="H3935" s="3">
        <v>828.69</v>
      </c>
    </row>
    <row r="3936" ht="15.75" customHeight="1" spans="1:8">
      <c r="A3936" s="3" t="s">
        <v>3953</v>
      </c>
      <c r="B3936" s="5">
        <v>45316</v>
      </c>
      <c r="C3936" s="4" t="s">
        <v>16</v>
      </c>
      <c r="D3936" s="6" t="s">
        <v>28</v>
      </c>
      <c r="E3936" s="3">
        <v>1066.51</v>
      </c>
      <c r="F3936" s="3">
        <v>5</v>
      </c>
      <c r="G3936" s="3">
        <v>12</v>
      </c>
      <c r="H3936" s="3">
        <v>1007.7</v>
      </c>
    </row>
    <row r="3937" ht="15.75" customHeight="1" spans="1:8">
      <c r="A3937" s="3" t="s">
        <v>3954</v>
      </c>
      <c r="B3937" s="5">
        <v>45269</v>
      </c>
      <c r="C3937" s="4" t="s">
        <v>10</v>
      </c>
      <c r="D3937" s="6" t="s">
        <v>23</v>
      </c>
      <c r="E3937" s="3">
        <v>1255.3</v>
      </c>
      <c r="F3937" s="3">
        <v>38</v>
      </c>
      <c r="G3937" s="3">
        <v>46</v>
      </c>
      <c r="H3937" s="3">
        <v>1914.59</v>
      </c>
    </row>
    <row r="3938" ht="15.75" customHeight="1" spans="1:8">
      <c r="A3938" s="3" t="s">
        <v>3955</v>
      </c>
      <c r="B3938" s="5">
        <v>45111</v>
      </c>
      <c r="C3938" s="4" t="s">
        <v>10</v>
      </c>
      <c r="D3938" s="6" t="s">
        <v>26</v>
      </c>
      <c r="E3938" s="3">
        <v>2936.18</v>
      </c>
      <c r="F3938" s="3">
        <v>15</v>
      </c>
      <c r="G3938" s="3">
        <v>27</v>
      </c>
      <c r="H3938" s="3">
        <v>98.28</v>
      </c>
    </row>
    <row r="3939" ht="15.75" customHeight="1" spans="1:8">
      <c r="A3939" s="3" t="s">
        <v>3956</v>
      </c>
      <c r="B3939" s="5">
        <v>45274</v>
      </c>
      <c r="C3939" s="4" t="s">
        <v>20</v>
      </c>
      <c r="D3939" s="6" t="s">
        <v>26</v>
      </c>
      <c r="E3939" s="3">
        <v>757.49</v>
      </c>
      <c r="F3939" s="3">
        <v>17</v>
      </c>
      <c r="G3939" s="3">
        <v>19</v>
      </c>
      <c r="H3939" s="3">
        <v>429.25</v>
      </c>
    </row>
    <row r="3940" ht="15.75" customHeight="1" spans="1:8">
      <c r="A3940" s="3" t="s">
        <v>3957</v>
      </c>
      <c r="B3940" s="5">
        <v>45318</v>
      </c>
      <c r="C3940" s="4" t="s">
        <v>20</v>
      </c>
      <c r="D3940" s="6" t="s">
        <v>21</v>
      </c>
      <c r="E3940" s="3">
        <v>474.03</v>
      </c>
      <c r="F3940" s="3">
        <v>46</v>
      </c>
      <c r="G3940" s="3">
        <v>42</v>
      </c>
      <c r="H3940" s="3">
        <v>1681.08</v>
      </c>
    </row>
    <row r="3941" ht="15.75" customHeight="1" spans="1:8">
      <c r="A3941" s="3" t="s">
        <v>3958</v>
      </c>
      <c r="B3941" s="5">
        <v>45026</v>
      </c>
      <c r="C3941" s="4" t="s">
        <v>10</v>
      </c>
      <c r="D3941" s="6" t="s">
        <v>21</v>
      </c>
      <c r="E3941" s="3">
        <v>4511.67</v>
      </c>
      <c r="F3941" s="3">
        <v>42</v>
      </c>
      <c r="G3941" s="3">
        <v>24</v>
      </c>
      <c r="H3941" s="3">
        <v>1368.32</v>
      </c>
    </row>
    <row r="3942" ht="15.75" customHeight="1" spans="1:8">
      <c r="A3942" s="3" t="s">
        <v>3959</v>
      </c>
      <c r="B3942" s="5">
        <v>45298</v>
      </c>
      <c r="C3942" s="4" t="s">
        <v>10</v>
      </c>
      <c r="D3942" s="6" t="s">
        <v>26</v>
      </c>
      <c r="E3942" s="3">
        <v>2757.46</v>
      </c>
      <c r="F3942" s="3">
        <v>42</v>
      </c>
      <c r="G3942" s="3">
        <v>35</v>
      </c>
      <c r="H3942" s="3">
        <v>707.14</v>
      </c>
    </row>
    <row r="3943" ht="15.75" customHeight="1" spans="1:8">
      <c r="A3943" s="3" t="s">
        <v>3960</v>
      </c>
      <c r="B3943" s="5">
        <v>45120</v>
      </c>
      <c r="C3943" s="4" t="s">
        <v>10</v>
      </c>
      <c r="D3943" s="6" t="s">
        <v>21</v>
      </c>
      <c r="E3943" s="3">
        <v>3636.63</v>
      </c>
      <c r="F3943" s="3">
        <v>30</v>
      </c>
      <c r="G3943" s="3">
        <v>44</v>
      </c>
      <c r="H3943" s="3">
        <v>1002.41</v>
      </c>
    </row>
    <row r="3944" ht="15.75" customHeight="1" spans="1:8">
      <c r="A3944" s="3" t="s">
        <v>3961</v>
      </c>
      <c r="B3944" s="5">
        <v>45287</v>
      </c>
      <c r="C3944" s="4" t="s">
        <v>16</v>
      </c>
      <c r="D3944" s="6" t="s">
        <v>23</v>
      </c>
      <c r="E3944" s="3">
        <v>4423.04</v>
      </c>
      <c r="F3944" s="3">
        <v>20</v>
      </c>
      <c r="G3944" s="3">
        <v>25</v>
      </c>
      <c r="H3944" s="3">
        <v>770.82</v>
      </c>
    </row>
    <row r="3945" ht="15.75" customHeight="1" spans="1:8">
      <c r="A3945" s="3" t="s">
        <v>3962</v>
      </c>
      <c r="B3945" s="5">
        <v>45324</v>
      </c>
      <c r="C3945" s="4" t="s">
        <v>13</v>
      </c>
      <c r="D3945" s="6" t="s">
        <v>28</v>
      </c>
      <c r="E3945" s="3">
        <v>2040.08</v>
      </c>
      <c r="F3945" s="3">
        <v>37</v>
      </c>
      <c r="G3945" s="3">
        <v>4</v>
      </c>
      <c r="H3945" s="3">
        <v>218.25</v>
      </c>
    </row>
    <row r="3946" ht="15.75" customHeight="1" spans="1:8">
      <c r="A3946" s="3" t="s">
        <v>3963</v>
      </c>
      <c r="B3946" s="5">
        <v>45101</v>
      </c>
      <c r="C3946" s="4" t="s">
        <v>13</v>
      </c>
      <c r="D3946" s="6" t="s">
        <v>23</v>
      </c>
      <c r="E3946" s="3">
        <v>761.76</v>
      </c>
      <c r="F3946" s="3">
        <v>23</v>
      </c>
      <c r="G3946" s="3">
        <v>21</v>
      </c>
      <c r="H3946" s="3">
        <v>650.13</v>
      </c>
    </row>
    <row r="3947" ht="15.75" customHeight="1" spans="1:8">
      <c r="A3947" s="3" t="s">
        <v>3964</v>
      </c>
      <c r="B3947" s="5">
        <v>44940</v>
      </c>
      <c r="C3947" s="4" t="s">
        <v>10</v>
      </c>
      <c r="D3947" s="6" t="s">
        <v>23</v>
      </c>
      <c r="E3947" s="3">
        <v>445.31</v>
      </c>
      <c r="F3947" s="3">
        <v>10</v>
      </c>
      <c r="G3947" s="3">
        <v>1</v>
      </c>
      <c r="H3947" s="3">
        <v>1437.06</v>
      </c>
    </row>
    <row r="3948" ht="15.75" customHeight="1" spans="1:8">
      <c r="A3948" s="3" t="s">
        <v>3965</v>
      </c>
      <c r="B3948" s="5">
        <v>45088</v>
      </c>
      <c r="C3948" s="4" t="s">
        <v>10</v>
      </c>
      <c r="D3948" s="6" t="s">
        <v>23</v>
      </c>
      <c r="E3948" s="3">
        <v>3051.77</v>
      </c>
      <c r="F3948" s="3">
        <v>25</v>
      </c>
      <c r="G3948" s="3">
        <v>14</v>
      </c>
      <c r="H3948" s="3">
        <v>1386.99</v>
      </c>
    </row>
    <row r="3949" ht="15.75" customHeight="1" spans="1:8">
      <c r="A3949" s="3" t="s">
        <v>3966</v>
      </c>
      <c r="B3949" s="5">
        <v>45041</v>
      </c>
      <c r="C3949" s="4" t="s">
        <v>10</v>
      </c>
      <c r="D3949" s="6" t="s">
        <v>26</v>
      </c>
      <c r="E3949" s="3">
        <v>1129.05</v>
      </c>
      <c r="F3949" s="3">
        <v>3</v>
      </c>
      <c r="G3949" s="3">
        <v>30</v>
      </c>
      <c r="H3949" s="3">
        <v>1561.12</v>
      </c>
    </row>
    <row r="3950" ht="15.75" customHeight="1" spans="1:8">
      <c r="A3950" s="3" t="s">
        <v>3967</v>
      </c>
      <c r="B3950" s="5">
        <v>44903</v>
      </c>
      <c r="C3950" s="4" t="s">
        <v>13</v>
      </c>
      <c r="D3950" s="6" t="s">
        <v>21</v>
      </c>
      <c r="E3950" s="3">
        <v>972.19</v>
      </c>
      <c r="F3950" s="3">
        <v>38</v>
      </c>
      <c r="G3950" s="3">
        <v>17</v>
      </c>
      <c r="H3950" s="3">
        <v>1717.69</v>
      </c>
    </row>
    <row r="3951" ht="15.75" customHeight="1" spans="1:8">
      <c r="A3951" s="3" t="s">
        <v>3968</v>
      </c>
      <c r="B3951" s="5">
        <v>45461</v>
      </c>
      <c r="C3951" s="4" t="s">
        <v>20</v>
      </c>
      <c r="D3951" s="6" t="s">
        <v>28</v>
      </c>
      <c r="E3951" s="3">
        <v>2846.39</v>
      </c>
      <c r="F3951" s="3">
        <v>44</v>
      </c>
      <c r="G3951" s="3">
        <v>38</v>
      </c>
      <c r="H3951" s="3">
        <v>1619.34</v>
      </c>
    </row>
    <row r="3952" ht="15.75" customHeight="1" spans="1:8">
      <c r="A3952" s="3" t="s">
        <v>3969</v>
      </c>
      <c r="B3952" s="5">
        <v>45572</v>
      </c>
      <c r="C3952" s="4" t="s">
        <v>10</v>
      </c>
      <c r="D3952" s="6" t="s">
        <v>21</v>
      </c>
      <c r="E3952" s="3">
        <v>879.73</v>
      </c>
      <c r="F3952" s="3">
        <v>49</v>
      </c>
      <c r="G3952" s="3">
        <v>24</v>
      </c>
      <c r="H3952" s="3">
        <v>496.71</v>
      </c>
    </row>
    <row r="3953" ht="15.75" customHeight="1" spans="1:8">
      <c r="A3953" s="3" t="s">
        <v>3970</v>
      </c>
      <c r="B3953" s="5">
        <v>45290</v>
      </c>
      <c r="C3953" s="4" t="s">
        <v>10</v>
      </c>
      <c r="D3953" s="6" t="s">
        <v>28</v>
      </c>
      <c r="E3953" s="3">
        <v>1973.54</v>
      </c>
      <c r="F3953" s="3">
        <v>31</v>
      </c>
      <c r="G3953" s="3">
        <v>37</v>
      </c>
      <c r="H3953" s="3">
        <v>956.39</v>
      </c>
    </row>
    <row r="3954" ht="15.75" customHeight="1" spans="1:8">
      <c r="A3954" s="3" t="s">
        <v>3971</v>
      </c>
      <c r="B3954" s="5">
        <v>44904</v>
      </c>
      <c r="C3954" s="4" t="s">
        <v>16</v>
      </c>
      <c r="D3954" s="6" t="s">
        <v>21</v>
      </c>
      <c r="E3954" s="3">
        <v>4538</v>
      </c>
      <c r="F3954" s="3">
        <v>1</v>
      </c>
      <c r="G3954" s="3">
        <v>1</v>
      </c>
      <c r="H3954" s="3">
        <v>886.12</v>
      </c>
    </row>
    <row r="3955" ht="15.75" customHeight="1" spans="1:8">
      <c r="A3955" s="3" t="s">
        <v>3972</v>
      </c>
      <c r="B3955" s="5">
        <v>45003</v>
      </c>
      <c r="C3955" s="4" t="s">
        <v>10</v>
      </c>
      <c r="D3955" s="6" t="s">
        <v>21</v>
      </c>
      <c r="E3955" s="3">
        <v>3092.66</v>
      </c>
      <c r="F3955" s="3">
        <v>13</v>
      </c>
      <c r="G3955" s="3">
        <v>26</v>
      </c>
      <c r="H3955" s="3">
        <v>335.43</v>
      </c>
    </row>
    <row r="3956" ht="15.75" customHeight="1" spans="1:8">
      <c r="A3956" s="3" t="s">
        <v>3973</v>
      </c>
      <c r="B3956" s="5">
        <v>45596</v>
      </c>
      <c r="C3956" s="4" t="s">
        <v>13</v>
      </c>
      <c r="D3956" s="6" t="s">
        <v>26</v>
      </c>
      <c r="E3956" s="3">
        <v>160.11</v>
      </c>
      <c r="F3956" s="3">
        <v>3</v>
      </c>
      <c r="G3956" s="3">
        <v>9</v>
      </c>
      <c r="H3956" s="3">
        <v>1615.28</v>
      </c>
    </row>
    <row r="3957" ht="15.75" customHeight="1" spans="1:8">
      <c r="A3957" s="3" t="s">
        <v>3974</v>
      </c>
      <c r="B3957" s="5">
        <v>44899</v>
      </c>
      <c r="C3957" s="4" t="s">
        <v>16</v>
      </c>
      <c r="D3957" s="6" t="s">
        <v>26</v>
      </c>
      <c r="E3957" s="3">
        <v>718.84</v>
      </c>
      <c r="F3957" s="3">
        <v>24</v>
      </c>
      <c r="G3957" s="3">
        <v>47</v>
      </c>
      <c r="H3957" s="3">
        <v>321.06</v>
      </c>
    </row>
    <row r="3958" ht="15.75" customHeight="1" spans="1:8">
      <c r="A3958" s="3" t="s">
        <v>3975</v>
      </c>
      <c r="B3958" s="5">
        <v>45438</v>
      </c>
      <c r="C3958" s="4" t="s">
        <v>16</v>
      </c>
      <c r="D3958" s="6" t="s">
        <v>26</v>
      </c>
      <c r="E3958" s="3">
        <v>1330.99</v>
      </c>
      <c r="F3958" s="3">
        <v>15</v>
      </c>
      <c r="G3958" s="3">
        <v>41</v>
      </c>
      <c r="H3958" s="3">
        <v>1925.83</v>
      </c>
    </row>
    <row r="3959" ht="15.75" customHeight="1" spans="1:8">
      <c r="A3959" s="3" t="s">
        <v>3976</v>
      </c>
      <c r="B3959" s="5">
        <v>45540</v>
      </c>
      <c r="C3959" s="4" t="s">
        <v>20</v>
      </c>
      <c r="D3959" s="6" t="s">
        <v>23</v>
      </c>
      <c r="E3959" s="3">
        <v>4655.52</v>
      </c>
      <c r="F3959" s="3">
        <v>22</v>
      </c>
      <c r="G3959" s="3">
        <v>24</v>
      </c>
      <c r="H3959" s="3">
        <v>833.07</v>
      </c>
    </row>
    <row r="3960" ht="15.75" customHeight="1" spans="1:8">
      <c r="A3960" s="3" t="s">
        <v>3977</v>
      </c>
      <c r="B3960" s="5">
        <v>45415</v>
      </c>
      <c r="C3960" s="4" t="s">
        <v>10</v>
      </c>
      <c r="D3960" s="6" t="s">
        <v>28</v>
      </c>
      <c r="E3960" s="3">
        <v>4297.79</v>
      </c>
      <c r="F3960" s="3">
        <v>40</v>
      </c>
      <c r="G3960" s="3">
        <v>3</v>
      </c>
      <c r="H3960" s="3">
        <v>1110.25</v>
      </c>
    </row>
    <row r="3961" ht="15.75" customHeight="1" spans="1:8">
      <c r="A3961" s="3" t="s">
        <v>3978</v>
      </c>
      <c r="B3961" s="5">
        <v>45373</v>
      </c>
      <c r="C3961" s="4" t="s">
        <v>10</v>
      </c>
      <c r="D3961" s="6" t="s">
        <v>21</v>
      </c>
      <c r="E3961" s="3">
        <v>1584.19</v>
      </c>
      <c r="F3961" s="3">
        <v>22</v>
      </c>
      <c r="G3961" s="3">
        <v>37</v>
      </c>
      <c r="H3961" s="3">
        <v>362.82</v>
      </c>
    </row>
    <row r="3962" ht="15.75" customHeight="1" spans="1:8">
      <c r="A3962" s="3" t="s">
        <v>3979</v>
      </c>
      <c r="B3962" s="5">
        <v>45522</v>
      </c>
      <c r="C3962" s="4" t="s">
        <v>20</v>
      </c>
      <c r="D3962" s="6" t="s">
        <v>26</v>
      </c>
      <c r="E3962" s="3">
        <v>542.48</v>
      </c>
      <c r="F3962" s="3">
        <v>3</v>
      </c>
      <c r="G3962" s="3">
        <v>37</v>
      </c>
      <c r="H3962" s="3">
        <v>662.18</v>
      </c>
    </row>
    <row r="3963" ht="15.75" customHeight="1" spans="1:8">
      <c r="A3963" s="3" t="s">
        <v>3980</v>
      </c>
      <c r="B3963" s="5">
        <v>45381</v>
      </c>
      <c r="C3963" s="4" t="s">
        <v>13</v>
      </c>
      <c r="D3963" s="6" t="s">
        <v>28</v>
      </c>
      <c r="E3963" s="3">
        <v>4789.42</v>
      </c>
      <c r="F3963" s="3">
        <v>31</v>
      </c>
      <c r="G3963" s="3">
        <v>37</v>
      </c>
      <c r="H3963" s="3">
        <v>1702.98</v>
      </c>
    </row>
    <row r="3964" ht="15.75" customHeight="1" spans="1:8">
      <c r="A3964" s="3" t="s">
        <v>3981</v>
      </c>
      <c r="B3964" s="5">
        <v>45237</v>
      </c>
      <c r="C3964" s="4" t="s">
        <v>10</v>
      </c>
      <c r="D3964" s="6" t="s">
        <v>21</v>
      </c>
      <c r="E3964" s="3">
        <v>4457.93</v>
      </c>
      <c r="F3964" s="3">
        <v>34</v>
      </c>
      <c r="G3964" s="3">
        <v>15</v>
      </c>
      <c r="H3964" s="3">
        <v>1442.49</v>
      </c>
    </row>
    <row r="3965" ht="15.75" customHeight="1" spans="1:8">
      <c r="A3965" s="3" t="s">
        <v>3982</v>
      </c>
      <c r="B3965" s="5">
        <v>44955</v>
      </c>
      <c r="C3965" s="4" t="s">
        <v>20</v>
      </c>
      <c r="D3965" s="6" t="s">
        <v>26</v>
      </c>
      <c r="E3965" s="3">
        <v>2795.08</v>
      </c>
      <c r="F3965" s="3">
        <v>21</v>
      </c>
      <c r="G3965" s="3">
        <v>46</v>
      </c>
      <c r="H3965" s="3">
        <v>768.94</v>
      </c>
    </row>
    <row r="3966" ht="15.75" customHeight="1" spans="1:8">
      <c r="A3966" s="3" t="s">
        <v>3983</v>
      </c>
      <c r="B3966" s="5">
        <v>44992</v>
      </c>
      <c r="C3966" s="4" t="s">
        <v>13</v>
      </c>
      <c r="D3966" s="6" t="s">
        <v>38</v>
      </c>
      <c r="E3966" s="3">
        <v>1561.75</v>
      </c>
      <c r="F3966" s="3">
        <v>46</v>
      </c>
      <c r="G3966" s="3">
        <v>28</v>
      </c>
      <c r="H3966" s="3">
        <v>1067.04</v>
      </c>
    </row>
    <row r="3967" ht="15.75" customHeight="1" spans="1:8">
      <c r="A3967" s="3" t="s">
        <v>3984</v>
      </c>
      <c r="B3967" s="5">
        <v>45300</v>
      </c>
      <c r="C3967" s="4" t="s">
        <v>13</v>
      </c>
      <c r="D3967" s="6" t="s">
        <v>23</v>
      </c>
      <c r="E3967" s="3">
        <v>132.74</v>
      </c>
      <c r="F3967" s="3">
        <v>26</v>
      </c>
      <c r="G3967" s="3">
        <v>29</v>
      </c>
      <c r="H3967" s="3">
        <v>1252.47</v>
      </c>
    </row>
    <row r="3968" ht="15.75" customHeight="1" spans="1:8">
      <c r="A3968" s="3" t="s">
        <v>3985</v>
      </c>
      <c r="B3968" s="5">
        <v>45371</v>
      </c>
      <c r="C3968" s="4" t="s">
        <v>16</v>
      </c>
      <c r="D3968" s="6" t="s">
        <v>26</v>
      </c>
      <c r="E3968" s="3">
        <v>2706.53</v>
      </c>
      <c r="F3968" s="3">
        <v>32</v>
      </c>
      <c r="G3968" s="3">
        <v>28</v>
      </c>
      <c r="H3968" s="3">
        <v>1922.47</v>
      </c>
    </row>
    <row r="3969" ht="15.75" customHeight="1" spans="1:8">
      <c r="A3969" s="3" t="s">
        <v>3986</v>
      </c>
      <c r="B3969" s="5">
        <v>45321</v>
      </c>
      <c r="C3969" s="4" t="s">
        <v>16</v>
      </c>
      <c r="D3969" s="6" t="s">
        <v>21</v>
      </c>
      <c r="E3969" s="3">
        <v>1969.86</v>
      </c>
      <c r="F3969" s="3">
        <v>48</v>
      </c>
      <c r="G3969" s="3">
        <v>16</v>
      </c>
      <c r="H3969" s="3">
        <v>294.29</v>
      </c>
    </row>
    <row r="3970" ht="15.75" customHeight="1" spans="1:8">
      <c r="A3970" s="3" t="s">
        <v>3987</v>
      </c>
      <c r="B3970" s="5">
        <v>45551</v>
      </c>
      <c r="C3970" s="4" t="s">
        <v>16</v>
      </c>
      <c r="D3970" s="6" t="s">
        <v>28</v>
      </c>
      <c r="E3970" s="3">
        <v>3228.19</v>
      </c>
      <c r="F3970" s="3">
        <v>42</v>
      </c>
      <c r="G3970" s="3">
        <v>39</v>
      </c>
      <c r="H3970" s="3">
        <v>324.59</v>
      </c>
    </row>
    <row r="3971" ht="15.75" customHeight="1" spans="1:8">
      <c r="A3971" s="3" t="s">
        <v>3988</v>
      </c>
      <c r="B3971" s="5">
        <v>45269</v>
      </c>
      <c r="C3971" s="4" t="s">
        <v>20</v>
      </c>
      <c r="D3971" s="6" t="s">
        <v>21</v>
      </c>
      <c r="E3971" s="3">
        <v>1132.62</v>
      </c>
      <c r="F3971" s="3">
        <v>48</v>
      </c>
      <c r="G3971" s="3">
        <v>38</v>
      </c>
      <c r="H3971" s="3">
        <v>1682.41</v>
      </c>
    </row>
    <row r="3972" ht="15.75" customHeight="1" spans="1:8">
      <c r="A3972" s="3" t="s">
        <v>3989</v>
      </c>
      <c r="B3972" s="5">
        <v>45258</v>
      </c>
      <c r="C3972" s="4" t="s">
        <v>20</v>
      </c>
      <c r="D3972" s="6" t="s">
        <v>21</v>
      </c>
      <c r="E3972" s="3">
        <v>1048.48</v>
      </c>
      <c r="F3972" s="3">
        <v>25</v>
      </c>
      <c r="G3972" s="3">
        <v>49</v>
      </c>
      <c r="H3972" s="3">
        <v>296.93</v>
      </c>
    </row>
    <row r="3973" ht="15.75" customHeight="1" spans="1:8">
      <c r="A3973" s="3" t="s">
        <v>3990</v>
      </c>
      <c r="B3973" s="5">
        <v>45374</v>
      </c>
      <c r="C3973" s="4" t="s">
        <v>16</v>
      </c>
      <c r="D3973" s="6" t="s">
        <v>21</v>
      </c>
      <c r="E3973" s="3">
        <v>315.23</v>
      </c>
      <c r="F3973" s="3">
        <v>13</v>
      </c>
      <c r="G3973" s="3">
        <v>27</v>
      </c>
      <c r="H3973" s="3">
        <v>954.53</v>
      </c>
    </row>
    <row r="3974" ht="15.75" customHeight="1" spans="1:8">
      <c r="A3974" s="3" t="s">
        <v>3991</v>
      </c>
      <c r="B3974" s="5">
        <v>45284</v>
      </c>
      <c r="C3974" s="4" t="s">
        <v>16</v>
      </c>
      <c r="D3974" s="6" t="s">
        <v>21</v>
      </c>
      <c r="E3974" s="3">
        <v>2628.65</v>
      </c>
      <c r="F3974" s="3">
        <v>17</v>
      </c>
      <c r="G3974" s="3">
        <v>9</v>
      </c>
      <c r="H3974" s="3">
        <v>842.71</v>
      </c>
    </row>
    <row r="3975" ht="15.75" customHeight="1" spans="1:8">
      <c r="A3975" s="3" t="s">
        <v>3992</v>
      </c>
      <c r="B3975" s="5">
        <v>44961</v>
      </c>
      <c r="C3975" s="4" t="s">
        <v>20</v>
      </c>
      <c r="D3975" s="6" t="s">
        <v>28</v>
      </c>
      <c r="E3975" s="3">
        <v>2665.6</v>
      </c>
      <c r="F3975" s="3">
        <v>50</v>
      </c>
      <c r="G3975" s="3">
        <v>27</v>
      </c>
      <c r="H3975" s="3">
        <v>828.3</v>
      </c>
    </row>
    <row r="3976" ht="15.75" customHeight="1" spans="1:8">
      <c r="A3976" s="3" t="s">
        <v>3993</v>
      </c>
      <c r="B3976" s="5">
        <v>45400</v>
      </c>
      <c r="C3976" s="4" t="s">
        <v>20</v>
      </c>
      <c r="D3976" s="6" t="s">
        <v>38</v>
      </c>
      <c r="E3976" s="3">
        <v>3403.89</v>
      </c>
      <c r="F3976" s="3">
        <v>19</v>
      </c>
      <c r="G3976" s="3">
        <v>46</v>
      </c>
      <c r="H3976" s="3">
        <v>1588.43</v>
      </c>
    </row>
    <row r="3977" ht="15.75" customHeight="1" spans="1:8">
      <c r="A3977" s="3" t="s">
        <v>3994</v>
      </c>
      <c r="B3977" s="5">
        <v>45033</v>
      </c>
      <c r="C3977" s="4" t="s">
        <v>20</v>
      </c>
      <c r="D3977" s="6" t="s">
        <v>23</v>
      </c>
      <c r="E3977" s="3">
        <v>4172.06</v>
      </c>
      <c r="F3977" s="3">
        <v>32</v>
      </c>
      <c r="G3977" s="3">
        <v>30</v>
      </c>
      <c r="H3977" s="3">
        <v>1358.35</v>
      </c>
    </row>
    <row r="3978" ht="15.75" customHeight="1" spans="1:8">
      <c r="A3978" s="3" t="s">
        <v>3995</v>
      </c>
      <c r="B3978" s="5">
        <v>45168</v>
      </c>
      <c r="C3978" s="4" t="s">
        <v>16</v>
      </c>
      <c r="D3978" s="6" t="s">
        <v>38</v>
      </c>
      <c r="E3978" s="3">
        <v>1769.71</v>
      </c>
      <c r="F3978" s="3">
        <v>35</v>
      </c>
      <c r="G3978" s="3">
        <v>19</v>
      </c>
      <c r="H3978" s="3">
        <v>1908.05</v>
      </c>
    </row>
    <row r="3979" ht="15.75" customHeight="1" spans="1:8">
      <c r="A3979" s="3" t="s">
        <v>3996</v>
      </c>
      <c r="B3979" s="5">
        <v>45260</v>
      </c>
      <c r="C3979" s="4" t="s">
        <v>16</v>
      </c>
      <c r="D3979" s="6" t="s">
        <v>21</v>
      </c>
      <c r="E3979" s="3">
        <v>4322.84</v>
      </c>
      <c r="F3979" s="3">
        <v>44</v>
      </c>
      <c r="G3979" s="3">
        <v>40</v>
      </c>
      <c r="H3979" s="3">
        <v>1776.15</v>
      </c>
    </row>
    <row r="3980" ht="15.75" customHeight="1" spans="1:8">
      <c r="A3980" s="3" t="s">
        <v>3997</v>
      </c>
      <c r="B3980" s="5">
        <v>44916</v>
      </c>
      <c r="C3980" s="4" t="s">
        <v>20</v>
      </c>
      <c r="D3980" s="6" t="s">
        <v>26</v>
      </c>
      <c r="E3980" s="3">
        <v>4193.5</v>
      </c>
      <c r="F3980" s="3">
        <v>34</v>
      </c>
      <c r="G3980" s="3">
        <v>28</v>
      </c>
      <c r="H3980" s="3">
        <v>89.65</v>
      </c>
    </row>
    <row r="3981" ht="15.75" customHeight="1" spans="1:8">
      <c r="A3981" s="3" t="s">
        <v>3998</v>
      </c>
      <c r="B3981" s="5">
        <v>45107</v>
      </c>
      <c r="C3981" s="4" t="s">
        <v>10</v>
      </c>
      <c r="D3981" s="6" t="s">
        <v>21</v>
      </c>
      <c r="E3981" s="3">
        <v>2926.33</v>
      </c>
      <c r="F3981" s="3">
        <v>50</v>
      </c>
      <c r="G3981" s="3">
        <v>7</v>
      </c>
      <c r="H3981" s="3">
        <v>576.58</v>
      </c>
    </row>
    <row r="3982" ht="15.75" customHeight="1" spans="1:8">
      <c r="A3982" s="3" t="s">
        <v>3999</v>
      </c>
      <c r="B3982" s="5">
        <v>44986</v>
      </c>
      <c r="C3982" s="4" t="s">
        <v>20</v>
      </c>
      <c r="D3982" s="6" t="s">
        <v>21</v>
      </c>
      <c r="E3982" s="3">
        <v>2155.22</v>
      </c>
      <c r="F3982" s="3">
        <v>39</v>
      </c>
      <c r="G3982" s="3">
        <v>16</v>
      </c>
      <c r="H3982" s="3">
        <v>1114.21</v>
      </c>
    </row>
    <row r="3983" ht="15.75" customHeight="1" spans="1:8">
      <c r="A3983" s="3" t="s">
        <v>4000</v>
      </c>
      <c r="B3983" s="5">
        <v>44990</v>
      </c>
      <c r="C3983" s="4" t="s">
        <v>16</v>
      </c>
      <c r="D3983" s="6" t="s">
        <v>21</v>
      </c>
      <c r="E3983" s="3">
        <v>732.73</v>
      </c>
      <c r="F3983" s="3">
        <v>19</v>
      </c>
      <c r="G3983" s="3">
        <v>24</v>
      </c>
      <c r="H3983" s="3">
        <v>696.01</v>
      </c>
    </row>
    <row r="3984" ht="15.75" customHeight="1" spans="1:8">
      <c r="A3984" s="3" t="s">
        <v>4001</v>
      </c>
      <c r="B3984" s="5">
        <v>45056</v>
      </c>
      <c r="C3984" s="4" t="s">
        <v>20</v>
      </c>
      <c r="D3984" s="6" t="s">
        <v>26</v>
      </c>
      <c r="E3984" s="3">
        <v>3748.77</v>
      </c>
      <c r="F3984" s="3">
        <v>34</v>
      </c>
      <c r="G3984" s="3">
        <v>37</v>
      </c>
      <c r="H3984" s="3">
        <v>1436.07</v>
      </c>
    </row>
    <row r="3985" ht="15.75" customHeight="1" spans="1:8">
      <c r="A3985" s="3" t="s">
        <v>4002</v>
      </c>
      <c r="B3985" s="5">
        <v>45355</v>
      </c>
      <c r="C3985" s="4" t="s">
        <v>13</v>
      </c>
      <c r="D3985" s="6" t="s">
        <v>21</v>
      </c>
      <c r="E3985" s="3">
        <v>1146.17</v>
      </c>
      <c r="F3985" s="3">
        <v>49</v>
      </c>
      <c r="G3985" s="3">
        <v>47</v>
      </c>
      <c r="H3985" s="3">
        <v>948.05</v>
      </c>
    </row>
    <row r="3986" ht="15.75" customHeight="1" spans="1:8">
      <c r="A3986" s="3" t="s">
        <v>4003</v>
      </c>
      <c r="B3986" s="5">
        <v>45065</v>
      </c>
      <c r="C3986" s="4" t="s">
        <v>20</v>
      </c>
      <c r="D3986" s="6" t="s">
        <v>23</v>
      </c>
      <c r="E3986" s="3">
        <v>3451.25</v>
      </c>
      <c r="F3986" s="3">
        <v>7</v>
      </c>
      <c r="G3986" s="3">
        <v>28</v>
      </c>
      <c r="H3986" s="3">
        <v>69.55</v>
      </c>
    </row>
    <row r="3987" ht="15.75" customHeight="1" spans="1:8">
      <c r="A3987" s="3" t="s">
        <v>4004</v>
      </c>
      <c r="B3987" s="5">
        <v>45151</v>
      </c>
      <c r="C3987" s="4" t="s">
        <v>13</v>
      </c>
      <c r="D3987" s="6" t="s">
        <v>38</v>
      </c>
      <c r="E3987" s="3">
        <v>3897.72</v>
      </c>
      <c r="F3987" s="3">
        <v>42</v>
      </c>
      <c r="G3987" s="3">
        <v>35</v>
      </c>
      <c r="H3987" s="3">
        <v>1232.6</v>
      </c>
    </row>
    <row r="3988" ht="15.75" customHeight="1" spans="1:8">
      <c r="A3988" s="3" t="s">
        <v>4005</v>
      </c>
      <c r="B3988" s="5">
        <v>44957</v>
      </c>
      <c r="C3988" s="4" t="s">
        <v>16</v>
      </c>
      <c r="D3988" s="6" t="s">
        <v>21</v>
      </c>
      <c r="E3988" s="3">
        <v>2410.45</v>
      </c>
      <c r="F3988" s="3">
        <v>23</v>
      </c>
      <c r="G3988" s="3">
        <v>48</v>
      </c>
      <c r="H3988" s="3">
        <v>1427.01</v>
      </c>
    </row>
    <row r="3989" ht="15.75" customHeight="1" spans="1:8">
      <c r="A3989" s="3" t="s">
        <v>4006</v>
      </c>
      <c r="B3989" s="5">
        <v>45370</v>
      </c>
      <c r="C3989" s="4" t="s">
        <v>16</v>
      </c>
      <c r="D3989" s="6" t="s">
        <v>38</v>
      </c>
      <c r="E3989" s="3">
        <v>673.63</v>
      </c>
      <c r="F3989" s="3">
        <v>48</v>
      </c>
      <c r="G3989" s="3">
        <v>24</v>
      </c>
      <c r="H3989" s="3">
        <v>570.3</v>
      </c>
    </row>
    <row r="3990" ht="15.75" customHeight="1" spans="1:8">
      <c r="A3990" s="3" t="s">
        <v>4007</v>
      </c>
      <c r="B3990" s="5">
        <v>45587</v>
      </c>
      <c r="C3990" s="4" t="s">
        <v>13</v>
      </c>
      <c r="D3990" s="6" t="s">
        <v>38</v>
      </c>
      <c r="E3990" s="3">
        <v>3146.78</v>
      </c>
      <c r="F3990" s="3">
        <v>13</v>
      </c>
      <c r="G3990" s="3">
        <v>24</v>
      </c>
      <c r="H3990" s="3">
        <v>791.07</v>
      </c>
    </row>
    <row r="3991" ht="15.75" customHeight="1" spans="1:8">
      <c r="A3991" s="3" t="s">
        <v>4008</v>
      </c>
      <c r="B3991" s="5">
        <v>45106</v>
      </c>
      <c r="C3991" s="4" t="s">
        <v>20</v>
      </c>
      <c r="D3991" s="6" t="s">
        <v>28</v>
      </c>
      <c r="E3991" s="3">
        <v>454.3</v>
      </c>
      <c r="F3991" s="3">
        <v>5</v>
      </c>
      <c r="G3991" s="3">
        <v>42</v>
      </c>
      <c r="H3991" s="3">
        <v>44.5</v>
      </c>
    </row>
    <row r="3992" ht="15.75" customHeight="1" spans="1:8">
      <c r="A3992" s="3" t="s">
        <v>4009</v>
      </c>
      <c r="B3992" s="5">
        <v>45324</v>
      </c>
      <c r="C3992" s="4" t="s">
        <v>10</v>
      </c>
      <c r="D3992" s="6" t="s">
        <v>38</v>
      </c>
      <c r="E3992" s="3">
        <v>3271.44</v>
      </c>
      <c r="F3992" s="3">
        <v>41</v>
      </c>
      <c r="G3992" s="3">
        <v>42</v>
      </c>
      <c r="H3992" s="3">
        <v>1167.25</v>
      </c>
    </row>
    <row r="3993" ht="15.75" customHeight="1" spans="1:8">
      <c r="A3993" s="3" t="s">
        <v>4010</v>
      </c>
      <c r="B3993" s="5">
        <v>45171</v>
      </c>
      <c r="C3993" s="4" t="s">
        <v>13</v>
      </c>
      <c r="D3993" s="6" t="s">
        <v>38</v>
      </c>
      <c r="E3993" s="3">
        <v>3190.45</v>
      </c>
      <c r="F3993" s="3">
        <v>4</v>
      </c>
      <c r="G3993" s="3">
        <v>11</v>
      </c>
      <c r="H3993" s="3">
        <v>1977.34</v>
      </c>
    </row>
    <row r="3994" ht="15.75" customHeight="1" spans="1:8">
      <c r="A3994" s="3" t="s">
        <v>4011</v>
      </c>
      <c r="B3994" s="5">
        <v>45530</v>
      </c>
      <c r="C3994" s="4" t="s">
        <v>10</v>
      </c>
      <c r="D3994" s="6" t="s">
        <v>21</v>
      </c>
      <c r="E3994" s="3">
        <v>4281.74</v>
      </c>
      <c r="F3994" s="3">
        <v>28</v>
      </c>
      <c r="G3994" s="3">
        <v>41</v>
      </c>
      <c r="H3994" s="3">
        <v>57.17</v>
      </c>
    </row>
    <row r="3995" ht="15.75" customHeight="1" spans="1:8">
      <c r="A3995" s="3" t="s">
        <v>4012</v>
      </c>
      <c r="B3995" s="5">
        <v>45355</v>
      </c>
      <c r="C3995" s="4" t="s">
        <v>10</v>
      </c>
      <c r="D3995" s="6" t="s">
        <v>21</v>
      </c>
      <c r="E3995" s="3">
        <v>1423.92</v>
      </c>
      <c r="F3995" s="3">
        <v>42</v>
      </c>
      <c r="G3995" s="3">
        <v>21</v>
      </c>
      <c r="H3995" s="3">
        <v>1702.66</v>
      </c>
    </row>
    <row r="3996" ht="15.75" customHeight="1" spans="1:8">
      <c r="A3996" s="3" t="s">
        <v>4013</v>
      </c>
      <c r="B3996" s="5">
        <v>45424</v>
      </c>
      <c r="C3996" s="4" t="s">
        <v>16</v>
      </c>
      <c r="D3996" s="6" t="s">
        <v>38</v>
      </c>
      <c r="E3996" s="3">
        <v>1368.84</v>
      </c>
      <c r="F3996" s="3">
        <v>36</v>
      </c>
      <c r="G3996" s="3">
        <v>18</v>
      </c>
      <c r="H3996" s="3">
        <v>866</v>
      </c>
    </row>
    <row r="3997" ht="15.75" customHeight="1" spans="1:8">
      <c r="A3997" s="3" t="s">
        <v>4014</v>
      </c>
      <c r="B3997" s="5">
        <v>45307</v>
      </c>
      <c r="C3997" s="4" t="s">
        <v>20</v>
      </c>
      <c r="D3997" s="6" t="s">
        <v>21</v>
      </c>
      <c r="E3997" s="3">
        <v>4987.16</v>
      </c>
      <c r="F3997" s="3">
        <v>31</v>
      </c>
      <c r="G3997" s="3">
        <v>33</v>
      </c>
      <c r="H3997" s="3">
        <v>1147.55</v>
      </c>
    </row>
    <row r="3998" ht="15.75" customHeight="1" spans="1:8">
      <c r="A3998" s="3" t="s">
        <v>4015</v>
      </c>
      <c r="B3998" s="5">
        <v>45571</v>
      </c>
      <c r="C3998" s="4" t="s">
        <v>20</v>
      </c>
      <c r="D3998" s="6" t="s">
        <v>28</v>
      </c>
      <c r="E3998" s="3">
        <v>371.47</v>
      </c>
      <c r="F3998" s="3">
        <v>39</v>
      </c>
      <c r="G3998" s="3">
        <v>27</v>
      </c>
      <c r="H3998" s="3">
        <v>438.58</v>
      </c>
    </row>
    <row r="3999" ht="15.75" customHeight="1" spans="1:8">
      <c r="A3999" s="3" t="s">
        <v>4016</v>
      </c>
      <c r="B3999" s="5">
        <v>45093</v>
      </c>
      <c r="C3999" s="4" t="s">
        <v>10</v>
      </c>
      <c r="D3999" s="6" t="s">
        <v>26</v>
      </c>
      <c r="E3999" s="3">
        <v>2726.21</v>
      </c>
      <c r="F3999" s="3">
        <v>31</v>
      </c>
      <c r="G3999" s="3">
        <v>22</v>
      </c>
      <c r="H3999" s="3">
        <v>1228.36</v>
      </c>
    </row>
    <row r="4000" ht="15.75" customHeight="1" spans="1:8">
      <c r="A4000" s="3" t="s">
        <v>4017</v>
      </c>
      <c r="B4000" s="5">
        <v>45357</v>
      </c>
      <c r="C4000" s="4" t="s">
        <v>13</v>
      </c>
      <c r="D4000" s="6" t="s">
        <v>26</v>
      </c>
      <c r="E4000" s="3">
        <v>953.78</v>
      </c>
      <c r="F4000" s="3">
        <v>41</v>
      </c>
      <c r="G4000" s="3">
        <v>28</v>
      </c>
      <c r="H4000" s="3">
        <v>469.11</v>
      </c>
    </row>
    <row r="4001" ht="15.75" customHeight="1" spans="1:8">
      <c r="A4001" s="3" t="s">
        <v>4018</v>
      </c>
      <c r="B4001" s="5">
        <v>45465</v>
      </c>
      <c r="C4001" s="4" t="s">
        <v>16</v>
      </c>
      <c r="D4001" s="6" t="s">
        <v>23</v>
      </c>
      <c r="E4001" s="3">
        <v>2975.86</v>
      </c>
      <c r="F4001" s="3">
        <v>29</v>
      </c>
      <c r="G4001" s="3">
        <v>37</v>
      </c>
      <c r="H4001" s="3">
        <v>1870.61</v>
      </c>
    </row>
    <row r="4002" customFormat="1" ht="15.75" customHeight="1" spans="1:8">
      <c r="C4002" s="4"/>
      <c r="D4002" s="6"/>
    </row>
    <row r="4003" customFormat="1" ht="15.75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03"/>
  <sheetViews>
    <sheetView workbookViewId="0">
      <selection activeCell="A1" sqref="A1:H4001"/>
    </sheetView>
  </sheetViews>
  <sheetFormatPr defaultColWidth="12.6285714285714" defaultRowHeight="15" customHeight="1"/>
  <cols>
    <col min="1" max="3" width="12.6285714285714" customWidth="1"/>
    <col min="4" max="4" width="15.1333333333333" customWidth="1"/>
    <col min="5" max="6" width="12.6285714285714" customWidth="1"/>
    <col min="14" max="15" width="12.8571428571429"/>
  </cols>
  <sheetData>
    <row r="1" ht="15.75" customHeight="1" spans="1:15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t="s">
        <v>2</v>
      </c>
      <c r="K1" t="s">
        <v>4020</v>
      </c>
      <c r="N1" t="s">
        <v>4021</v>
      </c>
      <c r="O1" t="s">
        <v>4022</v>
      </c>
    </row>
    <row r="2" ht="15.75" customHeight="1" spans="1:15">
      <c r="A2" s="3" t="s">
        <v>9</v>
      </c>
      <c r="B2" s="5">
        <v>45022</v>
      </c>
      <c r="C2" s="4" t="s">
        <v>10</v>
      </c>
      <c r="D2" s="6" t="s">
        <v>11</v>
      </c>
      <c r="E2" s="3">
        <v>859.29</v>
      </c>
      <c r="F2" s="3">
        <v>44</v>
      </c>
      <c r="G2" s="3">
        <v>37</v>
      </c>
      <c r="H2" s="3">
        <v>1653.87</v>
      </c>
      <c r="J2" t="s">
        <v>16</v>
      </c>
      <c r="K2">
        <f>SUMIF(C:C,"East",E:E)</f>
        <v>2595496.48</v>
      </c>
      <c r="M2" t="s">
        <v>23</v>
      </c>
      <c r="N2">
        <f>AVERAGEIF(D:D,"Furniture",G:G)</f>
        <v>25.2303921568627</v>
      </c>
      <c r="O2">
        <f>AVERAGEIF(D:D,"Furniture",H:H)</f>
        <v>1023.38274509804</v>
      </c>
    </row>
    <row r="3" ht="15.75" customHeight="1" spans="1:15">
      <c r="A3" s="3" t="s">
        <v>12</v>
      </c>
      <c r="B3" s="5">
        <v>45412</v>
      </c>
      <c r="C3" s="4" t="s">
        <v>13</v>
      </c>
      <c r="D3" s="6" t="s">
        <v>11</v>
      </c>
      <c r="E3" s="3">
        <v>1546.81</v>
      </c>
      <c r="F3" s="3">
        <v>23</v>
      </c>
      <c r="G3" s="3">
        <v>33</v>
      </c>
      <c r="H3" s="3">
        <v>1932.71</v>
      </c>
      <c r="J3" t="s">
        <v>13</v>
      </c>
      <c r="K3">
        <f>SUMIF(C:C,"West",E:E)</f>
        <v>2480206.93</v>
      </c>
    </row>
    <row r="4" ht="15.75" customHeight="1" spans="1:15">
      <c r="A4" s="3" t="s">
        <v>15</v>
      </c>
      <c r="B4" s="5">
        <v>45363</v>
      </c>
      <c r="C4" s="4" t="s">
        <v>16</v>
      </c>
      <c r="D4" s="6" t="s">
        <v>11</v>
      </c>
      <c r="E4" s="3">
        <v>4703.58</v>
      </c>
      <c r="F4" s="3">
        <v>31</v>
      </c>
      <c r="G4" s="3">
        <v>15</v>
      </c>
      <c r="H4" s="3">
        <v>527.47</v>
      </c>
      <c r="J4" t="s">
        <v>10</v>
      </c>
      <c r="K4">
        <f>SUMIF(C:C,"North",E:E)</f>
        <v>2539669</v>
      </c>
    </row>
    <row r="5" ht="15.75" customHeight="1" spans="1:15">
      <c r="A5" s="3" t="s">
        <v>17</v>
      </c>
      <c r="B5" s="5">
        <v>45331</v>
      </c>
      <c r="C5" s="4" t="s">
        <v>16</v>
      </c>
      <c r="D5" s="6" t="s">
        <v>11</v>
      </c>
      <c r="E5" s="3">
        <v>3377.17</v>
      </c>
      <c r="F5" s="3">
        <v>47</v>
      </c>
      <c r="G5" s="3">
        <v>3</v>
      </c>
      <c r="H5" s="3">
        <v>482.65</v>
      </c>
      <c r="J5" t="s">
        <v>20</v>
      </c>
      <c r="K5">
        <f>SUMIF(C:C,"South",E:E)</f>
        <v>2494411.28</v>
      </c>
    </row>
    <row r="6" ht="15.75" customHeight="1" spans="1:15">
      <c r="A6" s="3" t="s">
        <v>19</v>
      </c>
      <c r="B6" s="5">
        <v>45502</v>
      </c>
      <c r="C6" s="4" t="s">
        <v>20</v>
      </c>
      <c r="D6" s="6" t="s">
        <v>21</v>
      </c>
      <c r="E6" s="3">
        <v>3517.49</v>
      </c>
      <c r="F6" s="3">
        <v>6</v>
      </c>
      <c r="G6" s="3">
        <v>28</v>
      </c>
      <c r="H6" s="3">
        <v>748.72</v>
      </c>
    </row>
    <row r="7" ht="15.75" customHeight="1" spans="1:15">
      <c r="A7" s="3" t="s">
        <v>22</v>
      </c>
      <c r="B7" s="5">
        <v>45164</v>
      </c>
      <c r="C7" s="4" t="s">
        <v>16</v>
      </c>
      <c r="D7" s="6" t="s">
        <v>23</v>
      </c>
      <c r="E7" s="3">
        <v>362.55</v>
      </c>
      <c r="F7" s="3">
        <v>19</v>
      </c>
      <c r="G7" s="3">
        <v>50</v>
      </c>
      <c r="H7" s="3">
        <v>314.71</v>
      </c>
    </row>
    <row r="8" ht="15.75" customHeight="1" spans="1:15">
      <c r="A8" s="3" t="s">
        <v>25</v>
      </c>
      <c r="B8" s="5">
        <v>45572</v>
      </c>
      <c r="C8" s="4" t="s">
        <v>16</v>
      </c>
      <c r="D8" s="6" t="s">
        <v>26</v>
      </c>
      <c r="E8" s="3">
        <v>4811.17</v>
      </c>
      <c r="F8" s="3">
        <v>22</v>
      </c>
      <c r="G8" s="3">
        <v>18</v>
      </c>
      <c r="H8" s="3">
        <v>1372.89</v>
      </c>
    </row>
    <row r="9" ht="15.75" customHeight="1" spans="1:15">
      <c r="A9" s="3" t="s">
        <v>27</v>
      </c>
      <c r="B9" s="5">
        <v>45000</v>
      </c>
      <c r="C9" s="4" t="s">
        <v>13</v>
      </c>
      <c r="D9" s="6" t="s">
        <v>28</v>
      </c>
      <c r="E9" s="3">
        <v>3565.2</v>
      </c>
      <c r="F9" s="3">
        <v>22</v>
      </c>
      <c r="G9" s="3">
        <v>16</v>
      </c>
      <c r="H9" s="3">
        <v>1437.3</v>
      </c>
    </row>
    <row r="10" ht="15.75" customHeight="1" spans="1:15">
      <c r="A10" s="3" t="s">
        <v>29</v>
      </c>
      <c r="B10" s="5">
        <v>45106</v>
      </c>
      <c r="C10" s="4" t="s">
        <v>16</v>
      </c>
      <c r="D10" s="6" t="s">
        <v>21</v>
      </c>
      <c r="E10" s="3">
        <v>3805.25</v>
      </c>
      <c r="F10" s="3">
        <v>19</v>
      </c>
      <c r="G10" s="3">
        <v>3</v>
      </c>
      <c r="H10" s="3">
        <v>1537.28</v>
      </c>
    </row>
    <row r="11" ht="15.75" customHeight="1" spans="1:15">
      <c r="A11" s="3" t="s">
        <v>30</v>
      </c>
      <c r="B11" s="5">
        <v>44998</v>
      </c>
      <c r="C11" s="4" t="s">
        <v>20</v>
      </c>
      <c r="D11" s="6" t="s">
        <v>21</v>
      </c>
      <c r="E11" s="3">
        <v>2178.72</v>
      </c>
      <c r="F11" s="3">
        <v>15</v>
      </c>
      <c r="G11" s="3">
        <v>24</v>
      </c>
      <c r="H11" s="3">
        <v>1696.65</v>
      </c>
    </row>
    <row r="12" ht="15.75" customHeight="1" spans="1:15">
      <c r="A12" s="3" t="s">
        <v>31</v>
      </c>
      <c r="B12" s="5">
        <v>45439</v>
      </c>
      <c r="C12" s="4" t="s">
        <v>13</v>
      </c>
      <c r="D12" s="6" t="s">
        <v>11</v>
      </c>
      <c r="E12" s="3">
        <v>2844.93</v>
      </c>
      <c r="F12" s="3">
        <v>34</v>
      </c>
      <c r="G12" s="3">
        <v>12</v>
      </c>
      <c r="H12" s="3">
        <v>1166.39</v>
      </c>
    </row>
    <row r="13" ht="15.75" customHeight="1" spans="1:15">
      <c r="A13" s="3" t="s">
        <v>32</v>
      </c>
      <c r="B13" s="5">
        <v>45291</v>
      </c>
      <c r="C13" s="4" t="s">
        <v>13</v>
      </c>
      <c r="D13" s="6" t="s">
        <v>28</v>
      </c>
      <c r="E13" s="3">
        <v>3600.04</v>
      </c>
      <c r="F13" s="3">
        <v>10</v>
      </c>
      <c r="G13" s="3">
        <v>2</v>
      </c>
      <c r="H13" s="3">
        <v>1632.75</v>
      </c>
    </row>
    <row r="14" ht="15.75" customHeight="1" spans="1:15">
      <c r="A14" s="3" t="s">
        <v>33</v>
      </c>
      <c r="B14" s="5">
        <v>45239</v>
      </c>
      <c r="C14" s="4" t="s">
        <v>16</v>
      </c>
      <c r="D14" s="6" t="s">
        <v>26</v>
      </c>
      <c r="E14" s="3">
        <v>941.88</v>
      </c>
      <c r="F14" s="3">
        <v>13</v>
      </c>
      <c r="G14" s="3">
        <v>28</v>
      </c>
      <c r="H14" s="3">
        <v>646.49</v>
      </c>
    </row>
    <row r="15" ht="15.75" customHeight="1" spans="1:15">
      <c r="A15" s="3" t="s">
        <v>34</v>
      </c>
      <c r="B15" s="5">
        <v>44919</v>
      </c>
      <c r="C15" s="4" t="s">
        <v>20</v>
      </c>
      <c r="D15" s="6" t="s">
        <v>26</v>
      </c>
      <c r="E15" s="3">
        <v>3300.86</v>
      </c>
      <c r="F15" s="3">
        <v>1</v>
      </c>
      <c r="G15" s="3">
        <v>48</v>
      </c>
      <c r="H15" s="3">
        <v>86.9</v>
      </c>
    </row>
    <row r="16" ht="15.75" customHeight="1" spans="1:15">
      <c r="A16" s="3" t="s">
        <v>35</v>
      </c>
      <c r="B16" s="5">
        <v>45329</v>
      </c>
      <c r="C16" s="4" t="s">
        <v>16</v>
      </c>
      <c r="D16" s="6" t="s">
        <v>11</v>
      </c>
      <c r="E16" s="3">
        <v>1081.62</v>
      </c>
      <c r="F16" s="3">
        <v>4</v>
      </c>
      <c r="G16" s="3">
        <v>19</v>
      </c>
      <c r="H16" s="3">
        <v>611.06</v>
      </c>
    </row>
    <row r="17" ht="15.75" customHeight="1" spans="1:8">
      <c r="A17" s="3" t="s">
        <v>36</v>
      </c>
      <c r="B17" s="5">
        <v>45318</v>
      </c>
      <c r="C17" s="4" t="s">
        <v>16</v>
      </c>
      <c r="D17" s="6" t="s">
        <v>23</v>
      </c>
      <c r="E17" s="3">
        <v>3455.67</v>
      </c>
      <c r="F17" s="3">
        <v>39</v>
      </c>
      <c r="G17" s="3">
        <v>21</v>
      </c>
      <c r="H17" s="3">
        <v>208.1</v>
      </c>
    </row>
    <row r="18" ht="15.75" customHeight="1" spans="1:8">
      <c r="A18" s="3" t="s">
        <v>37</v>
      </c>
      <c r="B18" s="5">
        <v>45078</v>
      </c>
      <c r="C18" s="4" t="s">
        <v>20</v>
      </c>
      <c r="D18" s="6" t="s">
        <v>38</v>
      </c>
      <c r="E18" s="3">
        <v>2381.51</v>
      </c>
      <c r="F18" s="3">
        <v>16</v>
      </c>
      <c r="G18" s="3">
        <v>39</v>
      </c>
      <c r="H18" s="3">
        <v>1083.96</v>
      </c>
    </row>
    <row r="19" ht="15.75" customHeight="1" spans="1:8">
      <c r="A19" s="3" t="s">
        <v>39</v>
      </c>
      <c r="B19" s="5">
        <v>45471</v>
      </c>
      <c r="C19" s="4" t="s">
        <v>10</v>
      </c>
      <c r="D19" s="6" t="s">
        <v>21</v>
      </c>
      <c r="E19" s="3">
        <v>2784.79</v>
      </c>
      <c r="F19" s="3">
        <v>35</v>
      </c>
      <c r="G19" s="3">
        <v>40</v>
      </c>
      <c r="H19" s="3">
        <v>999.6</v>
      </c>
    </row>
    <row r="20" ht="15.75" customHeight="1" spans="1:8">
      <c r="A20" s="3" t="s">
        <v>40</v>
      </c>
      <c r="B20" s="5">
        <v>45246</v>
      </c>
      <c r="C20" s="4" t="s">
        <v>20</v>
      </c>
      <c r="D20" s="6" t="s">
        <v>21</v>
      </c>
      <c r="E20" s="3">
        <v>1082.98</v>
      </c>
      <c r="F20" s="3">
        <v>8</v>
      </c>
      <c r="G20" s="3">
        <v>11</v>
      </c>
      <c r="H20" s="3">
        <v>1604.19</v>
      </c>
    </row>
    <row r="21" ht="15.75" customHeight="1" spans="1:8">
      <c r="A21" s="3" t="s">
        <v>41</v>
      </c>
      <c r="B21" s="5">
        <v>45556</v>
      </c>
      <c r="C21" s="4" t="s">
        <v>16</v>
      </c>
      <c r="D21" s="6" t="s">
        <v>21</v>
      </c>
      <c r="E21" s="3">
        <v>787.79</v>
      </c>
      <c r="F21" s="3">
        <v>47</v>
      </c>
      <c r="G21" s="3">
        <v>18</v>
      </c>
      <c r="H21" s="3">
        <v>1313.33</v>
      </c>
    </row>
    <row r="22" ht="15.75" customHeight="1" spans="1:8">
      <c r="A22" s="3" t="s">
        <v>42</v>
      </c>
      <c r="B22" s="5">
        <v>45566</v>
      </c>
      <c r="C22" s="4" t="s">
        <v>20</v>
      </c>
      <c r="D22" s="6" t="s">
        <v>23</v>
      </c>
      <c r="E22" s="3">
        <v>312.7</v>
      </c>
      <c r="F22" s="3">
        <v>36</v>
      </c>
      <c r="G22" s="3">
        <v>43</v>
      </c>
      <c r="H22" s="3">
        <v>559.52</v>
      </c>
    </row>
    <row r="23" ht="15.75" customHeight="1" spans="1:8">
      <c r="A23" s="3" t="s">
        <v>43</v>
      </c>
      <c r="B23" s="5">
        <v>45077</v>
      </c>
      <c r="C23" s="4" t="s">
        <v>16</v>
      </c>
      <c r="D23" s="6" t="s">
        <v>26</v>
      </c>
      <c r="E23" s="3">
        <v>265.32</v>
      </c>
      <c r="F23" s="3">
        <v>21</v>
      </c>
      <c r="G23" s="3">
        <v>36</v>
      </c>
      <c r="H23" s="3">
        <v>595.91</v>
      </c>
    </row>
    <row r="24" ht="15.75" customHeight="1" spans="1:8">
      <c r="A24" s="3" t="s">
        <v>44</v>
      </c>
      <c r="B24" s="5">
        <v>45400</v>
      </c>
      <c r="C24" s="4" t="s">
        <v>13</v>
      </c>
      <c r="D24" s="6" t="s">
        <v>23</v>
      </c>
      <c r="E24" s="3">
        <v>1253.64</v>
      </c>
      <c r="F24" s="3">
        <v>35</v>
      </c>
      <c r="G24" s="3">
        <v>14</v>
      </c>
      <c r="H24" s="3">
        <v>1653.66</v>
      </c>
    </row>
    <row r="25" ht="15.75" customHeight="1" spans="1:8">
      <c r="A25" s="3" t="s">
        <v>45</v>
      </c>
      <c r="B25" s="5">
        <v>45341</v>
      </c>
      <c r="C25" s="4" t="s">
        <v>13</v>
      </c>
      <c r="D25" s="6" t="s">
        <v>21</v>
      </c>
      <c r="E25" s="3">
        <v>1874.07</v>
      </c>
      <c r="F25" s="3">
        <v>28</v>
      </c>
      <c r="G25" s="3">
        <v>23</v>
      </c>
      <c r="H25" s="3">
        <v>1783.26</v>
      </c>
    </row>
    <row r="26" ht="15.75" customHeight="1" spans="1:8">
      <c r="A26" s="3" t="s">
        <v>46</v>
      </c>
      <c r="B26" s="5">
        <v>45041</v>
      </c>
      <c r="C26" s="4" t="s">
        <v>16</v>
      </c>
      <c r="D26" s="6" t="s">
        <v>21</v>
      </c>
      <c r="E26" s="3">
        <v>2561.71</v>
      </c>
      <c r="F26" s="3">
        <v>44</v>
      </c>
      <c r="G26" s="3">
        <v>10</v>
      </c>
      <c r="H26" s="3"/>
    </row>
    <row r="27" ht="15.75" customHeight="1" spans="1:8">
      <c r="A27" s="3" t="s">
        <v>47</v>
      </c>
      <c r="B27" s="5">
        <v>45059</v>
      </c>
      <c r="C27" s="4" t="s">
        <v>13</v>
      </c>
      <c r="D27" s="6" t="s">
        <v>26</v>
      </c>
      <c r="E27" s="3">
        <v>1960.74</v>
      </c>
      <c r="F27" s="3">
        <v>50</v>
      </c>
      <c r="G27" s="3">
        <v>6</v>
      </c>
      <c r="H27" s="3">
        <v>1530.61</v>
      </c>
    </row>
    <row r="28" ht="15.75" customHeight="1" spans="1:8">
      <c r="A28" s="3" t="s">
        <v>48</v>
      </c>
      <c r="B28" s="5">
        <v>45037</v>
      </c>
      <c r="C28" s="4" t="s">
        <v>16</v>
      </c>
      <c r="D28" s="6" t="s">
        <v>28</v>
      </c>
      <c r="E28" s="3">
        <v>2415.44</v>
      </c>
      <c r="F28" s="3">
        <v>35</v>
      </c>
      <c r="G28" s="3">
        <v>14</v>
      </c>
      <c r="H28" s="3">
        <v>335.57</v>
      </c>
    </row>
    <row r="29" ht="15.75" customHeight="1" spans="1:8">
      <c r="A29" s="3" t="s">
        <v>49</v>
      </c>
      <c r="B29" s="5">
        <v>45290</v>
      </c>
      <c r="C29" s="4" t="s">
        <v>16</v>
      </c>
      <c r="D29" s="6" t="s">
        <v>28</v>
      </c>
      <c r="E29" s="3">
        <v>2284.22</v>
      </c>
      <c r="F29" s="3">
        <v>8</v>
      </c>
      <c r="G29" s="3">
        <v>41</v>
      </c>
      <c r="H29" s="3">
        <v>1866.59</v>
      </c>
    </row>
    <row r="30" ht="15.75" customHeight="1" spans="1:8">
      <c r="A30" s="3" t="s">
        <v>50</v>
      </c>
      <c r="B30" s="5">
        <v>44885</v>
      </c>
      <c r="C30" s="4" t="s">
        <v>13</v>
      </c>
      <c r="D30" s="6" t="s">
        <v>26</v>
      </c>
      <c r="E30" s="3">
        <v>2118.55</v>
      </c>
      <c r="F30" s="3">
        <v>29</v>
      </c>
      <c r="G30" s="3">
        <v>24</v>
      </c>
      <c r="H30" s="3">
        <v>702.15</v>
      </c>
    </row>
    <row r="31" ht="15.75" customHeight="1" spans="1:8">
      <c r="A31" s="3" t="s">
        <v>51</v>
      </c>
      <c r="B31" s="5">
        <v>45248</v>
      </c>
      <c r="C31" s="4" t="s">
        <v>20</v>
      </c>
      <c r="D31" s="6" t="s">
        <v>38</v>
      </c>
      <c r="E31" s="3">
        <v>4803.6</v>
      </c>
      <c r="F31" s="3">
        <v>11</v>
      </c>
      <c r="G31" s="3">
        <v>12</v>
      </c>
      <c r="H31" s="3">
        <v>1086.74</v>
      </c>
    </row>
    <row r="32" ht="15.75" customHeight="1" spans="1:8">
      <c r="A32" s="3" t="s">
        <v>52</v>
      </c>
      <c r="B32" s="5">
        <v>45533</v>
      </c>
      <c r="C32" s="4" t="s">
        <v>10</v>
      </c>
      <c r="D32" s="6" t="s">
        <v>38</v>
      </c>
      <c r="E32" s="3">
        <v>4297</v>
      </c>
      <c r="F32" s="3">
        <v>17</v>
      </c>
      <c r="G32" s="3">
        <v>49</v>
      </c>
      <c r="H32" s="3">
        <v>678.7</v>
      </c>
    </row>
    <row r="33" ht="15.75" customHeight="1" spans="1:8">
      <c r="A33" s="3" t="s">
        <v>53</v>
      </c>
      <c r="B33" s="5">
        <v>45449</v>
      </c>
      <c r="C33" s="4" t="s">
        <v>16</v>
      </c>
      <c r="D33" s="6" t="s">
        <v>26</v>
      </c>
      <c r="E33" s="3">
        <v>804.64</v>
      </c>
      <c r="F33" s="3">
        <v>43</v>
      </c>
      <c r="G33" s="3">
        <v>1</v>
      </c>
      <c r="H33" s="3">
        <v>60.68</v>
      </c>
    </row>
    <row r="34" ht="15.75" customHeight="1" spans="1:8">
      <c r="A34" s="3" t="s">
        <v>54</v>
      </c>
      <c r="B34" s="5">
        <v>45228</v>
      </c>
      <c r="C34" s="4" t="s">
        <v>13</v>
      </c>
      <c r="D34" s="6" t="s">
        <v>21</v>
      </c>
      <c r="E34" s="3">
        <v>2903.83</v>
      </c>
      <c r="F34" s="3">
        <v>16</v>
      </c>
      <c r="G34" s="3">
        <v>31</v>
      </c>
      <c r="H34" s="3">
        <v>27.53</v>
      </c>
    </row>
    <row r="35" ht="15.75" customHeight="1" spans="1:8">
      <c r="A35" s="3" t="s">
        <v>55</v>
      </c>
      <c r="B35" s="5">
        <v>45114</v>
      </c>
      <c r="C35" s="4" t="s">
        <v>16</v>
      </c>
      <c r="D35" s="6" t="s">
        <v>28</v>
      </c>
      <c r="E35" s="3">
        <v>3436.78</v>
      </c>
      <c r="F35" s="3">
        <v>21</v>
      </c>
      <c r="G35" s="3">
        <v>27</v>
      </c>
      <c r="H35" s="3">
        <v>75.19</v>
      </c>
    </row>
    <row r="36" ht="15.75" customHeight="1" spans="1:8">
      <c r="A36" s="3" t="s">
        <v>56</v>
      </c>
      <c r="B36" s="5">
        <v>45557</v>
      </c>
      <c r="C36" s="4" t="s">
        <v>20</v>
      </c>
      <c r="D36" s="6" t="s">
        <v>28</v>
      </c>
      <c r="E36" s="3">
        <v>581.5</v>
      </c>
      <c r="F36" s="3">
        <v>39</v>
      </c>
      <c r="G36" s="3">
        <v>34</v>
      </c>
      <c r="H36" s="3">
        <v>863</v>
      </c>
    </row>
    <row r="37" ht="15.75" customHeight="1" spans="1:8">
      <c r="A37" s="3" t="s">
        <v>57</v>
      </c>
      <c r="B37" s="5">
        <v>45018</v>
      </c>
      <c r="C37" s="4" t="s">
        <v>13</v>
      </c>
      <c r="D37" s="6" t="s">
        <v>28</v>
      </c>
      <c r="E37" s="3">
        <v>1939.1</v>
      </c>
      <c r="F37" s="3">
        <v>26</v>
      </c>
      <c r="G37" s="3">
        <v>47</v>
      </c>
      <c r="H37" s="3">
        <v>1273.29</v>
      </c>
    </row>
    <row r="38" ht="15.75" customHeight="1" spans="1:8">
      <c r="A38" s="3" t="s">
        <v>58</v>
      </c>
      <c r="B38" s="5">
        <v>44899</v>
      </c>
      <c r="C38" s="4" t="s">
        <v>20</v>
      </c>
      <c r="D38" s="6" t="s">
        <v>23</v>
      </c>
      <c r="E38" s="3">
        <v>3252.47</v>
      </c>
      <c r="F38" s="3">
        <v>24</v>
      </c>
      <c r="G38" s="3">
        <v>4</v>
      </c>
      <c r="H38" s="3">
        <v>1643.65</v>
      </c>
    </row>
    <row r="39" ht="15.75" customHeight="1" spans="1:8">
      <c r="A39" s="3" t="s">
        <v>59</v>
      </c>
      <c r="B39" s="5">
        <v>45190</v>
      </c>
      <c r="C39" s="4" t="s">
        <v>10</v>
      </c>
      <c r="D39" s="6" t="s">
        <v>21</v>
      </c>
      <c r="E39" s="3">
        <v>3153.71</v>
      </c>
      <c r="F39" s="3">
        <v>2</v>
      </c>
      <c r="G39" s="3">
        <v>13</v>
      </c>
      <c r="H39" s="3">
        <v>101.03</v>
      </c>
    </row>
    <row r="40" ht="15.75" customHeight="1" spans="1:8">
      <c r="A40" s="3" t="s">
        <v>60</v>
      </c>
      <c r="B40" s="5">
        <v>45538</v>
      </c>
      <c r="C40" s="4" t="s">
        <v>16</v>
      </c>
      <c r="D40" s="6" t="s">
        <v>28</v>
      </c>
      <c r="E40" s="3">
        <v>322.61</v>
      </c>
      <c r="F40" s="3">
        <v>25</v>
      </c>
      <c r="G40" s="3">
        <v>39</v>
      </c>
      <c r="H40" s="3">
        <v>556.48</v>
      </c>
    </row>
    <row r="41" ht="15.75" customHeight="1" spans="1:8">
      <c r="A41" s="3" t="s">
        <v>61</v>
      </c>
      <c r="B41" s="5">
        <v>45349</v>
      </c>
      <c r="C41" s="4" t="s">
        <v>16</v>
      </c>
      <c r="D41" s="6" t="s">
        <v>23</v>
      </c>
      <c r="E41" s="3">
        <v>2100.47</v>
      </c>
      <c r="F41" s="3">
        <v>5</v>
      </c>
      <c r="G41" s="3">
        <v>13</v>
      </c>
      <c r="H41" s="3">
        <v>1047.83</v>
      </c>
    </row>
    <row r="42" ht="15.75" customHeight="1" spans="1:8">
      <c r="A42" s="3" t="s">
        <v>62</v>
      </c>
      <c r="B42" s="5">
        <v>44965</v>
      </c>
      <c r="C42" s="4" t="s">
        <v>13</v>
      </c>
      <c r="D42" s="6" t="s">
        <v>28</v>
      </c>
      <c r="E42" s="3">
        <v>2210.87</v>
      </c>
      <c r="F42" s="3">
        <v>9</v>
      </c>
      <c r="G42" s="3">
        <v>49</v>
      </c>
      <c r="H42" s="3">
        <v>1646.08</v>
      </c>
    </row>
    <row r="43" ht="15.75" customHeight="1" spans="1:8">
      <c r="A43" s="3" t="s">
        <v>63</v>
      </c>
      <c r="B43" s="5">
        <v>44989</v>
      </c>
      <c r="C43" s="4" t="s">
        <v>16</v>
      </c>
      <c r="D43" s="6" t="s">
        <v>21</v>
      </c>
      <c r="E43" s="3">
        <v>2128.58</v>
      </c>
      <c r="F43" s="3">
        <v>46</v>
      </c>
      <c r="G43" s="3">
        <v>13</v>
      </c>
      <c r="H43" s="3">
        <v>1671.36</v>
      </c>
    </row>
    <row r="44" ht="15.75" customHeight="1" spans="1:8">
      <c r="A44" s="3" t="s">
        <v>64</v>
      </c>
      <c r="B44" s="5">
        <v>45583</v>
      </c>
      <c r="C44" s="4" t="s">
        <v>20</v>
      </c>
      <c r="D44" s="6" t="s">
        <v>23</v>
      </c>
      <c r="E44" s="3">
        <v>3242.89</v>
      </c>
      <c r="F44" s="3">
        <v>22</v>
      </c>
      <c r="G44" s="3">
        <v>7</v>
      </c>
      <c r="H44" s="3">
        <v>1746.32</v>
      </c>
    </row>
    <row r="45" ht="15.75" customHeight="1" spans="1:8">
      <c r="A45" s="3" t="s">
        <v>65</v>
      </c>
      <c r="B45" s="5">
        <v>45580</v>
      </c>
      <c r="C45" s="4" t="s">
        <v>16</v>
      </c>
      <c r="D45" s="6" t="s">
        <v>28</v>
      </c>
      <c r="E45" s="3">
        <v>229.66</v>
      </c>
      <c r="F45" s="3">
        <v>2</v>
      </c>
      <c r="G45" s="3">
        <v>2</v>
      </c>
      <c r="H45" s="3">
        <v>417.82</v>
      </c>
    </row>
    <row r="46" ht="15.75" customHeight="1" spans="1:8">
      <c r="A46" s="3" t="s">
        <v>66</v>
      </c>
      <c r="B46" s="5">
        <v>45378</v>
      </c>
      <c r="C46" s="4" t="s">
        <v>10</v>
      </c>
      <c r="D46" s="6" t="s">
        <v>26</v>
      </c>
      <c r="E46" s="3">
        <v>424.59</v>
      </c>
      <c r="F46" s="3">
        <v>6</v>
      </c>
      <c r="G46" s="3">
        <v>27</v>
      </c>
      <c r="H46" s="3">
        <v>1509.87</v>
      </c>
    </row>
    <row r="47" ht="15.75" customHeight="1" spans="1:8">
      <c r="A47" s="3" t="s">
        <v>67</v>
      </c>
      <c r="B47" s="5">
        <v>45305</v>
      </c>
      <c r="C47" s="4" t="s">
        <v>16</v>
      </c>
      <c r="D47" s="6" t="s">
        <v>28</v>
      </c>
      <c r="E47" s="3">
        <v>636.44</v>
      </c>
      <c r="F47" s="3">
        <v>30</v>
      </c>
      <c r="G47" s="3">
        <v>10</v>
      </c>
      <c r="H47" s="3">
        <v>1965.35</v>
      </c>
    </row>
    <row r="48" ht="15.75" customHeight="1" spans="1:8">
      <c r="A48" s="3" t="s">
        <v>68</v>
      </c>
      <c r="B48" s="5">
        <v>44979</v>
      </c>
      <c r="C48" s="4" t="s">
        <v>16</v>
      </c>
      <c r="D48" s="6" t="s">
        <v>26</v>
      </c>
      <c r="E48" s="3">
        <v>82.77</v>
      </c>
      <c r="F48" s="3">
        <v>3</v>
      </c>
      <c r="G48" s="3">
        <v>33</v>
      </c>
      <c r="H48" s="3">
        <v>1416.52</v>
      </c>
    </row>
    <row r="49" ht="15.75" customHeight="1" spans="1:8">
      <c r="A49" s="3" t="s">
        <v>69</v>
      </c>
      <c r="B49" s="5">
        <v>45238</v>
      </c>
      <c r="C49" s="4" t="s">
        <v>16</v>
      </c>
      <c r="D49" s="6" t="s">
        <v>26</v>
      </c>
      <c r="E49" s="3">
        <v>3666.86</v>
      </c>
      <c r="F49" s="3">
        <v>42</v>
      </c>
      <c r="G49" s="3">
        <v>2</v>
      </c>
      <c r="H49" s="3">
        <v>1455.39</v>
      </c>
    </row>
    <row r="50" ht="15.75" customHeight="1" spans="1:8">
      <c r="A50" s="3" t="s">
        <v>70</v>
      </c>
      <c r="B50" s="5">
        <v>45326</v>
      </c>
      <c r="C50" s="4" t="s">
        <v>16</v>
      </c>
      <c r="D50" s="6" t="s">
        <v>38</v>
      </c>
      <c r="E50" s="3">
        <v>1864.97</v>
      </c>
      <c r="F50" s="3">
        <v>35</v>
      </c>
      <c r="G50" s="3">
        <v>5</v>
      </c>
      <c r="H50" s="3">
        <v>766.36</v>
      </c>
    </row>
    <row r="51" ht="15.75" customHeight="1" spans="1:8">
      <c r="A51" s="3" t="s">
        <v>71</v>
      </c>
      <c r="B51" s="5">
        <v>45227</v>
      </c>
      <c r="C51" s="4" t="s">
        <v>16</v>
      </c>
      <c r="D51" s="6" t="s">
        <v>28</v>
      </c>
      <c r="E51" s="3">
        <v>1992.19</v>
      </c>
      <c r="F51" s="3">
        <v>1</v>
      </c>
      <c r="G51" s="3">
        <v>43</v>
      </c>
      <c r="H51" s="3">
        <v>1273.72</v>
      </c>
    </row>
    <row r="52" ht="15.75" customHeight="1" spans="1:8">
      <c r="A52" s="3" t="s">
        <v>72</v>
      </c>
      <c r="B52" s="5">
        <v>45068</v>
      </c>
      <c r="C52" s="4" t="s">
        <v>13</v>
      </c>
      <c r="D52" s="6" t="s">
        <v>26</v>
      </c>
      <c r="E52" s="3">
        <v>1154.47</v>
      </c>
      <c r="F52" s="3">
        <v>41</v>
      </c>
      <c r="G52" s="3">
        <v>25</v>
      </c>
      <c r="H52" s="3">
        <v>402.81</v>
      </c>
    </row>
    <row r="53" ht="15.75" customHeight="1" spans="1:8">
      <c r="A53" s="3" t="s">
        <v>73</v>
      </c>
      <c r="B53" s="5">
        <v>45336</v>
      </c>
      <c r="C53" s="4" t="s">
        <v>20</v>
      </c>
      <c r="D53" s="6" t="s">
        <v>28</v>
      </c>
      <c r="E53" s="3">
        <v>875.31</v>
      </c>
      <c r="F53" s="3">
        <v>34</v>
      </c>
      <c r="G53" s="3">
        <v>30</v>
      </c>
      <c r="H53" s="3">
        <v>1216.75</v>
      </c>
    </row>
    <row r="54" ht="15.75" customHeight="1" spans="1:8">
      <c r="A54" s="3" t="s">
        <v>74</v>
      </c>
      <c r="B54" s="5">
        <v>45259</v>
      </c>
      <c r="C54" s="4" t="s">
        <v>20</v>
      </c>
      <c r="D54" s="6" t="s">
        <v>28</v>
      </c>
      <c r="E54" s="3">
        <v>3395.86</v>
      </c>
      <c r="F54" s="3">
        <v>43</v>
      </c>
      <c r="G54" s="3">
        <v>11</v>
      </c>
      <c r="H54" s="3">
        <v>755.41</v>
      </c>
    </row>
    <row r="55" ht="15.75" customHeight="1" spans="1:8">
      <c r="A55" s="3" t="s">
        <v>75</v>
      </c>
      <c r="B55" s="5">
        <v>45603</v>
      </c>
      <c r="C55" s="4" t="s">
        <v>13</v>
      </c>
      <c r="D55" s="6" t="s">
        <v>21</v>
      </c>
      <c r="E55" s="3">
        <v>2559.15</v>
      </c>
      <c r="F55" s="3">
        <v>43</v>
      </c>
      <c r="G55" s="3">
        <v>4</v>
      </c>
      <c r="H55" s="3">
        <v>432.75</v>
      </c>
    </row>
    <row r="56" ht="15.75" customHeight="1" spans="1:8">
      <c r="A56" s="3" t="s">
        <v>76</v>
      </c>
      <c r="B56" s="5">
        <v>44925</v>
      </c>
      <c r="C56" s="4" t="s">
        <v>10</v>
      </c>
      <c r="D56" s="6" t="s">
        <v>38</v>
      </c>
      <c r="E56" s="3">
        <v>1803.62</v>
      </c>
      <c r="F56" s="3">
        <v>5</v>
      </c>
      <c r="G56" s="3">
        <v>17</v>
      </c>
      <c r="H56" s="3">
        <v>457.27</v>
      </c>
    </row>
    <row r="57" ht="15.75" customHeight="1" spans="1:8">
      <c r="A57" s="3" t="s">
        <v>77</v>
      </c>
      <c r="B57" s="5">
        <v>45122</v>
      </c>
      <c r="C57" s="4" t="s">
        <v>10</v>
      </c>
      <c r="D57" s="6" t="s">
        <v>28</v>
      </c>
      <c r="E57" s="3">
        <v>2676.35</v>
      </c>
      <c r="F57" s="3">
        <v>43</v>
      </c>
      <c r="G57" s="3">
        <v>36</v>
      </c>
      <c r="H57" s="3">
        <v>877.09</v>
      </c>
    </row>
    <row r="58" ht="15.75" customHeight="1" spans="1:8">
      <c r="A58" s="3" t="s">
        <v>78</v>
      </c>
      <c r="B58" s="5">
        <v>45449</v>
      </c>
      <c r="C58" s="4" t="s">
        <v>20</v>
      </c>
      <c r="D58" s="6" t="s">
        <v>28</v>
      </c>
      <c r="E58" s="3">
        <v>1696.76</v>
      </c>
      <c r="F58" s="3">
        <v>4</v>
      </c>
      <c r="G58" s="3">
        <v>34</v>
      </c>
      <c r="H58" s="3">
        <v>1342.89</v>
      </c>
    </row>
    <row r="59" ht="15.75" customHeight="1" spans="1:8">
      <c r="A59" s="3" t="s">
        <v>79</v>
      </c>
      <c r="B59" s="5">
        <v>45506</v>
      </c>
      <c r="C59" s="4" t="s">
        <v>20</v>
      </c>
      <c r="D59" s="6" t="s">
        <v>26</v>
      </c>
      <c r="E59" s="3">
        <v>4694.48</v>
      </c>
      <c r="F59" s="3">
        <v>43</v>
      </c>
      <c r="G59" s="3">
        <v>18</v>
      </c>
      <c r="H59" s="3">
        <v>1318.49</v>
      </c>
    </row>
    <row r="60" ht="15.75" customHeight="1" spans="1:8">
      <c r="A60" s="3" t="s">
        <v>80</v>
      </c>
      <c r="B60" s="5">
        <v>44992</v>
      </c>
      <c r="C60" s="4" t="s">
        <v>13</v>
      </c>
      <c r="D60" s="6" t="s">
        <v>28</v>
      </c>
      <c r="E60" s="3">
        <v>72.07</v>
      </c>
      <c r="F60" s="3">
        <v>36</v>
      </c>
      <c r="G60" s="3">
        <v>36</v>
      </c>
      <c r="H60" s="3">
        <v>1470.42</v>
      </c>
    </row>
    <row r="61" ht="15.75" customHeight="1" spans="1:8">
      <c r="A61" s="3" t="s">
        <v>81</v>
      </c>
      <c r="B61" s="5">
        <v>45184</v>
      </c>
      <c r="C61" s="4" t="s">
        <v>13</v>
      </c>
      <c r="D61" s="6" t="s">
        <v>26</v>
      </c>
      <c r="E61" s="3">
        <v>3510.15</v>
      </c>
      <c r="F61" s="3">
        <v>22</v>
      </c>
      <c r="G61" s="3">
        <v>37</v>
      </c>
      <c r="H61" s="3">
        <v>313.22</v>
      </c>
    </row>
    <row r="62" ht="15.75" customHeight="1" spans="1:8">
      <c r="A62" s="3" t="s">
        <v>82</v>
      </c>
      <c r="B62" s="5">
        <v>45276</v>
      </c>
      <c r="C62" s="4" t="s">
        <v>16</v>
      </c>
      <c r="D62" s="6" t="s">
        <v>23</v>
      </c>
      <c r="E62" s="3">
        <v>1268.99</v>
      </c>
      <c r="F62" s="3">
        <v>10</v>
      </c>
      <c r="G62" s="3">
        <v>28</v>
      </c>
      <c r="H62" s="3">
        <v>1193.02</v>
      </c>
    </row>
    <row r="63" ht="15.75" customHeight="1" spans="1:8">
      <c r="A63" s="3" t="s">
        <v>83</v>
      </c>
      <c r="B63" s="5">
        <v>45265</v>
      </c>
      <c r="C63" s="4" t="s">
        <v>13</v>
      </c>
      <c r="D63" s="6" t="s">
        <v>28</v>
      </c>
      <c r="E63" s="3">
        <v>397.75</v>
      </c>
      <c r="F63" s="3">
        <v>49</v>
      </c>
      <c r="G63" s="3">
        <v>5</v>
      </c>
      <c r="H63" s="3">
        <v>335.09</v>
      </c>
    </row>
    <row r="64" ht="15.75" customHeight="1" spans="1:8">
      <c r="A64" s="3" t="s">
        <v>84</v>
      </c>
      <c r="B64" s="5">
        <v>45196</v>
      </c>
      <c r="C64" s="4" t="s">
        <v>20</v>
      </c>
      <c r="D64" s="6" t="s">
        <v>26</v>
      </c>
      <c r="E64" s="3">
        <v>2946.65</v>
      </c>
      <c r="F64" s="3">
        <v>45</v>
      </c>
      <c r="G64" s="3">
        <v>32</v>
      </c>
      <c r="H64" s="3">
        <v>1418.29</v>
      </c>
    </row>
    <row r="65" ht="15.75" customHeight="1" spans="1:8">
      <c r="A65" s="3" t="s">
        <v>85</v>
      </c>
      <c r="B65" s="5">
        <v>45383</v>
      </c>
      <c r="C65" s="4" t="s">
        <v>10</v>
      </c>
      <c r="D65" s="6" t="s">
        <v>23</v>
      </c>
      <c r="E65" s="3">
        <v>3270.98</v>
      </c>
      <c r="F65" s="3">
        <v>47</v>
      </c>
      <c r="G65" s="3">
        <v>11</v>
      </c>
      <c r="H65" s="3">
        <v>1784.1</v>
      </c>
    </row>
    <row r="66" ht="15.75" customHeight="1" spans="1:8">
      <c r="A66" s="3" t="s">
        <v>86</v>
      </c>
      <c r="B66" s="5">
        <v>45262</v>
      </c>
      <c r="C66" s="4" t="s">
        <v>16</v>
      </c>
      <c r="D66" s="6" t="s">
        <v>28</v>
      </c>
      <c r="E66" s="3">
        <v>2968.48</v>
      </c>
      <c r="F66" s="3">
        <v>27</v>
      </c>
      <c r="G66" s="3">
        <v>47</v>
      </c>
      <c r="H66" s="3">
        <v>1340.85</v>
      </c>
    </row>
    <row r="67" ht="15.75" customHeight="1" spans="1:8">
      <c r="A67" s="3" t="s">
        <v>87</v>
      </c>
      <c r="B67" s="5">
        <v>45126</v>
      </c>
      <c r="C67" s="4" t="s">
        <v>10</v>
      </c>
      <c r="D67" s="6" t="s">
        <v>28</v>
      </c>
      <c r="E67" s="3">
        <v>3430.86</v>
      </c>
      <c r="F67" s="3">
        <v>24</v>
      </c>
      <c r="G67" s="3">
        <v>11</v>
      </c>
      <c r="H67" s="3">
        <v>1885.85</v>
      </c>
    </row>
    <row r="68" ht="15.75" customHeight="1" spans="1:8">
      <c r="A68" s="3" t="s">
        <v>88</v>
      </c>
      <c r="B68" s="5">
        <v>44941</v>
      </c>
      <c r="C68" s="4" t="s">
        <v>10</v>
      </c>
      <c r="D68" s="6" t="s">
        <v>38</v>
      </c>
      <c r="E68" s="3">
        <v>2806.15</v>
      </c>
      <c r="F68" s="3">
        <v>38</v>
      </c>
      <c r="G68" s="3">
        <v>41</v>
      </c>
      <c r="H68" s="3">
        <v>1710.11</v>
      </c>
    </row>
    <row r="69" ht="15.75" customHeight="1" spans="1:8">
      <c r="A69" s="3" t="s">
        <v>89</v>
      </c>
      <c r="B69" s="5">
        <v>45024</v>
      </c>
      <c r="C69" s="4" t="s">
        <v>10</v>
      </c>
      <c r="D69" s="6" t="s">
        <v>23</v>
      </c>
      <c r="E69" s="3">
        <v>1356.62</v>
      </c>
      <c r="F69" s="3">
        <v>2</v>
      </c>
      <c r="G69" s="3">
        <v>21</v>
      </c>
      <c r="H69" s="3">
        <v>1213.34</v>
      </c>
    </row>
    <row r="70" ht="15.75" customHeight="1" spans="1:8">
      <c r="A70" s="3" t="s">
        <v>90</v>
      </c>
      <c r="B70" s="5">
        <v>45201</v>
      </c>
      <c r="C70" s="4" t="s">
        <v>20</v>
      </c>
      <c r="D70" s="6" t="s">
        <v>28</v>
      </c>
      <c r="E70" s="3">
        <v>2905.8</v>
      </c>
      <c r="F70" s="3">
        <v>20</v>
      </c>
      <c r="G70" s="3">
        <v>10</v>
      </c>
      <c r="H70" s="3">
        <v>1417.43</v>
      </c>
    </row>
    <row r="71" ht="15.75" customHeight="1" spans="1:8">
      <c r="A71" s="3" t="s">
        <v>91</v>
      </c>
      <c r="B71" s="5">
        <v>45060</v>
      </c>
      <c r="C71" s="4" t="s">
        <v>20</v>
      </c>
      <c r="D71" s="6" t="s">
        <v>23</v>
      </c>
      <c r="E71" s="3">
        <v>2065.42</v>
      </c>
      <c r="F71" s="3">
        <v>22</v>
      </c>
      <c r="G71" s="3">
        <v>15</v>
      </c>
      <c r="H71" s="3">
        <v>787.51</v>
      </c>
    </row>
    <row r="72" ht="15.75" customHeight="1" spans="1:8">
      <c r="A72" s="3" t="s">
        <v>92</v>
      </c>
      <c r="B72" s="5">
        <v>45094</v>
      </c>
      <c r="C72" s="4" t="s">
        <v>16</v>
      </c>
      <c r="D72" s="6" t="s">
        <v>21</v>
      </c>
      <c r="E72" s="3">
        <v>272.88</v>
      </c>
      <c r="F72" s="3">
        <v>47</v>
      </c>
      <c r="G72" s="3">
        <v>29</v>
      </c>
      <c r="H72" s="3">
        <v>1208.68</v>
      </c>
    </row>
    <row r="73" ht="15.75" customHeight="1" spans="1:8">
      <c r="A73" s="3" t="s">
        <v>93</v>
      </c>
      <c r="B73" s="5">
        <v>45594</v>
      </c>
      <c r="C73" s="4" t="s">
        <v>16</v>
      </c>
      <c r="D73" s="6" t="s">
        <v>21</v>
      </c>
      <c r="E73" s="3">
        <v>4126.4</v>
      </c>
      <c r="F73" s="3">
        <v>34</v>
      </c>
      <c r="G73" s="3">
        <v>13</v>
      </c>
      <c r="H73" s="3">
        <v>1690.11</v>
      </c>
    </row>
    <row r="74" ht="15.75" customHeight="1" spans="1:8">
      <c r="A74" s="3" t="s">
        <v>94</v>
      </c>
      <c r="B74" s="5">
        <v>45195</v>
      </c>
      <c r="C74" s="4" t="s">
        <v>10</v>
      </c>
      <c r="D74" s="6" t="s">
        <v>23</v>
      </c>
      <c r="E74" s="3">
        <v>4204.55</v>
      </c>
      <c r="F74" s="3">
        <v>49</v>
      </c>
      <c r="G74" s="3">
        <v>1</v>
      </c>
      <c r="H74" s="3">
        <v>1534.82</v>
      </c>
    </row>
    <row r="75" ht="15.75" customHeight="1" spans="1:8">
      <c r="A75" s="3" t="s">
        <v>95</v>
      </c>
      <c r="B75" s="5">
        <v>45226</v>
      </c>
      <c r="C75" s="4" t="s">
        <v>13</v>
      </c>
      <c r="D75" s="6" t="s">
        <v>21</v>
      </c>
      <c r="E75" s="3">
        <v>2130.98</v>
      </c>
      <c r="F75" s="3">
        <v>7</v>
      </c>
      <c r="G75" s="3">
        <v>29</v>
      </c>
      <c r="H75" s="3">
        <v>679.16</v>
      </c>
    </row>
    <row r="76" ht="15.75" customHeight="1" spans="1:8">
      <c r="A76" s="3" t="s">
        <v>96</v>
      </c>
      <c r="B76" s="5">
        <v>45436</v>
      </c>
      <c r="C76" s="4" t="s">
        <v>20</v>
      </c>
      <c r="D76" s="6" t="s">
        <v>23</v>
      </c>
      <c r="E76" s="3">
        <v>1253.28</v>
      </c>
      <c r="F76" s="3">
        <v>4</v>
      </c>
      <c r="G76" s="3">
        <v>48</v>
      </c>
      <c r="H76" s="3">
        <v>317.33</v>
      </c>
    </row>
    <row r="77" ht="15.75" customHeight="1" spans="1:8">
      <c r="A77" s="3" t="s">
        <v>97</v>
      </c>
      <c r="B77" s="5">
        <v>45478</v>
      </c>
      <c r="C77" s="4" t="s">
        <v>20</v>
      </c>
      <c r="D77" s="6" t="s">
        <v>26</v>
      </c>
      <c r="E77" s="3">
        <v>1050.29</v>
      </c>
      <c r="F77" s="3">
        <v>30</v>
      </c>
      <c r="G77" s="3">
        <v>4</v>
      </c>
      <c r="H77" s="3">
        <v>423.5</v>
      </c>
    </row>
    <row r="78" ht="15.75" customHeight="1" spans="1:8">
      <c r="A78" s="3" t="s">
        <v>98</v>
      </c>
      <c r="B78" s="5">
        <v>45079</v>
      </c>
      <c r="C78" s="4" t="s">
        <v>10</v>
      </c>
      <c r="D78" s="6" t="s">
        <v>23</v>
      </c>
      <c r="E78" s="3">
        <v>1269.1</v>
      </c>
      <c r="F78" s="3">
        <v>3</v>
      </c>
      <c r="G78" s="3">
        <v>7</v>
      </c>
      <c r="H78" s="3">
        <v>1819.88</v>
      </c>
    </row>
    <row r="79" ht="15.75" customHeight="1" spans="1:8">
      <c r="A79" s="7" t="s">
        <v>99</v>
      </c>
      <c r="B79" s="5">
        <v>45192</v>
      </c>
      <c r="C79" s="4" t="s">
        <v>13</v>
      </c>
      <c r="D79" s="6" t="s">
        <v>38</v>
      </c>
      <c r="E79" s="3">
        <v>4229.47</v>
      </c>
      <c r="F79" s="3">
        <v>3</v>
      </c>
      <c r="G79" s="3">
        <v>9</v>
      </c>
      <c r="H79" s="3">
        <v>11.29</v>
      </c>
    </row>
    <row r="80" ht="15.75" customHeight="1" spans="1:8">
      <c r="A80" s="3" t="s">
        <v>100</v>
      </c>
      <c r="B80" s="5">
        <v>45243</v>
      </c>
      <c r="C80" s="4" t="s">
        <v>20</v>
      </c>
      <c r="D80" s="6" t="s">
        <v>38</v>
      </c>
      <c r="E80" s="3">
        <v>3767.63</v>
      </c>
      <c r="F80" s="3">
        <v>30</v>
      </c>
      <c r="G80" s="3">
        <v>41</v>
      </c>
      <c r="H80" s="3">
        <v>1031.74</v>
      </c>
    </row>
    <row r="81" ht="15.75" customHeight="1" spans="1:8">
      <c r="A81" s="3" t="s">
        <v>101</v>
      </c>
      <c r="B81" s="5">
        <v>45068</v>
      </c>
      <c r="C81" s="4" t="s">
        <v>13</v>
      </c>
      <c r="D81" s="6" t="s">
        <v>26</v>
      </c>
      <c r="E81" s="3">
        <v>640.91</v>
      </c>
      <c r="F81" s="3">
        <v>19</v>
      </c>
      <c r="G81" s="3">
        <v>19</v>
      </c>
      <c r="H81" s="3">
        <v>1148.62</v>
      </c>
    </row>
    <row r="82" ht="15.75" customHeight="1" spans="1:8">
      <c r="A82" s="3" t="s">
        <v>102</v>
      </c>
      <c r="B82" s="5">
        <v>45461</v>
      </c>
      <c r="C82" s="4" t="s">
        <v>10</v>
      </c>
      <c r="D82" s="6" t="s">
        <v>23</v>
      </c>
      <c r="E82" s="3">
        <v>2958</v>
      </c>
      <c r="F82" s="3">
        <v>4</v>
      </c>
      <c r="G82" s="3">
        <v>22</v>
      </c>
      <c r="H82" s="3">
        <v>1968.62</v>
      </c>
    </row>
    <row r="83" ht="15.75" customHeight="1" spans="1:8">
      <c r="A83" s="3" t="s">
        <v>103</v>
      </c>
      <c r="B83" s="5">
        <v>44948</v>
      </c>
      <c r="C83" s="4" t="s">
        <v>13</v>
      </c>
      <c r="D83" s="6" t="s">
        <v>26</v>
      </c>
      <c r="E83" s="3">
        <v>4049.49</v>
      </c>
      <c r="F83" s="3">
        <v>5</v>
      </c>
      <c r="G83" s="3">
        <v>1</v>
      </c>
      <c r="H83" s="3">
        <v>1151.9</v>
      </c>
    </row>
    <row r="84" ht="15.75" customHeight="1" spans="1:8">
      <c r="A84" s="3" t="s">
        <v>104</v>
      </c>
      <c r="B84" s="5">
        <v>45385</v>
      </c>
      <c r="C84" s="4" t="s">
        <v>10</v>
      </c>
      <c r="D84" s="6" t="s">
        <v>26</v>
      </c>
      <c r="E84" s="3">
        <v>4155.03</v>
      </c>
      <c r="F84" s="3">
        <v>32</v>
      </c>
      <c r="G84" s="3">
        <v>5</v>
      </c>
      <c r="H84" s="3">
        <v>1637.7</v>
      </c>
    </row>
    <row r="85" ht="15.75" customHeight="1" spans="1:8">
      <c r="A85" s="3" t="s">
        <v>105</v>
      </c>
      <c r="B85" s="5">
        <v>45556</v>
      </c>
      <c r="C85" s="4" t="s">
        <v>10</v>
      </c>
      <c r="D85" s="6" t="s">
        <v>23</v>
      </c>
      <c r="E85" s="3">
        <v>2011.35</v>
      </c>
      <c r="F85" s="3">
        <v>44</v>
      </c>
      <c r="G85" s="3">
        <v>10</v>
      </c>
      <c r="H85" s="3">
        <v>829.69</v>
      </c>
    </row>
    <row r="86" ht="15.75" customHeight="1" spans="1:8">
      <c r="A86" s="3" t="s">
        <v>106</v>
      </c>
      <c r="B86" s="5">
        <v>45299</v>
      </c>
      <c r="C86" s="4" t="s">
        <v>13</v>
      </c>
      <c r="D86" s="6" t="s">
        <v>28</v>
      </c>
      <c r="E86" s="3">
        <v>2365.24</v>
      </c>
      <c r="F86" s="3">
        <v>10</v>
      </c>
      <c r="G86" s="3">
        <v>33</v>
      </c>
      <c r="H86" s="3">
        <v>1970.1</v>
      </c>
    </row>
    <row r="87" ht="15.75" customHeight="1" spans="1:8">
      <c r="A87" s="3" t="s">
        <v>107</v>
      </c>
      <c r="B87" s="5">
        <v>45321</v>
      </c>
      <c r="C87" s="4" t="s">
        <v>20</v>
      </c>
      <c r="D87" s="6" t="s">
        <v>21</v>
      </c>
      <c r="E87" s="3">
        <v>2615.84</v>
      </c>
      <c r="F87" s="3">
        <v>31</v>
      </c>
      <c r="G87" s="3">
        <v>9</v>
      </c>
      <c r="H87" s="3">
        <v>1276.87</v>
      </c>
    </row>
    <row r="88" ht="15.75" customHeight="1" spans="1:8">
      <c r="A88" s="3" t="s">
        <v>108</v>
      </c>
      <c r="B88" s="5">
        <v>45399</v>
      </c>
      <c r="C88" s="4" t="s">
        <v>13</v>
      </c>
      <c r="D88" s="6" t="s">
        <v>21</v>
      </c>
      <c r="E88" s="3">
        <v>4954.33</v>
      </c>
      <c r="F88" s="3">
        <v>26</v>
      </c>
      <c r="G88" s="3">
        <v>43</v>
      </c>
      <c r="H88" s="3">
        <v>1723.31</v>
      </c>
    </row>
    <row r="89" ht="15.75" customHeight="1" spans="1:8">
      <c r="A89" s="3" t="s">
        <v>109</v>
      </c>
      <c r="B89" s="5">
        <v>45082</v>
      </c>
      <c r="C89" s="4" t="s">
        <v>10</v>
      </c>
      <c r="D89" s="6" t="s">
        <v>21</v>
      </c>
      <c r="E89" s="3">
        <v>1969.35</v>
      </c>
      <c r="F89" s="3">
        <v>27</v>
      </c>
      <c r="G89" s="3">
        <v>11</v>
      </c>
      <c r="H89" s="3">
        <v>1532.9</v>
      </c>
    </row>
    <row r="90" ht="15.75" customHeight="1" spans="1:8">
      <c r="A90" s="3" t="s">
        <v>110</v>
      </c>
      <c r="B90" s="5">
        <v>45383</v>
      </c>
      <c r="C90" s="4" t="s">
        <v>10</v>
      </c>
      <c r="D90" s="6" t="s">
        <v>21</v>
      </c>
      <c r="E90" s="3">
        <v>2083.02</v>
      </c>
      <c r="F90" s="3">
        <v>49</v>
      </c>
      <c r="G90" s="3">
        <v>11</v>
      </c>
      <c r="H90" s="3">
        <v>105.26</v>
      </c>
    </row>
    <row r="91" ht="15.75" customHeight="1" spans="1:8">
      <c r="A91" s="3" t="s">
        <v>111</v>
      </c>
      <c r="B91" s="5">
        <v>45530</v>
      </c>
      <c r="C91" s="4" t="s">
        <v>20</v>
      </c>
      <c r="D91" s="6" t="s">
        <v>28</v>
      </c>
      <c r="E91" s="3">
        <v>4752.49</v>
      </c>
      <c r="F91" s="3">
        <v>36</v>
      </c>
      <c r="G91" s="3">
        <v>8</v>
      </c>
      <c r="H91" s="3">
        <v>1903.35</v>
      </c>
    </row>
    <row r="92" ht="15.75" customHeight="1" spans="1:8">
      <c r="A92" s="3" t="s">
        <v>112</v>
      </c>
      <c r="B92" s="5">
        <v>45097</v>
      </c>
      <c r="C92" s="4" t="s">
        <v>10</v>
      </c>
      <c r="D92" s="6" t="s">
        <v>21</v>
      </c>
      <c r="E92" s="3">
        <v>4031.47</v>
      </c>
      <c r="F92" s="3">
        <v>20</v>
      </c>
      <c r="G92" s="3">
        <v>4</v>
      </c>
      <c r="H92" s="3">
        <v>1722.65</v>
      </c>
    </row>
    <row r="93" ht="15.75" customHeight="1" spans="1:8">
      <c r="A93" s="3" t="s">
        <v>113</v>
      </c>
      <c r="B93" s="5">
        <v>45426</v>
      </c>
      <c r="C93" s="4" t="s">
        <v>16</v>
      </c>
      <c r="D93" s="6" t="s">
        <v>23</v>
      </c>
      <c r="E93" s="3">
        <v>3299.15</v>
      </c>
      <c r="F93" s="3">
        <v>22</v>
      </c>
      <c r="G93" s="3">
        <v>45</v>
      </c>
      <c r="H93" s="3">
        <v>1352.78</v>
      </c>
    </row>
    <row r="94" ht="15.75" customHeight="1" spans="1:8">
      <c r="A94" s="3" t="s">
        <v>114</v>
      </c>
      <c r="B94" s="5">
        <v>45465</v>
      </c>
      <c r="C94" s="4" t="s">
        <v>10</v>
      </c>
      <c r="D94" s="6" t="s">
        <v>21</v>
      </c>
      <c r="E94" s="3">
        <v>4132.07</v>
      </c>
      <c r="F94" s="3">
        <v>4</v>
      </c>
      <c r="G94" s="3">
        <v>19</v>
      </c>
      <c r="H94" s="3">
        <v>763.86</v>
      </c>
    </row>
    <row r="95" ht="15.75" customHeight="1" spans="1:8">
      <c r="A95" s="3" t="s">
        <v>115</v>
      </c>
      <c r="B95" s="5">
        <v>45084</v>
      </c>
      <c r="C95" s="4" t="s">
        <v>20</v>
      </c>
      <c r="D95" s="6" t="s">
        <v>28</v>
      </c>
      <c r="E95" s="3">
        <v>1053.19</v>
      </c>
      <c r="F95" s="3">
        <v>22</v>
      </c>
      <c r="G95" s="3">
        <v>20</v>
      </c>
      <c r="H95" s="3">
        <v>570.11</v>
      </c>
    </row>
    <row r="96" ht="15.75" customHeight="1" spans="1:8">
      <c r="A96" s="3" t="s">
        <v>116</v>
      </c>
      <c r="B96" s="5">
        <v>45425</v>
      </c>
      <c r="C96" s="4" t="s">
        <v>10</v>
      </c>
      <c r="D96" s="6" t="s">
        <v>28</v>
      </c>
      <c r="E96" s="3">
        <v>3864.26</v>
      </c>
      <c r="F96" s="3">
        <v>22</v>
      </c>
      <c r="G96" s="3">
        <v>28</v>
      </c>
      <c r="H96" s="3">
        <v>908.02</v>
      </c>
    </row>
    <row r="97" ht="15.75" customHeight="1" spans="1:8">
      <c r="A97" s="3" t="s">
        <v>117</v>
      </c>
      <c r="B97" s="5">
        <v>45399</v>
      </c>
      <c r="C97" s="4" t="s">
        <v>16</v>
      </c>
      <c r="D97" s="6" t="s">
        <v>21</v>
      </c>
      <c r="E97" s="3">
        <v>554.26</v>
      </c>
      <c r="F97" s="3">
        <v>17</v>
      </c>
      <c r="G97" s="3">
        <v>7</v>
      </c>
      <c r="H97" s="3">
        <v>1898.3</v>
      </c>
    </row>
    <row r="98" ht="15.75" customHeight="1" spans="1:8">
      <c r="A98" s="3" t="s">
        <v>118</v>
      </c>
      <c r="B98" s="5">
        <v>44926</v>
      </c>
      <c r="C98" s="4" t="s">
        <v>10</v>
      </c>
      <c r="D98" s="6" t="s">
        <v>38</v>
      </c>
      <c r="E98" s="3">
        <v>1781.92</v>
      </c>
      <c r="F98" s="3">
        <v>36</v>
      </c>
      <c r="G98" s="3">
        <v>39</v>
      </c>
      <c r="H98" s="3">
        <v>795.64</v>
      </c>
    </row>
    <row r="99" ht="15.75" customHeight="1" spans="1:8">
      <c r="A99" s="3" t="s">
        <v>119</v>
      </c>
      <c r="B99" s="5">
        <v>45123</v>
      </c>
      <c r="C99" s="4" t="s">
        <v>20</v>
      </c>
      <c r="D99" s="6" t="s">
        <v>38</v>
      </c>
      <c r="E99" s="3">
        <v>558.24</v>
      </c>
      <c r="F99" s="3">
        <v>35</v>
      </c>
      <c r="G99" s="3">
        <v>13</v>
      </c>
      <c r="H99" s="3">
        <v>1101.43</v>
      </c>
    </row>
    <row r="100" ht="15.75" customHeight="1" spans="1:8">
      <c r="A100" s="3" t="s">
        <v>120</v>
      </c>
      <c r="B100" s="5">
        <v>45517</v>
      </c>
      <c r="C100" s="4" t="s">
        <v>20</v>
      </c>
      <c r="D100" s="6" t="s">
        <v>28</v>
      </c>
      <c r="E100" s="3">
        <v>1132.27</v>
      </c>
      <c r="F100" s="3">
        <v>24</v>
      </c>
      <c r="G100" s="3">
        <v>45</v>
      </c>
      <c r="H100" s="3">
        <v>1667.35</v>
      </c>
    </row>
    <row r="101" ht="15.75" customHeight="1" spans="1:8">
      <c r="A101" s="3" t="s">
        <v>121</v>
      </c>
      <c r="B101" s="5">
        <v>45586</v>
      </c>
      <c r="C101" s="4" t="s">
        <v>13</v>
      </c>
      <c r="D101" s="6" t="s">
        <v>23</v>
      </c>
      <c r="E101" s="3">
        <v>4270.95</v>
      </c>
      <c r="F101" s="3">
        <v>3</v>
      </c>
      <c r="G101" s="3">
        <v>37</v>
      </c>
      <c r="H101" s="3">
        <v>49.76</v>
      </c>
    </row>
    <row r="102" ht="15.75" customHeight="1" spans="1:8">
      <c r="A102" s="3" t="s">
        <v>122</v>
      </c>
      <c r="B102" s="5">
        <v>45071</v>
      </c>
      <c r="C102" s="4" t="s">
        <v>13</v>
      </c>
      <c r="D102" s="6" t="s">
        <v>28</v>
      </c>
      <c r="E102" s="3">
        <v>633.82</v>
      </c>
      <c r="F102" s="3">
        <v>13</v>
      </c>
      <c r="G102" s="3">
        <v>10</v>
      </c>
      <c r="H102" s="3">
        <v>1830.09</v>
      </c>
    </row>
    <row r="103" ht="15.75" customHeight="1" spans="1:8">
      <c r="A103" s="3" t="s">
        <v>123</v>
      </c>
      <c r="B103" s="5">
        <v>45261</v>
      </c>
      <c r="C103" s="4" t="s">
        <v>13</v>
      </c>
      <c r="D103" s="6" t="s">
        <v>26</v>
      </c>
      <c r="E103" s="3">
        <v>1024.68</v>
      </c>
      <c r="F103" s="3">
        <v>33</v>
      </c>
      <c r="G103" s="3">
        <v>47</v>
      </c>
      <c r="H103" s="3">
        <v>241.15</v>
      </c>
    </row>
    <row r="104" ht="15.75" customHeight="1" spans="1:8">
      <c r="A104" s="3" t="s">
        <v>124</v>
      </c>
      <c r="B104" s="5">
        <v>45356</v>
      </c>
      <c r="C104" s="4" t="s">
        <v>10</v>
      </c>
      <c r="D104" s="6" t="s">
        <v>23</v>
      </c>
      <c r="E104" s="3">
        <v>218.83</v>
      </c>
      <c r="F104" s="3">
        <v>7</v>
      </c>
      <c r="G104" s="3">
        <v>13</v>
      </c>
      <c r="H104" s="3">
        <v>863.98</v>
      </c>
    </row>
    <row r="105" ht="15.75" customHeight="1" spans="1:8">
      <c r="A105" s="3" t="s">
        <v>125</v>
      </c>
      <c r="B105" s="5">
        <v>45532</v>
      </c>
      <c r="C105" s="4" t="s">
        <v>20</v>
      </c>
      <c r="D105" s="6" t="s">
        <v>26</v>
      </c>
      <c r="E105" s="3">
        <v>3563.26</v>
      </c>
      <c r="F105" s="3">
        <v>14</v>
      </c>
      <c r="G105" s="3">
        <v>3</v>
      </c>
      <c r="H105" s="3">
        <v>1939.69</v>
      </c>
    </row>
    <row r="106" ht="15.75" customHeight="1" spans="1:8">
      <c r="A106" s="3" t="s">
        <v>126</v>
      </c>
      <c r="B106" s="5">
        <v>45433</v>
      </c>
      <c r="C106" s="4" t="s">
        <v>13</v>
      </c>
      <c r="D106" s="6" t="s">
        <v>26</v>
      </c>
      <c r="E106" s="3">
        <v>879.56</v>
      </c>
      <c r="F106" s="3">
        <v>45</v>
      </c>
      <c r="G106" s="3">
        <v>15</v>
      </c>
      <c r="H106" s="3">
        <v>1898.75</v>
      </c>
    </row>
    <row r="107" ht="15.75" customHeight="1" spans="1:8">
      <c r="A107" s="3" t="s">
        <v>127</v>
      </c>
      <c r="B107" s="5">
        <v>45450</v>
      </c>
      <c r="C107" s="4" t="s">
        <v>20</v>
      </c>
      <c r="D107" s="6" t="s">
        <v>23</v>
      </c>
      <c r="E107" s="3">
        <v>239.31</v>
      </c>
      <c r="F107" s="3">
        <v>45</v>
      </c>
      <c r="G107" s="3">
        <v>6</v>
      </c>
      <c r="H107" s="3">
        <v>434.28</v>
      </c>
    </row>
    <row r="108" ht="15.75" customHeight="1" spans="1:8">
      <c r="A108" s="3" t="s">
        <v>128</v>
      </c>
      <c r="B108" s="5">
        <v>45423</v>
      </c>
      <c r="C108" s="4" t="s">
        <v>20</v>
      </c>
      <c r="D108" s="6" t="s">
        <v>38</v>
      </c>
      <c r="E108" s="3">
        <v>795.32</v>
      </c>
      <c r="F108" s="3">
        <v>31</v>
      </c>
      <c r="G108" s="3">
        <v>9</v>
      </c>
      <c r="H108" s="3">
        <v>1251.72</v>
      </c>
    </row>
    <row r="109" ht="15.75" customHeight="1" spans="1:8">
      <c r="A109" s="3" t="s">
        <v>129</v>
      </c>
      <c r="B109" s="5">
        <v>45002</v>
      </c>
      <c r="C109" s="4" t="s">
        <v>16</v>
      </c>
      <c r="D109" s="6" t="s">
        <v>28</v>
      </c>
      <c r="E109" s="3">
        <v>1606.99</v>
      </c>
      <c r="F109" s="3">
        <v>10</v>
      </c>
      <c r="G109" s="3">
        <v>14</v>
      </c>
      <c r="H109" s="3">
        <v>1127.86</v>
      </c>
    </row>
    <row r="110" ht="15.75" customHeight="1" spans="1:8">
      <c r="A110" s="3" t="s">
        <v>130</v>
      </c>
      <c r="B110" s="5">
        <v>45580</v>
      </c>
      <c r="C110" s="4" t="s">
        <v>20</v>
      </c>
      <c r="D110" s="6" t="s">
        <v>38</v>
      </c>
      <c r="E110" s="3">
        <v>4480.71</v>
      </c>
      <c r="F110" s="3">
        <v>16</v>
      </c>
      <c r="G110" s="3">
        <v>48</v>
      </c>
      <c r="H110" s="3">
        <v>45.94</v>
      </c>
    </row>
    <row r="111" ht="15.75" customHeight="1" spans="1:8">
      <c r="A111" s="3" t="s">
        <v>131</v>
      </c>
      <c r="B111" s="5">
        <v>44987</v>
      </c>
      <c r="C111" s="4" t="s">
        <v>16</v>
      </c>
      <c r="D111" s="6" t="s">
        <v>23</v>
      </c>
      <c r="E111" s="3">
        <v>3901.29</v>
      </c>
      <c r="F111" s="3">
        <v>36</v>
      </c>
      <c r="G111" s="3">
        <v>17</v>
      </c>
      <c r="H111" s="3">
        <v>1250.83</v>
      </c>
    </row>
    <row r="112" ht="15.75" customHeight="1" spans="1:8">
      <c r="A112" s="3" t="s">
        <v>132</v>
      </c>
      <c r="B112" s="5">
        <v>44974</v>
      </c>
      <c r="C112" s="4" t="s">
        <v>16</v>
      </c>
      <c r="D112" s="6" t="s">
        <v>26</v>
      </c>
      <c r="E112" s="3">
        <v>2584.68</v>
      </c>
      <c r="F112" s="3">
        <v>25</v>
      </c>
      <c r="G112" s="3">
        <v>14</v>
      </c>
      <c r="H112" s="3">
        <v>834.99</v>
      </c>
    </row>
    <row r="113" ht="15.75" customHeight="1" spans="1:8">
      <c r="A113" s="3" t="s">
        <v>133</v>
      </c>
      <c r="B113" s="5">
        <v>45170</v>
      </c>
      <c r="C113" s="4" t="s">
        <v>13</v>
      </c>
      <c r="D113" s="6" t="s">
        <v>23</v>
      </c>
      <c r="E113" s="3">
        <v>1894.09</v>
      </c>
      <c r="F113" s="3">
        <v>22</v>
      </c>
      <c r="G113" s="3">
        <v>1</v>
      </c>
      <c r="H113" s="3">
        <v>778.98</v>
      </c>
    </row>
    <row r="114" ht="15.75" customHeight="1" spans="1:8">
      <c r="A114" s="3" t="s">
        <v>134</v>
      </c>
      <c r="B114" s="5">
        <v>45539</v>
      </c>
      <c r="C114" s="4" t="s">
        <v>20</v>
      </c>
      <c r="D114" s="6" t="s">
        <v>23</v>
      </c>
      <c r="E114" s="3">
        <v>2748.36</v>
      </c>
      <c r="F114" s="3">
        <v>43</v>
      </c>
      <c r="G114" s="3">
        <v>40</v>
      </c>
      <c r="H114" s="3">
        <v>821.39</v>
      </c>
    </row>
    <row r="115" ht="15.75" customHeight="1" spans="1:8">
      <c r="A115" s="3" t="s">
        <v>135</v>
      </c>
      <c r="B115" s="5">
        <v>45070</v>
      </c>
      <c r="C115" s="4" t="s">
        <v>20</v>
      </c>
      <c r="D115" s="6" t="s">
        <v>28</v>
      </c>
      <c r="E115" s="3">
        <v>4464.86</v>
      </c>
      <c r="F115" s="3">
        <v>36</v>
      </c>
      <c r="G115" s="3">
        <v>24</v>
      </c>
      <c r="H115" s="3">
        <v>695.05</v>
      </c>
    </row>
    <row r="116" ht="15.75" customHeight="1" spans="1:8">
      <c r="A116" s="3" t="s">
        <v>136</v>
      </c>
      <c r="B116" s="5">
        <v>45338</v>
      </c>
      <c r="C116" s="4" t="s">
        <v>10</v>
      </c>
      <c r="D116" s="6" t="s">
        <v>23</v>
      </c>
      <c r="E116" s="3">
        <v>2387</v>
      </c>
      <c r="F116" s="3">
        <v>39</v>
      </c>
      <c r="G116" s="3">
        <v>24</v>
      </c>
      <c r="H116" s="3">
        <v>1353.49</v>
      </c>
    </row>
    <row r="117" ht="15.75" customHeight="1" spans="1:8">
      <c r="A117" s="3" t="s">
        <v>137</v>
      </c>
      <c r="B117" s="5">
        <v>45379</v>
      </c>
      <c r="C117" s="4" t="s">
        <v>13</v>
      </c>
      <c r="D117" s="6" t="s">
        <v>28</v>
      </c>
      <c r="E117" s="3">
        <v>1283.84</v>
      </c>
      <c r="F117" s="3">
        <v>19</v>
      </c>
      <c r="G117" s="3">
        <v>2</v>
      </c>
      <c r="H117" s="3">
        <v>1911.6</v>
      </c>
    </row>
    <row r="118" ht="15.75" customHeight="1" spans="1:8">
      <c r="A118" s="3" t="s">
        <v>138</v>
      </c>
      <c r="B118" s="5">
        <v>45141</v>
      </c>
      <c r="C118" s="4" t="s">
        <v>16</v>
      </c>
      <c r="D118" s="6" t="s">
        <v>23</v>
      </c>
      <c r="E118" s="3">
        <v>3030.58</v>
      </c>
      <c r="F118" s="3">
        <v>43</v>
      </c>
      <c r="G118" s="3">
        <v>47</v>
      </c>
      <c r="H118" s="3">
        <v>491.17</v>
      </c>
    </row>
    <row r="119" ht="15.75" customHeight="1" spans="1:8">
      <c r="A119" s="3" t="s">
        <v>139</v>
      </c>
      <c r="B119" s="5">
        <v>45289</v>
      </c>
      <c r="C119" s="4" t="s">
        <v>20</v>
      </c>
      <c r="D119" s="6" t="s">
        <v>23</v>
      </c>
      <c r="E119" s="3">
        <v>1729.53</v>
      </c>
      <c r="F119" s="3">
        <v>13</v>
      </c>
      <c r="G119" s="3">
        <v>29</v>
      </c>
      <c r="H119" s="3">
        <v>1892.43</v>
      </c>
    </row>
    <row r="120" ht="15.75" customHeight="1" spans="1:8">
      <c r="A120" s="3" t="s">
        <v>140</v>
      </c>
      <c r="B120" s="5">
        <v>45608</v>
      </c>
      <c r="C120" s="4" t="s">
        <v>20</v>
      </c>
      <c r="D120" s="6" t="s">
        <v>28</v>
      </c>
      <c r="E120" s="3">
        <v>2206.92</v>
      </c>
      <c r="F120" s="3">
        <v>40</v>
      </c>
      <c r="G120" s="3">
        <v>3</v>
      </c>
      <c r="H120" s="3">
        <v>87.05</v>
      </c>
    </row>
    <row r="121" ht="15.75" customHeight="1" spans="1:8">
      <c r="A121" s="3" t="s">
        <v>141</v>
      </c>
      <c r="B121" s="5">
        <v>45560</v>
      </c>
      <c r="C121" s="4" t="s">
        <v>16</v>
      </c>
      <c r="D121" s="6" t="s">
        <v>28</v>
      </c>
      <c r="E121" s="3">
        <v>2723.27</v>
      </c>
      <c r="F121" s="3">
        <v>22</v>
      </c>
      <c r="G121" s="3">
        <v>15</v>
      </c>
      <c r="H121" s="3">
        <v>1190.99</v>
      </c>
    </row>
    <row r="122" ht="15.75" customHeight="1" spans="1:8">
      <c r="A122" s="3" t="s">
        <v>142</v>
      </c>
      <c r="B122" s="5">
        <v>45569</v>
      </c>
      <c r="C122" s="4" t="s">
        <v>16</v>
      </c>
      <c r="D122" s="6" t="s">
        <v>23</v>
      </c>
      <c r="E122" s="3">
        <v>3835.55</v>
      </c>
      <c r="F122" s="3">
        <v>27</v>
      </c>
      <c r="G122" s="3">
        <v>17</v>
      </c>
      <c r="H122" s="3">
        <v>1205.89</v>
      </c>
    </row>
    <row r="123" ht="15.75" customHeight="1" spans="1:8">
      <c r="A123" s="3" t="s">
        <v>143</v>
      </c>
      <c r="B123" s="5">
        <v>45471</v>
      </c>
      <c r="C123" s="4" t="s">
        <v>10</v>
      </c>
      <c r="D123" s="6" t="s">
        <v>21</v>
      </c>
      <c r="E123" s="3">
        <v>1348.82</v>
      </c>
      <c r="F123" s="3">
        <v>47</v>
      </c>
      <c r="G123" s="3">
        <v>14</v>
      </c>
      <c r="H123" s="3">
        <v>110.54</v>
      </c>
    </row>
    <row r="124" ht="15.75" customHeight="1" spans="1:8">
      <c r="A124" s="3" t="s">
        <v>144</v>
      </c>
      <c r="B124" s="5">
        <v>45189</v>
      </c>
      <c r="C124" s="4" t="s">
        <v>10</v>
      </c>
      <c r="D124" s="6" t="s">
        <v>23</v>
      </c>
      <c r="E124" s="3">
        <v>487.67</v>
      </c>
      <c r="F124" s="3">
        <v>16</v>
      </c>
      <c r="G124" s="3">
        <v>42</v>
      </c>
      <c r="H124" s="3">
        <v>810.07</v>
      </c>
    </row>
    <row r="125" ht="15.75" customHeight="1" spans="1:8">
      <c r="A125" s="3" t="s">
        <v>145</v>
      </c>
      <c r="B125" s="5">
        <v>44930</v>
      </c>
      <c r="C125" s="4" t="s">
        <v>10</v>
      </c>
      <c r="D125" s="6" t="s">
        <v>26</v>
      </c>
      <c r="E125" s="3">
        <v>3338.32</v>
      </c>
      <c r="F125" s="3">
        <v>45</v>
      </c>
      <c r="G125" s="3">
        <v>6</v>
      </c>
      <c r="H125" s="3">
        <v>1639.12</v>
      </c>
    </row>
    <row r="126" ht="15.75" customHeight="1" spans="1:8">
      <c r="A126" s="3" t="s">
        <v>146</v>
      </c>
      <c r="B126" s="5">
        <v>45431</v>
      </c>
      <c r="C126" s="4" t="s">
        <v>16</v>
      </c>
      <c r="D126" s="6" t="s">
        <v>38</v>
      </c>
      <c r="E126" s="3">
        <v>50.75</v>
      </c>
      <c r="F126" s="3">
        <v>10</v>
      </c>
      <c r="G126" s="3">
        <v>43</v>
      </c>
      <c r="H126" s="3">
        <v>121.05</v>
      </c>
    </row>
    <row r="127" ht="15.75" customHeight="1" spans="1:8">
      <c r="A127" s="3" t="s">
        <v>147</v>
      </c>
      <c r="B127" s="5">
        <v>45018</v>
      </c>
      <c r="C127" s="4" t="s">
        <v>10</v>
      </c>
      <c r="D127" s="6" t="s">
        <v>23</v>
      </c>
      <c r="E127" s="3">
        <v>906.4</v>
      </c>
      <c r="F127" s="3">
        <v>47</v>
      </c>
      <c r="G127" s="3">
        <v>26</v>
      </c>
      <c r="H127" s="3">
        <v>1853.84</v>
      </c>
    </row>
    <row r="128" ht="15.75" customHeight="1" spans="1:8">
      <c r="A128" s="3" t="s">
        <v>148</v>
      </c>
      <c r="B128" s="5">
        <v>45528</v>
      </c>
      <c r="C128" s="4" t="s">
        <v>20</v>
      </c>
      <c r="D128" s="6" t="s">
        <v>26</v>
      </c>
      <c r="E128" s="3">
        <v>657.56</v>
      </c>
      <c r="F128" s="3">
        <v>22</v>
      </c>
      <c r="G128" s="3">
        <v>0</v>
      </c>
      <c r="H128" s="3">
        <v>104.11</v>
      </c>
    </row>
    <row r="129" ht="15.75" customHeight="1" spans="1:8">
      <c r="A129" s="3" t="s">
        <v>149</v>
      </c>
      <c r="B129" s="5">
        <v>45047</v>
      </c>
      <c r="C129" s="4" t="s">
        <v>10</v>
      </c>
      <c r="D129" s="6" t="s">
        <v>23</v>
      </c>
      <c r="E129" s="3">
        <v>2252.12</v>
      </c>
      <c r="F129" s="3">
        <v>23</v>
      </c>
      <c r="G129" s="3">
        <v>38</v>
      </c>
      <c r="H129" s="3">
        <v>1529.45</v>
      </c>
    </row>
    <row r="130" ht="15.75" customHeight="1" spans="1:8">
      <c r="A130" s="3" t="s">
        <v>150</v>
      </c>
      <c r="B130" s="5">
        <v>45030</v>
      </c>
      <c r="C130" s="4" t="s">
        <v>16</v>
      </c>
      <c r="D130" s="6" t="s">
        <v>26</v>
      </c>
      <c r="E130" s="3">
        <v>713.95</v>
      </c>
      <c r="F130" s="3">
        <v>25</v>
      </c>
      <c r="G130" s="3">
        <v>15</v>
      </c>
      <c r="H130" s="3">
        <v>78.73</v>
      </c>
    </row>
    <row r="131" ht="15.75" customHeight="1" spans="1:8">
      <c r="A131" s="3" t="s">
        <v>151</v>
      </c>
      <c r="B131" s="5">
        <v>45274</v>
      </c>
      <c r="C131" s="4" t="s">
        <v>13</v>
      </c>
      <c r="D131" s="6" t="s">
        <v>38</v>
      </c>
      <c r="E131" s="3">
        <v>3155.7</v>
      </c>
      <c r="F131" s="3">
        <v>43</v>
      </c>
      <c r="G131" s="3">
        <v>13</v>
      </c>
      <c r="H131" s="3">
        <v>393.8</v>
      </c>
    </row>
    <row r="132" ht="15.75" customHeight="1" spans="1:8">
      <c r="A132" s="3" t="s">
        <v>152</v>
      </c>
      <c r="B132" s="5">
        <v>45302</v>
      </c>
      <c r="C132" s="4" t="s">
        <v>10</v>
      </c>
      <c r="D132" s="6" t="s">
        <v>21</v>
      </c>
      <c r="E132" s="3">
        <v>427.47</v>
      </c>
      <c r="F132" s="3">
        <v>8</v>
      </c>
      <c r="G132" s="3">
        <v>22</v>
      </c>
      <c r="H132" s="3">
        <v>220.36</v>
      </c>
    </row>
    <row r="133" ht="15.75" customHeight="1" spans="1:8">
      <c r="A133" s="3" t="s">
        <v>153</v>
      </c>
      <c r="B133" s="5">
        <v>45198</v>
      </c>
      <c r="C133" s="4" t="s">
        <v>16</v>
      </c>
      <c r="D133" s="6" t="s">
        <v>23</v>
      </c>
      <c r="E133" s="3">
        <v>2997</v>
      </c>
      <c r="F133" s="3">
        <v>13</v>
      </c>
      <c r="G133" s="3">
        <v>0</v>
      </c>
      <c r="H133" s="3">
        <v>684.39</v>
      </c>
    </row>
    <row r="134" ht="15.75" customHeight="1" spans="1:8">
      <c r="A134" s="3" t="s">
        <v>154</v>
      </c>
      <c r="B134" s="5">
        <v>45135</v>
      </c>
      <c r="C134" s="4" t="s">
        <v>10</v>
      </c>
      <c r="D134" s="6" t="s">
        <v>28</v>
      </c>
      <c r="E134" s="3">
        <v>1485.73</v>
      </c>
      <c r="F134" s="3">
        <v>41</v>
      </c>
      <c r="G134" s="3">
        <v>8</v>
      </c>
      <c r="H134" s="3">
        <v>30.51</v>
      </c>
    </row>
    <row r="135" ht="15.75" customHeight="1" spans="1:8">
      <c r="A135" s="3" t="s">
        <v>155</v>
      </c>
      <c r="B135" s="5">
        <v>45050</v>
      </c>
      <c r="C135" s="4" t="s">
        <v>16</v>
      </c>
      <c r="D135" s="6" t="s">
        <v>21</v>
      </c>
      <c r="E135" s="3">
        <v>2607.64</v>
      </c>
      <c r="F135" s="3">
        <v>25</v>
      </c>
      <c r="G135" s="3">
        <v>16</v>
      </c>
      <c r="H135" s="3">
        <v>940.4</v>
      </c>
    </row>
    <row r="136" ht="15.75" customHeight="1" spans="1:8">
      <c r="A136" s="3" t="s">
        <v>156</v>
      </c>
      <c r="B136" s="5">
        <v>45496</v>
      </c>
      <c r="C136" s="4" t="s">
        <v>16</v>
      </c>
      <c r="D136" s="6" t="s">
        <v>23</v>
      </c>
      <c r="E136" s="3">
        <v>1351.29</v>
      </c>
      <c r="F136" s="3">
        <v>50</v>
      </c>
      <c r="G136" s="3">
        <v>17</v>
      </c>
      <c r="H136" s="3">
        <v>863.33</v>
      </c>
    </row>
    <row r="137" ht="15.75" customHeight="1" spans="1:8">
      <c r="A137" s="3" t="s">
        <v>157</v>
      </c>
      <c r="B137" s="5">
        <v>45461</v>
      </c>
      <c r="C137" s="4" t="s">
        <v>10</v>
      </c>
      <c r="D137" s="6" t="s">
        <v>21</v>
      </c>
      <c r="E137" s="3">
        <v>2901.66</v>
      </c>
      <c r="F137" s="3">
        <v>15</v>
      </c>
      <c r="G137" s="3">
        <v>18</v>
      </c>
      <c r="H137" s="3">
        <v>1362.08</v>
      </c>
    </row>
    <row r="138" ht="15.75" customHeight="1" spans="1:8">
      <c r="A138" s="3" t="s">
        <v>158</v>
      </c>
      <c r="B138" s="5">
        <v>45398</v>
      </c>
      <c r="C138" s="4" t="s">
        <v>10</v>
      </c>
      <c r="D138" s="6" t="s">
        <v>26</v>
      </c>
      <c r="E138" s="3">
        <v>215.33</v>
      </c>
      <c r="F138" s="3">
        <v>37</v>
      </c>
      <c r="G138" s="3">
        <v>0</v>
      </c>
      <c r="H138" s="3">
        <v>1665.67</v>
      </c>
    </row>
    <row r="139" ht="15.75" customHeight="1" spans="1:8">
      <c r="A139" s="3" t="s">
        <v>159</v>
      </c>
      <c r="B139" s="5">
        <v>44949</v>
      </c>
      <c r="C139" s="4" t="s">
        <v>10</v>
      </c>
      <c r="D139" s="6" t="s">
        <v>26</v>
      </c>
      <c r="E139" s="3">
        <v>3359.02</v>
      </c>
      <c r="F139" s="3">
        <v>2</v>
      </c>
      <c r="G139" s="3">
        <v>28</v>
      </c>
      <c r="H139" s="3">
        <v>1942.48</v>
      </c>
    </row>
    <row r="140" ht="15.75" customHeight="1" spans="1:8">
      <c r="A140" s="3" t="s">
        <v>160</v>
      </c>
      <c r="B140" s="5">
        <v>45471</v>
      </c>
      <c r="C140" s="4" t="s">
        <v>13</v>
      </c>
      <c r="D140" s="6" t="s">
        <v>23</v>
      </c>
      <c r="E140" s="3">
        <v>300.58</v>
      </c>
      <c r="F140" s="3">
        <v>30</v>
      </c>
      <c r="G140" s="3">
        <v>19</v>
      </c>
      <c r="H140" s="3">
        <v>376.97</v>
      </c>
    </row>
    <row r="141" ht="15.75" customHeight="1" spans="1:8">
      <c r="A141" s="3" t="s">
        <v>161</v>
      </c>
      <c r="B141" s="5">
        <v>45094</v>
      </c>
      <c r="C141" s="4" t="s">
        <v>13</v>
      </c>
      <c r="D141" s="6" t="s">
        <v>26</v>
      </c>
      <c r="E141" s="3">
        <v>1076.95</v>
      </c>
      <c r="F141" s="3">
        <v>1</v>
      </c>
      <c r="G141" s="3">
        <v>5</v>
      </c>
      <c r="H141" s="3">
        <v>837.87</v>
      </c>
    </row>
    <row r="142" ht="15.75" customHeight="1" spans="1:8">
      <c r="A142" s="3" t="s">
        <v>162</v>
      </c>
      <c r="B142" s="5">
        <v>45269</v>
      </c>
      <c r="C142" s="4" t="s">
        <v>16</v>
      </c>
      <c r="D142" s="6" t="s">
        <v>28</v>
      </c>
      <c r="E142" s="3">
        <v>1739.95</v>
      </c>
      <c r="F142" s="3">
        <v>26</v>
      </c>
      <c r="G142" s="3">
        <v>2</v>
      </c>
      <c r="H142" s="3">
        <v>1112.49</v>
      </c>
    </row>
    <row r="143" ht="15.75" customHeight="1" spans="1:8">
      <c r="A143" s="3" t="s">
        <v>163</v>
      </c>
      <c r="B143" s="5">
        <v>45215</v>
      </c>
      <c r="C143" s="4" t="s">
        <v>16</v>
      </c>
      <c r="D143" s="6" t="s">
        <v>26</v>
      </c>
      <c r="E143" s="3">
        <v>3047.27</v>
      </c>
      <c r="F143" s="3">
        <v>18</v>
      </c>
      <c r="G143" s="3">
        <v>13</v>
      </c>
      <c r="H143" s="3">
        <v>1639.74</v>
      </c>
    </row>
    <row r="144" ht="15.75" customHeight="1" spans="1:8">
      <c r="A144" s="3" t="s">
        <v>164</v>
      </c>
      <c r="B144" s="5">
        <v>45062</v>
      </c>
      <c r="C144" s="4" t="s">
        <v>16</v>
      </c>
      <c r="D144" s="6" t="s">
        <v>21</v>
      </c>
      <c r="E144" s="3">
        <v>1014.79</v>
      </c>
      <c r="F144" s="3">
        <v>4</v>
      </c>
      <c r="G144" s="3">
        <v>9</v>
      </c>
      <c r="H144" s="3">
        <v>1269.54</v>
      </c>
    </row>
    <row r="145" ht="15.75" customHeight="1" spans="1:8">
      <c r="A145" s="3" t="s">
        <v>165</v>
      </c>
      <c r="B145" s="5">
        <v>45453</v>
      </c>
      <c r="C145" s="4" t="s">
        <v>13</v>
      </c>
      <c r="D145" s="6" t="s">
        <v>21</v>
      </c>
      <c r="E145" s="3">
        <v>4764.2</v>
      </c>
      <c r="F145" s="3">
        <v>11</v>
      </c>
      <c r="G145" s="3">
        <v>31</v>
      </c>
      <c r="H145" s="3">
        <v>1056.49</v>
      </c>
    </row>
    <row r="146" ht="15.75" customHeight="1" spans="1:8">
      <c r="A146" s="3" t="s">
        <v>166</v>
      </c>
      <c r="B146" s="5">
        <v>45133</v>
      </c>
      <c r="C146" s="4" t="s">
        <v>16</v>
      </c>
      <c r="D146" s="6" t="s">
        <v>28</v>
      </c>
      <c r="E146" s="3">
        <v>3930.05</v>
      </c>
      <c r="F146" s="3">
        <v>23</v>
      </c>
      <c r="G146" s="3">
        <v>29</v>
      </c>
      <c r="H146" s="3">
        <v>1968.25</v>
      </c>
    </row>
    <row r="147" ht="15.75" customHeight="1" spans="1:8">
      <c r="A147" s="3" t="s">
        <v>167</v>
      </c>
      <c r="B147" s="5">
        <v>44939</v>
      </c>
      <c r="C147" s="4" t="s">
        <v>20</v>
      </c>
      <c r="D147" s="6" t="s">
        <v>38</v>
      </c>
      <c r="E147" s="3">
        <v>873.97</v>
      </c>
      <c r="F147" s="3">
        <v>41</v>
      </c>
      <c r="G147" s="3">
        <v>15</v>
      </c>
      <c r="H147" s="3">
        <v>213.98</v>
      </c>
    </row>
    <row r="148" ht="15.75" customHeight="1" spans="1:8">
      <c r="A148" s="3" t="s">
        <v>168</v>
      </c>
      <c r="B148" s="5">
        <v>45166</v>
      </c>
      <c r="C148" s="4" t="s">
        <v>20</v>
      </c>
      <c r="D148" s="6" t="s">
        <v>38</v>
      </c>
      <c r="E148" s="3">
        <v>959.04</v>
      </c>
      <c r="F148" s="3">
        <v>1</v>
      </c>
      <c r="G148" s="3">
        <v>18</v>
      </c>
      <c r="H148" s="3">
        <v>1832.28</v>
      </c>
    </row>
    <row r="149" ht="15.75" customHeight="1" spans="1:8">
      <c r="A149" s="3" t="s">
        <v>169</v>
      </c>
      <c r="B149" s="5">
        <v>44975</v>
      </c>
      <c r="C149" s="4" t="s">
        <v>13</v>
      </c>
      <c r="D149" s="6" t="s">
        <v>23</v>
      </c>
      <c r="E149" s="3">
        <v>1586.65</v>
      </c>
      <c r="F149" s="3">
        <v>26</v>
      </c>
      <c r="G149" s="3">
        <v>3</v>
      </c>
      <c r="H149" s="3">
        <v>1090.64</v>
      </c>
    </row>
    <row r="150" ht="15.75" customHeight="1" spans="1:8">
      <c r="A150" s="3" t="s">
        <v>170</v>
      </c>
      <c r="B150" s="5">
        <v>45434</v>
      </c>
      <c r="C150" s="4" t="s">
        <v>20</v>
      </c>
      <c r="D150" s="6" t="s">
        <v>23</v>
      </c>
      <c r="E150" s="3">
        <v>1453.8</v>
      </c>
      <c r="F150" s="3">
        <v>13</v>
      </c>
      <c r="G150" s="3">
        <v>16</v>
      </c>
      <c r="H150" s="3">
        <v>385.22</v>
      </c>
    </row>
    <row r="151" ht="15.75" customHeight="1" spans="1:8">
      <c r="A151" s="3" t="s">
        <v>171</v>
      </c>
      <c r="B151" s="5">
        <v>44923</v>
      </c>
      <c r="C151" s="4" t="s">
        <v>16</v>
      </c>
      <c r="D151" s="6" t="s">
        <v>26</v>
      </c>
      <c r="E151" s="3">
        <v>4889.46</v>
      </c>
      <c r="F151" s="3">
        <v>1</v>
      </c>
      <c r="G151" s="3">
        <v>20</v>
      </c>
      <c r="H151" s="3">
        <v>807.13</v>
      </c>
    </row>
    <row r="152" ht="15.75" customHeight="1" spans="1:8">
      <c r="A152" s="3" t="s">
        <v>172</v>
      </c>
      <c r="B152" s="5">
        <v>45106</v>
      </c>
      <c r="C152" s="4" t="s">
        <v>16</v>
      </c>
      <c r="D152" s="6" t="s">
        <v>26</v>
      </c>
      <c r="E152" s="3">
        <v>2548.91</v>
      </c>
      <c r="F152" s="3">
        <v>3</v>
      </c>
      <c r="G152" s="3">
        <v>7</v>
      </c>
      <c r="H152" s="3">
        <v>694.24</v>
      </c>
    </row>
    <row r="153" ht="15.75" customHeight="1" spans="1:8">
      <c r="A153" s="3" t="s">
        <v>173</v>
      </c>
      <c r="B153" s="5">
        <v>45144</v>
      </c>
      <c r="C153" s="4" t="s">
        <v>20</v>
      </c>
      <c r="D153" s="6" t="s">
        <v>21</v>
      </c>
      <c r="E153" s="3">
        <v>3804.77</v>
      </c>
      <c r="F153" s="3">
        <v>31</v>
      </c>
      <c r="G153" s="3">
        <v>47</v>
      </c>
      <c r="H153" s="3">
        <v>185.46</v>
      </c>
    </row>
    <row r="154" ht="15.75" customHeight="1" spans="1:8">
      <c r="A154" s="3" t="s">
        <v>174</v>
      </c>
      <c r="B154" s="5">
        <v>45499</v>
      </c>
      <c r="C154" s="4" t="s">
        <v>16</v>
      </c>
      <c r="D154" s="6" t="s">
        <v>38</v>
      </c>
      <c r="E154" s="3">
        <v>372.53</v>
      </c>
      <c r="F154" s="3">
        <v>19</v>
      </c>
      <c r="G154" s="3">
        <v>13</v>
      </c>
      <c r="H154" s="3">
        <v>232.82</v>
      </c>
    </row>
    <row r="155" ht="15.75" customHeight="1" spans="1:8">
      <c r="A155" s="3" t="s">
        <v>175</v>
      </c>
      <c r="B155" s="5">
        <v>45497</v>
      </c>
      <c r="C155" s="4" t="s">
        <v>10</v>
      </c>
      <c r="D155" s="6" t="s">
        <v>28</v>
      </c>
      <c r="E155" s="3">
        <v>2573.55</v>
      </c>
      <c r="F155" s="3">
        <v>48</v>
      </c>
      <c r="G155" s="3">
        <v>36</v>
      </c>
      <c r="H155" s="3">
        <v>1707.54</v>
      </c>
    </row>
    <row r="156" ht="15.75" customHeight="1" spans="1:8">
      <c r="A156" s="3" t="s">
        <v>176</v>
      </c>
      <c r="B156" s="5">
        <v>45235</v>
      </c>
      <c r="C156" s="4" t="s">
        <v>13</v>
      </c>
      <c r="D156" s="6" t="s">
        <v>21</v>
      </c>
      <c r="E156" s="3">
        <v>1761.29</v>
      </c>
      <c r="F156" s="3">
        <v>27</v>
      </c>
      <c r="G156" s="3">
        <v>12</v>
      </c>
      <c r="H156" s="3">
        <v>492.03</v>
      </c>
    </row>
    <row r="157" ht="15.75" customHeight="1" spans="1:8">
      <c r="A157" s="3" t="s">
        <v>177</v>
      </c>
      <c r="B157" s="5">
        <v>44972</v>
      </c>
      <c r="C157" s="4" t="s">
        <v>16</v>
      </c>
      <c r="D157" s="6" t="s">
        <v>38</v>
      </c>
      <c r="E157" s="3">
        <v>4113.4</v>
      </c>
      <c r="F157" s="3">
        <v>32</v>
      </c>
      <c r="G157" s="3">
        <v>3</v>
      </c>
      <c r="H157" s="3">
        <v>1726.09</v>
      </c>
    </row>
    <row r="158" ht="15.75" customHeight="1" spans="1:8">
      <c r="A158" s="3" t="s">
        <v>178</v>
      </c>
      <c r="B158" s="5">
        <v>45147</v>
      </c>
      <c r="C158" s="4" t="s">
        <v>13</v>
      </c>
      <c r="D158" s="6" t="s">
        <v>28</v>
      </c>
      <c r="E158" s="3">
        <v>202.21</v>
      </c>
      <c r="F158" s="3">
        <v>6</v>
      </c>
      <c r="G158" s="3">
        <v>43</v>
      </c>
      <c r="H158" s="3">
        <v>734.47</v>
      </c>
    </row>
    <row r="159" ht="15.75" customHeight="1" spans="1:8">
      <c r="A159" s="3" t="s">
        <v>179</v>
      </c>
      <c r="B159" s="5">
        <v>45576</v>
      </c>
      <c r="C159" s="4" t="s">
        <v>10</v>
      </c>
      <c r="D159" s="6" t="s">
        <v>26</v>
      </c>
      <c r="E159" s="3">
        <v>4347.15</v>
      </c>
      <c r="F159" s="3">
        <v>20</v>
      </c>
      <c r="G159" s="3">
        <v>34</v>
      </c>
      <c r="H159" s="3">
        <v>1392.45</v>
      </c>
    </row>
    <row r="160" ht="15.75" customHeight="1" spans="1:8">
      <c r="A160" s="3" t="s">
        <v>180</v>
      </c>
      <c r="B160" s="5">
        <v>45364</v>
      </c>
      <c r="C160" s="4" t="s">
        <v>13</v>
      </c>
      <c r="D160" s="6" t="s">
        <v>21</v>
      </c>
      <c r="E160" s="3">
        <v>4992.83</v>
      </c>
      <c r="F160" s="3">
        <v>2</v>
      </c>
      <c r="G160" s="3">
        <v>28</v>
      </c>
      <c r="H160" s="3">
        <v>1468.94</v>
      </c>
    </row>
    <row r="161" ht="15.75" customHeight="1" spans="1:8">
      <c r="A161" s="3" t="s">
        <v>181</v>
      </c>
      <c r="B161" s="5">
        <v>45500</v>
      </c>
      <c r="C161" s="4" t="s">
        <v>16</v>
      </c>
      <c r="D161" s="6" t="s">
        <v>26</v>
      </c>
      <c r="E161" s="3">
        <v>1387.18</v>
      </c>
      <c r="F161" s="3">
        <v>28</v>
      </c>
      <c r="G161" s="3">
        <v>9</v>
      </c>
      <c r="H161" s="3">
        <v>381.96</v>
      </c>
    </row>
    <row r="162" ht="15.75" customHeight="1" spans="1:8">
      <c r="A162" s="3" t="s">
        <v>182</v>
      </c>
      <c r="B162" s="5">
        <v>45566</v>
      </c>
      <c r="C162" s="4" t="s">
        <v>10</v>
      </c>
      <c r="D162" s="6" t="s">
        <v>21</v>
      </c>
      <c r="E162" s="3">
        <v>4642.87</v>
      </c>
      <c r="F162" s="3">
        <v>35</v>
      </c>
      <c r="G162" s="3">
        <v>14</v>
      </c>
      <c r="H162" s="3">
        <v>216.96</v>
      </c>
    </row>
    <row r="163" ht="15.75" customHeight="1" spans="1:8">
      <c r="A163" s="3" t="s">
        <v>183</v>
      </c>
      <c r="B163" s="5">
        <v>45165</v>
      </c>
      <c r="C163" s="4" t="s">
        <v>16</v>
      </c>
      <c r="D163" s="6" t="s">
        <v>28</v>
      </c>
      <c r="E163" s="3">
        <v>4879.9</v>
      </c>
      <c r="F163" s="3">
        <v>37</v>
      </c>
      <c r="G163" s="3">
        <v>5</v>
      </c>
      <c r="H163" s="3">
        <v>1424.1</v>
      </c>
    </row>
    <row r="164" ht="15.75" customHeight="1" spans="1:8">
      <c r="A164" s="3" t="s">
        <v>184</v>
      </c>
      <c r="B164" s="5">
        <v>45298</v>
      </c>
      <c r="C164" s="4" t="s">
        <v>16</v>
      </c>
      <c r="D164" s="6" t="s">
        <v>28</v>
      </c>
      <c r="E164" s="3">
        <v>932.08</v>
      </c>
      <c r="F164" s="3">
        <v>36</v>
      </c>
      <c r="G164" s="3">
        <v>4</v>
      </c>
      <c r="H164" s="3">
        <v>833.05</v>
      </c>
    </row>
    <row r="165" ht="15.75" customHeight="1" spans="1:8">
      <c r="A165" s="3" t="s">
        <v>185</v>
      </c>
      <c r="B165" s="5">
        <v>45288</v>
      </c>
      <c r="C165" s="4" t="s">
        <v>13</v>
      </c>
      <c r="D165" s="6" t="s">
        <v>28</v>
      </c>
      <c r="E165" s="3">
        <v>3673.01</v>
      </c>
      <c r="F165" s="3">
        <v>33</v>
      </c>
      <c r="G165" s="3">
        <v>31</v>
      </c>
      <c r="H165" s="3">
        <v>344.49</v>
      </c>
    </row>
    <row r="166" ht="15.75" customHeight="1" spans="1:8">
      <c r="A166" s="3" t="s">
        <v>186</v>
      </c>
      <c r="B166" s="5">
        <v>44914</v>
      </c>
      <c r="C166" s="4" t="s">
        <v>16</v>
      </c>
      <c r="D166" s="6" t="s">
        <v>28</v>
      </c>
      <c r="E166" s="3">
        <v>1275.02</v>
      </c>
      <c r="F166" s="3">
        <v>30</v>
      </c>
      <c r="G166" s="3">
        <v>27</v>
      </c>
      <c r="H166" s="3">
        <v>362.35</v>
      </c>
    </row>
    <row r="167" ht="15.75" customHeight="1" spans="1:8">
      <c r="A167" s="3" t="s">
        <v>187</v>
      </c>
      <c r="B167" s="5">
        <v>44969</v>
      </c>
      <c r="C167" s="4" t="s">
        <v>10</v>
      </c>
      <c r="D167" s="6" t="s">
        <v>38</v>
      </c>
      <c r="E167" s="3">
        <v>2552.92</v>
      </c>
      <c r="F167" s="3">
        <v>31</v>
      </c>
      <c r="G167" s="3">
        <v>31</v>
      </c>
      <c r="H167" s="3">
        <v>1907.44</v>
      </c>
    </row>
    <row r="168" ht="15.75" customHeight="1" spans="1:8">
      <c r="A168" s="3" t="s">
        <v>188</v>
      </c>
      <c r="B168" s="5">
        <v>45012</v>
      </c>
      <c r="C168" s="4" t="s">
        <v>13</v>
      </c>
      <c r="D168" s="6" t="s">
        <v>23</v>
      </c>
      <c r="E168" s="3">
        <v>1034.27</v>
      </c>
      <c r="F168" s="3">
        <v>16</v>
      </c>
      <c r="G168" s="3">
        <v>50</v>
      </c>
      <c r="H168" s="3">
        <v>1699.35</v>
      </c>
    </row>
    <row r="169" ht="15.75" customHeight="1" spans="1:8">
      <c r="A169" s="3" t="s">
        <v>189</v>
      </c>
      <c r="B169" s="5">
        <v>45440</v>
      </c>
      <c r="C169" s="4" t="s">
        <v>10</v>
      </c>
      <c r="D169" s="6" t="s">
        <v>28</v>
      </c>
      <c r="E169" s="3">
        <v>1844.22</v>
      </c>
      <c r="F169" s="3">
        <v>37</v>
      </c>
      <c r="G169" s="3">
        <v>35</v>
      </c>
      <c r="H169" s="3">
        <v>900.79</v>
      </c>
    </row>
    <row r="170" ht="15.75" customHeight="1" spans="1:8">
      <c r="A170" s="3" t="s">
        <v>190</v>
      </c>
      <c r="B170" s="5">
        <v>45264</v>
      </c>
      <c r="C170" s="4" t="s">
        <v>10</v>
      </c>
      <c r="D170" s="6" t="s">
        <v>28</v>
      </c>
      <c r="E170" s="3">
        <v>2034.58</v>
      </c>
      <c r="F170" s="3">
        <v>25</v>
      </c>
      <c r="G170" s="3">
        <v>22</v>
      </c>
      <c r="H170" s="3">
        <v>983.94</v>
      </c>
    </row>
    <row r="171" ht="15.75" customHeight="1" spans="1:8">
      <c r="A171" s="3" t="s">
        <v>191</v>
      </c>
      <c r="B171" s="5">
        <v>45364</v>
      </c>
      <c r="C171" s="4" t="s">
        <v>13</v>
      </c>
      <c r="D171" s="6" t="s">
        <v>23</v>
      </c>
      <c r="E171" s="3">
        <v>2299.83</v>
      </c>
      <c r="F171" s="3">
        <v>8</v>
      </c>
      <c r="G171" s="3">
        <v>3</v>
      </c>
      <c r="H171" s="3">
        <v>522.23</v>
      </c>
    </row>
    <row r="172" ht="15.75" customHeight="1" spans="1:8">
      <c r="A172" s="3" t="s">
        <v>192</v>
      </c>
      <c r="B172" s="5">
        <v>45274</v>
      </c>
      <c r="C172" s="4" t="s">
        <v>13</v>
      </c>
      <c r="D172" s="6" t="s">
        <v>23</v>
      </c>
      <c r="E172" s="3">
        <v>3657.96</v>
      </c>
      <c r="F172" s="3">
        <v>43</v>
      </c>
      <c r="G172" s="3">
        <v>27</v>
      </c>
      <c r="H172" s="3">
        <v>956.92</v>
      </c>
    </row>
    <row r="173" ht="15.75" customHeight="1" spans="1:8">
      <c r="A173" s="3" t="s">
        <v>193</v>
      </c>
      <c r="B173" s="5">
        <v>45026</v>
      </c>
      <c r="C173" s="4" t="s">
        <v>16</v>
      </c>
      <c r="D173" s="6" t="s">
        <v>28</v>
      </c>
      <c r="E173" s="3">
        <v>2852.97</v>
      </c>
      <c r="F173" s="3">
        <v>4</v>
      </c>
      <c r="G173" s="3">
        <v>5</v>
      </c>
      <c r="H173" s="3">
        <v>418.25</v>
      </c>
    </row>
    <row r="174" ht="15.75" customHeight="1" spans="1:8">
      <c r="A174" s="3" t="s">
        <v>194</v>
      </c>
      <c r="B174" s="5">
        <v>45359</v>
      </c>
      <c r="C174" s="4" t="s">
        <v>20</v>
      </c>
      <c r="D174" s="6" t="s">
        <v>38</v>
      </c>
      <c r="E174" s="3">
        <v>2168.49</v>
      </c>
      <c r="F174" s="3">
        <v>16</v>
      </c>
      <c r="G174" s="3">
        <v>0</v>
      </c>
      <c r="H174" s="3">
        <v>1301.12</v>
      </c>
    </row>
    <row r="175" ht="15.75" customHeight="1" spans="1:8">
      <c r="A175" s="3" t="s">
        <v>195</v>
      </c>
      <c r="B175" s="5">
        <v>45155</v>
      </c>
      <c r="C175" s="4" t="s">
        <v>10</v>
      </c>
      <c r="D175" s="6" t="s">
        <v>21</v>
      </c>
      <c r="E175" s="3">
        <v>2152.82</v>
      </c>
      <c r="F175" s="3">
        <v>19</v>
      </c>
      <c r="G175" s="3">
        <v>16</v>
      </c>
      <c r="H175" s="3">
        <v>1396.93</v>
      </c>
    </row>
    <row r="176" ht="15.75" customHeight="1" spans="1:8">
      <c r="A176" s="3" t="s">
        <v>196</v>
      </c>
      <c r="B176" s="5">
        <v>45195</v>
      </c>
      <c r="C176" s="4" t="s">
        <v>16</v>
      </c>
      <c r="D176" s="6" t="s">
        <v>38</v>
      </c>
      <c r="E176" s="3">
        <v>497.78</v>
      </c>
      <c r="F176" s="3">
        <v>20</v>
      </c>
      <c r="G176" s="3">
        <v>31</v>
      </c>
      <c r="H176" s="3">
        <v>853.81</v>
      </c>
    </row>
    <row r="177" ht="15.75" customHeight="1" spans="1:8">
      <c r="A177" s="3" t="s">
        <v>197</v>
      </c>
      <c r="B177" s="5">
        <v>44901</v>
      </c>
      <c r="C177" s="4" t="s">
        <v>13</v>
      </c>
      <c r="D177" s="6" t="s">
        <v>23</v>
      </c>
      <c r="E177" s="3">
        <v>1611.31</v>
      </c>
      <c r="F177" s="3">
        <v>39</v>
      </c>
      <c r="G177" s="3">
        <v>42</v>
      </c>
      <c r="H177" s="3">
        <v>1038.25</v>
      </c>
    </row>
    <row r="178" ht="15.75" customHeight="1" spans="1:8">
      <c r="A178" s="3" t="s">
        <v>198</v>
      </c>
      <c r="B178" s="5">
        <v>44956</v>
      </c>
      <c r="C178" s="4" t="s">
        <v>13</v>
      </c>
      <c r="D178" s="6" t="s">
        <v>23</v>
      </c>
      <c r="E178" s="3">
        <v>4586.33</v>
      </c>
      <c r="F178" s="3">
        <v>1</v>
      </c>
      <c r="G178" s="3">
        <v>20</v>
      </c>
      <c r="H178" s="3">
        <v>105.86</v>
      </c>
    </row>
    <row r="179" ht="15.75" customHeight="1" spans="1:8">
      <c r="A179" s="3" t="s">
        <v>199</v>
      </c>
      <c r="B179" s="5">
        <v>45114</v>
      </c>
      <c r="C179" s="4" t="s">
        <v>13</v>
      </c>
      <c r="D179" s="6" t="s">
        <v>26</v>
      </c>
      <c r="E179" s="3">
        <v>4680.21</v>
      </c>
      <c r="F179" s="3">
        <v>17</v>
      </c>
      <c r="G179" s="3">
        <v>7</v>
      </c>
      <c r="H179" s="3">
        <v>1891.83</v>
      </c>
    </row>
    <row r="180" ht="15.75" customHeight="1" spans="1:8">
      <c r="A180" s="3" t="s">
        <v>200</v>
      </c>
      <c r="B180" s="5">
        <v>45522</v>
      </c>
      <c r="C180" s="4" t="s">
        <v>13</v>
      </c>
      <c r="D180" s="6" t="s">
        <v>26</v>
      </c>
      <c r="E180" s="3">
        <v>2420.41</v>
      </c>
      <c r="F180" s="3">
        <v>22</v>
      </c>
      <c r="G180" s="3">
        <v>11</v>
      </c>
      <c r="H180" s="3">
        <v>326.32</v>
      </c>
    </row>
    <row r="181" ht="15.75" customHeight="1" spans="1:8">
      <c r="A181" s="3" t="s">
        <v>201</v>
      </c>
      <c r="B181" s="5">
        <v>45178</v>
      </c>
      <c r="C181" s="4" t="s">
        <v>10</v>
      </c>
      <c r="D181" s="6" t="s">
        <v>38</v>
      </c>
      <c r="E181" s="3">
        <v>2366.73</v>
      </c>
      <c r="F181" s="3">
        <v>46</v>
      </c>
      <c r="G181" s="3">
        <v>2</v>
      </c>
      <c r="H181" s="3">
        <v>719.48</v>
      </c>
    </row>
    <row r="182" ht="15.75" customHeight="1" spans="1:8">
      <c r="A182" s="3" t="s">
        <v>202</v>
      </c>
      <c r="B182" s="5">
        <v>45136</v>
      </c>
      <c r="C182" s="4" t="s">
        <v>20</v>
      </c>
      <c r="D182" s="6" t="s">
        <v>38</v>
      </c>
      <c r="E182" s="3">
        <v>2762.66</v>
      </c>
      <c r="F182" s="3">
        <v>35</v>
      </c>
      <c r="G182" s="3">
        <v>30</v>
      </c>
      <c r="H182" s="3">
        <v>422.52</v>
      </c>
    </row>
    <row r="183" ht="15.75" customHeight="1" spans="1:8">
      <c r="A183" s="3" t="s">
        <v>203</v>
      </c>
      <c r="B183" s="5">
        <v>45577</v>
      </c>
      <c r="C183" s="4" t="s">
        <v>20</v>
      </c>
      <c r="D183" s="6" t="s">
        <v>21</v>
      </c>
      <c r="E183" s="3">
        <v>1559.92</v>
      </c>
      <c r="F183" s="3">
        <v>33</v>
      </c>
      <c r="G183" s="3">
        <v>43</v>
      </c>
      <c r="H183" s="3">
        <v>1731.83</v>
      </c>
    </row>
    <row r="184" ht="15.75" customHeight="1" spans="1:8">
      <c r="A184" s="3" t="s">
        <v>204</v>
      </c>
      <c r="B184" s="5">
        <v>45150</v>
      </c>
      <c r="C184" s="4" t="s">
        <v>13</v>
      </c>
      <c r="D184" s="6" t="s">
        <v>38</v>
      </c>
      <c r="E184" s="3">
        <v>2680.05</v>
      </c>
      <c r="F184" s="3">
        <v>5</v>
      </c>
      <c r="G184" s="3">
        <v>16</v>
      </c>
      <c r="H184" s="3">
        <v>1116.5</v>
      </c>
    </row>
    <row r="185" ht="15.75" customHeight="1" spans="1:8">
      <c r="A185" s="3" t="s">
        <v>205</v>
      </c>
      <c r="B185" s="5">
        <v>45595</v>
      </c>
      <c r="C185" s="4" t="s">
        <v>13</v>
      </c>
      <c r="D185" s="6" t="s">
        <v>21</v>
      </c>
      <c r="E185" s="3">
        <v>4248.76</v>
      </c>
      <c r="F185" s="3">
        <v>48</v>
      </c>
      <c r="G185" s="3">
        <v>23</v>
      </c>
      <c r="H185" s="3">
        <v>1078.77</v>
      </c>
    </row>
    <row r="186" ht="15.75" customHeight="1" spans="1:8">
      <c r="A186" s="3" t="s">
        <v>206</v>
      </c>
      <c r="B186" s="5">
        <v>44927</v>
      </c>
      <c r="C186" s="4" t="s">
        <v>13</v>
      </c>
      <c r="D186" s="6" t="s">
        <v>28</v>
      </c>
      <c r="E186" s="3">
        <v>3946.9</v>
      </c>
      <c r="F186" s="3">
        <v>36</v>
      </c>
      <c r="G186" s="3">
        <v>44</v>
      </c>
      <c r="H186" s="3">
        <v>823.62</v>
      </c>
    </row>
    <row r="187" ht="15.75" customHeight="1" spans="1:8">
      <c r="A187" s="3" t="s">
        <v>207</v>
      </c>
      <c r="B187" s="5">
        <v>45565</v>
      </c>
      <c r="C187" s="4" t="s">
        <v>10</v>
      </c>
      <c r="D187" s="6" t="s">
        <v>26</v>
      </c>
      <c r="E187" s="3">
        <v>478.76</v>
      </c>
      <c r="F187" s="3">
        <v>50</v>
      </c>
      <c r="G187" s="3">
        <v>15</v>
      </c>
      <c r="H187" s="3">
        <v>1421.97</v>
      </c>
    </row>
    <row r="188" ht="15.75" customHeight="1" spans="1:8">
      <c r="A188" s="3" t="s">
        <v>208</v>
      </c>
      <c r="B188" s="5">
        <v>44924</v>
      </c>
      <c r="C188" s="4" t="s">
        <v>10</v>
      </c>
      <c r="D188" s="6" t="s">
        <v>26</v>
      </c>
      <c r="E188" s="3">
        <v>2323.76</v>
      </c>
      <c r="F188" s="3">
        <v>11</v>
      </c>
      <c r="G188" s="3">
        <v>18</v>
      </c>
      <c r="H188" s="3">
        <v>440.68</v>
      </c>
    </row>
    <row r="189" ht="15.75" customHeight="1" spans="1:8">
      <c r="A189" s="3" t="s">
        <v>209</v>
      </c>
      <c r="B189" s="5">
        <v>45338</v>
      </c>
      <c r="C189" s="4" t="s">
        <v>20</v>
      </c>
      <c r="D189" s="6" t="s">
        <v>38</v>
      </c>
      <c r="E189" s="3">
        <v>2332.87</v>
      </c>
      <c r="F189" s="3">
        <v>10</v>
      </c>
      <c r="G189" s="3">
        <v>4</v>
      </c>
      <c r="H189" s="3">
        <v>1656.79</v>
      </c>
    </row>
    <row r="190" ht="15.75" customHeight="1" spans="1:8">
      <c r="A190" s="3" t="s">
        <v>210</v>
      </c>
      <c r="B190" s="5">
        <v>45096</v>
      </c>
      <c r="C190" s="4" t="s">
        <v>16</v>
      </c>
      <c r="D190" s="6" t="s">
        <v>38</v>
      </c>
      <c r="E190" s="3">
        <v>293.32</v>
      </c>
      <c r="F190" s="3">
        <v>7</v>
      </c>
      <c r="G190" s="3">
        <v>17</v>
      </c>
      <c r="H190" s="3">
        <v>1730.03</v>
      </c>
    </row>
    <row r="191" ht="15.75" customHeight="1" spans="1:8">
      <c r="A191" s="3" t="s">
        <v>211</v>
      </c>
      <c r="B191" s="5">
        <v>45168</v>
      </c>
      <c r="C191" s="4" t="s">
        <v>20</v>
      </c>
      <c r="D191" s="6" t="s">
        <v>21</v>
      </c>
      <c r="E191" s="3">
        <v>2710.58</v>
      </c>
      <c r="F191" s="3">
        <v>50</v>
      </c>
      <c r="G191" s="3">
        <v>13</v>
      </c>
      <c r="H191" s="3">
        <v>1478.8</v>
      </c>
    </row>
    <row r="192" ht="15.75" customHeight="1" spans="1:8">
      <c r="A192" s="3" t="s">
        <v>212</v>
      </c>
      <c r="B192" s="5">
        <v>45212</v>
      </c>
      <c r="C192" s="4" t="s">
        <v>13</v>
      </c>
      <c r="D192" s="6" t="s">
        <v>28</v>
      </c>
      <c r="E192" s="3">
        <v>3521.44</v>
      </c>
      <c r="F192" s="3">
        <v>15</v>
      </c>
      <c r="G192" s="3">
        <v>9</v>
      </c>
      <c r="H192" s="3">
        <v>1124.96</v>
      </c>
    </row>
    <row r="193" ht="15.75" customHeight="1" spans="1:8">
      <c r="A193" s="3" t="s">
        <v>213</v>
      </c>
      <c r="B193" s="5">
        <v>45089</v>
      </c>
      <c r="C193" s="4" t="s">
        <v>20</v>
      </c>
      <c r="D193" s="6" t="s">
        <v>23</v>
      </c>
      <c r="E193" s="3">
        <v>82.08</v>
      </c>
      <c r="F193" s="3">
        <v>36</v>
      </c>
      <c r="G193" s="3">
        <v>33</v>
      </c>
      <c r="H193" s="3">
        <v>828.16</v>
      </c>
    </row>
    <row r="194" ht="15.75" customHeight="1" spans="1:8">
      <c r="A194" s="3" t="s">
        <v>214</v>
      </c>
      <c r="B194" s="5">
        <v>45370</v>
      </c>
      <c r="C194" s="4" t="s">
        <v>20</v>
      </c>
      <c r="D194" s="6" t="s">
        <v>28</v>
      </c>
      <c r="E194" s="3">
        <v>3767.5</v>
      </c>
      <c r="F194" s="3">
        <v>11</v>
      </c>
      <c r="G194" s="3">
        <v>0</v>
      </c>
      <c r="H194" s="3">
        <v>922.22</v>
      </c>
    </row>
    <row r="195" ht="15.75" customHeight="1" spans="1:8">
      <c r="A195" s="3" t="s">
        <v>215</v>
      </c>
      <c r="B195" s="5">
        <v>45050</v>
      </c>
      <c r="C195" s="4" t="s">
        <v>13</v>
      </c>
      <c r="D195" s="6" t="s">
        <v>28</v>
      </c>
      <c r="E195" s="3">
        <v>2821.33</v>
      </c>
      <c r="F195" s="3">
        <v>7</v>
      </c>
      <c r="G195" s="3">
        <v>50</v>
      </c>
      <c r="H195" s="3">
        <v>519.76</v>
      </c>
    </row>
    <row r="196" ht="15.75" customHeight="1" spans="1:8">
      <c r="A196" s="3" t="s">
        <v>216</v>
      </c>
      <c r="B196" s="5">
        <v>45224</v>
      </c>
      <c r="C196" s="4" t="s">
        <v>16</v>
      </c>
      <c r="D196" s="6" t="s">
        <v>38</v>
      </c>
      <c r="E196" s="3">
        <v>4352.98</v>
      </c>
      <c r="F196" s="3">
        <v>16</v>
      </c>
      <c r="G196" s="3">
        <v>3</v>
      </c>
      <c r="H196" s="3">
        <v>1870.83</v>
      </c>
    </row>
    <row r="197" ht="15.75" customHeight="1" spans="1:8">
      <c r="A197" s="3" t="s">
        <v>217</v>
      </c>
      <c r="B197" s="5">
        <v>45168</v>
      </c>
      <c r="C197" s="4" t="s">
        <v>20</v>
      </c>
      <c r="D197" s="6" t="s">
        <v>26</v>
      </c>
      <c r="E197" s="3">
        <v>3680.41</v>
      </c>
      <c r="F197" s="3">
        <v>41</v>
      </c>
      <c r="G197" s="3">
        <v>43</v>
      </c>
      <c r="H197" s="3">
        <v>847.16</v>
      </c>
    </row>
    <row r="198" ht="15.75" customHeight="1" spans="1:8">
      <c r="A198" s="3" t="s">
        <v>218</v>
      </c>
      <c r="B198" s="5">
        <v>45433</v>
      </c>
      <c r="C198" s="4" t="s">
        <v>20</v>
      </c>
      <c r="D198" s="6" t="s">
        <v>28</v>
      </c>
      <c r="E198" s="3">
        <v>1251.38</v>
      </c>
      <c r="F198" s="3">
        <v>2</v>
      </c>
      <c r="G198" s="3">
        <v>11</v>
      </c>
      <c r="H198" s="3">
        <v>185.29</v>
      </c>
    </row>
    <row r="199" ht="15.75" customHeight="1" spans="1:8">
      <c r="A199" s="3" t="s">
        <v>219</v>
      </c>
      <c r="B199" s="5">
        <v>44931</v>
      </c>
      <c r="C199" s="4" t="s">
        <v>10</v>
      </c>
      <c r="D199" s="6" t="s">
        <v>21</v>
      </c>
      <c r="E199" s="3">
        <v>2925.27</v>
      </c>
      <c r="F199" s="3">
        <v>24</v>
      </c>
      <c r="G199" s="3">
        <v>4</v>
      </c>
      <c r="H199" s="3">
        <v>1753.87</v>
      </c>
    </row>
    <row r="200" ht="15.75" customHeight="1" spans="1:8">
      <c r="A200" s="7" t="s">
        <v>220</v>
      </c>
      <c r="B200" s="5">
        <v>45161</v>
      </c>
      <c r="C200" s="4" t="s">
        <v>20</v>
      </c>
      <c r="D200" s="6" t="s">
        <v>38</v>
      </c>
      <c r="E200" s="3">
        <v>2454.67</v>
      </c>
      <c r="F200" s="3">
        <v>10</v>
      </c>
      <c r="G200" s="3">
        <v>28</v>
      </c>
      <c r="H200" s="3">
        <v>47.54</v>
      </c>
    </row>
    <row r="201" ht="15.75" customHeight="1" spans="1:8">
      <c r="A201" s="3" t="s">
        <v>221</v>
      </c>
      <c r="B201" s="5">
        <v>45040</v>
      </c>
      <c r="C201" s="4" t="s">
        <v>10</v>
      </c>
      <c r="D201" s="6" t="s">
        <v>38</v>
      </c>
      <c r="E201" s="3">
        <v>4662.47</v>
      </c>
      <c r="F201" s="3">
        <v>13</v>
      </c>
      <c r="G201" s="3">
        <v>22</v>
      </c>
      <c r="H201" s="3">
        <v>735.39</v>
      </c>
    </row>
    <row r="202" ht="15.75" customHeight="1" spans="1:8">
      <c r="A202" s="3" t="s">
        <v>222</v>
      </c>
      <c r="B202" s="5">
        <v>45113</v>
      </c>
      <c r="C202" s="4" t="s">
        <v>13</v>
      </c>
      <c r="D202" s="6" t="s">
        <v>21</v>
      </c>
      <c r="E202" s="3">
        <v>2943.33</v>
      </c>
      <c r="F202" s="3">
        <v>45</v>
      </c>
      <c r="G202" s="3">
        <v>8</v>
      </c>
      <c r="H202" s="3">
        <v>571.04</v>
      </c>
    </row>
    <row r="203" ht="15.75" customHeight="1" spans="1:8">
      <c r="A203" s="3" t="s">
        <v>223</v>
      </c>
      <c r="B203" s="5">
        <v>45022</v>
      </c>
      <c r="C203" s="4" t="s">
        <v>20</v>
      </c>
      <c r="D203" s="6" t="s">
        <v>38</v>
      </c>
      <c r="E203" s="3">
        <v>2261.46</v>
      </c>
      <c r="F203" s="3">
        <v>46</v>
      </c>
      <c r="G203" s="3">
        <v>39</v>
      </c>
      <c r="H203" s="3">
        <v>373.45</v>
      </c>
    </row>
    <row r="204" ht="15.75" customHeight="1" spans="1:8">
      <c r="A204" s="3" t="s">
        <v>224</v>
      </c>
      <c r="B204" s="5">
        <v>45180</v>
      </c>
      <c r="C204" s="4" t="s">
        <v>10</v>
      </c>
      <c r="D204" s="6" t="s">
        <v>26</v>
      </c>
      <c r="E204" s="3">
        <v>2679.53</v>
      </c>
      <c r="F204" s="3">
        <v>36</v>
      </c>
      <c r="G204" s="3">
        <v>6</v>
      </c>
      <c r="H204" s="3">
        <v>1471</v>
      </c>
    </row>
    <row r="205" ht="15.75" customHeight="1" spans="1:8">
      <c r="A205" s="3" t="s">
        <v>225</v>
      </c>
      <c r="B205" s="5">
        <v>45011</v>
      </c>
      <c r="C205" s="4" t="s">
        <v>16</v>
      </c>
      <c r="D205" s="6" t="s">
        <v>28</v>
      </c>
      <c r="E205" s="3">
        <v>1290.66</v>
      </c>
      <c r="F205" s="3">
        <v>46</v>
      </c>
      <c r="G205" s="3">
        <v>8</v>
      </c>
      <c r="H205" s="3">
        <v>147.39</v>
      </c>
    </row>
    <row r="206" ht="15.75" customHeight="1" spans="1:8">
      <c r="A206" s="3" t="s">
        <v>226</v>
      </c>
      <c r="B206" s="5">
        <v>45410</v>
      </c>
      <c r="C206" s="4" t="s">
        <v>16</v>
      </c>
      <c r="D206" s="6" t="s">
        <v>38</v>
      </c>
      <c r="E206" s="3">
        <v>211.31</v>
      </c>
      <c r="F206" s="3">
        <v>45</v>
      </c>
      <c r="G206" s="3">
        <v>48</v>
      </c>
      <c r="H206" s="3">
        <v>1844.45</v>
      </c>
    </row>
    <row r="207" ht="15.75" customHeight="1" spans="1:8">
      <c r="A207" s="3" t="s">
        <v>227</v>
      </c>
      <c r="B207" s="5">
        <v>45310</v>
      </c>
      <c r="C207" s="4" t="s">
        <v>13</v>
      </c>
      <c r="D207" s="6" t="s">
        <v>23</v>
      </c>
      <c r="E207" s="3">
        <v>3582.85</v>
      </c>
      <c r="F207" s="3">
        <v>42</v>
      </c>
      <c r="G207" s="3">
        <v>48</v>
      </c>
      <c r="H207" s="3">
        <v>1359.36</v>
      </c>
    </row>
    <row r="208" ht="15.75" customHeight="1" spans="1:8">
      <c r="A208" s="3" t="s">
        <v>228</v>
      </c>
      <c r="B208" s="5">
        <v>45097</v>
      </c>
      <c r="C208" s="4" t="s">
        <v>13</v>
      </c>
      <c r="D208" s="6" t="s">
        <v>23</v>
      </c>
      <c r="E208" s="3">
        <v>419.94</v>
      </c>
      <c r="F208" s="3">
        <v>12</v>
      </c>
      <c r="G208" s="3">
        <v>22</v>
      </c>
      <c r="H208" s="3">
        <v>1047.8</v>
      </c>
    </row>
    <row r="209" ht="15.75" customHeight="1" spans="1:8">
      <c r="A209" s="3" t="s">
        <v>229</v>
      </c>
      <c r="B209" s="5">
        <v>45259</v>
      </c>
      <c r="C209" s="4" t="s">
        <v>16</v>
      </c>
      <c r="D209" s="6" t="s">
        <v>26</v>
      </c>
      <c r="E209" s="3">
        <v>4422.18</v>
      </c>
      <c r="F209" s="3">
        <v>14</v>
      </c>
      <c r="G209" s="3">
        <v>33</v>
      </c>
      <c r="H209" s="3">
        <v>237.47</v>
      </c>
    </row>
    <row r="210" ht="15.75" customHeight="1" spans="1:8">
      <c r="A210" s="3" t="s">
        <v>230</v>
      </c>
      <c r="B210" s="5">
        <v>44907</v>
      </c>
      <c r="C210" s="4" t="s">
        <v>16</v>
      </c>
      <c r="D210" s="6" t="s">
        <v>23</v>
      </c>
      <c r="E210" s="3">
        <v>3277.47</v>
      </c>
      <c r="F210" s="3">
        <v>11</v>
      </c>
      <c r="G210" s="3">
        <v>2</v>
      </c>
      <c r="H210" s="3">
        <v>379.92</v>
      </c>
    </row>
    <row r="211" ht="15.75" customHeight="1" spans="1:8">
      <c r="A211" s="3" t="s">
        <v>231</v>
      </c>
      <c r="B211" s="5">
        <v>45524</v>
      </c>
      <c r="C211" s="4" t="s">
        <v>10</v>
      </c>
      <c r="D211" s="6" t="s">
        <v>21</v>
      </c>
      <c r="E211" s="3">
        <v>4264.38</v>
      </c>
      <c r="F211" s="3">
        <v>31</v>
      </c>
      <c r="G211" s="3">
        <v>24</v>
      </c>
      <c r="H211" s="3">
        <v>1179.93</v>
      </c>
    </row>
    <row r="212" ht="15.75" customHeight="1" spans="1:8">
      <c r="A212" s="3" t="s">
        <v>232</v>
      </c>
      <c r="B212" s="5">
        <v>45016</v>
      </c>
      <c r="C212" s="4" t="s">
        <v>20</v>
      </c>
      <c r="D212" s="6" t="s">
        <v>23</v>
      </c>
      <c r="E212" s="3">
        <v>647.38</v>
      </c>
      <c r="F212" s="3">
        <v>16</v>
      </c>
      <c r="G212" s="3">
        <v>34</v>
      </c>
      <c r="H212" s="3">
        <v>1937.88</v>
      </c>
    </row>
    <row r="213" ht="15.75" customHeight="1" spans="1:8">
      <c r="A213" s="3" t="s">
        <v>233</v>
      </c>
      <c r="B213" s="5">
        <v>45053</v>
      </c>
      <c r="C213" s="4" t="s">
        <v>16</v>
      </c>
      <c r="D213" s="6" t="s">
        <v>38</v>
      </c>
      <c r="E213" s="3">
        <v>3097.39</v>
      </c>
      <c r="F213" s="3">
        <v>17</v>
      </c>
      <c r="G213" s="3">
        <v>42</v>
      </c>
      <c r="H213" s="3">
        <v>33.52</v>
      </c>
    </row>
    <row r="214" ht="15.75" customHeight="1" spans="1:8">
      <c r="A214" s="3" t="s">
        <v>234</v>
      </c>
      <c r="B214" s="5">
        <v>45125</v>
      </c>
      <c r="C214" s="4" t="s">
        <v>10</v>
      </c>
      <c r="D214" s="6" t="s">
        <v>26</v>
      </c>
      <c r="E214" s="3">
        <v>619.81</v>
      </c>
      <c r="F214" s="3">
        <v>38</v>
      </c>
      <c r="G214" s="3">
        <v>41</v>
      </c>
      <c r="H214" s="3">
        <v>926.27</v>
      </c>
    </row>
    <row r="215" ht="15.75" customHeight="1" spans="1:8">
      <c r="A215" s="3" t="s">
        <v>235</v>
      </c>
      <c r="B215" s="5">
        <v>44943</v>
      </c>
      <c r="C215" s="4" t="s">
        <v>10</v>
      </c>
      <c r="D215" s="6" t="s">
        <v>21</v>
      </c>
      <c r="E215" s="3">
        <v>3697.98</v>
      </c>
      <c r="F215" s="3">
        <v>8</v>
      </c>
      <c r="G215" s="3">
        <v>21</v>
      </c>
      <c r="H215" s="3">
        <v>941.76</v>
      </c>
    </row>
    <row r="216" ht="15.75" customHeight="1" spans="1:8">
      <c r="A216" s="3" t="s">
        <v>236</v>
      </c>
      <c r="B216" s="5">
        <v>44934</v>
      </c>
      <c r="C216" s="4" t="s">
        <v>20</v>
      </c>
      <c r="D216" s="6" t="s">
        <v>21</v>
      </c>
      <c r="E216" s="3">
        <v>4559.22</v>
      </c>
      <c r="F216" s="3">
        <v>14</v>
      </c>
      <c r="G216" s="3">
        <v>29</v>
      </c>
      <c r="H216" s="3">
        <v>1055.86</v>
      </c>
    </row>
    <row r="217" ht="15.75" customHeight="1" spans="1:8">
      <c r="A217" s="3" t="s">
        <v>237</v>
      </c>
      <c r="B217" s="5">
        <v>45529</v>
      </c>
      <c r="C217" s="4" t="s">
        <v>20</v>
      </c>
      <c r="D217" s="6" t="s">
        <v>26</v>
      </c>
      <c r="E217" s="3">
        <v>1787.05</v>
      </c>
      <c r="F217" s="3">
        <v>11</v>
      </c>
      <c r="G217" s="3">
        <v>19</v>
      </c>
      <c r="H217" s="3">
        <v>40.81</v>
      </c>
    </row>
    <row r="218" ht="15.75" customHeight="1" spans="1:8">
      <c r="A218" s="3" t="s">
        <v>238</v>
      </c>
      <c r="B218" s="5">
        <v>45104</v>
      </c>
      <c r="C218" s="4" t="s">
        <v>13</v>
      </c>
      <c r="D218" s="6" t="s">
        <v>23</v>
      </c>
      <c r="E218" s="3">
        <v>901.68</v>
      </c>
      <c r="F218" s="3">
        <v>7</v>
      </c>
      <c r="G218" s="3">
        <v>48</v>
      </c>
      <c r="H218" s="3">
        <v>903.11</v>
      </c>
    </row>
    <row r="219" ht="15.75" customHeight="1" spans="1:8">
      <c r="A219" s="3" t="s">
        <v>239</v>
      </c>
      <c r="B219" s="5">
        <v>45423</v>
      </c>
      <c r="C219" s="4" t="s">
        <v>10</v>
      </c>
      <c r="D219" s="6" t="s">
        <v>28</v>
      </c>
      <c r="E219" s="3">
        <v>2934.72</v>
      </c>
      <c r="F219" s="3">
        <v>20</v>
      </c>
      <c r="G219" s="3">
        <v>12</v>
      </c>
      <c r="H219" s="3">
        <v>528.02</v>
      </c>
    </row>
    <row r="220" ht="15.75" customHeight="1" spans="1:8">
      <c r="A220" s="3" t="s">
        <v>240</v>
      </c>
      <c r="B220" s="5">
        <v>45388</v>
      </c>
      <c r="C220" s="4" t="s">
        <v>13</v>
      </c>
      <c r="D220" s="6" t="s">
        <v>38</v>
      </c>
      <c r="E220" s="3">
        <v>1058.57</v>
      </c>
      <c r="F220" s="3">
        <v>6</v>
      </c>
      <c r="G220" s="3">
        <v>13</v>
      </c>
      <c r="H220" s="3">
        <v>697.72</v>
      </c>
    </row>
    <row r="221" ht="15.75" customHeight="1" spans="1:8">
      <c r="A221" s="3" t="s">
        <v>241</v>
      </c>
      <c r="B221" s="5">
        <v>44965</v>
      </c>
      <c r="C221" s="4" t="s">
        <v>16</v>
      </c>
      <c r="D221" s="6" t="s">
        <v>23</v>
      </c>
      <c r="E221" s="3">
        <v>3988.42</v>
      </c>
      <c r="F221" s="3">
        <v>36</v>
      </c>
      <c r="G221" s="3">
        <v>1</v>
      </c>
      <c r="H221" s="3">
        <v>1637.88</v>
      </c>
    </row>
    <row r="222" ht="15.75" customHeight="1" spans="1:8">
      <c r="A222" s="3" t="s">
        <v>242</v>
      </c>
      <c r="B222" s="5">
        <v>45010</v>
      </c>
      <c r="C222" s="4" t="s">
        <v>20</v>
      </c>
      <c r="D222" s="6" t="s">
        <v>26</v>
      </c>
      <c r="E222" s="3">
        <v>2727.47</v>
      </c>
      <c r="F222" s="3">
        <v>35</v>
      </c>
      <c r="G222" s="3">
        <v>1</v>
      </c>
      <c r="H222" s="3">
        <v>1875.23</v>
      </c>
    </row>
    <row r="223" ht="15.75" customHeight="1" spans="1:8">
      <c r="A223" s="3" t="s">
        <v>243</v>
      </c>
      <c r="B223" s="5">
        <v>45275</v>
      </c>
      <c r="C223" s="4" t="s">
        <v>20</v>
      </c>
      <c r="D223" s="6" t="s">
        <v>38</v>
      </c>
      <c r="E223" s="3">
        <v>1765.49</v>
      </c>
      <c r="F223" s="3">
        <v>13</v>
      </c>
      <c r="G223" s="3">
        <v>24</v>
      </c>
      <c r="H223" s="3">
        <v>1951.72</v>
      </c>
    </row>
    <row r="224" ht="15.75" customHeight="1" spans="1:8">
      <c r="A224" s="3" t="s">
        <v>244</v>
      </c>
      <c r="B224" s="5">
        <v>44947</v>
      </c>
      <c r="C224" s="4" t="s">
        <v>10</v>
      </c>
      <c r="D224" s="6" t="s">
        <v>23</v>
      </c>
      <c r="E224" s="3">
        <v>4383.76</v>
      </c>
      <c r="F224" s="3">
        <v>40</v>
      </c>
      <c r="G224" s="3">
        <v>21</v>
      </c>
      <c r="H224" s="3">
        <v>1013.33</v>
      </c>
    </row>
    <row r="225" ht="15.75" customHeight="1" spans="1:8">
      <c r="A225" s="3" t="s">
        <v>245</v>
      </c>
      <c r="B225" s="5">
        <v>45476</v>
      </c>
      <c r="C225" s="4" t="s">
        <v>20</v>
      </c>
      <c r="D225" s="6" t="s">
        <v>38</v>
      </c>
      <c r="E225" s="3">
        <v>4240.64</v>
      </c>
      <c r="F225" s="3">
        <v>49</v>
      </c>
      <c r="G225" s="3">
        <v>14</v>
      </c>
      <c r="H225" s="3">
        <v>1765.62</v>
      </c>
    </row>
    <row r="226" ht="15.75" customHeight="1" spans="1:8">
      <c r="A226" s="3" t="s">
        <v>246</v>
      </c>
      <c r="B226" s="5">
        <v>44970</v>
      </c>
      <c r="C226" s="4" t="s">
        <v>20</v>
      </c>
      <c r="D226" s="6" t="s">
        <v>23</v>
      </c>
      <c r="E226" s="3">
        <v>273.84</v>
      </c>
      <c r="F226" s="3">
        <v>44</v>
      </c>
      <c r="G226" s="3">
        <v>29</v>
      </c>
      <c r="H226" s="3">
        <v>821</v>
      </c>
    </row>
    <row r="227" ht="15.75" customHeight="1" spans="1:8">
      <c r="A227" s="3" t="s">
        <v>247</v>
      </c>
      <c r="B227" s="5">
        <v>45019</v>
      </c>
      <c r="C227" s="4" t="s">
        <v>16</v>
      </c>
      <c r="D227" s="6" t="s">
        <v>26</v>
      </c>
      <c r="E227" s="3">
        <v>152.53</v>
      </c>
      <c r="F227" s="3">
        <v>10</v>
      </c>
      <c r="G227" s="3">
        <v>16</v>
      </c>
      <c r="H227" s="3">
        <v>1958.8</v>
      </c>
    </row>
    <row r="228" ht="15.75" customHeight="1" spans="1:8">
      <c r="A228" s="3" t="s">
        <v>248</v>
      </c>
      <c r="B228" s="5">
        <v>45106</v>
      </c>
      <c r="C228" s="4" t="s">
        <v>13</v>
      </c>
      <c r="D228" s="6" t="s">
        <v>38</v>
      </c>
      <c r="E228" s="3">
        <v>1407.97</v>
      </c>
      <c r="F228" s="3">
        <v>26</v>
      </c>
      <c r="G228" s="3">
        <v>35</v>
      </c>
      <c r="H228" s="3">
        <v>978.17</v>
      </c>
    </row>
    <row r="229" ht="15.75" customHeight="1" spans="1:8">
      <c r="A229" s="3" t="s">
        <v>249</v>
      </c>
      <c r="B229" s="5">
        <v>45459</v>
      </c>
      <c r="C229" s="4" t="s">
        <v>13</v>
      </c>
      <c r="D229" s="6" t="s">
        <v>23</v>
      </c>
      <c r="E229" s="3">
        <v>4083.3</v>
      </c>
      <c r="F229" s="3">
        <v>22</v>
      </c>
      <c r="G229" s="3">
        <v>40</v>
      </c>
      <c r="H229" s="3">
        <v>1003.31</v>
      </c>
    </row>
    <row r="230" ht="15.75" customHeight="1" spans="1:8">
      <c r="A230" s="3" t="s">
        <v>250</v>
      </c>
      <c r="B230" s="5">
        <v>45420</v>
      </c>
      <c r="C230" s="4" t="s">
        <v>13</v>
      </c>
      <c r="D230" s="6" t="s">
        <v>23</v>
      </c>
      <c r="E230" s="3">
        <v>2147.93</v>
      </c>
      <c r="F230" s="3">
        <v>7</v>
      </c>
      <c r="G230" s="3">
        <v>1</v>
      </c>
      <c r="H230" s="3">
        <v>1704.65</v>
      </c>
    </row>
    <row r="231" ht="15.75" customHeight="1" spans="1:8">
      <c r="A231" s="3" t="s">
        <v>251</v>
      </c>
      <c r="B231" s="5">
        <v>45189</v>
      </c>
      <c r="C231" s="4" t="s">
        <v>16</v>
      </c>
      <c r="D231" s="6" t="s">
        <v>21</v>
      </c>
      <c r="E231" s="3">
        <v>4147.42</v>
      </c>
      <c r="F231" s="3">
        <v>49</v>
      </c>
      <c r="G231" s="3">
        <v>29</v>
      </c>
      <c r="H231" s="3">
        <v>1416.19</v>
      </c>
    </row>
    <row r="232" ht="15.75" customHeight="1" spans="1:8">
      <c r="A232" s="3" t="s">
        <v>252</v>
      </c>
      <c r="B232" s="5">
        <v>45436</v>
      </c>
      <c r="C232" s="4" t="s">
        <v>10</v>
      </c>
      <c r="D232" s="6" t="s">
        <v>21</v>
      </c>
      <c r="E232" s="3">
        <v>1000.26</v>
      </c>
      <c r="F232" s="3">
        <v>9</v>
      </c>
      <c r="G232" s="3">
        <v>48</v>
      </c>
      <c r="H232" s="3">
        <v>1107.13</v>
      </c>
    </row>
    <row r="233" ht="15.75" customHeight="1" spans="1:8">
      <c r="A233" s="3" t="s">
        <v>253</v>
      </c>
      <c r="B233" s="5">
        <v>44977</v>
      </c>
      <c r="C233" s="4" t="s">
        <v>10</v>
      </c>
      <c r="D233" s="6" t="s">
        <v>38</v>
      </c>
      <c r="E233" s="3">
        <v>464</v>
      </c>
      <c r="F233" s="3">
        <v>25</v>
      </c>
      <c r="G233" s="3">
        <v>14</v>
      </c>
      <c r="H233" s="3">
        <v>772.55</v>
      </c>
    </row>
    <row r="234" ht="15.75" customHeight="1" spans="1:8">
      <c r="A234" s="3" t="s">
        <v>254</v>
      </c>
      <c r="B234" s="5">
        <v>45223</v>
      </c>
      <c r="C234" s="4" t="s">
        <v>20</v>
      </c>
      <c r="D234" s="6" t="s">
        <v>21</v>
      </c>
      <c r="E234" s="3">
        <v>1591.64</v>
      </c>
      <c r="F234" s="3">
        <v>30</v>
      </c>
      <c r="G234" s="3">
        <v>9</v>
      </c>
      <c r="H234" s="3">
        <v>534.3</v>
      </c>
    </row>
    <row r="235" ht="15.75" customHeight="1" spans="1:8">
      <c r="A235" s="3" t="s">
        <v>255</v>
      </c>
      <c r="B235" s="5">
        <v>45086</v>
      </c>
      <c r="C235" s="4" t="s">
        <v>10</v>
      </c>
      <c r="D235" s="6" t="s">
        <v>28</v>
      </c>
      <c r="E235" s="3">
        <v>4954.64</v>
      </c>
      <c r="F235" s="3">
        <v>34</v>
      </c>
      <c r="G235" s="3">
        <v>30</v>
      </c>
      <c r="H235" s="3">
        <v>1244.4</v>
      </c>
    </row>
    <row r="236" ht="15.75" customHeight="1" spans="1:8">
      <c r="A236" s="3" t="s">
        <v>256</v>
      </c>
      <c r="B236" s="5">
        <v>45163</v>
      </c>
      <c r="C236" s="4" t="s">
        <v>16</v>
      </c>
      <c r="D236" s="6" t="s">
        <v>38</v>
      </c>
      <c r="E236" s="3">
        <v>325.22</v>
      </c>
      <c r="F236" s="3">
        <v>22</v>
      </c>
      <c r="G236" s="3">
        <v>33</v>
      </c>
      <c r="H236" s="3">
        <v>508.36</v>
      </c>
    </row>
    <row r="237" ht="15.75" customHeight="1" spans="1:8">
      <c r="A237" s="3" t="s">
        <v>257</v>
      </c>
      <c r="B237" s="5">
        <v>45536</v>
      </c>
      <c r="C237" s="4" t="s">
        <v>10</v>
      </c>
      <c r="D237" s="6" t="s">
        <v>21</v>
      </c>
      <c r="E237" s="3">
        <v>4535.94</v>
      </c>
      <c r="F237" s="3">
        <v>26</v>
      </c>
      <c r="G237" s="3">
        <v>36</v>
      </c>
      <c r="H237" s="3">
        <v>1062.13</v>
      </c>
    </row>
    <row r="238" ht="15.75" customHeight="1" spans="1:8">
      <c r="A238" s="3" t="s">
        <v>258</v>
      </c>
      <c r="B238" s="5">
        <v>45441</v>
      </c>
      <c r="C238" s="4" t="s">
        <v>16</v>
      </c>
      <c r="D238" s="6" t="s">
        <v>21</v>
      </c>
      <c r="E238" s="3">
        <v>296.61</v>
      </c>
      <c r="F238" s="3">
        <v>22</v>
      </c>
      <c r="G238" s="3">
        <v>34</v>
      </c>
      <c r="H238" s="3">
        <v>1144.07</v>
      </c>
    </row>
    <row r="239" ht="15.75" customHeight="1" spans="1:8">
      <c r="A239" s="3" t="s">
        <v>259</v>
      </c>
      <c r="B239" s="5">
        <v>45390</v>
      </c>
      <c r="C239" s="4" t="s">
        <v>16</v>
      </c>
      <c r="D239" s="6" t="s">
        <v>38</v>
      </c>
      <c r="E239" s="3">
        <v>1395.71</v>
      </c>
      <c r="F239" s="3">
        <v>34</v>
      </c>
      <c r="G239" s="3">
        <v>38</v>
      </c>
      <c r="H239" s="3">
        <v>1804.57</v>
      </c>
    </row>
    <row r="240" ht="15.75" customHeight="1" spans="1:8">
      <c r="A240" s="3" t="s">
        <v>260</v>
      </c>
      <c r="B240" s="5">
        <v>45567</v>
      </c>
      <c r="C240" s="4" t="s">
        <v>13</v>
      </c>
      <c r="D240" s="6" t="s">
        <v>23</v>
      </c>
      <c r="E240" s="3">
        <v>2443.79</v>
      </c>
      <c r="F240" s="3">
        <v>37</v>
      </c>
      <c r="G240" s="3">
        <v>38</v>
      </c>
      <c r="H240" s="3">
        <v>411.73</v>
      </c>
    </row>
    <row r="241" ht="15.75" customHeight="1" spans="1:8">
      <c r="A241" s="3" t="s">
        <v>261</v>
      </c>
      <c r="B241" s="5">
        <v>45087</v>
      </c>
      <c r="C241" s="4" t="s">
        <v>13</v>
      </c>
      <c r="D241" s="6" t="s">
        <v>38</v>
      </c>
      <c r="E241" s="3">
        <v>2050.02</v>
      </c>
      <c r="F241" s="3">
        <v>28</v>
      </c>
      <c r="G241" s="3">
        <v>20</v>
      </c>
      <c r="H241" s="3">
        <v>1712.2</v>
      </c>
    </row>
    <row r="242" ht="15.75" customHeight="1" spans="1:8">
      <c r="A242" s="3" t="s">
        <v>262</v>
      </c>
      <c r="B242" s="5">
        <v>44991</v>
      </c>
      <c r="C242" s="4" t="s">
        <v>16</v>
      </c>
      <c r="D242" s="6" t="s">
        <v>38</v>
      </c>
      <c r="E242" s="3">
        <v>2692.03</v>
      </c>
      <c r="F242" s="3">
        <v>50</v>
      </c>
      <c r="G242" s="3">
        <v>44</v>
      </c>
      <c r="H242" s="3">
        <v>891.49</v>
      </c>
    </row>
    <row r="243" ht="15.75" customHeight="1" spans="1:8">
      <c r="A243" s="3" t="s">
        <v>263</v>
      </c>
      <c r="B243" s="5">
        <v>45182</v>
      </c>
      <c r="C243" s="4" t="s">
        <v>16</v>
      </c>
      <c r="D243" s="6" t="s">
        <v>21</v>
      </c>
      <c r="E243" s="3">
        <v>2045.78</v>
      </c>
      <c r="F243" s="3">
        <v>27</v>
      </c>
      <c r="G243" s="3">
        <v>0</v>
      </c>
      <c r="H243" s="3">
        <v>96.23</v>
      </c>
    </row>
    <row r="244" ht="15.75" customHeight="1" spans="1:8">
      <c r="A244" s="3" t="s">
        <v>264</v>
      </c>
      <c r="B244" s="5">
        <v>45165</v>
      </c>
      <c r="C244" s="4" t="s">
        <v>16</v>
      </c>
      <c r="D244" s="6" t="s">
        <v>26</v>
      </c>
      <c r="E244" s="3">
        <v>4115.93</v>
      </c>
      <c r="F244" s="3">
        <v>50</v>
      </c>
      <c r="G244" s="3">
        <v>48</v>
      </c>
      <c r="H244" s="3">
        <v>741.85</v>
      </c>
    </row>
    <row r="245" ht="15.75" customHeight="1" spans="1:8">
      <c r="A245" s="3" t="s">
        <v>265</v>
      </c>
      <c r="B245" s="5">
        <v>45609</v>
      </c>
      <c r="C245" s="4" t="s">
        <v>10</v>
      </c>
      <c r="D245" s="6" t="s">
        <v>21</v>
      </c>
      <c r="E245" s="3">
        <v>3825.01</v>
      </c>
      <c r="F245" s="3">
        <v>23</v>
      </c>
      <c r="G245" s="3">
        <v>17</v>
      </c>
      <c r="H245" s="3">
        <v>578.6</v>
      </c>
    </row>
    <row r="246" ht="15.75" customHeight="1" spans="1:8">
      <c r="A246" s="3" t="s">
        <v>266</v>
      </c>
      <c r="B246" s="5">
        <v>45593</v>
      </c>
      <c r="C246" s="4" t="s">
        <v>13</v>
      </c>
      <c r="D246" s="6" t="s">
        <v>28</v>
      </c>
      <c r="E246" s="3">
        <v>4031.06</v>
      </c>
      <c r="F246" s="3">
        <v>33</v>
      </c>
      <c r="G246" s="3">
        <v>4</v>
      </c>
      <c r="H246" s="3">
        <v>1132.46</v>
      </c>
    </row>
    <row r="247" ht="15.75" customHeight="1" spans="1:8">
      <c r="A247" s="3" t="s">
        <v>267</v>
      </c>
      <c r="B247" s="5">
        <v>45601</v>
      </c>
      <c r="C247" s="4" t="s">
        <v>16</v>
      </c>
      <c r="D247" s="6" t="s">
        <v>26</v>
      </c>
      <c r="E247" s="3">
        <v>1875.67</v>
      </c>
      <c r="F247" s="3">
        <v>6</v>
      </c>
      <c r="G247" s="3">
        <v>42</v>
      </c>
      <c r="H247" s="3">
        <v>405.84</v>
      </c>
    </row>
    <row r="248" ht="15.75" customHeight="1" spans="1:8">
      <c r="A248" s="3" t="s">
        <v>268</v>
      </c>
      <c r="B248" s="5">
        <v>45092</v>
      </c>
      <c r="C248" s="4" t="s">
        <v>16</v>
      </c>
      <c r="D248" s="6" t="s">
        <v>23</v>
      </c>
      <c r="E248" s="3">
        <v>59</v>
      </c>
      <c r="F248" s="3">
        <v>50</v>
      </c>
      <c r="G248" s="3">
        <v>44</v>
      </c>
      <c r="H248" s="3">
        <v>781.02</v>
      </c>
    </row>
    <row r="249" ht="15.75" customHeight="1" spans="1:8">
      <c r="A249" s="3" t="s">
        <v>269</v>
      </c>
      <c r="B249" s="5">
        <v>45229</v>
      </c>
      <c r="C249" s="4" t="s">
        <v>16</v>
      </c>
      <c r="D249" s="6" t="s">
        <v>28</v>
      </c>
      <c r="E249" s="3">
        <v>4748.67</v>
      </c>
      <c r="F249" s="3">
        <v>40</v>
      </c>
      <c r="G249" s="3">
        <v>49</v>
      </c>
      <c r="H249" s="3">
        <v>488</v>
      </c>
    </row>
    <row r="250" ht="15.75" customHeight="1" spans="1:8">
      <c r="A250" s="3" t="s">
        <v>270</v>
      </c>
      <c r="B250" s="5">
        <v>45472</v>
      </c>
      <c r="C250" s="4" t="s">
        <v>20</v>
      </c>
      <c r="D250" s="6" t="s">
        <v>23</v>
      </c>
      <c r="E250" s="3">
        <v>3074.29</v>
      </c>
      <c r="F250" s="3">
        <v>37</v>
      </c>
      <c r="G250" s="3">
        <v>29</v>
      </c>
      <c r="H250" s="3">
        <v>352.22</v>
      </c>
    </row>
    <row r="251" ht="15.75" customHeight="1" spans="1:8">
      <c r="A251" s="3" t="s">
        <v>271</v>
      </c>
      <c r="B251" s="5">
        <v>45475</v>
      </c>
      <c r="C251" s="4" t="s">
        <v>10</v>
      </c>
      <c r="D251" s="6" t="s">
        <v>28</v>
      </c>
      <c r="E251" s="3">
        <v>4723.89</v>
      </c>
      <c r="F251" s="3">
        <v>38</v>
      </c>
      <c r="G251" s="3">
        <v>29</v>
      </c>
      <c r="H251" s="3">
        <v>681.75</v>
      </c>
    </row>
    <row r="252" ht="15.75" customHeight="1" spans="1:8">
      <c r="A252" s="3" t="s">
        <v>272</v>
      </c>
      <c r="B252" s="5">
        <v>45492</v>
      </c>
      <c r="C252" s="4" t="s">
        <v>20</v>
      </c>
      <c r="D252" s="6" t="s">
        <v>38</v>
      </c>
      <c r="E252" s="3">
        <v>2765.73</v>
      </c>
      <c r="F252" s="3">
        <v>45</v>
      </c>
      <c r="G252" s="3">
        <v>10</v>
      </c>
      <c r="H252" s="3">
        <v>1624.51</v>
      </c>
    </row>
    <row r="253" ht="15.75" customHeight="1" spans="1:8">
      <c r="A253" s="3" t="s">
        <v>273</v>
      </c>
      <c r="B253" s="5">
        <v>45590</v>
      </c>
      <c r="C253" s="4" t="s">
        <v>16</v>
      </c>
      <c r="D253" s="6" t="s">
        <v>26</v>
      </c>
      <c r="E253" s="3">
        <v>4798.7</v>
      </c>
      <c r="F253" s="3">
        <v>37</v>
      </c>
      <c r="G253" s="3">
        <v>28</v>
      </c>
      <c r="H253" s="3">
        <v>156.88</v>
      </c>
    </row>
    <row r="254" ht="15.75" customHeight="1" spans="1:8">
      <c r="A254" s="3" t="s">
        <v>274</v>
      </c>
      <c r="B254" s="5">
        <v>45187</v>
      </c>
      <c r="C254" s="4" t="s">
        <v>20</v>
      </c>
      <c r="D254" s="6" t="s">
        <v>26</v>
      </c>
      <c r="E254" s="3">
        <v>1903.26</v>
      </c>
      <c r="F254" s="3">
        <v>23</v>
      </c>
      <c r="G254" s="3">
        <v>8</v>
      </c>
      <c r="H254" s="3">
        <v>266.18</v>
      </c>
    </row>
    <row r="255" ht="15.75" customHeight="1" spans="1:8">
      <c r="A255" s="3" t="s">
        <v>275</v>
      </c>
      <c r="B255" s="5">
        <v>44966</v>
      </c>
      <c r="C255" s="4" t="s">
        <v>16</v>
      </c>
      <c r="D255" s="6" t="s">
        <v>23</v>
      </c>
      <c r="E255" s="3">
        <v>1728.17</v>
      </c>
      <c r="F255" s="3">
        <v>18</v>
      </c>
      <c r="G255" s="3">
        <v>2</v>
      </c>
      <c r="H255" s="3">
        <v>1527.95</v>
      </c>
    </row>
    <row r="256" ht="15.75" customHeight="1" spans="1:8">
      <c r="A256" s="3" t="s">
        <v>276</v>
      </c>
      <c r="B256" s="5">
        <v>45369</v>
      </c>
      <c r="C256" s="4" t="s">
        <v>16</v>
      </c>
      <c r="D256" s="6" t="s">
        <v>26</v>
      </c>
      <c r="E256" s="3">
        <v>1169.15</v>
      </c>
      <c r="F256" s="3">
        <v>8</v>
      </c>
      <c r="G256" s="3">
        <v>24</v>
      </c>
      <c r="H256" s="3">
        <v>563.23</v>
      </c>
    </row>
    <row r="257" ht="15.75" customHeight="1" spans="1:8">
      <c r="A257" s="3" t="s">
        <v>277</v>
      </c>
      <c r="B257" s="5">
        <v>45096</v>
      </c>
      <c r="C257" s="4" t="s">
        <v>16</v>
      </c>
      <c r="D257" s="6" t="s">
        <v>38</v>
      </c>
      <c r="E257" s="3">
        <v>1976.5</v>
      </c>
      <c r="F257" s="3">
        <v>15</v>
      </c>
      <c r="G257" s="3">
        <v>16</v>
      </c>
      <c r="H257" s="3">
        <v>729.2</v>
      </c>
    </row>
    <row r="258" ht="15.75" customHeight="1" spans="1:8">
      <c r="A258" s="3" t="s">
        <v>278</v>
      </c>
      <c r="B258" s="5">
        <v>45302</v>
      </c>
      <c r="C258" s="4" t="s">
        <v>10</v>
      </c>
      <c r="D258" s="6" t="s">
        <v>21</v>
      </c>
      <c r="E258" s="3">
        <v>3714.22</v>
      </c>
      <c r="F258" s="3">
        <v>32</v>
      </c>
      <c r="G258" s="3">
        <v>41</v>
      </c>
      <c r="H258" s="3">
        <v>1992.87</v>
      </c>
    </row>
    <row r="259" ht="15.75" customHeight="1" spans="1:8">
      <c r="A259" s="3" t="s">
        <v>279</v>
      </c>
      <c r="B259" s="5">
        <v>45491</v>
      </c>
      <c r="C259" s="4" t="s">
        <v>10</v>
      </c>
      <c r="D259" s="6" t="s">
        <v>26</v>
      </c>
      <c r="E259" s="3">
        <v>3563.17</v>
      </c>
      <c r="F259" s="3">
        <v>31</v>
      </c>
      <c r="G259" s="3">
        <v>9</v>
      </c>
      <c r="H259" s="3">
        <v>1647.33</v>
      </c>
    </row>
    <row r="260" ht="15.75" customHeight="1" spans="1:8">
      <c r="A260" s="3" t="s">
        <v>280</v>
      </c>
      <c r="B260" s="5">
        <v>45063</v>
      </c>
      <c r="C260" s="4" t="s">
        <v>10</v>
      </c>
      <c r="D260" s="6" t="s">
        <v>38</v>
      </c>
      <c r="E260" s="3">
        <v>3986.86</v>
      </c>
      <c r="F260" s="3">
        <v>18</v>
      </c>
      <c r="G260" s="3">
        <v>24</v>
      </c>
      <c r="H260" s="3">
        <v>432.51</v>
      </c>
    </row>
    <row r="261" ht="15.75" customHeight="1" spans="1:8">
      <c r="A261" s="3" t="s">
        <v>281</v>
      </c>
      <c r="B261" s="5">
        <v>45142</v>
      </c>
      <c r="C261" s="4" t="s">
        <v>20</v>
      </c>
      <c r="D261" s="6" t="s">
        <v>28</v>
      </c>
      <c r="E261" s="3">
        <v>661.84</v>
      </c>
      <c r="F261" s="3">
        <v>21</v>
      </c>
      <c r="G261" s="3">
        <v>28</v>
      </c>
      <c r="H261" s="3">
        <v>849.94</v>
      </c>
    </row>
    <row r="262" ht="15.75" customHeight="1" spans="1:8">
      <c r="A262" s="3" t="s">
        <v>282</v>
      </c>
      <c r="B262" s="5">
        <v>45079</v>
      </c>
      <c r="C262" s="4" t="s">
        <v>16</v>
      </c>
      <c r="D262" s="6" t="s">
        <v>26</v>
      </c>
      <c r="E262" s="3">
        <v>2388.75</v>
      </c>
      <c r="F262" s="3">
        <v>40</v>
      </c>
      <c r="G262" s="3">
        <v>12</v>
      </c>
      <c r="H262" s="3">
        <v>1868.2</v>
      </c>
    </row>
    <row r="263" ht="15.75" customHeight="1" spans="1:8">
      <c r="A263" s="3" t="s">
        <v>283</v>
      </c>
      <c r="B263" s="5">
        <v>44969</v>
      </c>
      <c r="C263" s="4" t="s">
        <v>13</v>
      </c>
      <c r="D263" s="6" t="s">
        <v>28</v>
      </c>
      <c r="E263" s="3">
        <v>3419.8</v>
      </c>
      <c r="F263" s="3">
        <v>7</v>
      </c>
      <c r="G263" s="3">
        <v>35</v>
      </c>
      <c r="H263" s="3">
        <v>1567.08</v>
      </c>
    </row>
    <row r="264" ht="15.75" customHeight="1" spans="1:8">
      <c r="A264" s="3" t="s">
        <v>284</v>
      </c>
      <c r="B264" s="5">
        <v>45108</v>
      </c>
      <c r="C264" s="4" t="s">
        <v>10</v>
      </c>
      <c r="D264" s="6" t="s">
        <v>38</v>
      </c>
      <c r="E264" s="3">
        <v>3525.34</v>
      </c>
      <c r="F264" s="3">
        <v>29</v>
      </c>
      <c r="G264" s="3">
        <v>45</v>
      </c>
      <c r="H264" s="3">
        <v>278.9</v>
      </c>
    </row>
    <row r="265" ht="15.75" customHeight="1" spans="1:8">
      <c r="A265" s="3" t="s">
        <v>285</v>
      </c>
      <c r="B265" s="5">
        <v>45054</v>
      </c>
      <c r="C265" s="4" t="s">
        <v>13</v>
      </c>
      <c r="D265" s="6" t="s">
        <v>28</v>
      </c>
      <c r="E265" s="3">
        <v>438.53</v>
      </c>
      <c r="F265" s="3">
        <v>14</v>
      </c>
      <c r="G265" s="3">
        <v>14</v>
      </c>
      <c r="H265" s="3">
        <v>55.24</v>
      </c>
    </row>
    <row r="266" ht="15.75" customHeight="1" spans="1:8">
      <c r="A266" s="3" t="s">
        <v>286</v>
      </c>
      <c r="B266" s="5">
        <v>45007</v>
      </c>
      <c r="C266" s="4" t="s">
        <v>20</v>
      </c>
      <c r="D266" s="6" t="s">
        <v>28</v>
      </c>
      <c r="E266" s="3">
        <v>1947.55</v>
      </c>
      <c r="F266" s="3">
        <v>24</v>
      </c>
      <c r="G266" s="3">
        <v>16</v>
      </c>
      <c r="H266" s="3">
        <v>1387.77</v>
      </c>
    </row>
    <row r="267" ht="15.75" customHeight="1" spans="1:8">
      <c r="A267" s="3" t="s">
        <v>287</v>
      </c>
      <c r="B267" s="5">
        <v>45567</v>
      </c>
      <c r="C267" s="4" t="s">
        <v>13</v>
      </c>
      <c r="D267" s="6" t="s">
        <v>21</v>
      </c>
      <c r="E267" s="3">
        <v>4684.16</v>
      </c>
      <c r="F267" s="3">
        <v>16</v>
      </c>
      <c r="G267" s="3">
        <v>30</v>
      </c>
      <c r="H267" s="3">
        <v>1607.78</v>
      </c>
    </row>
    <row r="268" ht="15.75" customHeight="1" spans="1:8">
      <c r="A268" s="3" t="s">
        <v>288</v>
      </c>
      <c r="B268" s="5">
        <v>45522</v>
      </c>
      <c r="C268" s="4" t="s">
        <v>10</v>
      </c>
      <c r="D268" s="6" t="s">
        <v>28</v>
      </c>
      <c r="E268" s="3">
        <v>118.07</v>
      </c>
      <c r="F268" s="3">
        <v>34</v>
      </c>
      <c r="G268" s="3">
        <v>35</v>
      </c>
      <c r="H268" s="3">
        <v>1266.59</v>
      </c>
    </row>
    <row r="269" ht="15.75" customHeight="1" spans="1:8">
      <c r="A269" s="3" t="s">
        <v>289</v>
      </c>
      <c r="B269" s="5">
        <v>44903</v>
      </c>
      <c r="C269" s="4" t="s">
        <v>13</v>
      </c>
      <c r="D269" s="6" t="s">
        <v>28</v>
      </c>
      <c r="E269" s="3">
        <v>4683.04</v>
      </c>
      <c r="F269" s="3">
        <v>31</v>
      </c>
      <c r="G269" s="3">
        <v>47</v>
      </c>
      <c r="H269" s="3">
        <v>945.65</v>
      </c>
    </row>
    <row r="270" ht="15.75" customHeight="1" spans="1:8">
      <c r="A270" s="3" t="s">
        <v>290</v>
      </c>
      <c r="B270" s="5">
        <v>45411</v>
      </c>
      <c r="C270" s="4" t="s">
        <v>13</v>
      </c>
      <c r="D270" s="6" t="s">
        <v>26</v>
      </c>
      <c r="E270" s="3">
        <v>2731.26</v>
      </c>
      <c r="F270" s="3">
        <v>29</v>
      </c>
      <c r="G270" s="3">
        <v>5</v>
      </c>
      <c r="H270" s="3">
        <v>795.38</v>
      </c>
    </row>
    <row r="271" ht="15.75" customHeight="1" spans="1:8">
      <c r="A271" s="3" t="s">
        <v>291</v>
      </c>
      <c r="B271" s="5">
        <v>45135</v>
      </c>
      <c r="C271" s="4" t="s">
        <v>16</v>
      </c>
      <c r="D271" s="6" t="s">
        <v>23</v>
      </c>
      <c r="E271" s="3">
        <v>3012.88</v>
      </c>
      <c r="F271" s="3">
        <v>16</v>
      </c>
      <c r="G271" s="3">
        <v>16</v>
      </c>
      <c r="H271" s="3">
        <v>789.81</v>
      </c>
    </row>
    <row r="272" ht="15.75" customHeight="1" spans="1:8">
      <c r="A272" s="7" t="s">
        <v>292</v>
      </c>
      <c r="B272" s="5">
        <v>44970</v>
      </c>
      <c r="C272" s="4" t="s">
        <v>10</v>
      </c>
      <c r="D272" s="6" t="s">
        <v>21</v>
      </c>
      <c r="E272" s="3">
        <v>1877.37</v>
      </c>
      <c r="F272" s="3">
        <v>40</v>
      </c>
      <c r="G272" s="3">
        <v>46</v>
      </c>
      <c r="H272" s="3">
        <v>730.86</v>
      </c>
    </row>
    <row r="273" ht="15.75" customHeight="1" spans="1:8">
      <c r="A273" s="3" t="s">
        <v>293</v>
      </c>
      <c r="B273" s="5">
        <v>45595</v>
      </c>
      <c r="C273" s="4" t="s">
        <v>13</v>
      </c>
      <c r="D273" s="6" t="s">
        <v>28</v>
      </c>
      <c r="E273" s="3">
        <v>2634.24</v>
      </c>
      <c r="F273" s="3">
        <v>19</v>
      </c>
      <c r="G273" s="3">
        <v>35</v>
      </c>
      <c r="H273" s="3">
        <v>38.85</v>
      </c>
    </row>
    <row r="274" ht="15.75" customHeight="1" spans="1:8">
      <c r="A274" s="3" t="s">
        <v>294</v>
      </c>
      <c r="B274" s="5">
        <v>45023</v>
      </c>
      <c r="C274" s="4" t="s">
        <v>16</v>
      </c>
      <c r="D274" s="6" t="s">
        <v>26</v>
      </c>
      <c r="E274" s="3">
        <v>2112.39</v>
      </c>
      <c r="F274" s="3">
        <v>29</v>
      </c>
      <c r="G274" s="3">
        <v>15</v>
      </c>
      <c r="H274" s="3">
        <v>1063.37</v>
      </c>
    </row>
    <row r="275" ht="15.75" customHeight="1" spans="1:8">
      <c r="A275" s="3" t="s">
        <v>295</v>
      </c>
      <c r="B275" s="5">
        <v>45028</v>
      </c>
      <c r="C275" s="4" t="s">
        <v>10</v>
      </c>
      <c r="D275" s="6" t="s">
        <v>38</v>
      </c>
      <c r="E275" s="3">
        <v>1184.59</v>
      </c>
      <c r="F275" s="3">
        <v>10</v>
      </c>
      <c r="G275" s="3">
        <v>32</v>
      </c>
      <c r="H275" s="3">
        <v>1911.66</v>
      </c>
    </row>
    <row r="276" ht="15.75" customHeight="1" spans="1:8">
      <c r="A276" s="3" t="s">
        <v>296</v>
      </c>
      <c r="B276" s="5">
        <v>45115</v>
      </c>
      <c r="C276" s="4" t="s">
        <v>20</v>
      </c>
      <c r="D276" s="6" t="s">
        <v>28</v>
      </c>
      <c r="E276" s="3">
        <v>3836.47</v>
      </c>
      <c r="F276" s="3">
        <v>17</v>
      </c>
      <c r="G276" s="3">
        <v>14</v>
      </c>
      <c r="H276" s="3">
        <v>1856.22</v>
      </c>
    </row>
    <row r="277" ht="15.75" customHeight="1" spans="1:8">
      <c r="A277" s="3" t="s">
        <v>297</v>
      </c>
      <c r="B277" s="5">
        <v>45236</v>
      </c>
      <c r="C277" s="4" t="s">
        <v>13</v>
      </c>
      <c r="D277" s="6" t="s">
        <v>38</v>
      </c>
      <c r="E277" s="3">
        <v>781.32</v>
      </c>
      <c r="F277" s="3">
        <v>22</v>
      </c>
      <c r="G277" s="3">
        <v>8</v>
      </c>
      <c r="H277" s="3">
        <v>229.41</v>
      </c>
    </row>
    <row r="278" ht="15.75" customHeight="1" spans="1:8">
      <c r="A278" s="3" t="s">
        <v>298</v>
      </c>
      <c r="B278" s="5">
        <v>44988</v>
      </c>
      <c r="C278" s="4" t="s">
        <v>20</v>
      </c>
      <c r="D278" s="6" t="s">
        <v>28</v>
      </c>
      <c r="E278" s="3">
        <v>2175.35</v>
      </c>
      <c r="F278" s="3">
        <v>22</v>
      </c>
      <c r="G278" s="3">
        <v>50</v>
      </c>
      <c r="H278" s="3">
        <v>1763.89</v>
      </c>
    </row>
    <row r="279" ht="15.75" customHeight="1" spans="1:8">
      <c r="A279" s="3" t="s">
        <v>299</v>
      </c>
      <c r="B279" s="5">
        <v>44960</v>
      </c>
      <c r="C279" s="4" t="s">
        <v>10</v>
      </c>
      <c r="D279" s="6" t="s">
        <v>38</v>
      </c>
      <c r="E279" s="3">
        <v>840.44</v>
      </c>
      <c r="F279" s="3">
        <v>50</v>
      </c>
      <c r="G279" s="3">
        <v>9</v>
      </c>
      <c r="H279" s="3">
        <v>593.4</v>
      </c>
    </row>
    <row r="280" ht="15.75" customHeight="1" spans="1:8">
      <c r="A280" s="3" t="s">
        <v>300</v>
      </c>
      <c r="B280" s="5">
        <v>45240</v>
      </c>
      <c r="C280" s="4" t="s">
        <v>20</v>
      </c>
      <c r="D280" s="6" t="s">
        <v>28</v>
      </c>
      <c r="E280" s="3">
        <v>1375.14</v>
      </c>
      <c r="F280" s="3">
        <v>18</v>
      </c>
      <c r="G280" s="3">
        <v>42</v>
      </c>
      <c r="H280" s="3">
        <v>1337.36</v>
      </c>
    </row>
    <row r="281" ht="15.75" customHeight="1" spans="1:8">
      <c r="A281" s="3" t="s">
        <v>301</v>
      </c>
      <c r="B281" s="5">
        <v>45354</v>
      </c>
      <c r="C281" s="4" t="s">
        <v>10</v>
      </c>
      <c r="D281" s="6" t="s">
        <v>28</v>
      </c>
      <c r="E281" s="3">
        <v>4338.88</v>
      </c>
      <c r="F281" s="3">
        <v>5</v>
      </c>
      <c r="G281" s="3">
        <v>28</v>
      </c>
      <c r="H281" s="3">
        <v>483.38</v>
      </c>
    </row>
    <row r="282" ht="15.75" customHeight="1" spans="1:8">
      <c r="A282" s="3" t="s">
        <v>302</v>
      </c>
      <c r="B282" s="5">
        <v>45167</v>
      </c>
      <c r="C282" s="4" t="s">
        <v>16</v>
      </c>
      <c r="D282" s="6" t="s">
        <v>28</v>
      </c>
      <c r="E282" s="3">
        <v>877.67</v>
      </c>
      <c r="F282" s="3">
        <v>36</v>
      </c>
      <c r="G282" s="3">
        <v>7</v>
      </c>
      <c r="H282" s="3">
        <v>534.42</v>
      </c>
    </row>
    <row r="283" ht="15.75" customHeight="1" spans="1:8">
      <c r="A283" s="3" t="s">
        <v>303</v>
      </c>
      <c r="B283" s="5">
        <v>45518</v>
      </c>
      <c r="C283" s="4" t="s">
        <v>16</v>
      </c>
      <c r="D283" s="6" t="s">
        <v>21</v>
      </c>
      <c r="E283" s="3">
        <v>2915.13</v>
      </c>
      <c r="F283" s="3">
        <v>34</v>
      </c>
      <c r="G283" s="3">
        <v>25</v>
      </c>
      <c r="H283" s="3">
        <v>748.57</v>
      </c>
    </row>
    <row r="284" ht="15.75" customHeight="1" spans="1:8">
      <c r="A284" s="3" t="s">
        <v>304</v>
      </c>
      <c r="B284" s="5">
        <v>44932</v>
      </c>
      <c r="C284" s="4" t="s">
        <v>10</v>
      </c>
      <c r="D284" s="6" t="s">
        <v>26</v>
      </c>
      <c r="E284" s="3">
        <v>1825.2</v>
      </c>
      <c r="F284" s="3">
        <v>31</v>
      </c>
      <c r="G284" s="3">
        <v>11</v>
      </c>
      <c r="H284" s="3">
        <v>1217.25</v>
      </c>
    </row>
    <row r="285" ht="15.75" customHeight="1" spans="1:8">
      <c r="A285" s="3" t="s">
        <v>305</v>
      </c>
      <c r="B285" s="5">
        <v>45514</v>
      </c>
      <c r="C285" s="4" t="s">
        <v>13</v>
      </c>
      <c r="D285" s="6" t="s">
        <v>28</v>
      </c>
      <c r="E285" s="3">
        <v>1240.92</v>
      </c>
      <c r="F285" s="3">
        <v>18</v>
      </c>
      <c r="G285" s="3">
        <v>28</v>
      </c>
      <c r="H285" s="3">
        <v>174.4</v>
      </c>
    </row>
    <row r="286" ht="15.75" customHeight="1" spans="1:8">
      <c r="A286" s="3" t="s">
        <v>306</v>
      </c>
      <c r="B286" s="5">
        <v>45359</v>
      </c>
      <c r="C286" s="4" t="s">
        <v>16</v>
      </c>
      <c r="D286" s="6" t="s">
        <v>26</v>
      </c>
      <c r="E286" s="3">
        <v>1748.99</v>
      </c>
      <c r="F286" s="3">
        <v>43</v>
      </c>
      <c r="G286" s="3">
        <v>39</v>
      </c>
      <c r="H286" s="3">
        <v>932.44</v>
      </c>
    </row>
    <row r="287" ht="15.75" customHeight="1" spans="1:8">
      <c r="A287" s="3" t="s">
        <v>307</v>
      </c>
      <c r="B287" s="5">
        <v>45317</v>
      </c>
      <c r="C287" s="4" t="s">
        <v>10</v>
      </c>
      <c r="D287" s="6" t="s">
        <v>26</v>
      </c>
      <c r="E287" s="3">
        <v>509.4</v>
      </c>
      <c r="F287" s="3">
        <v>33</v>
      </c>
      <c r="G287" s="3">
        <v>5</v>
      </c>
      <c r="H287" s="3">
        <v>1985.69</v>
      </c>
    </row>
    <row r="288" ht="15.75" customHeight="1" spans="1:8">
      <c r="A288" s="3" t="s">
        <v>308</v>
      </c>
      <c r="B288" s="5">
        <v>45260</v>
      </c>
      <c r="C288" s="4" t="s">
        <v>16</v>
      </c>
      <c r="D288" s="6" t="s">
        <v>38</v>
      </c>
      <c r="E288" s="3">
        <v>1853.75</v>
      </c>
      <c r="F288" s="3">
        <v>2</v>
      </c>
      <c r="G288" s="3">
        <v>16</v>
      </c>
      <c r="H288" s="3">
        <v>947.28</v>
      </c>
    </row>
    <row r="289" ht="15.75" customHeight="1" spans="1:8">
      <c r="A289" s="3" t="s">
        <v>309</v>
      </c>
      <c r="B289" s="5">
        <v>45573</v>
      </c>
      <c r="C289" s="4" t="s">
        <v>10</v>
      </c>
      <c r="D289" s="6" t="s">
        <v>38</v>
      </c>
      <c r="E289" s="3">
        <v>1306.13</v>
      </c>
      <c r="F289" s="3">
        <v>15</v>
      </c>
      <c r="G289" s="3">
        <v>22</v>
      </c>
      <c r="H289" s="3">
        <v>349.72</v>
      </c>
    </row>
    <row r="290" ht="15.75" customHeight="1" spans="1:8">
      <c r="A290" s="3" t="s">
        <v>310</v>
      </c>
      <c r="B290" s="5">
        <v>45022</v>
      </c>
      <c r="C290" s="4" t="s">
        <v>13</v>
      </c>
      <c r="D290" s="6" t="s">
        <v>21</v>
      </c>
      <c r="E290" s="3">
        <v>2633.39</v>
      </c>
      <c r="F290" s="3">
        <v>21</v>
      </c>
      <c r="G290" s="3">
        <v>24</v>
      </c>
      <c r="H290" s="3">
        <v>629.92</v>
      </c>
    </row>
    <row r="291" ht="15.75" customHeight="1" spans="1:8">
      <c r="A291" s="3" t="s">
        <v>311</v>
      </c>
      <c r="B291" s="5">
        <v>45045</v>
      </c>
      <c r="C291" s="4" t="s">
        <v>16</v>
      </c>
      <c r="D291" s="6" t="s">
        <v>21</v>
      </c>
      <c r="E291" s="3">
        <v>3938.09</v>
      </c>
      <c r="F291" s="3">
        <v>18</v>
      </c>
      <c r="G291" s="3">
        <v>31</v>
      </c>
      <c r="H291" s="3">
        <v>1531.84</v>
      </c>
    </row>
    <row r="292" ht="15.75" customHeight="1" spans="1:8">
      <c r="A292" s="3" t="s">
        <v>312</v>
      </c>
      <c r="B292" s="5">
        <v>45028</v>
      </c>
      <c r="C292" s="4" t="s">
        <v>20</v>
      </c>
      <c r="D292" s="6" t="s">
        <v>26</v>
      </c>
      <c r="E292" s="3">
        <v>4400.23</v>
      </c>
      <c r="F292" s="3">
        <v>48</v>
      </c>
      <c r="G292" s="3">
        <v>44</v>
      </c>
      <c r="H292" s="3">
        <v>1530.14</v>
      </c>
    </row>
    <row r="293" ht="15.75" customHeight="1" spans="1:8">
      <c r="A293" s="3" t="s">
        <v>313</v>
      </c>
      <c r="B293" s="5">
        <v>45156</v>
      </c>
      <c r="C293" s="4" t="s">
        <v>16</v>
      </c>
      <c r="D293" s="6" t="s">
        <v>38</v>
      </c>
      <c r="E293" s="3">
        <v>2004.23</v>
      </c>
      <c r="F293" s="3">
        <v>35</v>
      </c>
      <c r="G293" s="3">
        <v>41</v>
      </c>
      <c r="H293" s="3">
        <v>1396.22</v>
      </c>
    </row>
    <row r="294" ht="15.75" customHeight="1" spans="1:8">
      <c r="A294" s="3" t="s">
        <v>314</v>
      </c>
      <c r="B294" s="5">
        <v>45547</v>
      </c>
      <c r="C294" s="4" t="s">
        <v>10</v>
      </c>
      <c r="D294" s="6" t="s">
        <v>28</v>
      </c>
      <c r="E294" s="3">
        <v>1878.24</v>
      </c>
      <c r="F294" s="3">
        <v>20</v>
      </c>
      <c r="G294" s="3">
        <v>36</v>
      </c>
      <c r="H294" s="3">
        <v>1653.07</v>
      </c>
    </row>
    <row r="295" ht="15.75" customHeight="1" spans="1:8">
      <c r="A295" s="3" t="s">
        <v>315</v>
      </c>
      <c r="B295" s="5">
        <v>44911</v>
      </c>
      <c r="C295" s="4" t="s">
        <v>10</v>
      </c>
      <c r="D295" s="6" t="s">
        <v>26</v>
      </c>
      <c r="E295" s="3">
        <v>821.04</v>
      </c>
      <c r="F295" s="3">
        <v>24</v>
      </c>
      <c r="G295" s="3">
        <v>50</v>
      </c>
      <c r="H295" s="3">
        <v>193.79</v>
      </c>
    </row>
    <row r="296" ht="15.75" customHeight="1" spans="1:8">
      <c r="A296" s="3" t="s">
        <v>316</v>
      </c>
      <c r="B296" s="5">
        <v>45237</v>
      </c>
      <c r="C296" s="4" t="s">
        <v>20</v>
      </c>
      <c r="D296" s="6" t="s">
        <v>28</v>
      </c>
      <c r="E296" s="3">
        <v>3688.49</v>
      </c>
      <c r="F296" s="3">
        <v>31</v>
      </c>
      <c r="G296" s="3">
        <v>39</v>
      </c>
      <c r="H296" s="3">
        <v>1916.28</v>
      </c>
    </row>
    <row r="297" ht="15.75" customHeight="1" spans="1:8">
      <c r="A297" s="3" t="s">
        <v>317</v>
      </c>
      <c r="B297" s="5">
        <v>45166</v>
      </c>
      <c r="C297" s="4" t="s">
        <v>20</v>
      </c>
      <c r="D297" s="6" t="s">
        <v>38</v>
      </c>
      <c r="E297" s="3">
        <v>2626.75</v>
      </c>
      <c r="F297" s="3">
        <v>48</v>
      </c>
      <c r="G297" s="3">
        <v>22</v>
      </c>
      <c r="H297" s="3">
        <v>1996.41</v>
      </c>
    </row>
    <row r="298" ht="15.75" customHeight="1" spans="1:8">
      <c r="A298" s="3" t="s">
        <v>318</v>
      </c>
      <c r="B298" s="5">
        <v>45408</v>
      </c>
      <c r="C298" s="4" t="s">
        <v>10</v>
      </c>
      <c r="D298" s="6" t="s">
        <v>21</v>
      </c>
      <c r="E298" s="3">
        <v>2909.02</v>
      </c>
      <c r="F298" s="3">
        <v>50</v>
      </c>
      <c r="G298" s="3">
        <v>11</v>
      </c>
      <c r="H298" s="3">
        <v>1249.34</v>
      </c>
    </row>
    <row r="299" ht="15.75" customHeight="1" spans="1:8">
      <c r="A299" s="3" t="s">
        <v>319</v>
      </c>
      <c r="B299" s="5">
        <v>45397</v>
      </c>
      <c r="C299" s="4" t="s">
        <v>13</v>
      </c>
      <c r="D299" s="6" t="s">
        <v>28</v>
      </c>
      <c r="E299" s="3">
        <v>1208.05</v>
      </c>
      <c r="F299" s="3">
        <v>10</v>
      </c>
      <c r="G299" s="3">
        <v>32</v>
      </c>
      <c r="H299" s="3">
        <v>1456.4</v>
      </c>
    </row>
    <row r="300" ht="15.75" customHeight="1" spans="1:8">
      <c r="A300" s="3" t="s">
        <v>320</v>
      </c>
      <c r="B300" s="5">
        <v>45381</v>
      </c>
      <c r="C300" s="4" t="s">
        <v>13</v>
      </c>
      <c r="D300" s="6" t="s">
        <v>23</v>
      </c>
      <c r="E300" s="3">
        <v>3040.56</v>
      </c>
      <c r="F300" s="3">
        <v>12</v>
      </c>
      <c r="G300" s="3">
        <v>44</v>
      </c>
      <c r="H300" s="3">
        <v>1568.86</v>
      </c>
    </row>
    <row r="301" ht="15.75" customHeight="1" spans="1:8">
      <c r="A301" s="3" t="s">
        <v>321</v>
      </c>
      <c r="B301" s="5">
        <v>45445</v>
      </c>
      <c r="C301" s="4" t="s">
        <v>13</v>
      </c>
      <c r="D301" s="6" t="s">
        <v>28</v>
      </c>
      <c r="E301" s="3">
        <v>3113.48</v>
      </c>
      <c r="F301" s="3">
        <v>6</v>
      </c>
      <c r="G301" s="3">
        <v>48</v>
      </c>
      <c r="H301" s="3">
        <v>1108.21</v>
      </c>
    </row>
    <row r="302" ht="15.75" customHeight="1" spans="1:8">
      <c r="A302" s="3" t="s">
        <v>322</v>
      </c>
      <c r="B302" s="5">
        <v>45185</v>
      </c>
      <c r="C302" s="4" t="s">
        <v>10</v>
      </c>
      <c r="D302" s="6" t="s">
        <v>28</v>
      </c>
      <c r="E302" s="3">
        <v>1925.06</v>
      </c>
      <c r="F302" s="3">
        <v>21</v>
      </c>
      <c r="G302" s="3">
        <v>1</v>
      </c>
      <c r="H302" s="3">
        <v>460.01</v>
      </c>
    </row>
    <row r="303" ht="15.75" customHeight="1" spans="1:8">
      <c r="A303" s="3" t="s">
        <v>323</v>
      </c>
      <c r="B303" s="5">
        <v>45418</v>
      </c>
      <c r="C303" s="4" t="s">
        <v>10</v>
      </c>
      <c r="D303" s="6" t="s">
        <v>23</v>
      </c>
      <c r="E303" s="3">
        <v>586.42</v>
      </c>
      <c r="F303" s="3">
        <v>26</v>
      </c>
      <c r="G303" s="3">
        <v>13</v>
      </c>
      <c r="H303" s="3">
        <v>1477.88</v>
      </c>
    </row>
    <row r="304" ht="15.75" customHeight="1" spans="1:8">
      <c r="A304" s="3" t="s">
        <v>324</v>
      </c>
      <c r="B304" s="5">
        <v>44963</v>
      </c>
      <c r="C304" s="4" t="s">
        <v>13</v>
      </c>
      <c r="D304" s="6" t="s">
        <v>28</v>
      </c>
      <c r="E304" s="3">
        <v>3918.22</v>
      </c>
      <c r="F304" s="3">
        <v>26</v>
      </c>
      <c r="G304" s="3">
        <v>22</v>
      </c>
      <c r="H304" s="3">
        <v>564.46</v>
      </c>
    </row>
    <row r="305" ht="15.75" customHeight="1" spans="1:8">
      <c r="A305" s="3" t="s">
        <v>325</v>
      </c>
      <c r="B305" s="5">
        <v>45365</v>
      </c>
      <c r="C305" s="4" t="s">
        <v>16</v>
      </c>
      <c r="D305" s="6" t="s">
        <v>38</v>
      </c>
      <c r="E305" s="3">
        <v>1081.32</v>
      </c>
      <c r="F305" s="3">
        <v>18</v>
      </c>
      <c r="G305" s="3">
        <v>28</v>
      </c>
      <c r="H305" s="3">
        <v>993.98</v>
      </c>
    </row>
    <row r="306" ht="15.75" customHeight="1" spans="1:8">
      <c r="A306" s="3" t="s">
        <v>326</v>
      </c>
      <c r="B306" s="5">
        <v>45201</v>
      </c>
      <c r="C306" s="4" t="s">
        <v>16</v>
      </c>
      <c r="D306" s="6" t="s">
        <v>26</v>
      </c>
      <c r="E306" s="3">
        <v>3764.38</v>
      </c>
      <c r="F306" s="3">
        <v>36</v>
      </c>
      <c r="G306" s="3">
        <v>21</v>
      </c>
      <c r="H306" s="3">
        <v>1553.93</v>
      </c>
    </row>
    <row r="307" ht="15.75" customHeight="1" spans="1:8">
      <c r="A307" s="3" t="s">
        <v>327</v>
      </c>
      <c r="B307" s="5">
        <v>45204</v>
      </c>
      <c r="C307" s="4" t="s">
        <v>13</v>
      </c>
      <c r="D307" s="6" t="s">
        <v>28</v>
      </c>
      <c r="E307" s="3">
        <v>1054.04</v>
      </c>
      <c r="F307" s="3">
        <v>13</v>
      </c>
      <c r="G307" s="3">
        <v>39</v>
      </c>
      <c r="H307" s="3">
        <v>126.62</v>
      </c>
    </row>
    <row r="308" ht="15.75" customHeight="1" spans="1:8">
      <c r="A308" s="3" t="s">
        <v>328</v>
      </c>
      <c r="B308" s="5">
        <v>45100</v>
      </c>
      <c r="C308" s="4" t="s">
        <v>16</v>
      </c>
      <c r="D308" s="6" t="s">
        <v>26</v>
      </c>
      <c r="E308" s="3">
        <v>478.01</v>
      </c>
      <c r="F308" s="3">
        <v>28</v>
      </c>
      <c r="G308" s="3">
        <v>29</v>
      </c>
      <c r="H308" s="3">
        <v>1057.74</v>
      </c>
    </row>
    <row r="309" ht="15.75" customHeight="1" spans="1:8">
      <c r="A309" s="3" t="s">
        <v>329</v>
      </c>
      <c r="B309" s="5">
        <v>45279</v>
      </c>
      <c r="C309" s="4" t="s">
        <v>20</v>
      </c>
      <c r="D309" s="6" t="s">
        <v>26</v>
      </c>
      <c r="E309" s="3">
        <v>3815.58</v>
      </c>
      <c r="F309" s="3">
        <v>8</v>
      </c>
      <c r="G309" s="3">
        <v>6</v>
      </c>
      <c r="H309" s="3">
        <v>642.87</v>
      </c>
    </row>
    <row r="310" ht="15.75" customHeight="1" spans="1:8">
      <c r="A310" s="3" t="s">
        <v>330</v>
      </c>
      <c r="B310" s="5">
        <v>44912</v>
      </c>
      <c r="C310" s="4" t="s">
        <v>16</v>
      </c>
      <c r="D310" s="6" t="s">
        <v>26</v>
      </c>
      <c r="E310" s="3">
        <v>2044.96</v>
      </c>
      <c r="F310" s="3">
        <v>34</v>
      </c>
      <c r="G310" s="3">
        <v>3</v>
      </c>
      <c r="H310" s="3">
        <v>960.79</v>
      </c>
    </row>
    <row r="311" ht="15.75" customHeight="1" spans="1:8">
      <c r="A311" s="3" t="s">
        <v>331</v>
      </c>
      <c r="B311" s="5">
        <v>44959</v>
      </c>
      <c r="C311" s="4" t="s">
        <v>13</v>
      </c>
      <c r="D311" s="6" t="s">
        <v>38</v>
      </c>
      <c r="E311" s="3">
        <v>2231.2</v>
      </c>
      <c r="F311" s="3">
        <v>22</v>
      </c>
      <c r="G311" s="3">
        <v>10</v>
      </c>
      <c r="H311" s="3">
        <v>688.14</v>
      </c>
    </row>
    <row r="312" ht="15.75" customHeight="1" spans="1:8">
      <c r="A312" s="3" t="s">
        <v>332</v>
      </c>
      <c r="B312" s="5">
        <v>45290</v>
      </c>
      <c r="C312" s="4" t="s">
        <v>20</v>
      </c>
      <c r="D312" s="6" t="s">
        <v>21</v>
      </c>
      <c r="E312" s="3">
        <v>835.26</v>
      </c>
      <c r="F312" s="3">
        <v>13</v>
      </c>
      <c r="G312" s="3">
        <v>36</v>
      </c>
      <c r="H312" s="3">
        <v>1674.81</v>
      </c>
    </row>
    <row r="313" ht="15.75" customHeight="1" spans="1:8">
      <c r="A313" s="3" t="s">
        <v>333</v>
      </c>
      <c r="B313" s="5">
        <v>45112</v>
      </c>
      <c r="C313" s="4" t="s">
        <v>16</v>
      </c>
      <c r="D313" s="6" t="s">
        <v>28</v>
      </c>
      <c r="E313" s="3">
        <v>565.91</v>
      </c>
      <c r="F313" s="3">
        <v>10</v>
      </c>
      <c r="G313" s="3">
        <v>27</v>
      </c>
      <c r="H313" s="3">
        <v>1181.33</v>
      </c>
    </row>
    <row r="314" ht="15.75" customHeight="1" spans="1:8">
      <c r="A314" s="3" t="s">
        <v>334</v>
      </c>
      <c r="B314" s="5">
        <v>45246</v>
      </c>
      <c r="C314" s="4" t="s">
        <v>13</v>
      </c>
      <c r="D314" s="6" t="s">
        <v>38</v>
      </c>
      <c r="E314" s="3">
        <v>3180.04</v>
      </c>
      <c r="F314" s="3">
        <v>21</v>
      </c>
      <c r="G314" s="3">
        <v>48</v>
      </c>
      <c r="H314" s="3">
        <v>1183.27</v>
      </c>
    </row>
    <row r="315" ht="15.75" customHeight="1" spans="1:8">
      <c r="A315" s="3" t="s">
        <v>335</v>
      </c>
      <c r="B315" s="5">
        <v>45316</v>
      </c>
      <c r="C315" s="4" t="s">
        <v>13</v>
      </c>
      <c r="D315" s="6" t="s">
        <v>38</v>
      </c>
      <c r="E315" s="3">
        <v>1510.87</v>
      </c>
      <c r="F315" s="3">
        <v>5</v>
      </c>
      <c r="G315" s="3">
        <v>23</v>
      </c>
      <c r="H315" s="3">
        <v>835.6</v>
      </c>
    </row>
    <row r="316" ht="15.75" customHeight="1" spans="1:8">
      <c r="A316" s="3" t="s">
        <v>336</v>
      </c>
      <c r="B316" s="5">
        <v>45567</v>
      </c>
      <c r="C316" s="4" t="s">
        <v>13</v>
      </c>
      <c r="D316" s="6" t="s">
        <v>38</v>
      </c>
      <c r="E316" s="3">
        <v>1717.94</v>
      </c>
      <c r="F316" s="3">
        <v>34</v>
      </c>
      <c r="G316" s="3">
        <v>5</v>
      </c>
      <c r="H316" s="3">
        <v>528.35</v>
      </c>
    </row>
    <row r="317" ht="15.75" customHeight="1" spans="1:8">
      <c r="A317" s="3" t="s">
        <v>337</v>
      </c>
      <c r="B317" s="5">
        <v>45307</v>
      </c>
      <c r="C317" s="4" t="s">
        <v>13</v>
      </c>
      <c r="D317" s="6" t="s">
        <v>26</v>
      </c>
      <c r="E317" s="3">
        <v>2608.11</v>
      </c>
      <c r="F317" s="3">
        <v>34</v>
      </c>
      <c r="G317" s="3">
        <v>41</v>
      </c>
      <c r="H317" s="3">
        <v>1273.28</v>
      </c>
    </row>
    <row r="318" ht="15.75" customHeight="1" spans="1:8">
      <c r="A318" s="3" t="s">
        <v>338</v>
      </c>
      <c r="B318" s="5">
        <v>45172</v>
      </c>
      <c r="C318" s="4" t="s">
        <v>13</v>
      </c>
      <c r="D318" s="6" t="s">
        <v>38</v>
      </c>
      <c r="E318" s="3">
        <v>2453.8</v>
      </c>
      <c r="F318" s="3">
        <v>39</v>
      </c>
      <c r="G318" s="3">
        <v>11</v>
      </c>
      <c r="H318" s="3">
        <v>1442.04</v>
      </c>
    </row>
    <row r="319" ht="15.75" customHeight="1" spans="1:8">
      <c r="A319" s="3" t="s">
        <v>339</v>
      </c>
      <c r="B319" s="5">
        <v>45453</v>
      </c>
      <c r="C319" s="4" t="s">
        <v>20</v>
      </c>
      <c r="D319" s="6" t="s">
        <v>26</v>
      </c>
      <c r="E319" s="3">
        <v>1954.44</v>
      </c>
      <c r="F319" s="3">
        <v>10</v>
      </c>
      <c r="G319" s="3">
        <v>14</v>
      </c>
      <c r="H319" s="3">
        <v>1433.28</v>
      </c>
    </row>
    <row r="320" ht="15.75" customHeight="1" spans="1:8">
      <c r="A320" s="3" t="s">
        <v>340</v>
      </c>
      <c r="B320" s="5">
        <v>44975</v>
      </c>
      <c r="C320" s="4" t="s">
        <v>16</v>
      </c>
      <c r="D320" s="6" t="s">
        <v>21</v>
      </c>
      <c r="E320" s="3">
        <v>4784.11</v>
      </c>
      <c r="F320" s="3">
        <v>40</v>
      </c>
      <c r="G320" s="3">
        <v>37</v>
      </c>
      <c r="H320" s="3">
        <v>985.48</v>
      </c>
    </row>
    <row r="321" ht="15.75" customHeight="1" spans="1:8">
      <c r="A321" s="3" t="s">
        <v>341</v>
      </c>
      <c r="B321" s="5">
        <v>45577</v>
      </c>
      <c r="C321" s="4" t="s">
        <v>13</v>
      </c>
      <c r="D321" s="6" t="s">
        <v>38</v>
      </c>
      <c r="E321" s="3">
        <v>1608.13</v>
      </c>
      <c r="F321" s="3">
        <v>31</v>
      </c>
      <c r="G321" s="3">
        <v>31</v>
      </c>
      <c r="H321" s="3">
        <v>1758.35</v>
      </c>
    </row>
    <row r="322" ht="15.75" customHeight="1" spans="1:8">
      <c r="A322" s="3" t="s">
        <v>342</v>
      </c>
      <c r="B322" s="5">
        <v>45437</v>
      </c>
      <c r="C322" s="4" t="s">
        <v>16</v>
      </c>
      <c r="D322" s="6" t="s">
        <v>28</v>
      </c>
      <c r="E322" s="3">
        <v>687.26</v>
      </c>
      <c r="F322" s="3">
        <v>43</v>
      </c>
      <c r="G322" s="3">
        <v>21</v>
      </c>
      <c r="H322" s="3">
        <v>1555.12</v>
      </c>
    </row>
    <row r="323" ht="15.75" customHeight="1" spans="1:8">
      <c r="A323" s="3" t="s">
        <v>343</v>
      </c>
      <c r="B323" s="5">
        <v>45519</v>
      </c>
      <c r="C323" s="4" t="s">
        <v>13</v>
      </c>
      <c r="D323" s="6" t="s">
        <v>23</v>
      </c>
      <c r="E323" s="3">
        <v>71.79</v>
      </c>
      <c r="F323" s="3">
        <v>36</v>
      </c>
      <c r="G323" s="3">
        <v>42</v>
      </c>
      <c r="H323" s="3">
        <v>1546.7</v>
      </c>
    </row>
    <row r="324" ht="15.75" customHeight="1" spans="1:8">
      <c r="A324" s="3" t="s">
        <v>344</v>
      </c>
      <c r="B324" s="5">
        <v>45264</v>
      </c>
      <c r="C324" s="4" t="s">
        <v>13</v>
      </c>
      <c r="D324" s="6" t="s">
        <v>23</v>
      </c>
      <c r="E324" s="3">
        <v>2747.19</v>
      </c>
      <c r="F324" s="3">
        <v>21</v>
      </c>
      <c r="G324" s="3">
        <v>12</v>
      </c>
      <c r="H324" s="3">
        <v>1465.3</v>
      </c>
    </row>
    <row r="325" ht="15.75" customHeight="1" spans="1:8">
      <c r="A325" s="3" t="s">
        <v>345</v>
      </c>
      <c r="B325" s="5">
        <v>45251</v>
      </c>
      <c r="C325" s="4" t="s">
        <v>13</v>
      </c>
      <c r="D325" s="6" t="s">
        <v>38</v>
      </c>
      <c r="E325" s="3">
        <v>1387.68</v>
      </c>
      <c r="F325" s="3">
        <v>18</v>
      </c>
      <c r="G325" s="3">
        <v>30</v>
      </c>
      <c r="H325" s="3">
        <v>904.34</v>
      </c>
    </row>
    <row r="326" ht="15.75" customHeight="1" spans="1:8">
      <c r="A326" s="3" t="s">
        <v>346</v>
      </c>
      <c r="B326" s="5">
        <v>45555</v>
      </c>
      <c r="C326" s="4" t="s">
        <v>13</v>
      </c>
      <c r="D326" s="6" t="s">
        <v>26</v>
      </c>
      <c r="E326" s="3">
        <v>2530.77</v>
      </c>
      <c r="F326" s="3">
        <v>39</v>
      </c>
      <c r="G326" s="3">
        <v>42</v>
      </c>
      <c r="H326" s="3">
        <v>651.95</v>
      </c>
    </row>
    <row r="327" ht="15.75" customHeight="1" spans="1:8">
      <c r="A327" s="3" t="s">
        <v>347</v>
      </c>
      <c r="B327" s="5">
        <v>45569</v>
      </c>
      <c r="C327" s="4" t="s">
        <v>20</v>
      </c>
      <c r="D327" s="6" t="s">
        <v>26</v>
      </c>
      <c r="E327" s="3">
        <v>2529.89</v>
      </c>
      <c r="F327" s="3">
        <v>12</v>
      </c>
      <c r="G327" s="3">
        <v>2</v>
      </c>
      <c r="H327" s="3">
        <v>1235.71</v>
      </c>
    </row>
    <row r="328" ht="15.75" customHeight="1" spans="1:8">
      <c r="A328" s="3" t="s">
        <v>348</v>
      </c>
      <c r="B328" s="5">
        <v>45229</v>
      </c>
      <c r="C328" s="4" t="s">
        <v>10</v>
      </c>
      <c r="D328" s="6" t="s">
        <v>28</v>
      </c>
      <c r="E328" s="3">
        <v>605.21</v>
      </c>
      <c r="F328" s="3">
        <v>46</v>
      </c>
      <c r="G328" s="3">
        <v>2</v>
      </c>
      <c r="H328" s="3">
        <v>1626.74</v>
      </c>
    </row>
    <row r="329" ht="15.75" customHeight="1" spans="1:8">
      <c r="A329" s="3" t="s">
        <v>349</v>
      </c>
      <c r="B329" s="5">
        <v>45233</v>
      </c>
      <c r="C329" s="4" t="s">
        <v>13</v>
      </c>
      <c r="D329" s="6" t="s">
        <v>23</v>
      </c>
      <c r="E329" s="3">
        <v>3012.37</v>
      </c>
      <c r="F329" s="3">
        <v>4</v>
      </c>
      <c r="G329" s="3">
        <v>31</v>
      </c>
      <c r="H329" s="3">
        <v>430.04</v>
      </c>
    </row>
    <row r="330" ht="15.75" customHeight="1" spans="1:8">
      <c r="A330" s="3" t="s">
        <v>350</v>
      </c>
      <c r="B330" s="5">
        <v>45266</v>
      </c>
      <c r="C330" s="4" t="s">
        <v>10</v>
      </c>
      <c r="D330" s="6" t="s">
        <v>23</v>
      </c>
      <c r="E330" s="3">
        <v>4914.08</v>
      </c>
      <c r="F330" s="3">
        <v>29</v>
      </c>
      <c r="G330" s="3">
        <v>37</v>
      </c>
      <c r="H330" s="3">
        <v>1316.83</v>
      </c>
    </row>
    <row r="331" ht="15.75" customHeight="1" spans="1:8">
      <c r="A331" s="3" t="s">
        <v>351</v>
      </c>
      <c r="B331" s="5">
        <v>45567</v>
      </c>
      <c r="C331" s="4" t="s">
        <v>16</v>
      </c>
      <c r="D331" s="6" t="s">
        <v>23</v>
      </c>
      <c r="E331" s="3">
        <v>3146.59</v>
      </c>
      <c r="F331" s="3">
        <v>10</v>
      </c>
      <c r="G331" s="3">
        <v>6</v>
      </c>
      <c r="H331" s="3">
        <v>1696.32</v>
      </c>
    </row>
    <row r="332" ht="15.75" customHeight="1" spans="1:8">
      <c r="A332" s="3" t="s">
        <v>352</v>
      </c>
      <c r="B332" s="5">
        <v>44890</v>
      </c>
      <c r="C332" s="4" t="s">
        <v>10</v>
      </c>
      <c r="D332" s="6" t="s">
        <v>38</v>
      </c>
      <c r="E332" s="3">
        <v>2023.95</v>
      </c>
      <c r="F332" s="3">
        <v>42</v>
      </c>
      <c r="G332" s="3">
        <v>23</v>
      </c>
      <c r="H332" s="3">
        <v>1272.7</v>
      </c>
    </row>
    <row r="333" ht="15.75" customHeight="1" spans="1:8">
      <c r="A333" s="3" t="s">
        <v>353</v>
      </c>
      <c r="B333" s="5">
        <v>44953</v>
      </c>
      <c r="C333" s="4" t="s">
        <v>16</v>
      </c>
      <c r="D333" s="6" t="s">
        <v>26</v>
      </c>
      <c r="E333" s="3">
        <v>4451.08</v>
      </c>
      <c r="F333" s="3">
        <v>29</v>
      </c>
      <c r="G333" s="3">
        <v>26</v>
      </c>
      <c r="H333" s="3">
        <v>1002.86</v>
      </c>
    </row>
    <row r="334" ht="15.75" customHeight="1" spans="1:8">
      <c r="A334" s="3" t="s">
        <v>354</v>
      </c>
      <c r="B334" s="5">
        <v>44888</v>
      </c>
      <c r="C334" s="4" t="s">
        <v>20</v>
      </c>
      <c r="D334" s="6" t="s">
        <v>28</v>
      </c>
      <c r="E334" s="3">
        <v>2843.57</v>
      </c>
      <c r="F334" s="3">
        <v>22</v>
      </c>
      <c r="G334" s="3">
        <v>22</v>
      </c>
      <c r="H334" s="3">
        <v>419.23</v>
      </c>
    </row>
    <row r="335" ht="15.75" customHeight="1" spans="1:8">
      <c r="A335" s="3" t="s">
        <v>355</v>
      </c>
      <c r="B335" s="5">
        <v>44938</v>
      </c>
      <c r="C335" s="4" t="s">
        <v>13</v>
      </c>
      <c r="D335" s="6" t="s">
        <v>21</v>
      </c>
      <c r="E335" s="3">
        <v>3288.61</v>
      </c>
      <c r="F335" s="3">
        <v>21</v>
      </c>
      <c r="G335" s="3">
        <v>21</v>
      </c>
      <c r="H335" s="3">
        <v>366.8</v>
      </c>
    </row>
    <row r="336" ht="15.75" customHeight="1" spans="1:8">
      <c r="A336" s="3" t="s">
        <v>356</v>
      </c>
      <c r="B336" s="5">
        <v>44899</v>
      </c>
      <c r="C336" s="4" t="s">
        <v>20</v>
      </c>
      <c r="D336" s="6" t="s">
        <v>28</v>
      </c>
      <c r="E336" s="3">
        <v>3947.42</v>
      </c>
      <c r="F336" s="3">
        <v>26</v>
      </c>
      <c r="G336" s="3">
        <v>6</v>
      </c>
      <c r="H336" s="3">
        <v>1041.68</v>
      </c>
    </row>
    <row r="337" ht="15.75" customHeight="1" spans="1:8">
      <c r="A337" s="3" t="s">
        <v>357</v>
      </c>
      <c r="B337" s="5">
        <v>44958</v>
      </c>
      <c r="C337" s="4" t="s">
        <v>10</v>
      </c>
      <c r="D337" s="6" t="s">
        <v>26</v>
      </c>
      <c r="E337" s="3">
        <v>1899.53</v>
      </c>
      <c r="F337" s="3">
        <v>24</v>
      </c>
      <c r="G337" s="3">
        <v>12</v>
      </c>
      <c r="H337" s="3">
        <v>154.48</v>
      </c>
    </row>
    <row r="338" ht="15.75" customHeight="1" spans="1:8">
      <c r="A338" s="3" t="s">
        <v>358</v>
      </c>
      <c r="B338" s="5">
        <v>45373</v>
      </c>
      <c r="C338" s="4" t="s">
        <v>13</v>
      </c>
      <c r="D338" s="6" t="s">
        <v>26</v>
      </c>
      <c r="E338" s="3">
        <v>3347.49</v>
      </c>
      <c r="F338" s="3">
        <v>11</v>
      </c>
      <c r="G338" s="3">
        <v>30</v>
      </c>
      <c r="H338" s="3">
        <v>1814.86</v>
      </c>
    </row>
    <row r="339" ht="15.75" customHeight="1" spans="1:8">
      <c r="A339" s="3" t="s">
        <v>359</v>
      </c>
      <c r="B339" s="5">
        <v>45445</v>
      </c>
      <c r="C339" s="4" t="s">
        <v>16</v>
      </c>
      <c r="D339" s="6" t="s">
        <v>23</v>
      </c>
      <c r="E339" s="3">
        <v>2832.18</v>
      </c>
      <c r="F339" s="3">
        <v>40</v>
      </c>
      <c r="G339" s="3">
        <v>27</v>
      </c>
      <c r="H339" s="3">
        <v>1043.36</v>
      </c>
    </row>
    <row r="340" ht="15.75" customHeight="1" spans="1:8">
      <c r="A340" s="3" t="s">
        <v>360</v>
      </c>
      <c r="B340" s="5">
        <v>44965</v>
      </c>
      <c r="C340" s="4" t="s">
        <v>10</v>
      </c>
      <c r="D340" s="6" t="s">
        <v>21</v>
      </c>
      <c r="E340" s="3">
        <v>101.35</v>
      </c>
      <c r="F340" s="3">
        <v>38</v>
      </c>
      <c r="G340" s="3">
        <v>48</v>
      </c>
      <c r="H340" s="3">
        <v>1637.71</v>
      </c>
    </row>
    <row r="341" ht="15.75" customHeight="1" spans="1:8">
      <c r="A341" s="3" t="s">
        <v>361</v>
      </c>
      <c r="B341" s="5">
        <v>45284</v>
      </c>
      <c r="C341" s="4" t="s">
        <v>10</v>
      </c>
      <c r="D341" s="6" t="s">
        <v>38</v>
      </c>
      <c r="E341" s="3">
        <v>2627.5</v>
      </c>
      <c r="F341" s="3">
        <v>25</v>
      </c>
      <c r="G341" s="3">
        <v>2</v>
      </c>
      <c r="H341" s="3">
        <v>1064.03</v>
      </c>
    </row>
    <row r="342" ht="15.75" customHeight="1" spans="1:8">
      <c r="A342" s="3" t="s">
        <v>362</v>
      </c>
      <c r="B342" s="5">
        <v>45373</v>
      </c>
      <c r="C342" s="4" t="s">
        <v>10</v>
      </c>
      <c r="D342" s="6" t="s">
        <v>23</v>
      </c>
      <c r="E342" s="3">
        <v>1562.89</v>
      </c>
      <c r="F342" s="3">
        <v>38</v>
      </c>
      <c r="G342" s="3">
        <v>31</v>
      </c>
      <c r="H342" s="3">
        <v>749</v>
      </c>
    </row>
    <row r="343" ht="15.75" customHeight="1" spans="1:8">
      <c r="A343" s="3" t="s">
        <v>363</v>
      </c>
      <c r="B343" s="5">
        <v>45389</v>
      </c>
      <c r="C343" s="4" t="s">
        <v>13</v>
      </c>
      <c r="D343" s="6" t="s">
        <v>28</v>
      </c>
      <c r="E343" s="3">
        <v>2368.94</v>
      </c>
      <c r="F343" s="3">
        <v>36</v>
      </c>
      <c r="G343" s="3">
        <v>6</v>
      </c>
      <c r="H343" s="3">
        <v>1274.07</v>
      </c>
    </row>
    <row r="344" ht="15.75" customHeight="1" spans="1:8">
      <c r="A344" s="3" t="s">
        <v>364</v>
      </c>
      <c r="B344" s="5">
        <v>45219</v>
      </c>
      <c r="C344" s="4" t="s">
        <v>10</v>
      </c>
      <c r="D344" s="6" t="s">
        <v>26</v>
      </c>
      <c r="E344" s="3">
        <v>2670.33</v>
      </c>
      <c r="F344" s="3">
        <v>48</v>
      </c>
      <c r="G344" s="3">
        <v>6</v>
      </c>
      <c r="H344" s="3">
        <v>1618.28</v>
      </c>
    </row>
    <row r="345" ht="15.75" customHeight="1" spans="1:8">
      <c r="A345" s="3" t="s">
        <v>365</v>
      </c>
      <c r="B345" s="5">
        <v>45335</v>
      </c>
      <c r="C345" s="4" t="s">
        <v>16</v>
      </c>
      <c r="D345" s="6" t="s">
        <v>26</v>
      </c>
      <c r="E345" s="3">
        <v>1316.85</v>
      </c>
      <c r="F345" s="3">
        <v>10</v>
      </c>
      <c r="G345" s="3">
        <v>15</v>
      </c>
      <c r="H345" s="3">
        <v>190.62</v>
      </c>
    </row>
    <row r="346" ht="15.75" customHeight="1" spans="1:8">
      <c r="A346" s="3" t="s">
        <v>366</v>
      </c>
      <c r="B346" s="5">
        <v>45053</v>
      </c>
      <c r="C346" s="4" t="s">
        <v>10</v>
      </c>
      <c r="D346" s="6" t="s">
        <v>28</v>
      </c>
      <c r="E346" s="3">
        <v>599.64</v>
      </c>
      <c r="F346" s="3">
        <v>23</v>
      </c>
      <c r="G346" s="3">
        <v>29</v>
      </c>
      <c r="H346" s="3">
        <v>1250.29</v>
      </c>
    </row>
    <row r="347" ht="15.75" customHeight="1" spans="1:8">
      <c r="A347" s="3" t="s">
        <v>367</v>
      </c>
      <c r="B347" s="5">
        <v>45423</v>
      </c>
      <c r="C347" s="4" t="s">
        <v>13</v>
      </c>
      <c r="D347" s="6" t="s">
        <v>21</v>
      </c>
      <c r="E347" s="3">
        <v>158.33</v>
      </c>
      <c r="F347" s="3">
        <v>28</v>
      </c>
      <c r="G347" s="3">
        <v>44</v>
      </c>
      <c r="H347" s="3">
        <v>726.79</v>
      </c>
    </row>
    <row r="348" ht="15.75" customHeight="1" spans="1:8">
      <c r="A348" s="3" t="s">
        <v>368</v>
      </c>
      <c r="B348" s="5">
        <v>45198</v>
      </c>
      <c r="C348" s="4" t="s">
        <v>13</v>
      </c>
      <c r="D348" s="6" t="s">
        <v>28</v>
      </c>
      <c r="E348" s="3">
        <v>4751.08</v>
      </c>
      <c r="F348" s="3">
        <v>31</v>
      </c>
      <c r="G348" s="3">
        <v>18</v>
      </c>
      <c r="H348" s="3">
        <v>1085.89</v>
      </c>
    </row>
    <row r="349" ht="15.75" customHeight="1" spans="1:8">
      <c r="A349" s="3" t="s">
        <v>369</v>
      </c>
      <c r="B349" s="5">
        <v>45010</v>
      </c>
      <c r="C349" s="4" t="s">
        <v>16</v>
      </c>
      <c r="D349" s="6" t="s">
        <v>28</v>
      </c>
      <c r="E349" s="3">
        <v>3047.98</v>
      </c>
      <c r="F349" s="3">
        <v>36</v>
      </c>
      <c r="G349" s="3">
        <v>21</v>
      </c>
      <c r="H349" s="3">
        <v>740.43</v>
      </c>
    </row>
    <row r="350" ht="15.75" customHeight="1" spans="1:8">
      <c r="A350" s="3" t="s">
        <v>370</v>
      </c>
      <c r="B350" s="5">
        <v>45577</v>
      </c>
      <c r="C350" s="4" t="s">
        <v>16</v>
      </c>
      <c r="D350" s="6" t="s">
        <v>21</v>
      </c>
      <c r="E350" s="3">
        <v>3474.13</v>
      </c>
      <c r="F350" s="3">
        <v>31</v>
      </c>
      <c r="G350" s="3">
        <v>2</v>
      </c>
      <c r="H350" s="3">
        <v>830.26</v>
      </c>
    </row>
    <row r="351" ht="15.75" customHeight="1" spans="1:8">
      <c r="A351" s="3" t="s">
        <v>371</v>
      </c>
      <c r="B351" s="5">
        <v>44975</v>
      </c>
      <c r="C351" s="4" t="s">
        <v>13</v>
      </c>
      <c r="D351" s="6" t="s">
        <v>26</v>
      </c>
      <c r="E351" s="3">
        <v>1313.41</v>
      </c>
      <c r="F351" s="3">
        <v>7</v>
      </c>
      <c r="G351" s="3">
        <v>28</v>
      </c>
      <c r="H351" s="3">
        <v>709.47</v>
      </c>
    </row>
    <row r="352" ht="15.75" customHeight="1" spans="1:8">
      <c r="A352" s="3" t="s">
        <v>372</v>
      </c>
      <c r="B352" s="5">
        <v>45061</v>
      </c>
      <c r="C352" s="4" t="s">
        <v>20</v>
      </c>
      <c r="D352" s="6" t="s">
        <v>21</v>
      </c>
      <c r="E352" s="3">
        <v>318.78</v>
      </c>
      <c r="F352" s="3">
        <v>40</v>
      </c>
      <c r="G352" s="3">
        <v>50</v>
      </c>
      <c r="H352" s="3">
        <v>1754.87</v>
      </c>
    </row>
    <row r="353" ht="15.75" customHeight="1" spans="1:8">
      <c r="A353" s="3" t="s">
        <v>373</v>
      </c>
      <c r="B353" s="5">
        <v>44975</v>
      </c>
      <c r="C353" s="4" t="s">
        <v>10</v>
      </c>
      <c r="D353" s="6" t="s">
        <v>28</v>
      </c>
      <c r="E353" s="3">
        <v>3933.43</v>
      </c>
      <c r="F353" s="3">
        <v>48</v>
      </c>
      <c r="G353" s="3">
        <v>38</v>
      </c>
      <c r="H353" s="3">
        <v>244.78</v>
      </c>
    </row>
    <row r="354" ht="15.75" customHeight="1" spans="1:8">
      <c r="A354" s="3" t="s">
        <v>374</v>
      </c>
      <c r="B354" s="5">
        <v>45373</v>
      </c>
      <c r="C354" s="4" t="s">
        <v>20</v>
      </c>
      <c r="D354" s="6" t="s">
        <v>23</v>
      </c>
      <c r="E354" s="3">
        <v>882.28</v>
      </c>
      <c r="F354" s="3">
        <v>23</v>
      </c>
      <c r="G354" s="3">
        <v>41</v>
      </c>
      <c r="H354" s="3">
        <v>1037.78</v>
      </c>
    </row>
    <row r="355" ht="15.75" customHeight="1" spans="1:8">
      <c r="A355" s="3" t="s">
        <v>375</v>
      </c>
      <c r="B355" s="5">
        <v>44883</v>
      </c>
      <c r="C355" s="4" t="s">
        <v>20</v>
      </c>
      <c r="D355" s="6" t="s">
        <v>26</v>
      </c>
      <c r="E355" s="3">
        <v>4587.97</v>
      </c>
      <c r="F355" s="3">
        <v>34</v>
      </c>
      <c r="G355" s="3">
        <v>38</v>
      </c>
      <c r="H355" s="3">
        <v>1352.15</v>
      </c>
    </row>
    <row r="356" ht="15.75" customHeight="1" spans="1:8">
      <c r="A356" s="3" t="s">
        <v>376</v>
      </c>
      <c r="B356" s="5">
        <v>45566</v>
      </c>
      <c r="C356" s="4" t="s">
        <v>10</v>
      </c>
      <c r="D356" s="6" t="s">
        <v>26</v>
      </c>
      <c r="E356" s="3">
        <v>3805.92</v>
      </c>
      <c r="F356" s="3">
        <v>10</v>
      </c>
      <c r="G356" s="3">
        <v>3</v>
      </c>
      <c r="H356" s="3">
        <v>905.63</v>
      </c>
    </row>
    <row r="357" ht="15.75" customHeight="1" spans="1:8">
      <c r="A357" s="3" t="s">
        <v>377</v>
      </c>
      <c r="B357" s="5">
        <v>45578</v>
      </c>
      <c r="C357" s="4" t="s">
        <v>20</v>
      </c>
      <c r="D357" s="6" t="s">
        <v>38</v>
      </c>
      <c r="E357" s="3">
        <v>1119.46</v>
      </c>
      <c r="F357" s="3">
        <v>1</v>
      </c>
      <c r="G357" s="3">
        <v>23</v>
      </c>
      <c r="H357" s="3">
        <v>427.52</v>
      </c>
    </row>
    <row r="358" ht="15.75" customHeight="1" spans="1:8">
      <c r="A358" s="3" t="s">
        <v>378</v>
      </c>
      <c r="B358" s="5">
        <v>45012</v>
      </c>
      <c r="C358" s="4" t="s">
        <v>20</v>
      </c>
      <c r="D358" s="6" t="s">
        <v>21</v>
      </c>
      <c r="E358" s="3">
        <v>4095.13</v>
      </c>
      <c r="F358" s="3">
        <v>16</v>
      </c>
      <c r="G358" s="3">
        <v>15</v>
      </c>
      <c r="H358" s="3">
        <v>1952.45</v>
      </c>
    </row>
    <row r="359" ht="15.75" customHeight="1" spans="1:8">
      <c r="A359" s="3" t="s">
        <v>379</v>
      </c>
      <c r="B359" s="5">
        <v>45503</v>
      </c>
      <c r="C359" s="4" t="s">
        <v>13</v>
      </c>
      <c r="D359" s="6" t="s">
        <v>21</v>
      </c>
      <c r="E359" s="3">
        <v>587.65</v>
      </c>
      <c r="F359" s="3">
        <v>2</v>
      </c>
      <c r="G359" s="3">
        <v>38</v>
      </c>
      <c r="H359" s="3">
        <v>1307.5</v>
      </c>
    </row>
    <row r="360" ht="15.75" customHeight="1" spans="1:8">
      <c r="A360" s="3" t="s">
        <v>380</v>
      </c>
      <c r="B360" s="5">
        <v>44925</v>
      </c>
      <c r="C360" s="4" t="s">
        <v>16</v>
      </c>
      <c r="D360" s="6" t="s">
        <v>21</v>
      </c>
      <c r="E360" s="3">
        <v>276.04</v>
      </c>
      <c r="F360" s="3">
        <v>34</v>
      </c>
      <c r="G360" s="3">
        <v>14</v>
      </c>
      <c r="H360" s="3">
        <v>1454.19</v>
      </c>
    </row>
    <row r="361" ht="15.75" customHeight="1" spans="1:8">
      <c r="A361" s="3" t="s">
        <v>381</v>
      </c>
      <c r="B361" s="5">
        <v>44997</v>
      </c>
      <c r="C361" s="4" t="s">
        <v>13</v>
      </c>
      <c r="D361" s="6" t="s">
        <v>28</v>
      </c>
      <c r="E361" s="3">
        <v>4655.76</v>
      </c>
      <c r="F361" s="3">
        <v>35</v>
      </c>
      <c r="G361" s="3">
        <v>43</v>
      </c>
      <c r="H361" s="3">
        <v>41.95</v>
      </c>
    </row>
    <row r="362" ht="15.75" customHeight="1" spans="1:8">
      <c r="A362" s="3" t="s">
        <v>382</v>
      </c>
      <c r="B362" s="5">
        <v>45239</v>
      </c>
      <c r="C362" s="4" t="s">
        <v>13</v>
      </c>
      <c r="D362" s="6" t="s">
        <v>28</v>
      </c>
      <c r="E362" s="3">
        <v>1811.45</v>
      </c>
      <c r="F362" s="3">
        <v>25</v>
      </c>
      <c r="G362" s="3">
        <v>4</v>
      </c>
      <c r="H362" s="3">
        <v>1166.17</v>
      </c>
    </row>
    <row r="363" ht="15.75" customHeight="1" spans="1:8">
      <c r="A363" s="3" t="s">
        <v>383</v>
      </c>
      <c r="B363" s="5">
        <v>45594</v>
      </c>
      <c r="C363" s="4" t="s">
        <v>16</v>
      </c>
      <c r="D363" s="6" t="s">
        <v>26</v>
      </c>
      <c r="E363" s="3">
        <v>1352.23</v>
      </c>
      <c r="F363" s="3">
        <v>50</v>
      </c>
      <c r="G363" s="3">
        <v>26</v>
      </c>
      <c r="H363" s="3">
        <v>1076.04</v>
      </c>
    </row>
    <row r="364" ht="15.75" customHeight="1" spans="1:8">
      <c r="A364" s="3" t="s">
        <v>384</v>
      </c>
      <c r="B364" s="5">
        <v>45069</v>
      </c>
      <c r="C364" s="4" t="s">
        <v>20</v>
      </c>
      <c r="D364" s="6" t="s">
        <v>26</v>
      </c>
      <c r="E364" s="3">
        <v>2542.84</v>
      </c>
      <c r="F364" s="3">
        <v>48</v>
      </c>
      <c r="G364" s="3">
        <v>32</v>
      </c>
      <c r="H364" s="3">
        <v>543.46</v>
      </c>
    </row>
    <row r="365" ht="15.75" customHeight="1" spans="1:8">
      <c r="A365" s="3" t="s">
        <v>385</v>
      </c>
      <c r="B365" s="5">
        <v>45066</v>
      </c>
      <c r="C365" s="4" t="s">
        <v>16</v>
      </c>
      <c r="D365" s="6" t="s">
        <v>28</v>
      </c>
      <c r="E365" s="3">
        <v>3678.54</v>
      </c>
      <c r="F365" s="3">
        <v>46</v>
      </c>
      <c r="G365" s="3">
        <v>4</v>
      </c>
      <c r="H365" s="3">
        <v>1829.99</v>
      </c>
    </row>
    <row r="366" ht="15.75" customHeight="1" spans="1:8">
      <c r="A366" s="3" t="s">
        <v>386</v>
      </c>
      <c r="B366" s="5">
        <v>45527</v>
      </c>
      <c r="C366" s="4" t="s">
        <v>10</v>
      </c>
      <c r="D366" s="6" t="s">
        <v>28</v>
      </c>
      <c r="E366" s="3">
        <v>1858.07</v>
      </c>
      <c r="F366" s="3">
        <v>42</v>
      </c>
      <c r="G366" s="3">
        <v>38</v>
      </c>
      <c r="H366" s="3">
        <v>294.99</v>
      </c>
    </row>
    <row r="367" ht="15.75" customHeight="1" spans="1:8">
      <c r="A367" s="3" t="s">
        <v>387</v>
      </c>
      <c r="B367" s="5">
        <v>45358</v>
      </c>
      <c r="C367" s="4" t="s">
        <v>20</v>
      </c>
      <c r="D367" s="6" t="s">
        <v>26</v>
      </c>
      <c r="E367" s="3">
        <v>1643.46</v>
      </c>
      <c r="F367" s="3">
        <v>30</v>
      </c>
      <c r="G367" s="3">
        <v>13</v>
      </c>
      <c r="H367" s="3">
        <v>227.54</v>
      </c>
    </row>
    <row r="368" ht="15.75" customHeight="1" spans="1:8">
      <c r="A368" s="3" t="s">
        <v>388</v>
      </c>
      <c r="B368" s="5">
        <v>45262</v>
      </c>
      <c r="C368" s="4" t="s">
        <v>13</v>
      </c>
      <c r="D368" s="6" t="s">
        <v>26</v>
      </c>
      <c r="E368" s="3">
        <v>3596.04</v>
      </c>
      <c r="F368" s="3">
        <v>34</v>
      </c>
      <c r="G368" s="3">
        <v>6</v>
      </c>
      <c r="H368" s="3">
        <v>1366.01</v>
      </c>
    </row>
    <row r="369" ht="15.75" customHeight="1" spans="1:8">
      <c r="A369" s="3" t="s">
        <v>389</v>
      </c>
      <c r="B369" s="5">
        <v>45562</v>
      </c>
      <c r="C369" s="4" t="s">
        <v>10</v>
      </c>
      <c r="D369" s="6" t="s">
        <v>23</v>
      </c>
      <c r="E369" s="3">
        <v>623.42</v>
      </c>
      <c r="F369" s="3">
        <v>9</v>
      </c>
      <c r="G369" s="3">
        <v>30</v>
      </c>
      <c r="H369" s="3">
        <v>1597.5</v>
      </c>
    </row>
    <row r="370" ht="15.75" customHeight="1" spans="1:8">
      <c r="A370" s="3" t="s">
        <v>390</v>
      </c>
      <c r="B370" s="5">
        <v>45250</v>
      </c>
      <c r="C370" s="4" t="s">
        <v>13</v>
      </c>
      <c r="D370" s="6" t="s">
        <v>28</v>
      </c>
      <c r="E370" s="3">
        <v>4159.41</v>
      </c>
      <c r="F370" s="3">
        <v>33</v>
      </c>
      <c r="G370" s="3">
        <v>45</v>
      </c>
      <c r="H370" s="3">
        <v>564.71</v>
      </c>
    </row>
    <row r="371" ht="15.75" customHeight="1" spans="1:8">
      <c r="A371" s="3" t="s">
        <v>391</v>
      </c>
      <c r="B371" s="5">
        <v>45215</v>
      </c>
      <c r="C371" s="4" t="s">
        <v>16</v>
      </c>
      <c r="D371" s="6" t="s">
        <v>26</v>
      </c>
      <c r="E371" s="3">
        <v>422.54</v>
      </c>
      <c r="F371" s="3">
        <v>46</v>
      </c>
      <c r="G371" s="3">
        <v>24</v>
      </c>
      <c r="H371" s="3">
        <v>1658.28</v>
      </c>
    </row>
    <row r="372" ht="15.75" customHeight="1" spans="1:8">
      <c r="A372" s="3" t="s">
        <v>392</v>
      </c>
      <c r="B372" s="5">
        <v>44930</v>
      </c>
      <c r="C372" s="4" t="s">
        <v>13</v>
      </c>
      <c r="D372" s="6" t="s">
        <v>26</v>
      </c>
      <c r="E372" s="3">
        <v>4636.57</v>
      </c>
      <c r="F372" s="3">
        <v>27</v>
      </c>
      <c r="G372" s="3">
        <v>40</v>
      </c>
      <c r="H372" s="3">
        <v>923.03</v>
      </c>
    </row>
    <row r="373" ht="15.75" customHeight="1" spans="1:8">
      <c r="A373" s="3" t="s">
        <v>393</v>
      </c>
      <c r="B373" s="5">
        <v>45177</v>
      </c>
      <c r="C373" s="4" t="s">
        <v>10</v>
      </c>
      <c r="D373" s="6" t="s">
        <v>38</v>
      </c>
      <c r="E373" s="3">
        <v>2858.13</v>
      </c>
      <c r="F373" s="3">
        <v>18</v>
      </c>
      <c r="G373" s="3">
        <v>14</v>
      </c>
      <c r="H373" s="3">
        <v>750.32</v>
      </c>
    </row>
    <row r="374" ht="15.75" customHeight="1" spans="1:8">
      <c r="A374" s="3" t="s">
        <v>394</v>
      </c>
      <c r="B374" s="5">
        <v>45384</v>
      </c>
      <c r="C374" s="4" t="s">
        <v>10</v>
      </c>
      <c r="D374" s="6" t="s">
        <v>28</v>
      </c>
      <c r="E374" s="3">
        <v>213.54</v>
      </c>
      <c r="F374" s="3">
        <v>8</v>
      </c>
      <c r="G374" s="3">
        <v>46</v>
      </c>
      <c r="H374" s="3">
        <v>1519.28</v>
      </c>
    </row>
    <row r="375" ht="15.75" customHeight="1" spans="1:8">
      <c r="A375" s="3" t="s">
        <v>395</v>
      </c>
      <c r="B375" s="5">
        <v>44925</v>
      </c>
      <c r="C375" s="4" t="s">
        <v>10</v>
      </c>
      <c r="D375" s="6" t="s">
        <v>38</v>
      </c>
      <c r="E375" s="3">
        <v>1488.39</v>
      </c>
      <c r="F375" s="3">
        <v>25</v>
      </c>
      <c r="G375" s="3">
        <v>21</v>
      </c>
      <c r="H375" s="3">
        <v>1720.51</v>
      </c>
    </row>
    <row r="376" ht="15.75" customHeight="1" spans="1:8">
      <c r="A376" s="3" t="s">
        <v>396</v>
      </c>
      <c r="B376" s="5">
        <v>45101</v>
      </c>
      <c r="C376" s="4" t="s">
        <v>10</v>
      </c>
      <c r="D376" s="6" t="s">
        <v>26</v>
      </c>
      <c r="E376" s="3">
        <v>2936.81</v>
      </c>
      <c r="F376" s="3">
        <v>16</v>
      </c>
      <c r="G376" s="3">
        <v>1</v>
      </c>
      <c r="H376" s="3">
        <v>1066.45</v>
      </c>
    </row>
    <row r="377" ht="15.75" customHeight="1" spans="1:8">
      <c r="A377" s="3" t="s">
        <v>397</v>
      </c>
      <c r="B377" s="5">
        <v>45195</v>
      </c>
      <c r="C377" s="4" t="s">
        <v>16</v>
      </c>
      <c r="D377" s="6" t="s">
        <v>38</v>
      </c>
      <c r="E377" s="3">
        <v>2270.87</v>
      </c>
      <c r="F377" s="3">
        <v>49</v>
      </c>
      <c r="G377" s="3">
        <v>21</v>
      </c>
      <c r="H377" s="3">
        <v>1044.47</v>
      </c>
    </row>
    <row r="378" ht="15.75" customHeight="1" spans="1:8">
      <c r="A378" s="3" t="s">
        <v>398</v>
      </c>
      <c r="B378" s="5">
        <v>45074</v>
      </c>
      <c r="C378" s="4" t="s">
        <v>16</v>
      </c>
      <c r="D378" s="6" t="s">
        <v>21</v>
      </c>
      <c r="E378" s="3">
        <v>872.63</v>
      </c>
      <c r="F378" s="3">
        <v>7</v>
      </c>
      <c r="G378" s="3">
        <v>3</v>
      </c>
      <c r="H378" s="3">
        <v>440.81</v>
      </c>
    </row>
    <row r="379" ht="15.75" customHeight="1" spans="1:8">
      <c r="A379" s="3" t="s">
        <v>399</v>
      </c>
      <c r="B379" s="5">
        <v>45231</v>
      </c>
      <c r="C379" s="4" t="s">
        <v>13</v>
      </c>
      <c r="D379" s="6" t="s">
        <v>26</v>
      </c>
      <c r="E379" s="3">
        <v>3090.39</v>
      </c>
      <c r="F379" s="3">
        <v>36</v>
      </c>
      <c r="G379" s="3">
        <v>18</v>
      </c>
      <c r="H379" s="3">
        <v>958.92</v>
      </c>
    </row>
    <row r="380" ht="15.75" customHeight="1" spans="1:8">
      <c r="A380" s="3" t="s">
        <v>400</v>
      </c>
      <c r="B380" s="5">
        <v>45514</v>
      </c>
      <c r="C380" s="4" t="s">
        <v>16</v>
      </c>
      <c r="D380" s="6" t="s">
        <v>38</v>
      </c>
      <c r="E380" s="3">
        <v>3915.94</v>
      </c>
      <c r="F380" s="3">
        <v>20</v>
      </c>
      <c r="G380" s="3">
        <v>16</v>
      </c>
      <c r="H380" s="3">
        <v>1076.21</v>
      </c>
    </row>
    <row r="381" ht="15.75" customHeight="1" spans="1:8">
      <c r="A381" s="3" t="s">
        <v>401</v>
      </c>
      <c r="B381" s="5">
        <v>45225</v>
      </c>
      <c r="C381" s="4" t="s">
        <v>20</v>
      </c>
      <c r="D381" s="6" t="s">
        <v>26</v>
      </c>
      <c r="E381" s="3">
        <v>4548.37</v>
      </c>
      <c r="F381" s="3">
        <v>29</v>
      </c>
      <c r="G381" s="3">
        <v>50</v>
      </c>
      <c r="H381" s="3">
        <v>1639.81</v>
      </c>
    </row>
    <row r="382" ht="15.75" customHeight="1" spans="1:8">
      <c r="A382" s="3" t="s">
        <v>402</v>
      </c>
      <c r="B382" s="5">
        <v>45238</v>
      </c>
      <c r="C382" s="4" t="s">
        <v>10</v>
      </c>
      <c r="D382" s="6" t="s">
        <v>38</v>
      </c>
      <c r="E382" s="3">
        <v>1736.1</v>
      </c>
      <c r="F382" s="3">
        <v>23</v>
      </c>
      <c r="G382" s="3">
        <v>11</v>
      </c>
      <c r="H382" s="3">
        <v>821.24</v>
      </c>
    </row>
    <row r="383" ht="15.75" customHeight="1" spans="1:8">
      <c r="A383" s="3" t="s">
        <v>403</v>
      </c>
      <c r="B383" s="5">
        <v>45381</v>
      </c>
      <c r="C383" s="4" t="s">
        <v>10</v>
      </c>
      <c r="D383" s="6" t="s">
        <v>23</v>
      </c>
      <c r="E383" s="3">
        <v>3030.3</v>
      </c>
      <c r="F383" s="3">
        <v>18</v>
      </c>
      <c r="G383" s="3">
        <v>12</v>
      </c>
      <c r="H383" s="3">
        <v>1882.67</v>
      </c>
    </row>
    <row r="384" ht="15.75" customHeight="1" spans="1:8">
      <c r="A384" s="3" t="s">
        <v>404</v>
      </c>
      <c r="B384" s="5">
        <v>45175</v>
      </c>
      <c r="C384" s="4" t="s">
        <v>10</v>
      </c>
      <c r="D384" s="6" t="s">
        <v>28</v>
      </c>
      <c r="E384" s="3">
        <v>3844.92</v>
      </c>
      <c r="F384" s="3">
        <v>38</v>
      </c>
      <c r="G384" s="3">
        <v>11</v>
      </c>
      <c r="H384" s="3">
        <v>258.93</v>
      </c>
    </row>
    <row r="385" ht="15.75" customHeight="1" spans="1:8">
      <c r="A385" s="3" t="s">
        <v>405</v>
      </c>
      <c r="B385" s="5">
        <v>44979</v>
      </c>
      <c r="C385" s="4" t="s">
        <v>13</v>
      </c>
      <c r="D385" s="6" t="s">
        <v>23</v>
      </c>
      <c r="E385" s="3">
        <v>3149.85</v>
      </c>
      <c r="F385" s="3">
        <v>45</v>
      </c>
      <c r="G385" s="3">
        <v>41</v>
      </c>
      <c r="H385" s="3">
        <v>362.73</v>
      </c>
    </row>
    <row r="386" ht="15.75" customHeight="1" spans="1:8">
      <c r="A386" s="3" t="s">
        <v>406</v>
      </c>
      <c r="B386" s="5">
        <v>45349</v>
      </c>
      <c r="C386" s="4" t="s">
        <v>13</v>
      </c>
      <c r="D386" s="6" t="s">
        <v>21</v>
      </c>
      <c r="E386" s="3">
        <v>196.66</v>
      </c>
      <c r="F386" s="3">
        <v>32</v>
      </c>
      <c r="G386" s="3">
        <v>3</v>
      </c>
      <c r="H386" s="3">
        <v>112.75</v>
      </c>
    </row>
    <row r="387" ht="15.75" customHeight="1" spans="1:8">
      <c r="A387" s="3" t="s">
        <v>407</v>
      </c>
      <c r="B387" s="5">
        <v>45366</v>
      </c>
      <c r="C387" s="4" t="s">
        <v>10</v>
      </c>
      <c r="D387" s="6" t="s">
        <v>28</v>
      </c>
      <c r="E387" s="3">
        <v>2104.66</v>
      </c>
      <c r="F387" s="3">
        <v>44</v>
      </c>
      <c r="G387" s="3">
        <v>15</v>
      </c>
      <c r="H387" s="3">
        <v>539.63</v>
      </c>
    </row>
    <row r="388" ht="15.75" customHeight="1" spans="1:8">
      <c r="A388" s="3" t="s">
        <v>408</v>
      </c>
      <c r="B388" s="5">
        <v>45070</v>
      </c>
      <c r="C388" s="4" t="s">
        <v>13</v>
      </c>
      <c r="D388" s="6" t="s">
        <v>28</v>
      </c>
      <c r="E388" s="3">
        <v>1973.55</v>
      </c>
      <c r="F388" s="3">
        <v>13</v>
      </c>
      <c r="G388" s="3">
        <v>9</v>
      </c>
      <c r="H388" s="3">
        <v>915.14</v>
      </c>
    </row>
    <row r="389" ht="15.75" customHeight="1" spans="1:8">
      <c r="A389" s="3" t="s">
        <v>409</v>
      </c>
      <c r="B389" s="5">
        <v>45184</v>
      </c>
      <c r="C389" s="4" t="s">
        <v>13</v>
      </c>
      <c r="D389" s="6" t="s">
        <v>38</v>
      </c>
      <c r="E389" s="3">
        <v>1997.57</v>
      </c>
      <c r="F389" s="3">
        <v>4</v>
      </c>
      <c r="G389" s="3">
        <v>9</v>
      </c>
      <c r="H389" s="3">
        <v>1392.8</v>
      </c>
    </row>
    <row r="390" ht="15.75" customHeight="1" spans="1:8">
      <c r="A390" s="3" t="s">
        <v>410</v>
      </c>
      <c r="B390" s="5">
        <v>45465</v>
      </c>
      <c r="C390" s="4" t="s">
        <v>20</v>
      </c>
      <c r="D390" s="6" t="s">
        <v>26</v>
      </c>
      <c r="E390" s="3">
        <v>1585.3</v>
      </c>
      <c r="F390" s="3">
        <v>5</v>
      </c>
      <c r="G390" s="3">
        <v>20</v>
      </c>
      <c r="H390" s="3">
        <v>928.27</v>
      </c>
    </row>
    <row r="391" ht="15.75" customHeight="1" spans="1:8">
      <c r="A391" s="3" t="s">
        <v>411</v>
      </c>
      <c r="B391" s="5">
        <v>45272</v>
      </c>
      <c r="C391" s="4" t="s">
        <v>16</v>
      </c>
      <c r="D391" s="6" t="s">
        <v>28</v>
      </c>
      <c r="E391" s="3">
        <v>1629.45</v>
      </c>
      <c r="F391" s="3">
        <v>29</v>
      </c>
      <c r="G391" s="3">
        <v>4</v>
      </c>
      <c r="H391" s="3">
        <v>758.45</v>
      </c>
    </row>
    <row r="392" ht="15.75" customHeight="1" spans="1:8">
      <c r="A392" s="3" t="s">
        <v>412</v>
      </c>
      <c r="B392" s="5">
        <v>45369</v>
      </c>
      <c r="C392" s="4" t="s">
        <v>13</v>
      </c>
      <c r="D392" s="6" t="s">
        <v>23</v>
      </c>
      <c r="E392" s="3">
        <v>3200.45</v>
      </c>
      <c r="F392" s="3">
        <v>35</v>
      </c>
      <c r="G392" s="3">
        <v>44</v>
      </c>
      <c r="H392" s="3">
        <v>1908.14</v>
      </c>
    </row>
    <row r="393" ht="15.75" customHeight="1" spans="1:8">
      <c r="A393" s="3" t="s">
        <v>413</v>
      </c>
      <c r="B393" s="5">
        <v>45143</v>
      </c>
      <c r="C393" s="4" t="s">
        <v>10</v>
      </c>
      <c r="D393" s="6" t="s">
        <v>26</v>
      </c>
      <c r="E393" s="3">
        <v>2611.96</v>
      </c>
      <c r="F393" s="3">
        <v>12</v>
      </c>
      <c r="G393" s="3">
        <v>9</v>
      </c>
      <c r="H393" s="3">
        <v>264.14</v>
      </c>
    </row>
    <row r="394" ht="15.75" customHeight="1" spans="1:8">
      <c r="A394" s="3" t="s">
        <v>414</v>
      </c>
      <c r="B394" s="5">
        <v>45223</v>
      </c>
      <c r="C394" s="4" t="s">
        <v>13</v>
      </c>
      <c r="D394" s="6" t="s">
        <v>23</v>
      </c>
      <c r="E394" s="3">
        <v>701.35</v>
      </c>
      <c r="F394" s="3">
        <v>18</v>
      </c>
      <c r="G394" s="3">
        <v>23</v>
      </c>
      <c r="H394" s="3">
        <v>1853.85</v>
      </c>
    </row>
    <row r="395" ht="15.75" customHeight="1" spans="1:8">
      <c r="A395" s="3" t="s">
        <v>415</v>
      </c>
      <c r="B395" s="5">
        <v>45378</v>
      </c>
      <c r="C395" s="4" t="s">
        <v>13</v>
      </c>
      <c r="D395" s="6" t="s">
        <v>21</v>
      </c>
      <c r="E395" s="3">
        <v>579.08</v>
      </c>
      <c r="F395" s="3">
        <v>18</v>
      </c>
      <c r="G395" s="3">
        <v>0</v>
      </c>
      <c r="H395" s="3">
        <v>482.13</v>
      </c>
    </row>
    <row r="396" ht="15.75" customHeight="1" spans="1:8">
      <c r="A396" s="3" t="s">
        <v>416</v>
      </c>
      <c r="B396" s="5">
        <v>45397</v>
      </c>
      <c r="C396" s="4" t="s">
        <v>10</v>
      </c>
      <c r="D396" s="6" t="s">
        <v>21</v>
      </c>
      <c r="E396" s="3">
        <v>1543.72</v>
      </c>
      <c r="F396" s="3">
        <v>2</v>
      </c>
      <c r="G396" s="3">
        <v>11</v>
      </c>
      <c r="H396" s="3">
        <v>1745.53</v>
      </c>
    </row>
    <row r="397" ht="15.75" customHeight="1" spans="1:8">
      <c r="A397" s="3" t="s">
        <v>417</v>
      </c>
      <c r="B397" s="5">
        <v>45386</v>
      </c>
      <c r="C397" s="4" t="s">
        <v>20</v>
      </c>
      <c r="D397" s="6" t="s">
        <v>21</v>
      </c>
      <c r="E397" s="3">
        <v>3242.24</v>
      </c>
      <c r="F397" s="3">
        <v>37</v>
      </c>
      <c r="G397" s="3">
        <v>49</v>
      </c>
      <c r="H397" s="3">
        <v>447.53</v>
      </c>
    </row>
    <row r="398" ht="15.75" customHeight="1" spans="1:8">
      <c r="A398" s="3" t="s">
        <v>418</v>
      </c>
      <c r="B398" s="5">
        <v>45329</v>
      </c>
      <c r="C398" s="4" t="s">
        <v>13</v>
      </c>
      <c r="D398" s="6" t="s">
        <v>26</v>
      </c>
      <c r="E398" s="3">
        <v>3205.57</v>
      </c>
      <c r="F398" s="3">
        <v>9</v>
      </c>
      <c r="G398" s="3">
        <v>26</v>
      </c>
      <c r="H398" s="3">
        <v>1403</v>
      </c>
    </row>
    <row r="399" ht="15.75" customHeight="1" spans="1:8">
      <c r="A399" s="3" t="s">
        <v>419</v>
      </c>
      <c r="B399" s="5">
        <v>45587</v>
      </c>
      <c r="C399" s="4" t="s">
        <v>13</v>
      </c>
      <c r="D399" s="6" t="s">
        <v>26</v>
      </c>
      <c r="E399" s="3">
        <v>4326.95</v>
      </c>
      <c r="F399" s="3">
        <v>25</v>
      </c>
      <c r="G399" s="3">
        <v>44</v>
      </c>
      <c r="H399" s="3">
        <v>683.97</v>
      </c>
    </row>
    <row r="400" ht="15.75" customHeight="1" spans="1:8">
      <c r="A400" s="3" t="s">
        <v>420</v>
      </c>
      <c r="B400" s="5">
        <v>45527</v>
      </c>
      <c r="C400" s="4" t="s">
        <v>13</v>
      </c>
      <c r="D400" s="6" t="s">
        <v>38</v>
      </c>
      <c r="E400" s="3">
        <v>4237.95</v>
      </c>
      <c r="F400" s="3">
        <v>28</v>
      </c>
      <c r="G400" s="3">
        <v>46</v>
      </c>
      <c r="H400" s="3">
        <v>1882.05</v>
      </c>
    </row>
    <row r="401" ht="15.75" customHeight="1" spans="1:8">
      <c r="A401" s="3" t="s">
        <v>421</v>
      </c>
      <c r="B401" s="5">
        <v>45169</v>
      </c>
      <c r="C401" s="4" t="s">
        <v>16</v>
      </c>
      <c r="D401" s="6" t="s">
        <v>21</v>
      </c>
      <c r="E401" s="3">
        <v>2654.9</v>
      </c>
      <c r="F401" s="3">
        <v>27</v>
      </c>
      <c r="G401" s="3">
        <v>6</v>
      </c>
      <c r="H401" s="3">
        <v>386.79</v>
      </c>
    </row>
    <row r="402" ht="15.75" customHeight="1" spans="1:8">
      <c r="A402" s="3" t="s">
        <v>422</v>
      </c>
      <c r="B402" s="5">
        <v>45423</v>
      </c>
      <c r="C402" s="4" t="s">
        <v>10</v>
      </c>
      <c r="D402" s="6" t="s">
        <v>28</v>
      </c>
      <c r="E402" s="3">
        <v>4725.34</v>
      </c>
      <c r="F402" s="3">
        <v>30</v>
      </c>
      <c r="G402" s="3">
        <v>36</v>
      </c>
      <c r="H402" s="3">
        <v>143.62</v>
      </c>
    </row>
    <row r="403" ht="15.75" customHeight="1" spans="1:8">
      <c r="A403" s="3" t="s">
        <v>423</v>
      </c>
      <c r="B403" s="5">
        <v>45385</v>
      </c>
      <c r="C403" s="4" t="s">
        <v>13</v>
      </c>
      <c r="D403" s="6" t="s">
        <v>26</v>
      </c>
      <c r="E403" s="3">
        <v>4913.43</v>
      </c>
      <c r="F403" s="3">
        <v>6</v>
      </c>
      <c r="G403" s="3">
        <v>29</v>
      </c>
      <c r="H403" s="3">
        <v>1526.48</v>
      </c>
    </row>
    <row r="404" ht="15.75" customHeight="1" spans="1:8">
      <c r="A404" s="3" t="s">
        <v>424</v>
      </c>
      <c r="B404" s="5">
        <v>45392</v>
      </c>
      <c r="C404" s="4" t="s">
        <v>20</v>
      </c>
      <c r="D404" s="6" t="s">
        <v>28</v>
      </c>
      <c r="E404" s="3">
        <v>3606.92</v>
      </c>
      <c r="F404" s="3">
        <v>23</v>
      </c>
      <c r="G404" s="3">
        <v>15</v>
      </c>
      <c r="H404" s="3">
        <v>296.84</v>
      </c>
    </row>
    <row r="405" ht="15.75" customHeight="1" spans="1:8">
      <c r="A405" s="3" t="s">
        <v>425</v>
      </c>
      <c r="B405" s="5">
        <v>45255</v>
      </c>
      <c r="C405" s="4" t="s">
        <v>13</v>
      </c>
      <c r="D405" s="6" t="s">
        <v>23</v>
      </c>
      <c r="E405" s="3">
        <v>3181.67</v>
      </c>
      <c r="F405" s="3">
        <v>34</v>
      </c>
      <c r="G405" s="3">
        <v>9</v>
      </c>
      <c r="H405" s="3">
        <v>488.45</v>
      </c>
    </row>
    <row r="406" ht="15.75" customHeight="1" spans="1:8">
      <c r="A406" s="3" t="s">
        <v>426</v>
      </c>
      <c r="B406" s="5">
        <v>45110</v>
      </c>
      <c r="C406" s="4" t="s">
        <v>13</v>
      </c>
      <c r="D406" s="6" t="s">
        <v>38</v>
      </c>
      <c r="E406" s="3">
        <v>2379.51</v>
      </c>
      <c r="F406" s="3">
        <v>39</v>
      </c>
      <c r="G406" s="3">
        <v>5</v>
      </c>
      <c r="H406" s="3">
        <v>1714.22</v>
      </c>
    </row>
    <row r="407" ht="15.75" customHeight="1" spans="1:8">
      <c r="A407" s="3" t="s">
        <v>427</v>
      </c>
      <c r="B407" s="5">
        <v>45082</v>
      </c>
      <c r="C407" s="4" t="s">
        <v>20</v>
      </c>
      <c r="D407" s="6" t="s">
        <v>26</v>
      </c>
      <c r="E407" s="3">
        <v>1467.12</v>
      </c>
      <c r="F407" s="3">
        <v>11</v>
      </c>
      <c r="G407" s="3">
        <v>5</v>
      </c>
      <c r="H407" s="3">
        <v>400.53</v>
      </c>
    </row>
    <row r="408" ht="15.75" customHeight="1" spans="1:8">
      <c r="A408" s="3" t="s">
        <v>428</v>
      </c>
      <c r="B408" s="5">
        <v>45581</v>
      </c>
      <c r="C408" s="4" t="s">
        <v>20</v>
      </c>
      <c r="D408" s="6" t="s">
        <v>26</v>
      </c>
      <c r="E408" s="3">
        <v>2869.73</v>
      </c>
      <c r="F408" s="3">
        <v>9</v>
      </c>
      <c r="G408" s="3">
        <v>8</v>
      </c>
      <c r="H408" s="3">
        <v>675.46</v>
      </c>
    </row>
    <row r="409" ht="15.75" customHeight="1" spans="1:8">
      <c r="A409" s="3" t="s">
        <v>429</v>
      </c>
      <c r="B409" s="5">
        <v>45565</v>
      </c>
      <c r="C409" s="4" t="s">
        <v>10</v>
      </c>
      <c r="D409" s="6" t="s">
        <v>21</v>
      </c>
      <c r="E409" s="3">
        <v>275.35</v>
      </c>
      <c r="F409" s="3">
        <v>29</v>
      </c>
      <c r="G409" s="3">
        <v>25</v>
      </c>
      <c r="H409" s="3">
        <v>1860.04</v>
      </c>
    </row>
    <row r="410" ht="15.75" customHeight="1" spans="1:8">
      <c r="A410" s="3" t="s">
        <v>430</v>
      </c>
      <c r="B410" s="5">
        <v>45332</v>
      </c>
      <c r="C410" s="4" t="s">
        <v>16</v>
      </c>
      <c r="D410" s="6" t="s">
        <v>21</v>
      </c>
      <c r="E410" s="3">
        <v>3956.33</v>
      </c>
      <c r="F410" s="3">
        <v>38</v>
      </c>
      <c r="G410" s="3">
        <v>48</v>
      </c>
      <c r="H410" s="3">
        <v>472.99</v>
      </c>
    </row>
    <row r="411" ht="15.75" customHeight="1" spans="1:8">
      <c r="A411" s="3" t="s">
        <v>431</v>
      </c>
      <c r="B411" s="5">
        <v>45499</v>
      </c>
      <c r="C411" s="4" t="s">
        <v>13</v>
      </c>
      <c r="D411" s="6" t="s">
        <v>23</v>
      </c>
      <c r="E411" s="3">
        <v>777.75</v>
      </c>
      <c r="F411" s="3">
        <v>39</v>
      </c>
      <c r="G411" s="3">
        <v>29</v>
      </c>
      <c r="H411" s="3">
        <v>437.32</v>
      </c>
    </row>
    <row r="412" ht="15.75" customHeight="1" spans="1:8">
      <c r="A412" s="3" t="s">
        <v>432</v>
      </c>
      <c r="B412" s="5">
        <v>45148</v>
      </c>
      <c r="C412" s="4" t="s">
        <v>13</v>
      </c>
      <c r="D412" s="6" t="s">
        <v>23</v>
      </c>
      <c r="E412" s="3">
        <v>2033.72</v>
      </c>
      <c r="F412" s="3">
        <v>21</v>
      </c>
      <c r="G412" s="3">
        <v>12</v>
      </c>
      <c r="H412" s="3">
        <v>455.32</v>
      </c>
    </row>
    <row r="413" ht="15.75" customHeight="1" spans="1:8">
      <c r="A413" s="3" t="s">
        <v>433</v>
      </c>
      <c r="B413" s="5">
        <v>45330</v>
      </c>
      <c r="C413" s="4" t="s">
        <v>20</v>
      </c>
      <c r="D413" s="6" t="s">
        <v>23</v>
      </c>
      <c r="E413" s="3">
        <v>2067.49</v>
      </c>
      <c r="F413" s="3">
        <v>44</v>
      </c>
      <c r="G413" s="3">
        <v>21</v>
      </c>
      <c r="H413" s="3">
        <v>972.12</v>
      </c>
    </row>
    <row r="414" ht="15.75" customHeight="1" spans="1:8">
      <c r="A414" s="3" t="s">
        <v>434</v>
      </c>
      <c r="B414" s="5">
        <v>45321</v>
      </c>
      <c r="C414" s="4" t="s">
        <v>10</v>
      </c>
      <c r="D414" s="6" t="s">
        <v>23</v>
      </c>
      <c r="E414" s="3">
        <v>804.25</v>
      </c>
      <c r="F414" s="3">
        <v>17</v>
      </c>
      <c r="G414" s="3">
        <v>42</v>
      </c>
      <c r="H414" s="3">
        <v>219.6</v>
      </c>
    </row>
    <row r="415" ht="15.75" customHeight="1" spans="1:8">
      <c r="A415" s="3" t="s">
        <v>435</v>
      </c>
      <c r="B415" s="5">
        <v>45024</v>
      </c>
      <c r="C415" s="4" t="s">
        <v>13</v>
      </c>
      <c r="D415" s="6" t="s">
        <v>21</v>
      </c>
      <c r="E415" s="3">
        <v>3192.94</v>
      </c>
      <c r="F415" s="3">
        <v>26</v>
      </c>
      <c r="G415" s="3">
        <v>43</v>
      </c>
      <c r="H415" s="3">
        <v>1184.28</v>
      </c>
    </row>
    <row r="416" ht="15.75" customHeight="1" spans="1:8">
      <c r="A416" s="3" t="s">
        <v>436</v>
      </c>
      <c r="B416" s="5">
        <v>45221</v>
      </c>
      <c r="C416" s="4" t="s">
        <v>20</v>
      </c>
      <c r="D416" s="6" t="s">
        <v>38</v>
      </c>
      <c r="E416" s="3">
        <v>3961.53</v>
      </c>
      <c r="F416" s="3">
        <v>22</v>
      </c>
      <c r="G416" s="3">
        <v>49</v>
      </c>
      <c r="H416" s="3">
        <v>62.46</v>
      </c>
    </row>
    <row r="417" ht="15.75" customHeight="1" spans="1:8">
      <c r="A417" s="3" t="s">
        <v>437</v>
      </c>
      <c r="B417" s="5">
        <v>44901</v>
      </c>
      <c r="C417" s="4" t="s">
        <v>16</v>
      </c>
      <c r="D417" s="6" t="s">
        <v>38</v>
      </c>
      <c r="E417" s="3">
        <v>4673.93</v>
      </c>
      <c r="F417" s="3">
        <v>36</v>
      </c>
      <c r="G417" s="3">
        <v>37</v>
      </c>
      <c r="H417" s="3">
        <v>598.58</v>
      </c>
    </row>
    <row r="418" ht="15.75" customHeight="1" spans="1:8">
      <c r="A418" s="3" t="s">
        <v>438</v>
      </c>
      <c r="B418" s="5">
        <v>45341</v>
      </c>
      <c r="C418" s="4" t="s">
        <v>10</v>
      </c>
      <c r="D418" s="6" t="s">
        <v>26</v>
      </c>
      <c r="E418" s="3">
        <v>3075.53</v>
      </c>
      <c r="F418" s="3">
        <v>33</v>
      </c>
      <c r="G418" s="3">
        <v>29</v>
      </c>
      <c r="H418" s="3">
        <v>757.09</v>
      </c>
    </row>
    <row r="419" ht="15.75" customHeight="1" spans="1:8">
      <c r="A419" s="3" t="s">
        <v>439</v>
      </c>
      <c r="B419" s="5">
        <v>44996</v>
      </c>
      <c r="C419" s="4" t="s">
        <v>13</v>
      </c>
      <c r="D419" s="6" t="s">
        <v>21</v>
      </c>
      <c r="E419" s="3">
        <v>4298.16</v>
      </c>
      <c r="F419" s="3">
        <v>40</v>
      </c>
      <c r="G419" s="3">
        <v>45</v>
      </c>
      <c r="H419" s="3">
        <v>1874.36</v>
      </c>
    </row>
    <row r="420" ht="15.75" customHeight="1" spans="1:8">
      <c r="A420" s="3" t="s">
        <v>440</v>
      </c>
      <c r="B420" s="5">
        <v>45311</v>
      </c>
      <c r="C420" s="4" t="s">
        <v>20</v>
      </c>
      <c r="D420" s="6" t="s">
        <v>28</v>
      </c>
      <c r="E420" s="3">
        <v>3686.95</v>
      </c>
      <c r="F420" s="3">
        <v>15</v>
      </c>
      <c r="G420" s="3">
        <v>44</v>
      </c>
      <c r="H420" s="3">
        <v>1554.25</v>
      </c>
    </row>
    <row r="421" ht="15.75" customHeight="1" spans="1:8">
      <c r="A421" s="3" t="s">
        <v>441</v>
      </c>
      <c r="B421" s="5">
        <v>45361</v>
      </c>
      <c r="C421" s="4" t="s">
        <v>10</v>
      </c>
      <c r="D421" s="6" t="s">
        <v>21</v>
      </c>
      <c r="E421" s="3">
        <v>2440.89</v>
      </c>
      <c r="F421" s="3">
        <v>44</v>
      </c>
      <c r="G421" s="3">
        <v>49</v>
      </c>
      <c r="H421" s="3">
        <v>349.44</v>
      </c>
    </row>
    <row r="422" ht="15.75" customHeight="1" spans="1:8">
      <c r="A422" s="3" t="s">
        <v>442</v>
      </c>
      <c r="B422" s="5">
        <v>44899</v>
      </c>
      <c r="C422" s="4" t="s">
        <v>10</v>
      </c>
      <c r="D422" s="6" t="s">
        <v>26</v>
      </c>
      <c r="E422" s="3">
        <v>1958.06</v>
      </c>
      <c r="F422" s="3">
        <v>44</v>
      </c>
      <c r="G422" s="3">
        <v>21</v>
      </c>
      <c r="H422" s="3">
        <v>972.58</v>
      </c>
    </row>
    <row r="423" ht="15.75" customHeight="1" spans="1:8">
      <c r="A423" s="3" t="s">
        <v>443</v>
      </c>
      <c r="B423" s="5">
        <v>45517</v>
      </c>
      <c r="C423" s="4" t="s">
        <v>20</v>
      </c>
      <c r="D423" s="6" t="s">
        <v>26</v>
      </c>
      <c r="E423" s="3">
        <v>1011.3</v>
      </c>
      <c r="F423" s="3">
        <v>6</v>
      </c>
      <c r="G423" s="3">
        <v>14</v>
      </c>
      <c r="H423" s="3">
        <v>369.32</v>
      </c>
    </row>
    <row r="424" ht="15.75" customHeight="1" spans="1:8">
      <c r="A424" s="3" t="s">
        <v>444</v>
      </c>
      <c r="B424" s="5">
        <v>44973</v>
      </c>
      <c r="C424" s="4" t="s">
        <v>10</v>
      </c>
      <c r="D424" s="6" t="s">
        <v>21</v>
      </c>
      <c r="E424" s="3">
        <v>2472.14</v>
      </c>
      <c r="F424" s="3">
        <v>45</v>
      </c>
      <c r="G424" s="3">
        <v>40</v>
      </c>
      <c r="H424" s="3">
        <v>635.9</v>
      </c>
    </row>
    <row r="425" ht="15.75" customHeight="1" spans="1:8">
      <c r="A425" s="3" t="s">
        <v>445</v>
      </c>
      <c r="B425" s="5">
        <v>45087</v>
      </c>
      <c r="C425" s="4" t="s">
        <v>20</v>
      </c>
      <c r="D425" s="6" t="s">
        <v>28</v>
      </c>
      <c r="E425" s="3">
        <v>4762.26</v>
      </c>
      <c r="F425" s="3">
        <v>44</v>
      </c>
      <c r="G425" s="3">
        <v>47</v>
      </c>
      <c r="H425" s="3">
        <v>1384.65</v>
      </c>
    </row>
    <row r="426" ht="15.75" customHeight="1" spans="1:8">
      <c r="A426" s="3" t="s">
        <v>446</v>
      </c>
      <c r="B426" s="5">
        <v>45373</v>
      </c>
      <c r="C426" s="4" t="s">
        <v>10</v>
      </c>
      <c r="D426" s="6" t="s">
        <v>23</v>
      </c>
      <c r="E426" s="3">
        <v>4551.51</v>
      </c>
      <c r="F426" s="3">
        <v>4</v>
      </c>
      <c r="G426" s="3">
        <v>0</v>
      </c>
      <c r="H426" s="3">
        <v>1384.53</v>
      </c>
    </row>
    <row r="427" ht="15.75" customHeight="1" spans="1:8">
      <c r="A427" s="3" t="s">
        <v>447</v>
      </c>
      <c r="B427" s="5">
        <v>45164</v>
      </c>
      <c r="C427" s="4" t="s">
        <v>13</v>
      </c>
      <c r="D427" s="6" t="s">
        <v>21</v>
      </c>
      <c r="E427" s="3">
        <v>778.34</v>
      </c>
      <c r="F427" s="3">
        <v>28</v>
      </c>
      <c r="G427" s="3">
        <v>31</v>
      </c>
      <c r="H427" s="3">
        <v>110.66</v>
      </c>
    </row>
    <row r="428" ht="15.75" customHeight="1" spans="1:8">
      <c r="A428" s="3" t="s">
        <v>448</v>
      </c>
      <c r="B428" s="5">
        <v>45005</v>
      </c>
      <c r="C428" s="4" t="s">
        <v>13</v>
      </c>
      <c r="D428" s="6" t="s">
        <v>21</v>
      </c>
      <c r="E428" s="3">
        <v>3323.74</v>
      </c>
      <c r="F428" s="3">
        <v>29</v>
      </c>
      <c r="G428" s="3">
        <v>38</v>
      </c>
      <c r="H428" s="3">
        <v>1390.5</v>
      </c>
    </row>
    <row r="429" ht="15.75" customHeight="1" spans="1:8">
      <c r="A429" s="3" t="s">
        <v>449</v>
      </c>
      <c r="B429" s="5">
        <v>45371</v>
      </c>
      <c r="C429" s="4" t="s">
        <v>16</v>
      </c>
      <c r="D429" s="6" t="s">
        <v>21</v>
      </c>
      <c r="E429" s="3">
        <v>4040.89</v>
      </c>
      <c r="F429" s="3">
        <v>2</v>
      </c>
      <c r="G429" s="3">
        <v>7</v>
      </c>
      <c r="H429" s="3">
        <v>1717.12</v>
      </c>
    </row>
    <row r="430" ht="15.75" customHeight="1" spans="1:8">
      <c r="A430" s="3" t="s">
        <v>450</v>
      </c>
      <c r="B430" s="5">
        <v>44906</v>
      </c>
      <c r="C430" s="4" t="s">
        <v>13</v>
      </c>
      <c r="D430" s="6" t="s">
        <v>23</v>
      </c>
      <c r="E430" s="3">
        <v>1870.44</v>
      </c>
      <c r="F430" s="3">
        <v>45</v>
      </c>
      <c r="G430" s="3">
        <v>6</v>
      </c>
      <c r="H430" s="3">
        <v>1800.42</v>
      </c>
    </row>
    <row r="431" ht="15.75" customHeight="1" spans="1:8">
      <c r="A431" s="3" t="s">
        <v>451</v>
      </c>
      <c r="B431" s="5">
        <v>45551</v>
      </c>
      <c r="C431" s="4" t="s">
        <v>13</v>
      </c>
      <c r="D431" s="6" t="s">
        <v>38</v>
      </c>
      <c r="E431" s="3">
        <v>3142.49</v>
      </c>
      <c r="F431" s="3">
        <v>42</v>
      </c>
      <c r="G431" s="3">
        <v>7</v>
      </c>
      <c r="H431" s="3">
        <v>1981.52</v>
      </c>
    </row>
    <row r="432" ht="15.75" customHeight="1" spans="1:8">
      <c r="A432" s="3" t="s">
        <v>452</v>
      </c>
      <c r="B432" s="5">
        <v>45173</v>
      </c>
      <c r="C432" s="4" t="s">
        <v>16</v>
      </c>
      <c r="D432" s="6" t="s">
        <v>21</v>
      </c>
      <c r="E432" s="3">
        <v>4466.64</v>
      </c>
      <c r="F432" s="3">
        <v>40</v>
      </c>
      <c r="G432" s="3">
        <v>38</v>
      </c>
      <c r="H432" s="3">
        <v>214.72</v>
      </c>
    </row>
    <row r="433" ht="15.75" customHeight="1" spans="1:8">
      <c r="A433" s="3" t="s">
        <v>453</v>
      </c>
      <c r="B433" s="5">
        <v>45566</v>
      </c>
      <c r="C433" s="4" t="s">
        <v>16</v>
      </c>
      <c r="D433" s="6" t="s">
        <v>28</v>
      </c>
      <c r="E433" s="3">
        <v>2986.4</v>
      </c>
      <c r="F433" s="3">
        <v>31</v>
      </c>
      <c r="G433" s="3">
        <v>20</v>
      </c>
      <c r="H433" s="3">
        <v>659.21</v>
      </c>
    </row>
    <row r="434" ht="15.75" customHeight="1" spans="1:8">
      <c r="A434" s="3" t="s">
        <v>454</v>
      </c>
      <c r="B434" s="5">
        <v>45040</v>
      </c>
      <c r="C434" s="4" t="s">
        <v>16</v>
      </c>
      <c r="D434" s="6" t="s">
        <v>26</v>
      </c>
      <c r="E434" s="3">
        <v>1986.99</v>
      </c>
      <c r="F434" s="3">
        <v>6</v>
      </c>
      <c r="G434" s="3">
        <v>33</v>
      </c>
      <c r="H434" s="3">
        <v>1890.48</v>
      </c>
    </row>
    <row r="435" ht="15.75" customHeight="1" spans="1:8">
      <c r="A435" s="3" t="s">
        <v>455</v>
      </c>
      <c r="B435" s="5">
        <v>44920</v>
      </c>
      <c r="C435" s="4" t="s">
        <v>13</v>
      </c>
      <c r="D435" s="6" t="s">
        <v>21</v>
      </c>
      <c r="E435" s="3">
        <v>2093.93</v>
      </c>
      <c r="F435" s="3">
        <v>6</v>
      </c>
      <c r="G435" s="3">
        <v>31</v>
      </c>
      <c r="H435" s="3">
        <v>486.63</v>
      </c>
    </row>
    <row r="436" ht="15.75" customHeight="1" spans="1:8">
      <c r="A436" s="3" t="s">
        <v>456</v>
      </c>
      <c r="B436" s="5">
        <v>45451</v>
      </c>
      <c r="C436" s="4" t="s">
        <v>13</v>
      </c>
      <c r="D436" s="6" t="s">
        <v>28</v>
      </c>
      <c r="E436" s="3">
        <v>4584.59</v>
      </c>
      <c r="F436" s="3">
        <v>3</v>
      </c>
      <c r="G436" s="3">
        <v>25</v>
      </c>
      <c r="H436" s="3">
        <v>1530.29</v>
      </c>
    </row>
    <row r="437" ht="15.75" customHeight="1" spans="1:8">
      <c r="A437" s="3" t="s">
        <v>457</v>
      </c>
      <c r="B437" s="5">
        <v>45380</v>
      </c>
      <c r="C437" s="4" t="s">
        <v>16</v>
      </c>
      <c r="D437" s="6" t="s">
        <v>21</v>
      </c>
      <c r="E437" s="3">
        <v>974.86</v>
      </c>
      <c r="F437" s="3">
        <v>38</v>
      </c>
      <c r="G437" s="3">
        <v>48</v>
      </c>
      <c r="H437" s="3">
        <v>871.02</v>
      </c>
    </row>
    <row r="438" ht="15.75" customHeight="1" spans="1:8">
      <c r="A438" s="3" t="s">
        <v>458</v>
      </c>
      <c r="B438" s="5">
        <v>45379</v>
      </c>
      <c r="C438" s="4" t="s">
        <v>20</v>
      </c>
      <c r="D438" s="6" t="s">
        <v>28</v>
      </c>
      <c r="E438" s="3">
        <v>1313.21</v>
      </c>
      <c r="F438" s="3">
        <v>48</v>
      </c>
      <c r="G438" s="3">
        <v>8</v>
      </c>
      <c r="H438" s="3">
        <v>1906.22</v>
      </c>
    </row>
    <row r="439" ht="15.75" customHeight="1" spans="1:8">
      <c r="A439" s="3" t="s">
        <v>459</v>
      </c>
      <c r="B439" s="5">
        <v>45270</v>
      </c>
      <c r="C439" s="4" t="s">
        <v>20</v>
      </c>
      <c r="D439" s="6" t="s">
        <v>38</v>
      </c>
      <c r="E439" s="3">
        <v>4212.21</v>
      </c>
      <c r="F439" s="3">
        <v>21</v>
      </c>
      <c r="G439" s="3">
        <v>41</v>
      </c>
      <c r="H439" s="3">
        <v>1806.23</v>
      </c>
    </row>
    <row r="440" ht="15.75" customHeight="1" spans="1:8">
      <c r="A440" s="3" t="s">
        <v>460</v>
      </c>
      <c r="B440" s="5">
        <v>45171</v>
      </c>
      <c r="C440" s="4" t="s">
        <v>13</v>
      </c>
      <c r="D440" s="6" t="s">
        <v>28</v>
      </c>
      <c r="E440" s="3">
        <v>2406.15</v>
      </c>
      <c r="F440" s="3">
        <v>37</v>
      </c>
      <c r="G440" s="3">
        <v>18</v>
      </c>
      <c r="H440" s="3">
        <v>616.26</v>
      </c>
    </row>
    <row r="441" ht="15.75" customHeight="1" spans="1:8">
      <c r="A441" s="3" t="s">
        <v>461</v>
      </c>
      <c r="B441" s="5">
        <v>45134</v>
      </c>
      <c r="C441" s="4" t="s">
        <v>16</v>
      </c>
      <c r="D441" s="6" t="s">
        <v>23</v>
      </c>
      <c r="E441" s="3">
        <v>3494.36</v>
      </c>
      <c r="F441" s="3">
        <v>13</v>
      </c>
      <c r="G441" s="3">
        <v>13</v>
      </c>
      <c r="H441" s="3">
        <v>561.04</v>
      </c>
    </row>
    <row r="442" ht="15.75" customHeight="1" spans="1:8">
      <c r="A442" s="3" t="s">
        <v>462</v>
      </c>
      <c r="B442" s="5">
        <v>45388</v>
      </c>
      <c r="C442" s="4" t="s">
        <v>20</v>
      </c>
      <c r="D442" s="6" t="s">
        <v>21</v>
      </c>
      <c r="E442" s="3">
        <v>3724.52</v>
      </c>
      <c r="F442" s="3">
        <v>42</v>
      </c>
      <c r="G442" s="3">
        <v>13</v>
      </c>
      <c r="H442" s="3">
        <v>1947.91</v>
      </c>
    </row>
    <row r="443" ht="15.75" customHeight="1" spans="1:8">
      <c r="A443" s="3" t="s">
        <v>463</v>
      </c>
      <c r="B443" s="5">
        <v>45249</v>
      </c>
      <c r="C443" s="4" t="s">
        <v>16</v>
      </c>
      <c r="D443" s="6" t="s">
        <v>23</v>
      </c>
      <c r="E443" s="3">
        <v>4350.38</v>
      </c>
      <c r="F443" s="3">
        <v>3</v>
      </c>
      <c r="G443" s="3">
        <v>14</v>
      </c>
      <c r="H443" s="3">
        <v>513.85</v>
      </c>
    </row>
    <row r="444" ht="15.75" customHeight="1" spans="1:8">
      <c r="A444" s="3" t="s">
        <v>464</v>
      </c>
      <c r="B444" s="5">
        <v>45510</v>
      </c>
      <c r="C444" s="4" t="s">
        <v>13</v>
      </c>
      <c r="D444" s="6" t="s">
        <v>21</v>
      </c>
      <c r="E444" s="3">
        <v>4373.81</v>
      </c>
      <c r="F444" s="3">
        <v>24</v>
      </c>
      <c r="G444" s="3">
        <v>29</v>
      </c>
      <c r="H444" s="3">
        <v>631.04</v>
      </c>
    </row>
    <row r="445" ht="15.75" customHeight="1" spans="1:8">
      <c r="A445" s="3" t="s">
        <v>465</v>
      </c>
      <c r="B445" s="5">
        <v>44971</v>
      </c>
      <c r="C445" s="4" t="s">
        <v>13</v>
      </c>
      <c r="D445" s="6" t="s">
        <v>26</v>
      </c>
      <c r="E445" s="3">
        <v>4101.04</v>
      </c>
      <c r="F445" s="3">
        <v>34</v>
      </c>
      <c r="G445" s="3">
        <v>3</v>
      </c>
      <c r="H445" s="3">
        <v>1751.16</v>
      </c>
    </row>
    <row r="446" ht="15.75" customHeight="1" spans="1:8">
      <c r="A446" s="3" t="s">
        <v>466</v>
      </c>
      <c r="B446" s="5">
        <v>45529</v>
      </c>
      <c r="C446" s="4" t="s">
        <v>20</v>
      </c>
      <c r="D446" s="6" t="s">
        <v>38</v>
      </c>
      <c r="E446" s="3">
        <v>3326.03</v>
      </c>
      <c r="F446" s="3">
        <v>8</v>
      </c>
      <c r="G446" s="3">
        <v>4</v>
      </c>
      <c r="H446" s="3">
        <v>482.77</v>
      </c>
    </row>
    <row r="447" ht="15.75" customHeight="1" spans="1:8">
      <c r="A447" s="3" t="s">
        <v>467</v>
      </c>
      <c r="B447" s="5">
        <v>45220</v>
      </c>
      <c r="C447" s="4" t="s">
        <v>16</v>
      </c>
      <c r="D447" s="6" t="s">
        <v>38</v>
      </c>
      <c r="E447" s="3">
        <v>669.76</v>
      </c>
      <c r="F447" s="3">
        <v>34</v>
      </c>
      <c r="G447" s="3">
        <v>8</v>
      </c>
      <c r="H447" s="3">
        <v>720.04</v>
      </c>
    </row>
    <row r="448" ht="15.75" customHeight="1" spans="1:8">
      <c r="A448" s="3" t="s">
        <v>468</v>
      </c>
      <c r="B448" s="5">
        <v>45579</v>
      </c>
      <c r="C448" s="4" t="s">
        <v>10</v>
      </c>
      <c r="D448" s="6" t="s">
        <v>23</v>
      </c>
      <c r="E448" s="3">
        <v>2906.79</v>
      </c>
      <c r="F448" s="3">
        <v>31</v>
      </c>
      <c r="G448" s="3">
        <v>33</v>
      </c>
      <c r="H448" s="3">
        <v>130.99</v>
      </c>
    </row>
    <row r="449" ht="15.75" customHeight="1" spans="1:8">
      <c r="A449" s="3" t="s">
        <v>469</v>
      </c>
      <c r="B449" s="5">
        <v>45557</v>
      </c>
      <c r="C449" s="4" t="s">
        <v>16</v>
      </c>
      <c r="D449" s="6" t="s">
        <v>38</v>
      </c>
      <c r="E449" s="3">
        <v>1083.31</v>
      </c>
      <c r="F449" s="3">
        <v>6</v>
      </c>
      <c r="G449" s="3">
        <v>12</v>
      </c>
      <c r="H449" s="3">
        <v>1002.46</v>
      </c>
    </row>
    <row r="450" ht="15.75" customHeight="1" spans="1:8">
      <c r="A450" s="3" t="s">
        <v>470</v>
      </c>
      <c r="B450" s="5">
        <v>45480</v>
      </c>
      <c r="C450" s="4" t="s">
        <v>20</v>
      </c>
      <c r="D450" s="6" t="s">
        <v>38</v>
      </c>
      <c r="E450" s="3">
        <v>193.64</v>
      </c>
      <c r="F450" s="3">
        <v>36</v>
      </c>
      <c r="G450" s="3">
        <v>17</v>
      </c>
      <c r="H450" s="3">
        <v>818.94</v>
      </c>
    </row>
    <row r="451" ht="15.75" customHeight="1" spans="1:8">
      <c r="A451" s="3" t="s">
        <v>471</v>
      </c>
      <c r="B451" s="5">
        <v>44990</v>
      </c>
      <c r="C451" s="4" t="s">
        <v>13</v>
      </c>
      <c r="D451" s="6" t="s">
        <v>38</v>
      </c>
      <c r="E451" s="3">
        <v>3154.25</v>
      </c>
      <c r="F451" s="3">
        <v>43</v>
      </c>
      <c r="G451" s="3">
        <v>28</v>
      </c>
      <c r="H451" s="3">
        <v>467.13</v>
      </c>
    </row>
    <row r="452" ht="15.75" customHeight="1" spans="1:8">
      <c r="A452" s="3" t="s">
        <v>472</v>
      </c>
      <c r="B452" s="5">
        <v>45330</v>
      </c>
      <c r="C452" s="4" t="s">
        <v>13</v>
      </c>
      <c r="D452" s="6" t="s">
        <v>23</v>
      </c>
      <c r="E452" s="3">
        <v>4809.31</v>
      </c>
      <c r="F452" s="3">
        <v>15</v>
      </c>
      <c r="G452" s="3">
        <v>37</v>
      </c>
      <c r="H452" s="3">
        <v>274.91</v>
      </c>
    </row>
    <row r="453" ht="15.75" customHeight="1" spans="1:8">
      <c r="A453" s="3" t="s">
        <v>473</v>
      </c>
      <c r="B453" s="5">
        <v>45337</v>
      </c>
      <c r="C453" s="4" t="s">
        <v>20</v>
      </c>
      <c r="D453" s="6" t="s">
        <v>21</v>
      </c>
      <c r="E453" s="3">
        <v>2267.37</v>
      </c>
      <c r="F453" s="3">
        <v>4</v>
      </c>
      <c r="G453" s="3">
        <v>23</v>
      </c>
      <c r="H453" s="3">
        <v>606.7</v>
      </c>
    </row>
    <row r="454" ht="15.75" customHeight="1" spans="1:8">
      <c r="A454" s="3" t="s">
        <v>474</v>
      </c>
      <c r="B454" s="5">
        <v>45176</v>
      </c>
      <c r="C454" s="4" t="s">
        <v>20</v>
      </c>
      <c r="D454" s="6" t="s">
        <v>28</v>
      </c>
      <c r="E454" s="3">
        <v>398.13</v>
      </c>
      <c r="F454" s="3">
        <v>42</v>
      </c>
      <c r="G454" s="3">
        <v>17</v>
      </c>
      <c r="H454" s="3">
        <v>908.46</v>
      </c>
    </row>
    <row r="455" ht="15.75" customHeight="1" spans="1:8">
      <c r="A455" s="3" t="s">
        <v>475</v>
      </c>
      <c r="B455" s="5">
        <v>45611</v>
      </c>
      <c r="C455" s="4" t="s">
        <v>13</v>
      </c>
      <c r="D455" s="6" t="s">
        <v>28</v>
      </c>
      <c r="E455" s="3">
        <v>1692.79</v>
      </c>
      <c r="F455" s="3">
        <v>12</v>
      </c>
      <c r="G455" s="3">
        <v>50</v>
      </c>
      <c r="H455" s="3">
        <v>447.22</v>
      </c>
    </row>
    <row r="456" ht="15.75" customHeight="1" spans="1:8">
      <c r="A456" s="3" t="s">
        <v>476</v>
      </c>
      <c r="B456" s="5">
        <v>45544</v>
      </c>
      <c r="C456" s="4" t="s">
        <v>13</v>
      </c>
      <c r="D456" s="6" t="s">
        <v>26</v>
      </c>
      <c r="E456" s="3">
        <v>1834.43</v>
      </c>
      <c r="F456" s="3">
        <v>48</v>
      </c>
      <c r="G456" s="3">
        <v>30</v>
      </c>
      <c r="H456" s="3">
        <v>1710.58</v>
      </c>
    </row>
    <row r="457" ht="15.75" customHeight="1" spans="1:8">
      <c r="A457" s="3" t="s">
        <v>477</v>
      </c>
      <c r="B457" s="5">
        <v>45240</v>
      </c>
      <c r="C457" s="4" t="s">
        <v>20</v>
      </c>
      <c r="D457" s="6" t="s">
        <v>38</v>
      </c>
      <c r="E457" s="3">
        <v>2753.34</v>
      </c>
      <c r="F457" s="3">
        <v>47</v>
      </c>
      <c r="G457" s="3">
        <v>40</v>
      </c>
      <c r="H457" s="3">
        <v>1174.14</v>
      </c>
    </row>
    <row r="458" ht="15.75" customHeight="1" spans="1:8">
      <c r="A458" s="3" t="s">
        <v>478</v>
      </c>
      <c r="B458" s="5">
        <v>45461</v>
      </c>
      <c r="C458" s="4" t="s">
        <v>16</v>
      </c>
      <c r="D458" s="6" t="s">
        <v>21</v>
      </c>
      <c r="E458" s="3">
        <v>4388.68</v>
      </c>
      <c r="F458" s="3">
        <v>42</v>
      </c>
      <c r="G458" s="3">
        <v>24</v>
      </c>
      <c r="H458" s="3">
        <v>15.98</v>
      </c>
    </row>
    <row r="459" ht="15.75" customHeight="1" spans="1:8">
      <c r="A459" s="3" t="s">
        <v>479</v>
      </c>
      <c r="B459" s="5">
        <v>45359</v>
      </c>
      <c r="C459" s="4" t="s">
        <v>16</v>
      </c>
      <c r="D459" s="6" t="s">
        <v>28</v>
      </c>
      <c r="E459" s="3">
        <v>4667.93</v>
      </c>
      <c r="F459" s="3">
        <v>24</v>
      </c>
      <c r="G459" s="3">
        <v>11</v>
      </c>
      <c r="H459" s="3">
        <v>916.86</v>
      </c>
    </row>
    <row r="460" ht="15.75" customHeight="1" spans="1:8">
      <c r="A460" s="3" t="s">
        <v>480</v>
      </c>
      <c r="B460" s="5">
        <v>45153</v>
      </c>
      <c r="C460" s="4" t="s">
        <v>13</v>
      </c>
      <c r="D460" s="6" t="s">
        <v>26</v>
      </c>
      <c r="E460" s="3">
        <v>976.14</v>
      </c>
      <c r="F460" s="3">
        <v>13</v>
      </c>
      <c r="G460" s="3">
        <v>15</v>
      </c>
      <c r="H460" s="3">
        <v>129.28</v>
      </c>
    </row>
    <row r="461" ht="15.75" customHeight="1" spans="1:8">
      <c r="A461" s="3" t="s">
        <v>481</v>
      </c>
      <c r="B461" s="5">
        <v>45355</v>
      </c>
      <c r="C461" s="4" t="s">
        <v>16</v>
      </c>
      <c r="D461" s="6" t="s">
        <v>28</v>
      </c>
      <c r="E461" s="3">
        <v>281.39</v>
      </c>
      <c r="F461" s="3">
        <v>2</v>
      </c>
      <c r="G461" s="3">
        <v>41</v>
      </c>
      <c r="H461" s="3">
        <v>1128.3</v>
      </c>
    </row>
    <row r="462" ht="15.75" customHeight="1" spans="1:8">
      <c r="A462" s="3" t="s">
        <v>482</v>
      </c>
      <c r="B462" s="5">
        <v>45315</v>
      </c>
      <c r="C462" s="4" t="s">
        <v>16</v>
      </c>
      <c r="D462" s="6" t="s">
        <v>28</v>
      </c>
      <c r="E462" s="3">
        <v>1460.11</v>
      </c>
      <c r="F462" s="3">
        <v>38</v>
      </c>
      <c r="G462" s="3">
        <v>17</v>
      </c>
      <c r="H462" s="3">
        <v>319.16</v>
      </c>
    </row>
    <row r="463" ht="15.75" customHeight="1" spans="1:8">
      <c r="A463" s="3" t="s">
        <v>483</v>
      </c>
      <c r="B463" s="5">
        <v>44893</v>
      </c>
      <c r="C463" s="4" t="s">
        <v>13</v>
      </c>
      <c r="D463" s="6" t="s">
        <v>21</v>
      </c>
      <c r="E463" s="3">
        <v>1022.02</v>
      </c>
      <c r="F463" s="3">
        <v>38</v>
      </c>
      <c r="G463" s="3">
        <v>20</v>
      </c>
      <c r="H463" s="3">
        <v>1355.93</v>
      </c>
    </row>
    <row r="464" ht="15.75" customHeight="1" spans="1:8">
      <c r="A464" s="3" t="s">
        <v>484</v>
      </c>
      <c r="B464" s="5">
        <v>45572</v>
      </c>
      <c r="C464" s="4" t="s">
        <v>10</v>
      </c>
      <c r="D464" s="6" t="s">
        <v>21</v>
      </c>
      <c r="E464" s="3">
        <v>2637.37</v>
      </c>
      <c r="F464" s="3">
        <v>45</v>
      </c>
      <c r="G464" s="3">
        <v>33</v>
      </c>
      <c r="H464" s="3">
        <v>1725.56</v>
      </c>
    </row>
    <row r="465" ht="15.75" customHeight="1" spans="1:8">
      <c r="A465" s="3" t="s">
        <v>485</v>
      </c>
      <c r="B465" s="5">
        <v>44895</v>
      </c>
      <c r="C465" s="4" t="s">
        <v>16</v>
      </c>
      <c r="D465" s="6" t="s">
        <v>26</v>
      </c>
      <c r="E465" s="3">
        <v>1538.27</v>
      </c>
      <c r="F465" s="3">
        <v>13</v>
      </c>
      <c r="G465" s="3">
        <v>34</v>
      </c>
      <c r="H465" s="3">
        <v>607.27</v>
      </c>
    </row>
    <row r="466" ht="15.75" customHeight="1" spans="1:8">
      <c r="A466" s="3" t="s">
        <v>486</v>
      </c>
      <c r="B466" s="5">
        <v>44998</v>
      </c>
      <c r="C466" s="4" t="s">
        <v>16</v>
      </c>
      <c r="D466" s="6" t="s">
        <v>38</v>
      </c>
      <c r="E466" s="3">
        <v>3269.09</v>
      </c>
      <c r="F466" s="3">
        <v>50</v>
      </c>
      <c r="G466" s="3">
        <v>9</v>
      </c>
      <c r="H466" s="3">
        <v>810.69</v>
      </c>
    </row>
    <row r="467" ht="15.75" customHeight="1" spans="1:8">
      <c r="A467" s="3" t="s">
        <v>487</v>
      </c>
      <c r="B467" s="5">
        <v>45075</v>
      </c>
      <c r="C467" s="4" t="s">
        <v>10</v>
      </c>
      <c r="D467" s="6" t="s">
        <v>28</v>
      </c>
      <c r="E467" s="3">
        <v>417.48</v>
      </c>
      <c r="F467" s="3">
        <v>1</v>
      </c>
      <c r="G467" s="3">
        <v>11</v>
      </c>
      <c r="H467" s="3">
        <v>1447.27</v>
      </c>
    </row>
    <row r="468" ht="15.75" customHeight="1" spans="1:8">
      <c r="A468" s="3" t="s">
        <v>488</v>
      </c>
      <c r="B468" s="5">
        <v>45142</v>
      </c>
      <c r="C468" s="4" t="s">
        <v>16</v>
      </c>
      <c r="D468" s="6" t="s">
        <v>38</v>
      </c>
      <c r="E468" s="3">
        <v>4804.39</v>
      </c>
      <c r="F468" s="3">
        <v>41</v>
      </c>
      <c r="G468" s="3">
        <v>41</v>
      </c>
      <c r="H468" s="3">
        <v>429.51</v>
      </c>
    </row>
    <row r="469" ht="15.75" customHeight="1" spans="1:8">
      <c r="A469" s="3" t="s">
        <v>489</v>
      </c>
      <c r="B469" s="5">
        <v>45373</v>
      </c>
      <c r="C469" s="4" t="s">
        <v>10</v>
      </c>
      <c r="D469" s="6" t="s">
        <v>23</v>
      </c>
      <c r="E469" s="3">
        <v>109.58</v>
      </c>
      <c r="F469" s="3">
        <v>37</v>
      </c>
      <c r="G469" s="3">
        <v>35</v>
      </c>
      <c r="H469" s="3">
        <v>1367.03</v>
      </c>
    </row>
    <row r="470" ht="15.75" customHeight="1" spans="1:8">
      <c r="A470" s="3" t="s">
        <v>490</v>
      </c>
      <c r="B470" s="5">
        <v>45232</v>
      </c>
      <c r="C470" s="4" t="s">
        <v>16</v>
      </c>
      <c r="D470" s="6" t="s">
        <v>28</v>
      </c>
      <c r="E470" s="3">
        <v>1304.68</v>
      </c>
      <c r="F470" s="3">
        <v>48</v>
      </c>
      <c r="G470" s="3">
        <v>34</v>
      </c>
      <c r="H470" s="3">
        <v>675.29</v>
      </c>
    </row>
    <row r="471" ht="15.75" customHeight="1" spans="1:8">
      <c r="A471" s="3" t="s">
        <v>491</v>
      </c>
      <c r="B471" s="5">
        <v>45092</v>
      </c>
      <c r="C471" s="4" t="s">
        <v>13</v>
      </c>
      <c r="D471" s="6" t="s">
        <v>28</v>
      </c>
      <c r="E471" s="3">
        <v>841.35</v>
      </c>
      <c r="F471" s="3">
        <v>29</v>
      </c>
      <c r="G471" s="3">
        <v>5</v>
      </c>
      <c r="H471" s="3">
        <v>223.56</v>
      </c>
    </row>
    <row r="472" ht="15.75" customHeight="1" spans="1:8">
      <c r="A472" s="3" t="s">
        <v>492</v>
      </c>
      <c r="B472" s="5">
        <v>45539</v>
      </c>
      <c r="C472" s="4" t="s">
        <v>10</v>
      </c>
      <c r="D472" s="6" t="s">
        <v>28</v>
      </c>
      <c r="E472" s="3">
        <v>242.92</v>
      </c>
      <c r="F472" s="3">
        <v>49</v>
      </c>
      <c r="G472" s="3">
        <v>6</v>
      </c>
      <c r="H472" s="3">
        <v>1099.38</v>
      </c>
    </row>
    <row r="473" ht="15.75" customHeight="1" spans="1:8">
      <c r="A473" s="3" t="s">
        <v>493</v>
      </c>
      <c r="B473" s="5">
        <v>44955</v>
      </c>
      <c r="C473" s="4" t="s">
        <v>20</v>
      </c>
      <c r="D473" s="6" t="s">
        <v>21</v>
      </c>
      <c r="E473" s="3">
        <v>1107.83</v>
      </c>
      <c r="F473" s="3">
        <v>31</v>
      </c>
      <c r="G473" s="3">
        <v>5</v>
      </c>
      <c r="H473" s="3">
        <v>590.08</v>
      </c>
    </row>
    <row r="474" ht="15.75" customHeight="1" spans="1:8">
      <c r="A474" s="3" t="s">
        <v>494</v>
      </c>
      <c r="B474" s="5">
        <v>45465</v>
      </c>
      <c r="C474" s="4" t="s">
        <v>10</v>
      </c>
      <c r="D474" s="6" t="s">
        <v>38</v>
      </c>
      <c r="E474" s="3">
        <v>2154.71</v>
      </c>
      <c r="F474" s="3">
        <v>35</v>
      </c>
      <c r="G474" s="3">
        <v>36</v>
      </c>
      <c r="H474" s="3">
        <v>569.14</v>
      </c>
    </row>
    <row r="475" ht="15.75" customHeight="1" spans="1:8">
      <c r="A475" s="3" t="s">
        <v>495</v>
      </c>
      <c r="B475" s="5">
        <v>45038</v>
      </c>
      <c r="C475" s="4" t="s">
        <v>13</v>
      </c>
      <c r="D475" s="6" t="s">
        <v>23</v>
      </c>
      <c r="E475" s="3">
        <v>4722.44</v>
      </c>
      <c r="F475" s="3">
        <v>12</v>
      </c>
      <c r="G475" s="3">
        <v>41</v>
      </c>
      <c r="H475" s="3">
        <v>1992.71</v>
      </c>
    </row>
    <row r="476" ht="15.75" customHeight="1" spans="1:8">
      <c r="A476" s="3" t="s">
        <v>496</v>
      </c>
      <c r="B476" s="5">
        <v>45565</v>
      </c>
      <c r="C476" s="4" t="s">
        <v>16</v>
      </c>
      <c r="D476" s="6" t="s">
        <v>21</v>
      </c>
      <c r="E476" s="3">
        <v>4055.55</v>
      </c>
      <c r="F476" s="3">
        <v>17</v>
      </c>
      <c r="G476" s="3">
        <v>48</v>
      </c>
      <c r="H476" s="3">
        <v>1536.46</v>
      </c>
    </row>
    <row r="477" ht="15.75" customHeight="1" spans="1:8">
      <c r="A477" s="3" t="s">
        <v>497</v>
      </c>
      <c r="B477" s="5">
        <v>45225</v>
      </c>
      <c r="C477" s="4" t="s">
        <v>16</v>
      </c>
      <c r="D477" s="6" t="s">
        <v>21</v>
      </c>
      <c r="E477" s="3">
        <v>4581.83</v>
      </c>
      <c r="F477" s="3">
        <v>30</v>
      </c>
      <c r="G477" s="3">
        <v>46</v>
      </c>
      <c r="H477" s="3">
        <v>1556.48</v>
      </c>
    </row>
    <row r="478" ht="15.75" customHeight="1" spans="1:8">
      <c r="A478" s="3" t="s">
        <v>498</v>
      </c>
      <c r="B478" s="5">
        <v>45554</v>
      </c>
      <c r="C478" s="4" t="s">
        <v>13</v>
      </c>
      <c r="D478" s="6" t="s">
        <v>28</v>
      </c>
      <c r="E478" s="3">
        <v>714.76</v>
      </c>
      <c r="F478" s="3">
        <v>22</v>
      </c>
      <c r="G478" s="3">
        <v>40</v>
      </c>
      <c r="H478" s="3">
        <v>660.57</v>
      </c>
    </row>
    <row r="479" ht="15.75" customHeight="1" spans="1:8">
      <c r="A479" s="3" t="s">
        <v>499</v>
      </c>
      <c r="B479" s="5">
        <v>45319</v>
      </c>
      <c r="C479" s="4" t="s">
        <v>16</v>
      </c>
      <c r="D479" s="6" t="s">
        <v>23</v>
      </c>
      <c r="E479" s="3">
        <v>3971.01</v>
      </c>
      <c r="F479" s="3">
        <v>45</v>
      </c>
      <c r="G479" s="3">
        <v>37</v>
      </c>
      <c r="H479" s="3">
        <v>1437.34</v>
      </c>
    </row>
    <row r="480" ht="15.75" customHeight="1" spans="1:8">
      <c r="A480" s="3" t="s">
        <v>500</v>
      </c>
      <c r="B480" s="5">
        <v>45340</v>
      </c>
      <c r="C480" s="4" t="s">
        <v>10</v>
      </c>
      <c r="D480" s="6" t="s">
        <v>23</v>
      </c>
      <c r="E480" s="3">
        <v>756.27</v>
      </c>
      <c r="F480" s="3">
        <v>44</v>
      </c>
      <c r="G480" s="3">
        <v>7</v>
      </c>
      <c r="H480" s="3">
        <v>839.15</v>
      </c>
    </row>
    <row r="481" ht="15.75" customHeight="1" spans="1:8">
      <c r="A481" s="3" t="s">
        <v>501</v>
      </c>
      <c r="B481" s="5">
        <v>45461</v>
      </c>
      <c r="C481" s="4" t="s">
        <v>20</v>
      </c>
      <c r="D481" s="6" t="s">
        <v>38</v>
      </c>
      <c r="E481" s="3">
        <v>3932.01</v>
      </c>
      <c r="F481" s="3">
        <v>47</v>
      </c>
      <c r="G481" s="3">
        <v>40</v>
      </c>
      <c r="H481" s="3">
        <v>892.77</v>
      </c>
    </row>
    <row r="482" ht="15.75" customHeight="1" spans="1:8">
      <c r="A482" s="3" t="s">
        <v>502</v>
      </c>
      <c r="B482" s="5">
        <v>45513</v>
      </c>
      <c r="C482" s="4" t="s">
        <v>10</v>
      </c>
      <c r="D482" s="6" t="s">
        <v>26</v>
      </c>
      <c r="E482" s="3">
        <v>4313.04</v>
      </c>
      <c r="F482" s="3">
        <v>33</v>
      </c>
      <c r="G482" s="3">
        <v>19</v>
      </c>
      <c r="H482" s="3">
        <v>873.86</v>
      </c>
    </row>
    <row r="483" ht="15.75" customHeight="1" spans="1:8">
      <c r="A483" s="3" t="s">
        <v>503</v>
      </c>
      <c r="B483" s="5">
        <v>45366</v>
      </c>
      <c r="C483" s="4" t="s">
        <v>13</v>
      </c>
      <c r="D483" s="6" t="s">
        <v>28</v>
      </c>
      <c r="E483" s="3">
        <v>2880.15</v>
      </c>
      <c r="F483" s="3">
        <v>49</v>
      </c>
      <c r="G483" s="3">
        <v>15</v>
      </c>
      <c r="H483" s="3">
        <v>1742.36</v>
      </c>
    </row>
    <row r="484" ht="15.75" customHeight="1" spans="1:8">
      <c r="A484" s="3" t="s">
        <v>504</v>
      </c>
      <c r="B484" s="5">
        <v>45530</v>
      </c>
      <c r="C484" s="4" t="s">
        <v>16</v>
      </c>
      <c r="D484" s="6" t="s">
        <v>38</v>
      </c>
      <c r="E484" s="3">
        <v>443.68</v>
      </c>
      <c r="F484" s="3">
        <v>43</v>
      </c>
      <c r="G484" s="3">
        <v>7</v>
      </c>
      <c r="H484" s="3">
        <v>261.15</v>
      </c>
    </row>
    <row r="485" ht="15.75" customHeight="1" spans="1:8">
      <c r="A485" s="3" t="s">
        <v>505</v>
      </c>
      <c r="B485" s="5">
        <v>45119</v>
      </c>
      <c r="C485" s="4" t="s">
        <v>20</v>
      </c>
      <c r="D485" s="6" t="s">
        <v>21</v>
      </c>
      <c r="E485" s="3">
        <v>750.99</v>
      </c>
      <c r="F485" s="3">
        <v>46</v>
      </c>
      <c r="G485" s="3">
        <v>6</v>
      </c>
      <c r="H485" s="3">
        <v>1346.95</v>
      </c>
    </row>
    <row r="486" ht="15.75" customHeight="1" spans="1:8">
      <c r="A486" s="3" t="s">
        <v>506</v>
      </c>
      <c r="B486" s="5">
        <v>45586</v>
      </c>
      <c r="C486" s="4" t="s">
        <v>13</v>
      </c>
      <c r="D486" s="6" t="s">
        <v>28</v>
      </c>
      <c r="E486" s="3">
        <v>4836.93</v>
      </c>
      <c r="F486" s="3">
        <v>20</v>
      </c>
      <c r="G486" s="3">
        <v>40</v>
      </c>
      <c r="H486" s="3">
        <v>466.79</v>
      </c>
    </row>
    <row r="487" ht="15.75" customHeight="1" spans="1:8">
      <c r="A487" s="3" t="s">
        <v>507</v>
      </c>
      <c r="B487" s="5">
        <v>45368</v>
      </c>
      <c r="C487" s="4" t="s">
        <v>13</v>
      </c>
      <c r="D487" s="6" t="s">
        <v>26</v>
      </c>
      <c r="E487" s="3">
        <v>1283.88</v>
      </c>
      <c r="F487" s="3">
        <v>49</v>
      </c>
      <c r="G487" s="3">
        <v>1</v>
      </c>
      <c r="H487" s="3">
        <v>1740.72</v>
      </c>
    </row>
    <row r="488" ht="15.75" customHeight="1" spans="1:8">
      <c r="A488" s="3" t="s">
        <v>508</v>
      </c>
      <c r="B488" s="5">
        <v>45530</v>
      </c>
      <c r="C488" s="4" t="s">
        <v>20</v>
      </c>
      <c r="D488" s="6" t="s">
        <v>21</v>
      </c>
      <c r="E488" s="3">
        <v>4424.48</v>
      </c>
      <c r="F488" s="3">
        <v>41</v>
      </c>
      <c r="G488" s="3">
        <v>46</v>
      </c>
      <c r="H488" s="3">
        <v>374.9</v>
      </c>
    </row>
    <row r="489" ht="15.75" customHeight="1" spans="1:8">
      <c r="A489" s="3" t="s">
        <v>509</v>
      </c>
      <c r="B489" s="5">
        <v>45306</v>
      </c>
      <c r="C489" s="4" t="s">
        <v>16</v>
      </c>
      <c r="D489" s="6" t="s">
        <v>28</v>
      </c>
      <c r="E489" s="3">
        <v>3156.44</v>
      </c>
      <c r="F489" s="3">
        <v>2</v>
      </c>
      <c r="G489" s="3">
        <v>12</v>
      </c>
      <c r="H489" s="3">
        <v>89.58</v>
      </c>
    </row>
    <row r="490" ht="15.75" customHeight="1" spans="1:8">
      <c r="A490" s="3" t="s">
        <v>510</v>
      </c>
      <c r="B490" s="5">
        <v>45087</v>
      </c>
      <c r="C490" s="4" t="s">
        <v>10</v>
      </c>
      <c r="D490" s="6" t="s">
        <v>23</v>
      </c>
      <c r="E490" s="3">
        <v>2642.2</v>
      </c>
      <c r="F490" s="3">
        <v>9</v>
      </c>
      <c r="G490" s="3">
        <v>20</v>
      </c>
      <c r="H490" s="3">
        <v>1152.94</v>
      </c>
    </row>
    <row r="491" ht="15.75" customHeight="1" spans="1:8">
      <c r="A491" s="3" t="s">
        <v>511</v>
      </c>
      <c r="B491" s="5">
        <v>45372</v>
      </c>
      <c r="C491" s="4" t="s">
        <v>10</v>
      </c>
      <c r="D491" s="6" t="s">
        <v>38</v>
      </c>
      <c r="E491" s="3">
        <v>89.82</v>
      </c>
      <c r="F491" s="3">
        <v>8</v>
      </c>
      <c r="G491" s="3">
        <v>29</v>
      </c>
      <c r="H491" s="3">
        <v>1421.27</v>
      </c>
    </row>
    <row r="492" ht="15.75" customHeight="1" spans="1:8">
      <c r="A492" s="3" t="s">
        <v>512</v>
      </c>
      <c r="B492" s="5">
        <v>45319</v>
      </c>
      <c r="C492" s="4" t="s">
        <v>20</v>
      </c>
      <c r="D492" s="6" t="s">
        <v>23</v>
      </c>
      <c r="E492" s="3">
        <v>2010.13</v>
      </c>
      <c r="F492" s="3">
        <v>31</v>
      </c>
      <c r="G492" s="3">
        <v>13</v>
      </c>
      <c r="H492" s="3">
        <v>622.95</v>
      </c>
    </row>
    <row r="493" ht="15.75" customHeight="1" spans="1:8">
      <c r="A493" s="3" t="s">
        <v>513</v>
      </c>
      <c r="B493" s="5">
        <v>45150</v>
      </c>
      <c r="C493" s="4" t="s">
        <v>16</v>
      </c>
      <c r="D493" s="6" t="s">
        <v>38</v>
      </c>
      <c r="E493" s="3">
        <v>2174.97</v>
      </c>
      <c r="F493" s="3">
        <v>31</v>
      </c>
      <c r="G493" s="3">
        <v>9</v>
      </c>
      <c r="H493" s="3">
        <v>1022.89</v>
      </c>
    </row>
    <row r="494" ht="15.75" customHeight="1" spans="1:8">
      <c r="A494" s="3" t="s">
        <v>514</v>
      </c>
      <c r="B494" s="5">
        <v>45429</v>
      </c>
      <c r="C494" s="4" t="s">
        <v>20</v>
      </c>
      <c r="D494" s="6" t="s">
        <v>38</v>
      </c>
      <c r="E494" s="3">
        <v>1684.31</v>
      </c>
      <c r="F494" s="3">
        <v>2</v>
      </c>
      <c r="G494" s="3">
        <v>37</v>
      </c>
      <c r="H494" s="3">
        <v>1995.53</v>
      </c>
    </row>
    <row r="495" ht="15.75" customHeight="1" spans="1:8">
      <c r="A495" s="3" t="s">
        <v>515</v>
      </c>
      <c r="B495" s="5">
        <v>45300</v>
      </c>
      <c r="C495" s="4" t="s">
        <v>10</v>
      </c>
      <c r="D495" s="6" t="s">
        <v>21</v>
      </c>
      <c r="E495" s="3">
        <v>1246.91</v>
      </c>
      <c r="F495" s="3">
        <v>44</v>
      </c>
      <c r="G495" s="3">
        <v>45</v>
      </c>
      <c r="H495" s="3">
        <v>1338.04</v>
      </c>
    </row>
    <row r="496" ht="15.75" customHeight="1" spans="1:8">
      <c r="A496" s="3" t="s">
        <v>516</v>
      </c>
      <c r="B496" s="5">
        <v>45297</v>
      </c>
      <c r="C496" s="4" t="s">
        <v>16</v>
      </c>
      <c r="D496" s="6" t="s">
        <v>21</v>
      </c>
      <c r="E496" s="3">
        <v>3341.24</v>
      </c>
      <c r="F496" s="3">
        <v>43</v>
      </c>
      <c r="G496" s="3">
        <v>20</v>
      </c>
      <c r="H496" s="3">
        <v>1604.84</v>
      </c>
    </row>
    <row r="497" ht="15.75" customHeight="1" spans="1:8">
      <c r="A497" s="3" t="s">
        <v>517</v>
      </c>
      <c r="B497" s="5">
        <v>45268</v>
      </c>
      <c r="C497" s="4" t="s">
        <v>16</v>
      </c>
      <c r="D497" s="6" t="s">
        <v>26</v>
      </c>
      <c r="E497" s="3">
        <v>734.13</v>
      </c>
      <c r="F497" s="3">
        <v>4</v>
      </c>
      <c r="G497" s="3">
        <v>21</v>
      </c>
      <c r="H497" s="3">
        <v>1579.6</v>
      </c>
    </row>
    <row r="498" ht="15.75" customHeight="1" spans="1:8">
      <c r="A498" s="3" t="s">
        <v>518</v>
      </c>
      <c r="B498" s="5">
        <v>45467</v>
      </c>
      <c r="C498" s="4" t="s">
        <v>16</v>
      </c>
      <c r="D498" s="6" t="s">
        <v>21</v>
      </c>
      <c r="E498" s="3">
        <v>3713.15</v>
      </c>
      <c r="F498" s="3">
        <v>23</v>
      </c>
      <c r="G498" s="3">
        <v>35</v>
      </c>
      <c r="H498" s="3">
        <v>778.03</v>
      </c>
    </row>
    <row r="499" ht="15.75" customHeight="1" spans="1:8">
      <c r="A499" s="3" t="s">
        <v>519</v>
      </c>
      <c r="B499" s="5">
        <v>45475</v>
      </c>
      <c r="C499" s="4" t="s">
        <v>10</v>
      </c>
      <c r="D499" s="6" t="s">
        <v>28</v>
      </c>
      <c r="E499" s="3">
        <v>1847.34</v>
      </c>
      <c r="F499" s="3">
        <v>49</v>
      </c>
      <c r="G499" s="3">
        <v>44</v>
      </c>
      <c r="H499" s="3">
        <v>1068.56</v>
      </c>
    </row>
    <row r="500" ht="15.75" customHeight="1" spans="1:8">
      <c r="A500" s="3" t="s">
        <v>520</v>
      </c>
      <c r="B500" s="5">
        <v>45366</v>
      </c>
      <c r="C500" s="4" t="s">
        <v>20</v>
      </c>
      <c r="D500" s="6" t="s">
        <v>21</v>
      </c>
      <c r="E500" s="3">
        <v>1072.6</v>
      </c>
      <c r="F500" s="3">
        <v>33</v>
      </c>
      <c r="G500" s="3">
        <v>9</v>
      </c>
      <c r="H500" s="3">
        <v>1702.79</v>
      </c>
    </row>
    <row r="501" ht="15.75" customHeight="1" spans="1:8">
      <c r="A501" s="3" t="s">
        <v>521</v>
      </c>
      <c r="B501" s="5">
        <v>45518</v>
      </c>
      <c r="C501" s="4" t="s">
        <v>10</v>
      </c>
      <c r="D501" s="6" t="s">
        <v>28</v>
      </c>
      <c r="E501" s="3">
        <v>1290.36</v>
      </c>
      <c r="F501" s="3">
        <v>50</v>
      </c>
      <c r="G501" s="3">
        <v>17</v>
      </c>
      <c r="H501" s="3">
        <v>1855.82</v>
      </c>
    </row>
    <row r="502" ht="15.75" customHeight="1" spans="1:8">
      <c r="A502" s="3" t="s">
        <v>522</v>
      </c>
      <c r="B502" s="5">
        <v>45580</v>
      </c>
      <c r="C502" s="4" t="s">
        <v>20</v>
      </c>
      <c r="D502" s="6" t="s">
        <v>38</v>
      </c>
      <c r="E502" s="3">
        <v>594.74</v>
      </c>
      <c r="F502" s="3">
        <v>36</v>
      </c>
      <c r="G502" s="3">
        <v>16</v>
      </c>
      <c r="H502" s="3">
        <v>1673.95</v>
      </c>
    </row>
    <row r="503" ht="15.75" customHeight="1" spans="1:8">
      <c r="A503" s="3" t="s">
        <v>523</v>
      </c>
      <c r="B503" s="5">
        <v>44954</v>
      </c>
      <c r="C503" s="4" t="s">
        <v>13</v>
      </c>
      <c r="D503" s="6" t="s">
        <v>38</v>
      </c>
      <c r="E503" s="3">
        <v>3029.39</v>
      </c>
      <c r="F503" s="3">
        <v>14</v>
      </c>
      <c r="G503" s="3">
        <v>46</v>
      </c>
      <c r="H503" s="3">
        <v>731.82</v>
      </c>
    </row>
    <row r="504" ht="15.75" customHeight="1" spans="1:8">
      <c r="A504" s="3" t="s">
        <v>524</v>
      </c>
      <c r="B504" s="5">
        <v>45314</v>
      </c>
      <c r="C504" s="4" t="s">
        <v>13</v>
      </c>
      <c r="D504" s="6" t="s">
        <v>38</v>
      </c>
      <c r="E504" s="3">
        <v>1133.72</v>
      </c>
      <c r="F504" s="3">
        <v>41</v>
      </c>
      <c r="G504" s="3">
        <v>5</v>
      </c>
      <c r="H504" s="3">
        <v>1083.65</v>
      </c>
    </row>
    <row r="505" ht="15.75" customHeight="1" spans="1:8">
      <c r="A505" s="3" t="s">
        <v>525</v>
      </c>
      <c r="B505" s="5">
        <v>45307</v>
      </c>
      <c r="C505" s="4" t="s">
        <v>20</v>
      </c>
      <c r="D505" s="6" t="s">
        <v>38</v>
      </c>
      <c r="E505" s="3">
        <v>1715.28</v>
      </c>
      <c r="F505" s="3">
        <v>12</v>
      </c>
      <c r="G505" s="3">
        <v>12</v>
      </c>
      <c r="H505" s="3">
        <v>1454.94</v>
      </c>
    </row>
    <row r="506" ht="15.75" customHeight="1" spans="1:8">
      <c r="A506" s="3" t="s">
        <v>526</v>
      </c>
      <c r="B506" s="5">
        <v>45344</v>
      </c>
      <c r="C506" s="4" t="s">
        <v>13</v>
      </c>
      <c r="D506" s="6" t="s">
        <v>28</v>
      </c>
      <c r="E506" s="3">
        <v>3001.85</v>
      </c>
      <c r="F506" s="3">
        <v>45</v>
      </c>
      <c r="G506" s="3">
        <v>41</v>
      </c>
      <c r="H506" s="3">
        <v>1125.27</v>
      </c>
    </row>
    <row r="507" ht="15.75" customHeight="1" spans="1:8">
      <c r="A507" s="3" t="s">
        <v>527</v>
      </c>
      <c r="B507" s="5">
        <v>45588</v>
      </c>
      <c r="C507" s="4" t="s">
        <v>16</v>
      </c>
      <c r="D507" s="6" t="s">
        <v>38</v>
      </c>
      <c r="E507" s="3">
        <v>3981.19</v>
      </c>
      <c r="F507" s="3">
        <v>43</v>
      </c>
      <c r="G507" s="3">
        <v>34</v>
      </c>
      <c r="H507" s="3">
        <v>1545.1</v>
      </c>
    </row>
    <row r="508" ht="15.75" customHeight="1" spans="1:8">
      <c r="A508" s="3" t="s">
        <v>528</v>
      </c>
      <c r="B508" s="5">
        <v>45113</v>
      </c>
      <c r="C508" s="4" t="s">
        <v>20</v>
      </c>
      <c r="D508" s="6" t="s">
        <v>23</v>
      </c>
      <c r="E508" s="3">
        <v>4835.71</v>
      </c>
      <c r="F508" s="3">
        <v>17</v>
      </c>
      <c r="G508" s="3">
        <v>15</v>
      </c>
      <c r="H508" s="3">
        <v>140.03</v>
      </c>
    </row>
    <row r="509" ht="15.75" customHeight="1" spans="1:8">
      <c r="A509" s="3" t="s">
        <v>529</v>
      </c>
      <c r="B509" s="5">
        <v>45264</v>
      </c>
      <c r="C509" s="4" t="s">
        <v>13</v>
      </c>
      <c r="D509" s="6" t="s">
        <v>23</v>
      </c>
      <c r="E509" s="3">
        <v>807.55</v>
      </c>
      <c r="F509" s="3">
        <v>26</v>
      </c>
      <c r="G509" s="3">
        <v>9</v>
      </c>
      <c r="H509" s="3">
        <v>1887.56</v>
      </c>
    </row>
    <row r="510" ht="15.75" customHeight="1" spans="1:8">
      <c r="A510" s="3" t="s">
        <v>530</v>
      </c>
      <c r="B510" s="5">
        <v>44972</v>
      </c>
      <c r="C510" s="4" t="s">
        <v>20</v>
      </c>
      <c r="D510" s="6" t="s">
        <v>28</v>
      </c>
      <c r="E510" s="3">
        <v>4846.66</v>
      </c>
      <c r="F510" s="3">
        <v>48</v>
      </c>
      <c r="G510" s="3">
        <v>13</v>
      </c>
      <c r="H510" s="3">
        <v>484.77</v>
      </c>
    </row>
    <row r="511" ht="15.75" customHeight="1" spans="1:8">
      <c r="A511" s="3" t="s">
        <v>531</v>
      </c>
      <c r="B511" s="5">
        <v>45532</v>
      </c>
      <c r="C511" s="4" t="s">
        <v>20</v>
      </c>
      <c r="D511" s="6" t="s">
        <v>28</v>
      </c>
      <c r="E511" s="3">
        <v>942.53</v>
      </c>
      <c r="F511" s="3">
        <v>27</v>
      </c>
      <c r="G511" s="3">
        <v>29</v>
      </c>
      <c r="H511" s="3">
        <v>234.32</v>
      </c>
    </row>
    <row r="512" ht="15.75" customHeight="1" spans="1:8">
      <c r="A512" s="3" t="s">
        <v>532</v>
      </c>
      <c r="B512" s="5">
        <v>45186</v>
      </c>
      <c r="C512" s="4" t="s">
        <v>10</v>
      </c>
      <c r="D512" s="6" t="s">
        <v>38</v>
      </c>
      <c r="E512" s="3">
        <v>4468.1</v>
      </c>
      <c r="F512" s="3">
        <v>31</v>
      </c>
      <c r="G512" s="3">
        <v>27</v>
      </c>
      <c r="H512" s="3">
        <v>413.69</v>
      </c>
    </row>
    <row r="513" ht="15.75" customHeight="1" spans="1:8">
      <c r="A513" s="3" t="s">
        <v>533</v>
      </c>
      <c r="B513" s="5">
        <v>45517</v>
      </c>
      <c r="C513" s="4" t="s">
        <v>10</v>
      </c>
      <c r="D513" s="6" t="s">
        <v>28</v>
      </c>
      <c r="E513" s="3">
        <v>1539.39</v>
      </c>
      <c r="F513" s="3">
        <v>41</v>
      </c>
      <c r="G513" s="3">
        <v>24</v>
      </c>
      <c r="H513" s="3">
        <v>735.2</v>
      </c>
    </row>
    <row r="514" ht="15.75" customHeight="1" spans="1:8">
      <c r="A514" s="3" t="s">
        <v>534</v>
      </c>
      <c r="B514" s="5">
        <v>45487</v>
      </c>
      <c r="C514" s="4" t="s">
        <v>13</v>
      </c>
      <c r="D514" s="6" t="s">
        <v>28</v>
      </c>
      <c r="E514" s="3">
        <v>4432.65</v>
      </c>
      <c r="F514" s="3">
        <v>17</v>
      </c>
      <c r="G514" s="3">
        <v>2</v>
      </c>
      <c r="H514" s="3">
        <v>70.95</v>
      </c>
    </row>
    <row r="515" ht="15.75" customHeight="1" spans="1:8">
      <c r="A515" s="3" t="s">
        <v>535</v>
      </c>
      <c r="B515" s="5">
        <v>45056</v>
      </c>
      <c r="C515" s="4" t="s">
        <v>10</v>
      </c>
      <c r="D515" s="6" t="s">
        <v>26</v>
      </c>
      <c r="E515" s="3">
        <v>3665.8</v>
      </c>
      <c r="F515" s="3">
        <v>19</v>
      </c>
      <c r="G515" s="3">
        <v>26</v>
      </c>
      <c r="H515" s="3">
        <v>1962.26</v>
      </c>
    </row>
    <row r="516" ht="15.75" customHeight="1" spans="1:8">
      <c r="A516" s="3" t="s">
        <v>536</v>
      </c>
      <c r="B516" s="5">
        <v>45186</v>
      </c>
      <c r="C516" s="4" t="s">
        <v>16</v>
      </c>
      <c r="D516" s="6" t="s">
        <v>26</v>
      </c>
      <c r="E516" s="3">
        <v>3570.62</v>
      </c>
      <c r="F516" s="3">
        <v>4</v>
      </c>
      <c r="G516" s="3">
        <v>23</v>
      </c>
      <c r="H516" s="3">
        <v>819.96</v>
      </c>
    </row>
    <row r="517" ht="15.75" customHeight="1" spans="1:8">
      <c r="A517" s="3" t="s">
        <v>537</v>
      </c>
      <c r="B517" s="5">
        <v>45582</v>
      </c>
      <c r="C517" s="4" t="s">
        <v>20</v>
      </c>
      <c r="D517" s="6" t="s">
        <v>21</v>
      </c>
      <c r="E517" s="3">
        <v>1365.35</v>
      </c>
      <c r="F517" s="3">
        <v>49</v>
      </c>
      <c r="G517" s="3">
        <v>49</v>
      </c>
      <c r="H517" s="3">
        <v>966.61</v>
      </c>
    </row>
    <row r="518" ht="15.75" customHeight="1" spans="1:8">
      <c r="A518" s="3" t="s">
        <v>538</v>
      </c>
      <c r="B518" s="5">
        <v>45371</v>
      </c>
      <c r="C518" s="4" t="s">
        <v>10</v>
      </c>
      <c r="D518" s="6" t="s">
        <v>21</v>
      </c>
      <c r="E518" s="3">
        <v>2187.34</v>
      </c>
      <c r="F518" s="3">
        <v>41</v>
      </c>
      <c r="G518" s="3">
        <v>33</v>
      </c>
      <c r="H518" s="3">
        <v>891.68</v>
      </c>
    </row>
    <row r="519" ht="15.75" customHeight="1" spans="1:8">
      <c r="A519" s="3" t="s">
        <v>539</v>
      </c>
      <c r="B519" s="5">
        <v>44957</v>
      </c>
      <c r="C519" s="4" t="s">
        <v>10</v>
      </c>
      <c r="D519" s="6" t="s">
        <v>21</v>
      </c>
      <c r="E519" s="3">
        <v>4619.55</v>
      </c>
      <c r="F519" s="3">
        <v>34</v>
      </c>
      <c r="G519" s="3">
        <v>7</v>
      </c>
      <c r="H519" s="3">
        <v>1034.5</v>
      </c>
    </row>
    <row r="520" ht="15.75" customHeight="1" spans="1:8">
      <c r="A520" s="3" t="s">
        <v>540</v>
      </c>
      <c r="B520" s="5">
        <v>45307</v>
      </c>
      <c r="C520" s="4" t="s">
        <v>13</v>
      </c>
      <c r="D520" s="6" t="s">
        <v>26</v>
      </c>
      <c r="E520" s="3">
        <v>666.03</v>
      </c>
      <c r="F520" s="3">
        <v>20</v>
      </c>
      <c r="G520" s="3">
        <v>25</v>
      </c>
      <c r="H520" s="3">
        <v>615.03</v>
      </c>
    </row>
    <row r="521" ht="15.75" customHeight="1" spans="1:8">
      <c r="A521" s="3" t="s">
        <v>541</v>
      </c>
      <c r="B521" s="5">
        <v>45095</v>
      </c>
      <c r="C521" s="4" t="s">
        <v>20</v>
      </c>
      <c r="D521" s="6" t="s">
        <v>21</v>
      </c>
      <c r="E521" s="3">
        <v>2224.18</v>
      </c>
      <c r="F521" s="3">
        <v>37</v>
      </c>
      <c r="G521" s="3">
        <v>47</v>
      </c>
      <c r="H521" s="3">
        <v>407.87</v>
      </c>
    </row>
    <row r="522" ht="15.75" customHeight="1" spans="1:8">
      <c r="A522" s="3" t="s">
        <v>542</v>
      </c>
      <c r="B522" s="5">
        <v>45213</v>
      </c>
      <c r="C522" s="4" t="s">
        <v>20</v>
      </c>
      <c r="D522" s="6" t="s">
        <v>23</v>
      </c>
      <c r="E522" s="3">
        <v>1552</v>
      </c>
      <c r="F522" s="3">
        <v>18</v>
      </c>
      <c r="G522" s="3">
        <v>24</v>
      </c>
      <c r="H522" s="3">
        <v>1316.94</v>
      </c>
    </row>
    <row r="523" ht="15.75" customHeight="1" spans="1:8">
      <c r="A523" s="3" t="s">
        <v>543</v>
      </c>
      <c r="B523" s="5">
        <v>44994</v>
      </c>
      <c r="C523" s="4" t="s">
        <v>20</v>
      </c>
      <c r="D523" s="6" t="s">
        <v>28</v>
      </c>
      <c r="E523" s="3">
        <v>2958.85</v>
      </c>
      <c r="F523" s="3">
        <v>44</v>
      </c>
      <c r="G523" s="3">
        <v>37</v>
      </c>
      <c r="H523" s="3">
        <v>1330.37</v>
      </c>
    </row>
    <row r="524" ht="15.75" customHeight="1" spans="1:8">
      <c r="A524" s="3" t="s">
        <v>544</v>
      </c>
      <c r="B524" s="5">
        <v>45548</v>
      </c>
      <c r="C524" s="4" t="s">
        <v>20</v>
      </c>
      <c r="D524" s="6" t="s">
        <v>38</v>
      </c>
      <c r="E524" s="3">
        <v>4314.87</v>
      </c>
      <c r="F524" s="3">
        <v>39</v>
      </c>
      <c r="G524" s="3">
        <v>40</v>
      </c>
      <c r="H524" s="3">
        <v>1365.13</v>
      </c>
    </row>
    <row r="525" ht="15.75" customHeight="1" spans="1:8">
      <c r="A525" s="3" t="s">
        <v>545</v>
      </c>
      <c r="B525" s="5">
        <v>45159</v>
      </c>
      <c r="C525" s="4" t="s">
        <v>13</v>
      </c>
      <c r="D525" s="6" t="s">
        <v>26</v>
      </c>
      <c r="E525" s="3">
        <v>1496.03</v>
      </c>
      <c r="F525" s="3">
        <v>41</v>
      </c>
      <c r="G525" s="3">
        <v>15</v>
      </c>
      <c r="H525" s="3">
        <v>106.27</v>
      </c>
    </row>
    <row r="526" ht="15.75" customHeight="1" spans="1:8">
      <c r="A526" s="3" t="s">
        <v>546</v>
      </c>
      <c r="B526" s="5">
        <v>45029</v>
      </c>
      <c r="C526" s="4" t="s">
        <v>13</v>
      </c>
      <c r="D526" s="6" t="s">
        <v>23</v>
      </c>
      <c r="E526" s="3">
        <v>4212.02</v>
      </c>
      <c r="F526" s="3">
        <v>38</v>
      </c>
      <c r="G526" s="3">
        <v>20</v>
      </c>
      <c r="H526" s="3">
        <v>737.78</v>
      </c>
    </row>
    <row r="527" ht="15.75" customHeight="1" spans="1:8">
      <c r="A527" s="3" t="s">
        <v>547</v>
      </c>
      <c r="B527" s="5">
        <v>45582</v>
      </c>
      <c r="C527" s="4" t="s">
        <v>13</v>
      </c>
      <c r="D527" s="6" t="s">
        <v>26</v>
      </c>
      <c r="E527" s="3">
        <v>3878.86</v>
      </c>
      <c r="F527" s="3">
        <v>40</v>
      </c>
      <c r="G527" s="3">
        <v>48</v>
      </c>
      <c r="H527" s="3">
        <v>1048.33</v>
      </c>
    </row>
    <row r="528" ht="15.75" customHeight="1" spans="1:8">
      <c r="A528" s="3" t="s">
        <v>548</v>
      </c>
      <c r="B528" s="5">
        <v>45331</v>
      </c>
      <c r="C528" s="4" t="s">
        <v>10</v>
      </c>
      <c r="D528" s="6" t="s">
        <v>28</v>
      </c>
      <c r="E528" s="3">
        <v>1979.35</v>
      </c>
      <c r="F528" s="3">
        <v>21</v>
      </c>
      <c r="G528" s="3">
        <v>13</v>
      </c>
      <c r="H528" s="3">
        <v>907.03</v>
      </c>
    </row>
    <row r="529" ht="15.75" customHeight="1" spans="1:8">
      <c r="A529" s="3" t="s">
        <v>549</v>
      </c>
      <c r="B529" s="5">
        <v>45353</v>
      </c>
      <c r="C529" s="4" t="s">
        <v>10</v>
      </c>
      <c r="D529" s="6" t="s">
        <v>23</v>
      </c>
      <c r="E529" s="3">
        <v>306.8</v>
      </c>
      <c r="F529" s="3">
        <v>10</v>
      </c>
      <c r="G529" s="3">
        <v>16</v>
      </c>
      <c r="H529" s="3">
        <v>1607.25</v>
      </c>
    </row>
    <row r="530" ht="15.75" customHeight="1" spans="1:8">
      <c r="A530" s="3" t="s">
        <v>550</v>
      </c>
      <c r="B530" s="5">
        <v>45336</v>
      </c>
      <c r="C530" s="4" t="s">
        <v>10</v>
      </c>
      <c r="D530" s="6" t="s">
        <v>21</v>
      </c>
      <c r="E530" s="3">
        <v>1511.4</v>
      </c>
      <c r="F530" s="3">
        <v>37</v>
      </c>
      <c r="G530" s="3">
        <v>3</v>
      </c>
      <c r="H530" s="3">
        <v>1648.83</v>
      </c>
    </row>
    <row r="531" ht="15.75" customHeight="1" spans="1:8">
      <c r="A531" s="3" t="s">
        <v>551</v>
      </c>
      <c r="B531" s="5">
        <v>45592</v>
      </c>
      <c r="C531" s="4" t="s">
        <v>13</v>
      </c>
      <c r="D531" s="6" t="s">
        <v>28</v>
      </c>
      <c r="E531" s="3">
        <v>3419.3</v>
      </c>
      <c r="F531" s="3">
        <v>3</v>
      </c>
      <c r="G531" s="3">
        <v>41</v>
      </c>
      <c r="H531" s="3">
        <v>1524.02</v>
      </c>
    </row>
    <row r="532" ht="15.75" customHeight="1" spans="1:8">
      <c r="A532" s="3" t="s">
        <v>552</v>
      </c>
      <c r="B532" s="5">
        <v>45187</v>
      </c>
      <c r="C532" s="4" t="s">
        <v>10</v>
      </c>
      <c r="D532" s="6" t="s">
        <v>23</v>
      </c>
      <c r="E532" s="3">
        <v>4656.65</v>
      </c>
      <c r="F532" s="3">
        <v>10</v>
      </c>
      <c r="G532" s="3">
        <v>41</v>
      </c>
      <c r="H532" s="3">
        <v>1672.8</v>
      </c>
    </row>
    <row r="533" ht="15.75" customHeight="1" spans="1:8">
      <c r="A533" s="3" t="s">
        <v>553</v>
      </c>
      <c r="B533" s="5">
        <v>45080</v>
      </c>
      <c r="C533" s="4" t="s">
        <v>16</v>
      </c>
      <c r="D533" s="6" t="s">
        <v>38</v>
      </c>
      <c r="E533" s="3">
        <v>414.85</v>
      </c>
      <c r="F533" s="3">
        <v>49</v>
      </c>
      <c r="G533" s="3">
        <v>14</v>
      </c>
      <c r="H533" s="3">
        <v>962.56</v>
      </c>
    </row>
    <row r="534" ht="15.75" customHeight="1" spans="1:8">
      <c r="A534" s="3" t="s">
        <v>554</v>
      </c>
      <c r="B534" s="5">
        <v>45050</v>
      </c>
      <c r="C534" s="4" t="s">
        <v>16</v>
      </c>
      <c r="D534" s="6" t="s">
        <v>38</v>
      </c>
      <c r="E534" s="3">
        <v>886.58</v>
      </c>
      <c r="F534" s="3">
        <v>15</v>
      </c>
      <c r="G534" s="3">
        <v>10</v>
      </c>
      <c r="H534" s="3">
        <v>1483.68</v>
      </c>
    </row>
    <row r="535" ht="15.75" customHeight="1" spans="1:8">
      <c r="A535" s="3" t="s">
        <v>555</v>
      </c>
      <c r="B535" s="5">
        <v>45285</v>
      </c>
      <c r="C535" s="4" t="s">
        <v>20</v>
      </c>
      <c r="D535" s="6" t="s">
        <v>38</v>
      </c>
      <c r="E535" s="3">
        <v>1043.81</v>
      </c>
      <c r="F535" s="3">
        <v>15</v>
      </c>
      <c r="G535" s="3">
        <v>40</v>
      </c>
      <c r="H535" s="3">
        <v>409.33</v>
      </c>
    </row>
    <row r="536" ht="15.75" customHeight="1" spans="1:8">
      <c r="A536" s="3" t="s">
        <v>556</v>
      </c>
      <c r="B536" s="5">
        <v>45107</v>
      </c>
      <c r="C536" s="4" t="s">
        <v>16</v>
      </c>
      <c r="D536" s="6" t="s">
        <v>23</v>
      </c>
      <c r="E536" s="3">
        <v>1549.71</v>
      </c>
      <c r="F536" s="3">
        <v>37</v>
      </c>
      <c r="G536" s="3">
        <v>46</v>
      </c>
      <c r="H536" s="3">
        <v>1238.28</v>
      </c>
    </row>
    <row r="537" ht="15.75" customHeight="1" spans="1:8">
      <c r="A537" s="3" t="s">
        <v>557</v>
      </c>
      <c r="B537" s="5">
        <v>45353</v>
      </c>
      <c r="C537" s="4" t="s">
        <v>10</v>
      </c>
      <c r="D537" s="6" t="s">
        <v>23</v>
      </c>
      <c r="E537" s="3">
        <v>2272.56</v>
      </c>
      <c r="F537" s="3">
        <v>44</v>
      </c>
      <c r="G537" s="3">
        <v>20</v>
      </c>
      <c r="H537" s="3">
        <v>221.94</v>
      </c>
    </row>
    <row r="538" ht="15.75" customHeight="1" spans="1:8">
      <c r="A538" s="3" t="s">
        <v>558</v>
      </c>
      <c r="B538" s="5">
        <v>45262</v>
      </c>
      <c r="C538" s="4" t="s">
        <v>13</v>
      </c>
      <c r="D538" s="6" t="s">
        <v>23</v>
      </c>
      <c r="E538" s="3">
        <v>4916.27</v>
      </c>
      <c r="F538" s="3">
        <v>11</v>
      </c>
      <c r="G538" s="3">
        <v>40</v>
      </c>
      <c r="H538" s="3">
        <v>1054.39</v>
      </c>
    </row>
    <row r="539" ht="15.75" customHeight="1" spans="1:8">
      <c r="A539" s="3" t="s">
        <v>559</v>
      </c>
      <c r="B539" s="5">
        <v>45534</v>
      </c>
      <c r="C539" s="4" t="s">
        <v>20</v>
      </c>
      <c r="D539" s="6" t="s">
        <v>38</v>
      </c>
      <c r="E539" s="3">
        <v>55.33</v>
      </c>
      <c r="F539" s="3">
        <v>41</v>
      </c>
      <c r="G539" s="3">
        <v>45</v>
      </c>
      <c r="H539" s="3">
        <v>1699.31</v>
      </c>
    </row>
    <row r="540" ht="15.75" customHeight="1" spans="1:8">
      <c r="A540" s="3" t="s">
        <v>560</v>
      </c>
      <c r="B540" s="5">
        <v>45350</v>
      </c>
      <c r="C540" s="4" t="s">
        <v>13</v>
      </c>
      <c r="D540" s="6" t="s">
        <v>38</v>
      </c>
      <c r="E540" s="3">
        <v>3625.04</v>
      </c>
      <c r="F540" s="3">
        <v>33</v>
      </c>
      <c r="G540" s="3">
        <v>13</v>
      </c>
      <c r="H540" s="3">
        <v>1335.03</v>
      </c>
    </row>
    <row r="541" ht="15.75" customHeight="1" spans="1:8">
      <c r="A541" s="3" t="s">
        <v>561</v>
      </c>
      <c r="B541" s="5">
        <v>45088</v>
      </c>
      <c r="C541" s="4" t="s">
        <v>20</v>
      </c>
      <c r="D541" s="6" t="s">
        <v>26</v>
      </c>
      <c r="E541" s="3">
        <v>4509.39</v>
      </c>
      <c r="F541" s="3">
        <v>49</v>
      </c>
      <c r="G541" s="3">
        <v>33</v>
      </c>
      <c r="H541" s="3">
        <v>732.88</v>
      </c>
    </row>
    <row r="542" ht="15.75" customHeight="1" spans="1:8">
      <c r="A542" s="3" t="s">
        <v>562</v>
      </c>
      <c r="B542" s="5">
        <v>45000</v>
      </c>
      <c r="C542" s="4" t="s">
        <v>10</v>
      </c>
      <c r="D542" s="6" t="s">
        <v>28</v>
      </c>
      <c r="E542" s="3">
        <v>3734.62</v>
      </c>
      <c r="F542" s="3">
        <v>48</v>
      </c>
      <c r="G542" s="3">
        <v>22</v>
      </c>
      <c r="H542" s="3">
        <v>451.93</v>
      </c>
    </row>
    <row r="543" ht="15.75" customHeight="1" spans="1:8">
      <c r="A543" s="3" t="s">
        <v>563</v>
      </c>
      <c r="B543" s="5">
        <v>45523</v>
      </c>
      <c r="C543" s="4" t="s">
        <v>10</v>
      </c>
      <c r="D543" s="6" t="s">
        <v>38</v>
      </c>
      <c r="E543" s="3">
        <v>4433.99</v>
      </c>
      <c r="F543" s="3">
        <v>3</v>
      </c>
      <c r="G543" s="3">
        <v>10</v>
      </c>
      <c r="H543" s="3">
        <v>757.74</v>
      </c>
    </row>
    <row r="544" ht="15.75" customHeight="1" spans="1:8">
      <c r="A544" s="3" t="s">
        <v>564</v>
      </c>
      <c r="B544" s="5">
        <v>45119</v>
      </c>
      <c r="C544" s="4" t="s">
        <v>13</v>
      </c>
      <c r="D544" s="6" t="s">
        <v>26</v>
      </c>
      <c r="E544" s="3">
        <v>867.7</v>
      </c>
      <c r="F544" s="3">
        <v>38</v>
      </c>
      <c r="G544" s="3">
        <v>41</v>
      </c>
      <c r="H544" s="3">
        <v>1625.2</v>
      </c>
    </row>
    <row r="545" ht="15.75" customHeight="1" spans="1:8">
      <c r="A545" s="3" t="s">
        <v>565</v>
      </c>
      <c r="B545" s="5">
        <v>45594</v>
      </c>
      <c r="C545" s="4" t="s">
        <v>13</v>
      </c>
      <c r="D545" s="6" t="s">
        <v>28</v>
      </c>
      <c r="E545" s="3">
        <v>3023.71</v>
      </c>
      <c r="F545" s="3">
        <v>41</v>
      </c>
      <c r="G545" s="3">
        <v>8</v>
      </c>
      <c r="H545" s="3">
        <v>455.26</v>
      </c>
    </row>
    <row r="546" ht="15.75" customHeight="1" spans="1:8">
      <c r="A546" s="3" t="s">
        <v>566</v>
      </c>
      <c r="B546" s="5">
        <v>45517</v>
      </c>
      <c r="C546" s="4" t="s">
        <v>20</v>
      </c>
      <c r="D546" s="6" t="s">
        <v>38</v>
      </c>
      <c r="E546" s="3">
        <v>2426.64</v>
      </c>
      <c r="F546" s="3">
        <v>3</v>
      </c>
      <c r="G546" s="3">
        <v>2</v>
      </c>
      <c r="H546" s="3">
        <v>1634.05</v>
      </c>
    </row>
    <row r="547" ht="15.75" customHeight="1" spans="1:8">
      <c r="A547" s="3" t="s">
        <v>567</v>
      </c>
      <c r="B547" s="5">
        <v>45547</v>
      </c>
      <c r="C547" s="4" t="s">
        <v>20</v>
      </c>
      <c r="D547" s="6" t="s">
        <v>38</v>
      </c>
      <c r="E547" s="3">
        <v>3068.25</v>
      </c>
      <c r="F547" s="3">
        <v>45</v>
      </c>
      <c r="G547" s="3">
        <v>23</v>
      </c>
      <c r="H547" s="3">
        <v>107.33</v>
      </c>
    </row>
    <row r="548" ht="15.75" customHeight="1" spans="1:8">
      <c r="A548" s="3" t="s">
        <v>568</v>
      </c>
      <c r="B548" s="5">
        <v>44960</v>
      </c>
      <c r="C548" s="4" t="s">
        <v>20</v>
      </c>
      <c r="D548" s="6" t="s">
        <v>26</v>
      </c>
      <c r="E548" s="3">
        <v>2828.25</v>
      </c>
      <c r="F548" s="3">
        <v>5</v>
      </c>
      <c r="G548" s="3">
        <v>44</v>
      </c>
      <c r="H548" s="3">
        <v>1759.06</v>
      </c>
    </row>
    <row r="549" ht="15.75" customHeight="1" spans="1:8">
      <c r="A549" s="3" t="s">
        <v>569</v>
      </c>
      <c r="B549" s="5">
        <v>45137</v>
      </c>
      <c r="C549" s="4" t="s">
        <v>10</v>
      </c>
      <c r="D549" s="6" t="s">
        <v>26</v>
      </c>
      <c r="E549" s="3">
        <v>2085.47</v>
      </c>
      <c r="F549" s="3">
        <v>42</v>
      </c>
      <c r="G549" s="3">
        <v>19</v>
      </c>
      <c r="H549" s="3">
        <v>716.16</v>
      </c>
    </row>
    <row r="550" ht="15.75" customHeight="1" spans="1:8">
      <c r="A550" s="3" t="s">
        <v>570</v>
      </c>
      <c r="B550" s="5">
        <v>45041</v>
      </c>
      <c r="C550" s="4" t="s">
        <v>10</v>
      </c>
      <c r="D550" s="6" t="s">
        <v>38</v>
      </c>
      <c r="E550" s="3">
        <v>142.56</v>
      </c>
      <c r="F550" s="3">
        <v>23</v>
      </c>
      <c r="G550" s="3">
        <v>50</v>
      </c>
      <c r="H550" s="3">
        <v>993.32</v>
      </c>
    </row>
    <row r="551" ht="15.75" customHeight="1" spans="1:8">
      <c r="A551" s="3" t="s">
        <v>571</v>
      </c>
      <c r="B551" s="5">
        <v>45427</v>
      </c>
      <c r="C551" s="4" t="s">
        <v>13</v>
      </c>
      <c r="D551" s="6" t="s">
        <v>23</v>
      </c>
      <c r="E551" s="3">
        <v>2926.63</v>
      </c>
      <c r="F551" s="3">
        <v>23</v>
      </c>
      <c r="G551" s="3">
        <v>1</v>
      </c>
      <c r="H551" s="3">
        <v>1421.39</v>
      </c>
    </row>
    <row r="552" ht="15.75" customHeight="1" spans="1:8">
      <c r="A552" s="3" t="s">
        <v>572</v>
      </c>
      <c r="B552" s="5">
        <v>45537</v>
      </c>
      <c r="C552" s="4" t="s">
        <v>13</v>
      </c>
      <c r="D552" s="6" t="s">
        <v>26</v>
      </c>
      <c r="E552" s="3">
        <v>3504.64</v>
      </c>
      <c r="F552" s="3">
        <v>11</v>
      </c>
      <c r="G552" s="3">
        <v>4</v>
      </c>
      <c r="H552" s="3">
        <v>1269.14</v>
      </c>
    </row>
    <row r="553" ht="15.75" customHeight="1" spans="1:8">
      <c r="A553" s="3" t="s">
        <v>573</v>
      </c>
      <c r="B553" s="5">
        <v>45546</v>
      </c>
      <c r="C553" s="4" t="s">
        <v>10</v>
      </c>
      <c r="D553" s="6" t="s">
        <v>26</v>
      </c>
      <c r="E553" s="3">
        <v>3806.78</v>
      </c>
      <c r="F553" s="3">
        <v>2</v>
      </c>
      <c r="G553" s="3">
        <v>44</v>
      </c>
      <c r="H553" s="3">
        <v>401.76</v>
      </c>
    </row>
    <row r="554" ht="15.75" customHeight="1" spans="1:8">
      <c r="A554" s="3" t="s">
        <v>574</v>
      </c>
      <c r="B554" s="5">
        <v>45154</v>
      </c>
      <c r="C554" s="4" t="s">
        <v>20</v>
      </c>
      <c r="D554" s="6" t="s">
        <v>23</v>
      </c>
      <c r="E554" s="3">
        <v>4630.57</v>
      </c>
      <c r="F554" s="3">
        <v>19</v>
      </c>
      <c r="G554" s="3">
        <v>30</v>
      </c>
      <c r="H554" s="3">
        <v>501.61</v>
      </c>
    </row>
    <row r="555" ht="15.75" customHeight="1" spans="1:8">
      <c r="A555" s="7" t="s">
        <v>575</v>
      </c>
      <c r="B555" s="5">
        <v>45371</v>
      </c>
      <c r="C555" s="4" t="s">
        <v>13</v>
      </c>
      <c r="D555" s="6" t="s">
        <v>28</v>
      </c>
      <c r="E555" s="3">
        <v>562.66</v>
      </c>
      <c r="F555" s="3">
        <v>46</v>
      </c>
      <c r="G555" s="3">
        <v>42</v>
      </c>
      <c r="H555" s="3">
        <v>348.54</v>
      </c>
    </row>
    <row r="556" ht="15.75" customHeight="1" spans="1:8">
      <c r="A556" s="3" t="s">
        <v>576</v>
      </c>
      <c r="B556" s="5">
        <v>45350</v>
      </c>
      <c r="C556" s="4" t="s">
        <v>20</v>
      </c>
      <c r="D556" s="6" t="s">
        <v>38</v>
      </c>
      <c r="E556" s="3">
        <v>1023.79</v>
      </c>
      <c r="F556" s="3">
        <v>5</v>
      </c>
      <c r="G556" s="3">
        <v>12</v>
      </c>
      <c r="H556" s="3">
        <v>1985.69</v>
      </c>
    </row>
    <row r="557" ht="15.75" customHeight="1" spans="1:8">
      <c r="A557" s="3" t="s">
        <v>577</v>
      </c>
      <c r="B557" s="5">
        <v>45484</v>
      </c>
      <c r="C557" s="4" t="s">
        <v>16</v>
      </c>
      <c r="D557" s="6" t="s">
        <v>23</v>
      </c>
      <c r="E557" s="3">
        <v>3652.59</v>
      </c>
      <c r="F557" s="3">
        <v>35</v>
      </c>
      <c r="G557" s="3">
        <v>30</v>
      </c>
      <c r="H557" s="3">
        <v>402.83</v>
      </c>
    </row>
    <row r="558" ht="15.75" customHeight="1" spans="1:8">
      <c r="A558" s="3" t="s">
        <v>578</v>
      </c>
      <c r="B558" s="5">
        <v>45334</v>
      </c>
      <c r="C558" s="4" t="s">
        <v>16</v>
      </c>
      <c r="D558" s="6" t="s">
        <v>38</v>
      </c>
      <c r="E558" s="3">
        <v>1655.44</v>
      </c>
      <c r="F558" s="3">
        <v>25</v>
      </c>
      <c r="G558" s="3">
        <v>32</v>
      </c>
      <c r="H558" s="3">
        <v>1183.6</v>
      </c>
    </row>
    <row r="559" ht="15.75" customHeight="1" spans="1:8">
      <c r="A559" s="3" t="s">
        <v>579</v>
      </c>
      <c r="B559" s="5">
        <v>45588</v>
      </c>
      <c r="C559" s="4" t="s">
        <v>20</v>
      </c>
      <c r="D559" s="6" t="s">
        <v>21</v>
      </c>
      <c r="E559" s="3">
        <v>378.63</v>
      </c>
      <c r="F559" s="3">
        <v>17</v>
      </c>
      <c r="G559" s="3">
        <v>32</v>
      </c>
      <c r="H559" s="3">
        <v>1801.88</v>
      </c>
    </row>
    <row r="560" ht="15.75" customHeight="1" spans="1:8">
      <c r="A560" s="3" t="s">
        <v>580</v>
      </c>
      <c r="B560" s="5">
        <v>45389</v>
      </c>
      <c r="C560" s="4" t="s">
        <v>16</v>
      </c>
      <c r="D560" s="6" t="s">
        <v>38</v>
      </c>
      <c r="E560" s="3">
        <v>4052.53</v>
      </c>
      <c r="F560" s="3">
        <v>35</v>
      </c>
      <c r="G560" s="3">
        <v>36</v>
      </c>
      <c r="H560" s="3">
        <v>354.12</v>
      </c>
    </row>
    <row r="561" ht="15.75" customHeight="1" spans="1:8">
      <c r="A561" s="3" t="s">
        <v>581</v>
      </c>
      <c r="B561" s="5">
        <v>45591</v>
      </c>
      <c r="C561" s="4" t="s">
        <v>16</v>
      </c>
      <c r="D561" s="6" t="s">
        <v>26</v>
      </c>
      <c r="E561" s="3">
        <v>1807.03</v>
      </c>
      <c r="F561" s="3">
        <v>14</v>
      </c>
      <c r="G561" s="3">
        <v>39</v>
      </c>
      <c r="H561" s="3">
        <v>91.85</v>
      </c>
    </row>
    <row r="562" ht="15.75" customHeight="1" spans="1:8">
      <c r="A562" s="3" t="s">
        <v>582</v>
      </c>
      <c r="B562" s="5">
        <v>45207</v>
      </c>
      <c r="C562" s="4" t="s">
        <v>10</v>
      </c>
      <c r="D562" s="6" t="s">
        <v>38</v>
      </c>
      <c r="E562" s="3">
        <v>2918.32</v>
      </c>
      <c r="F562" s="3">
        <v>6</v>
      </c>
      <c r="G562" s="3">
        <v>15</v>
      </c>
      <c r="H562" s="3">
        <v>1902.42</v>
      </c>
    </row>
    <row r="563" ht="15.75" customHeight="1" spans="1:8">
      <c r="A563" s="3" t="s">
        <v>583</v>
      </c>
      <c r="B563" s="5">
        <v>44933</v>
      </c>
      <c r="C563" s="4" t="s">
        <v>20</v>
      </c>
      <c r="D563" s="6" t="s">
        <v>28</v>
      </c>
      <c r="E563" s="3">
        <v>411.4</v>
      </c>
      <c r="F563" s="3">
        <v>11</v>
      </c>
      <c r="G563" s="3">
        <v>36</v>
      </c>
      <c r="H563" s="3">
        <v>959.11</v>
      </c>
    </row>
    <row r="564" ht="15.75" customHeight="1" spans="1:8">
      <c r="A564" s="3" t="s">
        <v>584</v>
      </c>
      <c r="B564" s="5">
        <v>45396</v>
      </c>
      <c r="C564" s="4" t="s">
        <v>13</v>
      </c>
      <c r="D564" s="6" t="s">
        <v>21</v>
      </c>
      <c r="E564" s="3">
        <v>2899.67</v>
      </c>
      <c r="F564" s="3">
        <v>8</v>
      </c>
      <c r="G564" s="3">
        <v>11</v>
      </c>
      <c r="H564" s="3">
        <v>335.03</v>
      </c>
    </row>
    <row r="565" ht="15.75" customHeight="1" spans="1:8">
      <c r="A565" s="3" t="s">
        <v>585</v>
      </c>
      <c r="B565" s="5">
        <v>45342</v>
      </c>
      <c r="C565" s="4" t="s">
        <v>20</v>
      </c>
      <c r="D565" s="6" t="s">
        <v>21</v>
      </c>
      <c r="E565" s="3">
        <v>566.52</v>
      </c>
      <c r="F565" s="3">
        <v>11</v>
      </c>
      <c r="G565" s="3">
        <v>22</v>
      </c>
      <c r="H565" s="3">
        <v>443.67</v>
      </c>
    </row>
    <row r="566" ht="15.75" customHeight="1" spans="1:8">
      <c r="A566" s="3" t="s">
        <v>586</v>
      </c>
      <c r="B566" s="5">
        <v>45021</v>
      </c>
      <c r="C566" s="4" t="s">
        <v>10</v>
      </c>
      <c r="D566" s="6" t="s">
        <v>21</v>
      </c>
      <c r="E566" s="3">
        <v>3281.47</v>
      </c>
      <c r="F566" s="3">
        <v>17</v>
      </c>
      <c r="G566" s="3">
        <v>4</v>
      </c>
      <c r="H566" s="3">
        <v>414.48</v>
      </c>
    </row>
    <row r="567" ht="15.75" customHeight="1" spans="1:8">
      <c r="A567" s="3" t="s">
        <v>587</v>
      </c>
      <c r="B567" s="5">
        <v>44992</v>
      </c>
      <c r="C567" s="4" t="s">
        <v>16</v>
      </c>
      <c r="D567" s="6" t="s">
        <v>28</v>
      </c>
      <c r="E567" s="3">
        <v>1914.2</v>
      </c>
      <c r="F567" s="3">
        <v>38</v>
      </c>
      <c r="G567" s="3">
        <v>22</v>
      </c>
      <c r="H567" s="3">
        <v>1117.12</v>
      </c>
    </row>
    <row r="568" ht="15.75" customHeight="1" spans="1:8">
      <c r="A568" s="3" t="s">
        <v>588</v>
      </c>
      <c r="B568" s="5">
        <v>45573</v>
      </c>
      <c r="C568" s="4" t="s">
        <v>13</v>
      </c>
      <c r="D568" s="6" t="s">
        <v>28</v>
      </c>
      <c r="E568" s="3">
        <v>377.71</v>
      </c>
      <c r="F568" s="3">
        <v>23</v>
      </c>
      <c r="G568" s="3">
        <v>22</v>
      </c>
      <c r="H568" s="3">
        <v>1911.22</v>
      </c>
    </row>
    <row r="569" ht="15.75" customHeight="1" spans="1:8">
      <c r="A569" s="3" t="s">
        <v>589</v>
      </c>
      <c r="B569" s="5">
        <v>45189</v>
      </c>
      <c r="C569" s="4" t="s">
        <v>20</v>
      </c>
      <c r="D569" s="6" t="s">
        <v>38</v>
      </c>
      <c r="E569" s="3">
        <v>4117.8</v>
      </c>
      <c r="F569" s="3">
        <v>21</v>
      </c>
      <c r="G569" s="3">
        <v>8</v>
      </c>
      <c r="H569" s="3">
        <v>646.32</v>
      </c>
    </row>
    <row r="570" ht="15.75" customHeight="1" spans="1:8">
      <c r="A570" s="3" t="s">
        <v>590</v>
      </c>
      <c r="B570" s="5">
        <v>45126</v>
      </c>
      <c r="C570" s="4" t="s">
        <v>16</v>
      </c>
      <c r="D570" s="6" t="s">
        <v>23</v>
      </c>
      <c r="E570" s="3">
        <v>4574.11</v>
      </c>
      <c r="F570" s="3">
        <v>41</v>
      </c>
      <c r="G570" s="3">
        <v>49</v>
      </c>
      <c r="H570" s="3">
        <v>1647.44</v>
      </c>
    </row>
    <row r="571" ht="15.75" customHeight="1" spans="1:8">
      <c r="A571" s="3" t="s">
        <v>591</v>
      </c>
      <c r="B571" s="5">
        <v>45118</v>
      </c>
      <c r="C571" s="4" t="s">
        <v>16</v>
      </c>
      <c r="D571" s="6" t="s">
        <v>28</v>
      </c>
      <c r="E571" s="3">
        <v>2565.13</v>
      </c>
      <c r="F571" s="3">
        <v>31</v>
      </c>
      <c r="G571" s="3">
        <v>45</v>
      </c>
      <c r="H571" s="3">
        <v>1193.14</v>
      </c>
    </row>
    <row r="572" ht="15.75" customHeight="1" spans="1:8">
      <c r="A572" s="3" t="s">
        <v>592</v>
      </c>
      <c r="B572" s="5">
        <v>44888</v>
      </c>
      <c r="C572" s="4" t="s">
        <v>10</v>
      </c>
      <c r="D572" s="6" t="s">
        <v>28</v>
      </c>
      <c r="E572" s="3">
        <v>238.89</v>
      </c>
      <c r="F572" s="3">
        <v>5</v>
      </c>
      <c r="G572" s="3">
        <v>46</v>
      </c>
      <c r="H572" s="3">
        <v>669.05</v>
      </c>
    </row>
    <row r="573" ht="15.75" customHeight="1" spans="1:8">
      <c r="A573" s="3" t="s">
        <v>593</v>
      </c>
      <c r="B573" s="5">
        <v>45194</v>
      </c>
      <c r="C573" s="4" t="s">
        <v>16</v>
      </c>
      <c r="D573" s="6" t="s">
        <v>26</v>
      </c>
      <c r="E573" s="3">
        <v>4016.78</v>
      </c>
      <c r="F573" s="3">
        <v>13</v>
      </c>
      <c r="G573" s="3">
        <v>9</v>
      </c>
      <c r="H573" s="3">
        <v>113.09</v>
      </c>
    </row>
    <row r="574" ht="15.75" customHeight="1" spans="1:8">
      <c r="A574" s="3" t="s">
        <v>594</v>
      </c>
      <c r="B574" s="5">
        <v>45471</v>
      </c>
      <c r="C574" s="4" t="s">
        <v>10</v>
      </c>
      <c r="D574" s="6" t="s">
        <v>38</v>
      </c>
      <c r="E574" s="3">
        <v>1654.9</v>
      </c>
      <c r="F574" s="3">
        <v>6</v>
      </c>
      <c r="G574" s="3">
        <v>6</v>
      </c>
      <c r="H574" s="3">
        <v>662.08</v>
      </c>
    </row>
    <row r="575" ht="15.75" customHeight="1" spans="1:8">
      <c r="A575" s="3" t="s">
        <v>595</v>
      </c>
      <c r="B575" s="5">
        <v>45468</v>
      </c>
      <c r="C575" s="4" t="s">
        <v>13</v>
      </c>
      <c r="D575" s="6" t="s">
        <v>23</v>
      </c>
      <c r="E575" s="3">
        <v>3493.46</v>
      </c>
      <c r="F575" s="3">
        <v>2</v>
      </c>
      <c r="G575" s="3">
        <v>0</v>
      </c>
      <c r="H575" s="3">
        <v>1324.31</v>
      </c>
    </row>
    <row r="576" ht="15.75" customHeight="1" spans="1:8">
      <c r="A576" s="3" t="s">
        <v>596</v>
      </c>
      <c r="B576" s="5">
        <v>45071</v>
      </c>
      <c r="C576" s="4" t="s">
        <v>16</v>
      </c>
      <c r="D576" s="6" t="s">
        <v>26</v>
      </c>
      <c r="E576" s="3">
        <v>3964.45</v>
      </c>
      <c r="F576" s="3">
        <v>18</v>
      </c>
      <c r="G576" s="3">
        <v>0</v>
      </c>
      <c r="H576" s="3">
        <v>554.67</v>
      </c>
    </row>
    <row r="577" ht="15.75" customHeight="1" spans="1:8">
      <c r="A577" s="3" t="s">
        <v>597</v>
      </c>
      <c r="B577" s="5">
        <v>45426</v>
      </c>
      <c r="C577" s="4" t="s">
        <v>20</v>
      </c>
      <c r="D577" s="6" t="s">
        <v>26</v>
      </c>
      <c r="E577" s="3">
        <v>4829.17</v>
      </c>
      <c r="F577" s="3">
        <v>6</v>
      </c>
      <c r="G577" s="3">
        <v>10</v>
      </c>
      <c r="H577" s="3">
        <v>1214.35</v>
      </c>
    </row>
    <row r="578" ht="15.75" customHeight="1" spans="1:8">
      <c r="A578" s="3" t="s">
        <v>598</v>
      </c>
      <c r="B578" s="5">
        <v>45500</v>
      </c>
      <c r="C578" s="4" t="s">
        <v>16</v>
      </c>
      <c r="D578" s="6" t="s">
        <v>21</v>
      </c>
      <c r="E578" s="3">
        <v>1750.5</v>
      </c>
      <c r="F578" s="3">
        <v>35</v>
      </c>
      <c r="G578" s="3">
        <v>33</v>
      </c>
      <c r="H578" s="3">
        <v>658.25</v>
      </c>
    </row>
    <row r="579" ht="15.75" customHeight="1" spans="1:8">
      <c r="A579" s="3" t="s">
        <v>599</v>
      </c>
      <c r="B579" s="5">
        <v>45462</v>
      </c>
      <c r="C579" s="4" t="s">
        <v>13</v>
      </c>
      <c r="D579" s="6" t="s">
        <v>28</v>
      </c>
      <c r="E579" s="3">
        <v>2553.42</v>
      </c>
      <c r="F579" s="3">
        <v>37</v>
      </c>
      <c r="G579" s="3">
        <v>19</v>
      </c>
      <c r="H579" s="3">
        <v>60.86</v>
      </c>
    </row>
    <row r="580" ht="15.75" customHeight="1" spans="1:8">
      <c r="A580" s="3" t="s">
        <v>600</v>
      </c>
      <c r="B580" s="5">
        <v>45204</v>
      </c>
      <c r="C580" s="4" t="s">
        <v>10</v>
      </c>
      <c r="D580" s="6" t="s">
        <v>21</v>
      </c>
      <c r="E580" s="3">
        <v>3447.74</v>
      </c>
      <c r="F580" s="3">
        <v>46</v>
      </c>
      <c r="G580" s="3">
        <v>32</v>
      </c>
      <c r="H580" s="3">
        <v>786.37</v>
      </c>
    </row>
    <row r="581" ht="15.75" customHeight="1" spans="1:8">
      <c r="A581" s="3" t="s">
        <v>601</v>
      </c>
      <c r="B581" s="5">
        <v>45135</v>
      </c>
      <c r="C581" s="4" t="s">
        <v>10</v>
      </c>
      <c r="D581" s="6" t="s">
        <v>23</v>
      </c>
      <c r="E581" s="3">
        <v>3709.48</v>
      </c>
      <c r="F581" s="3">
        <v>2</v>
      </c>
      <c r="G581" s="3">
        <v>8</v>
      </c>
      <c r="H581" s="3">
        <v>639.24</v>
      </c>
    </row>
    <row r="582" ht="15.75" customHeight="1" spans="1:8">
      <c r="A582" s="3" t="s">
        <v>602</v>
      </c>
      <c r="B582" s="5">
        <v>45507</v>
      </c>
      <c r="C582" s="4" t="s">
        <v>20</v>
      </c>
      <c r="D582" s="6" t="s">
        <v>21</v>
      </c>
      <c r="E582" s="3">
        <v>1304.73</v>
      </c>
      <c r="F582" s="3">
        <v>10</v>
      </c>
      <c r="G582" s="3">
        <v>27</v>
      </c>
      <c r="H582" s="3">
        <v>364.52</v>
      </c>
    </row>
    <row r="583" ht="15.75" customHeight="1" spans="1:8">
      <c r="A583" s="3" t="s">
        <v>603</v>
      </c>
      <c r="B583" s="5">
        <v>45299</v>
      </c>
      <c r="C583" s="4" t="s">
        <v>20</v>
      </c>
      <c r="D583" s="6" t="s">
        <v>23</v>
      </c>
      <c r="E583" s="3">
        <v>4084</v>
      </c>
      <c r="F583" s="3">
        <v>17</v>
      </c>
      <c r="G583" s="3">
        <v>48</v>
      </c>
      <c r="H583" s="3">
        <v>596.29</v>
      </c>
    </row>
    <row r="584" ht="15.75" customHeight="1" spans="1:8">
      <c r="A584" s="3" t="s">
        <v>604</v>
      </c>
      <c r="B584" s="5">
        <v>44892</v>
      </c>
      <c r="C584" s="4" t="s">
        <v>13</v>
      </c>
      <c r="D584" s="6" t="s">
        <v>28</v>
      </c>
      <c r="E584" s="3">
        <v>2596.75</v>
      </c>
      <c r="F584" s="3">
        <v>16</v>
      </c>
      <c r="G584" s="3">
        <v>5</v>
      </c>
      <c r="H584" s="3">
        <v>558.45</v>
      </c>
    </row>
    <row r="585" ht="15.75" customHeight="1" spans="1:8">
      <c r="A585" s="3" t="s">
        <v>605</v>
      </c>
      <c r="B585" s="5">
        <v>45230</v>
      </c>
      <c r="C585" s="4" t="s">
        <v>20</v>
      </c>
      <c r="D585" s="6" t="s">
        <v>23</v>
      </c>
      <c r="E585" s="3">
        <v>3442.22</v>
      </c>
      <c r="F585" s="3">
        <v>1</v>
      </c>
      <c r="G585" s="3">
        <v>25</v>
      </c>
      <c r="H585" s="3">
        <v>1527.65</v>
      </c>
    </row>
    <row r="586" ht="15.75" customHeight="1" spans="1:8">
      <c r="A586" s="3" t="s">
        <v>606</v>
      </c>
      <c r="B586" s="5">
        <v>45404</v>
      </c>
      <c r="C586" s="4" t="s">
        <v>13</v>
      </c>
      <c r="D586" s="6" t="s">
        <v>21</v>
      </c>
      <c r="E586" s="3">
        <v>1413.86</v>
      </c>
      <c r="F586" s="3">
        <v>31</v>
      </c>
      <c r="G586" s="3">
        <v>1</v>
      </c>
      <c r="H586" s="3">
        <v>1102.28</v>
      </c>
    </row>
    <row r="587" ht="15.75" customHeight="1" spans="1:8">
      <c r="A587" s="3" t="s">
        <v>607</v>
      </c>
      <c r="B587" s="5">
        <v>44993</v>
      </c>
      <c r="C587" s="4" t="s">
        <v>10</v>
      </c>
      <c r="D587" s="6" t="s">
        <v>28</v>
      </c>
      <c r="E587" s="3">
        <v>4068.17</v>
      </c>
      <c r="F587" s="3">
        <v>4</v>
      </c>
      <c r="G587" s="3">
        <v>39</v>
      </c>
      <c r="H587" s="3">
        <v>452.97</v>
      </c>
    </row>
    <row r="588" ht="15.75" customHeight="1" spans="1:8">
      <c r="A588" s="3" t="s">
        <v>608</v>
      </c>
      <c r="B588" s="5">
        <v>45319</v>
      </c>
      <c r="C588" s="4" t="s">
        <v>16</v>
      </c>
      <c r="D588" s="6" t="s">
        <v>38</v>
      </c>
      <c r="E588" s="3">
        <v>3478.36</v>
      </c>
      <c r="F588" s="3">
        <v>13</v>
      </c>
      <c r="G588" s="3">
        <v>39</v>
      </c>
      <c r="H588" s="3">
        <v>1714.89</v>
      </c>
    </row>
    <row r="589" ht="15.75" customHeight="1" spans="1:8">
      <c r="A589" s="3" t="s">
        <v>609</v>
      </c>
      <c r="B589" s="5">
        <v>45410</v>
      </c>
      <c r="C589" s="4" t="s">
        <v>16</v>
      </c>
      <c r="D589" s="6" t="s">
        <v>28</v>
      </c>
      <c r="E589" s="3">
        <v>172.12</v>
      </c>
      <c r="F589" s="3">
        <v>31</v>
      </c>
      <c r="G589" s="3">
        <v>7</v>
      </c>
      <c r="H589" s="3">
        <v>1434.94</v>
      </c>
    </row>
    <row r="590" ht="15.75" customHeight="1" spans="1:8">
      <c r="A590" s="3" t="s">
        <v>610</v>
      </c>
      <c r="B590" s="5">
        <v>45068</v>
      </c>
      <c r="C590" s="4" t="s">
        <v>20</v>
      </c>
      <c r="D590" s="6" t="s">
        <v>26</v>
      </c>
      <c r="E590" s="3">
        <v>2052.82</v>
      </c>
      <c r="F590" s="3">
        <v>10</v>
      </c>
      <c r="G590" s="3">
        <v>49</v>
      </c>
      <c r="H590" s="3">
        <v>1524</v>
      </c>
    </row>
    <row r="591" ht="15.75" customHeight="1" spans="1:8">
      <c r="A591" s="3" t="s">
        <v>611</v>
      </c>
      <c r="B591" s="5">
        <v>45475</v>
      </c>
      <c r="C591" s="4" t="s">
        <v>10</v>
      </c>
      <c r="D591" s="6" t="s">
        <v>21</v>
      </c>
      <c r="E591" s="3">
        <v>1524.48</v>
      </c>
      <c r="F591" s="3">
        <v>29</v>
      </c>
      <c r="G591" s="3">
        <v>6</v>
      </c>
      <c r="H591" s="3">
        <v>1342.96</v>
      </c>
    </row>
    <row r="592" ht="15.75" customHeight="1" spans="1:8">
      <c r="A592" s="3" t="s">
        <v>612</v>
      </c>
      <c r="B592" s="5">
        <v>45481</v>
      </c>
      <c r="C592" s="4" t="s">
        <v>10</v>
      </c>
      <c r="D592" s="6" t="s">
        <v>26</v>
      </c>
      <c r="E592" s="3">
        <v>211.54</v>
      </c>
      <c r="F592" s="3">
        <v>34</v>
      </c>
      <c r="G592" s="3">
        <v>3</v>
      </c>
      <c r="H592" s="3">
        <v>1767.47</v>
      </c>
    </row>
    <row r="593" ht="15.75" customHeight="1" spans="1:8">
      <c r="A593" s="3" t="s">
        <v>613</v>
      </c>
      <c r="B593" s="5">
        <v>45412</v>
      </c>
      <c r="C593" s="4" t="s">
        <v>13</v>
      </c>
      <c r="D593" s="6" t="s">
        <v>21</v>
      </c>
      <c r="E593" s="3">
        <v>3026.39</v>
      </c>
      <c r="F593" s="3">
        <v>19</v>
      </c>
      <c r="G593" s="3">
        <v>9</v>
      </c>
      <c r="H593" s="3">
        <v>1437.9</v>
      </c>
    </row>
    <row r="594" ht="15.75" customHeight="1" spans="1:8">
      <c r="A594" s="3" t="s">
        <v>614</v>
      </c>
      <c r="B594" s="5">
        <v>45587</v>
      </c>
      <c r="C594" s="4" t="s">
        <v>10</v>
      </c>
      <c r="D594" s="6" t="s">
        <v>23</v>
      </c>
      <c r="E594" s="3">
        <v>3958.88</v>
      </c>
      <c r="F594" s="3">
        <v>24</v>
      </c>
      <c r="G594" s="3">
        <v>32</v>
      </c>
      <c r="H594" s="3">
        <v>287.31</v>
      </c>
    </row>
    <row r="595" ht="15.75" customHeight="1" spans="1:8">
      <c r="A595" s="3" t="s">
        <v>615</v>
      </c>
      <c r="B595" s="5">
        <v>45125</v>
      </c>
      <c r="C595" s="4" t="s">
        <v>13</v>
      </c>
      <c r="D595" s="6" t="s">
        <v>26</v>
      </c>
      <c r="E595" s="3">
        <v>1436.92</v>
      </c>
      <c r="F595" s="3">
        <v>9</v>
      </c>
      <c r="G595" s="3">
        <v>33</v>
      </c>
      <c r="H595" s="3">
        <v>404.82</v>
      </c>
    </row>
    <row r="596" ht="15.75" customHeight="1" spans="1:8">
      <c r="A596" s="3" t="s">
        <v>616</v>
      </c>
      <c r="B596" s="5">
        <v>45291</v>
      </c>
      <c r="C596" s="4" t="s">
        <v>13</v>
      </c>
      <c r="D596" s="6" t="s">
        <v>21</v>
      </c>
      <c r="E596" s="3">
        <v>1949.45</v>
      </c>
      <c r="F596" s="3">
        <v>28</v>
      </c>
      <c r="G596" s="3">
        <v>8</v>
      </c>
      <c r="H596" s="3">
        <v>1349.58</v>
      </c>
    </row>
    <row r="597" ht="15.75" customHeight="1" spans="1:8">
      <c r="A597" s="3" t="s">
        <v>617</v>
      </c>
      <c r="B597" s="5">
        <v>45371</v>
      </c>
      <c r="C597" s="4" t="s">
        <v>20</v>
      </c>
      <c r="D597" s="6" t="s">
        <v>21</v>
      </c>
      <c r="E597" s="3">
        <v>2580.63</v>
      </c>
      <c r="F597" s="3">
        <v>3</v>
      </c>
      <c r="G597" s="3">
        <v>27</v>
      </c>
      <c r="H597" s="3">
        <v>291.3</v>
      </c>
    </row>
    <row r="598" ht="15.75" customHeight="1" spans="1:8">
      <c r="A598" s="3" t="s">
        <v>618</v>
      </c>
      <c r="B598" s="5">
        <v>45127</v>
      </c>
      <c r="C598" s="4" t="s">
        <v>20</v>
      </c>
      <c r="D598" s="6" t="s">
        <v>28</v>
      </c>
      <c r="E598" s="3">
        <v>2879.99</v>
      </c>
      <c r="F598" s="3">
        <v>16</v>
      </c>
      <c r="G598" s="3">
        <v>17</v>
      </c>
      <c r="H598" s="3">
        <v>740.84</v>
      </c>
    </row>
    <row r="599" ht="15.75" customHeight="1" spans="1:8">
      <c r="A599" s="3" t="s">
        <v>619</v>
      </c>
      <c r="B599" s="5">
        <v>45192</v>
      </c>
      <c r="C599" s="4" t="s">
        <v>13</v>
      </c>
      <c r="D599" s="6" t="s">
        <v>21</v>
      </c>
      <c r="E599" s="3">
        <v>1079.75</v>
      </c>
      <c r="F599" s="3">
        <v>9</v>
      </c>
      <c r="G599" s="3">
        <v>1</v>
      </c>
      <c r="H599" s="3">
        <v>1343.05</v>
      </c>
    </row>
    <row r="600" ht="15.75" customHeight="1" spans="1:8">
      <c r="A600" s="3" t="s">
        <v>620</v>
      </c>
      <c r="B600" s="5">
        <v>45534</v>
      </c>
      <c r="C600" s="4" t="s">
        <v>16</v>
      </c>
      <c r="D600" s="6" t="s">
        <v>28</v>
      </c>
      <c r="E600" s="3">
        <v>4808.54</v>
      </c>
      <c r="F600" s="3">
        <v>29</v>
      </c>
      <c r="G600" s="3">
        <v>4</v>
      </c>
      <c r="H600" s="3">
        <v>556.36</v>
      </c>
    </row>
    <row r="601" ht="15.75" customHeight="1" spans="1:8">
      <c r="A601" s="3" t="s">
        <v>621</v>
      </c>
      <c r="B601" s="5">
        <v>45531</v>
      </c>
      <c r="C601" s="4" t="s">
        <v>16</v>
      </c>
      <c r="D601" s="6" t="s">
        <v>21</v>
      </c>
      <c r="E601" s="3">
        <v>4773.25</v>
      </c>
      <c r="F601" s="3">
        <v>22</v>
      </c>
      <c r="G601" s="3">
        <v>24</v>
      </c>
      <c r="H601" s="3">
        <v>675.89</v>
      </c>
    </row>
    <row r="602" ht="15.75" customHeight="1" spans="1:8">
      <c r="A602" s="3" t="s">
        <v>622</v>
      </c>
      <c r="B602" s="5">
        <v>45366</v>
      </c>
      <c r="C602" s="4" t="s">
        <v>16</v>
      </c>
      <c r="D602" s="6" t="s">
        <v>26</v>
      </c>
      <c r="E602" s="3">
        <v>3692.33</v>
      </c>
      <c r="F602" s="3">
        <v>13</v>
      </c>
      <c r="G602" s="3">
        <v>12</v>
      </c>
      <c r="H602" s="3">
        <v>775.85</v>
      </c>
    </row>
    <row r="603" ht="15.75" customHeight="1" spans="1:8">
      <c r="A603" s="3" t="s">
        <v>623</v>
      </c>
      <c r="B603" s="5">
        <v>45271</v>
      </c>
      <c r="C603" s="4" t="s">
        <v>13</v>
      </c>
      <c r="D603" s="6" t="s">
        <v>26</v>
      </c>
      <c r="E603" s="3">
        <v>247.63</v>
      </c>
      <c r="F603" s="3">
        <v>44</v>
      </c>
      <c r="G603" s="3">
        <v>39</v>
      </c>
      <c r="H603" s="3">
        <v>1134.84</v>
      </c>
    </row>
    <row r="604" ht="15.75" customHeight="1" spans="1:8">
      <c r="A604" s="3" t="s">
        <v>624</v>
      </c>
      <c r="B604" s="5">
        <v>45188</v>
      </c>
      <c r="C604" s="4" t="s">
        <v>20</v>
      </c>
      <c r="D604" s="6" t="s">
        <v>38</v>
      </c>
      <c r="E604" s="3">
        <v>2692.92</v>
      </c>
      <c r="F604" s="3">
        <v>50</v>
      </c>
      <c r="G604" s="3">
        <v>35</v>
      </c>
      <c r="H604" s="3">
        <v>1242.97</v>
      </c>
    </row>
    <row r="605" ht="15.75" customHeight="1" spans="1:8">
      <c r="A605" s="3" t="s">
        <v>625</v>
      </c>
      <c r="B605" s="5">
        <v>45229</v>
      </c>
      <c r="C605" s="4" t="s">
        <v>16</v>
      </c>
      <c r="D605" s="6" t="s">
        <v>38</v>
      </c>
      <c r="E605" s="3">
        <v>672.79</v>
      </c>
      <c r="F605" s="3">
        <v>3</v>
      </c>
      <c r="G605" s="3">
        <v>3</v>
      </c>
      <c r="H605" s="3">
        <v>1885.71</v>
      </c>
    </row>
    <row r="606" ht="15.75" customHeight="1" spans="1:8">
      <c r="A606" s="3" t="s">
        <v>626</v>
      </c>
      <c r="B606" s="5">
        <v>45277</v>
      </c>
      <c r="C606" s="4" t="s">
        <v>10</v>
      </c>
      <c r="D606" s="6" t="s">
        <v>21</v>
      </c>
      <c r="E606" s="3">
        <v>1517.75</v>
      </c>
      <c r="F606" s="3">
        <v>36</v>
      </c>
      <c r="G606" s="3">
        <v>34</v>
      </c>
      <c r="H606" s="3">
        <v>57.77</v>
      </c>
    </row>
    <row r="607" ht="15.75" customHeight="1" spans="1:8">
      <c r="A607" s="3" t="s">
        <v>627</v>
      </c>
      <c r="B607" s="5">
        <v>45319</v>
      </c>
      <c r="C607" s="4" t="s">
        <v>16</v>
      </c>
      <c r="D607" s="6" t="s">
        <v>38</v>
      </c>
      <c r="E607" s="3">
        <v>4911.19</v>
      </c>
      <c r="F607" s="3">
        <v>2</v>
      </c>
      <c r="G607" s="3">
        <v>4</v>
      </c>
      <c r="H607" s="3">
        <v>1616.17</v>
      </c>
    </row>
    <row r="608" ht="15.75" customHeight="1" spans="1:8">
      <c r="A608" s="3" t="s">
        <v>628</v>
      </c>
      <c r="B608" s="5">
        <v>45083</v>
      </c>
      <c r="C608" s="4" t="s">
        <v>13</v>
      </c>
      <c r="D608" s="6" t="s">
        <v>23</v>
      </c>
      <c r="E608" s="3">
        <v>2203.72</v>
      </c>
      <c r="F608" s="3">
        <v>48</v>
      </c>
      <c r="G608" s="3">
        <v>7</v>
      </c>
      <c r="H608" s="3">
        <v>426.65</v>
      </c>
    </row>
    <row r="609" ht="15.75" customHeight="1" spans="1:8">
      <c r="A609" s="3" t="s">
        <v>629</v>
      </c>
      <c r="B609" s="5">
        <v>45571</v>
      </c>
      <c r="C609" s="4" t="s">
        <v>16</v>
      </c>
      <c r="D609" s="6" t="s">
        <v>23</v>
      </c>
      <c r="E609" s="3">
        <v>1020.23</v>
      </c>
      <c r="F609" s="3">
        <v>16</v>
      </c>
      <c r="G609" s="3">
        <v>42</v>
      </c>
      <c r="H609" s="3">
        <v>1981</v>
      </c>
    </row>
    <row r="610" ht="15.75" customHeight="1" spans="1:8">
      <c r="A610" s="3" t="s">
        <v>630</v>
      </c>
      <c r="B610" s="5">
        <v>45324</v>
      </c>
      <c r="C610" s="4" t="s">
        <v>16</v>
      </c>
      <c r="D610" s="6" t="s">
        <v>26</v>
      </c>
      <c r="E610" s="3">
        <v>97.62</v>
      </c>
      <c r="F610" s="3">
        <v>15</v>
      </c>
      <c r="G610" s="3">
        <v>8</v>
      </c>
      <c r="H610" s="3">
        <v>1198.93</v>
      </c>
    </row>
    <row r="611" ht="15.75" customHeight="1" spans="1:8">
      <c r="A611" s="3" t="s">
        <v>631</v>
      </c>
      <c r="B611" s="5">
        <v>45266</v>
      </c>
      <c r="C611" s="4" t="s">
        <v>13</v>
      </c>
      <c r="D611" s="6" t="s">
        <v>21</v>
      </c>
      <c r="E611" s="3">
        <v>1558.49</v>
      </c>
      <c r="F611" s="3">
        <v>1</v>
      </c>
      <c r="G611" s="3">
        <v>14</v>
      </c>
      <c r="H611" s="3">
        <v>1472.67</v>
      </c>
    </row>
    <row r="612" ht="15.75" customHeight="1" spans="1:8">
      <c r="A612" s="3" t="s">
        <v>632</v>
      </c>
      <c r="B612" s="5">
        <v>45429</v>
      </c>
      <c r="C612" s="4" t="s">
        <v>20</v>
      </c>
      <c r="D612" s="6" t="s">
        <v>26</v>
      </c>
      <c r="E612" s="3">
        <v>3179.71</v>
      </c>
      <c r="F612" s="3">
        <v>15</v>
      </c>
      <c r="G612" s="3">
        <v>19</v>
      </c>
      <c r="H612" s="3">
        <v>593.1</v>
      </c>
    </row>
    <row r="613" ht="15.75" customHeight="1" spans="1:8">
      <c r="A613" s="3" t="s">
        <v>633</v>
      </c>
      <c r="B613" s="5">
        <v>45362</v>
      </c>
      <c r="C613" s="4" t="s">
        <v>13</v>
      </c>
      <c r="D613" s="6" t="s">
        <v>38</v>
      </c>
      <c r="E613" s="3">
        <v>4179.08</v>
      </c>
      <c r="F613" s="3">
        <v>48</v>
      </c>
      <c r="G613" s="3">
        <v>12</v>
      </c>
      <c r="H613" s="3">
        <v>223.86</v>
      </c>
    </row>
    <row r="614" ht="15.75" customHeight="1" spans="1:8">
      <c r="A614" s="3" t="s">
        <v>634</v>
      </c>
      <c r="B614" s="5">
        <v>45337</v>
      </c>
      <c r="C614" s="4" t="s">
        <v>16</v>
      </c>
      <c r="D614" s="6" t="s">
        <v>28</v>
      </c>
      <c r="E614" s="3">
        <v>3248.43</v>
      </c>
      <c r="F614" s="3">
        <v>7</v>
      </c>
      <c r="G614" s="3">
        <v>4</v>
      </c>
      <c r="H614" s="3">
        <v>894.86</v>
      </c>
    </row>
    <row r="615" ht="15.75" customHeight="1" spans="1:8">
      <c r="A615" s="3" t="s">
        <v>635</v>
      </c>
      <c r="B615" s="5">
        <v>45540</v>
      </c>
      <c r="C615" s="4" t="s">
        <v>20</v>
      </c>
      <c r="D615" s="6" t="s">
        <v>26</v>
      </c>
      <c r="E615" s="3">
        <v>319.47</v>
      </c>
      <c r="F615" s="3">
        <v>44</v>
      </c>
      <c r="G615" s="3">
        <v>48</v>
      </c>
      <c r="H615" s="3">
        <v>380.72</v>
      </c>
    </row>
    <row r="616" ht="15.75" customHeight="1" spans="1:8">
      <c r="A616" s="3" t="s">
        <v>636</v>
      </c>
      <c r="B616" s="5">
        <v>45308</v>
      </c>
      <c r="C616" s="4" t="s">
        <v>20</v>
      </c>
      <c r="D616" s="6" t="s">
        <v>21</v>
      </c>
      <c r="E616" s="3">
        <v>4085.94</v>
      </c>
      <c r="F616" s="3">
        <v>42</v>
      </c>
      <c r="G616" s="3">
        <v>21</v>
      </c>
      <c r="H616" s="3">
        <v>577.83</v>
      </c>
    </row>
    <row r="617" ht="15.75" customHeight="1" spans="1:8">
      <c r="A617" s="3" t="s">
        <v>637</v>
      </c>
      <c r="B617" s="5">
        <v>45487</v>
      </c>
      <c r="C617" s="4" t="s">
        <v>20</v>
      </c>
      <c r="D617" s="6" t="s">
        <v>23</v>
      </c>
      <c r="E617" s="3">
        <v>3987.19</v>
      </c>
      <c r="F617" s="3">
        <v>4</v>
      </c>
      <c r="G617" s="3">
        <v>16</v>
      </c>
      <c r="H617" s="3">
        <v>1545.85</v>
      </c>
    </row>
    <row r="618" ht="15.75" customHeight="1" spans="1:8">
      <c r="A618" s="3" t="s">
        <v>638</v>
      </c>
      <c r="B618" s="5">
        <v>45191</v>
      </c>
      <c r="C618" s="4" t="s">
        <v>20</v>
      </c>
      <c r="D618" s="6" t="s">
        <v>23</v>
      </c>
      <c r="E618" s="3">
        <v>4856.72</v>
      </c>
      <c r="F618" s="3">
        <v>29</v>
      </c>
      <c r="G618" s="3">
        <v>6</v>
      </c>
      <c r="H618" s="3">
        <v>569.9</v>
      </c>
    </row>
    <row r="619" ht="15.75" customHeight="1" spans="1:8">
      <c r="A619" s="3" t="s">
        <v>639</v>
      </c>
      <c r="B619" s="5">
        <v>44912</v>
      </c>
      <c r="C619" s="4" t="s">
        <v>20</v>
      </c>
      <c r="D619" s="6" t="s">
        <v>28</v>
      </c>
      <c r="E619" s="3">
        <v>60.6</v>
      </c>
      <c r="F619" s="3">
        <v>36</v>
      </c>
      <c r="G619" s="3">
        <v>25</v>
      </c>
      <c r="H619" s="3">
        <v>1647.95</v>
      </c>
    </row>
    <row r="620" ht="15.75" customHeight="1" spans="1:8">
      <c r="A620" s="3" t="s">
        <v>640</v>
      </c>
      <c r="B620" s="5">
        <v>44937</v>
      </c>
      <c r="C620" s="4" t="s">
        <v>20</v>
      </c>
      <c r="D620" s="6" t="s">
        <v>23</v>
      </c>
      <c r="E620" s="3">
        <v>1507.53</v>
      </c>
      <c r="F620" s="3">
        <v>44</v>
      </c>
      <c r="G620" s="3">
        <v>50</v>
      </c>
      <c r="H620" s="3">
        <v>1644.04</v>
      </c>
    </row>
    <row r="621" ht="15.75" customHeight="1" spans="1:8">
      <c r="A621" s="3" t="s">
        <v>641</v>
      </c>
      <c r="B621" s="5">
        <v>45356</v>
      </c>
      <c r="C621" s="4" t="s">
        <v>16</v>
      </c>
      <c r="D621" s="6" t="s">
        <v>23</v>
      </c>
      <c r="E621" s="3">
        <v>766.69</v>
      </c>
      <c r="F621" s="3">
        <v>49</v>
      </c>
      <c r="G621" s="3">
        <v>38</v>
      </c>
      <c r="H621" s="3">
        <v>727.74</v>
      </c>
    </row>
    <row r="622" ht="15.75" customHeight="1" spans="1:8">
      <c r="A622" s="3" t="s">
        <v>642</v>
      </c>
      <c r="B622" s="5">
        <v>44951</v>
      </c>
      <c r="C622" s="4" t="s">
        <v>13</v>
      </c>
      <c r="D622" s="6" t="s">
        <v>38</v>
      </c>
      <c r="E622" s="3">
        <v>2057.29</v>
      </c>
      <c r="F622" s="3">
        <v>24</v>
      </c>
      <c r="G622" s="3">
        <v>44</v>
      </c>
      <c r="H622" s="3">
        <v>155.36</v>
      </c>
    </row>
    <row r="623" ht="15.75" customHeight="1" spans="1:8">
      <c r="A623" s="3" t="s">
        <v>643</v>
      </c>
      <c r="B623" s="5">
        <v>45509</v>
      </c>
      <c r="C623" s="4" t="s">
        <v>16</v>
      </c>
      <c r="D623" s="6" t="s">
        <v>21</v>
      </c>
      <c r="E623" s="3">
        <v>2779.51</v>
      </c>
      <c r="F623" s="3">
        <v>30</v>
      </c>
      <c r="G623" s="3">
        <v>35</v>
      </c>
      <c r="H623" s="3">
        <v>1728.82</v>
      </c>
    </row>
    <row r="624" ht="15.75" customHeight="1" spans="1:8">
      <c r="A624" s="3" t="s">
        <v>644</v>
      </c>
      <c r="B624" s="5">
        <v>45103</v>
      </c>
      <c r="C624" s="4" t="s">
        <v>13</v>
      </c>
      <c r="D624" s="6" t="s">
        <v>23</v>
      </c>
      <c r="E624" s="3">
        <v>4639.08</v>
      </c>
      <c r="F624" s="3">
        <v>16</v>
      </c>
      <c r="G624" s="3">
        <v>45</v>
      </c>
      <c r="H624" s="3">
        <v>312.23</v>
      </c>
    </row>
    <row r="625" ht="15.75" customHeight="1" spans="1:8">
      <c r="A625" s="3" t="s">
        <v>645</v>
      </c>
      <c r="B625" s="5">
        <v>45253</v>
      </c>
      <c r="C625" s="4" t="s">
        <v>20</v>
      </c>
      <c r="D625" s="6" t="s">
        <v>38</v>
      </c>
      <c r="E625" s="3">
        <v>3589.59</v>
      </c>
      <c r="F625" s="3">
        <v>22</v>
      </c>
      <c r="G625" s="3">
        <v>21</v>
      </c>
      <c r="H625" s="3">
        <v>1651.85</v>
      </c>
    </row>
    <row r="626" ht="15.75" customHeight="1" spans="1:8">
      <c r="A626" s="3" t="s">
        <v>646</v>
      </c>
      <c r="B626" s="5">
        <v>45573</v>
      </c>
      <c r="C626" s="4" t="s">
        <v>10</v>
      </c>
      <c r="D626" s="6" t="s">
        <v>28</v>
      </c>
      <c r="E626" s="3">
        <v>3216.82</v>
      </c>
      <c r="F626" s="3">
        <v>26</v>
      </c>
      <c r="G626" s="3">
        <v>15</v>
      </c>
      <c r="H626" s="3">
        <v>1560.98</v>
      </c>
    </row>
    <row r="627" ht="15.75" customHeight="1" spans="1:8">
      <c r="A627" s="3" t="s">
        <v>647</v>
      </c>
      <c r="B627" s="5">
        <v>44967</v>
      </c>
      <c r="C627" s="4" t="s">
        <v>10</v>
      </c>
      <c r="D627" s="6" t="s">
        <v>26</v>
      </c>
      <c r="E627" s="3">
        <v>1343.01</v>
      </c>
      <c r="F627" s="3">
        <v>32</v>
      </c>
      <c r="G627" s="3">
        <v>21</v>
      </c>
      <c r="H627" s="3">
        <v>1885.05</v>
      </c>
    </row>
    <row r="628" ht="15.75" customHeight="1" spans="1:8">
      <c r="A628" s="3" t="s">
        <v>648</v>
      </c>
      <c r="B628" s="5">
        <v>44982</v>
      </c>
      <c r="C628" s="4" t="s">
        <v>20</v>
      </c>
      <c r="D628" s="6" t="s">
        <v>28</v>
      </c>
      <c r="E628" s="3">
        <v>1609.22</v>
      </c>
      <c r="F628" s="3">
        <v>15</v>
      </c>
      <c r="G628" s="3">
        <v>30</v>
      </c>
      <c r="H628" s="3">
        <v>272.51</v>
      </c>
    </row>
    <row r="629" ht="15.75" customHeight="1" spans="1:8">
      <c r="A629" s="3" t="s">
        <v>649</v>
      </c>
      <c r="B629" s="5">
        <v>45177</v>
      </c>
      <c r="C629" s="4" t="s">
        <v>10</v>
      </c>
      <c r="D629" s="6" t="s">
        <v>23</v>
      </c>
      <c r="E629" s="3">
        <v>3556.04</v>
      </c>
      <c r="F629" s="3">
        <v>24</v>
      </c>
      <c r="G629" s="3">
        <v>19</v>
      </c>
      <c r="H629" s="3">
        <v>818.92</v>
      </c>
    </row>
    <row r="630" ht="15.75" customHeight="1" spans="1:8">
      <c r="A630" s="7" t="s">
        <v>650</v>
      </c>
      <c r="B630" s="5">
        <v>45268</v>
      </c>
      <c r="C630" s="4" t="s">
        <v>13</v>
      </c>
      <c r="D630" s="6" t="s">
        <v>38</v>
      </c>
      <c r="E630" s="3">
        <v>4004.6</v>
      </c>
      <c r="F630" s="3">
        <v>24</v>
      </c>
      <c r="G630" s="3">
        <v>27</v>
      </c>
      <c r="H630" s="3">
        <v>1817.26</v>
      </c>
    </row>
    <row r="631" ht="15.75" customHeight="1" spans="1:8">
      <c r="A631" s="3" t="s">
        <v>651</v>
      </c>
      <c r="B631" s="5">
        <v>45410</v>
      </c>
      <c r="C631" s="4" t="s">
        <v>16</v>
      </c>
      <c r="D631" s="6" t="s">
        <v>26</v>
      </c>
      <c r="E631" s="3">
        <v>3149.42</v>
      </c>
      <c r="F631" s="3">
        <v>6</v>
      </c>
      <c r="G631" s="3">
        <v>12</v>
      </c>
      <c r="H631" s="3">
        <v>1455.18</v>
      </c>
    </row>
    <row r="632" ht="15.75" customHeight="1" spans="1:8">
      <c r="A632" s="3" t="s">
        <v>652</v>
      </c>
      <c r="B632" s="5">
        <v>44970</v>
      </c>
      <c r="C632" s="4" t="s">
        <v>16</v>
      </c>
      <c r="D632" s="6" t="s">
        <v>28</v>
      </c>
      <c r="E632" s="3">
        <v>2681.06</v>
      </c>
      <c r="F632" s="3">
        <v>17</v>
      </c>
      <c r="G632" s="3">
        <v>19</v>
      </c>
      <c r="H632" s="3">
        <v>995.24</v>
      </c>
    </row>
    <row r="633" ht="15.75" customHeight="1" spans="1:8">
      <c r="A633" s="3" t="s">
        <v>653</v>
      </c>
      <c r="B633" s="5">
        <v>45333</v>
      </c>
      <c r="C633" s="4" t="s">
        <v>10</v>
      </c>
      <c r="D633" s="6" t="s">
        <v>21</v>
      </c>
      <c r="E633" s="3">
        <v>4537.3</v>
      </c>
      <c r="F633" s="3">
        <v>18</v>
      </c>
      <c r="G633" s="3">
        <v>20</v>
      </c>
      <c r="H633" s="3">
        <v>1144.02</v>
      </c>
    </row>
    <row r="634" ht="15.75" customHeight="1" spans="1:8">
      <c r="A634" s="3" t="s">
        <v>654</v>
      </c>
      <c r="B634" s="5">
        <v>45005</v>
      </c>
      <c r="C634" s="4" t="s">
        <v>16</v>
      </c>
      <c r="D634" s="6" t="s">
        <v>23</v>
      </c>
      <c r="E634" s="3">
        <v>759.01</v>
      </c>
      <c r="F634" s="3">
        <v>34</v>
      </c>
      <c r="G634" s="3">
        <v>19</v>
      </c>
      <c r="H634" s="3">
        <v>1770.4</v>
      </c>
    </row>
    <row r="635" ht="15.75" customHeight="1" spans="1:8">
      <c r="A635" s="3" t="s">
        <v>655</v>
      </c>
      <c r="B635" s="5">
        <v>45508</v>
      </c>
      <c r="C635" s="4" t="s">
        <v>16</v>
      </c>
      <c r="D635" s="6" t="s">
        <v>26</v>
      </c>
      <c r="E635" s="3">
        <v>4270.36</v>
      </c>
      <c r="F635" s="3">
        <v>44</v>
      </c>
      <c r="G635" s="3">
        <v>6</v>
      </c>
      <c r="H635" s="3">
        <v>763.55</v>
      </c>
    </row>
    <row r="636" ht="15.75" customHeight="1" spans="1:8">
      <c r="A636" s="3" t="s">
        <v>656</v>
      </c>
      <c r="B636" s="5">
        <v>45062</v>
      </c>
      <c r="C636" s="4" t="s">
        <v>13</v>
      </c>
      <c r="D636" s="6" t="s">
        <v>23</v>
      </c>
      <c r="E636" s="3">
        <v>4549.29</v>
      </c>
      <c r="F636" s="3">
        <v>50</v>
      </c>
      <c r="G636" s="3">
        <v>20</v>
      </c>
      <c r="H636" s="3">
        <v>1790.15</v>
      </c>
    </row>
    <row r="637" ht="15.75" customHeight="1" spans="1:8">
      <c r="A637" s="3" t="s">
        <v>657</v>
      </c>
      <c r="B637" s="5">
        <v>45570</v>
      </c>
      <c r="C637" s="4" t="s">
        <v>13</v>
      </c>
      <c r="D637" s="6" t="s">
        <v>26</v>
      </c>
      <c r="E637" s="3">
        <v>2927.12</v>
      </c>
      <c r="F637" s="3">
        <v>17</v>
      </c>
      <c r="G637" s="3">
        <v>25</v>
      </c>
      <c r="H637" s="3">
        <v>1366.81</v>
      </c>
    </row>
    <row r="638" ht="15.75" customHeight="1" spans="1:8">
      <c r="A638" s="3" t="s">
        <v>658</v>
      </c>
      <c r="B638" s="5">
        <v>45115</v>
      </c>
      <c r="C638" s="4" t="s">
        <v>10</v>
      </c>
      <c r="D638" s="6" t="s">
        <v>38</v>
      </c>
      <c r="E638" s="3">
        <v>1539.97</v>
      </c>
      <c r="F638" s="3">
        <v>5</v>
      </c>
      <c r="G638" s="3">
        <v>18</v>
      </c>
      <c r="H638" s="3">
        <v>575.62</v>
      </c>
    </row>
    <row r="639" ht="15.75" customHeight="1" spans="1:8">
      <c r="A639" s="3" t="s">
        <v>659</v>
      </c>
      <c r="B639" s="5">
        <v>44924</v>
      </c>
      <c r="C639" s="4" t="s">
        <v>10</v>
      </c>
      <c r="D639" s="6" t="s">
        <v>23</v>
      </c>
      <c r="E639" s="3">
        <v>2773.39</v>
      </c>
      <c r="F639" s="3">
        <v>21</v>
      </c>
      <c r="G639" s="3">
        <v>29</v>
      </c>
      <c r="H639" s="3">
        <v>919.37</v>
      </c>
    </row>
    <row r="640" ht="15.75" customHeight="1" spans="1:8">
      <c r="A640" s="3" t="s">
        <v>660</v>
      </c>
      <c r="B640" s="5">
        <v>44897</v>
      </c>
      <c r="C640" s="4" t="s">
        <v>10</v>
      </c>
      <c r="D640" s="6" t="s">
        <v>26</v>
      </c>
      <c r="E640" s="3">
        <v>1366.32</v>
      </c>
      <c r="F640" s="3">
        <v>6</v>
      </c>
      <c r="G640" s="3">
        <v>29</v>
      </c>
      <c r="H640" s="3">
        <v>1877.11</v>
      </c>
    </row>
    <row r="641" ht="15.75" customHeight="1" spans="1:8">
      <c r="A641" s="3" t="s">
        <v>661</v>
      </c>
      <c r="B641" s="5">
        <v>44884</v>
      </c>
      <c r="C641" s="4" t="s">
        <v>20</v>
      </c>
      <c r="D641" s="6" t="s">
        <v>28</v>
      </c>
      <c r="E641" s="3">
        <v>2651.93</v>
      </c>
      <c r="F641" s="3">
        <v>9</v>
      </c>
      <c r="G641" s="3">
        <v>38</v>
      </c>
      <c r="H641" s="3">
        <v>820.33</v>
      </c>
    </row>
    <row r="642" ht="15.75" customHeight="1" spans="1:8">
      <c r="A642" s="3" t="s">
        <v>662</v>
      </c>
      <c r="B642" s="5">
        <v>45002</v>
      </c>
      <c r="C642" s="4" t="s">
        <v>16</v>
      </c>
      <c r="D642" s="6" t="s">
        <v>28</v>
      </c>
      <c r="E642" s="3">
        <v>2405.97</v>
      </c>
      <c r="F642" s="3">
        <v>4</v>
      </c>
      <c r="G642" s="3">
        <v>44</v>
      </c>
      <c r="H642" s="3">
        <v>153.94</v>
      </c>
    </row>
    <row r="643" ht="15.75" customHeight="1" spans="1:8">
      <c r="A643" s="3" t="s">
        <v>663</v>
      </c>
      <c r="B643" s="5">
        <v>45499</v>
      </c>
      <c r="C643" s="4" t="s">
        <v>10</v>
      </c>
      <c r="D643" s="6" t="s">
        <v>23</v>
      </c>
      <c r="E643" s="3">
        <v>1862.27</v>
      </c>
      <c r="F643" s="3">
        <v>37</v>
      </c>
      <c r="G643" s="3">
        <v>50</v>
      </c>
      <c r="H643" s="3">
        <v>889</v>
      </c>
    </row>
    <row r="644" ht="15.75" customHeight="1" spans="1:8">
      <c r="A644" s="3" t="s">
        <v>664</v>
      </c>
      <c r="B644" s="5">
        <v>45539</v>
      </c>
      <c r="C644" s="4" t="s">
        <v>20</v>
      </c>
      <c r="D644" s="6" t="s">
        <v>26</v>
      </c>
      <c r="E644" s="3">
        <v>4871.51</v>
      </c>
      <c r="F644" s="3">
        <v>44</v>
      </c>
      <c r="G644" s="3">
        <v>44</v>
      </c>
      <c r="H644" s="3">
        <v>1085.83</v>
      </c>
    </row>
    <row r="645" ht="15.75" customHeight="1" spans="1:8">
      <c r="A645" s="3" t="s">
        <v>665</v>
      </c>
      <c r="B645" s="5">
        <v>45269</v>
      </c>
      <c r="C645" s="4" t="s">
        <v>13</v>
      </c>
      <c r="D645" s="6" t="s">
        <v>28</v>
      </c>
      <c r="E645" s="3">
        <v>4096.68</v>
      </c>
      <c r="F645" s="3">
        <v>22</v>
      </c>
      <c r="G645" s="3">
        <v>13</v>
      </c>
      <c r="H645" s="3">
        <v>111.18</v>
      </c>
    </row>
    <row r="646" ht="15.75" customHeight="1" spans="1:8">
      <c r="A646" s="3" t="s">
        <v>666</v>
      </c>
      <c r="B646" s="5">
        <v>44915</v>
      </c>
      <c r="C646" s="4" t="s">
        <v>10</v>
      </c>
      <c r="D646" s="6" t="s">
        <v>21</v>
      </c>
      <c r="E646" s="3">
        <v>4977.12</v>
      </c>
      <c r="F646" s="3">
        <v>21</v>
      </c>
      <c r="G646" s="3">
        <v>25</v>
      </c>
      <c r="H646" s="3">
        <v>1405.67</v>
      </c>
    </row>
    <row r="647" ht="15.75" customHeight="1" spans="1:8">
      <c r="A647" s="3" t="s">
        <v>667</v>
      </c>
      <c r="B647" s="5">
        <v>45560</v>
      </c>
      <c r="C647" s="4" t="s">
        <v>13</v>
      </c>
      <c r="D647" s="6" t="s">
        <v>26</v>
      </c>
      <c r="E647" s="3">
        <v>874.58</v>
      </c>
      <c r="F647" s="3">
        <v>22</v>
      </c>
      <c r="G647" s="3">
        <v>28</v>
      </c>
      <c r="H647" s="3">
        <v>774.03</v>
      </c>
    </row>
    <row r="648" ht="15.75" customHeight="1" spans="1:8">
      <c r="A648" s="3" t="s">
        <v>668</v>
      </c>
      <c r="B648" s="5">
        <v>45274</v>
      </c>
      <c r="C648" s="4" t="s">
        <v>13</v>
      </c>
      <c r="D648" s="6" t="s">
        <v>23</v>
      </c>
      <c r="E648" s="3">
        <v>3707.34</v>
      </c>
      <c r="F648" s="3">
        <v>16</v>
      </c>
      <c r="G648" s="3">
        <v>41</v>
      </c>
      <c r="H648" s="3">
        <v>1438.79</v>
      </c>
    </row>
    <row r="649" ht="15.75" customHeight="1" spans="1:8">
      <c r="A649" s="3" t="s">
        <v>669</v>
      </c>
      <c r="B649" s="5">
        <v>45147</v>
      </c>
      <c r="C649" s="4" t="s">
        <v>10</v>
      </c>
      <c r="D649" s="6" t="s">
        <v>38</v>
      </c>
      <c r="E649" s="3">
        <v>4452.5</v>
      </c>
      <c r="F649" s="3">
        <v>22</v>
      </c>
      <c r="G649" s="3">
        <v>29</v>
      </c>
      <c r="H649" s="3">
        <v>414.87</v>
      </c>
    </row>
    <row r="650" ht="15.75" customHeight="1" spans="1:8">
      <c r="A650" s="3" t="s">
        <v>670</v>
      </c>
      <c r="B650" s="5">
        <v>45448</v>
      </c>
      <c r="C650" s="4" t="s">
        <v>10</v>
      </c>
      <c r="D650" s="6" t="s">
        <v>23</v>
      </c>
      <c r="E650" s="3">
        <v>4113.75</v>
      </c>
      <c r="F650" s="3">
        <v>6</v>
      </c>
      <c r="G650" s="3">
        <v>41</v>
      </c>
      <c r="H650" s="3">
        <v>1894.47</v>
      </c>
    </row>
    <row r="651" ht="15.75" customHeight="1" spans="1:8">
      <c r="A651" s="3" t="s">
        <v>671</v>
      </c>
      <c r="B651" s="5">
        <v>45595</v>
      </c>
      <c r="C651" s="4" t="s">
        <v>16</v>
      </c>
      <c r="D651" s="6" t="s">
        <v>23</v>
      </c>
      <c r="E651" s="3">
        <v>391.39</v>
      </c>
      <c r="F651" s="3">
        <v>16</v>
      </c>
      <c r="G651" s="3">
        <v>10</v>
      </c>
      <c r="H651" s="3">
        <v>436.1</v>
      </c>
    </row>
    <row r="652" ht="15.75" customHeight="1" spans="1:8">
      <c r="A652" s="3" t="s">
        <v>672</v>
      </c>
      <c r="B652" s="5">
        <v>45522</v>
      </c>
      <c r="C652" s="4" t="s">
        <v>16</v>
      </c>
      <c r="D652" s="6" t="s">
        <v>28</v>
      </c>
      <c r="E652" s="3">
        <v>4045.27</v>
      </c>
      <c r="F652" s="3">
        <v>7</v>
      </c>
      <c r="G652" s="3">
        <v>23</v>
      </c>
      <c r="H652" s="3">
        <v>1298.47</v>
      </c>
    </row>
    <row r="653" ht="15.75" customHeight="1" spans="1:8">
      <c r="A653" s="3" t="s">
        <v>673</v>
      </c>
      <c r="B653" s="5">
        <v>44895</v>
      </c>
      <c r="C653" s="4" t="s">
        <v>13</v>
      </c>
      <c r="D653" s="6" t="s">
        <v>38</v>
      </c>
      <c r="E653" s="3">
        <v>3336.75</v>
      </c>
      <c r="F653" s="3">
        <v>12</v>
      </c>
      <c r="G653" s="3">
        <v>9</v>
      </c>
      <c r="H653" s="3">
        <v>1459.86</v>
      </c>
    </row>
    <row r="654" ht="15.75" customHeight="1" spans="1:8">
      <c r="A654" s="3" t="s">
        <v>674</v>
      </c>
      <c r="B654" s="5">
        <v>44947</v>
      </c>
      <c r="C654" s="4" t="s">
        <v>13</v>
      </c>
      <c r="D654" s="6" t="s">
        <v>23</v>
      </c>
      <c r="E654" s="3">
        <v>1419.8</v>
      </c>
      <c r="F654" s="3">
        <v>4</v>
      </c>
      <c r="G654" s="3">
        <v>21</v>
      </c>
      <c r="H654" s="3">
        <v>1310.34</v>
      </c>
    </row>
    <row r="655" ht="15.75" customHeight="1" spans="1:8">
      <c r="A655" s="3" t="s">
        <v>675</v>
      </c>
      <c r="B655" s="5">
        <v>45124</v>
      </c>
      <c r="C655" s="4" t="s">
        <v>16</v>
      </c>
      <c r="D655" s="6" t="s">
        <v>23</v>
      </c>
      <c r="E655" s="3">
        <v>3853.52</v>
      </c>
      <c r="F655" s="3">
        <v>42</v>
      </c>
      <c r="G655" s="3">
        <v>31</v>
      </c>
      <c r="H655" s="3">
        <v>762.66</v>
      </c>
    </row>
    <row r="656" ht="15.75" customHeight="1" spans="1:8">
      <c r="A656" s="3" t="s">
        <v>676</v>
      </c>
      <c r="B656" s="5">
        <v>45438</v>
      </c>
      <c r="C656" s="4" t="s">
        <v>13</v>
      </c>
      <c r="D656" s="6" t="s">
        <v>28</v>
      </c>
      <c r="E656" s="3">
        <v>3480.38</v>
      </c>
      <c r="F656" s="3">
        <v>5</v>
      </c>
      <c r="G656" s="3">
        <v>8</v>
      </c>
      <c r="H656" s="3">
        <v>1708.24</v>
      </c>
    </row>
    <row r="657" ht="15.75" customHeight="1" spans="1:8">
      <c r="A657" s="3" t="s">
        <v>677</v>
      </c>
      <c r="B657" s="5">
        <v>45047</v>
      </c>
      <c r="C657" s="4" t="s">
        <v>13</v>
      </c>
      <c r="D657" s="6" t="s">
        <v>26</v>
      </c>
      <c r="E657" s="3">
        <v>3897.72</v>
      </c>
      <c r="F657" s="3">
        <v>11</v>
      </c>
      <c r="G657" s="3">
        <v>10</v>
      </c>
      <c r="H657" s="3">
        <v>109.22</v>
      </c>
    </row>
    <row r="658" ht="15.75" customHeight="1" spans="1:8">
      <c r="A658" s="3" t="s">
        <v>678</v>
      </c>
      <c r="B658" s="5">
        <v>45088</v>
      </c>
      <c r="C658" s="4" t="s">
        <v>16</v>
      </c>
      <c r="D658" s="6" t="s">
        <v>38</v>
      </c>
      <c r="E658" s="3">
        <v>1068.09</v>
      </c>
      <c r="F658" s="3">
        <v>35</v>
      </c>
      <c r="G658" s="3">
        <v>35</v>
      </c>
      <c r="H658" s="3">
        <v>75.05</v>
      </c>
    </row>
    <row r="659" ht="15.75" customHeight="1" spans="1:8">
      <c r="A659" s="3" t="s">
        <v>679</v>
      </c>
      <c r="B659" s="5">
        <v>45309</v>
      </c>
      <c r="C659" s="4" t="s">
        <v>20</v>
      </c>
      <c r="D659" s="6" t="s">
        <v>38</v>
      </c>
      <c r="E659" s="3">
        <v>1423.48</v>
      </c>
      <c r="F659" s="3">
        <v>18</v>
      </c>
      <c r="G659" s="3">
        <v>3</v>
      </c>
      <c r="H659" s="3">
        <v>1936.82</v>
      </c>
    </row>
    <row r="660" ht="15.75" customHeight="1" spans="1:8">
      <c r="A660" s="3" t="s">
        <v>680</v>
      </c>
      <c r="B660" s="5">
        <v>45497</v>
      </c>
      <c r="C660" s="4" t="s">
        <v>13</v>
      </c>
      <c r="D660" s="6" t="s">
        <v>23</v>
      </c>
      <c r="E660" s="3">
        <v>4605.29</v>
      </c>
      <c r="F660" s="3">
        <v>35</v>
      </c>
      <c r="G660" s="3">
        <v>1</v>
      </c>
      <c r="H660" s="3">
        <v>251.25</v>
      </c>
    </row>
    <row r="661" ht="15.75" customHeight="1" spans="1:8">
      <c r="A661" s="3" t="s">
        <v>681</v>
      </c>
      <c r="B661" s="5">
        <v>45611</v>
      </c>
      <c r="C661" s="4" t="s">
        <v>16</v>
      </c>
      <c r="D661" s="6" t="s">
        <v>38</v>
      </c>
      <c r="E661" s="3">
        <v>2071.72</v>
      </c>
      <c r="F661" s="3">
        <v>38</v>
      </c>
      <c r="G661" s="3">
        <v>12</v>
      </c>
      <c r="H661" s="3">
        <v>173.32</v>
      </c>
    </row>
    <row r="662" ht="15.75" customHeight="1" spans="1:8">
      <c r="A662" s="3" t="s">
        <v>682</v>
      </c>
      <c r="B662" s="5">
        <v>45587</v>
      </c>
      <c r="C662" s="4" t="s">
        <v>13</v>
      </c>
      <c r="D662" s="6" t="s">
        <v>21</v>
      </c>
      <c r="E662" s="3">
        <v>2846.29</v>
      </c>
      <c r="F662" s="3">
        <v>4</v>
      </c>
      <c r="G662" s="3">
        <v>36</v>
      </c>
      <c r="H662" s="3">
        <v>1461.22</v>
      </c>
    </row>
    <row r="663" ht="15.75" customHeight="1" spans="1:8">
      <c r="A663" s="3" t="s">
        <v>683</v>
      </c>
      <c r="B663" s="5">
        <v>45515</v>
      </c>
      <c r="C663" s="4" t="s">
        <v>16</v>
      </c>
      <c r="D663" s="6" t="s">
        <v>21</v>
      </c>
      <c r="E663" s="3">
        <v>1977.73</v>
      </c>
      <c r="F663" s="3">
        <v>27</v>
      </c>
      <c r="G663" s="3">
        <v>5</v>
      </c>
      <c r="H663" s="3">
        <v>419.59</v>
      </c>
    </row>
    <row r="664" ht="15.75" customHeight="1" spans="1:8">
      <c r="A664" s="3" t="s">
        <v>684</v>
      </c>
      <c r="B664" s="5">
        <v>45116</v>
      </c>
      <c r="C664" s="4" t="s">
        <v>20</v>
      </c>
      <c r="D664" s="6" t="s">
        <v>26</v>
      </c>
      <c r="E664" s="3">
        <v>540.7</v>
      </c>
      <c r="F664" s="3">
        <v>39</v>
      </c>
      <c r="G664" s="3">
        <v>5</v>
      </c>
      <c r="H664" s="3">
        <v>676.4</v>
      </c>
    </row>
    <row r="665" ht="15.75" customHeight="1" spans="1:8">
      <c r="A665" s="3" t="s">
        <v>685</v>
      </c>
      <c r="B665" s="5">
        <v>45342</v>
      </c>
      <c r="C665" s="4" t="s">
        <v>20</v>
      </c>
      <c r="D665" s="6" t="s">
        <v>23</v>
      </c>
      <c r="E665" s="3">
        <v>2921.68</v>
      </c>
      <c r="F665" s="3">
        <v>6</v>
      </c>
      <c r="G665" s="3">
        <v>19</v>
      </c>
      <c r="H665" s="3">
        <v>739.34</v>
      </c>
    </row>
    <row r="666" ht="15.75" customHeight="1" spans="1:8">
      <c r="A666" s="3" t="s">
        <v>686</v>
      </c>
      <c r="B666" s="5">
        <v>45060</v>
      </c>
      <c r="C666" s="4" t="s">
        <v>16</v>
      </c>
      <c r="D666" s="6" t="s">
        <v>23</v>
      </c>
      <c r="E666" s="3">
        <v>2124.34</v>
      </c>
      <c r="F666" s="3">
        <v>36</v>
      </c>
      <c r="G666" s="3">
        <v>15</v>
      </c>
      <c r="H666" s="3">
        <v>677.53</v>
      </c>
    </row>
    <row r="667" ht="15.75" customHeight="1" spans="1:8">
      <c r="A667" s="3" t="s">
        <v>687</v>
      </c>
      <c r="B667" s="5">
        <v>45499</v>
      </c>
      <c r="C667" s="4" t="s">
        <v>13</v>
      </c>
      <c r="D667" s="6" t="s">
        <v>28</v>
      </c>
      <c r="E667" s="3">
        <v>4225.94</v>
      </c>
      <c r="F667" s="3">
        <v>38</v>
      </c>
      <c r="G667" s="3">
        <v>13</v>
      </c>
      <c r="H667" s="3">
        <v>425.34</v>
      </c>
    </row>
    <row r="668" ht="15.75" customHeight="1" spans="1:8">
      <c r="A668" s="3" t="s">
        <v>688</v>
      </c>
      <c r="B668" s="5">
        <v>45607</v>
      </c>
      <c r="C668" s="4" t="s">
        <v>16</v>
      </c>
      <c r="D668" s="6" t="s">
        <v>23</v>
      </c>
      <c r="E668" s="3">
        <v>279.42</v>
      </c>
      <c r="F668" s="3">
        <v>50</v>
      </c>
      <c r="G668" s="3">
        <v>32</v>
      </c>
      <c r="H668" s="3">
        <v>1091.49</v>
      </c>
    </row>
    <row r="669" ht="15.75" customHeight="1" spans="1:8">
      <c r="A669" s="3" t="s">
        <v>689</v>
      </c>
      <c r="B669" s="5">
        <v>45599</v>
      </c>
      <c r="C669" s="4" t="s">
        <v>10</v>
      </c>
      <c r="D669" s="6" t="s">
        <v>21</v>
      </c>
      <c r="E669" s="3">
        <v>1016.75</v>
      </c>
      <c r="F669" s="3">
        <v>27</v>
      </c>
      <c r="G669" s="3">
        <v>47</v>
      </c>
      <c r="H669" s="3">
        <v>252.06</v>
      </c>
    </row>
    <row r="670" ht="15.75" customHeight="1" spans="1:8">
      <c r="A670" s="3" t="s">
        <v>690</v>
      </c>
      <c r="B670" s="5">
        <v>45382</v>
      </c>
      <c r="C670" s="4" t="s">
        <v>13</v>
      </c>
      <c r="D670" s="6" t="s">
        <v>21</v>
      </c>
      <c r="E670" s="3">
        <v>127.13</v>
      </c>
      <c r="F670" s="3">
        <v>11</v>
      </c>
      <c r="G670" s="3">
        <v>18</v>
      </c>
      <c r="H670" s="3">
        <v>1889.27</v>
      </c>
    </row>
    <row r="671" ht="15.75" customHeight="1" spans="1:8">
      <c r="A671" s="3" t="s">
        <v>691</v>
      </c>
      <c r="B671" s="5">
        <v>45221</v>
      </c>
      <c r="C671" s="4" t="s">
        <v>10</v>
      </c>
      <c r="D671" s="6" t="s">
        <v>23</v>
      </c>
      <c r="E671" s="3">
        <v>2094.33</v>
      </c>
      <c r="F671" s="3">
        <v>3</v>
      </c>
      <c r="G671" s="3">
        <v>27</v>
      </c>
      <c r="H671" s="3">
        <v>1442.95</v>
      </c>
    </row>
    <row r="672" ht="15.75" customHeight="1" spans="1:8">
      <c r="A672" s="3" t="s">
        <v>692</v>
      </c>
      <c r="B672" s="5">
        <v>45600</v>
      </c>
      <c r="C672" s="4" t="s">
        <v>13</v>
      </c>
      <c r="D672" s="6" t="s">
        <v>21</v>
      </c>
      <c r="E672" s="3">
        <v>4812.93</v>
      </c>
      <c r="F672" s="3">
        <v>46</v>
      </c>
      <c r="G672" s="3">
        <v>37</v>
      </c>
      <c r="H672" s="3">
        <v>1699.76</v>
      </c>
    </row>
    <row r="673" ht="15.75" customHeight="1" spans="1:8">
      <c r="A673" s="3" t="s">
        <v>693</v>
      </c>
      <c r="B673" s="5">
        <v>45002</v>
      </c>
      <c r="C673" s="4" t="s">
        <v>16</v>
      </c>
      <c r="D673" s="6" t="s">
        <v>28</v>
      </c>
      <c r="E673" s="3">
        <v>2836.28</v>
      </c>
      <c r="F673" s="3">
        <v>14</v>
      </c>
      <c r="G673" s="3">
        <v>34</v>
      </c>
      <c r="H673" s="3">
        <v>1699.89</v>
      </c>
    </row>
    <row r="674" ht="15.75" customHeight="1" spans="1:8">
      <c r="A674" s="3" t="s">
        <v>694</v>
      </c>
      <c r="B674" s="5">
        <v>45102</v>
      </c>
      <c r="C674" s="4" t="s">
        <v>10</v>
      </c>
      <c r="D674" s="6" t="s">
        <v>38</v>
      </c>
      <c r="E674" s="3">
        <v>2222.76</v>
      </c>
      <c r="F674" s="3">
        <v>25</v>
      </c>
      <c r="G674" s="3">
        <v>39</v>
      </c>
      <c r="H674" s="3">
        <v>86.1</v>
      </c>
    </row>
    <row r="675" ht="15.75" customHeight="1" spans="1:8">
      <c r="A675" s="3" t="s">
        <v>695</v>
      </c>
      <c r="B675" s="5">
        <v>44967</v>
      </c>
      <c r="C675" s="4" t="s">
        <v>13</v>
      </c>
      <c r="D675" s="6" t="s">
        <v>28</v>
      </c>
      <c r="E675" s="3">
        <v>2717.32</v>
      </c>
      <c r="F675" s="3">
        <v>10</v>
      </c>
      <c r="G675" s="3">
        <v>21</v>
      </c>
      <c r="H675" s="3">
        <v>455.13</v>
      </c>
    </row>
    <row r="676" ht="15.75" customHeight="1" spans="1:8">
      <c r="A676" s="3" t="s">
        <v>696</v>
      </c>
      <c r="B676" s="5">
        <v>44960</v>
      </c>
      <c r="C676" s="4" t="s">
        <v>20</v>
      </c>
      <c r="D676" s="6" t="s">
        <v>26</v>
      </c>
      <c r="E676" s="3">
        <v>3144.62</v>
      </c>
      <c r="F676" s="3">
        <v>21</v>
      </c>
      <c r="G676" s="3">
        <v>43</v>
      </c>
      <c r="H676" s="3">
        <v>878.72</v>
      </c>
    </row>
    <row r="677" ht="15.75" customHeight="1" spans="1:8">
      <c r="A677" s="3" t="s">
        <v>697</v>
      </c>
      <c r="B677" s="5">
        <v>44987</v>
      </c>
      <c r="C677" s="4" t="s">
        <v>10</v>
      </c>
      <c r="D677" s="6" t="s">
        <v>26</v>
      </c>
      <c r="E677" s="3">
        <v>4920.76</v>
      </c>
      <c r="F677" s="3">
        <v>7</v>
      </c>
      <c r="G677" s="3">
        <v>46</v>
      </c>
      <c r="H677" s="3">
        <v>547.64</v>
      </c>
    </row>
    <row r="678" ht="15.75" customHeight="1" spans="1:8">
      <c r="A678" s="3" t="s">
        <v>698</v>
      </c>
      <c r="B678" s="5">
        <v>45482</v>
      </c>
      <c r="C678" s="4" t="s">
        <v>16</v>
      </c>
      <c r="D678" s="6" t="s">
        <v>28</v>
      </c>
      <c r="E678" s="3">
        <v>91.86</v>
      </c>
      <c r="F678" s="3">
        <v>15</v>
      </c>
      <c r="G678" s="3">
        <v>26</v>
      </c>
      <c r="H678" s="3">
        <v>1642.44</v>
      </c>
    </row>
    <row r="679" ht="15.75" customHeight="1" spans="1:8">
      <c r="A679" s="3" t="s">
        <v>699</v>
      </c>
      <c r="B679" s="5">
        <v>45464</v>
      </c>
      <c r="C679" s="4" t="s">
        <v>13</v>
      </c>
      <c r="D679" s="6" t="s">
        <v>26</v>
      </c>
      <c r="E679" s="3">
        <v>3050.85</v>
      </c>
      <c r="F679" s="3">
        <v>5</v>
      </c>
      <c r="G679" s="3">
        <v>37</v>
      </c>
      <c r="H679" s="3">
        <v>1759.17</v>
      </c>
    </row>
    <row r="680" ht="15.75" customHeight="1" spans="1:8">
      <c r="A680" s="3" t="s">
        <v>700</v>
      </c>
      <c r="B680" s="5">
        <v>44985</v>
      </c>
      <c r="C680" s="4" t="s">
        <v>16</v>
      </c>
      <c r="D680" s="6" t="s">
        <v>28</v>
      </c>
      <c r="E680" s="3">
        <v>4011.18</v>
      </c>
      <c r="F680" s="3">
        <v>13</v>
      </c>
      <c r="G680" s="3">
        <v>39</v>
      </c>
      <c r="H680" s="3">
        <v>286.27</v>
      </c>
    </row>
    <row r="681" ht="15.75" customHeight="1" spans="1:8">
      <c r="A681" s="3" t="s">
        <v>701</v>
      </c>
      <c r="B681" s="5">
        <v>45061</v>
      </c>
      <c r="C681" s="4" t="s">
        <v>16</v>
      </c>
      <c r="D681" s="6" t="s">
        <v>28</v>
      </c>
      <c r="E681" s="3">
        <v>3727.65</v>
      </c>
      <c r="F681" s="3">
        <v>33</v>
      </c>
      <c r="G681" s="3">
        <v>40</v>
      </c>
      <c r="H681" s="3">
        <v>613.41</v>
      </c>
    </row>
    <row r="682" ht="15.75" customHeight="1" spans="1:8">
      <c r="A682" s="3" t="s">
        <v>702</v>
      </c>
      <c r="B682" s="5">
        <v>45369</v>
      </c>
      <c r="C682" s="4" t="s">
        <v>13</v>
      </c>
      <c r="D682" s="6" t="s">
        <v>26</v>
      </c>
      <c r="E682" s="3">
        <v>295.83</v>
      </c>
      <c r="F682" s="3">
        <v>1</v>
      </c>
      <c r="G682" s="3">
        <v>28</v>
      </c>
      <c r="H682" s="3">
        <v>763.82</v>
      </c>
    </row>
    <row r="683" ht="15.75" customHeight="1" spans="1:8">
      <c r="A683" s="3" t="s">
        <v>703</v>
      </c>
      <c r="B683" s="5">
        <v>45517</v>
      </c>
      <c r="C683" s="4" t="s">
        <v>20</v>
      </c>
      <c r="D683" s="6" t="s">
        <v>26</v>
      </c>
      <c r="E683" s="3">
        <v>1637.41</v>
      </c>
      <c r="F683" s="3">
        <v>42</v>
      </c>
      <c r="G683" s="3">
        <v>17</v>
      </c>
      <c r="H683" s="3">
        <v>1392.95</v>
      </c>
    </row>
    <row r="684" ht="15.75" customHeight="1" spans="1:8">
      <c r="A684" s="3" t="s">
        <v>704</v>
      </c>
      <c r="B684" s="5">
        <v>45489</v>
      </c>
      <c r="C684" s="4" t="s">
        <v>10</v>
      </c>
      <c r="D684" s="6" t="s">
        <v>23</v>
      </c>
      <c r="E684" s="3">
        <v>4408.69</v>
      </c>
      <c r="F684" s="3">
        <v>40</v>
      </c>
      <c r="G684" s="3">
        <v>8</v>
      </c>
      <c r="H684" s="3">
        <v>1878.2</v>
      </c>
    </row>
    <row r="685" ht="15.75" customHeight="1" spans="1:8">
      <c r="A685" s="3" t="s">
        <v>705</v>
      </c>
      <c r="B685" s="5">
        <v>45517</v>
      </c>
      <c r="C685" s="4" t="s">
        <v>20</v>
      </c>
      <c r="D685" s="6" t="s">
        <v>21</v>
      </c>
      <c r="E685" s="3">
        <v>3507.78</v>
      </c>
      <c r="F685" s="3">
        <v>2</v>
      </c>
      <c r="G685" s="3">
        <v>10</v>
      </c>
      <c r="H685" s="3">
        <v>1280</v>
      </c>
    </row>
    <row r="686" ht="15.75" customHeight="1" spans="1:8">
      <c r="A686" s="3" t="s">
        <v>706</v>
      </c>
      <c r="B686" s="5">
        <v>45043</v>
      </c>
      <c r="C686" s="4" t="s">
        <v>16</v>
      </c>
      <c r="D686" s="6" t="s">
        <v>26</v>
      </c>
      <c r="E686" s="3">
        <v>3219.12</v>
      </c>
      <c r="F686" s="3">
        <v>40</v>
      </c>
      <c r="G686" s="3">
        <v>47</v>
      </c>
      <c r="H686" s="3">
        <v>410.95</v>
      </c>
    </row>
    <row r="687" ht="15.75" customHeight="1" spans="1:8">
      <c r="A687" s="3" t="s">
        <v>707</v>
      </c>
      <c r="B687" s="5">
        <v>45075</v>
      </c>
      <c r="C687" s="4" t="s">
        <v>16</v>
      </c>
      <c r="D687" s="6" t="s">
        <v>26</v>
      </c>
      <c r="E687" s="3">
        <v>4974.53</v>
      </c>
      <c r="F687" s="3">
        <v>13</v>
      </c>
      <c r="G687" s="3">
        <v>40</v>
      </c>
      <c r="H687" s="3">
        <v>1839.91</v>
      </c>
    </row>
    <row r="688" ht="15.75" customHeight="1" spans="1:8">
      <c r="A688" s="3" t="s">
        <v>708</v>
      </c>
      <c r="B688" s="5">
        <v>45526</v>
      </c>
      <c r="C688" s="4" t="s">
        <v>16</v>
      </c>
      <c r="D688" s="6" t="s">
        <v>26</v>
      </c>
      <c r="E688" s="3">
        <v>2970.94</v>
      </c>
      <c r="F688" s="3">
        <v>38</v>
      </c>
      <c r="G688" s="3">
        <v>11</v>
      </c>
      <c r="H688" s="3">
        <v>1108.11</v>
      </c>
    </row>
    <row r="689" ht="15.75" customHeight="1" spans="1:8">
      <c r="A689" s="3" t="s">
        <v>709</v>
      </c>
      <c r="B689" s="5">
        <v>45302</v>
      </c>
      <c r="C689" s="4" t="s">
        <v>10</v>
      </c>
      <c r="D689" s="6" t="s">
        <v>38</v>
      </c>
      <c r="E689" s="3">
        <v>233.97</v>
      </c>
      <c r="F689" s="3">
        <v>36</v>
      </c>
      <c r="G689" s="3">
        <v>30</v>
      </c>
      <c r="H689" s="3">
        <v>1731.08</v>
      </c>
    </row>
    <row r="690" ht="15.75" customHeight="1" spans="1:8">
      <c r="A690" s="3" t="s">
        <v>710</v>
      </c>
      <c r="B690" s="5">
        <v>45371</v>
      </c>
      <c r="C690" s="4" t="s">
        <v>13</v>
      </c>
      <c r="D690" s="6" t="s">
        <v>28</v>
      </c>
      <c r="E690" s="3">
        <v>2440.59</v>
      </c>
      <c r="F690" s="3">
        <v>18</v>
      </c>
      <c r="G690" s="3">
        <v>1</v>
      </c>
      <c r="H690" s="3">
        <v>1077.87</v>
      </c>
    </row>
    <row r="691" ht="15.75" customHeight="1" spans="1:8">
      <c r="A691" s="3" t="s">
        <v>711</v>
      </c>
      <c r="B691" s="5">
        <v>45406</v>
      </c>
      <c r="C691" s="4" t="s">
        <v>20</v>
      </c>
      <c r="D691" s="6" t="s">
        <v>21</v>
      </c>
      <c r="E691" s="3">
        <v>2555.19</v>
      </c>
      <c r="F691" s="3">
        <v>31</v>
      </c>
      <c r="G691" s="3">
        <v>31</v>
      </c>
      <c r="H691" s="3">
        <v>1960.03</v>
      </c>
    </row>
    <row r="692" ht="15.75" customHeight="1" spans="1:8">
      <c r="A692" s="3" t="s">
        <v>712</v>
      </c>
      <c r="B692" s="5">
        <v>45585</v>
      </c>
      <c r="C692" s="4" t="s">
        <v>20</v>
      </c>
      <c r="D692" s="6" t="s">
        <v>28</v>
      </c>
      <c r="E692" s="3">
        <v>420.03</v>
      </c>
      <c r="F692" s="3">
        <v>24</v>
      </c>
      <c r="G692" s="3">
        <v>18</v>
      </c>
      <c r="H692" s="3">
        <v>475.42</v>
      </c>
    </row>
    <row r="693" ht="15.75" customHeight="1" spans="1:8">
      <c r="A693" s="3" t="s">
        <v>713</v>
      </c>
      <c r="B693" s="5">
        <v>45482</v>
      </c>
      <c r="C693" s="4" t="s">
        <v>16</v>
      </c>
      <c r="D693" s="6" t="s">
        <v>26</v>
      </c>
      <c r="E693" s="3">
        <v>4460.49</v>
      </c>
      <c r="F693" s="3">
        <v>5</v>
      </c>
      <c r="G693" s="3">
        <v>39</v>
      </c>
      <c r="H693" s="3">
        <v>1925.9</v>
      </c>
    </row>
    <row r="694" ht="15.75" customHeight="1" spans="1:8">
      <c r="A694" s="3" t="s">
        <v>714</v>
      </c>
      <c r="B694" s="5">
        <v>45272</v>
      </c>
      <c r="C694" s="4" t="s">
        <v>10</v>
      </c>
      <c r="D694" s="6" t="s">
        <v>23</v>
      </c>
      <c r="E694" s="3">
        <v>4418.97</v>
      </c>
      <c r="F694" s="3">
        <v>38</v>
      </c>
      <c r="G694" s="3">
        <v>11</v>
      </c>
      <c r="H694" s="3">
        <v>1967.53</v>
      </c>
    </row>
    <row r="695" ht="15.75" customHeight="1" spans="1:8">
      <c r="A695" s="3" t="s">
        <v>715</v>
      </c>
      <c r="B695" s="5">
        <v>45132</v>
      </c>
      <c r="C695" s="4" t="s">
        <v>16</v>
      </c>
      <c r="D695" s="6" t="s">
        <v>28</v>
      </c>
      <c r="E695" s="3">
        <v>1704.1</v>
      </c>
      <c r="F695" s="3">
        <v>27</v>
      </c>
      <c r="G695" s="3">
        <v>17</v>
      </c>
      <c r="H695" s="3">
        <v>1824.27</v>
      </c>
    </row>
    <row r="696" ht="15.75" customHeight="1" spans="1:8">
      <c r="A696" s="3" t="s">
        <v>716</v>
      </c>
      <c r="B696" s="5">
        <v>45076</v>
      </c>
      <c r="C696" s="4" t="s">
        <v>16</v>
      </c>
      <c r="D696" s="6" t="s">
        <v>26</v>
      </c>
      <c r="E696" s="3">
        <v>745.39</v>
      </c>
      <c r="F696" s="3">
        <v>2</v>
      </c>
      <c r="G696" s="3">
        <v>19</v>
      </c>
      <c r="H696" s="3">
        <v>1100.84</v>
      </c>
    </row>
    <row r="697" ht="15.75" customHeight="1" spans="1:8">
      <c r="A697" s="3" t="s">
        <v>717</v>
      </c>
      <c r="B697" s="5">
        <v>45289</v>
      </c>
      <c r="C697" s="4" t="s">
        <v>13</v>
      </c>
      <c r="D697" s="6" t="s">
        <v>26</v>
      </c>
      <c r="E697" s="3">
        <v>649.26</v>
      </c>
      <c r="F697" s="3">
        <v>40</v>
      </c>
      <c r="G697" s="3">
        <v>14</v>
      </c>
      <c r="H697" s="3">
        <v>757</v>
      </c>
    </row>
    <row r="698" ht="15.75" customHeight="1" spans="1:8">
      <c r="A698" s="3" t="s">
        <v>718</v>
      </c>
      <c r="B698" s="5">
        <v>45019</v>
      </c>
      <c r="C698" s="4" t="s">
        <v>10</v>
      </c>
      <c r="D698" s="6" t="s">
        <v>26</v>
      </c>
      <c r="E698" s="3">
        <v>2408.98</v>
      </c>
      <c r="F698" s="3">
        <v>21</v>
      </c>
      <c r="G698" s="3">
        <v>37</v>
      </c>
      <c r="H698" s="3">
        <v>29.78</v>
      </c>
    </row>
    <row r="699" ht="15.75" customHeight="1" spans="1:8">
      <c r="A699" s="3" t="s">
        <v>719</v>
      </c>
      <c r="B699" s="5">
        <v>45341</v>
      </c>
      <c r="C699" s="4" t="s">
        <v>16</v>
      </c>
      <c r="D699" s="6" t="s">
        <v>38</v>
      </c>
      <c r="E699" s="3">
        <v>4082.8</v>
      </c>
      <c r="F699" s="3">
        <v>12</v>
      </c>
      <c r="G699" s="3">
        <v>29</v>
      </c>
      <c r="H699" s="3">
        <v>851.16</v>
      </c>
    </row>
    <row r="700" ht="15.75" customHeight="1" spans="1:8">
      <c r="A700" s="3" t="s">
        <v>720</v>
      </c>
      <c r="B700" s="5">
        <v>45178</v>
      </c>
      <c r="C700" s="4" t="s">
        <v>20</v>
      </c>
      <c r="D700" s="6" t="s">
        <v>21</v>
      </c>
      <c r="E700" s="3">
        <v>3009.98</v>
      </c>
      <c r="F700" s="3">
        <v>37</v>
      </c>
      <c r="G700" s="3">
        <v>20</v>
      </c>
      <c r="H700" s="3">
        <v>1487.33</v>
      </c>
    </row>
    <row r="701" ht="15.75" customHeight="1" spans="1:8">
      <c r="A701" s="3" t="s">
        <v>721</v>
      </c>
      <c r="B701" s="5">
        <v>45076</v>
      </c>
      <c r="C701" s="4" t="s">
        <v>20</v>
      </c>
      <c r="D701" s="6" t="s">
        <v>28</v>
      </c>
      <c r="E701" s="3">
        <v>871.82</v>
      </c>
      <c r="F701" s="3">
        <v>15</v>
      </c>
      <c r="G701" s="3">
        <v>21</v>
      </c>
      <c r="H701" s="3">
        <v>1061.26</v>
      </c>
    </row>
    <row r="702" ht="15.75" customHeight="1" spans="1:8">
      <c r="A702" s="3" t="s">
        <v>722</v>
      </c>
      <c r="B702" s="5">
        <v>44948</v>
      </c>
      <c r="C702" s="4" t="s">
        <v>20</v>
      </c>
      <c r="D702" s="6" t="s">
        <v>28</v>
      </c>
      <c r="E702" s="3">
        <v>3463.68</v>
      </c>
      <c r="F702" s="3">
        <v>3</v>
      </c>
      <c r="G702" s="3">
        <v>10</v>
      </c>
      <c r="H702" s="3">
        <v>1056.5</v>
      </c>
    </row>
    <row r="703" ht="15.75" customHeight="1" spans="1:8">
      <c r="A703" s="3" t="s">
        <v>723</v>
      </c>
      <c r="B703" s="5">
        <v>45547</v>
      </c>
      <c r="C703" s="4" t="s">
        <v>20</v>
      </c>
      <c r="D703" s="6" t="s">
        <v>38</v>
      </c>
      <c r="E703" s="3">
        <v>102.92</v>
      </c>
      <c r="F703" s="3">
        <v>10</v>
      </c>
      <c r="G703" s="3">
        <v>18</v>
      </c>
      <c r="H703" s="3">
        <v>75.51</v>
      </c>
    </row>
    <row r="704" ht="15.75" customHeight="1" spans="1:8">
      <c r="A704" s="3" t="s">
        <v>724</v>
      </c>
      <c r="B704" s="5">
        <v>45033</v>
      </c>
      <c r="C704" s="4" t="s">
        <v>13</v>
      </c>
      <c r="D704" s="6" t="s">
        <v>21</v>
      </c>
      <c r="E704" s="3">
        <v>575.83</v>
      </c>
      <c r="F704" s="3">
        <v>30</v>
      </c>
      <c r="G704" s="3">
        <v>36</v>
      </c>
      <c r="H704" s="3">
        <v>595.99</v>
      </c>
    </row>
    <row r="705" ht="15.75" customHeight="1" spans="1:8">
      <c r="A705" s="3" t="s">
        <v>725</v>
      </c>
      <c r="B705" s="5">
        <v>45588</v>
      </c>
      <c r="C705" s="4" t="s">
        <v>20</v>
      </c>
      <c r="D705" s="6" t="s">
        <v>38</v>
      </c>
      <c r="E705" s="3">
        <v>1045.94</v>
      </c>
      <c r="F705" s="3">
        <v>14</v>
      </c>
      <c r="G705" s="3">
        <v>35</v>
      </c>
      <c r="H705" s="3">
        <v>949.18</v>
      </c>
    </row>
    <row r="706" ht="15.75" customHeight="1" spans="1:8">
      <c r="A706" s="3" t="s">
        <v>726</v>
      </c>
      <c r="B706" s="5">
        <v>45572</v>
      </c>
      <c r="C706" s="4" t="s">
        <v>10</v>
      </c>
      <c r="D706" s="6" t="s">
        <v>28</v>
      </c>
      <c r="E706" s="3">
        <v>2534.15</v>
      </c>
      <c r="F706" s="3">
        <v>48</v>
      </c>
      <c r="G706" s="3">
        <v>14</v>
      </c>
      <c r="H706" s="3">
        <v>1945.75</v>
      </c>
    </row>
    <row r="707" ht="15.75" customHeight="1" spans="1:8">
      <c r="A707" s="3" t="s">
        <v>727</v>
      </c>
      <c r="B707" s="5">
        <v>45321</v>
      </c>
      <c r="C707" s="4" t="s">
        <v>10</v>
      </c>
      <c r="D707" s="6" t="s">
        <v>28</v>
      </c>
      <c r="E707" s="3">
        <v>1960.25</v>
      </c>
      <c r="F707" s="3">
        <v>11</v>
      </c>
      <c r="G707" s="3">
        <v>13</v>
      </c>
      <c r="H707" s="3">
        <v>748.75</v>
      </c>
    </row>
    <row r="708" ht="15.75" customHeight="1" spans="1:8">
      <c r="A708" s="3" t="s">
        <v>728</v>
      </c>
      <c r="B708" s="5">
        <v>45506</v>
      </c>
      <c r="C708" s="4" t="s">
        <v>20</v>
      </c>
      <c r="D708" s="6" t="s">
        <v>23</v>
      </c>
      <c r="E708" s="3">
        <v>2596.28</v>
      </c>
      <c r="F708" s="3">
        <v>31</v>
      </c>
      <c r="G708" s="3">
        <v>43</v>
      </c>
      <c r="H708" s="3">
        <v>987.08</v>
      </c>
    </row>
    <row r="709" ht="15.75" customHeight="1" spans="1:8">
      <c r="A709" s="3" t="s">
        <v>729</v>
      </c>
      <c r="B709" s="5">
        <v>45170</v>
      </c>
      <c r="C709" s="4" t="s">
        <v>13</v>
      </c>
      <c r="D709" s="6" t="s">
        <v>23</v>
      </c>
      <c r="E709" s="3">
        <v>3169.77</v>
      </c>
      <c r="F709" s="3">
        <v>2</v>
      </c>
      <c r="G709" s="3">
        <v>23</v>
      </c>
      <c r="H709" s="3">
        <v>469.5</v>
      </c>
    </row>
    <row r="710" ht="15.75" customHeight="1" spans="1:8">
      <c r="A710" s="3" t="s">
        <v>730</v>
      </c>
      <c r="B710" s="5">
        <v>45240</v>
      </c>
      <c r="C710" s="4" t="s">
        <v>10</v>
      </c>
      <c r="D710" s="6" t="s">
        <v>26</v>
      </c>
      <c r="E710" s="3">
        <v>4786.79</v>
      </c>
      <c r="F710" s="3">
        <v>49</v>
      </c>
      <c r="G710" s="3">
        <v>31</v>
      </c>
      <c r="H710" s="3">
        <v>1157.44</v>
      </c>
    </row>
    <row r="711" ht="15.75" customHeight="1" spans="1:8">
      <c r="A711" s="3" t="s">
        <v>731</v>
      </c>
      <c r="B711" s="5">
        <v>44984</v>
      </c>
      <c r="C711" s="4" t="s">
        <v>20</v>
      </c>
      <c r="D711" s="6" t="s">
        <v>38</v>
      </c>
      <c r="E711" s="3">
        <v>4174.52</v>
      </c>
      <c r="F711" s="3">
        <v>13</v>
      </c>
      <c r="G711" s="3">
        <v>45</v>
      </c>
      <c r="H711" s="3">
        <v>1421.91</v>
      </c>
    </row>
    <row r="712" ht="15.75" customHeight="1" spans="1:8">
      <c r="A712" s="3" t="s">
        <v>732</v>
      </c>
      <c r="B712" s="5">
        <v>45449</v>
      </c>
      <c r="C712" s="4" t="s">
        <v>13</v>
      </c>
      <c r="D712" s="6" t="s">
        <v>21</v>
      </c>
      <c r="E712" s="3">
        <v>1539.61</v>
      </c>
      <c r="F712" s="3">
        <v>32</v>
      </c>
      <c r="G712" s="3">
        <v>8</v>
      </c>
      <c r="H712" s="3">
        <v>1760.12</v>
      </c>
    </row>
    <row r="713" ht="15.75" customHeight="1" spans="1:8">
      <c r="A713" s="3" t="s">
        <v>733</v>
      </c>
      <c r="B713" s="5">
        <v>45102</v>
      </c>
      <c r="C713" s="4" t="s">
        <v>16</v>
      </c>
      <c r="D713" s="6" t="s">
        <v>28</v>
      </c>
      <c r="E713" s="3">
        <v>2444.57</v>
      </c>
      <c r="F713" s="3">
        <v>18</v>
      </c>
      <c r="G713" s="3">
        <v>22</v>
      </c>
      <c r="H713" s="3">
        <v>1353.85</v>
      </c>
    </row>
    <row r="714" ht="15.75" customHeight="1" spans="1:8">
      <c r="A714" s="3" t="s">
        <v>734</v>
      </c>
      <c r="B714" s="5">
        <v>45027</v>
      </c>
      <c r="C714" s="4" t="s">
        <v>10</v>
      </c>
      <c r="D714" s="6" t="s">
        <v>26</v>
      </c>
      <c r="E714" s="3">
        <v>838</v>
      </c>
      <c r="F714" s="3">
        <v>46</v>
      </c>
      <c r="G714" s="3">
        <v>7</v>
      </c>
      <c r="H714" s="3">
        <v>927.43</v>
      </c>
    </row>
    <row r="715" ht="15.75" customHeight="1" spans="1:8">
      <c r="A715" s="3" t="s">
        <v>735</v>
      </c>
      <c r="B715" s="5">
        <v>44951</v>
      </c>
      <c r="C715" s="4" t="s">
        <v>10</v>
      </c>
      <c r="D715" s="6" t="s">
        <v>23</v>
      </c>
      <c r="E715" s="3">
        <v>2481.98</v>
      </c>
      <c r="F715" s="3">
        <v>36</v>
      </c>
      <c r="G715" s="3">
        <v>34</v>
      </c>
      <c r="H715" s="3">
        <v>942.28</v>
      </c>
    </row>
    <row r="716" ht="15.75" customHeight="1" spans="1:8">
      <c r="A716" s="3" t="s">
        <v>736</v>
      </c>
      <c r="B716" s="5">
        <v>45117</v>
      </c>
      <c r="C716" s="4" t="s">
        <v>16</v>
      </c>
      <c r="D716" s="6" t="s">
        <v>23</v>
      </c>
      <c r="E716" s="3">
        <v>3040.43</v>
      </c>
      <c r="F716" s="3">
        <v>23</v>
      </c>
      <c r="G716" s="3">
        <v>1</v>
      </c>
      <c r="H716" s="3">
        <v>1393.42</v>
      </c>
    </row>
    <row r="717" ht="15.75" customHeight="1" spans="1:8">
      <c r="A717" s="3" t="s">
        <v>737</v>
      </c>
      <c r="B717" s="5">
        <v>44903</v>
      </c>
      <c r="C717" s="4" t="s">
        <v>13</v>
      </c>
      <c r="D717" s="6" t="s">
        <v>26</v>
      </c>
      <c r="E717" s="3">
        <v>4123.21</v>
      </c>
      <c r="F717" s="3">
        <v>33</v>
      </c>
      <c r="G717" s="3">
        <v>4</v>
      </c>
      <c r="H717" s="3">
        <v>1284.49</v>
      </c>
    </row>
    <row r="718" ht="15.75" customHeight="1" spans="1:8">
      <c r="A718" s="3" t="s">
        <v>738</v>
      </c>
      <c r="B718" s="5">
        <v>45410</v>
      </c>
      <c r="C718" s="4" t="s">
        <v>13</v>
      </c>
      <c r="D718" s="6" t="s">
        <v>26</v>
      </c>
      <c r="E718" s="3">
        <v>3768.99</v>
      </c>
      <c r="F718" s="3">
        <v>27</v>
      </c>
      <c r="G718" s="3">
        <v>48</v>
      </c>
      <c r="H718" s="3">
        <v>322.49</v>
      </c>
    </row>
    <row r="719" ht="15.75" customHeight="1" spans="1:8">
      <c r="A719" s="3" t="s">
        <v>739</v>
      </c>
      <c r="B719" s="5">
        <v>44887</v>
      </c>
      <c r="C719" s="4" t="s">
        <v>13</v>
      </c>
      <c r="D719" s="6" t="s">
        <v>28</v>
      </c>
      <c r="E719" s="3">
        <v>3415.18</v>
      </c>
      <c r="F719" s="3">
        <v>22</v>
      </c>
      <c r="G719" s="3">
        <v>16</v>
      </c>
      <c r="H719" s="3">
        <v>1209.38</v>
      </c>
    </row>
    <row r="720" ht="15.75" customHeight="1" spans="1:8">
      <c r="A720" s="3" t="s">
        <v>740</v>
      </c>
      <c r="B720" s="5">
        <v>45211</v>
      </c>
      <c r="C720" s="4" t="s">
        <v>16</v>
      </c>
      <c r="D720" s="6" t="s">
        <v>23</v>
      </c>
      <c r="E720" s="3">
        <v>4197.05</v>
      </c>
      <c r="F720" s="3">
        <v>7</v>
      </c>
      <c r="G720" s="3">
        <v>1</v>
      </c>
      <c r="H720" s="3">
        <v>786.25</v>
      </c>
    </row>
    <row r="721" ht="15.75" customHeight="1" spans="1:8">
      <c r="A721" s="3" t="s">
        <v>741</v>
      </c>
      <c r="B721" s="5">
        <v>45566</v>
      </c>
      <c r="C721" s="4" t="s">
        <v>13</v>
      </c>
      <c r="D721" s="6" t="s">
        <v>26</v>
      </c>
      <c r="E721" s="3">
        <v>550.32</v>
      </c>
      <c r="F721" s="3">
        <v>47</v>
      </c>
      <c r="G721" s="3">
        <v>43</v>
      </c>
      <c r="H721" s="3">
        <v>266.73</v>
      </c>
    </row>
    <row r="722" ht="15.75" customHeight="1" spans="1:8">
      <c r="A722" s="3" t="s">
        <v>742</v>
      </c>
      <c r="B722" s="5">
        <v>44887</v>
      </c>
      <c r="C722" s="4" t="s">
        <v>20</v>
      </c>
      <c r="D722" s="6" t="s">
        <v>38</v>
      </c>
      <c r="E722" s="3">
        <v>2850.88</v>
      </c>
      <c r="F722" s="3">
        <v>32</v>
      </c>
      <c r="G722" s="3">
        <v>43</v>
      </c>
      <c r="H722" s="3">
        <v>1655.2</v>
      </c>
    </row>
    <row r="723" ht="15.75" customHeight="1" spans="1:8">
      <c r="A723" s="3" t="s">
        <v>743</v>
      </c>
      <c r="B723" s="5">
        <v>45442</v>
      </c>
      <c r="C723" s="4" t="s">
        <v>13</v>
      </c>
      <c r="D723" s="6" t="s">
        <v>38</v>
      </c>
      <c r="E723" s="3">
        <v>2978.57</v>
      </c>
      <c r="F723" s="3">
        <v>39</v>
      </c>
      <c r="G723" s="3">
        <v>2</v>
      </c>
      <c r="H723" s="3">
        <v>1192.78</v>
      </c>
    </row>
    <row r="724" ht="15.75" customHeight="1" spans="1:8">
      <c r="A724" s="3" t="s">
        <v>744</v>
      </c>
      <c r="B724" s="5">
        <v>45296</v>
      </c>
      <c r="C724" s="4" t="s">
        <v>16</v>
      </c>
      <c r="D724" s="6" t="s">
        <v>38</v>
      </c>
      <c r="E724" s="3">
        <v>4096.7</v>
      </c>
      <c r="F724" s="3">
        <v>3</v>
      </c>
      <c r="G724" s="3">
        <v>34</v>
      </c>
      <c r="H724" s="3">
        <v>197.9</v>
      </c>
    </row>
    <row r="725" ht="15.75" customHeight="1" spans="1:8">
      <c r="A725" s="3" t="s">
        <v>745</v>
      </c>
      <c r="B725" s="5">
        <v>45173</v>
      </c>
      <c r="C725" s="4" t="s">
        <v>10</v>
      </c>
      <c r="D725" s="6" t="s">
        <v>21</v>
      </c>
      <c r="E725" s="3">
        <v>3270.34</v>
      </c>
      <c r="F725" s="3">
        <v>5</v>
      </c>
      <c r="G725" s="3">
        <v>34</v>
      </c>
      <c r="H725" s="3">
        <v>1791.93</v>
      </c>
    </row>
    <row r="726" ht="15.75" customHeight="1" spans="1:8">
      <c r="A726" s="3" t="s">
        <v>746</v>
      </c>
      <c r="B726" s="5">
        <v>45245</v>
      </c>
      <c r="C726" s="4" t="s">
        <v>20</v>
      </c>
      <c r="D726" s="6" t="s">
        <v>28</v>
      </c>
      <c r="E726" s="3">
        <v>2019.57</v>
      </c>
      <c r="F726" s="3">
        <v>29</v>
      </c>
      <c r="G726" s="3">
        <v>40</v>
      </c>
      <c r="H726" s="3">
        <v>1315.87</v>
      </c>
    </row>
    <row r="727" ht="15.75" customHeight="1" spans="1:8">
      <c r="A727" s="3" t="s">
        <v>747</v>
      </c>
      <c r="B727" s="5">
        <v>44983</v>
      </c>
      <c r="C727" s="4" t="s">
        <v>20</v>
      </c>
      <c r="D727" s="6" t="s">
        <v>23</v>
      </c>
      <c r="E727" s="3">
        <v>2384.75</v>
      </c>
      <c r="F727" s="3">
        <v>6</v>
      </c>
      <c r="G727" s="3">
        <v>13</v>
      </c>
      <c r="H727" s="3">
        <v>1023.93</v>
      </c>
    </row>
    <row r="728" ht="15.75" customHeight="1" spans="1:8">
      <c r="A728" s="3" t="s">
        <v>748</v>
      </c>
      <c r="B728" s="5">
        <v>45243</v>
      </c>
      <c r="C728" s="4" t="s">
        <v>10</v>
      </c>
      <c r="D728" s="6" t="s">
        <v>23</v>
      </c>
      <c r="E728" s="3">
        <v>2520.82</v>
      </c>
      <c r="F728" s="3">
        <v>4</v>
      </c>
      <c r="G728" s="3">
        <v>4</v>
      </c>
      <c r="H728" s="3">
        <v>205.64</v>
      </c>
    </row>
    <row r="729" ht="15.75" customHeight="1" spans="1:8">
      <c r="A729" s="3" t="s">
        <v>749</v>
      </c>
      <c r="B729" s="5">
        <v>45546</v>
      </c>
      <c r="C729" s="4" t="s">
        <v>16</v>
      </c>
      <c r="D729" s="6" t="s">
        <v>38</v>
      </c>
      <c r="E729" s="3">
        <v>2739.22</v>
      </c>
      <c r="F729" s="3">
        <v>50</v>
      </c>
      <c r="G729" s="3">
        <v>19</v>
      </c>
      <c r="H729" s="3">
        <v>1283.86</v>
      </c>
    </row>
    <row r="730" ht="15.75" customHeight="1" spans="1:8">
      <c r="A730" s="3" t="s">
        <v>750</v>
      </c>
      <c r="B730" s="5">
        <v>44903</v>
      </c>
      <c r="C730" s="4" t="s">
        <v>16</v>
      </c>
      <c r="D730" s="6" t="s">
        <v>23</v>
      </c>
      <c r="E730" s="3">
        <v>3613.91</v>
      </c>
      <c r="F730" s="3">
        <v>20</v>
      </c>
      <c r="G730" s="3">
        <v>40</v>
      </c>
      <c r="H730" s="3">
        <v>818.36</v>
      </c>
    </row>
    <row r="731" ht="15.75" customHeight="1" spans="1:8">
      <c r="A731" s="3" t="s">
        <v>751</v>
      </c>
      <c r="B731" s="5">
        <v>45158</v>
      </c>
      <c r="C731" s="4" t="s">
        <v>13</v>
      </c>
      <c r="D731" s="6" t="s">
        <v>28</v>
      </c>
      <c r="E731" s="3">
        <v>3609.71</v>
      </c>
      <c r="F731" s="3">
        <v>34</v>
      </c>
      <c r="G731" s="3">
        <v>23</v>
      </c>
      <c r="H731" s="3">
        <v>1827.57</v>
      </c>
    </row>
    <row r="732" ht="15.75" customHeight="1" spans="1:8">
      <c r="A732" s="3" t="s">
        <v>752</v>
      </c>
      <c r="B732" s="5">
        <v>45357</v>
      </c>
      <c r="C732" s="4" t="s">
        <v>10</v>
      </c>
      <c r="D732" s="6" t="s">
        <v>38</v>
      </c>
      <c r="E732" s="3">
        <v>3954.11</v>
      </c>
      <c r="F732" s="3">
        <v>6</v>
      </c>
      <c r="G732" s="3">
        <v>26</v>
      </c>
      <c r="H732" s="3">
        <v>391.85</v>
      </c>
    </row>
    <row r="733" ht="15.75" customHeight="1" spans="1:8">
      <c r="A733" s="3" t="s">
        <v>753</v>
      </c>
      <c r="B733" s="5">
        <v>45541</v>
      </c>
      <c r="C733" s="4" t="s">
        <v>20</v>
      </c>
      <c r="D733" s="6" t="s">
        <v>23</v>
      </c>
      <c r="E733" s="3">
        <v>1660.01</v>
      </c>
      <c r="F733" s="3">
        <v>48</v>
      </c>
      <c r="G733" s="3">
        <v>2</v>
      </c>
      <c r="H733" s="3">
        <v>1496.45</v>
      </c>
    </row>
    <row r="734" ht="15.75" customHeight="1" spans="1:8">
      <c r="A734" s="3" t="s">
        <v>754</v>
      </c>
      <c r="B734" s="5">
        <v>45169</v>
      </c>
      <c r="C734" s="4" t="s">
        <v>13</v>
      </c>
      <c r="D734" s="6" t="s">
        <v>21</v>
      </c>
      <c r="E734" s="3">
        <v>498.96</v>
      </c>
      <c r="F734" s="3">
        <v>19</v>
      </c>
      <c r="G734" s="3">
        <v>10</v>
      </c>
      <c r="H734" s="3">
        <v>362.15</v>
      </c>
    </row>
    <row r="735" ht="15.75" customHeight="1" spans="1:8">
      <c r="A735" s="3" t="s">
        <v>755</v>
      </c>
      <c r="B735" s="5">
        <v>45475</v>
      </c>
      <c r="C735" s="4" t="s">
        <v>20</v>
      </c>
      <c r="D735" s="6" t="s">
        <v>28</v>
      </c>
      <c r="E735" s="3">
        <v>3763.11</v>
      </c>
      <c r="F735" s="3">
        <v>14</v>
      </c>
      <c r="G735" s="3">
        <v>42</v>
      </c>
      <c r="H735" s="3">
        <v>1467.49</v>
      </c>
    </row>
    <row r="736" ht="15.75" customHeight="1" spans="1:8">
      <c r="A736" s="3" t="s">
        <v>756</v>
      </c>
      <c r="B736" s="5">
        <v>45328</v>
      </c>
      <c r="C736" s="4" t="s">
        <v>20</v>
      </c>
      <c r="D736" s="6" t="s">
        <v>21</v>
      </c>
      <c r="E736" s="3">
        <v>2839.76</v>
      </c>
      <c r="F736" s="3">
        <v>43</v>
      </c>
      <c r="G736" s="3">
        <v>18</v>
      </c>
      <c r="H736" s="3">
        <v>1688.64</v>
      </c>
    </row>
    <row r="737" ht="15.75" customHeight="1" spans="1:8">
      <c r="A737" s="3" t="s">
        <v>757</v>
      </c>
      <c r="B737" s="5">
        <v>45143</v>
      </c>
      <c r="C737" s="4" t="s">
        <v>20</v>
      </c>
      <c r="D737" s="6" t="s">
        <v>38</v>
      </c>
      <c r="E737" s="3">
        <v>2965.78</v>
      </c>
      <c r="F737" s="3">
        <v>13</v>
      </c>
      <c r="G737" s="3">
        <v>1</v>
      </c>
      <c r="H737" s="3">
        <v>1761.57</v>
      </c>
    </row>
    <row r="738" ht="15.75" customHeight="1" spans="1:8">
      <c r="A738" s="3" t="s">
        <v>758</v>
      </c>
      <c r="B738" s="5">
        <v>45578</v>
      </c>
      <c r="C738" s="4" t="s">
        <v>13</v>
      </c>
      <c r="D738" s="6" t="s">
        <v>28</v>
      </c>
      <c r="E738" s="3">
        <v>3470.12</v>
      </c>
      <c r="F738" s="3">
        <v>35</v>
      </c>
      <c r="G738" s="3">
        <v>23</v>
      </c>
      <c r="H738" s="3">
        <v>1432.91</v>
      </c>
    </row>
    <row r="739" ht="15.75" customHeight="1" spans="1:8">
      <c r="A739" s="3" t="s">
        <v>759</v>
      </c>
      <c r="B739" s="5">
        <v>45075</v>
      </c>
      <c r="C739" s="4" t="s">
        <v>13</v>
      </c>
      <c r="D739" s="6" t="s">
        <v>23</v>
      </c>
      <c r="E739" s="3">
        <v>4342.58</v>
      </c>
      <c r="F739" s="3">
        <v>2</v>
      </c>
      <c r="G739" s="3">
        <v>50</v>
      </c>
      <c r="H739" s="3">
        <v>1344.2</v>
      </c>
    </row>
    <row r="740" ht="15.75" customHeight="1" spans="1:8">
      <c r="A740" s="3" t="s">
        <v>760</v>
      </c>
      <c r="B740" s="5">
        <v>45138</v>
      </c>
      <c r="C740" s="4" t="s">
        <v>13</v>
      </c>
      <c r="D740" s="6" t="s">
        <v>26</v>
      </c>
      <c r="E740" s="3">
        <v>398.36</v>
      </c>
      <c r="F740" s="3">
        <v>24</v>
      </c>
      <c r="G740" s="3">
        <v>26</v>
      </c>
      <c r="H740" s="3">
        <v>920.9</v>
      </c>
    </row>
    <row r="741" ht="15.75" customHeight="1" spans="1:8">
      <c r="A741" s="3" t="s">
        <v>761</v>
      </c>
      <c r="B741" s="5">
        <v>45251</v>
      </c>
      <c r="C741" s="4" t="s">
        <v>10</v>
      </c>
      <c r="D741" s="6" t="s">
        <v>28</v>
      </c>
      <c r="E741" s="3">
        <v>1815.96</v>
      </c>
      <c r="F741" s="3">
        <v>47</v>
      </c>
      <c r="G741" s="3">
        <v>1</v>
      </c>
      <c r="H741" s="3">
        <v>99.96</v>
      </c>
    </row>
    <row r="742" ht="15.75" customHeight="1" spans="1:8">
      <c r="A742" s="3" t="s">
        <v>762</v>
      </c>
      <c r="B742" s="5">
        <v>45340</v>
      </c>
      <c r="C742" s="4" t="s">
        <v>16</v>
      </c>
      <c r="D742" s="6" t="s">
        <v>28</v>
      </c>
      <c r="E742" s="3">
        <v>4417.65</v>
      </c>
      <c r="F742" s="3">
        <v>44</v>
      </c>
      <c r="G742" s="3">
        <v>19</v>
      </c>
      <c r="H742" s="3">
        <v>326.76</v>
      </c>
    </row>
    <row r="743" ht="15.75" customHeight="1" spans="1:8">
      <c r="A743" s="3" t="s">
        <v>763</v>
      </c>
      <c r="B743" s="5">
        <v>45375</v>
      </c>
      <c r="C743" s="4" t="s">
        <v>16</v>
      </c>
      <c r="D743" s="6" t="s">
        <v>38</v>
      </c>
      <c r="E743" s="3">
        <v>729.54</v>
      </c>
      <c r="F743" s="3">
        <v>49</v>
      </c>
      <c r="G743" s="3">
        <v>38</v>
      </c>
      <c r="H743" s="3">
        <v>954.07</v>
      </c>
    </row>
    <row r="744" ht="15.75" customHeight="1" spans="1:8">
      <c r="A744" s="3" t="s">
        <v>764</v>
      </c>
      <c r="B744" s="5">
        <v>45477</v>
      </c>
      <c r="C744" s="4" t="s">
        <v>16</v>
      </c>
      <c r="D744" s="6" t="s">
        <v>23</v>
      </c>
      <c r="E744" s="3">
        <v>4492.5</v>
      </c>
      <c r="F744" s="3">
        <v>21</v>
      </c>
      <c r="G744" s="3">
        <v>37</v>
      </c>
      <c r="H744" s="3">
        <v>398.28</v>
      </c>
    </row>
    <row r="745" ht="15.75" customHeight="1" spans="1:8">
      <c r="A745" s="7" t="s">
        <v>765</v>
      </c>
      <c r="B745" s="5">
        <v>44991</v>
      </c>
      <c r="C745" s="4" t="s">
        <v>13</v>
      </c>
      <c r="D745" s="6" t="s">
        <v>38</v>
      </c>
      <c r="E745" s="3">
        <v>2167.95</v>
      </c>
      <c r="F745" s="3">
        <v>29</v>
      </c>
      <c r="G745" s="3">
        <v>13</v>
      </c>
      <c r="H745" s="3">
        <v>1596.7</v>
      </c>
    </row>
    <row r="746" ht="15.75" customHeight="1" spans="1:8">
      <c r="A746" s="3" t="s">
        <v>766</v>
      </c>
      <c r="B746" s="5">
        <v>45301</v>
      </c>
      <c r="C746" s="4" t="s">
        <v>10</v>
      </c>
      <c r="D746" s="6" t="s">
        <v>23</v>
      </c>
      <c r="E746" s="3">
        <v>3231.32</v>
      </c>
      <c r="F746" s="3">
        <v>25</v>
      </c>
      <c r="G746" s="3">
        <v>7</v>
      </c>
      <c r="H746" s="3">
        <v>566.1</v>
      </c>
    </row>
    <row r="747" ht="15.75" customHeight="1" spans="1:8">
      <c r="A747" s="3" t="s">
        <v>767</v>
      </c>
      <c r="B747" s="5">
        <v>44941</v>
      </c>
      <c r="C747" s="4" t="s">
        <v>16</v>
      </c>
      <c r="D747" s="6" t="s">
        <v>23</v>
      </c>
      <c r="E747" s="3">
        <v>1765.58</v>
      </c>
      <c r="F747" s="3">
        <v>16</v>
      </c>
      <c r="G747" s="3">
        <v>2</v>
      </c>
      <c r="H747" s="3">
        <v>1999.08</v>
      </c>
    </row>
    <row r="748" ht="15.75" customHeight="1" spans="1:8">
      <c r="A748" s="3" t="s">
        <v>768</v>
      </c>
      <c r="B748" s="5">
        <v>45339</v>
      </c>
      <c r="C748" s="4" t="s">
        <v>16</v>
      </c>
      <c r="D748" s="6" t="s">
        <v>23</v>
      </c>
      <c r="E748" s="3">
        <v>2864.29</v>
      </c>
      <c r="F748" s="3">
        <v>44</v>
      </c>
      <c r="G748" s="3">
        <v>15</v>
      </c>
      <c r="H748" s="3">
        <v>191.74</v>
      </c>
    </row>
    <row r="749" ht="15.75" customHeight="1" spans="1:8">
      <c r="A749" s="3" t="s">
        <v>769</v>
      </c>
      <c r="B749" s="5">
        <v>45376</v>
      </c>
      <c r="C749" s="4" t="s">
        <v>13</v>
      </c>
      <c r="D749" s="6" t="s">
        <v>21</v>
      </c>
      <c r="E749" s="3">
        <v>3885.51</v>
      </c>
      <c r="F749" s="3">
        <v>30</v>
      </c>
      <c r="G749" s="3">
        <v>41</v>
      </c>
      <c r="H749" s="3">
        <v>1692.24</v>
      </c>
    </row>
    <row r="750" ht="15.75" customHeight="1" spans="1:8">
      <c r="A750" s="3" t="s">
        <v>770</v>
      </c>
      <c r="B750" s="5">
        <v>45588</v>
      </c>
      <c r="C750" s="4" t="s">
        <v>20</v>
      </c>
      <c r="D750" s="6" t="s">
        <v>26</v>
      </c>
      <c r="E750" s="3">
        <v>1430.7</v>
      </c>
      <c r="F750" s="3">
        <v>45</v>
      </c>
      <c r="G750" s="3">
        <v>12</v>
      </c>
      <c r="H750" s="3">
        <v>1707.93</v>
      </c>
    </row>
    <row r="751" ht="15.75" customHeight="1" spans="1:8">
      <c r="A751" s="3" t="s">
        <v>771</v>
      </c>
      <c r="B751" s="5">
        <v>44974</v>
      </c>
      <c r="C751" s="4" t="s">
        <v>16</v>
      </c>
      <c r="D751" s="6" t="s">
        <v>38</v>
      </c>
      <c r="E751" s="3">
        <v>2627.46</v>
      </c>
      <c r="F751" s="3">
        <v>32</v>
      </c>
      <c r="G751" s="3">
        <v>7</v>
      </c>
      <c r="H751" s="3">
        <v>706.65</v>
      </c>
    </row>
    <row r="752" ht="15.75" customHeight="1" spans="1:8">
      <c r="A752" s="3" t="s">
        <v>772</v>
      </c>
      <c r="B752" s="5">
        <v>45513</v>
      </c>
      <c r="C752" s="4" t="s">
        <v>13</v>
      </c>
      <c r="D752" s="6" t="s">
        <v>21</v>
      </c>
      <c r="E752" s="3">
        <v>3686.53</v>
      </c>
      <c r="F752" s="3">
        <v>31</v>
      </c>
      <c r="G752" s="3">
        <v>18</v>
      </c>
      <c r="H752" s="3">
        <v>716.82</v>
      </c>
    </row>
    <row r="753" ht="15.75" customHeight="1" spans="1:8">
      <c r="A753" s="3" t="s">
        <v>773</v>
      </c>
      <c r="B753" s="5">
        <v>45347</v>
      </c>
      <c r="C753" s="4" t="s">
        <v>10</v>
      </c>
      <c r="D753" s="6" t="s">
        <v>28</v>
      </c>
      <c r="E753" s="3">
        <v>849.83</v>
      </c>
      <c r="F753" s="3">
        <v>31</v>
      </c>
      <c r="G753" s="3">
        <v>41</v>
      </c>
      <c r="H753" s="3">
        <v>1857.13</v>
      </c>
    </row>
    <row r="754" ht="15.75" customHeight="1" spans="1:8">
      <c r="A754" s="3" t="s">
        <v>774</v>
      </c>
      <c r="B754" s="5">
        <v>44920</v>
      </c>
      <c r="C754" s="4" t="s">
        <v>10</v>
      </c>
      <c r="D754" s="6" t="s">
        <v>21</v>
      </c>
      <c r="E754" s="3">
        <v>781.23</v>
      </c>
      <c r="F754" s="3">
        <v>23</v>
      </c>
      <c r="G754" s="3">
        <v>7</v>
      </c>
      <c r="H754" s="3">
        <v>799.28</v>
      </c>
    </row>
    <row r="755" ht="15.75" customHeight="1" spans="1:8">
      <c r="A755" s="3" t="s">
        <v>775</v>
      </c>
      <c r="B755" s="5">
        <v>45336</v>
      </c>
      <c r="C755" s="4" t="s">
        <v>13</v>
      </c>
      <c r="D755" s="6" t="s">
        <v>23</v>
      </c>
      <c r="E755" s="3">
        <v>1571.57</v>
      </c>
      <c r="F755" s="3">
        <v>23</v>
      </c>
      <c r="G755" s="3">
        <v>49</v>
      </c>
      <c r="H755" s="3">
        <v>1897.04</v>
      </c>
    </row>
    <row r="756" ht="15.75" customHeight="1" spans="1:8">
      <c r="A756" s="3" t="s">
        <v>776</v>
      </c>
      <c r="B756" s="5">
        <v>45584</v>
      </c>
      <c r="C756" s="4" t="s">
        <v>16</v>
      </c>
      <c r="D756" s="6" t="s">
        <v>21</v>
      </c>
      <c r="E756" s="3">
        <v>1707.45</v>
      </c>
      <c r="F756" s="3">
        <v>4</v>
      </c>
      <c r="G756" s="3">
        <v>10</v>
      </c>
      <c r="H756" s="3">
        <v>1690.55</v>
      </c>
    </row>
    <row r="757" ht="15.75" customHeight="1" spans="1:8">
      <c r="A757" s="3" t="s">
        <v>777</v>
      </c>
      <c r="B757" s="5">
        <v>45567</v>
      </c>
      <c r="C757" s="4" t="s">
        <v>10</v>
      </c>
      <c r="D757" s="6" t="s">
        <v>26</v>
      </c>
      <c r="E757" s="3">
        <v>1305.06</v>
      </c>
      <c r="F757" s="3">
        <v>30</v>
      </c>
      <c r="G757" s="3">
        <v>38</v>
      </c>
      <c r="H757" s="3">
        <v>861.67</v>
      </c>
    </row>
    <row r="758" ht="15.75" customHeight="1" spans="1:8">
      <c r="A758" s="3" t="s">
        <v>778</v>
      </c>
      <c r="B758" s="5">
        <v>45138</v>
      </c>
      <c r="C758" s="4" t="s">
        <v>10</v>
      </c>
      <c r="D758" s="6" t="s">
        <v>28</v>
      </c>
      <c r="E758" s="3">
        <v>2462.6</v>
      </c>
      <c r="F758" s="3">
        <v>1</v>
      </c>
      <c r="G758" s="3">
        <v>7</v>
      </c>
      <c r="H758" s="3">
        <v>1191.19</v>
      </c>
    </row>
    <row r="759" ht="15.75" customHeight="1" spans="1:8">
      <c r="A759" s="3" t="s">
        <v>779</v>
      </c>
      <c r="B759" s="5">
        <v>45076</v>
      </c>
      <c r="C759" s="4" t="s">
        <v>13</v>
      </c>
      <c r="D759" s="6" t="s">
        <v>38</v>
      </c>
      <c r="E759" s="3">
        <v>1450.91</v>
      </c>
      <c r="F759" s="3">
        <v>31</v>
      </c>
      <c r="G759" s="3">
        <v>33</v>
      </c>
      <c r="H759" s="3">
        <v>1868.26</v>
      </c>
    </row>
    <row r="760" ht="15.75" customHeight="1" spans="1:8">
      <c r="A760" s="3" t="s">
        <v>780</v>
      </c>
      <c r="B760" s="5">
        <v>45357</v>
      </c>
      <c r="C760" s="4" t="s">
        <v>20</v>
      </c>
      <c r="D760" s="6" t="s">
        <v>21</v>
      </c>
      <c r="E760" s="3">
        <v>3750.82</v>
      </c>
      <c r="F760" s="3">
        <v>20</v>
      </c>
      <c r="G760" s="3">
        <v>4</v>
      </c>
      <c r="H760" s="3">
        <v>221.78</v>
      </c>
    </row>
    <row r="761" ht="15.75" customHeight="1" spans="1:8">
      <c r="A761" s="3" t="s">
        <v>781</v>
      </c>
      <c r="B761" s="5">
        <v>45149</v>
      </c>
      <c r="C761" s="4" t="s">
        <v>13</v>
      </c>
      <c r="D761" s="6" t="s">
        <v>26</v>
      </c>
      <c r="E761" s="3">
        <v>4652.85</v>
      </c>
      <c r="F761" s="3">
        <v>33</v>
      </c>
      <c r="G761" s="3">
        <v>27</v>
      </c>
      <c r="H761" s="3">
        <v>520.48</v>
      </c>
    </row>
    <row r="762" ht="15.75" customHeight="1" spans="1:8">
      <c r="A762" s="3" t="s">
        <v>782</v>
      </c>
      <c r="B762" s="5">
        <v>45297</v>
      </c>
      <c r="C762" s="4" t="s">
        <v>16</v>
      </c>
      <c r="D762" s="6" t="s">
        <v>23</v>
      </c>
      <c r="E762" s="3">
        <v>464.75</v>
      </c>
      <c r="F762" s="3">
        <v>26</v>
      </c>
      <c r="G762" s="3">
        <v>6</v>
      </c>
      <c r="H762" s="3">
        <v>965.83</v>
      </c>
    </row>
    <row r="763" ht="15.75" customHeight="1" spans="1:8">
      <c r="A763" s="3" t="s">
        <v>783</v>
      </c>
      <c r="B763" s="5">
        <v>45533</v>
      </c>
      <c r="C763" s="4" t="s">
        <v>20</v>
      </c>
      <c r="D763" s="6" t="s">
        <v>21</v>
      </c>
      <c r="E763" s="3">
        <v>4156.4</v>
      </c>
      <c r="F763" s="3">
        <v>9</v>
      </c>
      <c r="G763" s="3">
        <v>50</v>
      </c>
      <c r="H763" s="3">
        <v>680.52</v>
      </c>
    </row>
    <row r="764" ht="15.75" customHeight="1" spans="1:8">
      <c r="A764" s="3" t="s">
        <v>784</v>
      </c>
      <c r="B764" s="5">
        <v>45412</v>
      </c>
      <c r="C764" s="4" t="s">
        <v>13</v>
      </c>
      <c r="D764" s="6" t="s">
        <v>23</v>
      </c>
      <c r="E764" s="3">
        <v>4442.54</v>
      </c>
      <c r="F764" s="3">
        <v>34</v>
      </c>
      <c r="G764" s="3">
        <v>7</v>
      </c>
      <c r="H764" s="3">
        <v>1151.15</v>
      </c>
    </row>
    <row r="765" ht="15.75" customHeight="1" spans="1:8">
      <c r="A765" s="3" t="s">
        <v>785</v>
      </c>
      <c r="B765" s="5">
        <v>45444</v>
      </c>
      <c r="C765" s="4" t="s">
        <v>10</v>
      </c>
      <c r="D765" s="6" t="s">
        <v>28</v>
      </c>
      <c r="E765" s="3">
        <v>1786.2</v>
      </c>
      <c r="F765" s="3">
        <v>11</v>
      </c>
      <c r="G765" s="3">
        <v>45</v>
      </c>
      <c r="H765" s="3">
        <v>1425.69</v>
      </c>
    </row>
    <row r="766" ht="15.75" customHeight="1" spans="1:8">
      <c r="A766" s="3" t="s">
        <v>786</v>
      </c>
      <c r="B766" s="5">
        <v>45282</v>
      </c>
      <c r="C766" s="4" t="s">
        <v>20</v>
      </c>
      <c r="D766" s="6" t="s">
        <v>26</v>
      </c>
      <c r="E766" s="3">
        <v>1605.24</v>
      </c>
      <c r="F766" s="3">
        <v>24</v>
      </c>
      <c r="G766" s="3">
        <v>41</v>
      </c>
      <c r="H766" s="3">
        <v>1023.58</v>
      </c>
    </row>
    <row r="767" ht="15.75" customHeight="1" spans="1:8">
      <c r="A767" s="3" t="s">
        <v>787</v>
      </c>
      <c r="B767" s="5">
        <v>45496</v>
      </c>
      <c r="C767" s="4" t="s">
        <v>13</v>
      </c>
      <c r="D767" s="6" t="s">
        <v>28</v>
      </c>
      <c r="E767" s="3">
        <v>339.6</v>
      </c>
      <c r="F767" s="3">
        <v>18</v>
      </c>
      <c r="G767" s="3">
        <v>3</v>
      </c>
      <c r="H767" s="3">
        <v>75.47</v>
      </c>
    </row>
    <row r="768" ht="15.75" customHeight="1" spans="1:8">
      <c r="A768" s="3" t="s">
        <v>788</v>
      </c>
      <c r="B768" s="5">
        <v>45480</v>
      </c>
      <c r="C768" s="4" t="s">
        <v>13</v>
      </c>
      <c r="D768" s="6" t="s">
        <v>38</v>
      </c>
      <c r="E768" s="3">
        <v>3325.56</v>
      </c>
      <c r="F768" s="3">
        <v>33</v>
      </c>
      <c r="G768" s="3">
        <v>42</v>
      </c>
      <c r="H768" s="3">
        <v>696.61</v>
      </c>
    </row>
    <row r="769" ht="15.75" customHeight="1" spans="1:8">
      <c r="A769" s="3" t="s">
        <v>789</v>
      </c>
      <c r="B769" s="5">
        <v>45533</v>
      </c>
      <c r="C769" s="4" t="s">
        <v>10</v>
      </c>
      <c r="D769" s="6" t="s">
        <v>26</v>
      </c>
      <c r="E769" s="3">
        <v>3278.03</v>
      </c>
      <c r="F769" s="3">
        <v>46</v>
      </c>
      <c r="G769" s="3">
        <v>36</v>
      </c>
      <c r="H769" s="3">
        <v>165.3</v>
      </c>
    </row>
    <row r="770" ht="15.75" customHeight="1" spans="1:8">
      <c r="A770" s="3" t="s">
        <v>790</v>
      </c>
      <c r="B770" s="5">
        <v>45029</v>
      </c>
      <c r="C770" s="4" t="s">
        <v>13</v>
      </c>
      <c r="D770" s="6" t="s">
        <v>28</v>
      </c>
      <c r="E770" s="3">
        <v>2960.3</v>
      </c>
      <c r="F770" s="3">
        <v>25</v>
      </c>
      <c r="G770" s="3">
        <v>7</v>
      </c>
      <c r="H770" s="3">
        <v>1764.7</v>
      </c>
    </row>
    <row r="771" ht="15.75" customHeight="1" spans="1:8">
      <c r="A771" s="3" t="s">
        <v>791</v>
      </c>
      <c r="B771" s="5">
        <v>45545</v>
      </c>
      <c r="C771" s="4" t="s">
        <v>16</v>
      </c>
      <c r="D771" s="6" t="s">
        <v>28</v>
      </c>
      <c r="E771" s="3">
        <v>4064.15</v>
      </c>
      <c r="F771" s="3">
        <v>46</v>
      </c>
      <c r="G771" s="3">
        <v>20</v>
      </c>
      <c r="H771" s="3">
        <v>622.95</v>
      </c>
    </row>
    <row r="772" ht="15.75" customHeight="1" spans="1:8">
      <c r="A772" s="3" t="s">
        <v>792</v>
      </c>
      <c r="B772" s="5">
        <v>45349</v>
      </c>
      <c r="C772" s="4" t="s">
        <v>20</v>
      </c>
      <c r="D772" s="6" t="s">
        <v>38</v>
      </c>
      <c r="E772" s="3">
        <v>1047.93</v>
      </c>
      <c r="F772" s="3">
        <v>8</v>
      </c>
      <c r="G772" s="3">
        <v>8</v>
      </c>
      <c r="H772" s="3">
        <v>1988.63</v>
      </c>
    </row>
    <row r="773" ht="15.75" customHeight="1" spans="1:8">
      <c r="A773" s="3" t="s">
        <v>793</v>
      </c>
      <c r="B773" s="5">
        <v>45519</v>
      </c>
      <c r="C773" s="4" t="s">
        <v>10</v>
      </c>
      <c r="D773" s="6" t="s">
        <v>23</v>
      </c>
      <c r="E773" s="3">
        <v>3294.93</v>
      </c>
      <c r="F773" s="3">
        <v>26</v>
      </c>
      <c r="G773" s="3">
        <v>29</v>
      </c>
      <c r="H773" s="3">
        <v>1886.15</v>
      </c>
    </row>
    <row r="774" ht="15.75" customHeight="1" spans="1:8">
      <c r="A774" s="3" t="s">
        <v>794</v>
      </c>
      <c r="B774" s="5">
        <v>45089</v>
      </c>
      <c r="C774" s="4" t="s">
        <v>10</v>
      </c>
      <c r="D774" s="6" t="s">
        <v>21</v>
      </c>
      <c r="E774" s="3">
        <v>4175.08</v>
      </c>
      <c r="F774" s="3">
        <v>13</v>
      </c>
      <c r="G774" s="3">
        <v>26</v>
      </c>
      <c r="H774" s="3">
        <v>1067.78</v>
      </c>
    </row>
    <row r="775" ht="15.75" customHeight="1" spans="1:8">
      <c r="A775" s="3" t="s">
        <v>795</v>
      </c>
      <c r="B775" s="5">
        <v>45129</v>
      </c>
      <c r="C775" s="4" t="s">
        <v>16</v>
      </c>
      <c r="D775" s="6" t="s">
        <v>21</v>
      </c>
      <c r="E775" s="3">
        <v>4196.52</v>
      </c>
      <c r="F775" s="3">
        <v>47</v>
      </c>
      <c r="G775" s="3">
        <v>21</v>
      </c>
      <c r="H775" s="3">
        <v>221.75</v>
      </c>
    </row>
    <row r="776" ht="15.75" customHeight="1" spans="1:8">
      <c r="A776" s="3" t="s">
        <v>796</v>
      </c>
      <c r="B776" s="5">
        <v>45149</v>
      </c>
      <c r="C776" s="4" t="s">
        <v>10</v>
      </c>
      <c r="D776" s="6" t="s">
        <v>23</v>
      </c>
      <c r="E776" s="3">
        <v>2624.05</v>
      </c>
      <c r="F776" s="3">
        <v>46</v>
      </c>
      <c r="G776" s="3">
        <v>35</v>
      </c>
      <c r="H776" s="3">
        <v>329.35</v>
      </c>
    </row>
    <row r="777" ht="15.75" customHeight="1" spans="1:8">
      <c r="A777" s="3" t="s">
        <v>797</v>
      </c>
      <c r="B777" s="5">
        <v>45053</v>
      </c>
      <c r="C777" s="4" t="s">
        <v>20</v>
      </c>
      <c r="D777" s="6" t="s">
        <v>26</v>
      </c>
      <c r="E777" s="3">
        <v>4961.01</v>
      </c>
      <c r="F777" s="3">
        <v>18</v>
      </c>
      <c r="G777" s="3">
        <v>38</v>
      </c>
      <c r="H777" s="3">
        <v>1824.68</v>
      </c>
    </row>
    <row r="778" ht="15.75" customHeight="1" spans="1:8">
      <c r="A778" s="3" t="s">
        <v>798</v>
      </c>
      <c r="B778" s="5">
        <v>45504</v>
      </c>
      <c r="C778" s="4" t="s">
        <v>10</v>
      </c>
      <c r="D778" s="6" t="s">
        <v>38</v>
      </c>
      <c r="E778" s="3">
        <v>891.09</v>
      </c>
      <c r="F778" s="3">
        <v>39</v>
      </c>
      <c r="G778" s="3">
        <v>25</v>
      </c>
      <c r="H778" s="3">
        <v>1544</v>
      </c>
    </row>
    <row r="779" ht="15.75" customHeight="1" spans="1:8">
      <c r="A779" s="3" t="s">
        <v>799</v>
      </c>
      <c r="B779" s="5">
        <v>44906</v>
      </c>
      <c r="C779" s="4" t="s">
        <v>10</v>
      </c>
      <c r="D779" s="6" t="s">
        <v>23</v>
      </c>
      <c r="E779" s="3">
        <v>1068.18</v>
      </c>
      <c r="F779" s="3">
        <v>18</v>
      </c>
      <c r="G779" s="3">
        <v>15</v>
      </c>
      <c r="H779" s="3">
        <v>275.36</v>
      </c>
    </row>
    <row r="780" ht="15.75" customHeight="1" spans="1:8">
      <c r="A780" s="3" t="s">
        <v>800</v>
      </c>
      <c r="B780" s="5">
        <v>45414</v>
      </c>
      <c r="C780" s="4" t="s">
        <v>16</v>
      </c>
      <c r="D780" s="6" t="s">
        <v>21</v>
      </c>
      <c r="E780" s="3">
        <v>1333.44</v>
      </c>
      <c r="F780" s="3">
        <v>22</v>
      </c>
      <c r="G780" s="3">
        <v>21</v>
      </c>
      <c r="H780" s="3">
        <v>880.79</v>
      </c>
    </row>
    <row r="781" ht="15.75" customHeight="1" spans="1:8">
      <c r="A781" s="3" t="s">
        <v>801</v>
      </c>
      <c r="B781" s="5">
        <v>45186</v>
      </c>
      <c r="C781" s="4" t="s">
        <v>16</v>
      </c>
      <c r="D781" s="6" t="s">
        <v>28</v>
      </c>
      <c r="E781" s="3">
        <v>2925.26</v>
      </c>
      <c r="F781" s="3">
        <v>36</v>
      </c>
      <c r="G781" s="3">
        <v>21</v>
      </c>
      <c r="H781" s="3">
        <v>369.46</v>
      </c>
    </row>
    <row r="782" ht="15.75" customHeight="1" spans="1:8">
      <c r="A782" s="3" t="s">
        <v>802</v>
      </c>
      <c r="B782" s="5">
        <v>45533</v>
      </c>
      <c r="C782" s="4" t="s">
        <v>10</v>
      </c>
      <c r="D782" s="6" t="s">
        <v>21</v>
      </c>
      <c r="E782" s="3">
        <v>2898.55</v>
      </c>
      <c r="F782" s="3">
        <v>13</v>
      </c>
      <c r="G782" s="3">
        <v>24</v>
      </c>
      <c r="H782" s="3">
        <v>1966.69</v>
      </c>
    </row>
    <row r="783" ht="15.75" customHeight="1" spans="1:8">
      <c r="A783" s="3" t="s">
        <v>803</v>
      </c>
      <c r="B783" s="5">
        <v>45491</v>
      </c>
      <c r="C783" s="4" t="s">
        <v>20</v>
      </c>
      <c r="D783" s="6" t="s">
        <v>38</v>
      </c>
      <c r="E783" s="3">
        <v>4056.48</v>
      </c>
      <c r="F783" s="3">
        <v>34</v>
      </c>
      <c r="G783" s="3">
        <v>43</v>
      </c>
      <c r="H783" s="3">
        <v>981.37</v>
      </c>
    </row>
    <row r="784" ht="15.75" customHeight="1" spans="1:8">
      <c r="A784" s="3" t="s">
        <v>804</v>
      </c>
      <c r="B784" s="5">
        <v>45158</v>
      </c>
      <c r="C784" s="4" t="s">
        <v>20</v>
      </c>
      <c r="D784" s="6" t="s">
        <v>21</v>
      </c>
      <c r="E784" s="3">
        <v>139.46</v>
      </c>
      <c r="F784" s="3">
        <v>9</v>
      </c>
      <c r="G784" s="3">
        <v>34</v>
      </c>
      <c r="H784" s="3">
        <v>480.55</v>
      </c>
    </row>
    <row r="785" ht="15.75" customHeight="1" spans="1:8">
      <c r="A785" s="3" t="s">
        <v>805</v>
      </c>
      <c r="B785" s="5">
        <v>45444</v>
      </c>
      <c r="C785" s="4" t="s">
        <v>10</v>
      </c>
      <c r="D785" s="6" t="s">
        <v>21</v>
      </c>
      <c r="E785" s="3">
        <v>435.93</v>
      </c>
      <c r="F785" s="3">
        <v>37</v>
      </c>
      <c r="G785" s="3">
        <v>34</v>
      </c>
      <c r="H785" s="3">
        <v>1130.13</v>
      </c>
    </row>
    <row r="786" ht="15.75" customHeight="1" spans="1:8">
      <c r="A786" s="3" t="s">
        <v>806</v>
      </c>
      <c r="B786" s="5">
        <v>45317</v>
      </c>
      <c r="C786" s="4" t="s">
        <v>13</v>
      </c>
      <c r="D786" s="6" t="s">
        <v>21</v>
      </c>
      <c r="E786" s="3">
        <v>2530.56</v>
      </c>
      <c r="F786" s="3">
        <v>19</v>
      </c>
      <c r="G786" s="3">
        <v>6</v>
      </c>
      <c r="H786" s="3">
        <v>1288.56</v>
      </c>
    </row>
    <row r="787" ht="15.75" customHeight="1" spans="1:8">
      <c r="A787" s="3" t="s">
        <v>807</v>
      </c>
      <c r="B787" s="5">
        <v>44903</v>
      </c>
      <c r="C787" s="4" t="s">
        <v>16</v>
      </c>
      <c r="D787" s="6" t="s">
        <v>23</v>
      </c>
      <c r="E787" s="3">
        <v>1953.71</v>
      </c>
      <c r="F787" s="3">
        <v>39</v>
      </c>
      <c r="G787" s="3">
        <v>49</v>
      </c>
      <c r="H787" s="3">
        <v>548.37</v>
      </c>
    </row>
    <row r="788" ht="15.75" customHeight="1" spans="1:8">
      <c r="A788" s="3" t="s">
        <v>808</v>
      </c>
      <c r="B788" s="5">
        <v>45524</v>
      </c>
      <c r="C788" s="4" t="s">
        <v>10</v>
      </c>
      <c r="D788" s="6" t="s">
        <v>26</v>
      </c>
      <c r="E788" s="3">
        <v>4573.18</v>
      </c>
      <c r="F788" s="3">
        <v>21</v>
      </c>
      <c r="G788" s="3">
        <v>37</v>
      </c>
      <c r="H788" s="3">
        <v>369.12</v>
      </c>
    </row>
    <row r="789" ht="15.75" customHeight="1" spans="1:8">
      <c r="A789" s="3" t="s">
        <v>809</v>
      </c>
      <c r="B789" s="5">
        <v>45050</v>
      </c>
      <c r="C789" s="4" t="s">
        <v>16</v>
      </c>
      <c r="D789" s="6" t="s">
        <v>28</v>
      </c>
      <c r="E789" s="3">
        <v>3475.41</v>
      </c>
      <c r="F789" s="3">
        <v>1</v>
      </c>
      <c r="G789" s="3">
        <v>32</v>
      </c>
      <c r="H789" s="3">
        <v>1732.75</v>
      </c>
    </row>
    <row r="790" ht="15.75" customHeight="1" spans="1:8">
      <c r="A790" s="3" t="s">
        <v>810</v>
      </c>
      <c r="B790" s="5">
        <v>45101</v>
      </c>
      <c r="C790" s="4" t="s">
        <v>10</v>
      </c>
      <c r="D790" s="6" t="s">
        <v>38</v>
      </c>
      <c r="E790" s="3">
        <v>3241.87</v>
      </c>
      <c r="F790" s="3">
        <v>25</v>
      </c>
      <c r="G790" s="3">
        <v>44</v>
      </c>
      <c r="H790" s="3">
        <v>120.21</v>
      </c>
    </row>
    <row r="791" ht="15.75" customHeight="1" spans="1:8">
      <c r="A791" s="3" t="s">
        <v>811</v>
      </c>
      <c r="B791" s="5">
        <v>45077</v>
      </c>
      <c r="C791" s="4" t="s">
        <v>16</v>
      </c>
      <c r="D791" s="6" t="s">
        <v>28</v>
      </c>
      <c r="E791" s="3">
        <v>4697.27</v>
      </c>
      <c r="F791" s="3">
        <v>41</v>
      </c>
      <c r="G791" s="3">
        <v>49</v>
      </c>
      <c r="H791" s="3">
        <v>1686.33</v>
      </c>
    </row>
    <row r="792" ht="15.75" customHeight="1" spans="1:8">
      <c r="A792" s="3" t="s">
        <v>812</v>
      </c>
      <c r="B792" s="5">
        <v>44941</v>
      </c>
      <c r="C792" s="4" t="s">
        <v>10</v>
      </c>
      <c r="D792" s="6" t="s">
        <v>38</v>
      </c>
      <c r="E792" s="3">
        <v>2296.37</v>
      </c>
      <c r="F792" s="3">
        <v>18</v>
      </c>
      <c r="G792" s="3">
        <v>9</v>
      </c>
      <c r="H792" s="3">
        <v>959.38</v>
      </c>
    </row>
    <row r="793" ht="15.75" customHeight="1" spans="1:8">
      <c r="A793" s="3" t="s">
        <v>813</v>
      </c>
      <c r="B793" s="5">
        <v>45472</v>
      </c>
      <c r="C793" s="4" t="s">
        <v>16</v>
      </c>
      <c r="D793" s="6" t="s">
        <v>38</v>
      </c>
      <c r="E793" s="3">
        <v>2708.02</v>
      </c>
      <c r="F793" s="3">
        <v>1</v>
      </c>
      <c r="G793" s="3">
        <v>50</v>
      </c>
      <c r="H793" s="3">
        <v>768.51</v>
      </c>
    </row>
    <row r="794" ht="15.75" customHeight="1" spans="1:8">
      <c r="A794" s="3" t="s">
        <v>814</v>
      </c>
      <c r="B794" s="5">
        <v>45333</v>
      </c>
      <c r="C794" s="4" t="s">
        <v>10</v>
      </c>
      <c r="D794" s="6" t="s">
        <v>23</v>
      </c>
      <c r="E794" s="3">
        <v>2674.76</v>
      </c>
      <c r="F794" s="3">
        <v>30</v>
      </c>
      <c r="G794" s="3">
        <v>30</v>
      </c>
      <c r="H794" s="3">
        <v>700.3</v>
      </c>
    </row>
    <row r="795" ht="15.75" customHeight="1" spans="1:8">
      <c r="A795" s="3" t="s">
        <v>815</v>
      </c>
      <c r="B795" s="5">
        <v>44938</v>
      </c>
      <c r="C795" s="4" t="s">
        <v>13</v>
      </c>
      <c r="D795" s="6" t="s">
        <v>38</v>
      </c>
      <c r="E795" s="3">
        <v>573.33</v>
      </c>
      <c r="F795" s="3">
        <v>22</v>
      </c>
      <c r="G795" s="3">
        <v>12</v>
      </c>
      <c r="H795" s="3">
        <v>624.6</v>
      </c>
    </row>
    <row r="796" ht="15.75" customHeight="1" spans="1:8">
      <c r="A796" s="3" t="s">
        <v>816</v>
      </c>
      <c r="B796" s="5">
        <v>45499</v>
      </c>
      <c r="C796" s="4" t="s">
        <v>20</v>
      </c>
      <c r="D796" s="6" t="s">
        <v>38</v>
      </c>
      <c r="E796" s="3">
        <v>4504.88</v>
      </c>
      <c r="F796" s="3">
        <v>41</v>
      </c>
      <c r="G796" s="3">
        <v>22</v>
      </c>
      <c r="H796" s="3">
        <v>1990.12</v>
      </c>
    </row>
    <row r="797" ht="15.75" customHeight="1" spans="1:8">
      <c r="A797" s="3" t="s">
        <v>817</v>
      </c>
      <c r="B797" s="5">
        <v>45221</v>
      </c>
      <c r="C797" s="4" t="s">
        <v>10</v>
      </c>
      <c r="D797" s="6" t="s">
        <v>21</v>
      </c>
      <c r="E797" s="3">
        <v>1030.27</v>
      </c>
      <c r="F797" s="3">
        <v>3</v>
      </c>
      <c r="G797" s="3">
        <v>17</v>
      </c>
      <c r="H797" s="3">
        <v>1400.39</v>
      </c>
    </row>
    <row r="798" ht="15.75" customHeight="1" spans="1:8">
      <c r="A798" s="3" t="s">
        <v>818</v>
      </c>
      <c r="B798" s="5">
        <v>45368</v>
      </c>
      <c r="C798" s="4" t="s">
        <v>20</v>
      </c>
      <c r="D798" s="6" t="s">
        <v>21</v>
      </c>
      <c r="E798" s="3">
        <v>4703.64</v>
      </c>
      <c r="F798" s="3">
        <v>7</v>
      </c>
      <c r="G798" s="3">
        <v>3</v>
      </c>
      <c r="H798" s="3">
        <v>757.91</v>
      </c>
    </row>
    <row r="799" ht="15.75" customHeight="1" spans="1:8">
      <c r="A799" s="3" t="s">
        <v>819</v>
      </c>
      <c r="B799" s="5">
        <v>45592</v>
      </c>
      <c r="C799" s="4" t="s">
        <v>10</v>
      </c>
      <c r="D799" s="6" t="s">
        <v>26</v>
      </c>
      <c r="E799" s="3">
        <v>625.49</v>
      </c>
      <c r="F799" s="3">
        <v>35</v>
      </c>
      <c r="G799" s="3">
        <v>22</v>
      </c>
      <c r="H799" s="3">
        <v>1692.13</v>
      </c>
    </row>
    <row r="800" ht="15.75" customHeight="1" spans="1:8">
      <c r="A800" s="3" t="s">
        <v>820</v>
      </c>
      <c r="B800" s="5">
        <v>45349</v>
      </c>
      <c r="C800" s="4" t="s">
        <v>20</v>
      </c>
      <c r="D800" s="6" t="s">
        <v>21</v>
      </c>
      <c r="E800" s="3">
        <v>441.19</v>
      </c>
      <c r="F800" s="3">
        <v>35</v>
      </c>
      <c r="G800" s="3">
        <v>39</v>
      </c>
      <c r="H800" s="3">
        <v>1552.73</v>
      </c>
    </row>
    <row r="801" ht="15.75" customHeight="1" spans="1:8">
      <c r="A801" s="3" t="s">
        <v>821</v>
      </c>
      <c r="B801" s="5">
        <v>45087</v>
      </c>
      <c r="C801" s="4" t="s">
        <v>13</v>
      </c>
      <c r="D801" s="6" t="s">
        <v>28</v>
      </c>
      <c r="E801" s="3">
        <v>4886.88</v>
      </c>
      <c r="F801" s="3">
        <v>43</v>
      </c>
      <c r="G801" s="3">
        <v>35</v>
      </c>
      <c r="H801" s="3">
        <v>1856.72</v>
      </c>
    </row>
    <row r="802" ht="15.75" customHeight="1" spans="1:8">
      <c r="A802" s="3" t="s">
        <v>822</v>
      </c>
      <c r="B802" s="5">
        <v>45523</v>
      </c>
      <c r="C802" s="4" t="s">
        <v>16</v>
      </c>
      <c r="D802" s="6" t="s">
        <v>26</v>
      </c>
      <c r="E802" s="3">
        <v>1684.38</v>
      </c>
      <c r="F802" s="3">
        <v>44</v>
      </c>
      <c r="G802" s="3">
        <v>11</v>
      </c>
      <c r="H802" s="3">
        <v>524.86</v>
      </c>
    </row>
    <row r="803" ht="15.75" customHeight="1" spans="1:8">
      <c r="A803" s="3" t="s">
        <v>823</v>
      </c>
      <c r="B803" s="5">
        <v>45537</v>
      </c>
      <c r="C803" s="4" t="s">
        <v>16</v>
      </c>
      <c r="D803" s="6" t="s">
        <v>38</v>
      </c>
      <c r="E803" s="3">
        <v>4619.19</v>
      </c>
      <c r="F803" s="3">
        <v>16</v>
      </c>
      <c r="G803" s="3">
        <v>29</v>
      </c>
      <c r="H803" s="3">
        <v>192.04</v>
      </c>
    </row>
    <row r="804" ht="15.75" customHeight="1" spans="1:8">
      <c r="A804" s="3" t="s">
        <v>824</v>
      </c>
      <c r="B804" s="5">
        <v>45111</v>
      </c>
      <c r="C804" s="4" t="s">
        <v>16</v>
      </c>
      <c r="D804" s="6" t="s">
        <v>28</v>
      </c>
      <c r="E804" s="3">
        <v>562.8</v>
      </c>
      <c r="F804" s="3">
        <v>6</v>
      </c>
      <c r="G804" s="3">
        <v>35</v>
      </c>
      <c r="H804" s="3">
        <v>1979.08</v>
      </c>
    </row>
    <row r="805" ht="15.75" customHeight="1" spans="1:8">
      <c r="A805" s="3" t="s">
        <v>825</v>
      </c>
      <c r="B805" s="5">
        <v>45408</v>
      </c>
      <c r="C805" s="4" t="s">
        <v>20</v>
      </c>
      <c r="D805" s="6" t="s">
        <v>38</v>
      </c>
      <c r="E805" s="3">
        <v>170.54</v>
      </c>
      <c r="F805" s="3">
        <v>13</v>
      </c>
      <c r="G805" s="3">
        <v>49</v>
      </c>
      <c r="H805" s="3">
        <v>740.95</v>
      </c>
    </row>
    <row r="806" ht="15.75" customHeight="1" spans="1:8">
      <c r="A806" s="3" t="s">
        <v>826</v>
      </c>
      <c r="B806" s="5">
        <v>45576</v>
      </c>
      <c r="C806" s="4" t="s">
        <v>16</v>
      </c>
      <c r="D806" s="6" t="s">
        <v>23</v>
      </c>
      <c r="E806" s="3">
        <v>4718.81</v>
      </c>
      <c r="F806" s="3">
        <v>15</v>
      </c>
      <c r="G806" s="3">
        <v>26</v>
      </c>
      <c r="H806" s="3">
        <v>1500.35</v>
      </c>
    </row>
    <row r="807" ht="15.75" customHeight="1" spans="1:8">
      <c r="A807" s="3" t="s">
        <v>827</v>
      </c>
      <c r="B807" s="5">
        <v>45260</v>
      </c>
      <c r="C807" s="4" t="s">
        <v>10</v>
      </c>
      <c r="D807" s="6" t="s">
        <v>26</v>
      </c>
      <c r="E807" s="3">
        <v>4051.54</v>
      </c>
      <c r="F807" s="3">
        <v>9</v>
      </c>
      <c r="G807" s="3">
        <v>3</v>
      </c>
      <c r="H807" s="3">
        <v>1690.46</v>
      </c>
    </row>
    <row r="808" ht="15.75" customHeight="1" spans="1:8">
      <c r="A808" s="3" t="s">
        <v>828</v>
      </c>
      <c r="B808" s="5">
        <v>45205</v>
      </c>
      <c r="C808" s="4" t="s">
        <v>10</v>
      </c>
      <c r="D808" s="6" t="s">
        <v>23</v>
      </c>
      <c r="E808" s="3">
        <v>4549.21</v>
      </c>
      <c r="F808" s="3">
        <v>49</v>
      </c>
      <c r="G808" s="3">
        <v>29</v>
      </c>
      <c r="H808" s="3">
        <v>1186.36</v>
      </c>
    </row>
    <row r="809" ht="15.75" customHeight="1" spans="1:8">
      <c r="A809" s="3" t="s">
        <v>829</v>
      </c>
      <c r="B809" s="5">
        <v>45482</v>
      </c>
      <c r="C809" s="4" t="s">
        <v>20</v>
      </c>
      <c r="D809" s="6" t="s">
        <v>23</v>
      </c>
      <c r="E809" s="3">
        <v>2008.31</v>
      </c>
      <c r="F809" s="3">
        <v>26</v>
      </c>
      <c r="G809" s="3">
        <v>4</v>
      </c>
      <c r="H809" s="3">
        <v>1993.55</v>
      </c>
    </row>
    <row r="810" ht="15.75" customHeight="1" spans="1:8">
      <c r="A810" s="3" t="s">
        <v>830</v>
      </c>
      <c r="B810" s="5">
        <v>45572</v>
      </c>
      <c r="C810" s="4" t="s">
        <v>13</v>
      </c>
      <c r="D810" s="6" t="s">
        <v>26</v>
      </c>
      <c r="E810" s="3">
        <v>3422.92</v>
      </c>
      <c r="F810" s="3">
        <v>9</v>
      </c>
      <c r="G810" s="3">
        <v>23</v>
      </c>
      <c r="H810" s="3">
        <v>1225.55</v>
      </c>
    </row>
    <row r="811" ht="15.75" customHeight="1" spans="1:8">
      <c r="A811" s="3" t="s">
        <v>831</v>
      </c>
      <c r="B811" s="5">
        <v>44890</v>
      </c>
      <c r="C811" s="4" t="s">
        <v>13</v>
      </c>
      <c r="D811" s="6" t="s">
        <v>28</v>
      </c>
      <c r="E811" s="3">
        <v>2176.58</v>
      </c>
      <c r="F811" s="3">
        <v>34</v>
      </c>
      <c r="G811" s="3">
        <v>12</v>
      </c>
      <c r="H811" s="3">
        <v>1706.65</v>
      </c>
    </row>
    <row r="812" ht="15.75" customHeight="1" spans="1:8">
      <c r="A812" s="3" t="s">
        <v>832</v>
      </c>
      <c r="B812" s="5">
        <v>45078</v>
      </c>
      <c r="C812" s="4" t="s">
        <v>10</v>
      </c>
      <c r="D812" s="6" t="s">
        <v>21</v>
      </c>
      <c r="E812" s="3">
        <v>3686.62</v>
      </c>
      <c r="F812" s="3">
        <v>10</v>
      </c>
      <c r="G812" s="3">
        <v>17</v>
      </c>
      <c r="H812" s="3">
        <v>1494.88</v>
      </c>
    </row>
    <row r="813" ht="15.75" customHeight="1" spans="1:8">
      <c r="A813" s="3" t="s">
        <v>833</v>
      </c>
      <c r="B813" s="5">
        <v>45153</v>
      </c>
      <c r="C813" s="4" t="s">
        <v>16</v>
      </c>
      <c r="D813" s="6" t="s">
        <v>23</v>
      </c>
      <c r="E813" s="3">
        <v>4013.53</v>
      </c>
      <c r="F813" s="3">
        <v>33</v>
      </c>
      <c r="G813" s="3">
        <v>7</v>
      </c>
      <c r="H813" s="3">
        <v>114.35</v>
      </c>
    </row>
    <row r="814" ht="15.75" customHeight="1" spans="1:8">
      <c r="A814" s="3" t="s">
        <v>834</v>
      </c>
      <c r="B814" s="5">
        <v>45234</v>
      </c>
      <c r="C814" s="4" t="s">
        <v>10</v>
      </c>
      <c r="D814" s="6" t="s">
        <v>28</v>
      </c>
      <c r="E814" s="3">
        <v>3771.98</v>
      </c>
      <c r="F814" s="3">
        <v>11</v>
      </c>
      <c r="G814" s="3">
        <v>2</v>
      </c>
      <c r="H814" s="3">
        <v>373.85</v>
      </c>
    </row>
    <row r="815" ht="15.75" customHeight="1" spans="1:8">
      <c r="A815" s="3" t="s">
        <v>835</v>
      </c>
      <c r="B815" s="5">
        <v>45509</v>
      </c>
      <c r="C815" s="4" t="s">
        <v>16</v>
      </c>
      <c r="D815" s="6" t="s">
        <v>38</v>
      </c>
      <c r="E815" s="3">
        <v>4424.28</v>
      </c>
      <c r="F815" s="3">
        <v>39</v>
      </c>
      <c r="G815" s="3">
        <v>33</v>
      </c>
      <c r="H815" s="3">
        <v>274.54</v>
      </c>
    </row>
    <row r="816" ht="15.75" customHeight="1" spans="1:8">
      <c r="A816" s="3" t="s">
        <v>836</v>
      </c>
      <c r="B816" s="5">
        <v>45548</v>
      </c>
      <c r="C816" s="4" t="s">
        <v>10</v>
      </c>
      <c r="D816" s="6" t="s">
        <v>21</v>
      </c>
      <c r="E816" s="3">
        <v>1091.4</v>
      </c>
      <c r="F816" s="3">
        <v>32</v>
      </c>
      <c r="G816" s="3">
        <v>26</v>
      </c>
      <c r="H816" s="3">
        <v>1491.83</v>
      </c>
    </row>
    <row r="817" ht="15.75" customHeight="1" spans="1:8">
      <c r="A817" s="3" t="s">
        <v>837</v>
      </c>
      <c r="B817" s="5">
        <v>45414</v>
      </c>
      <c r="C817" s="4" t="s">
        <v>16</v>
      </c>
      <c r="D817" s="6" t="s">
        <v>38</v>
      </c>
      <c r="E817" s="3">
        <v>2865.01</v>
      </c>
      <c r="F817" s="3">
        <v>2</v>
      </c>
      <c r="G817" s="3">
        <v>22</v>
      </c>
      <c r="H817" s="3">
        <v>1480.43</v>
      </c>
    </row>
    <row r="818" ht="15.75" customHeight="1" spans="1:8">
      <c r="A818" s="3" t="s">
        <v>838</v>
      </c>
      <c r="B818" s="5">
        <v>45151</v>
      </c>
      <c r="C818" s="4" t="s">
        <v>20</v>
      </c>
      <c r="D818" s="6" t="s">
        <v>26</v>
      </c>
      <c r="E818" s="3">
        <v>945.03</v>
      </c>
      <c r="F818" s="3">
        <v>32</v>
      </c>
      <c r="G818" s="3">
        <v>29</v>
      </c>
      <c r="H818" s="3">
        <v>590.91</v>
      </c>
    </row>
    <row r="819" ht="15.75" customHeight="1" spans="1:8">
      <c r="A819" s="3" t="s">
        <v>839</v>
      </c>
      <c r="B819" s="5">
        <v>45468</v>
      </c>
      <c r="C819" s="4" t="s">
        <v>13</v>
      </c>
      <c r="D819" s="6" t="s">
        <v>21</v>
      </c>
      <c r="E819" s="3">
        <v>2668.64</v>
      </c>
      <c r="F819" s="3">
        <v>10</v>
      </c>
      <c r="G819" s="3">
        <v>41</v>
      </c>
      <c r="H819" s="3">
        <v>1673.95</v>
      </c>
    </row>
    <row r="820" ht="15.75" customHeight="1" spans="1:8">
      <c r="A820" s="3" t="s">
        <v>840</v>
      </c>
      <c r="B820" s="5">
        <v>45500</v>
      </c>
      <c r="C820" s="4" t="s">
        <v>20</v>
      </c>
      <c r="D820" s="6" t="s">
        <v>38</v>
      </c>
      <c r="E820" s="3">
        <v>3379.69</v>
      </c>
      <c r="F820" s="3">
        <v>22</v>
      </c>
      <c r="G820" s="3">
        <v>33</v>
      </c>
      <c r="H820" s="3">
        <v>56.76</v>
      </c>
    </row>
    <row r="821" ht="15.75" customHeight="1" spans="1:8">
      <c r="A821" s="3" t="s">
        <v>841</v>
      </c>
      <c r="B821" s="5">
        <v>45217</v>
      </c>
      <c r="C821" s="4" t="s">
        <v>10</v>
      </c>
      <c r="D821" s="6" t="s">
        <v>23</v>
      </c>
      <c r="E821" s="3">
        <v>1878.62</v>
      </c>
      <c r="F821" s="3">
        <v>16</v>
      </c>
      <c r="G821" s="3">
        <v>39</v>
      </c>
      <c r="H821" s="3">
        <v>1303.4</v>
      </c>
    </row>
    <row r="822" ht="15.75" customHeight="1" spans="1:8">
      <c r="A822" s="3" t="s">
        <v>842</v>
      </c>
      <c r="B822" s="5">
        <v>45531</v>
      </c>
      <c r="C822" s="4" t="s">
        <v>16</v>
      </c>
      <c r="D822" s="6" t="s">
        <v>38</v>
      </c>
      <c r="E822" s="3">
        <v>4764.58</v>
      </c>
      <c r="F822" s="3">
        <v>8</v>
      </c>
      <c r="G822" s="3">
        <v>43</v>
      </c>
      <c r="H822" s="3">
        <v>999.53</v>
      </c>
    </row>
    <row r="823" ht="15.75" customHeight="1" spans="1:8">
      <c r="A823" s="3" t="s">
        <v>843</v>
      </c>
      <c r="B823" s="5">
        <v>44885</v>
      </c>
      <c r="C823" s="4" t="s">
        <v>13</v>
      </c>
      <c r="D823" s="6" t="s">
        <v>23</v>
      </c>
      <c r="E823" s="3">
        <v>3950.15</v>
      </c>
      <c r="F823" s="3">
        <v>43</v>
      </c>
      <c r="G823" s="3">
        <v>48</v>
      </c>
      <c r="H823" s="3">
        <v>1805.76</v>
      </c>
    </row>
    <row r="824" ht="15.75" customHeight="1" spans="1:8">
      <c r="A824" s="3" t="s">
        <v>844</v>
      </c>
      <c r="B824" s="5">
        <v>45387</v>
      </c>
      <c r="C824" s="4" t="s">
        <v>13</v>
      </c>
      <c r="D824" s="6" t="s">
        <v>23</v>
      </c>
      <c r="E824" s="3">
        <v>2558.6</v>
      </c>
      <c r="F824" s="3">
        <v>23</v>
      </c>
      <c r="G824" s="3">
        <v>42</v>
      </c>
      <c r="H824" s="3">
        <v>878.34</v>
      </c>
    </row>
    <row r="825" ht="15.75" customHeight="1" spans="1:8">
      <c r="A825" s="3" t="s">
        <v>845</v>
      </c>
      <c r="B825" s="5">
        <v>45018</v>
      </c>
      <c r="C825" s="4" t="s">
        <v>10</v>
      </c>
      <c r="D825" s="6" t="s">
        <v>21</v>
      </c>
      <c r="E825" s="3">
        <v>2177.7</v>
      </c>
      <c r="F825" s="3">
        <v>1</v>
      </c>
      <c r="G825" s="3">
        <v>11</v>
      </c>
      <c r="H825" s="3">
        <v>1068.29</v>
      </c>
    </row>
    <row r="826" ht="15.75" customHeight="1" spans="1:8">
      <c r="A826" s="3" t="s">
        <v>846</v>
      </c>
      <c r="B826" s="5">
        <v>45278</v>
      </c>
      <c r="C826" s="4" t="s">
        <v>10</v>
      </c>
      <c r="D826" s="6" t="s">
        <v>28</v>
      </c>
      <c r="E826" s="3">
        <v>2934.8</v>
      </c>
      <c r="F826" s="3">
        <v>15</v>
      </c>
      <c r="G826" s="3">
        <v>18</v>
      </c>
      <c r="H826" s="3">
        <v>300.43</v>
      </c>
    </row>
    <row r="827" ht="15.75" customHeight="1" spans="1:8">
      <c r="A827" s="3" t="s">
        <v>847</v>
      </c>
      <c r="B827" s="5">
        <v>45066</v>
      </c>
      <c r="C827" s="4" t="s">
        <v>10</v>
      </c>
      <c r="D827" s="6" t="s">
        <v>26</v>
      </c>
      <c r="E827" s="3">
        <v>2745.38</v>
      </c>
      <c r="F827" s="3">
        <v>44</v>
      </c>
      <c r="G827" s="3">
        <v>1</v>
      </c>
      <c r="H827" s="3">
        <v>1568.88</v>
      </c>
    </row>
    <row r="828" ht="15.75" customHeight="1" spans="1:8">
      <c r="A828" s="3" t="s">
        <v>848</v>
      </c>
      <c r="B828" s="5">
        <v>45272</v>
      </c>
      <c r="C828" s="4" t="s">
        <v>13</v>
      </c>
      <c r="D828" s="6" t="s">
        <v>38</v>
      </c>
      <c r="E828" s="3">
        <v>2859.12</v>
      </c>
      <c r="F828" s="3">
        <v>40</v>
      </c>
      <c r="G828" s="3">
        <v>29</v>
      </c>
      <c r="H828" s="3">
        <v>568</v>
      </c>
    </row>
    <row r="829" ht="15.75" customHeight="1" spans="1:8">
      <c r="A829" s="3" t="s">
        <v>849</v>
      </c>
      <c r="B829" s="5">
        <v>45381</v>
      </c>
      <c r="C829" s="4" t="s">
        <v>10</v>
      </c>
      <c r="D829" s="6" t="s">
        <v>23</v>
      </c>
      <c r="E829" s="3">
        <v>3305.22</v>
      </c>
      <c r="F829" s="3">
        <v>42</v>
      </c>
      <c r="G829" s="3">
        <v>28</v>
      </c>
      <c r="H829" s="3">
        <v>1931.74</v>
      </c>
    </row>
    <row r="830" ht="15.75" customHeight="1" spans="1:8">
      <c r="A830" s="3" t="s">
        <v>850</v>
      </c>
      <c r="B830" s="5">
        <v>44980</v>
      </c>
      <c r="C830" s="4" t="s">
        <v>13</v>
      </c>
      <c r="D830" s="6" t="s">
        <v>26</v>
      </c>
      <c r="E830" s="3">
        <v>2827.82</v>
      </c>
      <c r="F830" s="3">
        <v>46</v>
      </c>
      <c r="G830" s="3">
        <v>31</v>
      </c>
      <c r="H830" s="3">
        <v>1584.93</v>
      </c>
    </row>
    <row r="831" ht="15.75" customHeight="1" spans="1:8">
      <c r="A831" s="3" t="s">
        <v>851</v>
      </c>
      <c r="B831" s="5">
        <v>44969</v>
      </c>
      <c r="C831" s="4" t="s">
        <v>13</v>
      </c>
      <c r="D831" s="6" t="s">
        <v>38</v>
      </c>
      <c r="E831" s="3">
        <v>3480.93</v>
      </c>
      <c r="F831" s="3">
        <v>41</v>
      </c>
      <c r="G831" s="3">
        <v>24</v>
      </c>
      <c r="H831" s="3">
        <v>1849.09</v>
      </c>
    </row>
    <row r="832" ht="15.75" customHeight="1" spans="1:8">
      <c r="A832" s="3" t="s">
        <v>852</v>
      </c>
      <c r="B832" s="5">
        <v>45599</v>
      </c>
      <c r="C832" s="4" t="s">
        <v>20</v>
      </c>
      <c r="D832" s="6" t="s">
        <v>21</v>
      </c>
      <c r="E832" s="3">
        <v>4247.59</v>
      </c>
      <c r="F832" s="3">
        <v>44</v>
      </c>
      <c r="G832" s="3">
        <v>12</v>
      </c>
      <c r="H832" s="3">
        <v>1609.05</v>
      </c>
    </row>
    <row r="833" ht="15.75" customHeight="1" spans="1:8">
      <c r="A833" s="3" t="s">
        <v>853</v>
      </c>
      <c r="B833" s="5">
        <v>45389</v>
      </c>
      <c r="C833" s="4" t="s">
        <v>10</v>
      </c>
      <c r="D833" s="6" t="s">
        <v>28</v>
      </c>
      <c r="E833" s="3">
        <v>3825.6</v>
      </c>
      <c r="F833" s="3">
        <v>47</v>
      </c>
      <c r="G833" s="3">
        <v>32</v>
      </c>
      <c r="H833" s="3">
        <v>681.35</v>
      </c>
    </row>
    <row r="834" ht="15.75" customHeight="1" spans="1:8">
      <c r="A834" s="3" t="s">
        <v>854</v>
      </c>
      <c r="B834" s="5">
        <v>44887</v>
      </c>
      <c r="C834" s="4" t="s">
        <v>16</v>
      </c>
      <c r="D834" s="6" t="s">
        <v>21</v>
      </c>
      <c r="E834" s="3">
        <v>1973.47</v>
      </c>
      <c r="F834" s="3">
        <v>29</v>
      </c>
      <c r="G834" s="3">
        <v>4</v>
      </c>
      <c r="H834" s="3">
        <v>791.29</v>
      </c>
    </row>
    <row r="835" ht="15.75" customHeight="1" spans="1:8">
      <c r="A835" s="3" t="s">
        <v>855</v>
      </c>
      <c r="B835" s="5">
        <v>45218</v>
      </c>
      <c r="C835" s="4" t="s">
        <v>10</v>
      </c>
      <c r="D835" s="6" t="s">
        <v>26</v>
      </c>
      <c r="E835" s="3">
        <v>3923.08</v>
      </c>
      <c r="F835" s="3">
        <v>4</v>
      </c>
      <c r="G835" s="3">
        <v>29</v>
      </c>
      <c r="H835" s="3">
        <v>1835.57</v>
      </c>
    </row>
    <row r="836" ht="15.75" customHeight="1" spans="1:8">
      <c r="A836" s="3" t="s">
        <v>856</v>
      </c>
      <c r="B836" s="5">
        <v>45484</v>
      </c>
      <c r="C836" s="4" t="s">
        <v>16</v>
      </c>
      <c r="D836" s="6" t="s">
        <v>38</v>
      </c>
      <c r="E836" s="3">
        <v>3173.37</v>
      </c>
      <c r="F836" s="3">
        <v>25</v>
      </c>
      <c r="G836" s="3">
        <v>4</v>
      </c>
      <c r="H836" s="3">
        <v>1853.29</v>
      </c>
    </row>
    <row r="837" ht="15.75" customHeight="1" spans="1:8">
      <c r="A837" s="3" t="s">
        <v>857</v>
      </c>
      <c r="B837" s="5">
        <v>45443</v>
      </c>
      <c r="C837" s="4" t="s">
        <v>10</v>
      </c>
      <c r="D837" s="6" t="s">
        <v>23</v>
      </c>
      <c r="E837" s="3">
        <v>1198.44</v>
      </c>
      <c r="F837" s="3">
        <v>24</v>
      </c>
      <c r="G837" s="3">
        <v>13</v>
      </c>
      <c r="H837" s="3">
        <v>1422.59</v>
      </c>
    </row>
    <row r="838" ht="15.75" customHeight="1" spans="1:8">
      <c r="A838" s="3" t="s">
        <v>858</v>
      </c>
      <c r="B838" s="5">
        <v>45298</v>
      </c>
      <c r="C838" s="4" t="s">
        <v>16</v>
      </c>
      <c r="D838" s="6" t="s">
        <v>28</v>
      </c>
      <c r="E838" s="3">
        <v>610.53</v>
      </c>
      <c r="F838" s="3">
        <v>27</v>
      </c>
      <c r="G838" s="3">
        <v>9</v>
      </c>
      <c r="H838" s="3">
        <v>1833.67</v>
      </c>
    </row>
    <row r="839" ht="15.75" customHeight="1" spans="1:8">
      <c r="A839" s="3" t="s">
        <v>859</v>
      </c>
      <c r="B839" s="5">
        <v>45156</v>
      </c>
      <c r="C839" s="4" t="s">
        <v>10</v>
      </c>
      <c r="D839" s="6" t="s">
        <v>21</v>
      </c>
      <c r="E839" s="3">
        <v>1101.88</v>
      </c>
      <c r="F839" s="3">
        <v>44</v>
      </c>
      <c r="G839" s="3">
        <v>1</v>
      </c>
      <c r="H839" s="3">
        <v>673.23</v>
      </c>
    </row>
    <row r="840" ht="15.75" customHeight="1" spans="1:8">
      <c r="A840" s="3" t="s">
        <v>860</v>
      </c>
      <c r="B840" s="5">
        <v>45009</v>
      </c>
      <c r="C840" s="4" t="s">
        <v>20</v>
      </c>
      <c r="D840" s="6" t="s">
        <v>28</v>
      </c>
      <c r="E840" s="3">
        <v>1908.94</v>
      </c>
      <c r="F840" s="3">
        <v>8</v>
      </c>
      <c r="G840" s="3">
        <v>3</v>
      </c>
      <c r="H840" s="3">
        <v>1555.86</v>
      </c>
    </row>
    <row r="841" ht="15.75" customHeight="1" spans="1:8">
      <c r="A841" s="7" t="s">
        <v>861</v>
      </c>
      <c r="B841" s="5">
        <v>45424</v>
      </c>
      <c r="C841" s="4" t="s">
        <v>10</v>
      </c>
      <c r="D841" s="6" t="s">
        <v>28</v>
      </c>
      <c r="E841" s="3">
        <v>1177.3</v>
      </c>
      <c r="F841" s="3">
        <v>23</v>
      </c>
      <c r="G841" s="3">
        <v>30</v>
      </c>
      <c r="H841" s="3">
        <v>1827.85</v>
      </c>
    </row>
    <row r="842" ht="15.75" customHeight="1" spans="1:8">
      <c r="A842" s="3" t="s">
        <v>862</v>
      </c>
      <c r="B842" s="5">
        <v>45091</v>
      </c>
      <c r="C842" s="4" t="s">
        <v>20</v>
      </c>
      <c r="D842" s="6" t="s">
        <v>28</v>
      </c>
      <c r="E842" s="3">
        <v>577.89</v>
      </c>
      <c r="F842" s="3">
        <v>49</v>
      </c>
      <c r="G842" s="3">
        <v>19</v>
      </c>
      <c r="H842" s="3">
        <v>267.72</v>
      </c>
    </row>
    <row r="843" ht="15.75" customHeight="1" spans="1:8">
      <c r="A843" s="3" t="s">
        <v>863</v>
      </c>
      <c r="B843" s="5">
        <v>45303</v>
      </c>
      <c r="C843" s="4" t="s">
        <v>10</v>
      </c>
      <c r="D843" s="6" t="s">
        <v>28</v>
      </c>
      <c r="E843" s="3">
        <v>1745.34</v>
      </c>
      <c r="F843" s="3">
        <v>42</v>
      </c>
      <c r="G843" s="3">
        <v>20</v>
      </c>
      <c r="H843" s="3">
        <v>1616.6</v>
      </c>
    </row>
    <row r="844" ht="15.75" customHeight="1" spans="1:8">
      <c r="A844" s="3" t="s">
        <v>864</v>
      </c>
      <c r="B844" s="5">
        <v>44886</v>
      </c>
      <c r="C844" s="4" t="s">
        <v>13</v>
      </c>
      <c r="D844" s="6" t="s">
        <v>23</v>
      </c>
      <c r="E844" s="3">
        <v>674.62</v>
      </c>
      <c r="F844" s="3">
        <v>13</v>
      </c>
      <c r="G844" s="3">
        <v>21</v>
      </c>
      <c r="H844" s="3">
        <v>1870.95</v>
      </c>
    </row>
    <row r="845" ht="15.75" customHeight="1" spans="1:8">
      <c r="A845" s="3" t="s">
        <v>865</v>
      </c>
      <c r="B845" s="5">
        <v>44916</v>
      </c>
      <c r="C845" s="4" t="s">
        <v>13</v>
      </c>
      <c r="D845" s="6" t="s">
        <v>26</v>
      </c>
      <c r="E845" s="3">
        <v>4196.06</v>
      </c>
      <c r="F845" s="3">
        <v>12</v>
      </c>
      <c r="G845" s="3">
        <v>23</v>
      </c>
      <c r="H845" s="3">
        <v>1028.43</v>
      </c>
    </row>
    <row r="846" ht="15.75" customHeight="1" spans="1:8">
      <c r="A846" s="3" t="s">
        <v>866</v>
      </c>
      <c r="B846" s="5">
        <v>45540</v>
      </c>
      <c r="C846" s="4" t="s">
        <v>16</v>
      </c>
      <c r="D846" s="6" t="s">
        <v>28</v>
      </c>
      <c r="E846" s="3">
        <v>2394.21</v>
      </c>
      <c r="F846" s="3">
        <v>10</v>
      </c>
      <c r="G846" s="3">
        <v>30</v>
      </c>
      <c r="H846" s="3">
        <v>1184.17</v>
      </c>
    </row>
    <row r="847" ht="15.75" customHeight="1" spans="1:8">
      <c r="A847" s="3" t="s">
        <v>867</v>
      </c>
      <c r="B847" s="5">
        <v>45497</v>
      </c>
      <c r="C847" s="4" t="s">
        <v>20</v>
      </c>
      <c r="D847" s="6" t="s">
        <v>21</v>
      </c>
      <c r="E847" s="3">
        <v>2646.24</v>
      </c>
      <c r="F847" s="3">
        <v>31</v>
      </c>
      <c r="G847" s="3">
        <v>35</v>
      </c>
      <c r="H847" s="3">
        <v>1525.72</v>
      </c>
    </row>
    <row r="848" ht="15.75" customHeight="1" spans="1:8">
      <c r="A848" s="3" t="s">
        <v>868</v>
      </c>
      <c r="B848" s="5">
        <v>44922</v>
      </c>
      <c r="C848" s="4" t="s">
        <v>13</v>
      </c>
      <c r="D848" s="6" t="s">
        <v>28</v>
      </c>
      <c r="E848" s="3">
        <v>3225.38</v>
      </c>
      <c r="F848" s="3">
        <v>45</v>
      </c>
      <c r="G848" s="3">
        <v>11</v>
      </c>
      <c r="H848" s="3">
        <v>1101.62</v>
      </c>
    </row>
    <row r="849" ht="15.75" customHeight="1" spans="1:8">
      <c r="A849" s="3" t="s">
        <v>869</v>
      </c>
      <c r="B849" s="5">
        <v>45604</v>
      </c>
      <c r="C849" s="4" t="s">
        <v>16</v>
      </c>
      <c r="D849" s="6" t="s">
        <v>26</v>
      </c>
      <c r="E849" s="3">
        <v>3693.76</v>
      </c>
      <c r="F849" s="3">
        <v>18</v>
      </c>
      <c r="G849" s="3">
        <v>32</v>
      </c>
      <c r="H849" s="3">
        <v>160.03</v>
      </c>
    </row>
    <row r="850" ht="15.75" customHeight="1" spans="1:8">
      <c r="A850" s="3" t="s">
        <v>870</v>
      </c>
      <c r="B850" s="5">
        <v>44977</v>
      </c>
      <c r="C850" s="4" t="s">
        <v>13</v>
      </c>
      <c r="D850" s="6" t="s">
        <v>38</v>
      </c>
      <c r="E850" s="3">
        <v>4848.44</v>
      </c>
      <c r="F850" s="3">
        <v>47</v>
      </c>
      <c r="G850" s="3">
        <v>7</v>
      </c>
      <c r="H850" s="3">
        <v>158.3</v>
      </c>
    </row>
    <row r="851" ht="15.75" customHeight="1" spans="1:8">
      <c r="A851" s="3" t="s">
        <v>871</v>
      </c>
      <c r="B851" s="5">
        <v>45381</v>
      </c>
      <c r="C851" s="4" t="s">
        <v>16</v>
      </c>
      <c r="D851" s="6" t="s">
        <v>21</v>
      </c>
      <c r="E851" s="3">
        <v>2730.31</v>
      </c>
      <c r="F851" s="3">
        <v>4</v>
      </c>
      <c r="G851" s="3">
        <v>19</v>
      </c>
      <c r="H851" s="3">
        <v>1713.66</v>
      </c>
    </row>
    <row r="852" ht="15.75" customHeight="1" spans="1:8">
      <c r="A852" s="3" t="s">
        <v>872</v>
      </c>
      <c r="B852" s="5">
        <v>45588</v>
      </c>
      <c r="C852" s="4" t="s">
        <v>10</v>
      </c>
      <c r="D852" s="6" t="s">
        <v>26</v>
      </c>
      <c r="E852" s="3">
        <v>4807.63</v>
      </c>
      <c r="F852" s="3">
        <v>21</v>
      </c>
      <c r="G852" s="3">
        <v>16</v>
      </c>
      <c r="H852" s="3">
        <v>174.32</v>
      </c>
    </row>
    <row r="853" ht="15.75" customHeight="1" spans="1:8">
      <c r="A853" s="3" t="s">
        <v>873</v>
      </c>
      <c r="B853" s="5">
        <v>45265</v>
      </c>
      <c r="C853" s="4" t="s">
        <v>16</v>
      </c>
      <c r="D853" s="6" t="s">
        <v>23</v>
      </c>
      <c r="E853" s="3">
        <v>974.15</v>
      </c>
      <c r="F853" s="3">
        <v>39</v>
      </c>
      <c r="G853" s="3">
        <v>45</v>
      </c>
      <c r="H853" s="3">
        <v>1048.24</v>
      </c>
    </row>
    <row r="854" ht="15.75" customHeight="1" spans="1:8">
      <c r="A854" s="3" t="s">
        <v>874</v>
      </c>
      <c r="B854" s="5">
        <v>45000</v>
      </c>
      <c r="C854" s="4" t="s">
        <v>16</v>
      </c>
      <c r="D854" s="6" t="s">
        <v>23</v>
      </c>
      <c r="E854" s="3">
        <v>4592.68</v>
      </c>
      <c r="F854" s="3">
        <v>23</v>
      </c>
      <c r="G854" s="3">
        <v>15</v>
      </c>
      <c r="H854" s="3">
        <v>469.37</v>
      </c>
    </row>
    <row r="855" ht="15.75" customHeight="1" spans="1:8">
      <c r="A855" s="3" t="s">
        <v>875</v>
      </c>
      <c r="B855" s="5">
        <v>45541</v>
      </c>
      <c r="C855" s="4" t="s">
        <v>20</v>
      </c>
      <c r="D855" s="6" t="s">
        <v>23</v>
      </c>
      <c r="E855" s="3">
        <v>1956.57</v>
      </c>
      <c r="F855" s="3">
        <v>8</v>
      </c>
      <c r="G855" s="3">
        <v>19</v>
      </c>
      <c r="H855" s="3">
        <v>1850.2</v>
      </c>
    </row>
    <row r="856" ht="15.75" customHeight="1" spans="1:8">
      <c r="A856" s="3" t="s">
        <v>876</v>
      </c>
      <c r="B856" s="5">
        <v>45537</v>
      </c>
      <c r="C856" s="4" t="s">
        <v>16</v>
      </c>
      <c r="D856" s="6" t="s">
        <v>21</v>
      </c>
      <c r="E856" s="3">
        <v>4223.45</v>
      </c>
      <c r="F856" s="3">
        <v>13</v>
      </c>
      <c r="G856" s="3">
        <v>0</v>
      </c>
      <c r="H856" s="3">
        <v>1080.68</v>
      </c>
    </row>
    <row r="857" ht="15.75" customHeight="1" spans="1:8">
      <c r="A857" s="3" t="s">
        <v>877</v>
      </c>
      <c r="B857" s="5">
        <v>44983</v>
      </c>
      <c r="C857" s="4" t="s">
        <v>10</v>
      </c>
      <c r="D857" s="6" t="s">
        <v>28</v>
      </c>
      <c r="E857" s="3">
        <v>4472.49</v>
      </c>
      <c r="F857" s="3">
        <v>16</v>
      </c>
      <c r="G857" s="3">
        <v>11</v>
      </c>
      <c r="H857" s="3">
        <v>534.88</v>
      </c>
    </row>
    <row r="858" ht="15.75" customHeight="1" spans="1:8">
      <c r="A858" s="3" t="s">
        <v>878</v>
      </c>
      <c r="B858" s="5">
        <v>45344</v>
      </c>
      <c r="C858" s="4" t="s">
        <v>16</v>
      </c>
      <c r="D858" s="6" t="s">
        <v>26</v>
      </c>
      <c r="E858" s="3">
        <v>2694.52</v>
      </c>
      <c r="F858" s="3">
        <v>19</v>
      </c>
      <c r="G858" s="3">
        <v>21</v>
      </c>
      <c r="H858" s="3">
        <v>474.82</v>
      </c>
    </row>
    <row r="859" ht="15.75" customHeight="1" spans="1:8">
      <c r="A859" s="3" t="s">
        <v>879</v>
      </c>
      <c r="B859" s="5">
        <v>45107</v>
      </c>
      <c r="C859" s="4" t="s">
        <v>20</v>
      </c>
      <c r="D859" s="6" t="s">
        <v>38</v>
      </c>
      <c r="E859" s="3">
        <v>3850.05</v>
      </c>
      <c r="F859" s="3">
        <v>35</v>
      </c>
      <c r="G859" s="3">
        <v>17</v>
      </c>
      <c r="H859" s="3">
        <v>1192.07</v>
      </c>
    </row>
    <row r="860" ht="15.75" customHeight="1" spans="1:8">
      <c r="A860" s="3" t="s">
        <v>880</v>
      </c>
      <c r="B860" s="5">
        <v>45314</v>
      </c>
      <c r="C860" s="4" t="s">
        <v>10</v>
      </c>
      <c r="D860" s="6" t="s">
        <v>26</v>
      </c>
      <c r="E860" s="3">
        <v>1743.32</v>
      </c>
      <c r="F860" s="3">
        <v>33</v>
      </c>
      <c r="G860" s="3">
        <v>22</v>
      </c>
      <c r="H860" s="3">
        <v>1108.52</v>
      </c>
    </row>
    <row r="861" ht="15.75" customHeight="1" spans="1:8">
      <c r="A861" s="3" t="s">
        <v>881</v>
      </c>
      <c r="B861" s="5">
        <v>44904</v>
      </c>
      <c r="C861" s="4" t="s">
        <v>10</v>
      </c>
      <c r="D861" s="6" t="s">
        <v>23</v>
      </c>
      <c r="E861" s="3">
        <v>1638.11</v>
      </c>
      <c r="F861" s="3">
        <v>7</v>
      </c>
      <c r="G861" s="3">
        <v>13</v>
      </c>
      <c r="H861" s="3">
        <v>34.02</v>
      </c>
    </row>
    <row r="862" ht="15.75" customHeight="1" spans="1:8">
      <c r="A862" s="3" t="s">
        <v>882</v>
      </c>
      <c r="B862" s="5">
        <v>45375</v>
      </c>
      <c r="C862" s="4" t="s">
        <v>10</v>
      </c>
      <c r="D862" s="6" t="s">
        <v>28</v>
      </c>
      <c r="E862" s="3">
        <v>2209.16</v>
      </c>
      <c r="F862" s="3">
        <v>38</v>
      </c>
      <c r="G862" s="3">
        <v>48</v>
      </c>
      <c r="H862" s="3">
        <v>346.98</v>
      </c>
    </row>
    <row r="863" ht="15.75" customHeight="1" spans="1:8">
      <c r="A863" s="3" t="s">
        <v>883</v>
      </c>
      <c r="B863" s="5">
        <v>45038</v>
      </c>
      <c r="C863" s="4" t="s">
        <v>20</v>
      </c>
      <c r="D863" s="6" t="s">
        <v>38</v>
      </c>
      <c r="E863" s="3">
        <v>887.45</v>
      </c>
      <c r="F863" s="3">
        <v>40</v>
      </c>
      <c r="G863" s="3">
        <v>42</v>
      </c>
      <c r="H863" s="3">
        <v>986.59</v>
      </c>
    </row>
    <row r="864" ht="15.75" customHeight="1" spans="1:8">
      <c r="A864" s="3" t="s">
        <v>884</v>
      </c>
      <c r="B864" s="5">
        <v>45141</v>
      </c>
      <c r="C864" s="4" t="s">
        <v>13</v>
      </c>
      <c r="D864" s="6" t="s">
        <v>38</v>
      </c>
      <c r="E864" s="3">
        <v>2085.42</v>
      </c>
      <c r="F864" s="3">
        <v>30</v>
      </c>
      <c r="G864" s="3">
        <v>47</v>
      </c>
      <c r="H864" s="3">
        <v>362.86</v>
      </c>
    </row>
    <row r="865" ht="15.75" customHeight="1" spans="1:8">
      <c r="A865" s="3" t="s">
        <v>885</v>
      </c>
      <c r="B865" s="5">
        <v>45273</v>
      </c>
      <c r="C865" s="4" t="s">
        <v>16</v>
      </c>
      <c r="D865" s="6" t="s">
        <v>23</v>
      </c>
      <c r="E865" s="3">
        <v>402.35</v>
      </c>
      <c r="F865" s="3">
        <v>37</v>
      </c>
      <c r="G865" s="3">
        <v>36</v>
      </c>
      <c r="H865" s="3">
        <v>258.83</v>
      </c>
    </row>
    <row r="866" ht="15.75" customHeight="1" spans="1:8">
      <c r="A866" s="3" t="s">
        <v>886</v>
      </c>
      <c r="B866" s="5">
        <v>45292</v>
      </c>
      <c r="C866" s="4" t="s">
        <v>13</v>
      </c>
      <c r="D866" s="6" t="s">
        <v>21</v>
      </c>
      <c r="E866" s="3">
        <v>1783.45</v>
      </c>
      <c r="F866" s="3">
        <v>21</v>
      </c>
      <c r="G866" s="3">
        <v>7</v>
      </c>
      <c r="H866" s="3">
        <v>1919.15</v>
      </c>
    </row>
    <row r="867" ht="15.75" customHeight="1" spans="1:8">
      <c r="A867" s="3" t="s">
        <v>887</v>
      </c>
      <c r="B867" s="5">
        <v>45293</v>
      </c>
      <c r="C867" s="4" t="s">
        <v>16</v>
      </c>
      <c r="D867" s="6" t="s">
        <v>28</v>
      </c>
      <c r="E867" s="3">
        <v>2738.06</v>
      </c>
      <c r="F867" s="3">
        <v>27</v>
      </c>
      <c r="G867" s="3">
        <v>10</v>
      </c>
      <c r="H867" s="3">
        <v>1530.62</v>
      </c>
    </row>
    <row r="868" ht="15.75" customHeight="1" spans="1:8">
      <c r="A868" s="3" t="s">
        <v>888</v>
      </c>
      <c r="B868" s="5">
        <v>45166</v>
      </c>
      <c r="C868" s="4" t="s">
        <v>16</v>
      </c>
      <c r="D868" s="6" t="s">
        <v>23</v>
      </c>
      <c r="E868" s="3">
        <v>297.26</v>
      </c>
      <c r="F868" s="3">
        <v>3</v>
      </c>
      <c r="G868" s="3">
        <v>40</v>
      </c>
      <c r="H868" s="3">
        <v>524.31</v>
      </c>
    </row>
    <row r="869" ht="15.75" customHeight="1" spans="1:8">
      <c r="A869" s="3" t="s">
        <v>889</v>
      </c>
      <c r="B869" s="5">
        <v>45377</v>
      </c>
      <c r="C869" s="4" t="s">
        <v>20</v>
      </c>
      <c r="D869" s="6" t="s">
        <v>28</v>
      </c>
      <c r="E869" s="3">
        <v>2587.9</v>
      </c>
      <c r="F869" s="3">
        <v>28</v>
      </c>
      <c r="G869" s="3">
        <v>20</v>
      </c>
      <c r="H869" s="3">
        <v>747.37</v>
      </c>
    </row>
    <row r="870" ht="15.75" customHeight="1" spans="1:8">
      <c r="A870" s="3" t="s">
        <v>890</v>
      </c>
      <c r="B870" s="5">
        <v>45129</v>
      </c>
      <c r="C870" s="4" t="s">
        <v>13</v>
      </c>
      <c r="D870" s="6" t="s">
        <v>23</v>
      </c>
      <c r="E870" s="3">
        <v>109.04</v>
      </c>
      <c r="F870" s="3">
        <v>46</v>
      </c>
      <c r="G870" s="3">
        <v>12</v>
      </c>
      <c r="H870" s="3">
        <v>691.24</v>
      </c>
    </row>
    <row r="871" ht="15.75" customHeight="1" spans="1:8">
      <c r="A871" s="3" t="s">
        <v>891</v>
      </c>
      <c r="B871" s="5">
        <v>45065</v>
      </c>
      <c r="C871" s="4" t="s">
        <v>16</v>
      </c>
      <c r="D871" s="6" t="s">
        <v>23</v>
      </c>
      <c r="E871" s="3">
        <v>3294.71</v>
      </c>
      <c r="F871" s="3">
        <v>29</v>
      </c>
      <c r="G871" s="3">
        <v>3</v>
      </c>
      <c r="H871" s="3">
        <v>1834.46</v>
      </c>
    </row>
    <row r="872" ht="15.75" customHeight="1" spans="1:8">
      <c r="A872" s="3" t="s">
        <v>892</v>
      </c>
      <c r="B872" s="5">
        <v>44942</v>
      </c>
      <c r="C872" s="4" t="s">
        <v>13</v>
      </c>
      <c r="D872" s="6" t="s">
        <v>23</v>
      </c>
      <c r="E872" s="3">
        <v>1076.33</v>
      </c>
      <c r="F872" s="3">
        <v>42</v>
      </c>
      <c r="G872" s="3">
        <v>37</v>
      </c>
      <c r="H872" s="3">
        <v>679.55</v>
      </c>
    </row>
    <row r="873" ht="15.75" customHeight="1" spans="1:8">
      <c r="A873" s="3" t="s">
        <v>893</v>
      </c>
      <c r="B873" s="5">
        <v>45485</v>
      </c>
      <c r="C873" s="4" t="s">
        <v>20</v>
      </c>
      <c r="D873" s="6" t="s">
        <v>23</v>
      </c>
      <c r="E873" s="3">
        <v>1336.83</v>
      </c>
      <c r="F873" s="3">
        <v>32</v>
      </c>
      <c r="G873" s="3">
        <v>14</v>
      </c>
      <c r="H873" s="3">
        <v>47.56</v>
      </c>
    </row>
    <row r="874" ht="15.75" customHeight="1" spans="1:8">
      <c r="A874" s="3" t="s">
        <v>894</v>
      </c>
      <c r="B874" s="5">
        <v>45409</v>
      </c>
      <c r="C874" s="4" t="s">
        <v>16</v>
      </c>
      <c r="D874" s="6" t="s">
        <v>21</v>
      </c>
      <c r="E874" s="3">
        <v>4895.27</v>
      </c>
      <c r="F874" s="3">
        <v>14</v>
      </c>
      <c r="G874" s="3">
        <v>17</v>
      </c>
      <c r="H874" s="3">
        <v>1821.84</v>
      </c>
    </row>
    <row r="875" ht="15.75" customHeight="1" spans="1:8">
      <c r="A875" s="3" t="s">
        <v>895</v>
      </c>
      <c r="B875" s="5">
        <v>45603</v>
      </c>
      <c r="C875" s="4" t="s">
        <v>16</v>
      </c>
      <c r="D875" s="6" t="s">
        <v>21</v>
      </c>
      <c r="E875" s="3">
        <v>3580.56</v>
      </c>
      <c r="F875" s="3">
        <v>30</v>
      </c>
      <c r="G875" s="3">
        <v>12</v>
      </c>
      <c r="H875" s="3">
        <v>904.3</v>
      </c>
    </row>
    <row r="876" ht="15.75" customHeight="1" spans="1:8">
      <c r="A876" s="3" t="s">
        <v>896</v>
      </c>
      <c r="B876" s="5">
        <v>45295</v>
      </c>
      <c r="C876" s="4" t="s">
        <v>13</v>
      </c>
      <c r="D876" s="6" t="s">
        <v>23</v>
      </c>
      <c r="E876" s="3">
        <v>498.88</v>
      </c>
      <c r="F876" s="3">
        <v>4</v>
      </c>
      <c r="G876" s="3">
        <v>6</v>
      </c>
      <c r="H876" s="3">
        <v>668.54</v>
      </c>
    </row>
    <row r="877" ht="15.75" customHeight="1" spans="1:8">
      <c r="A877" s="3" t="s">
        <v>897</v>
      </c>
      <c r="B877" s="5">
        <v>45129</v>
      </c>
      <c r="C877" s="4" t="s">
        <v>10</v>
      </c>
      <c r="D877" s="6" t="s">
        <v>26</v>
      </c>
      <c r="E877" s="3">
        <v>3036.52</v>
      </c>
      <c r="F877" s="3">
        <v>23</v>
      </c>
      <c r="G877" s="3">
        <v>0</v>
      </c>
      <c r="H877" s="3">
        <v>1299.29</v>
      </c>
    </row>
    <row r="878" ht="15.75" customHeight="1" spans="1:8">
      <c r="A878" s="3" t="s">
        <v>898</v>
      </c>
      <c r="B878" s="5">
        <v>45089</v>
      </c>
      <c r="C878" s="4" t="s">
        <v>16</v>
      </c>
      <c r="D878" s="6" t="s">
        <v>28</v>
      </c>
      <c r="E878" s="3">
        <v>4987.84</v>
      </c>
      <c r="F878" s="3">
        <v>36</v>
      </c>
      <c r="G878" s="3">
        <v>22</v>
      </c>
      <c r="H878" s="3">
        <v>1007.52</v>
      </c>
    </row>
    <row r="879" ht="15.75" customHeight="1" spans="1:8">
      <c r="A879" s="3" t="s">
        <v>899</v>
      </c>
      <c r="B879" s="5">
        <v>44970</v>
      </c>
      <c r="C879" s="4" t="s">
        <v>16</v>
      </c>
      <c r="D879" s="6" t="s">
        <v>38</v>
      </c>
      <c r="E879" s="3">
        <v>2375.64</v>
      </c>
      <c r="F879" s="3">
        <v>20</v>
      </c>
      <c r="G879" s="3">
        <v>17</v>
      </c>
      <c r="H879" s="3">
        <v>1729.4</v>
      </c>
    </row>
    <row r="880" ht="15.75" customHeight="1" spans="1:8">
      <c r="A880" s="3" t="s">
        <v>900</v>
      </c>
      <c r="B880" s="5">
        <v>45568</v>
      </c>
      <c r="C880" s="4" t="s">
        <v>13</v>
      </c>
      <c r="D880" s="6" t="s">
        <v>38</v>
      </c>
      <c r="E880" s="3">
        <v>1407.18</v>
      </c>
      <c r="F880" s="3">
        <v>29</v>
      </c>
      <c r="G880" s="3">
        <v>13</v>
      </c>
      <c r="H880" s="3">
        <v>1305.1</v>
      </c>
    </row>
    <row r="881" ht="15.75" customHeight="1" spans="1:8">
      <c r="A881" s="3" t="s">
        <v>901</v>
      </c>
      <c r="B881" s="5">
        <v>45284</v>
      </c>
      <c r="C881" s="4" t="s">
        <v>20</v>
      </c>
      <c r="D881" s="6" t="s">
        <v>23</v>
      </c>
      <c r="E881" s="3">
        <v>1602.34</v>
      </c>
      <c r="F881" s="3">
        <v>18</v>
      </c>
      <c r="G881" s="3">
        <v>15</v>
      </c>
      <c r="H881" s="3">
        <v>833.3</v>
      </c>
    </row>
    <row r="882" ht="15.75" customHeight="1" spans="1:8">
      <c r="A882" s="3" t="s">
        <v>902</v>
      </c>
      <c r="B882" s="5">
        <v>44924</v>
      </c>
      <c r="C882" s="4" t="s">
        <v>20</v>
      </c>
      <c r="D882" s="6" t="s">
        <v>38</v>
      </c>
      <c r="E882" s="3">
        <v>4735.2</v>
      </c>
      <c r="F882" s="3">
        <v>46</v>
      </c>
      <c r="G882" s="3">
        <v>34</v>
      </c>
      <c r="H882" s="3">
        <v>1395.2</v>
      </c>
    </row>
    <row r="883" ht="15.75" customHeight="1" spans="1:8">
      <c r="A883" s="3" t="s">
        <v>903</v>
      </c>
      <c r="B883" s="5">
        <v>45470</v>
      </c>
      <c r="C883" s="4" t="s">
        <v>13</v>
      </c>
      <c r="D883" s="6" t="s">
        <v>38</v>
      </c>
      <c r="E883" s="3">
        <v>1036.7</v>
      </c>
      <c r="F883" s="3">
        <v>34</v>
      </c>
      <c r="G883" s="3">
        <v>25</v>
      </c>
      <c r="H883" s="3">
        <v>470.03</v>
      </c>
    </row>
    <row r="884" ht="15.75" customHeight="1" spans="1:8">
      <c r="A884" s="3" t="s">
        <v>904</v>
      </c>
      <c r="B884" s="5">
        <v>45262</v>
      </c>
      <c r="C884" s="4" t="s">
        <v>13</v>
      </c>
      <c r="D884" s="6" t="s">
        <v>23</v>
      </c>
      <c r="E884" s="3">
        <v>4743.26</v>
      </c>
      <c r="F884" s="3">
        <v>46</v>
      </c>
      <c r="G884" s="3">
        <v>35</v>
      </c>
      <c r="H884" s="3">
        <v>1490.4</v>
      </c>
    </row>
    <row r="885" ht="15.75" customHeight="1" spans="1:8">
      <c r="A885" s="3" t="s">
        <v>905</v>
      </c>
      <c r="B885" s="5">
        <v>44893</v>
      </c>
      <c r="C885" s="4" t="s">
        <v>16</v>
      </c>
      <c r="D885" s="6" t="s">
        <v>38</v>
      </c>
      <c r="E885" s="3">
        <v>1095.41</v>
      </c>
      <c r="F885" s="3">
        <v>9</v>
      </c>
      <c r="G885" s="3">
        <v>0</v>
      </c>
      <c r="H885" s="3">
        <v>444.96</v>
      </c>
    </row>
    <row r="886" ht="15.75" customHeight="1" spans="1:8">
      <c r="A886" s="3" t="s">
        <v>906</v>
      </c>
      <c r="B886" s="5">
        <v>45175</v>
      </c>
      <c r="C886" s="4" t="s">
        <v>10</v>
      </c>
      <c r="D886" s="6" t="s">
        <v>21</v>
      </c>
      <c r="E886" s="3">
        <v>3342.17</v>
      </c>
      <c r="F886" s="3">
        <v>18</v>
      </c>
      <c r="G886" s="3">
        <v>20</v>
      </c>
      <c r="H886" s="3">
        <v>957.86</v>
      </c>
    </row>
    <row r="887" ht="15.75" customHeight="1" spans="1:8">
      <c r="A887" s="3" t="s">
        <v>907</v>
      </c>
      <c r="B887" s="5">
        <v>45506</v>
      </c>
      <c r="C887" s="4" t="s">
        <v>13</v>
      </c>
      <c r="D887" s="6" t="s">
        <v>28</v>
      </c>
      <c r="E887" s="3">
        <v>2865.69</v>
      </c>
      <c r="F887" s="3">
        <v>28</v>
      </c>
      <c r="G887" s="3">
        <v>28</v>
      </c>
      <c r="H887" s="3">
        <v>73.99</v>
      </c>
    </row>
    <row r="888" ht="15.75" customHeight="1" spans="1:8">
      <c r="A888" s="3" t="s">
        <v>908</v>
      </c>
      <c r="B888" s="5">
        <v>45138</v>
      </c>
      <c r="C888" s="4" t="s">
        <v>20</v>
      </c>
      <c r="D888" s="6" t="s">
        <v>21</v>
      </c>
      <c r="E888" s="3">
        <v>930.72</v>
      </c>
      <c r="F888" s="3">
        <v>10</v>
      </c>
      <c r="G888" s="3">
        <v>16</v>
      </c>
      <c r="H888" s="3">
        <v>1275.15</v>
      </c>
    </row>
    <row r="889" ht="15.75" customHeight="1" spans="1:8">
      <c r="A889" s="3" t="s">
        <v>909</v>
      </c>
      <c r="B889" s="5">
        <v>45257</v>
      </c>
      <c r="C889" s="4" t="s">
        <v>20</v>
      </c>
      <c r="D889" s="6" t="s">
        <v>21</v>
      </c>
      <c r="E889" s="3">
        <v>4037.3</v>
      </c>
      <c r="F889" s="3">
        <v>10</v>
      </c>
      <c r="G889" s="3">
        <v>2</v>
      </c>
      <c r="H889" s="3">
        <v>1075.04</v>
      </c>
    </row>
    <row r="890" ht="15.75" customHeight="1" spans="1:8">
      <c r="A890" s="3" t="s">
        <v>910</v>
      </c>
      <c r="B890" s="5">
        <v>44997</v>
      </c>
      <c r="C890" s="4" t="s">
        <v>20</v>
      </c>
      <c r="D890" s="6" t="s">
        <v>28</v>
      </c>
      <c r="E890" s="3">
        <v>4617.19</v>
      </c>
      <c r="F890" s="3">
        <v>8</v>
      </c>
      <c r="G890" s="3">
        <v>10</v>
      </c>
      <c r="H890" s="3">
        <v>532.32</v>
      </c>
    </row>
    <row r="891" ht="15.75" customHeight="1" spans="1:8">
      <c r="A891" s="3" t="s">
        <v>911</v>
      </c>
      <c r="B891" s="5">
        <v>44941</v>
      </c>
      <c r="C891" s="4" t="s">
        <v>10</v>
      </c>
      <c r="D891" s="6" t="s">
        <v>38</v>
      </c>
      <c r="E891" s="3">
        <v>4250.9</v>
      </c>
      <c r="F891" s="3">
        <v>1</v>
      </c>
      <c r="G891" s="3">
        <v>48</v>
      </c>
      <c r="H891" s="3">
        <v>608.16</v>
      </c>
    </row>
    <row r="892" ht="15.75" customHeight="1" spans="1:8">
      <c r="A892" s="3" t="s">
        <v>912</v>
      </c>
      <c r="B892" s="5">
        <v>45187</v>
      </c>
      <c r="C892" s="4" t="s">
        <v>10</v>
      </c>
      <c r="D892" s="6" t="s">
        <v>21</v>
      </c>
      <c r="E892" s="3">
        <v>4407.3</v>
      </c>
      <c r="F892" s="3">
        <v>14</v>
      </c>
      <c r="G892" s="3">
        <v>38</v>
      </c>
      <c r="H892" s="3">
        <v>528.52</v>
      </c>
    </row>
    <row r="893" ht="15.75" customHeight="1" spans="1:8">
      <c r="A893" s="3" t="s">
        <v>913</v>
      </c>
      <c r="B893" s="5">
        <v>45160</v>
      </c>
      <c r="C893" s="4" t="s">
        <v>10</v>
      </c>
      <c r="D893" s="6" t="s">
        <v>26</v>
      </c>
      <c r="E893" s="3">
        <v>1400.73</v>
      </c>
      <c r="F893" s="3">
        <v>43</v>
      </c>
      <c r="G893" s="3">
        <v>14</v>
      </c>
      <c r="H893" s="3">
        <v>238.11</v>
      </c>
    </row>
    <row r="894" ht="15.75" customHeight="1" spans="1:8">
      <c r="A894" s="3" t="s">
        <v>914</v>
      </c>
      <c r="B894" s="5">
        <v>45480</v>
      </c>
      <c r="C894" s="4" t="s">
        <v>13</v>
      </c>
      <c r="D894" s="6" t="s">
        <v>26</v>
      </c>
      <c r="E894" s="3">
        <v>1710.47</v>
      </c>
      <c r="F894" s="3">
        <v>23</v>
      </c>
      <c r="G894" s="3">
        <v>7</v>
      </c>
      <c r="H894" s="3">
        <v>1738.71</v>
      </c>
    </row>
    <row r="895" ht="15.75" customHeight="1" spans="1:8">
      <c r="A895" s="3" t="s">
        <v>915</v>
      </c>
      <c r="B895" s="5">
        <v>45509</v>
      </c>
      <c r="C895" s="4" t="s">
        <v>16</v>
      </c>
      <c r="D895" s="6" t="s">
        <v>38</v>
      </c>
      <c r="E895" s="3">
        <v>4056.57</v>
      </c>
      <c r="F895" s="3">
        <v>11</v>
      </c>
      <c r="G895" s="3">
        <v>18</v>
      </c>
      <c r="H895" s="3">
        <v>1106.29</v>
      </c>
    </row>
    <row r="896" ht="15.75" customHeight="1" spans="1:8">
      <c r="A896" s="3" t="s">
        <v>916</v>
      </c>
      <c r="B896" s="5">
        <v>45120</v>
      </c>
      <c r="C896" s="4" t="s">
        <v>10</v>
      </c>
      <c r="D896" s="6" t="s">
        <v>38</v>
      </c>
      <c r="E896" s="3">
        <v>2942.1</v>
      </c>
      <c r="F896" s="3">
        <v>21</v>
      </c>
      <c r="G896" s="3">
        <v>15</v>
      </c>
      <c r="H896" s="3">
        <v>1685.68</v>
      </c>
    </row>
    <row r="897" ht="15.75" customHeight="1" spans="1:8">
      <c r="A897" s="3" t="s">
        <v>917</v>
      </c>
      <c r="B897" s="5">
        <v>45304</v>
      </c>
      <c r="C897" s="4" t="s">
        <v>16</v>
      </c>
      <c r="D897" s="6" t="s">
        <v>26</v>
      </c>
      <c r="E897" s="3">
        <v>423.33</v>
      </c>
      <c r="F897" s="3">
        <v>33</v>
      </c>
      <c r="G897" s="3">
        <v>15</v>
      </c>
      <c r="H897" s="3">
        <v>1287.84</v>
      </c>
    </row>
    <row r="898" ht="15.75" customHeight="1" spans="1:8">
      <c r="A898" s="3" t="s">
        <v>918</v>
      </c>
      <c r="B898" s="5">
        <v>45192</v>
      </c>
      <c r="C898" s="4" t="s">
        <v>20</v>
      </c>
      <c r="D898" s="6" t="s">
        <v>38</v>
      </c>
      <c r="E898" s="3">
        <v>4954.89</v>
      </c>
      <c r="F898" s="3">
        <v>36</v>
      </c>
      <c r="G898" s="3">
        <v>50</v>
      </c>
      <c r="H898" s="3">
        <v>1916.19</v>
      </c>
    </row>
    <row r="899" ht="15.75" customHeight="1" spans="1:8">
      <c r="A899" s="3" t="s">
        <v>919</v>
      </c>
      <c r="B899" s="5">
        <v>45118</v>
      </c>
      <c r="C899" s="4" t="s">
        <v>10</v>
      </c>
      <c r="D899" s="6" t="s">
        <v>38</v>
      </c>
      <c r="E899" s="3">
        <v>1910.42</v>
      </c>
      <c r="F899" s="3">
        <v>32</v>
      </c>
      <c r="G899" s="3">
        <v>18</v>
      </c>
      <c r="H899" s="3">
        <v>835.58</v>
      </c>
    </row>
    <row r="900" ht="15.75" customHeight="1" spans="1:8">
      <c r="A900" s="3" t="s">
        <v>920</v>
      </c>
      <c r="B900" s="5">
        <v>45104</v>
      </c>
      <c r="C900" s="4" t="s">
        <v>10</v>
      </c>
      <c r="D900" s="6" t="s">
        <v>21</v>
      </c>
      <c r="E900" s="3">
        <v>2761.8</v>
      </c>
      <c r="F900" s="3">
        <v>5</v>
      </c>
      <c r="G900" s="3">
        <v>48</v>
      </c>
      <c r="H900" s="3">
        <v>1046.47</v>
      </c>
    </row>
    <row r="901" ht="15.75" customHeight="1" spans="1:8">
      <c r="A901" s="3" t="s">
        <v>921</v>
      </c>
      <c r="B901" s="5">
        <v>45030</v>
      </c>
      <c r="C901" s="4" t="s">
        <v>20</v>
      </c>
      <c r="D901" s="6" t="s">
        <v>28</v>
      </c>
      <c r="E901" s="3">
        <v>3015.14</v>
      </c>
      <c r="F901" s="3">
        <v>2</v>
      </c>
      <c r="G901" s="3">
        <v>36</v>
      </c>
      <c r="H901" s="3">
        <v>1256.97</v>
      </c>
    </row>
    <row r="902" ht="15.75" customHeight="1" spans="1:8">
      <c r="A902" s="3" t="s">
        <v>922</v>
      </c>
      <c r="B902" s="5">
        <v>45199</v>
      </c>
      <c r="C902" s="4" t="s">
        <v>13</v>
      </c>
      <c r="D902" s="6" t="s">
        <v>38</v>
      </c>
      <c r="E902" s="3">
        <v>4206.34</v>
      </c>
      <c r="F902" s="3">
        <v>1</v>
      </c>
      <c r="G902" s="3">
        <v>20</v>
      </c>
      <c r="H902" s="3">
        <v>1088.83</v>
      </c>
    </row>
    <row r="903" ht="15.75" customHeight="1" spans="1:8">
      <c r="A903" s="3" t="s">
        <v>923</v>
      </c>
      <c r="B903" s="5">
        <v>45057</v>
      </c>
      <c r="C903" s="4" t="s">
        <v>20</v>
      </c>
      <c r="D903" s="6" t="s">
        <v>23</v>
      </c>
      <c r="E903" s="3">
        <v>1888.81</v>
      </c>
      <c r="F903" s="3">
        <v>31</v>
      </c>
      <c r="G903" s="3">
        <v>40</v>
      </c>
      <c r="H903" s="3">
        <v>660.19</v>
      </c>
    </row>
    <row r="904" ht="15.75" customHeight="1" spans="1:8">
      <c r="A904" s="3" t="s">
        <v>924</v>
      </c>
      <c r="B904" s="5">
        <v>45526</v>
      </c>
      <c r="C904" s="4" t="s">
        <v>10</v>
      </c>
      <c r="D904" s="6" t="s">
        <v>23</v>
      </c>
      <c r="E904" s="3">
        <v>1422.16</v>
      </c>
      <c r="F904" s="3">
        <v>5</v>
      </c>
      <c r="G904" s="3">
        <v>48</v>
      </c>
      <c r="H904" s="3">
        <v>1217.92</v>
      </c>
    </row>
    <row r="905" ht="15.75" customHeight="1" spans="1:8">
      <c r="A905" s="3" t="s">
        <v>925</v>
      </c>
      <c r="B905" s="5">
        <v>45022</v>
      </c>
      <c r="C905" s="4" t="s">
        <v>13</v>
      </c>
      <c r="D905" s="6" t="s">
        <v>38</v>
      </c>
      <c r="E905" s="3">
        <v>3177.01</v>
      </c>
      <c r="F905" s="3">
        <v>17</v>
      </c>
      <c r="G905" s="3">
        <v>25</v>
      </c>
      <c r="H905" s="3">
        <v>1100.14</v>
      </c>
    </row>
    <row r="906" ht="15.75" customHeight="1" spans="1:8">
      <c r="A906" s="3" t="s">
        <v>926</v>
      </c>
      <c r="B906" s="5">
        <v>44930</v>
      </c>
      <c r="C906" s="4" t="s">
        <v>10</v>
      </c>
      <c r="D906" s="6" t="s">
        <v>23</v>
      </c>
      <c r="E906" s="3">
        <v>4417.6</v>
      </c>
      <c r="F906" s="3">
        <v>40</v>
      </c>
      <c r="G906" s="3">
        <v>42</v>
      </c>
      <c r="H906" s="3">
        <v>417.29</v>
      </c>
    </row>
    <row r="907" ht="15.75" customHeight="1" spans="1:8">
      <c r="A907" s="3" t="s">
        <v>927</v>
      </c>
      <c r="B907" s="5">
        <v>44989</v>
      </c>
      <c r="C907" s="4" t="s">
        <v>10</v>
      </c>
      <c r="D907" s="6" t="s">
        <v>38</v>
      </c>
      <c r="E907" s="3">
        <v>2627.05</v>
      </c>
      <c r="F907" s="3">
        <v>43</v>
      </c>
      <c r="G907" s="3">
        <v>46</v>
      </c>
      <c r="H907" s="3">
        <v>1121.27</v>
      </c>
    </row>
    <row r="908" ht="15.75" customHeight="1" spans="1:8">
      <c r="A908" s="3" t="s">
        <v>928</v>
      </c>
      <c r="B908" s="5">
        <v>45017</v>
      </c>
      <c r="C908" s="4" t="s">
        <v>10</v>
      </c>
      <c r="D908" s="6" t="s">
        <v>26</v>
      </c>
      <c r="E908" s="3">
        <v>4474.62</v>
      </c>
      <c r="F908" s="3">
        <v>17</v>
      </c>
      <c r="G908" s="3">
        <v>18</v>
      </c>
      <c r="H908" s="3">
        <v>448.04</v>
      </c>
    </row>
    <row r="909" ht="15.75" customHeight="1" spans="1:8">
      <c r="A909" s="3" t="s">
        <v>929</v>
      </c>
      <c r="B909" s="5">
        <v>45511</v>
      </c>
      <c r="C909" s="4" t="s">
        <v>10</v>
      </c>
      <c r="D909" s="6" t="s">
        <v>23</v>
      </c>
      <c r="E909" s="3">
        <v>4965.12</v>
      </c>
      <c r="F909" s="3">
        <v>31</v>
      </c>
      <c r="G909" s="3">
        <v>12</v>
      </c>
      <c r="H909" s="3">
        <v>765.35</v>
      </c>
    </row>
    <row r="910" ht="15.75" customHeight="1" spans="1:8">
      <c r="A910" s="3" t="s">
        <v>930</v>
      </c>
      <c r="B910" s="5">
        <v>45254</v>
      </c>
      <c r="C910" s="4" t="s">
        <v>16</v>
      </c>
      <c r="D910" s="6" t="s">
        <v>21</v>
      </c>
      <c r="E910" s="3">
        <v>4516.49</v>
      </c>
      <c r="F910" s="3">
        <v>15</v>
      </c>
      <c r="G910" s="3">
        <v>26</v>
      </c>
      <c r="H910" s="3">
        <v>1216.16</v>
      </c>
    </row>
    <row r="911" ht="15.75" customHeight="1" spans="1:8">
      <c r="A911" s="3" t="s">
        <v>931</v>
      </c>
      <c r="B911" s="5">
        <v>45102</v>
      </c>
      <c r="C911" s="4" t="s">
        <v>16</v>
      </c>
      <c r="D911" s="6" t="s">
        <v>26</v>
      </c>
      <c r="E911" s="3">
        <v>4140.25</v>
      </c>
      <c r="F911" s="3">
        <v>1</v>
      </c>
      <c r="G911" s="3">
        <v>50</v>
      </c>
      <c r="H911" s="3">
        <v>514.32</v>
      </c>
    </row>
    <row r="912" ht="15.75" customHeight="1" spans="1:8">
      <c r="A912" s="3" t="s">
        <v>932</v>
      </c>
      <c r="B912" s="5">
        <v>45116</v>
      </c>
      <c r="C912" s="4" t="s">
        <v>16</v>
      </c>
      <c r="D912" s="6" t="s">
        <v>38</v>
      </c>
      <c r="E912" s="3">
        <v>3184.36</v>
      </c>
      <c r="F912" s="3">
        <v>24</v>
      </c>
      <c r="G912" s="3">
        <v>45</v>
      </c>
      <c r="H912" s="3">
        <v>1396.16</v>
      </c>
    </row>
    <row r="913" ht="15.75" customHeight="1" spans="1:8">
      <c r="A913" s="3" t="s">
        <v>933</v>
      </c>
      <c r="B913" s="5">
        <v>44984</v>
      </c>
      <c r="C913" s="4" t="s">
        <v>13</v>
      </c>
      <c r="D913" s="6" t="s">
        <v>28</v>
      </c>
      <c r="E913" s="3">
        <v>4408.4</v>
      </c>
      <c r="F913" s="3">
        <v>39</v>
      </c>
      <c r="G913" s="3">
        <v>46</v>
      </c>
      <c r="H913" s="3">
        <v>1346.37</v>
      </c>
    </row>
    <row r="914" ht="15.75" customHeight="1" spans="1:8">
      <c r="A914" s="3" t="s">
        <v>934</v>
      </c>
      <c r="B914" s="5">
        <v>45293</v>
      </c>
      <c r="C914" s="4" t="s">
        <v>16</v>
      </c>
      <c r="D914" s="6" t="s">
        <v>28</v>
      </c>
      <c r="E914" s="3">
        <v>514.27</v>
      </c>
      <c r="F914" s="3">
        <v>18</v>
      </c>
      <c r="G914" s="3">
        <v>13</v>
      </c>
      <c r="H914" s="3">
        <v>1260.46</v>
      </c>
    </row>
    <row r="915" ht="15.75" customHeight="1" spans="1:8">
      <c r="A915" s="3" t="s">
        <v>935</v>
      </c>
      <c r="B915" s="5">
        <v>45521</v>
      </c>
      <c r="C915" s="4" t="s">
        <v>13</v>
      </c>
      <c r="D915" s="6" t="s">
        <v>26</v>
      </c>
      <c r="E915" s="3">
        <v>660.57</v>
      </c>
      <c r="F915" s="3">
        <v>17</v>
      </c>
      <c r="G915" s="3">
        <v>19</v>
      </c>
      <c r="H915" s="3">
        <v>1429.54</v>
      </c>
    </row>
    <row r="916" ht="15.75" customHeight="1" spans="1:8">
      <c r="A916" s="3" t="s">
        <v>936</v>
      </c>
      <c r="B916" s="5">
        <v>45470</v>
      </c>
      <c r="C916" s="4" t="s">
        <v>10</v>
      </c>
      <c r="D916" s="6" t="s">
        <v>28</v>
      </c>
      <c r="E916" s="3">
        <v>2967.6</v>
      </c>
      <c r="F916" s="3">
        <v>50</v>
      </c>
      <c r="G916" s="3">
        <v>1</v>
      </c>
      <c r="H916" s="3">
        <v>1160.77</v>
      </c>
    </row>
    <row r="917" ht="15.75" customHeight="1" spans="1:8">
      <c r="A917" s="3" t="s">
        <v>937</v>
      </c>
      <c r="B917" s="5">
        <v>45080</v>
      </c>
      <c r="C917" s="4" t="s">
        <v>16</v>
      </c>
      <c r="D917" s="6" t="s">
        <v>23</v>
      </c>
      <c r="E917" s="3">
        <v>3124.8</v>
      </c>
      <c r="F917" s="3">
        <v>38</v>
      </c>
      <c r="G917" s="3">
        <v>32</v>
      </c>
      <c r="H917" s="3">
        <v>172.63</v>
      </c>
    </row>
    <row r="918" ht="15.75" customHeight="1" spans="1:8">
      <c r="A918" s="3" t="s">
        <v>938</v>
      </c>
      <c r="B918" s="5">
        <v>45604</v>
      </c>
      <c r="C918" s="4" t="s">
        <v>10</v>
      </c>
      <c r="D918" s="6" t="s">
        <v>38</v>
      </c>
      <c r="E918" s="3">
        <v>3937.01</v>
      </c>
      <c r="F918" s="3">
        <v>3</v>
      </c>
      <c r="G918" s="3">
        <v>18</v>
      </c>
      <c r="H918" s="3">
        <v>691.25</v>
      </c>
    </row>
    <row r="919" ht="15.75" customHeight="1" spans="1:8">
      <c r="A919" s="3" t="s">
        <v>939</v>
      </c>
      <c r="B919" s="5">
        <v>45551</v>
      </c>
      <c r="C919" s="4" t="s">
        <v>16</v>
      </c>
      <c r="D919" s="6" t="s">
        <v>28</v>
      </c>
      <c r="E919" s="3">
        <v>212.21</v>
      </c>
      <c r="F919" s="3">
        <v>48</v>
      </c>
      <c r="G919" s="3">
        <v>6</v>
      </c>
      <c r="H919" s="3">
        <v>1123.6</v>
      </c>
    </row>
    <row r="920" ht="15.75" customHeight="1" spans="1:8">
      <c r="A920" s="3" t="s">
        <v>940</v>
      </c>
      <c r="B920" s="5">
        <v>45295</v>
      </c>
      <c r="C920" s="4" t="s">
        <v>13</v>
      </c>
      <c r="D920" s="6" t="s">
        <v>23</v>
      </c>
      <c r="E920" s="3">
        <v>3812.68</v>
      </c>
      <c r="F920" s="3">
        <v>47</v>
      </c>
      <c r="G920" s="3">
        <v>2</v>
      </c>
      <c r="H920" s="3">
        <v>206.18</v>
      </c>
    </row>
    <row r="921" ht="15.75" customHeight="1" spans="1:8">
      <c r="A921" s="3" t="s">
        <v>941</v>
      </c>
      <c r="B921" s="5">
        <v>45259</v>
      </c>
      <c r="C921" s="4" t="s">
        <v>13</v>
      </c>
      <c r="D921" s="6" t="s">
        <v>21</v>
      </c>
      <c r="E921" s="3">
        <v>2318.38</v>
      </c>
      <c r="F921" s="3">
        <v>27</v>
      </c>
      <c r="G921" s="3">
        <v>27</v>
      </c>
      <c r="H921" s="3">
        <v>1876.92</v>
      </c>
    </row>
    <row r="922" ht="15.75" customHeight="1" spans="1:8">
      <c r="A922" s="3" t="s">
        <v>942</v>
      </c>
      <c r="B922" s="5">
        <v>45359</v>
      </c>
      <c r="C922" s="4" t="s">
        <v>20</v>
      </c>
      <c r="D922" s="6" t="s">
        <v>21</v>
      </c>
      <c r="E922" s="3">
        <v>4004.62</v>
      </c>
      <c r="F922" s="3">
        <v>44</v>
      </c>
      <c r="G922" s="3">
        <v>18</v>
      </c>
      <c r="H922" s="3">
        <v>247.9</v>
      </c>
    </row>
    <row r="923" ht="15.75" customHeight="1" spans="1:8">
      <c r="A923" s="3" t="s">
        <v>943</v>
      </c>
      <c r="B923" s="5">
        <v>45084</v>
      </c>
      <c r="C923" s="4" t="s">
        <v>10</v>
      </c>
      <c r="D923" s="6" t="s">
        <v>28</v>
      </c>
      <c r="E923" s="3">
        <v>3812.57</v>
      </c>
      <c r="F923" s="3">
        <v>4</v>
      </c>
      <c r="G923" s="3">
        <v>23</v>
      </c>
      <c r="H923" s="3">
        <v>1965.68</v>
      </c>
    </row>
    <row r="924" ht="15.75" customHeight="1" spans="1:8">
      <c r="A924" s="3" t="s">
        <v>944</v>
      </c>
      <c r="B924" s="5">
        <v>45507</v>
      </c>
      <c r="C924" s="4" t="s">
        <v>16</v>
      </c>
      <c r="D924" s="6" t="s">
        <v>21</v>
      </c>
      <c r="E924" s="3">
        <v>3588.94</v>
      </c>
      <c r="F924" s="3">
        <v>12</v>
      </c>
      <c r="G924" s="3">
        <v>15</v>
      </c>
      <c r="H924" s="3">
        <v>251.25</v>
      </c>
    </row>
    <row r="925" ht="15.75" customHeight="1" spans="1:8">
      <c r="A925" s="3" t="s">
        <v>945</v>
      </c>
      <c r="B925" s="5">
        <v>45023</v>
      </c>
      <c r="C925" s="4" t="s">
        <v>16</v>
      </c>
      <c r="D925" s="6" t="s">
        <v>28</v>
      </c>
      <c r="E925" s="3">
        <v>2522.87</v>
      </c>
      <c r="F925" s="3">
        <v>25</v>
      </c>
      <c r="G925" s="3">
        <v>38</v>
      </c>
      <c r="H925" s="3">
        <v>1603.77</v>
      </c>
    </row>
    <row r="926" ht="15.75" customHeight="1" spans="1:8">
      <c r="A926" s="3" t="s">
        <v>946</v>
      </c>
      <c r="B926" s="5">
        <v>45235</v>
      </c>
      <c r="C926" s="4" t="s">
        <v>10</v>
      </c>
      <c r="D926" s="6" t="s">
        <v>21</v>
      </c>
      <c r="E926" s="3">
        <v>4966.27</v>
      </c>
      <c r="F926" s="3">
        <v>35</v>
      </c>
      <c r="G926" s="3">
        <v>15</v>
      </c>
      <c r="H926" s="3">
        <v>1289.54</v>
      </c>
    </row>
    <row r="927" ht="15.75" customHeight="1" spans="1:8">
      <c r="A927" s="3" t="s">
        <v>947</v>
      </c>
      <c r="B927" s="5">
        <v>45362</v>
      </c>
      <c r="C927" s="4" t="s">
        <v>13</v>
      </c>
      <c r="D927" s="6" t="s">
        <v>23</v>
      </c>
      <c r="E927" s="3">
        <v>2535.28</v>
      </c>
      <c r="F927" s="3">
        <v>15</v>
      </c>
      <c r="G927" s="3">
        <v>13</v>
      </c>
      <c r="H927" s="3">
        <v>1635.53</v>
      </c>
    </row>
    <row r="928" ht="15.75" customHeight="1" spans="1:8">
      <c r="A928" s="3" t="s">
        <v>948</v>
      </c>
      <c r="B928" s="5">
        <v>45061</v>
      </c>
      <c r="C928" s="4" t="s">
        <v>13</v>
      </c>
      <c r="D928" s="6" t="s">
        <v>28</v>
      </c>
      <c r="E928" s="3">
        <v>2454.44</v>
      </c>
      <c r="F928" s="3">
        <v>11</v>
      </c>
      <c r="G928" s="3">
        <v>25</v>
      </c>
      <c r="H928" s="3">
        <v>1798.12</v>
      </c>
    </row>
    <row r="929" ht="15.75" customHeight="1" spans="1:8">
      <c r="A929" s="3" t="s">
        <v>949</v>
      </c>
      <c r="B929" s="5">
        <v>45545</v>
      </c>
      <c r="C929" s="4" t="s">
        <v>16</v>
      </c>
      <c r="D929" s="6" t="s">
        <v>23</v>
      </c>
      <c r="E929" s="3">
        <v>2746.4</v>
      </c>
      <c r="F929" s="3">
        <v>7</v>
      </c>
      <c r="G929" s="3">
        <v>13</v>
      </c>
      <c r="H929" s="3">
        <v>1908.35</v>
      </c>
    </row>
    <row r="930" ht="15.75" customHeight="1" spans="1:8">
      <c r="A930" s="3" t="s">
        <v>950</v>
      </c>
      <c r="B930" s="5">
        <v>45295</v>
      </c>
      <c r="C930" s="4" t="s">
        <v>20</v>
      </c>
      <c r="D930" s="6" t="s">
        <v>23</v>
      </c>
      <c r="E930" s="3">
        <v>1415.99</v>
      </c>
      <c r="F930" s="3">
        <v>37</v>
      </c>
      <c r="G930" s="3">
        <v>46</v>
      </c>
      <c r="H930" s="3">
        <v>456.31</v>
      </c>
    </row>
    <row r="931" ht="15.75" customHeight="1" spans="1:8">
      <c r="A931" s="3" t="s">
        <v>951</v>
      </c>
      <c r="B931" s="5">
        <v>44922</v>
      </c>
      <c r="C931" s="4" t="s">
        <v>10</v>
      </c>
      <c r="D931" s="6" t="s">
        <v>28</v>
      </c>
      <c r="E931" s="3">
        <v>4695.88</v>
      </c>
      <c r="F931" s="3">
        <v>12</v>
      </c>
      <c r="G931" s="3">
        <v>31</v>
      </c>
      <c r="H931" s="3">
        <v>1346.31</v>
      </c>
    </row>
    <row r="932" ht="15.75" customHeight="1" spans="1:8">
      <c r="A932" s="3" t="s">
        <v>952</v>
      </c>
      <c r="B932" s="5">
        <v>44903</v>
      </c>
      <c r="C932" s="4" t="s">
        <v>16</v>
      </c>
      <c r="D932" s="6" t="s">
        <v>23</v>
      </c>
      <c r="E932" s="3">
        <v>3984.15</v>
      </c>
      <c r="F932" s="3">
        <v>24</v>
      </c>
      <c r="G932" s="3">
        <v>34</v>
      </c>
      <c r="H932" s="3">
        <v>399.04</v>
      </c>
    </row>
    <row r="933" ht="15.75" customHeight="1" spans="1:8">
      <c r="A933" s="3" t="s">
        <v>953</v>
      </c>
      <c r="B933" s="5">
        <v>44892</v>
      </c>
      <c r="C933" s="4" t="s">
        <v>16</v>
      </c>
      <c r="D933" s="6" t="s">
        <v>23</v>
      </c>
      <c r="E933" s="3">
        <v>2495.47</v>
      </c>
      <c r="F933" s="3">
        <v>21</v>
      </c>
      <c r="G933" s="3">
        <v>48</v>
      </c>
      <c r="H933" s="3">
        <v>248.85</v>
      </c>
    </row>
    <row r="934" ht="15.75" customHeight="1" spans="1:8">
      <c r="A934" s="3" t="s">
        <v>954</v>
      </c>
      <c r="B934" s="5">
        <v>45419</v>
      </c>
      <c r="C934" s="4" t="s">
        <v>10</v>
      </c>
      <c r="D934" s="6" t="s">
        <v>26</v>
      </c>
      <c r="E934" s="3">
        <v>1254.19</v>
      </c>
      <c r="F934" s="3">
        <v>40</v>
      </c>
      <c r="G934" s="3">
        <v>0</v>
      </c>
      <c r="H934" s="3">
        <v>218.12</v>
      </c>
    </row>
    <row r="935" ht="15.75" customHeight="1" spans="1:8">
      <c r="A935" s="3" t="s">
        <v>955</v>
      </c>
      <c r="B935" s="5">
        <v>45538</v>
      </c>
      <c r="C935" s="4" t="s">
        <v>20</v>
      </c>
      <c r="D935" s="6" t="s">
        <v>28</v>
      </c>
      <c r="E935" s="3">
        <v>2623.22</v>
      </c>
      <c r="F935" s="3">
        <v>39</v>
      </c>
      <c r="G935" s="3">
        <v>22</v>
      </c>
      <c r="H935" s="3">
        <v>561.27</v>
      </c>
    </row>
    <row r="936" ht="15.75" customHeight="1" spans="1:8">
      <c r="A936" s="3" t="s">
        <v>956</v>
      </c>
      <c r="B936" s="5">
        <v>45330</v>
      </c>
      <c r="C936" s="4" t="s">
        <v>13</v>
      </c>
      <c r="D936" s="6" t="s">
        <v>28</v>
      </c>
      <c r="E936" s="3">
        <v>2697.36</v>
      </c>
      <c r="F936" s="3">
        <v>10</v>
      </c>
      <c r="G936" s="3">
        <v>44</v>
      </c>
      <c r="H936" s="3">
        <v>1654.37</v>
      </c>
    </row>
    <row r="937" ht="15.75" customHeight="1" spans="1:8">
      <c r="A937" s="3" t="s">
        <v>957</v>
      </c>
      <c r="B937" s="5">
        <v>45285</v>
      </c>
      <c r="C937" s="4" t="s">
        <v>20</v>
      </c>
      <c r="D937" s="6" t="s">
        <v>21</v>
      </c>
      <c r="E937" s="3">
        <v>4013.32</v>
      </c>
      <c r="F937" s="3">
        <v>33</v>
      </c>
      <c r="G937" s="3">
        <v>1</v>
      </c>
      <c r="H937" s="3">
        <v>144.05</v>
      </c>
    </row>
    <row r="938" ht="15.75" customHeight="1" spans="1:8">
      <c r="A938" s="3" t="s">
        <v>958</v>
      </c>
      <c r="B938" s="5">
        <v>44969</v>
      </c>
      <c r="C938" s="4" t="s">
        <v>13</v>
      </c>
      <c r="D938" s="6" t="s">
        <v>38</v>
      </c>
      <c r="E938" s="3">
        <v>4200.73</v>
      </c>
      <c r="F938" s="3">
        <v>37</v>
      </c>
      <c r="G938" s="3">
        <v>31</v>
      </c>
      <c r="H938" s="3">
        <v>1709.79</v>
      </c>
    </row>
    <row r="939" ht="15.75" customHeight="1" spans="1:8">
      <c r="A939" s="3" t="s">
        <v>959</v>
      </c>
      <c r="B939" s="5">
        <v>45076</v>
      </c>
      <c r="C939" s="4" t="s">
        <v>16</v>
      </c>
      <c r="D939" s="6" t="s">
        <v>21</v>
      </c>
      <c r="E939" s="3">
        <v>920.41</v>
      </c>
      <c r="F939" s="3">
        <v>12</v>
      </c>
      <c r="G939" s="3">
        <v>39</v>
      </c>
      <c r="H939" s="3">
        <v>1209.65</v>
      </c>
    </row>
    <row r="940" ht="15.75" customHeight="1" spans="1:8">
      <c r="A940" s="3" t="s">
        <v>960</v>
      </c>
      <c r="B940" s="5">
        <v>45600</v>
      </c>
      <c r="C940" s="4" t="s">
        <v>20</v>
      </c>
      <c r="D940" s="6" t="s">
        <v>21</v>
      </c>
      <c r="E940" s="3">
        <v>3268.09</v>
      </c>
      <c r="F940" s="3">
        <v>41</v>
      </c>
      <c r="G940" s="3">
        <v>28</v>
      </c>
      <c r="H940" s="3">
        <v>1799.32</v>
      </c>
    </row>
    <row r="941" ht="15.75" customHeight="1" spans="1:8">
      <c r="A941" s="3" t="s">
        <v>961</v>
      </c>
      <c r="B941" s="5">
        <v>44888</v>
      </c>
      <c r="C941" s="4" t="s">
        <v>13</v>
      </c>
      <c r="D941" s="6" t="s">
        <v>28</v>
      </c>
      <c r="E941" s="3">
        <v>1072.73</v>
      </c>
      <c r="F941" s="3">
        <v>46</v>
      </c>
      <c r="G941" s="3">
        <v>34</v>
      </c>
      <c r="H941" s="3">
        <v>925.07</v>
      </c>
    </row>
    <row r="942" ht="15.75" customHeight="1" spans="1:8">
      <c r="A942" s="3" t="s">
        <v>962</v>
      </c>
      <c r="B942" s="5">
        <v>45267</v>
      </c>
      <c r="C942" s="4" t="s">
        <v>16</v>
      </c>
      <c r="D942" s="6" t="s">
        <v>28</v>
      </c>
      <c r="E942" s="3">
        <v>4668.49</v>
      </c>
      <c r="F942" s="3">
        <v>49</v>
      </c>
      <c r="G942" s="3">
        <v>16</v>
      </c>
      <c r="H942" s="3">
        <v>1211.35</v>
      </c>
    </row>
    <row r="943" ht="15.75" customHeight="1" spans="1:8">
      <c r="A943" s="3" t="s">
        <v>963</v>
      </c>
      <c r="B943" s="5">
        <v>45083</v>
      </c>
      <c r="C943" s="4" t="s">
        <v>10</v>
      </c>
      <c r="D943" s="6" t="s">
        <v>26</v>
      </c>
      <c r="E943" s="3">
        <v>485.33</v>
      </c>
      <c r="F943" s="3">
        <v>47</v>
      </c>
      <c r="G943" s="3">
        <v>27</v>
      </c>
      <c r="H943" s="3">
        <v>616.31</v>
      </c>
    </row>
    <row r="944" ht="15.75" customHeight="1" spans="1:8">
      <c r="A944" s="3" t="s">
        <v>964</v>
      </c>
      <c r="B944" s="5">
        <v>45210</v>
      </c>
      <c r="C944" s="4" t="s">
        <v>20</v>
      </c>
      <c r="D944" s="6" t="s">
        <v>23</v>
      </c>
      <c r="E944" s="3">
        <v>1201.94</v>
      </c>
      <c r="F944" s="3">
        <v>34</v>
      </c>
      <c r="G944" s="3">
        <v>38</v>
      </c>
      <c r="H944" s="3">
        <v>754.86</v>
      </c>
    </row>
    <row r="945" ht="15.75" customHeight="1" spans="1:8">
      <c r="A945" s="3" t="s">
        <v>965</v>
      </c>
      <c r="B945" s="5">
        <v>45129</v>
      </c>
      <c r="C945" s="4" t="s">
        <v>16</v>
      </c>
      <c r="D945" s="6" t="s">
        <v>26</v>
      </c>
      <c r="E945" s="3">
        <v>2418.18</v>
      </c>
      <c r="F945" s="3">
        <v>26</v>
      </c>
      <c r="G945" s="3">
        <v>26</v>
      </c>
      <c r="H945" s="3">
        <v>361.27</v>
      </c>
    </row>
    <row r="946" ht="15.75" customHeight="1" spans="1:8">
      <c r="A946" s="3" t="s">
        <v>966</v>
      </c>
      <c r="B946" s="5">
        <v>45356</v>
      </c>
      <c r="C946" s="4" t="s">
        <v>13</v>
      </c>
      <c r="D946" s="6" t="s">
        <v>23</v>
      </c>
      <c r="E946" s="3">
        <v>644.72</v>
      </c>
      <c r="F946" s="3">
        <v>35</v>
      </c>
      <c r="G946" s="3">
        <v>31</v>
      </c>
      <c r="H946" s="3">
        <v>1025.16</v>
      </c>
    </row>
    <row r="947" ht="15.75" customHeight="1" spans="1:8">
      <c r="A947" s="3" t="s">
        <v>967</v>
      </c>
      <c r="B947" s="5">
        <v>44900</v>
      </c>
      <c r="C947" s="4" t="s">
        <v>20</v>
      </c>
      <c r="D947" s="6" t="s">
        <v>38</v>
      </c>
      <c r="E947" s="3">
        <v>1568.25</v>
      </c>
      <c r="F947" s="3">
        <v>3</v>
      </c>
      <c r="G947" s="3">
        <v>45</v>
      </c>
      <c r="H947" s="3">
        <v>350.6</v>
      </c>
    </row>
    <row r="948" ht="15.75" customHeight="1" spans="1:8">
      <c r="A948" s="3" t="s">
        <v>968</v>
      </c>
      <c r="B948" s="5">
        <v>45322</v>
      </c>
      <c r="C948" s="4" t="s">
        <v>16</v>
      </c>
      <c r="D948" s="6" t="s">
        <v>21</v>
      </c>
      <c r="E948" s="3">
        <v>310.99</v>
      </c>
      <c r="F948" s="3">
        <v>47</v>
      </c>
      <c r="G948" s="3">
        <v>21</v>
      </c>
      <c r="H948" s="3">
        <v>867.21</v>
      </c>
    </row>
    <row r="949" ht="15.75" customHeight="1" spans="1:8">
      <c r="A949" s="3" t="s">
        <v>969</v>
      </c>
      <c r="B949" s="5">
        <v>45537</v>
      </c>
      <c r="C949" s="4" t="s">
        <v>10</v>
      </c>
      <c r="D949" s="6" t="s">
        <v>28</v>
      </c>
      <c r="E949" s="3">
        <v>1452.67</v>
      </c>
      <c r="F949" s="3">
        <v>39</v>
      </c>
      <c r="G949" s="3">
        <v>23</v>
      </c>
      <c r="H949" s="3">
        <v>1503.52</v>
      </c>
    </row>
    <row r="950" ht="15.75" customHeight="1" spans="1:8">
      <c r="A950" s="3" t="s">
        <v>970</v>
      </c>
      <c r="B950" s="5">
        <v>45080</v>
      </c>
      <c r="C950" s="4" t="s">
        <v>13</v>
      </c>
      <c r="D950" s="6" t="s">
        <v>21</v>
      </c>
      <c r="E950" s="3">
        <v>3685.17</v>
      </c>
      <c r="F950" s="3">
        <v>41</v>
      </c>
      <c r="G950" s="3">
        <v>13</v>
      </c>
      <c r="H950" s="3">
        <v>346.29</v>
      </c>
    </row>
    <row r="951" ht="15.75" customHeight="1" spans="1:8">
      <c r="A951" s="3" t="s">
        <v>971</v>
      </c>
      <c r="B951" s="5">
        <v>45457</v>
      </c>
      <c r="C951" s="4" t="s">
        <v>20</v>
      </c>
      <c r="D951" s="6" t="s">
        <v>23</v>
      </c>
      <c r="E951" s="3">
        <v>1397.13</v>
      </c>
      <c r="F951" s="3">
        <v>35</v>
      </c>
      <c r="G951" s="3">
        <v>42</v>
      </c>
      <c r="H951" s="3">
        <v>1549.06</v>
      </c>
    </row>
    <row r="952" ht="15.75" customHeight="1" spans="1:8">
      <c r="A952" s="3" t="s">
        <v>972</v>
      </c>
      <c r="B952" s="5">
        <v>45038</v>
      </c>
      <c r="C952" s="4" t="s">
        <v>16</v>
      </c>
      <c r="D952" s="6" t="s">
        <v>23</v>
      </c>
      <c r="E952" s="3">
        <v>997.84</v>
      </c>
      <c r="F952" s="3">
        <v>8</v>
      </c>
      <c r="G952" s="3">
        <v>43</v>
      </c>
      <c r="H952" s="3">
        <v>1877.75</v>
      </c>
    </row>
    <row r="953" ht="15.75" customHeight="1" spans="1:8">
      <c r="A953" s="3" t="s">
        <v>973</v>
      </c>
      <c r="B953" s="5">
        <v>45100</v>
      </c>
      <c r="C953" s="4" t="s">
        <v>13</v>
      </c>
      <c r="D953" s="6" t="s">
        <v>38</v>
      </c>
      <c r="E953" s="3">
        <v>1066.16</v>
      </c>
      <c r="F953" s="3">
        <v>46</v>
      </c>
      <c r="G953" s="3">
        <v>41</v>
      </c>
      <c r="H953" s="3">
        <v>420.09</v>
      </c>
    </row>
    <row r="954" ht="15.75" customHeight="1" spans="1:8">
      <c r="A954" s="3" t="s">
        <v>974</v>
      </c>
      <c r="B954" s="5">
        <v>45466</v>
      </c>
      <c r="C954" s="4" t="s">
        <v>10</v>
      </c>
      <c r="D954" s="6" t="s">
        <v>26</v>
      </c>
      <c r="E954" s="3">
        <v>4110.37</v>
      </c>
      <c r="F954" s="3">
        <v>42</v>
      </c>
      <c r="G954" s="3">
        <v>1</v>
      </c>
      <c r="H954" s="3">
        <v>1656.23</v>
      </c>
    </row>
    <row r="955" ht="15.75" customHeight="1" spans="1:8">
      <c r="A955" s="3" t="s">
        <v>975</v>
      </c>
      <c r="B955" s="5">
        <v>45558</v>
      </c>
      <c r="C955" s="4" t="s">
        <v>20</v>
      </c>
      <c r="D955" s="6" t="s">
        <v>23</v>
      </c>
      <c r="E955" s="3">
        <v>3418.2</v>
      </c>
      <c r="F955" s="3">
        <v>23</v>
      </c>
      <c r="G955" s="3">
        <v>49</v>
      </c>
      <c r="H955" s="3">
        <v>1109.87</v>
      </c>
    </row>
    <row r="956" ht="15.75" customHeight="1" spans="1:8">
      <c r="A956" s="3" t="s">
        <v>976</v>
      </c>
      <c r="B956" s="5">
        <v>45348</v>
      </c>
      <c r="C956" s="4" t="s">
        <v>10</v>
      </c>
      <c r="D956" s="6" t="s">
        <v>28</v>
      </c>
      <c r="E956" s="3">
        <v>986.89</v>
      </c>
      <c r="F956" s="3">
        <v>11</v>
      </c>
      <c r="G956" s="3">
        <v>17</v>
      </c>
      <c r="H956" s="3">
        <v>1301.37</v>
      </c>
    </row>
    <row r="957" ht="15.75" customHeight="1" spans="1:8">
      <c r="A957" s="3" t="s">
        <v>977</v>
      </c>
      <c r="B957" s="5">
        <v>45196</v>
      </c>
      <c r="C957" s="4" t="s">
        <v>20</v>
      </c>
      <c r="D957" s="6" t="s">
        <v>26</v>
      </c>
      <c r="E957" s="3">
        <v>382.33</v>
      </c>
      <c r="F957" s="3">
        <v>34</v>
      </c>
      <c r="G957" s="3">
        <v>15</v>
      </c>
      <c r="H957" s="3">
        <v>1807.08</v>
      </c>
    </row>
    <row r="958" ht="15.75" customHeight="1" spans="1:8">
      <c r="A958" s="3" t="s">
        <v>978</v>
      </c>
      <c r="B958" s="5">
        <v>45570</v>
      </c>
      <c r="C958" s="4" t="s">
        <v>13</v>
      </c>
      <c r="D958" s="6" t="s">
        <v>38</v>
      </c>
      <c r="E958" s="3">
        <v>1720.08</v>
      </c>
      <c r="F958" s="3">
        <v>34</v>
      </c>
      <c r="G958" s="3">
        <v>50</v>
      </c>
      <c r="H958" s="3">
        <v>1510.83</v>
      </c>
    </row>
    <row r="959" ht="15.75" customHeight="1" spans="1:8">
      <c r="A959" s="3" t="s">
        <v>979</v>
      </c>
      <c r="B959" s="5">
        <v>45472</v>
      </c>
      <c r="C959" s="4" t="s">
        <v>13</v>
      </c>
      <c r="D959" s="6" t="s">
        <v>23</v>
      </c>
      <c r="E959" s="3">
        <v>3580.65</v>
      </c>
      <c r="F959" s="3">
        <v>30</v>
      </c>
      <c r="G959" s="3">
        <v>29</v>
      </c>
      <c r="H959" s="3">
        <v>1069.17</v>
      </c>
    </row>
    <row r="960" ht="15.75" customHeight="1" spans="1:8">
      <c r="A960" s="3" t="s">
        <v>980</v>
      </c>
      <c r="B960" s="5">
        <v>44925</v>
      </c>
      <c r="C960" s="4" t="s">
        <v>16</v>
      </c>
      <c r="D960" s="6" t="s">
        <v>26</v>
      </c>
      <c r="E960" s="3">
        <v>2593.31</v>
      </c>
      <c r="F960" s="3">
        <v>16</v>
      </c>
      <c r="G960" s="3">
        <v>34</v>
      </c>
      <c r="H960" s="3">
        <v>535.99</v>
      </c>
    </row>
    <row r="961" ht="15.75" customHeight="1" spans="1:8">
      <c r="A961" s="3" t="s">
        <v>981</v>
      </c>
      <c r="B961" s="5">
        <v>45360</v>
      </c>
      <c r="C961" s="4" t="s">
        <v>13</v>
      </c>
      <c r="D961" s="6" t="s">
        <v>23</v>
      </c>
      <c r="E961" s="3">
        <v>3737.32</v>
      </c>
      <c r="F961" s="3">
        <v>48</v>
      </c>
      <c r="G961" s="3">
        <v>17</v>
      </c>
      <c r="H961" s="3">
        <v>1820.81</v>
      </c>
    </row>
    <row r="962" ht="15.75" customHeight="1" spans="1:8">
      <c r="A962" s="3" t="s">
        <v>982</v>
      </c>
      <c r="B962" s="5">
        <v>45091</v>
      </c>
      <c r="C962" s="4" t="s">
        <v>20</v>
      </c>
      <c r="D962" s="6" t="s">
        <v>23</v>
      </c>
      <c r="E962" s="3">
        <v>4115.94</v>
      </c>
      <c r="F962" s="3">
        <v>48</v>
      </c>
      <c r="G962" s="3">
        <v>42</v>
      </c>
      <c r="H962" s="3">
        <v>1037.12</v>
      </c>
    </row>
    <row r="963" ht="15.75" customHeight="1" spans="1:8">
      <c r="A963" s="3" t="s">
        <v>983</v>
      </c>
      <c r="B963" s="5">
        <v>45496</v>
      </c>
      <c r="C963" s="4" t="s">
        <v>13</v>
      </c>
      <c r="D963" s="6" t="s">
        <v>28</v>
      </c>
      <c r="E963" s="3">
        <v>3533.08</v>
      </c>
      <c r="F963" s="3">
        <v>36</v>
      </c>
      <c r="G963" s="3">
        <v>15</v>
      </c>
      <c r="H963" s="3">
        <v>281.88</v>
      </c>
    </row>
    <row r="964" ht="15.75" customHeight="1" spans="1:8">
      <c r="A964" s="3" t="s">
        <v>984</v>
      </c>
      <c r="B964" s="5">
        <v>45475</v>
      </c>
      <c r="C964" s="4" t="s">
        <v>20</v>
      </c>
      <c r="D964" s="6" t="s">
        <v>26</v>
      </c>
      <c r="E964" s="3">
        <v>3668.07</v>
      </c>
      <c r="F964" s="3">
        <v>19</v>
      </c>
      <c r="G964" s="3">
        <v>28</v>
      </c>
      <c r="H964" s="3">
        <v>1312.96</v>
      </c>
    </row>
    <row r="965" ht="15.75" customHeight="1" spans="1:8">
      <c r="A965" s="3" t="s">
        <v>985</v>
      </c>
      <c r="B965" s="5">
        <v>45233</v>
      </c>
      <c r="C965" s="4" t="s">
        <v>10</v>
      </c>
      <c r="D965" s="6" t="s">
        <v>28</v>
      </c>
      <c r="E965" s="3">
        <v>3948.22</v>
      </c>
      <c r="F965" s="3">
        <v>3</v>
      </c>
      <c r="G965" s="3">
        <v>31</v>
      </c>
      <c r="H965" s="3">
        <v>1000.64</v>
      </c>
    </row>
    <row r="966" ht="15.75" customHeight="1" spans="1:8">
      <c r="A966" s="3" t="s">
        <v>986</v>
      </c>
      <c r="B966" s="5">
        <v>45581</v>
      </c>
      <c r="C966" s="4" t="s">
        <v>20</v>
      </c>
      <c r="D966" s="6" t="s">
        <v>38</v>
      </c>
      <c r="E966" s="3">
        <v>750.45</v>
      </c>
      <c r="F966" s="3">
        <v>1</v>
      </c>
      <c r="G966" s="3">
        <v>3</v>
      </c>
      <c r="H966" s="3">
        <v>1555.43</v>
      </c>
    </row>
    <row r="967" ht="15.75" customHeight="1" spans="1:8">
      <c r="A967" s="3" t="s">
        <v>987</v>
      </c>
      <c r="B967" s="5">
        <v>45419</v>
      </c>
      <c r="C967" s="4" t="s">
        <v>20</v>
      </c>
      <c r="D967" s="6" t="s">
        <v>26</v>
      </c>
      <c r="E967" s="3">
        <v>3845.05</v>
      </c>
      <c r="F967" s="3">
        <v>22</v>
      </c>
      <c r="G967" s="3">
        <v>34</v>
      </c>
      <c r="H967" s="3">
        <v>904.99</v>
      </c>
    </row>
    <row r="968" ht="15.75" customHeight="1" spans="1:8">
      <c r="A968" s="3" t="s">
        <v>988</v>
      </c>
      <c r="B968" s="5">
        <v>45227</v>
      </c>
      <c r="C968" s="4" t="s">
        <v>20</v>
      </c>
      <c r="D968" s="6" t="s">
        <v>23</v>
      </c>
      <c r="E968" s="3">
        <v>807.33</v>
      </c>
      <c r="F968" s="3">
        <v>28</v>
      </c>
      <c r="G968" s="3">
        <v>27</v>
      </c>
      <c r="H968" s="3">
        <v>1040.05</v>
      </c>
    </row>
    <row r="969" ht="15.75" customHeight="1" spans="1:8">
      <c r="A969" s="3" t="s">
        <v>989</v>
      </c>
      <c r="B969" s="5">
        <v>44900</v>
      </c>
      <c r="C969" s="4" t="s">
        <v>16</v>
      </c>
      <c r="D969" s="6" t="s">
        <v>38</v>
      </c>
      <c r="E969" s="3">
        <v>3455.58</v>
      </c>
      <c r="F969" s="3">
        <v>19</v>
      </c>
      <c r="G969" s="3">
        <v>34</v>
      </c>
      <c r="H969" s="3">
        <v>95.39</v>
      </c>
    </row>
    <row r="970" ht="15.75" customHeight="1" spans="1:8">
      <c r="A970" s="3" t="s">
        <v>990</v>
      </c>
      <c r="B970" s="5">
        <v>44909</v>
      </c>
      <c r="C970" s="4" t="s">
        <v>20</v>
      </c>
      <c r="D970" s="6" t="s">
        <v>28</v>
      </c>
      <c r="E970" s="3">
        <v>885.34</v>
      </c>
      <c r="F970" s="3">
        <v>19</v>
      </c>
      <c r="G970" s="3">
        <v>1</v>
      </c>
      <c r="H970" s="3">
        <v>338.11</v>
      </c>
    </row>
    <row r="971" ht="15.75" customHeight="1" spans="1:8">
      <c r="A971" s="3" t="s">
        <v>991</v>
      </c>
      <c r="B971" s="5">
        <v>45143</v>
      </c>
      <c r="C971" s="4" t="s">
        <v>16</v>
      </c>
      <c r="D971" s="6" t="s">
        <v>23</v>
      </c>
      <c r="E971" s="3">
        <v>68.99</v>
      </c>
      <c r="F971" s="3">
        <v>5</v>
      </c>
      <c r="G971" s="3">
        <v>43</v>
      </c>
      <c r="H971" s="3">
        <v>1292.34</v>
      </c>
    </row>
    <row r="972" ht="15.75" customHeight="1" spans="1:8">
      <c r="A972" s="3" t="s">
        <v>992</v>
      </c>
      <c r="B972" s="5">
        <v>45194</v>
      </c>
      <c r="C972" s="4" t="s">
        <v>16</v>
      </c>
      <c r="D972" s="6" t="s">
        <v>21</v>
      </c>
      <c r="E972" s="3">
        <v>3873.29</v>
      </c>
      <c r="F972" s="3">
        <v>40</v>
      </c>
      <c r="G972" s="3">
        <v>39</v>
      </c>
      <c r="H972" s="3">
        <v>1683.5</v>
      </c>
    </row>
    <row r="973" ht="15.75" customHeight="1" spans="1:8">
      <c r="A973" s="3" t="s">
        <v>993</v>
      </c>
      <c r="B973" s="5">
        <v>45025</v>
      </c>
      <c r="C973" s="4" t="s">
        <v>13</v>
      </c>
      <c r="D973" s="6" t="s">
        <v>21</v>
      </c>
      <c r="E973" s="3">
        <v>419.46</v>
      </c>
      <c r="F973" s="3">
        <v>47</v>
      </c>
      <c r="G973" s="3">
        <v>18</v>
      </c>
      <c r="H973" s="3">
        <v>1709.86</v>
      </c>
    </row>
    <row r="974" ht="15.75" customHeight="1" spans="1:8">
      <c r="A974" s="3" t="s">
        <v>994</v>
      </c>
      <c r="B974" s="5">
        <v>45249</v>
      </c>
      <c r="C974" s="4" t="s">
        <v>13</v>
      </c>
      <c r="D974" s="6" t="s">
        <v>28</v>
      </c>
      <c r="E974" s="3">
        <v>4193.84</v>
      </c>
      <c r="F974" s="3">
        <v>14</v>
      </c>
      <c r="G974" s="3">
        <v>5</v>
      </c>
      <c r="H974" s="3">
        <v>1873.81</v>
      </c>
    </row>
    <row r="975" ht="15.75" customHeight="1" spans="1:8">
      <c r="A975" s="3" t="s">
        <v>995</v>
      </c>
      <c r="B975" s="5">
        <v>45565</v>
      </c>
      <c r="C975" s="4" t="s">
        <v>16</v>
      </c>
      <c r="D975" s="6" t="s">
        <v>26</v>
      </c>
      <c r="E975" s="3">
        <v>52.96</v>
      </c>
      <c r="F975" s="3">
        <v>47</v>
      </c>
      <c r="G975" s="3">
        <v>16</v>
      </c>
      <c r="H975" s="3">
        <v>1960.53</v>
      </c>
    </row>
    <row r="976" ht="15.75" customHeight="1" spans="1:8">
      <c r="A976" s="3" t="s">
        <v>996</v>
      </c>
      <c r="B976" s="5">
        <v>44903</v>
      </c>
      <c r="C976" s="4" t="s">
        <v>13</v>
      </c>
      <c r="D976" s="6" t="s">
        <v>23</v>
      </c>
      <c r="E976" s="3">
        <v>1456.78</v>
      </c>
      <c r="F976" s="3">
        <v>31</v>
      </c>
      <c r="G976" s="3">
        <v>10</v>
      </c>
      <c r="H976" s="3">
        <v>203.72</v>
      </c>
    </row>
    <row r="977" ht="15.75" customHeight="1" spans="1:8">
      <c r="A977" s="3" t="s">
        <v>997</v>
      </c>
      <c r="B977" s="5">
        <v>45417</v>
      </c>
      <c r="C977" s="4" t="s">
        <v>13</v>
      </c>
      <c r="D977" s="6" t="s">
        <v>23</v>
      </c>
      <c r="E977" s="3">
        <v>1361.67</v>
      </c>
      <c r="F977" s="3">
        <v>33</v>
      </c>
      <c r="G977" s="3">
        <v>41</v>
      </c>
      <c r="H977" s="3">
        <v>620.35</v>
      </c>
    </row>
    <row r="978" ht="15.75" customHeight="1" spans="1:8">
      <c r="A978" s="3" t="s">
        <v>998</v>
      </c>
      <c r="B978" s="5">
        <v>45400</v>
      </c>
      <c r="C978" s="4" t="s">
        <v>10</v>
      </c>
      <c r="D978" s="6" t="s">
        <v>28</v>
      </c>
      <c r="E978" s="3">
        <v>2752.98</v>
      </c>
      <c r="F978" s="3">
        <v>4</v>
      </c>
      <c r="G978" s="3">
        <v>8</v>
      </c>
      <c r="H978" s="3">
        <v>900.03</v>
      </c>
    </row>
    <row r="979" ht="15.75" customHeight="1" spans="1:8">
      <c r="A979" s="3" t="s">
        <v>999</v>
      </c>
      <c r="B979" s="5">
        <v>45242</v>
      </c>
      <c r="C979" s="4" t="s">
        <v>10</v>
      </c>
      <c r="D979" s="6" t="s">
        <v>23</v>
      </c>
      <c r="E979" s="3">
        <v>2384.64</v>
      </c>
      <c r="F979" s="3">
        <v>46</v>
      </c>
      <c r="G979" s="3">
        <v>13</v>
      </c>
      <c r="H979" s="3">
        <v>191.19</v>
      </c>
    </row>
    <row r="980" ht="15.75" customHeight="1" spans="1:8">
      <c r="A980" s="3" t="s">
        <v>1000</v>
      </c>
      <c r="B980" s="5">
        <v>45053</v>
      </c>
      <c r="C980" s="4" t="s">
        <v>13</v>
      </c>
      <c r="D980" s="6" t="s">
        <v>26</v>
      </c>
      <c r="E980" s="3">
        <v>150.95</v>
      </c>
      <c r="F980" s="3">
        <v>45</v>
      </c>
      <c r="G980" s="3">
        <v>34</v>
      </c>
      <c r="H980" s="3">
        <v>1732.91</v>
      </c>
    </row>
    <row r="981" ht="15.75" customHeight="1" spans="1:8">
      <c r="A981" s="3" t="s">
        <v>1001</v>
      </c>
      <c r="B981" s="5">
        <v>45023</v>
      </c>
      <c r="C981" s="4" t="s">
        <v>13</v>
      </c>
      <c r="D981" s="6" t="s">
        <v>23</v>
      </c>
      <c r="E981" s="3">
        <v>1407.45</v>
      </c>
      <c r="F981" s="3">
        <v>23</v>
      </c>
      <c r="G981" s="3">
        <v>15</v>
      </c>
      <c r="H981" s="3">
        <v>728.54</v>
      </c>
    </row>
    <row r="982" ht="15.75" customHeight="1" spans="1:8">
      <c r="A982" s="3" t="s">
        <v>1002</v>
      </c>
      <c r="B982" s="5">
        <v>44952</v>
      </c>
      <c r="C982" s="4" t="s">
        <v>16</v>
      </c>
      <c r="D982" s="6" t="s">
        <v>28</v>
      </c>
      <c r="E982" s="3">
        <v>4411.17</v>
      </c>
      <c r="F982" s="3">
        <v>4</v>
      </c>
      <c r="G982" s="3">
        <v>12</v>
      </c>
      <c r="H982" s="3">
        <v>206.61</v>
      </c>
    </row>
    <row r="983" ht="15.75" customHeight="1" spans="1:8">
      <c r="A983" s="3" t="s">
        <v>1003</v>
      </c>
      <c r="B983" s="5">
        <v>45203</v>
      </c>
      <c r="C983" s="4" t="s">
        <v>10</v>
      </c>
      <c r="D983" s="6" t="s">
        <v>28</v>
      </c>
      <c r="E983" s="3">
        <v>1437.04</v>
      </c>
      <c r="F983" s="3">
        <v>16</v>
      </c>
      <c r="G983" s="3">
        <v>29</v>
      </c>
      <c r="H983" s="3">
        <v>1648.95</v>
      </c>
    </row>
    <row r="984" ht="15.75" customHeight="1" spans="1:8">
      <c r="A984" s="3" t="s">
        <v>1004</v>
      </c>
      <c r="B984" s="5">
        <v>45502</v>
      </c>
      <c r="C984" s="4" t="s">
        <v>20</v>
      </c>
      <c r="D984" s="6" t="s">
        <v>23</v>
      </c>
      <c r="E984" s="3">
        <v>2052.68</v>
      </c>
      <c r="F984" s="3">
        <v>24</v>
      </c>
      <c r="G984" s="3">
        <v>16</v>
      </c>
      <c r="H984" s="3">
        <v>337.63</v>
      </c>
    </row>
    <row r="985" ht="15.75" customHeight="1" spans="1:8">
      <c r="A985" s="3" t="s">
        <v>1005</v>
      </c>
      <c r="B985" s="5">
        <v>45329</v>
      </c>
      <c r="C985" s="4" t="s">
        <v>13</v>
      </c>
      <c r="D985" s="6" t="s">
        <v>38</v>
      </c>
      <c r="E985" s="3">
        <v>2380.5</v>
      </c>
      <c r="F985" s="3">
        <v>21</v>
      </c>
      <c r="G985" s="3">
        <v>49</v>
      </c>
      <c r="H985" s="3">
        <v>979.86</v>
      </c>
    </row>
    <row r="986" ht="15.75" customHeight="1" spans="1:8">
      <c r="A986" s="3" t="s">
        <v>1006</v>
      </c>
      <c r="B986" s="5">
        <v>44974</v>
      </c>
      <c r="C986" s="4" t="s">
        <v>10</v>
      </c>
      <c r="D986" s="6" t="s">
        <v>38</v>
      </c>
      <c r="E986" s="3">
        <v>3438.47</v>
      </c>
      <c r="F986" s="3">
        <v>14</v>
      </c>
      <c r="G986" s="3">
        <v>26</v>
      </c>
      <c r="H986" s="3">
        <v>483.67</v>
      </c>
    </row>
    <row r="987" ht="15.75" customHeight="1" spans="1:8">
      <c r="A987" s="3" t="s">
        <v>1007</v>
      </c>
      <c r="B987" s="5">
        <v>45486</v>
      </c>
      <c r="C987" s="4" t="s">
        <v>20</v>
      </c>
      <c r="D987" s="6" t="s">
        <v>38</v>
      </c>
      <c r="E987" s="3">
        <v>927.94</v>
      </c>
      <c r="F987" s="3">
        <v>19</v>
      </c>
      <c r="G987" s="3">
        <v>15</v>
      </c>
      <c r="H987" s="3">
        <v>1146.11</v>
      </c>
    </row>
    <row r="988" ht="15.75" customHeight="1" spans="1:8">
      <c r="A988" s="3" t="s">
        <v>1008</v>
      </c>
      <c r="B988" s="5">
        <v>45593</v>
      </c>
      <c r="C988" s="4" t="s">
        <v>13</v>
      </c>
      <c r="D988" s="6" t="s">
        <v>26</v>
      </c>
      <c r="E988" s="3">
        <v>4744.73</v>
      </c>
      <c r="F988" s="3">
        <v>49</v>
      </c>
      <c r="G988" s="3">
        <v>4</v>
      </c>
      <c r="H988" s="3">
        <v>327.16</v>
      </c>
    </row>
    <row r="989" ht="15.75" customHeight="1" spans="1:8">
      <c r="A989" s="3" t="s">
        <v>1009</v>
      </c>
      <c r="B989" s="5">
        <v>45244</v>
      </c>
      <c r="C989" s="4" t="s">
        <v>10</v>
      </c>
      <c r="D989" s="6" t="s">
        <v>21</v>
      </c>
      <c r="E989" s="3">
        <v>2201.39</v>
      </c>
      <c r="F989" s="3">
        <v>23</v>
      </c>
      <c r="G989" s="3">
        <v>12</v>
      </c>
      <c r="H989" s="3">
        <v>1543.25</v>
      </c>
    </row>
    <row r="990" ht="15.75" customHeight="1" spans="1:8">
      <c r="A990" s="3" t="s">
        <v>1010</v>
      </c>
      <c r="B990" s="5">
        <v>45432</v>
      </c>
      <c r="C990" s="4" t="s">
        <v>16</v>
      </c>
      <c r="D990" s="6" t="s">
        <v>28</v>
      </c>
      <c r="E990" s="3">
        <v>3927.98</v>
      </c>
      <c r="F990" s="3">
        <v>30</v>
      </c>
      <c r="G990" s="3">
        <v>37</v>
      </c>
      <c r="H990" s="3">
        <v>163.81</v>
      </c>
    </row>
    <row r="991" ht="15.75" customHeight="1" spans="1:8">
      <c r="A991" s="3" t="s">
        <v>1011</v>
      </c>
      <c r="B991" s="5">
        <v>45344</v>
      </c>
      <c r="C991" s="4" t="s">
        <v>13</v>
      </c>
      <c r="D991" s="6" t="s">
        <v>21</v>
      </c>
      <c r="E991" s="3">
        <v>2923.31</v>
      </c>
      <c r="F991" s="3">
        <v>43</v>
      </c>
      <c r="G991" s="3">
        <v>14</v>
      </c>
      <c r="H991" s="3">
        <v>234.79</v>
      </c>
    </row>
    <row r="992" ht="15.75" customHeight="1" spans="1:8">
      <c r="A992" s="3" t="s">
        <v>1012</v>
      </c>
      <c r="B992" s="5">
        <v>44951</v>
      </c>
      <c r="C992" s="4" t="s">
        <v>20</v>
      </c>
      <c r="D992" s="6" t="s">
        <v>28</v>
      </c>
      <c r="E992" s="3">
        <v>2160.75</v>
      </c>
      <c r="F992" s="3">
        <v>41</v>
      </c>
      <c r="G992" s="3">
        <v>39</v>
      </c>
      <c r="H992" s="3">
        <v>222.18</v>
      </c>
    </row>
    <row r="993" ht="15.75" customHeight="1" spans="1:8">
      <c r="A993" s="3" t="s">
        <v>1013</v>
      </c>
      <c r="B993" s="5">
        <v>45149</v>
      </c>
      <c r="C993" s="4" t="s">
        <v>10</v>
      </c>
      <c r="D993" s="6" t="s">
        <v>38</v>
      </c>
      <c r="E993" s="3">
        <v>2011.06</v>
      </c>
      <c r="F993" s="3">
        <v>22</v>
      </c>
      <c r="G993" s="3">
        <v>50</v>
      </c>
      <c r="H993" s="3">
        <v>1499.53</v>
      </c>
    </row>
    <row r="994" ht="15.75" customHeight="1" spans="1:8">
      <c r="A994" s="3" t="s">
        <v>1014</v>
      </c>
      <c r="B994" s="5">
        <v>45478</v>
      </c>
      <c r="C994" s="4" t="s">
        <v>20</v>
      </c>
      <c r="D994" s="6" t="s">
        <v>28</v>
      </c>
      <c r="E994" s="3">
        <v>4861.18</v>
      </c>
      <c r="F994" s="3">
        <v>41</v>
      </c>
      <c r="G994" s="3">
        <v>4</v>
      </c>
      <c r="H994" s="3">
        <v>534.63</v>
      </c>
    </row>
    <row r="995" ht="15.75" customHeight="1" spans="1:8">
      <c r="A995" s="3" t="s">
        <v>1015</v>
      </c>
      <c r="B995" s="5">
        <v>45093</v>
      </c>
      <c r="C995" s="4" t="s">
        <v>20</v>
      </c>
      <c r="D995" s="6" t="s">
        <v>28</v>
      </c>
      <c r="E995" s="3">
        <v>995.32</v>
      </c>
      <c r="F995" s="3">
        <v>1</v>
      </c>
      <c r="G995" s="3">
        <v>17</v>
      </c>
      <c r="H995" s="3">
        <v>1047.35</v>
      </c>
    </row>
    <row r="996" ht="15.75" customHeight="1" spans="1:8">
      <c r="A996" s="3" t="s">
        <v>1016</v>
      </c>
      <c r="B996" s="5">
        <v>45519</v>
      </c>
      <c r="C996" s="4" t="s">
        <v>20</v>
      </c>
      <c r="D996" s="6" t="s">
        <v>23</v>
      </c>
      <c r="E996" s="3">
        <v>3205.86</v>
      </c>
      <c r="F996" s="3">
        <v>22</v>
      </c>
      <c r="G996" s="3">
        <v>22</v>
      </c>
      <c r="H996" s="3">
        <v>1924.7</v>
      </c>
    </row>
    <row r="997" ht="15.75" customHeight="1" spans="1:8">
      <c r="A997" s="3" t="s">
        <v>1017</v>
      </c>
      <c r="B997" s="5">
        <v>45400</v>
      </c>
      <c r="C997" s="4" t="s">
        <v>13</v>
      </c>
      <c r="D997" s="6" t="s">
        <v>38</v>
      </c>
      <c r="E997" s="3">
        <v>4656.05</v>
      </c>
      <c r="F997" s="3">
        <v>4</v>
      </c>
      <c r="G997" s="3">
        <v>34</v>
      </c>
      <c r="H997" s="3">
        <v>1821.29</v>
      </c>
    </row>
    <row r="998" ht="15.75" customHeight="1" spans="1:8">
      <c r="A998" s="3" t="s">
        <v>1018</v>
      </c>
      <c r="B998" s="5">
        <v>45376</v>
      </c>
      <c r="C998" s="4" t="s">
        <v>13</v>
      </c>
      <c r="D998" s="6" t="s">
        <v>38</v>
      </c>
      <c r="E998" s="3">
        <v>4144.73</v>
      </c>
      <c r="F998" s="3">
        <v>25</v>
      </c>
      <c r="G998" s="3">
        <v>32</v>
      </c>
      <c r="H998" s="3">
        <v>1807.07</v>
      </c>
    </row>
    <row r="999" ht="15.75" customHeight="1" spans="1:8">
      <c r="A999" s="3" t="s">
        <v>1019</v>
      </c>
      <c r="B999" s="5">
        <v>45480</v>
      </c>
      <c r="C999" s="4" t="s">
        <v>13</v>
      </c>
      <c r="D999" s="6" t="s">
        <v>23</v>
      </c>
      <c r="E999" s="3">
        <v>2296.7</v>
      </c>
      <c r="F999" s="3">
        <v>1</v>
      </c>
      <c r="G999" s="3">
        <v>17</v>
      </c>
      <c r="H999" s="3">
        <v>34.88</v>
      </c>
    </row>
    <row r="1000" ht="15.75" customHeight="1" spans="1:8">
      <c r="A1000" s="3" t="s">
        <v>1020</v>
      </c>
      <c r="B1000" s="5">
        <v>44901</v>
      </c>
      <c r="C1000" s="4" t="s">
        <v>13</v>
      </c>
      <c r="D1000" s="6" t="s">
        <v>21</v>
      </c>
      <c r="E1000" s="3">
        <v>2067.65</v>
      </c>
      <c r="F1000" s="3">
        <v>15</v>
      </c>
      <c r="G1000" s="3">
        <v>35</v>
      </c>
      <c r="H1000" s="3">
        <v>1117.82</v>
      </c>
    </row>
    <row r="1001" ht="15.75" customHeight="1" spans="1:8">
      <c r="A1001" s="3" t="s">
        <v>1021</v>
      </c>
      <c r="B1001" s="5">
        <v>45233</v>
      </c>
      <c r="C1001" s="4" t="s">
        <v>20</v>
      </c>
      <c r="D1001" s="6" t="s">
        <v>26</v>
      </c>
      <c r="E1001" s="3">
        <v>3804.41</v>
      </c>
      <c r="F1001" s="3">
        <v>24</v>
      </c>
      <c r="G1001" s="3">
        <v>50</v>
      </c>
      <c r="H1001" s="3">
        <v>606.65</v>
      </c>
    </row>
    <row r="1002" ht="15.75" customHeight="1" spans="1:8">
      <c r="A1002" s="3" t="s">
        <v>1022</v>
      </c>
      <c r="B1002" s="5">
        <v>45325</v>
      </c>
      <c r="C1002" s="4" t="s">
        <v>16</v>
      </c>
      <c r="D1002" s="6" t="s">
        <v>23</v>
      </c>
      <c r="E1002" s="3">
        <v>3229.81</v>
      </c>
      <c r="F1002" s="3">
        <v>41</v>
      </c>
      <c r="G1002" s="3">
        <v>28</v>
      </c>
      <c r="H1002" s="3">
        <v>1143.74</v>
      </c>
    </row>
    <row r="1003" ht="15.75" customHeight="1" spans="1:8">
      <c r="A1003" s="3" t="s">
        <v>1023</v>
      </c>
      <c r="B1003" s="5">
        <v>45008</v>
      </c>
      <c r="C1003" s="4" t="s">
        <v>10</v>
      </c>
      <c r="D1003" s="6" t="s">
        <v>23</v>
      </c>
      <c r="E1003" s="3">
        <v>1049.82</v>
      </c>
      <c r="F1003" s="3">
        <v>45</v>
      </c>
      <c r="G1003" s="3">
        <v>9</v>
      </c>
      <c r="H1003" s="3">
        <v>411.38</v>
      </c>
    </row>
    <row r="1004" ht="15.75" customHeight="1" spans="1:8">
      <c r="A1004" s="3" t="s">
        <v>1024</v>
      </c>
      <c r="B1004" s="5">
        <v>45268</v>
      </c>
      <c r="C1004" s="4" t="s">
        <v>20</v>
      </c>
      <c r="D1004" s="6" t="s">
        <v>28</v>
      </c>
      <c r="E1004" s="3">
        <v>4796.45</v>
      </c>
      <c r="F1004" s="3">
        <v>1</v>
      </c>
      <c r="G1004" s="3">
        <v>14</v>
      </c>
      <c r="H1004" s="3">
        <v>1877.74</v>
      </c>
    </row>
    <row r="1005" ht="15.75" customHeight="1" spans="1:8">
      <c r="A1005" s="3" t="s">
        <v>1025</v>
      </c>
      <c r="B1005" s="5">
        <v>44919</v>
      </c>
      <c r="C1005" s="4" t="s">
        <v>13</v>
      </c>
      <c r="D1005" s="6" t="s">
        <v>21</v>
      </c>
      <c r="E1005" s="3">
        <v>156.85</v>
      </c>
      <c r="F1005" s="3">
        <v>13</v>
      </c>
      <c r="G1005" s="3">
        <v>34</v>
      </c>
      <c r="H1005" s="3">
        <v>1837.33</v>
      </c>
    </row>
    <row r="1006" ht="15.75" customHeight="1" spans="1:8">
      <c r="A1006" s="3" t="s">
        <v>1026</v>
      </c>
      <c r="B1006" s="5">
        <v>45514</v>
      </c>
      <c r="C1006" s="4" t="s">
        <v>20</v>
      </c>
      <c r="D1006" s="6" t="s">
        <v>26</v>
      </c>
      <c r="E1006" s="3">
        <v>3001.04</v>
      </c>
      <c r="F1006" s="3">
        <v>27</v>
      </c>
      <c r="G1006" s="3">
        <v>48</v>
      </c>
      <c r="H1006" s="3">
        <v>109.42</v>
      </c>
    </row>
    <row r="1007" ht="15.75" customHeight="1" spans="1:8">
      <c r="A1007" s="3" t="s">
        <v>1027</v>
      </c>
      <c r="B1007" s="5">
        <v>45431</v>
      </c>
      <c r="C1007" s="4" t="s">
        <v>13</v>
      </c>
      <c r="D1007" s="6" t="s">
        <v>38</v>
      </c>
      <c r="E1007" s="3">
        <v>2168.68</v>
      </c>
      <c r="F1007" s="3">
        <v>46</v>
      </c>
      <c r="G1007" s="3">
        <v>18</v>
      </c>
      <c r="H1007" s="3">
        <v>252.03</v>
      </c>
    </row>
    <row r="1008" ht="15.75" customHeight="1" spans="1:8">
      <c r="A1008" s="3" t="s">
        <v>1028</v>
      </c>
      <c r="B1008" s="5">
        <v>44882</v>
      </c>
      <c r="C1008" s="4" t="s">
        <v>16</v>
      </c>
      <c r="D1008" s="6" t="s">
        <v>21</v>
      </c>
      <c r="E1008" s="3">
        <v>3794.43</v>
      </c>
      <c r="F1008" s="3">
        <v>5</v>
      </c>
      <c r="G1008" s="3">
        <v>21</v>
      </c>
      <c r="H1008" s="3">
        <v>1181.53</v>
      </c>
    </row>
    <row r="1009" ht="15.75" customHeight="1" spans="1:8">
      <c r="A1009" s="3" t="s">
        <v>1029</v>
      </c>
      <c r="B1009" s="5">
        <v>45552</v>
      </c>
      <c r="C1009" s="4" t="s">
        <v>16</v>
      </c>
      <c r="D1009" s="6" t="s">
        <v>28</v>
      </c>
      <c r="E1009" s="3">
        <v>2399.98</v>
      </c>
      <c r="F1009" s="3">
        <v>44</v>
      </c>
      <c r="G1009" s="3">
        <v>43</v>
      </c>
      <c r="H1009" s="3">
        <v>857.03</v>
      </c>
    </row>
    <row r="1010" ht="15.75" customHeight="1" spans="1:8">
      <c r="A1010" s="3" t="s">
        <v>1030</v>
      </c>
      <c r="B1010" s="5">
        <v>45382</v>
      </c>
      <c r="C1010" s="4" t="s">
        <v>10</v>
      </c>
      <c r="D1010" s="6" t="s">
        <v>28</v>
      </c>
      <c r="E1010" s="3">
        <v>4331.61</v>
      </c>
      <c r="F1010" s="3">
        <v>37</v>
      </c>
      <c r="G1010" s="3">
        <v>48</v>
      </c>
      <c r="H1010" s="3">
        <v>1822.77</v>
      </c>
    </row>
    <row r="1011" ht="15.75" customHeight="1" spans="1:8">
      <c r="A1011" s="3" t="s">
        <v>1031</v>
      </c>
      <c r="B1011" s="5">
        <v>45480</v>
      </c>
      <c r="C1011" s="4" t="s">
        <v>16</v>
      </c>
      <c r="D1011" s="6" t="s">
        <v>28</v>
      </c>
      <c r="E1011" s="3">
        <v>2795.92</v>
      </c>
      <c r="F1011" s="3">
        <v>12</v>
      </c>
      <c r="G1011" s="3">
        <v>4</v>
      </c>
      <c r="H1011" s="3">
        <v>362.45</v>
      </c>
    </row>
    <row r="1012" ht="15.75" customHeight="1" spans="1:8">
      <c r="A1012" s="3" t="s">
        <v>1032</v>
      </c>
      <c r="B1012" s="5">
        <v>45252</v>
      </c>
      <c r="C1012" s="4" t="s">
        <v>10</v>
      </c>
      <c r="D1012" s="6" t="s">
        <v>21</v>
      </c>
      <c r="E1012" s="3">
        <v>3928.68</v>
      </c>
      <c r="F1012" s="3">
        <v>9</v>
      </c>
      <c r="G1012" s="3">
        <v>18</v>
      </c>
      <c r="H1012" s="3">
        <v>1894.16</v>
      </c>
    </row>
    <row r="1013" ht="15.75" customHeight="1" spans="1:8">
      <c r="A1013" s="3" t="s">
        <v>1033</v>
      </c>
      <c r="B1013" s="5">
        <v>44977</v>
      </c>
      <c r="C1013" s="4" t="s">
        <v>10</v>
      </c>
      <c r="D1013" s="6" t="s">
        <v>21</v>
      </c>
      <c r="E1013" s="3">
        <v>1765.1</v>
      </c>
      <c r="F1013" s="3">
        <v>42</v>
      </c>
      <c r="G1013" s="3">
        <v>18</v>
      </c>
      <c r="H1013" s="3">
        <v>709.48</v>
      </c>
    </row>
    <row r="1014" ht="15.75" customHeight="1" spans="1:8">
      <c r="A1014" s="3" t="s">
        <v>1034</v>
      </c>
      <c r="B1014" s="5">
        <v>45274</v>
      </c>
      <c r="C1014" s="4" t="s">
        <v>10</v>
      </c>
      <c r="D1014" s="6" t="s">
        <v>38</v>
      </c>
      <c r="E1014" s="3">
        <v>2760.27</v>
      </c>
      <c r="F1014" s="3">
        <v>14</v>
      </c>
      <c r="G1014" s="3">
        <v>40</v>
      </c>
      <c r="H1014" s="3">
        <v>183.57</v>
      </c>
    </row>
    <row r="1015" ht="15.75" customHeight="1" spans="1:8">
      <c r="A1015" s="3" t="s">
        <v>1035</v>
      </c>
      <c r="B1015" s="5">
        <v>45513</v>
      </c>
      <c r="C1015" s="4" t="s">
        <v>13</v>
      </c>
      <c r="D1015" s="6" t="s">
        <v>38</v>
      </c>
      <c r="E1015" s="3">
        <v>4469.47</v>
      </c>
      <c r="F1015" s="3">
        <v>12</v>
      </c>
      <c r="G1015" s="3">
        <v>43</v>
      </c>
      <c r="H1015" s="3">
        <v>252.99</v>
      </c>
    </row>
    <row r="1016" ht="15.75" customHeight="1" spans="1:8">
      <c r="A1016" s="3" t="s">
        <v>1036</v>
      </c>
      <c r="B1016" s="5">
        <v>45161</v>
      </c>
      <c r="C1016" s="4" t="s">
        <v>10</v>
      </c>
      <c r="D1016" s="6" t="s">
        <v>21</v>
      </c>
      <c r="E1016" s="3">
        <v>4597.95</v>
      </c>
      <c r="F1016" s="3">
        <v>41</v>
      </c>
      <c r="G1016" s="3">
        <v>37</v>
      </c>
      <c r="H1016" s="3">
        <v>462.82</v>
      </c>
    </row>
    <row r="1017" ht="15.75" customHeight="1" spans="1:8">
      <c r="A1017" s="3" t="s">
        <v>1037</v>
      </c>
      <c r="B1017" s="5">
        <v>45585</v>
      </c>
      <c r="C1017" s="4" t="s">
        <v>20</v>
      </c>
      <c r="D1017" s="6" t="s">
        <v>28</v>
      </c>
      <c r="E1017" s="3">
        <v>4079.61</v>
      </c>
      <c r="F1017" s="3">
        <v>41</v>
      </c>
      <c r="G1017" s="3">
        <v>11</v>
      </c>
      <c r="H1017" s="3">
        <v>1406.79</v>
      </c>
    </row>
    <row r="1018" ht="15.75" customHeight="1" spans="1:8">
      <c r="A1018" s="3" t="s">
        <v>1038</v>
      </c>
      <c r="B1018" s="5">
        <v>45181</v>
      </c>
      <c r="C1018" s="4" t="s">
        <v>16</v>
      </c>
      <c r="D1018" s="6" t="s">
        <v>26</v>
      </c>
      <c r="E1018" s="3">
        <v>3438.73</v>
      </c>
      <c r="F1018" s="3">
        <v>26</v>
      </c>
      <c r="G1018" s="3">
        <v>8</v>
      </c>
      <c r="H1018" s="3">
        <v>53.56</v>
      </c>
    </row>
    <row r="1019" ht="15.75" customHeight="1" spans="1:8">
      <c r="A1019" s="3" t="s">
        <v>1039</v>
      </c>
      <c r="B1019" s="5">
        <v>45074</v>
      </c>
      <c r="C1019" s="4" t="s">
        <v>20</v>
      </c>
      <c r="D1019" s="6" t="s">
        <v>23</v>
      </c>
      <c r="E1019" s="3">
        <v>2110.96</v>
      </c>
      <c r="F1019" s="3">
        <v>26</v>
      </c>
      <c r="G1019" s="3">
        <v>43</v>
      </c>
      <c r="H1019" s="3">
        <v>489.13</v>
      </c>
    </row>
    <row r="1020" ht="15.75" customHeight="1" spans="1:8">
      <c r="A1020" s="3" t="s">
        <v>1040</v>
      </c>
      <c r="B1020" s="5">
        <v>44951</v>
      </c>
      <c r="C1020" s="4" t="s">
        <v>10</v>
      </c>
      <c r="D1020" s="6" t="s">
        <v>28</v>
      </c>
      <c r="E1020" s="3">
        <v>2876.94</v>
      </c>
      <c r="F1020" s="3">
        <v>5</v>
      </c>
      <c r="G1020" s="3">
        <v>4</v>
      </c>
      <c r="H1020" s="3">
        <v>1028.77</v>
      </c>
    </row>
    <row r="1021" ht="15.75" customHeight="1" spans="1:8">
      <c r="A1021" s="3" t="s">
        <v>1041</v>
      </c>
      <c r="B1021" s="5">
        <v>45577</v>
      </c>
      <c r="C1021" s="4" t="s">
        <v>10</v>
      </c>
      <c r="D1021" s="6" t="s">
        <v>23</v>
      </c>
      <c r="E1021" s="3">
        <v>3041.41</v>
      </c>
      <c r="F1021" s="3">
        <v>24</v>
      </c>
      <c r="G1021" s="3">
        <v>33</v>
      </c>
      <c r="H1021" s="3">
        <v>668.22</v>
      </c>
    </row>
    <row r="1022" ht="15.75" customHeight="1" spans="1:8">
      <c r="A1022" s="3" t="s">
        <v>1042</v>
      </c>
      <c r="B1022" s="5">
        <v>45229</v>
      </c>
      <c r="C1022" s="4" t="s">
        <v>13</v>
      </c>
      <c r="D1022" s="6" t="s">
        <v>28</v>
      </c>
      <c r="E1022" s="3">
        <v>389.13</v>
      </c>
      <c r="F1022" s="3">
        <v>14</v>
      </c>
      <c r="G1022" s="3">
        <v>22</v>
      </c>
      <c r="H1022" s="3">
        <v>118.73</v>
      </c>
    </row>
    <row r="1023" ht="15.75" customHeight="1" spans="1:8">
      <c r="A1023" s="3" t="s">
        <v>1043</v>
      </c>
      <c r="B1023" s="5">
        <v>45179</v>
      </c>
      <c r="C1023" s="4" t="s">
        <v>20</v>
      </c>
      <c r="D1023" s="6" t="s">
        <v>26</v>
      </c>
      <c r="E1023" s="3">
        <v>596.21</v>
      </c>
      <c r="F1023" s="3">
        <v>39</v>
      </c>
      <c r="G1023" s="3">
        <v>15</v>
      </c>
      <c r="H1023" s="3">
        <v>1136.15</v>
      </c>
    </row>
    <row r="1024" ht="15.75" customHeight="1" spans="1:8">
      <c r="A1024" s="3" t="s">
        <v>1044</v>
      </c>
      <c r="B1024" s="5">
        <v>45470</v>
      </c>
      <c r="C1024" s="4" t="s">
        <v>20</v>
      </c>
      <c r="D1024" s="6" t="s">
        <v>23</v>
      </c>
      <c r="E1024" s="3">
        <v>2431.7</v>
      </c>
      <c r="F1024" s="3">
        <v>24</v>
      </c>
      <c r="G1024" s="3">
        <v>18</v>
      </c>
      <c r="H1024" s="3">
        <v>866.99</v>
      </c>
    </row>
    <row r="1025" ht="15.75" customHeight="1" spans="1:8">
      <c r="A1025" s="3" t="s">
        <v>1045</v>
      </c>
      <c r="B1025" s="5">
        <v>45203</v>
      </c>
      <c r="C1025" s="4" t="s">
        <v>20</v>
      </c>
      <c r="D1025" s="6" t="s">
        <v>26</v>
      </c>
      <c r="E1025" s="3">
        <v>428.42</v>
      </c>
      <c r="F1025" s="3">
        <v>28</v>
      </c>
      <c r="G1025" s="3">
        <v>49</v>
      </c>
      <c r="H1025" s="3">
        <v>141.13</v>
      </c>
    </row>
    <row r="1026" ht="15.75" customHeight="1" spans="1:8">
      <c r="A1026" s="3" t="s">
        <v>1046</v>
      </c>
      <c r="B1026" s="5">
        <v>45131</v>
      </c>
      <c r="C1026" s="4" t="s">
        <v>20</v>
      </c>
      <c r="D1026" s="6" t="s">
        <v>21</v>
      </c>
      <c r="E1026" s="3">
        <v>4670.37</v>
      </c>
      <c r="F1026" s="3">
        <v>22</v>
      </c>
      <c r="G1026" s="3">
        <v>3</v>
      </c>
      <c r="H1026" s="3">
        <v>306.32</v>
      </c>
    </row>
    <row r="1027" ht="15.75" customHeight="1" spans="1:8">
      <c r="A1027" s="3" t="s">
        <v>1047</v>
      </c>
      <c r="B1027" s="5">
        <v>45561</v>
      </c>
      <c r="C1027" s="4" t="s">
        <v>20</v>
      </c>
      <c r="D1027" s="6" t="s">
        <v>21</v>
      </c>
      <c r="E1027" s="3">
        <v>196.22</v>
      </c>
      <c r="F1027" s="3">
        <v>15</v>
      </c>
      <c r="G1027" s="3">
        <v>12</v>
      </c>
      <c r="H1027" s="3">
        <v>1957.85</v>
      </c>
    </row>
    <row r="1028" ht="15.75" customHeight="1" spans="1:8">
      <c r="A1028" s="3" t="s">
        <v>1048</v>
      </c>
      <c r="B1028" s="5">
        <v>45538</v>
      </c>
      <c r="C1028" s="4" t="s">
        <v>10</v>
      </c>
      <c r="D1028" s="6" t="s">
        <v>38</v>
      </c>
      <c r="E1028" s="3">
        <v>3188.13</v>
      </c>
      <c r="F1028" s="3">
        <v>12</v>
      </c>
      <c r="G1028" s="3">
        <v>14</v>
      </c>
      <c r="H1028" s="3">
        <v>1446.21</v>
      </c>
    </row>
    <row r="1029" ht="15.75" customHeight="1" spans="1:8">
      <c r="A1029" s="3" t="s">
        <v>1049</v>
      </c>
      <c r="B1029" s="5">
        <v>45211</v>
      </c>
      <c r="C1029" s="4" t="s">
        <v>13</v>
      </c>
      <c r="D1029" s="6" t="s">
        <v>21</v>
      </c>
      <c r="E1029" s="3">
        <v>4875.21</v>
      </c>
      <c r="F1029" s="3">
        <v>17</v>
      </c>
      <c r="G1029" s="3">
        <v>25</v>
      </c>
      <c r="H1029" s="3">
        <v>1769.25</v>
      </c>
    </row>
    <row r="1030" ht="15.75" customHeight="1" spans="1:8">
      <c r="A1030" s="3" t="s">
        <v>1050</v>
      </c>
      <c r="B1030" s="5">
        <v>45127</v>
      </c>
      <c r="C1030" s="4" t="s">
        <v>20</v>
      </c>
      <c r="D1030" s="6" t="s">
        <v>21</v>
      </c>
      <c r="E1030" s="3">
        <v>3022.99</v>
      </c>
      <c r="F1030" s="3">
        <v>41</v>
      </c>
      <c r="G1030" s="3">
        <v>21</v>
      </c>
      <c r="H1030" s="3">
        <v>139.22</v>
      </c>
    </row>
    <row r="1031" ht="15.75" customHeight="1" spans="1:8">
      <c r="A1031" s="3" t="s">
        <v>1051</v>
      </c>
      <c r="B1031" s="5">
        <v>45464</v>
      </c>
      <c r="C1031" s="4" t="s">
        <v>13</v>
      </c>
      <c r="D1031" s="6" t="s">
        <v>23</v>
      </c>
      <c r="E1031" s="3">
        <v>4185.13</v>
      </c>
      <c r="F1031" s="3">
        <v>14</v>
      </c>
      <c r="G1031" s="3">
        <v>9</v>
      </c>
      <c r="H1031" s="3">
        <v>1080.9</v>
      </c>
    </row>
    <row r="1032" ht="15.75" customHeight="1" spans="1:8">
      <c r="A1032" s="3" t="s">
        <v>1052</v>
      </c>
      <c r="B1032" s="5">
        <v>45344</v>
      </c>
      <c r="C1032" s="4" t="s">
        <v>16</v>
      </c>
      <c r="D1032" s="6" t="s">
        <v>23</v>
      </c>
      <c r="E1032" s="3">
        <v>2000.04</v>
      </c>
      <c r="F1032" s="3">
        <v>29</v>
      </c>
      <c r="G1032" s="3">
        <v>31</v>
      </c>
      <c r="H1032" s="3">
        <v>578.14</v>
      </c>
    </row>
    <row r="1033" ht="15.75" customHeight="1" spans="1:8">
      <c r="A1033" s="3" t="s">
        <v>1053</v>
      </c>
      <c r="B1033" s="5">
        <v>44962</v>
      </c>
      <c r="C1033" s="4" t="s">
        <v>13</v>
      </c>
      <c r="D1033" s="6" t="s">
        <v>21</v>
      </c>
      <c r="E1033" s="3">
        <v>1569.07</v>
      </c>
      <c r="F1033" s="3">
        <v>17</v>
      </c>
      <c r="G1033" s="3">
        <v>8</v>
      </c>
      <c r="H1033" s="3">
        <v>65.24</v>
      </c>
    </row>
    <row r="1034" ht="15.75" customHeight="1" spans="1:8">
      <c r="A1034" s="3" t="s">
        <v>1054</v>
      </c>
      <c r="B1034" s="5">
        <v>44953</v>
      </c>
      <c r="C1034" s="4" t="s">
        <v>16</v>
      </c>
      <c r="D1034" s="6" t="s">
        <v>28</v>
      </c>
      <c r="E1034" s="3">
        <v>2031.19</v>
      </c>
      <c r="F1034" s="3">
        <v>38</v>
      </c>
      <c r="G1034" s="3">
        <v>13</v>
      </c>
      <c r="H1034" s="3">
        <v>1624.56</v>
      </c>
    </row>
    <row r="1035" ht="15.75" customHeight="1" spans="1:8">
      <c r="A1035" s="3" t="s">
        <v>1055</v>
      </c>
      <c r="B1035" s="5">
        <v>45243</v>
      </c>
      <c r="C1035" s="4" t="s">
        <v>16</v>
      </c>
      <c r="D1035" s="6" t="s">
        <v>26</v>
      </c>
      <c r="E1035" s="3">
        <v>1612.5</v>
      </c>
      <c r="F1035" s="3">
        <v>16</v>
      </c>
      <c r="G1035" s="3">
        <v>42</v>
      </c>
      <c r="H1035" s="3">
        <v>381.13</v>
      </c>
    </row>
    <row r="1036" ht="15.75" customHeight="1" spans="1:8">
      <c r="A1036" s="3" t="s">
        <v>1056</v>
      </c>
      <c r="B1036" s="5">
        <v>45095</v>
      </c>
      <c r="C1036" s="4" t="s">
        <v>10</v>
      </c>
      <c r="D1036" s="6" t="s">
        <v>23</v>
      </c>
      <c r="E1036" s="3">
        <v>416.74</v>
      </c>
      <c r="F1036" s="3">
        <v>47</v>
      </c>
      <c r="G1036" s="3">
        <v>16</v>
      </c>
      <c r="H1036" s="3">
        <v>804.14</v>
      </c>
    </row>
    <row r="1037" ht="15.75" customHeight="1" spans="1:8">
      <c r="A1037" s="3" t="s">
        <v>1057</v>
      </c>
      <c r="B1037" s="5">
        <v>45345</v>
      </c>
      <c r="C1037" s="4" t="s">
        <v>16</v>
      </c>
      <c r="D1037" s="6" t="s">
        <v>23</v>
      </c>
      <c r="E1037" s="3">
        <v>4100.54</v>
      </c>
      <c r="F1037" s="3">
        <v>39</v>
      </c>
      <c r="G1037" s="3">
        <v>42</v>
      </c>
      <c r="H1037" s="3">
        <v>207.93</v>
      </c>
    </row>
    <row r="1038" ht="15.75" customHeight="1" spans="1:8">
      <c r="A1038" s="3" t="s">
        <v>1058</v>
      </c>
      <c r="B1038" s="5">
        <v>44893</v>
      </c>
      <c r="C1038" s="4" t="s">
        <v>10</v>
      </c>
      <c r="D1038" s="6" t="s">
        <v>28</v>
      </c>
      <c r="E1038" s="3">
        <v>2927.75</v>
      </c>
      <c r="F1038" s="3">
        <v>24</v>
      </c>
      <c r="G1038" s="3">
        <v>37</v>
      </c>
      <c r="H1038" s="3">
        <v>898.04</v>
      </c>
    </row>
    <row r="1039" ht="15.75" customHeight="1" spans="1:8">
      <c r="A1039" s="3" t="s">
        <v>1059</v>
      </c>
      <c r="B1039" s="5">
        <v>45039</v>
      </c>
      <c r="C1039" s="4" t="s">
        <v>16</v>
      </c>
      <c r="D1039" s="6" t="s">
        <v>26</v>
      </c>
      <c r="E1039" s="3">
        <v>3693.84</v>
      </c>
      <c r="F1039" s="3">
        <v>48</v>
      </c>
      <c r="G1039" s="3">
        <v>32</v>
      </c>
      <c r="H1039" s="3">
        <v>1371.56</v>
      </c>
    </row>
    <row r="1040" ht="15.75" customHeight="1" spans="1:8">
      <c r="A1040" s="3" t="s">
        <v>1060</v>
      </c>
      <c r="B1040" s="5">
        <v>44900</v>
      </c>
      <c r="C1040" s="4" t="s">
        <v>13</v>
      </c>
      <c r="D1040" s="6" t="s">
        <v>38</v>
      </c>
      <c r="E1040" s="3">
        <v>2904.06</v>
      </c>
      <c r="F1040" s="3">
        <v>48</v>
      </c>
      <c r="G1040" s="3">
        <v>29</v>
      </c>
      <c r="H1040" s="3">
        <v>1427.41</v>
      </c>
    </row>
    <row r="1041" ht="15.75" customHeight="1" spans="1:8">
      <c r="A1041" s="3" t="s">
        <v>1061</v>
      </c>
      <c r="B1041" s="5">
        <v>45171</v>
      </c>
      <c r="C1041" s="4" t="s">
        <v>16</v>
      </c>
      <c r="D1041" s="6" t="s">
        <v>26</v>
      </c>
      <c r="E1041" s="3">
        <v>3204.02</v>
      </c>
      <c r="F1041" s="3">
        <v>4</v>
      </c>
      <c r="G1041" s="3">
        <v>19</v>
      </c>
      <c r="H1041" s="3">
        <v>1514.5</v>
      </c>
    </row>
    <row r="1042" ht="15.75" customHeight="1" spans="1:8">
      <c r="A1042" s="3" t="s">
        <v>1062</v>
      </c>
      <c r="B1042" s="5">
        <v>45232</v>
      </c>
      <c r="C1042" s="4" t="s">
        <v>10</v>
      </c>
      <c r="D1042" s="6" t="s">
        <v>23</v>
      </c>
      <c r="E1042" s="3">
        <v>1947.12</v>
      </c>
      <c r="F1042" s="3">
        <v>22</v>
      </c>
      <c r="G1042" s="3">
        <v>4</v>
      </c>
      <c r="H1042" s="3">
        <v>1967.15</v>
      </c>
    </row>
    <row r="1043" ht="15.75" customHeight="1" spans="1:8">
      <c r="A1043" s="3" t="s">
        <v>1063</v>
      </c>
      <c r="B1043" s="5">
        <v>45431</v>
      </c>
      <c r="C1043" s="4" t="s">
        <v>20</v>
      </c>
      <c r="D1043" s="6" t="s">
        <v>28</v>
      </c>
      <c r="E1043" s="3">
        <v>1594.33</v>
      </c>
      <c r="F1043" s="3">
        <v>22</v>
      </c>
      <c r="G1043" s="3">
        <v>3</v>
      </c>
      <c r="H1043" s="3">
        <v>194.61</v>
      </c>
    </row>
    <row r="1044" ht="15.75" customHeight="1" spans="1:8">
      <c r="A1044" s="3" t="s">
        <v>1064</v>
      </c>
      <c r="B1044" s="5">
        <v>45315</v>
      </c>
      <c r="C1044" s="4" t="s">
        <v>20</v>
      </c>
      <c r="D1044" s="6" t="s">
        <v>38</v>
      </c>
      <c r="E1044" s="3">
        <v>3684.9</v>
      </c>
      <c r="F1044" s="3">
        <v>31</v>
      </c>
      <c r="G1044" s="3">
        <v>29</v>
      </c>
      <c r="H1044" s="3">
        <v>829.81</v>
      </c>
    </row>
    <row r="1045" ht="15.75" customHeight="1" spans="1:8">
      <c r="A1045" s="3" t="s">
        <v>1065</v>
      </c>
      <c r="B1045" s="5">
        <v>45256</v>
      </c>
      <c r="C1045" s="4" t="s">
        <v>20</v>
      </c>
      <c r="D1045" s="6" t="s">
        <v>23</v>
      </c>
      <c r="E1045" s="3">
        <v>741.61</v>
      </c>
      <c r="F1045" s="3">
        <v>37</v>
      </c>
      <c r="G1045" s="3">
        <v>29</v>
      </c>
      <c r="H1045" s="3">
        <v>1528.55</v>
      </c>
    </row>
    <row r="1046" ht="15.75" customHeight="1" spans="1:8">
      <c r="A1046" s="3" t="s">
        <v>1066</v>
      </c>
      <c r="B1046" s="5">
        <v>45474</v>
      </c>
      <c r="C1046" s="4" t="s">
        <v>13</v>
      </c>
      <c r="D1046" s="6" t="s">
        <v>38</v>
      </c>
      <c r="E1046" s="3">
        <v>3291.15</v>
      </c>
      <c r="F1046" s="3">
        <v>38</v>
      </c>
      <c r="G1046" s="3">
        <v>43</v>
      </c>
      <c r="H1046" s="3">
        <v>1654.57</v>
      </c>
    </row>
    <row r="1047" ht="15.75" customHeight="1" spans="1:8">
      <c r="A1047" s="3" t="s">
        <v>1067</v>
      </c>
      <c r="B1047" s="5">
        <v>45300</v>
      </c>
      <c r="C1047" s="4" t="s">
        <v>16</v>
      </c>
      <c r="D1047" s="6" t="s">
        <v>38</v>
      </c>
      <c r="E1047" s="3">
        <v>3384.12</v>
      </c>
      <c r="F1047" s="3">
        <v>14</v>
      </c>
      <c r="G1047" s="3">
        <v>11</v>
      </c>
      <c r="H1047" s="3">
        <v>1049.88</v>
      </c>
    </row>
    <row r="1048" ht="15.75" customHeight="1" spans="1:8">
      <c r="A1048" s="3" t="s">
        <v>1068</v>
      </c>
      <c r="B1048" s="5">
        <v>45302</v>
      </c>
      <c r="C1048" s="4" t="s">
        <v>20</v>
      </c>
      <c r="D1048" s="6" t="s">
        <v>26</v>
      </c>
      <c r="E1048" s="3">
        <v>1685.37</v>
      </c>
      <c r="F1048" s="3">
        <v>47</v>
      </c>
      <c r="G1048" s="3">
        <v>39</v>
      </c>
      <c r="H1048" s="3">
        <v>577.51</v>
      </c>
    </row>
    <row r="1049" ht="15.75" customHeight="1" spans="1:8">
      <c r="A1049" s="3" t="s">
        <v>1069</v>
      </c>
      <c r="B1049" s="5">
        <v>45048</v>
      </c>
      <c r="C1049" s="4" t="s">
        <v>20</v>
      </c>
      <c r="D1049" s="6" t="s">
        <v>38</v>
      </c>
      <c r="E1049" s="3">
        <v>295.68</v>
      </c>
      <c r="F1049" s="3">
        <v>7</v>
      </c>
      <c r="G1049" s="3">
        <v>48</v>
      </c>
      <c r="H1049" s="3">
        <v>1533.66</v>
      </c>
    </row>
    <row r="1050" ht="15.75" customHeight="1" spans="1:8">
      <c r="A1050" s="3" t="s">
        <v>1070</v>
      </c>
      <c r="B1050" s="5">
        <v>45192</v>
      </c>
      <c r="C1050" s="4" t="s">
        <v>10</v>
      </c>
      <c r="D1050" s="6" t="s">
        <v>38</v>
      </c>
      <c r="E1050" s="3">
        <v>923.51</v>
      </c>
      <c r="F1050" s="3">
        <v>17</v>
      </c>
      <c r="G1050" s="3">
        <v>24</v>
      </c>
      <c r="H1050" s="3">
        <v>441.64</v>
      </c>
    </row>
    <row r="1051" ht="15.75" customHeight="1" spans="1:8">
      <c r="A1051" s="3" t="s">
        <v>1071</v>
      </c>
      <c r="B1051" s="5">
        <v>44931</v>
      </c>
      <c r="C1051" s="4" t="s">
        <v>10</v>
      </c>
      <c r="D1051" s="6" t="s">
        <v>38</v>
      </c>
      <c r="E1051" s="3">
        <v>1847.67</v>
      </c>
      <c r="F1051" s="3">
        <v>44</v>
      </c>
      <c r="G1051" s="3">
        <v>44</v>
      </c>
      <c r="H1051" s="3">
        <v>479.8</v>
      </c>
    </row>
    <row r="1052" ht="15.75" customHeight="1" spans="1:8">
      <c r="A1052" s="3" t="s">
        <v>1072</v>
      </c>
      <c r="B1052" s="5">
        <v>45417</v>
      </c>
      <c r="C1052" s="4" t="s">
        <v>20</v>
      </c>
      <c r="D1052" s="6" t="s">
        <v>28</v>
      </c>
      <c r="E1052" s="3">
        <v>2175.17</v>
      </c>
      <c r="F1052" s="3">
        <v>2</v>
      </c>
      <c r="G1052" s="3">
        <v>48</v>
      </c>
      <c r="H1052" s="3">
        <v>197.95</v>
      </c>
    </row>
    <row r="1053" ht="15.75" customHeight="1" spans="1:8">
      <c r="A1053" s="3" t="s">
        <v>1073</v>
      </c>
      <c r="B1053" s="5">
        <v>45164</v>
      </c>
      <c r="C1053" s="4" t="s">
        <v>10</v>
      </c>
      <c r="D1053" s="6" t="s">
        <v>23</v>
      </c>
      <c r="E1053" s="3">
        <v>3731.26</v>
      </c>
      <c r="F1053" s="3">
        <v>48</v>
      </c>
      <c r="G1053" s="3">
        <v>13</v>
      </c>
      <c r="H1053" s="3">
        <v>321.78</v>
      </c>
    </row>
    <row r="1054" ht="15.75" customHeight="1" spans="1:8">
      <c r="A1054" s="3" t="s">
        <v>1074</v>
      </c>
      <c r="B1054" s="5">
        <v>45186</v>
      </c>
      <c r="C1054" s="4" t="s">
        <v>20</v>
      </c>
      <c r="D1054" s="6" t="s">
        <v>21</v>
      </c>
      <c r="E1054" s="3">
        <v>2385.91</v>
      </c>
      <c r="F1054" s="3">
        <v>10</v>
      </c>
      <c r="G1054" s="3">
        <v>23</v>
      </c>
      <c r="H1054" s="3">
        <v>212.65</v>
      </c>
    </row>
    <row r="1055" ht="15.75" customHeight="1" spans="1:8">
      <c r="A1055" s="3" t="s">
        <v>1075</v>
      </c>
      <c r="B1055" s="5">
        <v>45345</v>
      </c>
      <c r="C1055" s="4" t="s">
        <v>10</v>
      </c>
      <c r="D1055" s="6" t="s">
        <v>38</v>
      </c>
      <c r="E1055" s="3">
        <v>4033.79</v>
      </c>
      <c r="F1055" s="3">
        <v>25</v>
      </c>
      <c r="G1055" s="3">
        <v>18</v>
      </c>
      <c r="H1055" s="3">
        <v>948.57</v>
      </c>
    </row>
    <row r="1056" ht="15.75" customHeight="1" spans="1:8">
      <c r="A1056" s="3" t="s">
        <v>1076</v>
      </c>
      <c r="B1056" s="5">
        <v>44962</v>
      </c>
      <c r="C1056" s="4" t="s">
        <v>13</v>
      </c>
      <c r="D1056" s="6" t="s">
        <v>38</v>
      </c>
      <c r="E1056" s="3">
        <v>2413.12</v>
      </c>
      <c r="F1056" s="3">
        <v>39</v>
      </c>
      <c r="G1056" s="3">
        <v>41</v>
      </c>
      <c r="H1056" s="3">
        <v>283.54</v>
      </c>
    </row>
    <row r="1057" ht="15.75" customHeight="1" spans="1:8">
      <c r="A1057" s="3" t="s">
        <v>1077</v>
      </c>
      <c r="B1057" s="5">
        <v>45231</v>
      </c>
      <c r="C1057" s="4" t="s">
        <v>20</v>
      </c>
      <c r="D1057" s="6" t="s">
        <v>38</v>
      </c>
      <c r="E1057" s="3">
        <v>3072.55</v>
      </c>
      <c r="F1057" s="3">
        <v>18</v>
      </c>
      <c r="G1057" s="3">
        <v>18</v>
      </c>
      <c r="H1057" s="3">
        <v>1996.48</v>
      </c>
    </row>
    <row r="1058" ht="15.75" customHeight="1" spans="1:8">
      <c r="A1058" s="3" t="s">
        <v>1078</v>
      </c>
      <c r="B1058" s="5">
        <v>44896</v>
      </c>
      <c r="C1058" s="4" t="s">
        <v>20</v>
      </c>
      <c r="D1058" s="6" t="s">
        <v>28</v>
      </c>
      <c r="E1058" s="3">
        <v>2703.74</v>
      </c>
      <c r="F1058" s="3">
        <v>16</v>
      </c>
      <c r="G1058" s="3">
        <v>47</v>
      </c>
      <c r="H1058" s="3">
        <v>1354.89</v>
      </c>
    </row>
    <row r="1059" ht="15.75" customHeight="1" spans="1:8">
      <c r="A1059" s="3" t="s">
        <v>1079</v>
      </c>
      <c r="B1059" s="5">
        <v>45225</v>
      </c>
      <c r="C1059" s="4" t="s">
        <v>10</v>
      </c>
      <c r="D1059" s="6" t="s">
        <v>26</v>
      </c>
      <c r="E1059" s="3">
        <v>1265.89</v>
      </c>
      <c r="F1059" s="3">
        <v>38</v>
      </c>
      <c r="G1059" s="3">
        <v>45</v>
      </c>
      <c r="H1059" s="3">
        <v>379.23</v>
      </c>
    </row>
    <row r="1060" ht="15.75" customHeight="1" spans="1:8">
      <c r="A1060" s="3" t="s">
        <v>1080</v>
      </c>
      <c r="B1060" s="5">
        <v>45326</v>
      </c>
      <c r="C1060" s="4" t="s">
        <v>10</v>
      </c>
      <c r="D1060" s="6" t="s">
        <v>38</v>
      </c>
      <c r="E1060" s="3">
        <v>2168.01</v>
      </c>
      <c r="F1060" s="3">
        <v>9</v>
      </c>
      <c r="G1060" s="3">
        <v>30</v>
      </c>
      <c r="H1060" s="3">
        <v>1220.45</v>
      </c>
    </row>
    <row r="1061" ht="15.75" customHeight="1" spans="1:8">
      <c r="A1061" s="3" t="s">
        <v>1081</v>
      </c>
      <c r="B1061" s="5">
        <v>45269</v>
      </c>
      <c r="C1061" s="4" t="s">
        <v>20</v>
      </c>
      <c r="D1061" s="6" t="s">
        <v>38</v>
      </c>
      <c r="E1061" s="3">
        <v>2985.88</v>
      </c>
      <c r="F1061" s="3">
        <v>50</v>
      </c>
      <c r="G1061" s="3">
        <v>36</v>
      </c>
      <c r="H1061" s="3">
        <v>60.3</v>
      </c>
    </row>
    <row r="1062" ht="15.75" customHeight="1" spans="1:8">
      <c r="A1062" s="3" t="s">
        <v>1082</v>
      </c>
      <c r="B1062" s="5">
        <v>44988</v>
      </c>
      <c r="C1062" s="4" t="s">
        <v>16</v>
      </c>
      <c r="D1062" s="6" t="s">
        <v>28</v>
      </c>
      <c r="E1062" s="3">
        <v>299.9</v>
      </c>
      <c r="F1062" s="3">
        <v>5</v>
      </c>
      <c r="G1062" s="3">
        <v>24</v>
      </c>
      <c r="H1062" s="3">
        <v>1239.52</v>
      </c>
    </row>
    <row r="1063" ht="15.75" customHeight="1" spans="1:8">
      <c r="A1063" s="3" t="s">
        <v>1083</v>
      </c>
      <c r="B1063" s="5">
        <v>45146</v>
      </c>
      <c r="C1063" s="4" t="s">
        <v>16</v>
      </c>
      <c r="D1063" s="6" t="s">
        <v>28</v>
      </c>
      <c r="E1063" s="3">
        <v>3990.58</v>
      </c>
      <c r="F1063" s="3">
        <v>31</v>
      </c>
      <c r="G1063" s="3">
        <v>44</v>
      </c>
      <c r="H1063" s="3">
        <v>1035.93</v>
      </c>
    </row>
    <row r="1064" ht="15.75" customHeight="1" spans="1:8">
      <c r="A1064" s="3" t="s">
        <v>1084</v>
      </c>
      <c r="B1064" s="5">
        <v>45589</v>
      </c>
      <c r="C1064" s="4" t="s">
        <v>10</v>
      </c>
      <c r="D1064" s="6" t="s">
        <v>38</v>
      </c>
      <c r="E1064" s="3">
        <v>3933.66</v>
      </c>
      <c r="F1064" s="3">
        <v>2</v>
      </c>
      <c r="G1064" s="3">
        <v>27</v>
      </c>
      <c r="H1064" s="3">
        <v>683.06</v>
      </c>
    </row>
    <row r="1065" ht="15.75" customHeight="1" spans="1:8">
      <c r="A1065" s="3" t="s">
        <v>1085</v>
      </c>
      <c r="B1065" s="5">
        <v>45146</v>
      </c>
      <c r="C1065" s="4" t="s">
        <v>10</v>
      </c>
      <c r="D1065" s="6" t="s">
        <v>28</v>
      </c>
      <c r="E1065" s="3">
        <v>365.62</v>
      </c>
      <c r="F1065" s="3">
        <v>38</v>
      </c>
      <c r="G1065" s="3">
        <v>2</v>
      </c>
      <c r="H1065" s="3">
        <v>1035.03</v>
      </c>
    </row>
    <row r="1066" ht="15.75" customHeight="1" spans="1:8">
      <c r="A1066" s="3" t="s">
        <v>1086</v>
      </c>
      <c r="B1066" s="5">
        <v>45071</v>
      </c>
      <c r="C1066" s="4" t="s">
        <v>13</v>
      </c>
      <c r="D1066" s="6" t="s">
        <v>23</v>
      </c>
      <c r="E1066" s="3">
        <v>3123.34</v>
      </c>
      <c r="F1066" s="3">
        <v>10</v>
      </c>
      <c r="G1066" s="3">
        <v>9</v>
      </c>
      <c r="H1066" s="3">
        <v>1433.05</v>
      </c>
    </row>
    <row r="1067" ht="15.75" customHeight="1" spans="1:8">
      <c r="A1067" s="3" t="s">
        <v>1087</v>
      </c>
      <c r="B1067" s="5">
        <v>45450</v>
      </c>
      <c r="C1067" s="4" t="s">
        <v>20</v>
      </c>
      <c r="D1067" s="6" t="s">
        <v>21</v>
      </c>
      <c r="E1067" s="3">
        <v>3384.89</v>
      </c>
      <c r="F1067" s="3">
        <v>47</v>
      </c>
      <c r="G1067" s="3">
        <v>45</v>
      </c>
      <c r="H1067" s="3">
        <v>946.11</v>
      </c>
    </row>
    <row r="1068" ht="15.75" customHeight="1" spans="1:8">
      <c r="A1068" s="3" t="s">
        <v>1088</v>
      </c>
      <c r="B1068" s="5">
        <v>45060</v>
      </c>
      <c r="C1068" s="4" t="s">
        <v>20</v>
      </c>
      <c r="D1068" s="6" t="s">
        <v>26</v>
      </c>
      <c r="E1068" s="3">
        <v>3395.27</v>
      </c>
      <c r="F1068" s="3">
        <v>29</v>
      </c>
      <c r="G1068" s="3">
        <v>28</v>
      </c>
      <c r="H1068" s="3">
        <v>1395.92</v>
      </c>
    </row>
    <row r="1069" ht="15.75" customHeight="1" spans="1:8">
      <c r="A1069" s="3" t="s">
        <v>1089</v>
      </c>
      <c r="B1069" s="5">
        <v>45252</v>
      </c>
      <c r="C1069" s="4" t="s">
        <v>20</v>
      </c>
      <c r="D1069" s="6" t="s">
        <v>28</v>
      </c>
      <c r="E1069" s="3">
        <v>2156.92</v>
      </c>
      <c r="F1069" s="3">
        <v>20</v>
      </c>
      <c r="G1069" s="3">
        <v>34</v>
      </c>
      <c r="H1069" s="3">
        <v>183.51</v>
      </c>
    </row>
    <row r="1070" ht="15.75" customHeight="1" spans="1:8">
      <c r="A1070" s="3" t="s">
        <v>1090</v>
      </c>
      <c r="B1070" s="5">
        <v>45217</v>
      </c>
      <c r="C1070" s="4" t="s">
        <v>13</v>
      </c>
      <c r="D1070" s="6" t="s">
        <v>23</v>
      </c>
      <c r="E1070" s="3">
        <v>2709.84</v>
      </c>
      <c r="F1070" s="3">
        <v>6</v>
      </c>
      <c r="G1070" s="3">
        <v>47</v>
      </c>
      <c r="H1070" s="3">
        <v>727.32</v>
      </c>
    </row>
    <row r="1071" ht="15.75" customHeight="1" spans="1:8">
      <c r="A1071" s="3" t="s">
        <v>1091</v>
      </c>
      <c r="B1071" s="5">
        <v>45192</v>
      </c>
      <c r="C1071" s="4" t="s">
        <v>13</v>
      </c>
      <c r="D1071" s="6" t="s">
        <v>21</v>
      </c>
      <c r="E1071" s="3">
        <v>4696.13</v>
      </c>
      <c r="F1071" s="3">
        <v>27</v>
      </c>
      <c r="G1071" s="3">
        <v>39</v>
      </c>
      <c r="H1071" s="3">
        <v>270.3</v>
      </c>
    </row>
    <row r="1072" ht="15.75" customHeight="1" spans="1:8">
      <c r="A1072" s="7" t="s">
        <v>1092</v>
      </c>
      <c r="B1072" s="5">
        <v>45475</v>
      </c>
      <c r="C1072" s="4" t="s">
        <v>16</v>
      </c>
      <c r="D1072" s="6" t="s">
        <v>26</v>
      </c>
      <c r="E1072" s="3">
        <v>1033.66</v>
      </c>
      <c r="F1072" s="3">
        <v>9</v>
      </c>
      <c r="G1072" s="3">
        <v>32</v>
      </c>
      <c r="H1072" s="3">
        <v>646.05</v>
      </c>
    </row>
    <row r="1073" ht="15.75" customHeight="1" spans="1:8">
      <c r="A1073" s="3" t="s">
        <v>1093</v>
      </c>
      <c r="B1073" s="5">
        <v>44999</v>
      </c>
      <c r="C1073" s="4" t="s">
        <v>20</v>
      </c>
      <c r="D1073" s="6" t="s">
        <v>23</v>
      </c>
      <c r="E1073" s="3">
        <v>3869.89</v>
      </c>
      <c r="F1073" s="3">
        <v>5</v>
      </c>
      <c r="G1073" s="3">
        <v>12</v>
      </c>
      <c r="H1073" s="3">
        <v>718.54</v>
      </c>
    </row>
    <row r="1074" ht="15.75" customHeight="1" spans="1:8">
      <c r="A1074" s="3" t="s">
        <v>1094</v>
      </c>
      <c r="B1074" s="5">
        <v>45150</v>
      </c>
      <c r="C1074" s="4" t="s">
        <v>10</v>
      </c>
      <c r="D1074" s="6" t="s">
        <v>38</v>
      </c>
      <c r="E1074" s="3">
        <v>3098.01</v>
      </c>
      <c r="F1074" s="3">
        <v>6</v>
      </c>
      <c r="G1074" s="3">
        <v>8</v>
      </c>
      <c r="H1074" s="3">
        <v>700.82</v>
      </c>
    </row>
    <row r="1075" ht="15.75" customHeight="1" spans="1:8">
      <c r="A1075" s="3" t="s">
        <v>1095</v>
      </c>
      <c r="B1075" s="5">
        <v>45114</v>
      </c>
      <c r="C1075" s="4" t="s">
        <v>10</v>
      </c>
      <c r="D1075" s="6" t="s">
        <v>28</v>
      </c>
      <c r="E1075" s="3">
        <v>2439.68</v>
      </c>
      <c r="F1075" s="3">
        <v>38</v>
      </c>
      <c r="G1075" s="3">
        <v>33</v>
      </c>
      <c r="H1075" s="3">
        <v>1647.74</v>
      </c>
    </row>
    <row r="1076" ht="15.75" customHeight="1" spans="1:8">
      <c r="A1076" s="3" t="s">
        <v>1096</v>
      </c>
      <c r="B1076" s="5">
        <v>44910</v>
      </c>
      <c r="C1076" s="4" t="s">
        <v>13</v>
      </c>
      <c r="D1076" s="6" t="s">
        <v>23</v>
      </c>
      <c r="E1076" s="3">
        <v>842.81</v>
      </c>
      <c r="F1076" s="3">
        <v>40</v>
      </c>
      <c r="G1076" s="3">
        <v>19</v>
      </c>
      <c r="H1076" s="3">
        <v>583.15</v>
      </c>
    </row>
    <row r="1077" ht="15.75" customHeight="1" spans="1:8">
      <c r="A1077" s="3" t="s">
        <v>1097</v>
      </c>
      <c r="B1077" s="5">
        <v>45025</v>
      </c>
      <c r="C1077" s="4" t="s">
        <v>16</v>
      </c>
      <c r="D1077" s="6" t="s">
        <v>23</v>
      </c>
      <c r="E1077" s="3">
        <v>2458.19</v>
      </c>
      <c r="F1077" s="3">
        <v>34</v>
      </c>
      <c r="G1077" s="3">
        <v>4</v>
      </c>
      <c r="H1077" s="3">
        <v>1909</v>
      </c>
    </row>
    <row r="1078" ht="15.75" customHeight="1" spans="1:8">
      <c r="A1078" s="3" t="s">
        <v>1098</v>
      </c>
      <c r="B1078" s="5">
        <v>44893</v>
      </c>
      <c r="C1078" s="4" t="s">
        <v>10</v>
      </c>
      <c r="D1078" s="6" t="s">
        <v>23</v>
      </c>
      <c r="E1078" s="3">
        <v>975.06</v>
      </c>
      <c r="F1078" s="3">
        <v>39</v>
      </c>
      <c r="G1078" s="3">
        <v>24</v>
      </c>
      <c r="H1078" s="3">
        <v>737.78</v>
      </c>
    </row>
    <row r="1079" ht="15.75" customHeight="1" spans="1:8">
      <c r="A1079" s="3" t="s">
        <v>1099</v>
      </c>
      <c r="B1079" s="5">
        <v>45174</v>
      </c>
      <c r="C1079" s="4" t="s">
        <v>20</v>
      </c>
      <c r="D1079" s="6" t="s">
        <v>26</v>
      </c>
      <c r="E1079" s="3">
        <v>3202.73</v>
      </c>
      <c r="F1079" s="3">
        <v>24</v>
      </c>
      <c r="G1079" s="3">
        <v>33</v>
      </c>
      <c r="H1079" s="3">
        <v>539.78</v>
      </c>
    </row>
    <row r="1080" ht="15.75" customHeight="1" spans="1:8">
      <c r="A1080" s="3" t="s">
        <v>1100</v>
      </c>
      <c r="B1080" s="5">
        <v>45369</v>
      </c>
      <c r="C1080" s="4" t="s">
        <v>16</v>
      </c>
      <c r="D1080" s="6" t="s">
        <v>23</v>
      </c>
      <c r="E1080" s="3">
        <v>2594.16</v>
      </c>
      <c r="F1080" s="3">
        <v>33</v>
      </c>
      <c r="G1080" s="3">
        <v>16</v>
      </c>
      <c r="H1080" s="3">
        <v>1914.86</v>
      </c>
    </row>
    <row r="1081" ht="15.75" customHeight="1" spans="1:8">
      <c r="A1081" s="3" t="s">
        <v>1101</v>
      </c>
      <c r="B1081" s="5">
        <v>45334</v>
      </c>
      <c r="C1081" s="4" t="s">
        <v>13</v>
      </c>
      <c r="D1081" s="6" t="s">
        <v>23</v>
      </c>
      <c r="E1081" s="3">
        <v>2210.71</v>
      </c>
      <c r="F1081" s="3">
        <v>38</v>
      </c>
      <c r="G1081" s="3">
        <v>20</v>
      </c>
      <c r="H1081" s="3">
        <v>1818.17</v>
      </c>
    </row>
    <row r="1082" ht="15.75" customHeight="1" spans="1:8">
      <c r="A1082" s="3" t="s">
        <v>1102</v>
      </c>
      <c r="B1082" s="5">
        <v>45141</v>
      </c>
      <c r="C1082" s="4" t="s">
        <v>10</v>
      </c>
      <c r="D1082" s="6" t="s">
        <v>28</v>
      </c>
      <c r="E1082" s="3">
        <v>4415.93</v>
      </c>
      <c r="F1082" s="3">
        <v>28</v>
      </c>
      <c r="G1082" s="3">
        <v>46</v>
      </c>
      <c r="H1082" s="3">
        <v>1028.93</v>
      </c>
    </row>
    <row r="1083" ht="15.75" customHeight="1" spans="1:8">
      <c r="A1083" s="3" t="s">
        <v>1103</v>
      </c>
      <c r="B1083" s="5">
        <v>45371</v>
      </c>
      <c r="C1083" s="4" t="s">
        <v>16</v>
      </c>
      <c r="D1083" s="6" t="s">
        <v>38</v>
      </c>
      <c r="E1083" s="3">
        <v>2247.7</v>
      </c>
      <c r="F1083" s="3">
        <v>18</v>
      </c>
      <c r="G1083" s="3">
        <v>28</v>
      </c>
      <c r="H1083" s="3">
        <v>742.35</v>
      </c>
    </row>
    <row r="1084" ht="15.75" customHeight="1" spans="1:8">
      <c r="A1084" s="3" t="s">
        <v>1104</v>
      </c>
      <c r="B1084" s="5">
        <v>45448</v>
      </c>
      <c r="C1084" s="4" t="s">
        <v>20</v>
      </c>
      <c r="D1084" s="6" t="s">
        <v>21</v>
      </c>
      <c r="E1084" s="3">
        <v>4664.69</v>
      </c>
      <c r="F1084" s="3">
        <v>11</v>
      </c>
      <c r="G1084" s="3">
        <v>42</v>
      </c>
      <c r="H1084" s="3">
        <v>915.1</v>
      </c>
    </row>
    <row r="1085" ht="15.75" customHeight="1" spans="1:8">
      <c r="A1085" s="3" t="s">
        <v>1105</v>
      </c>
      <c r="B1085" s="5">
        <v>45585</v>
      </c>
      <c r="C1085" s="4" t="s">
        <v>13</v>
      </c>
      <c r="D1085" s="6" t="s">
        <v>38</v>
      </c>
      <c r="E1085" s="3">
        <v>2945.18</v>
      </c>
      <c r="F1085" s="3">
        <v>28</v>
      </c>
      <c r="G1085" s="3">
        <v>11</v>
      </c>
      <c r="H1085" s="3">
        <v>1167.69</v>
      </c>
    </row>
    <row r="1086" ht="15.75" customHeight="1" spans="1:8">
      <c r="A1086" s="3" t="s">
        <v>1106</v>
      </c>
      <c r="B1086" s="5">
        <v>45196</v>
      </c>
      <c r="C1086" s="4" t="s">
        <v>13</v>
      </c>
      <c r="D1086" s="6" t="s">
        <v>21</v>
      </c>
      <c r="E1086" s="3">
        <v>4648.06</v>
      </c>
      <c r="F1086" s="3">
        <v>27</v>
      </c>
      <c r="G1086" s="3">
        <v>26</v>
      </c>
      <c r="H1086" s="3">
        <v>896.94</v>
      </c>
    </row>
    <row r="1087" ht="15.75" customHeight="1" spans="1:8">
      <c r="A1087" s="3" t="s">
        <v>1107</v>
      </c>
      <c r="B1087" s="5">
        <v>44884</v>
      </c>
      <c r="C1087" s="4" t="s">
        <v>20</v>
      </c>
      <c r="D1087" s="6" t="s">
        <v>21</v>
      </c>
      <c r="E1087" s="3">
        <v>4686.3</v>
      </c>
      <c r="F1087" s="3">
        <v>14</v>
      </c>
      <c r="G1087" s="3">
        <v>28</v>
      </c>
      <c r="H1087" s="3">
        <v>377.92</v>
      </c>
    </row>
    <row r="1088" ht="15.75" customHeight="1" spans="1:8">
      <c r="A1088" s="3" t="s">
        <v>1108</v>
      </c>
      <c r="B1088" s="5">
        <v>45151</v>
      </c>
      <c r="C1088" s="4" t="s">
        <v>16</v>
      </c>
      <c r="D1088" s="6" t="s">
        <v>23</v>
      </c>
      <c r="E1088" s="3">
        <v>2365.87</v>
      </c>
      <c r="F1088" s="3">
        <v>21</v>
      </c>
      <c r="G1088" s="3">
        <v>12</v>
      </c>
      <c r="H1088" s="3">
        <v>1126.51</v>
      </c>
    </row>
    <row r="1089" ht="15.75" customHeight="1" spans="1:8">
      <c r="A1089" s="3" t="s">
        <v>1109</v>
      </c>
      <c r="B1089" s="5">
        <v>45204</v>
      </c>
      <c r="C1089" s="4" t="s">
        <v>10</v>
      </c>
      <c r="D1089" s="6" t="s">
        <v>38</v>
      </c>
      <c r="E1089" s="3">
        <v>4883.65</v>
      </c>
      <c r="F1089" s="3">
        <v>16</v>
      </c>
      <c r="G1089" s="3">
        <v>9</v>
      </c>
      <c r="H1089" s="3">
        <v>1926.65</v>
      </c>
    </row>
    <row r="1090" ht="15.75" customHeight="1" spans="1:8">
      <c r="A1090" s="3" t="s">
        <v>1110</v>
      </c>
      <c r="B1090" s="5">
        <v>45327</v>
      </c>
      <c r="C1090" s="4" t="s">
        <v>10</v>
      </c>
      <c r="D1090" s="6" t="s">
        <v>21</v>
      </c>
      <c r="E1090" s="3">
        <v>1705.34</v>
      </c>
      <c r="F1090" s="3">
        <v>49</v>
      </c>
      <c r="G1090" s="3">
        <v>46</v>
      </c>
      <c r="H1090" s="3">
        <v>145.3</v>
      </c>
    </row>
    <row r="1091" ht="15.75" customHeight="1" spans="1:8">
      <c r="A1091" s="3" t="s">
        <v>1111</v>
      </c>
      <c r="B1091" s="5">
        <v>45373</v>
      </c>
      <c r="C1091" s="4" t="s">
        <v>16</v>
      </c>
      <c r="D1091" s="6" t="s">
        <v>26</v>
      </c>
      <c r="E1091" s="3">
        <v>218.36</v>
      </c>
      <c r="F1091" s="3">
        <v>31</v>
      </c>
      <c r="G1091" s="3">
        <v>35</v>
      </c>
      <c r="H1091" s="3">
        <v>1777.78</v>
      </c>
    </row>
    <row r="1092" ht="15.75" customHeight="1" spans="1:8">
      <c r="A1092" s="3" t="s">
        <v>1112</v>
      </c>
      <c r="B1092" s="5">
        <v>45117</v>
      </c>
      <c r="C1092" s="4" t="s">
        <v>10</v>
      </c>
      <c r="D1092" s="6" t="s">
        <v>28</v>
      </c>
      <c r="E1092" s="3">
        <v>3098.37</v>
      </c>
      <c r="F1092" s="3">
        <v>18</v>
      </c>
      <c r="G1092" s="3">
        <v>41</v>
      </c>
      <c r="H1092" s="3">
        <v>892.04</v>
      </c>
    </row>
    <row r="1093" ht="15.75" customHeight="1" spans="1:8">
      <c r="A1093" s="3" t="s">
        <v>1113</v>
      </c>
      <c r="B1093" s="5">
        <v>45257</v>
      </c>
      <c r="C1093" s="4" t="s">
        <v>10</v>
      </c>
      <c r="D1093" s="6" t="s">
        <v>23</v>
      </c>
      <c r="E1093" s="3">
        <v>4189.37</v>
      </c>
      <c r="F1093" s="3">
        <v>31</v>
      </c>
      <c r="G1093" s="3">
        <v>49</v>
      </c>
      <c r="H1093" s="3">
        <v>1436.1</v>
      </c>
    </row>
    <row r="1094" ht="15.75" customHeight="1" spans="1:8">
      <c r="A1094" s="3" t="s">
        <v>1114</v>
      </c>
      <c r="B1094" s="5">
        <v>45109</v>
      </c>
      <c r="C1094" s="4" t="s">
        <v>20</v>
      </c>
      <c r="D1094" s="6" t="s">
        <v>38</v>
      </c>
      <c r="E1094" s="3">
        <v>3375.39</v>
      </c>
      <c r="F1094" s="3">
        <v>5</v>
      </c>
      <c r="G1094" s="3">
        <v>50</v>
      </c>
      <c r="H1094" s="3">
        <v>819.64</v>
      </c>
    </row>
    <row r="1095" ht="15.75" customHeight="1" spans="1:8">
      <c r="A1095" s="3" t="s">
        <v>1115</v>
      </c>
      <c r="B1095" s="5">
        <v>45559</v>
      </c>
      <c r="C1095" s="4" t="s">
        <v>20</v>
      </c>
      <c r="D1095" s="6" t="s">
        <v>28</v>
      </c>
      <c r="E1095" s="3">
        <v>1083.97</v>
      </c>
      <c r="F1095" s="3">
        <v>27</v>
      </c>
      <c r="G1095" s="3">
        <v>33</v>
      </c>
      <c r="H1095" s="3">
        <v>1074.57</v>
      </c>
    </row>
    <row r="1096" ht="15.75" customHeight="1" spans="1:8">
      <c r="A1096" s="3" t="s">
        <v>1116</v>
      </c>
      <c r="B1096" s="5">
        <v>45548</v>
      </c>
      <c r="C1096" s="4" t="s">
        <v>10</v>
      </c>
      <c r="D1096" s="6" t="s">
        <v>26</v>
      </c>
      <c r="E1096" s="3">
        <v>2160.83</v>
      </c>
      <c r="F1096" s="3">
        <v>37</v>
      </c>
      <c r="G1096" s="3">
        <v>8</v>
      </c>
      <c r="H1096" s="3">
        <v>620.03</v>
      </c>
    </row>
    <row r="1097" ht="15.75" customHeight="1" spans="1:8">
      <c r="A1097" s="3" t="s">
        <v>1117</v>
      </c>
      <c r="B1097" s="5">
        <v>44953</v>
      </c>
      <c r="C1097" s="4" t="s">
        <v>13</v>
      </c>
      <c r="D1097" s="6" t="s">
        <v>21</v>
      </c>
      <c r="E1097" s="3">
        <v>2904.24</v>
      </c>
      <c r="F1097" s="3">
        <v>2</v>
      </c>
      <c r="G1097" s="3">
        <v>0</v>
      </c>
      <c r="H1097" s="3">
        <v>1792.12</v>
      </c>
    </row>
    <row r="1098" ht="15.75" customHeight="1" spans="1:8">
      <c r="A1098" s="3" t="s">
        <v>1118</v>
      </c>
      <c r="B1098" s="5">
        <v>45230</v>
      </c>
      <c r="C1098" s="4" t="s">
        <v>20</v>
      </c>
      <c r="D1098" s="6" t="s">
        <v>28</v>
      </c>
      <c r="E1098" s="3">
        <v>1030.46</v>
      </c>
      <c r="F1098" s="3">
        <v>13</v>
      </c>
      <c r="G1098" s="3">
        <v>49</v>
      </c>
      <c r="H1098" s="3">
        <v>218.93</v>
      </c>
    </row>
    <row r="1099" ht="15.75" customHeight="1" spans="1:8">
      <c r="A1099" s="3" t="s">
        <v>1119</v>
      </c>
      <c r="B1099" s="5">
        <v>45288</v>
      </c>
      <c r="C1099" s="4" t="s">
        <v>20</v>
      </c>
      <c r="D1099" s="6" t="s">
        <v>38</v>
      </c>
      <c r="E1099" s="3">
        <v>158.47</v>
      </c>
      <c r="F1099" s="3">
        <v>4</v>
      </c>
      <c r="G1099" s="3">
        <v>34</v>
      </c>
      <c r="H1099" s="3">
        <v>563.86</v>
      </c>
    </row>
    <row r="1100" ht="15.75" customHeight="1" spans="1:8">
      <c r="A1100" s="3" t="s">
        <v>1120</v>
      </c>
      <c r="B1100" s="5">
        <v>45377</v>
      </c>
      <c r="C1100" s="4" t="s">
        <v>20</v>
      </c>
      <c r="D1100" s="6" t="s">
        <v>21</v>
      </c>
      <c r="E1100" s="3">
        <v>1754.4</v>
      </c>
      <c r="F1100" s="3">
        <v>41</v>
      </c>
      <c r="G1100" s="3">
        <v>32</v>
      </c>
      <c r="H1100" s="3">
        <v>1114.87</v>
      </c>
    </row>
    <row r="1101" ht="15.75" customHeight="1" spans="1:8">
      <c r="A1101" s="3" t="s">
        <v>1121</v>
      </c>
      <c r="B1101" s="5">
        <v>45398</v>
      </c>
      <c r="C1101" s="4" t="s">
        <v>20</v>
      </c>
      <c r="D1101" s="6" t="s">
        <v>38</v>
      </c>
      <c r="E1101" s="3">
        <v>4684.06</v>
      </c>
      <c r="F1101" s="3">
        <v>46</v>
      </c>
      <c r="G1101" s="3">
        <v>41</v>
      </c>
      <c r="H1101" s="3">
        <v>1707.46</v>
      </c>
    </row>
    <row r="1102" ht="15.75" customHeight="1" spans="1:8">
      <c r="A1102" s="3" t="s">
        <v>1122</v>
      </c>
      <c r="B1102" s="5">
        <v>44912</v>
      </c>
      <c r="C1102" s="4" t="s">
        <v>16</v>
      </c>
      <c r="D1102" s="6" t="s">
        <v>28</v>
      </c>
      <c r="E1102" s="3">
        <v>2555.45</v>
      </c>
      <c r="F1102" s="3">
        <v>27</v>
      </c>
      <c r="G1102" s="3">
        <v>17</v>
      </c>
      <c r="H1102" s="3">
        <v>1564.32</v>
      </c>
    </row>
    <row r="1103" ht="15.75" customHeight="1" spans="1:8">
      <c r="A1103" s="3" t="s">
        <v>1123</v>
      </c>
      <c r="B1103" s="5">
        <v>45173</v>
      </c>
      <c r="C1103" s="4" t="s">
        <v>13</v>
      </c>
      <c r="D1103" s="6" t="s">
        <v>26</v>
      </c>
      <c r="E1103" s="3">
        <v>478.06</v>
      </c>
      <c r="F1103" s="3">
        <v>7</v>
      </c>
      <c r="G1103" s="3">
        <v>6</v>
      </c>
      <c r="H1103" s="3">
        <v>391.37</v>
      </c>
    </row>
    <row r="1104" ht="15.75" customHeight="1" spans="1:8">
      <c r="A1104" s="3" t="s">
        <v>1124</v>
      </c>
      <c r="B1104" s="5">
        <v>45312</v>
      </c>
      <c r="C1104" s="4" t="s">
        <v>10</v>
      </c>
      <c r="D1104" s="6" t="s">
        <v>21</v>
      </c>
      <c r="E1104" s="3">
        <v>2308.26</v>
      </c>
      <c r="F1104" s="3">
        <v>46</v>
      </c>
      <c r="G1104" s="3">
        <v>33</v>
      </c>
      <c r="H1104" s="3">
        <v>126.21</v>
      </c>
    </row>
    <row r="1105" ht="15.75" customHeight="1" spans="1:8">
      <c r="A1105" s="3" t="s">
        <v>1125</v>
      </c>
      <c r="B1105" s="5">
        <v>45468</v>
      </c>
      <c r="C1105" s="4" t="s">
        <v>13</v>
      </c>
      <c r="D1105" s="6" t="s">
        <v>23</v>
      </c>
      <c r="E1105" s="3">
        <v>1204.35</v>
      </c>
      <c r="F1105" s="3">
        <v>42</v>
      </c>
      <c r="G1105" s="3">
        <v>41</v>
      </c>
      <c r="H1105" s="3">
        <v>376.23</v>
      </c>
    </row>
    <row r="1106" ht="15.75" customHeight="1" spans="1:8">
      <c r="A1106" s="3" t="s">
        <v>1126</v>
      </c>
      <c r="B1106" s="5">
        <v>45123</v>
      </c>
      <c r="C1106" s="4" t="s">
        <v>13</v>
      </c>
      <c r="D1106" s="6" t="s">
        <v>26</v>
      </c>
      <c r="E1106" s="3">
        <v>1932.77</v>
      </c>
      <c r="F1106" s="3">
        <v>6</v>
      </c>
      <c r="G1106" s="3">
        <v>39</v>
      </c>
      <c r="H1106" s="3">
        <v>62.83</v>
      </c>
    </row>
    <row r="1107" ht="15.75" customHeight="1" spans="1:8">
      <c r="A1107" s="3" t="s">
        <v>1127</v>
      </c>
      <c r="B1107" s="5">
        <v>45029</v>
      </c>
      <c r="C1107" s="4" t="s">
        <v>20</v>
      </c>
      <c r="D1107" s="6" t="s">
        <v>23</v>
      </c>
      <c r="E1107" s="3">
        <v>472</v>
      </c>
      <c r="F1107" s="3">
        <v>19</v>
      </c>
      <c r="G1107" s="3">
        <v>9</v>
      </c>
      <c r="H1107" s="3">
        <v>1820.79</v>
      </c>
    </row>
    <row r="1108" ht="15.75" customHeight="1" spans="1:8">
      <c r="A1108" s="3" t="s">
        <v>1128</v>
      </c>
      <c r="B1108" s="5">
        <v>45423</v>
      </c>
      <c r="C1108" s="4" t="s">
        <v>16</v>
      </c>
      <c r="D1108" s="6" t="s">
        <v>23</v>
      </c>
      <c r="E1108" s="3">
        <v>4419.55</v>
      </c>
      <c r="F1108" s="3">
        <v>6</v>
      </c>
      <c r="G1108" s="3">
        <v>44</v>
      </c>
      <c r="H1108" s="3">
        <v>356.85</v>
      </c>
    </row>
    <row r="1109" ht="15.75" customHeight="1" spans="1:8">
      <c r="A1109" s="3" t="s">
        <v>1129</v>
      </c>
      <c r="B1109" s="5">
        <v>45120</v>
      </c>
      <c r="C1109" s="4" t="s">
        <v>13</v>
      </c>
      <c r="D1109" s="6" t="s">
        <v>28</v>
      </c>
      <c r="E1109" s="3">
        <v>3340.4</v>
      </c>
      <c r="F1109" s="3">
        <v>11</v>
      </c>
      <c r="G1109" s="3">
        <v>46</v>
      </c>
      <c r="H1109" s="3">
        <v>523.11</v>
      </c>
    </row>
    <row r="1110" ht="15.75" customHeight="1" spans="1:8">
      <c r="A1110" s="3" t="s">
        <v>1130</v>
      </c>
      <c r="B1110" s="5">
        <v>44920</v>
      </c>
      <c r="C1110" s="4" t="s">
        <v>16</v>
      </c>
      <c r="D1110" s="6" t="s">
        <v>21</v>
      </c>
      <c r="E1110" s="3">
        <v>3103.48</v>
      </c>
      <c r="F1110" s="3">
        <v>35</v>
      </c>
      <c r="G1110" s="3">
        <v>23</v>
      </c>
      <c r="H1110" s="3">
        <v>921.38</v>
      </c>
    </row>
    <row r="1111" ht="15.75" customHeight="1" spans="1:8">
      <c r="A1111" s="3" t="s">
        <v>1131</v>
      </c>
      <c r="B1111" s="5">
        <v>44963</v>
      </c>
      <c r="C1111" s="4" t="s">
        <v>13</v>
      </c>
      <c r="D1111" s="6" t="s">
        <v>23</v>
      </c>
      <c r="E1111" s="3">
        <v>3124.03</v>
      </c>
      <c r="F1111" s="3">
        <v>35</v>
      </c>
      <c r="G1111" s="3">
        <v>23</v>
      </c>
      <c r="H1111" s="3">
        <v>1988.58</v>
      </c>
    </row>
    <row r="1112" ht="15.75" customHeight="1" spans="1:8">
      <c r="A1112" s="3" t="s">
        <v>1132</v>
      </c>
      <c r="B1112" s="5">
        <v>44902</v>
      </c>
      <c r="C1112" s="4" t="s">
        <v>20</v>
      </c>
      <c r="D1112" s="6" t="s">
        <v>28</v>
      </c>
      <c r="E1112" s="3">
        <v>291.29</v>
      </c>
      <c r="F1112" s="3">
        <v>7</v>
      </c>
      <c r="G1112" s="3">
        <v>38</v>
      </c>
      <c r="H1112" s="3">
        <v>859.53</v>
      </c>
    </row>
    <row r="1113" ht="15.75" customHeight="1" spans="1:8">
      <c r="A1113" s="3" t="s">
        <v>1133</v>
      </c>
      <c r="B1113" s="5">
        <v>45280</v>
      </c>
      <c r="C1113" s="4" t="s">
        <v>16</v>
      </c>
      <c r="D1113" s="6" t="s">
        <v>23</v>
      </c>
      <c r="E1113" s="3">
        <v>1349.7</v>
      </c>
      <c r="F1113" s="3">
        <v>9</v>
      </c>
      <c r="G1113" s="3">
        <v>5</v>
      </c>
      <c r="H1113" s="3">
        <v>1855.37</v>
      </c>
    </row>
    <row r="1114" ht="15.75" customHeight="1" spans="1:8">
      <c r="A1114" s="3" t="s">
        <v>1134</v>
      </c>
      <c r="B1114" s="5">
        <v>45406</v>
      </c>
      <c r="C1114" s="4" t="s">
        <v>20</v>
      </c>
      <c r="D1114" s="6" t="s">
        <v>38</v>
      </c>
      <c r="E1114" s="3">
        <v>2340.4</v>
      </c>
      <c r="F1114" s="3">
        <v>23</v>
      </c>
      <c r="G1114" s="3">
        <v>9</v>
      </c>
      <c r="H1114" s="3">
        <v>267.12</v>
      </c>
    </row>
    <row r="1115" ht="15.75" customHeight="1" spans="1:8">
      <c r="A1115" s="3" t="s">
        <v>1135</v>
      </c>
      <c r="B1115" s="5">
        <v>45550</v>
      </c>
      <c r="C1115" s="4" t="s">
        <v>10</v>
      </c>
      <c r="D1115" s="6" t="s">
        <v>38</v>
      </c>
      <c r="E1115" s="3">
        <v>483.42</v>
      </c>
      <c r="F1115" s="3">
        <v>5</v>
      </c>
      <c r="G1115" s="3">
        <v>13</v>
      </c>
      <c r="H1115" s="3">
        <v>246.8</v>
      </c>
    </row>
    <row r="1116" ht="15.75" customHeight="1" spans="1:8">
      <c r="A1116" s="3" t="s">
        <v>1136</v>
      </c>
      <c r="B1116" s="5">
        <v>45284</v>
      </c>
      <c r="C1116" s="4" t="s">
        <v>10</v>
      </c>
      <c r="D1116" s="6" t="s">
        <v>26</v>
      </c>
      <c r="E1116" s="3">
        <v>1805.34</v>
      </c>
      <c r="F1116" s="3">
        <v>46</v>
      </c>
      <c r="G1116" s="3">
        <v>16</v>
      </c>
      <c r="H1116" s="3">
        <v>1309.87</v>
      </c>
    </row>
    <row r="1117" ht="15.75" customHeight="1" spans="1:8">
      <c r="A1117" s="3" t="s">
        <v>1137</v>
      </c>
      <c r="B1117" s="5">
        <v>45163</v>
      </c>
      <c r="C1117" s="4" t="s">
        <v>20</v>
      </c>
      <c r="D1117" s="6" t="s">
        <v>23</v>
      </c>
      <c r="E1117" s="3">
        <v>2218.31</v>
      </c>
      <c r="F1117" s="3">
        <v>50</v>
      </c>
      <c r="G1117" s="3">
        <v>42</v>
      </c>
      <c r="H1117" s="3">
        <v>1682.52</v>
      </c>
    </row>
    <row r="1118" ht="15.75" customHeight="1" spans="1:8">
      <c r="A1118" s="3" t="s">
        <v>1138</v>
      </c>
      <c r="B1118" s="5">
        <v>45226</v>
      </c>
      <c r="C1118" s="4" t="s">
        <v>13</v>
      </c>
      <c r="D1118" s="6" t="s">
        <v>26</v>
      </c>
      <c r="E1118" s="3">
        <v>1281.56</v>
      </c>
      <c r="F1118" s="3">
        <v>24</v>
      </c>
      <c r="G1118" s="3">
        <v>42</v>
      </c>
      <c r="H1118" s="3">
        <v>356</v>
      </c>
    </row>
    <row r="1119" ht="15.75" customHeight="1" spans="1:8">
      <c r="A1119" s="3" t="s">
        <v>1139</v>
      </c>
      <c r="B1119" s="5">
        <v>45259</v>
      </c>
      <c r="C1119" s="4" t="s">
        <v>16</v>
      </c>
      <c r="D1119" s="6" t="s">
        <v>38</v>
      </c>
      <c r="E1119" s="3">
        <v>3111.43</v>
      </c>
      <c r="F1119" s="3">
        <v>43</v>
      </c>
      <c r="G1119" s="3">
        <v>11</v>
      </c>
      <c r="H1119" s="3">
        <v>1835.81</v>
      </c>
    </row>
    <row r="1120" ht="15.75" customHeight="1" spans="1:8">
      <c r="A1120" s="3" t="s">
        <v>1140</v>
      </c>
      <c r="B1120" s="5">
        <v>45498</v>
      </c>
      <c r="C1120" s="4" t="s">
        <v>16</v>
      </c>
      <c r="D1120" s="6" t="s">
        <v>28</v>
      </c>
      <c r="E1120" s="3">
        <v>3090.3</v>
      </c>
      <c r="F1120" s="3">
        <v>20</v>
      </c>
      <c r="G1120" s="3">
        <v>18</v>
      </c>
      <c r="H1120" s="3">
        <v>1323.39</v>
      </c>
    </row>
    <row r="1121" ht="15.75" customHeight="1" spans="1:8">
      <c r="A1121" s="3" t="s">
        <v>1141</v>
      </c>
      <c r="B1121" s="5">
        <v>45380</v>
      </c>
      <c r="C1121" s="4" t="s">
        <v>10</v>
      </c>
      <c r="D1121" s="6" t="s">
        <v>21</v>
      </c>
      <c r="E1121" s="3">
        <v>193.72</v>
      </c>
      <c r="F1121" s="3">
        <v>19</v>
      </c>
      <c r="G1121" s="3">
        <v>0</v>
      </c>
      <c r="H1121" s="3">
        <v>1875.33</v>
      </c>
    </row>
    <row r="1122" ht="15.75" customHeight="1" spans="1:8">
      <c r="A1122" s="3" t="s">
        <v>1142</v>
      </c>
      <c r="B1122" s="5">
        <v>45452</v>
      </c>
      <c r="C1122" s="4" t="s">
        <v>16</v>
      </c>
      <c r="D1122" s="6" t="s">
        <v>28</v>
      </c>
      <c r="E1122" s="3">
        <v>1380.42</v>
      </c>
      <c r="F1122" s="3">
        <v>31</v>
      </c>
      <c r="G1122" s="3">
        <v>37</v>
      </c>
      <c r="H1122" s="3">
        <v>828.3</v>
      </c>
    </row>
    <row r="1123" ht="15.75" customHeight="1" spans="1:8">
      <c r="A1123" s="3" t="s">
        <v>1143</v>
      </c>
      <c r="B1123" s="5">
        <v>45203</v>
      </c>
      <c r="C1123" s="4" t="s">
        <v>16</v>
      </c>
      <c r="D1123" s="6" t="s">
        <v>21</v>
      </c>
      <c r="E1123" s="3">
        <v>1770.52</v>
      </c>
      <c r="F1123" s="3">
        <v>25</v>
      </c>
      <c r="G1123" s="3">
        <v>0</v>
      </c>
      <c r="H1123" s="3">
        <v>1129.96</v>
      </c>
    </row>
    <row r="1124" ht="15.75" customHeight="1" spans="1:8">
      <c r="A1124" s="3" t="s">
        <v>1144</v>
      </c>
      <c r="B1124" s="5">
        <v>45599</v>
      </c>
      <c r="C1124" s="4" t="s">
        <v>16</v>
      </c>
      <c r="D1124" s="6" t="s">
        <v>21</v>
      </c>
      <c r="E1124" s="3">
        <v>4834.11</v>
      </c>
      <c r="F1124" s="3">
        <v>25</v>
      </c>
      <c r="G1124" s="3">
        <v>49</v>
      </c>
      <c r="H1124" s="3">
        <v>902.53</v>
      </c>
    </row>
    <row r="1125" ht="15.75" customHeight="1" spans="1:8">
      <c r="A1125" s="3" t="s">
        <v>1145</v>
      </c>
      <c r="B1125" s="5">
        <v>45293</v>
      </c>
      <c r="C1125" s="4" t="s">
        <v>20</v>
      </c>
      <c r="D1125" s="6" t="s">
        <v>38</v>
      </c>
      <c r="E1125" s="3">
        <v>1407.67</v>
      </c>
      <c r="F1125" s="3">
        <v>21</v>
      </c>
      <c r="G1125" s="3">
        <v>24</v>
      </c>
      <c r="H1125" s="3">
        <v>1914.05</v>
      </c>
    </row>
    <row r="1126" ht="15.75" customHeight="1" spans="1:8">
      <c r="A1126" s="3" t="s">
        <v>1146</v>
      </c>
      <c r="B1126" s="5">
        <v>44951</v>
      </c>
      <c r="C1126" s="4" t="s">
        <v>20</v>
      </c>
      <c r="D1126" s="6" t="s">
        <v>23</v>
      </c>
      <c r="E1126" s="3">
        <v>2969.14</v>
      </c>
      <c r="F1126" s="3">
        <v>26</v>
      </c>
      <c r="G1126" s="3">
        <v>19</v>
      </c>
      <c r="H1126" s="3">
        <v>1949.21</v>
      </c>
    </row>
    <row r="1127" ht="15.75" customHeight="1" spans="1:8">
      <c r="A1127" s="3" t="s">
        <v>1147</v>
      </c>
      <c r="B1127" s="5">
        <v>45360</v>
      </c>
      <c r="C1127" s="4" t="s">
        <v>10</v>
      </c>
      <c r="D1127" s="6" t="s">
        <v>21</v>
      </c>
      <c r="E1127" s="3">
        <v>1980.8</v>
      </c>
      <c r="F1127" s="3">
        <v>26</v>
      </c>
      <c r="G1127" s="3">
        <v>42</v>
      </c>
      <c r="H1127" s="3">
        <v>430.37</v>
      </c>
    </row>
    <row r="1128" ht="15.75" customHeight="1" spans="1:8">
      <c r="A1128" s="3" t="s">
        <v>1148</v>
      </c>
      <c r="B1128" s="5">
        <v>45300</v>
      </c>
      <c r="C1128" s="4" t="s">
        <v>13</v>
      </c>
      <c r="D1128" s="6" t="s">
        <v>21</v>
      </c>
      <c r="E1128" s="3">
        <v>3133.56</v>
      </c>
      <c r="F1128" s="3">
        <v>9</v>
      </c>
      <c r="G1128" s="3">
        <v>26</v>
      </c>
      <c r="H1128" s="3">
        <v>885.18</v>
      </c>
    </row>
    <row r="1129" ht="15.75" customHeight="1" spans="1:8">
      <c r="A1129" s="3" t="s">
        <v>1149</v>
      </c>
      <c r="B1129" s="5">
        <v>45427</v>
      </c>
      <c r="C1129" s="4" t="s">
        <v>13</v>
      </c>
      <c r="D1129" s="6" t="s">
        <v>21</v>
      </c>
      <c r="E1129" s="3">
        <v>3753.24</v>
      </c>
      <c r="F1129" s="3">
        <v>18</v>
      </c>
      <c r="G1129" s="3">
        <v>18</v>
      </c>
      <c r="H1129" s="3">
        <v>210.34</v>
      </c>
    </row>
    <row r="1130" ht="15.75" customHeight="1" spans="1:8">
      <c r="A1130" s="3" t="s">
        <v>1150</v>
      </c>
      <c r="B1130" s="5">
        <v>45376</v>
      </c>
      <c r="C1130" s="4" t="s">
        <v>10</v>
      </c>
      <c r="D1130" s="6" t="s">
        <v>26</v>
      </c>
      <c r="E1130" s="3">
        <v>341.79</v>
      </c>
      <c r="F1130" s="3">
        <v>34</v>
      </c>
      <c r="G1130" s="3">
        <v>19</v>
      </c>
      <c r="H1130" s="3">
        <v>1350.66</v>
      </c>
    </row>
    <row r="1131" ht="15.75" customHeight="1" spans="1:8">
      <c r="A1131" s="3" t="s">
        <v>1151</v>
      </c>
      <c r="B1131" s="5">
        <v>45135</v>
      </c>
      <c r="C1131" s="4" t="s">
        <v>10</v>
      </c>
      <c r="D1131" s="6" t="s">
        <v>26</v>
      </c>
      <c r="E1131" s="3">
        <v>1604.17</v>
      </c>
      <c r="F1131" s="3">
        <v>16</v>
      </c>
      <c r="G1131" s="3">
        <v>50</v>
      </c>
      <c r="H1131" s="3">
        <v>1924.99</v>
      </c>
    </row>
    <row r="1132" ht="15.75" customHeight="1" spans="1:8">
      <c r="A1132" s="3" t="s">
        <v>1152</v>
      </c>
      <c r="B1132" s="5">
        <v>45270</v>
      </c>
      <c r="C1132" s="4" t="s">
        <v>10</v>
      </c>
      <c r="D1132" s="6" t="s">
        <v>28</v>
      </c>
      <c r="E1132" s="3">
        <v>4084.47</v>
      </c>
      <c r="F1132" s="3">
        <v>46</v>
      </c>
      <c r="G1132" s="3">
        <v>19</v>
      </c>
      <c r="H1132" s="3">
        <v>273.3</v>
      </c>
    </row>
    <row r="1133" ht="15.75" customHeight="1" spans="1:8">
      <c r="A1133" s="3" t="s">
        <v>1153</v>
      </c>
      <c r="B1133" s="5">
        <v>45110</v>
      </c>
      <c r="C1133" s="4" t="s">
        <v>13</v>
      </c>
      <c r="D1133" s="6" t="s">
        <v>23</v>
      </c>
      <c r="E1133" s="3">
        <v>73.32</v>
      </c>
      <c r="F1133" s="3">
        <v>36</v>
      </c>
      <c r="G1133" s="3">
        <v>37</v>
      </c>
      <c r="H1133" s="3">
        <v>1360.99</v>
      </c>
    </row>
    <row r="1134" ht="15.75" customHeight="1" spans="1:8">
      <c r="A1134" s="3" t="s">
        <v>1154</v>
      </c>
      <c r="B1134" s="5">
        <v>45400</v>
      </c>
      <c r="C1134" s="4" t="s">
        <v>16</v>
      </c>
      <c r="D1134" s="6" t="s">
        <v>23</v>
      </c>
      <c r="E1134" s="3">
        <v>1143.41</v>
      </c>
      <c r="F1134" s="3">
        <v>19</v>
      </c>
      <c r="G1134" s="3">
        <v>43</v>
      </c>
      <c r="H1134" s="3">
        <v>488.64</v>
      </c>
    </row>
    <row r="1135" ht="15.75" customHeight="1" spans="1:8">
      <c r="A1135" s="3" t="s">
        <v>1155</v>
      </c>
      <c r="B1135" s="5">
        <v>44977</v>
      </c>
      <c r="C1135" s="4" t="s">
        <v>10</v>
      </c>
      <c r="D1135" s="6" t="s">
        <v>26</v>
      </c>
      <c r="E1135" s="3">
        <v>4698.15</v>
      </c>
      <c r="F1135" s="3">
        <v>50</v>
      </c>
      <c r="G1135" s="3">
        <v>19</v>
      </c>
      <c r="H1135" s="3">
        <v>1982.02</v>
      </c>
    </row>
    <row r="1136" ht="15.75" customHeight="1" spans="1:8">
      <c r="A1136" s="3" t="s">
        <v>1156</v>
      </c>
      <c r="B1136" s="5">
        <v>45084</v>
      </c>
      <c r="C1136" s="4" t="s">
        <v>10</v>
      </c>
      <c r="D1136" s="6" t="s">
        <v>21</v>
      </c>
      <c r="E1136" s="3">
        <v>1850.43</v>
      </c>
      <c r="F1136" s="3">
        <v>29</v>
      </c>
      <c r="G1136" s="3">
        <v>33</v>
      </c>
      <c r="H1136" s="3">
        <v>1976.42</v>
      </c>
    </row>
    <row r="1137" ht="15.75" customHeight="1" spans="1:8">
      <c r="A1137" s="3" t="s">
        <v>1157</v>
      </c>
      <c r="B1137" s="5">
        <v>45180</v>
      </c>
      <c r="C1137" s="4" t="s">
        <v>16</v>
      </c>
      <c r="D1137" s="6" t="s">
        <v>23</v>
      </c>
      <c r="E1137" s="3">
        <v>4458.95</v>
      </c>
      <c r="F1137" s="3">
        <v>45</v>
      </c>
      <c r="G1137" s="3">
        <v>8</v>
      </c>
      <c r="H1137" s="3">
        <v>95.81</v>
      </c>
    </row>
    <row r="1138" ht="15.75" customHeight="1" spans="1:8">
      <c r="A1138" s="3" t="s">
        <v>1158</v>
      </c>
      <c r="B1138" s="5">
        <v>45265</v>
      </c>
      <c r="C1138" s="4" t="s">
        <v>20</v>
      </c>
      <c r="D1138" s="6" t="s">
        <v>21</v>
      </c>
      <c r="E1138" s="3">
        <v>543.49</v>
      </c>
      <c r="F1138" s="3">
        <v>25</v>
      </c>
      <c r="G1138" s="3">
        <v>31</v>
      </c>
      <c r="H1138" s="3">
        <v>1293.48</v>
      </c>
    </row>
    <row r="1139" ht="15.75" customHeight="1" spans="1:8">
      <c r="A1139" s="3" t="s">
        <v>1159</v>
      </c>
      <c r="B1139" s="5">
        <v>45534</v>
      </c>
      <c r="C1139" s="4" t="s">
        <v>16</v>
      </c>
      <c r="D1139" s="6" t="s">
        <v>26</v>
      </c>
      <c r="E1139" s="3">
        <v>3114.27</v>
      </c>
      <c r="F1139" s="3">
        <v>18</v>
      </c>
      <c r="G1139" s="3">
        <v>6</v>
      </c>
      <c r="H1139" s="3">
        <v>698.55</v>
      </c>
    </row>
    <row r="1140" ht="15.75" customHeight="1" spans="1:8">
      <c r="A1140" s="3" t="s">
        <v>1160</v>
      </c>
      <c r="B1140" s="5">
        <v>44962</v>
      </c>
      <c r="C1140" s="4" t="s">
        <v>16</v>
      </c>
      <c r="D1140" s="6" t="s">
        <v>21</v>
      </c>
      <c r="E1140" s="3">
        <v>2610.38</v>
      </c>
      <c r="F1140" s="3">
        <v>19</v>
      </c>
      <c r="G1140" s="3">
        <v>6</v>
      </c>
      <c r="H1140" s="3">
        <v>1655.31</v>
      </c>
    </row>
    <row r="1141" ht="15.75" customHeight="1" spans="1:8">
      <c r="A1141" s="3" t="s">
        <v>1161</v>
      </c>
      <c r="B1141" s="5">
        <v>44941</v>
      </c>
      <c r="C1141" s="4" t="s">
        <v>13</v>
      </c>
      <c r="D1141" s="6" t="s">
        <v>26</v>
      </c>
      <c r="E1141" s="3">
        <v>780.51</v>
      </c>
      <c r="F1141" s="3">
        <v>4</v>
      </c>
      <c r="G1141" s="3">
        <v>34</v>
      </c>
      <c r="H1141" s="3">
        <v>1223.19</v>
      </c>
    </row>
    <row r="1142" ht="15.75" customHeight="1" spans="1:8">
      <c r="A1142" s="3" t="s">
        <v>1162</v>
      </c>
      <c r="B1142" s="5">
        <v>45506</v>
      </c>
      <c r="C1142" s="4" t="s">
        <v>16</v>
      </c>
      <c r="D1142" s="6" t="s">
        <v>38</v>
      </c>
      <c r="E1142" s="3">
        <v>4457.39</v>
      </c>
      <c r="F1142" s="3">
        <v>34</v>
      </c>
      <c r="G1142" s="3">
        <v>48</v>
      </c>
      <c r="H1142" s="3">
        <v>1086.86</v>
      </c>
    </row>
    <row r="1143" ht="15.75" customHeight="1" spans="1:8">
      <c r="A1143" s="3" t="s">
        <v>1163</v>
      </c>
      <c r="B1143" s="5">
        <v>44885</v>
      </c>
      <c r="C1143" s="4" t="s">
        <v>10</v>
      </c>
      <c r="D1143" s="6" t="s">
        <v>26</v>
      </c>
      <c r="E1143" s="3">
        <v>3373.23</v>
      </c>
      <c r="F1143" s="3">
        <v>2</v>
      </c>
      <c r="G1143" s="3">
        <v>0</v>
      </c>
      <c r="H1143" s="3">
        <v>910.24</v>
      </c>
    </row>
    <row r="1144" ht="15.75" customHeight="1" spans="1:8">
      <c r="A1144" s="3" t="s">
        <v>1164</v>
      </c>
      <c r="B1144" s="5">
        <v>44939</v>
      </c>
      <c r="C1144" s="4" t="s">
        <v>10</v>
      </c>
      <c r="D1144" s="6" t="s">
        <v>28</v>
      </c>
      <c r="E1144" s="3">
        <v>835.14</v>
      </c>
      <c r="F1144" s="3">
        <v>29</v>
      </c>
      <c r="G1144" s="3">
        <v>1</v>
      </c>
      <c r="H1144" s="3">
        <v>588.48</v>
      </c>
    </row>
    <row r="1145" ht="15.75" customHeight="1" spans="1:8">
      <c r="A1145" s="3" t="s">
        <v>1165</v>
      </c>
      <c r="B1145" s="5">
        <v>45138</v>
      </c>
      <c r="C1145" s="4" t="s">
        <v>16</v>
      </c>
      <c r="D1145" s="6" t="s">
        <v>28</v>
      </c>
      <c r="E1145" s="3">
        <v>1841.91</v>
      </c>
      <c r="F1145" s="3">
        <v>13</v>
      </c>
      <c r="G1145" s="3">
        <v>38</v>
      </c>
      <c r="H1145" s="3">
        <v>1852.78</v>
      </c>
    </row>
    <row r="1146" ht="15.75" customHeight="1" spans="1:8">
      <c r="A1146" s="3" t="s">
        <v>1166</v>
      </c>
      <c r="B1146" s="5">
        <v>45217</v>
      </c>
      <c r="C1146" s="4" t="s">
        <v>13</v>
      </c>
      <c r="D1146" s="6" t="s">
        <v>21</v>
      </c>
      <c r="E1146" s="3">
        <v>1956.95</v>
      </c>
      <c r="F1146" s="3">
        <v>22</v>
      </c>
      <c r="G1146" s="3">
        <v>42</v>
      </c>
      <c r="H1146" s="3">
        <v>347.15</v>
      </c>
    </row>
    <row r="1147" ht="15.75" customHeight="1" spans="1:8">
      <c r="A1147" s="3" t="s">
        <v>1167</v>
      </c>
      <c r="B1147" s="5">
        <v>45380</v>
      </c>
      <c r="C1147" s="4" t="s">
        <v>16</v>
      </c>
      <c r="D1147" s="6" t="s">
        <v>38</v>
      </c>
      <c r="E1147" s="3">
        <v>3402.62</v>
      </c>
      <c r="F1147" s="3">
        <v>7</v>
      </c>
      <c r="G1147" s="3">
        <v>7</v>
      </c>
      <c r="H1147" s="3">
        <v>1336.57</v>
      </c>
    </row>
    <row r="1148" ht="15.75" customHeight="1" spans="1:8">
      <c r="A1148" s="3" t="s">
        <v>1168</v>
      </c>
      <c r="B1148" s="5">
        <v>45242</v>
      </c>
      <c r="C1148" s="4" t="s">
        <v>20</v>
      </c>
      <c r="D1148" s="6" t="s">
        <v>26</v>
      </c>
      <c r="E1148" s="3">
        <v>4385.29</v>
      </c>
      <c r="F1148" s="3">
        <v>33</v>
      </c>
      <c r="G1148" s="3">
        <v>36</v>
      </c>
      <c r="H1148" s="3">
        <v>350.61</v>
      </c>
    </row>
    <row r="1149" ht="15.75" customHeight="1" spans="1:8">
      <c r="A1149" s="3" t="s">
        <v>1169</v>
      </c>
      <c r="B1149" s="5">
        <v>45088</v>
      </c>
      <c r="C1149" s="4" t="s">
        <v>10</v>
      </c>
      <c r="D1149" s="6" t="s">
        <v>21</v>
      </c>
      <c r="E1149" s="3">
        <v>3316.22</v>
      </c>
      <c r="F1149" s="3">
        <v>29</v>
      </c>
      <c r="G1149" s="3">
        <v>47</v>
      </c>
      <c r="H1149" s="3">
        <v>1660.38</v>
      </c>
    </row>
    <row r="1150" ht="15.75" customHeight="1" spans="1:8">
      <c r="A1150" s="3" t="s">
        <v>1170</v>
      </c>
      <c r="B1150" s="5">
        <v>45197</v>
      </c>
      <c r="C1150" s="4" t="s">
        <v>16</v>
      </c>
      <c r="D1150" s="6" t="s">
        <v>28</v>
      </c>
      <c r="E1150" s="3">
        <v>287.84</v>
      </c>
      <c r="F1150" s="3">
        <v>34</v>
      </c>
      <c r="G1150" s="3">
        <v>28</v>
      </c>
      <c r="H1150" s="3">
        <v>1417.07</v>
      </c>
    </row>
    <row r="1151" ht="15.75" customHeight="1" spans="1:8">
      <c r="A1151" s="3" t="s">
        <v>1171</v>
      </c>
      <c r="B1151" s="5">
        <v>44904</v>
      </c>
      <c r="C1151" s="4" t="s">
        <v>10</v>
      </c>
      <c r="D1151" s="6" t="s">
        <v>21</v>
      </c>
      <c r="E1151" s="3">
        <v>2007.34</v>
      </c>
      <c r="F1151" s="3">
        <v>10</v>
      </c>
      <c r="G1151" s="3">
        <v>30</v>
      </c>
      <c r="H1151" s="3">
        <v>1525.15</v>
      </c>
    </row>
    <row r="1152" ht="15.75" customHeight="1" spans="1:8">
      <c r="A1152" s="3" t="s">
        <v>1172</v>
      </c>
      <c r="B1152" s="5">
        <v>45381</v>
      </c>
      <c r="C1152" s="4" t="s">
        <v>16</v>
      </c>
      <c r="D1152" s="6" t="s">
        <v>21</v>
      </c>
      <c r="E1152" s="3">
        <v>2899.55</v>
      </c>
      <c r="F1152" s="3">
        <v>8</v>
      </c>
      <c r="G1152" s="3">
        <v>30</v>
      </c>
      <c r="H1152" s="3">
        <v>857.31</v>
      </c>
    </row>
    <row r="1153" ht="15.75" customHeight="1" spans="1:8">
      <c r="A1153" s="3" t="s">
        <v>1173</v>
      </c>
      <c r="B1153" s="5">
        <v>44944</v>
      </c>
      <c r="C1153" s="4" t="s">
        <v>20</v>
      </c>
      <c r="D1153" s="6" t="s">
        <v>21</v>
      </c>
      <c r="E1153" s="3">
        <v>1109.91</v>
      </c>
      <c r="F1153" s="3">
        <v>3</v>
      </c>
      <c r="G1153" s="3">
        <v>49</v>
      </c>
      <c r="H1153" s="3">
        <v>998.32</v>
      </c>
    </row>
    <row r="1154" ht="15.75" customHeight="1" spans="1:8">
      <c r="A1154" s="3" t="s">
        <v>1174</v>
      </c>
      <c r="B1154" s="5">
        <v>44985</v>
      </c>
      <c r="C1154" s="4" t="s">
        <v>16</v>
      </c>
      <c r="D1154" s="6" t="s">
        <v>23</v>
      </c>
      <c r="E1154" s="3">
        <v>3249.52</v>
      </c>
      <c r="F1154" s="3">
        <v>33</v>
      </c>
      <c r="G1154" s="3">
        <v>5</v>
      </c>
      <c r="H1154" s="3">
        <v>1233.76</v>
      </c>
    </row>
    <row r="1155" ht="15.75" customHeight="1" spans="1:8">
      <c r="A1155" s="3" t="s">
        <v>1175</v>
      </c>
      <c r="B1155" s="5">
        <v>44912</v>
      </c>
      <c r="C1155" s="4" t="s">
        <v>16</v>
      </c>
      <c r="D1155" s="6" t="s">
        <v>21</v>
      </c>
      <c r="E1155" s="3">
        <v>313.55</v>
      </c>
      <c r="F1155" s="3">
        <v>47</v>
      </c>
      <c r="G1155" s="3">
        <v>3</v>
      </c>
      <c r="H1155" s="3">
        <v>979.63</v>
      </c>
    </row>
    <row r="1156" ht="15.75" customHeight="1" spans="1:8">
      <c r="A1156" s="3" t="s">
        <v>1176</v>
      </c>
      <c r="B1156" s="5">
        <v>45163</v>
      </c>
      <c r="C1156" s="4" t="s">
        <v>13</v>
      </c>
      <c r="D1156" s="6" t="s">
        <v>28</v>
      </c>
      <c r="E1156" s="3">
        <v>633.81</v>
      </c>
      <c r="F1156" s="3">
        <v>6</v>
      </c>
      <c r="G1156" s="3">
        <v>14</v>
      </c>
      <c r="H1156" s="3">
        <v>1024.85</v>
      </c>
    </row>
    <row r="1157" ht="15.75" customHeight="1" spans="1:8">
      <c r="A1157" s="3" t="s">
        <v>1177</v>
      </c>
      <c r="B1157" s="5">
        <v>45398</v>
      </c>
      <c r="C1157" s="4" t="s">
        <v>16</v>
      </c>
      <c r="D1157" s="6" t="s">
        <v>21</v>
      </c>
      <c r="E1157" s="3">
        <v>122.09</v>
      </c>
      <c r="F1157" s="3">
        <v>31</v>
      </c>
      <c r="G1157" s="3">
        <v>4</v>
      </c>
      <c r="H1157" s="3">
        <v>1324.66</v>
      </c>
    </row>
    <row r="1158" ht="15.75" customHeight="1" spans="1:8">
      <c r="A1158" s="3" t="s">
        <v>1178</v>
      </c>
      <c r="B1158" s="5">
        <v>44886</v>
      </c>
      <c r="C1158" s="4" t="s">
        <v>16</v>
      </c>
      <c r="D1158" s="6" t="s">
        <v>21</v>
      </c>
      <c r="E1158" s="3">
        <v>263.75</v>
      </c>
      <c r="F1158" s="3">
        <v>50</v>
      </c>
      <c r="G1158" s="3">
        <v>22</v>
      </c>
      <c r="H1158" s="3">
        <v>423.34</v>
      </c>
    </row>
    <row r="1159" ht="15.75" customHeight="1" spans="1:8">
      <c r="A1159" s="3" t="s">
        <v>1179</v>
      </c>
      <c r="B1159" s="5">
        <v>45386</v>
      </c>
      <c r="C1159" s="4" t="s">
        <v>13</v>
      </c>
      <c r="D1159" s="6" t="s">
        <v>26</v>
      </c>
      <c r="E1159" s="3">
        <v>1977.19</v>
      </c>
      <c r="F1159" s="3">
        <v>29</v>
      </c>
      <c r="G1159" s="3">
        <v>27</v>
      </c>
      <c r="H1159" s="3">
        <v>1282.01</v>
      </c>
    </row>
    <row r="1160" ht="15.75" customHeight="1" spans="1:8">
      <c r="A1160" s="3" t="s">
        <v>1180</v>
      </c>
      <c r="B1160" s="5">
        <v>45271</v>
      </c>
      <c r="C1160" s="4" t="s">
        <v>13</v>
      </c>
      <c r="D1160" s="6" t="s">
        <v>26</v>
      </c>
      <c r="E1160" s="3">
        <v>1225.35</v>
      </c>
      <c r="F1160" s="3">
        <v>43</v>
      </c>
      <c r="G1160" s="3">
        <v>19</v>
      </c>
      <c r="H1160" s="3">
        <v>1479.16</v>
      </c>
    </row>
    <row r="1161" ht="15.75" customHeight="1" spans="1:8">
      <c r="A1161" s="3" t="s">
        <v>1181</v>
      </c>
      <c r="B1161" s="5">
        <v>45195</v>
      </c>
      <c r="C1161" s="4" t="s">
        <v>16</v>
      </c>
      <c r="D1161" s="6" t="s">
        <v>38</v>
      </c>
      <c r="E1161" s="3">
        <v>4593.26</v>
      </c>
      <c r="F1161" s="3">
        <v>15</v>
      </c>
      <c r="G1161" s="3">
        <v>48</v>
      </c>
      <c r="H1161" s="3">
        <v>665.86</v>
      </c>
    </row>
    <row r="1162" ht="15.75" customHeight="1" spans="1:8">
      <c r="A1162" s="3" t="s">
        <v>1182</v>
      </c>
      <c r="B1162" s="5">
        <v>45504</v>
      </c>
      <c r="C1162" s="4" t="s">
        <v>20</v>
      </c>
      <c r="D1162" s="6" t="s">
        <v>26</v>
      </c>
      <c r="E1162" s="3">
        <v>1443.35</v>
      </c>
      <c r="F1162" s="3">
        <v>27</v>
      </c>
      <c r="G1162" s="3">
        <v>31</v>
      </c>
      <c r="H1162" s="3">
        <v>909.94</v>
      </c>
    </row>
    <row r="1163" ht="15.75" customHeight="1" spans="1:8">
      <c r="A1163" s="3" t="s">
        <v>1183</v>
      </c>
      <c r="B1163" s="5">
        <v>45115</v>
      </c>
      <c r="C1163" s="4" t="s">
        <v>13</v>
      </c>
      <c r="D1163" s="6" t="s">
        <v>26</v>
      </c>
      <c r="E1163" s="3">
        <v>3459</v>
      </c>
      <c r="F1163" s="3">
        <v>42</v>
      </c>
      <c r="G1163" s="3">
        <v>43</v>
      </c>
      <c r="H1163" s="3">
        <v>1795.8</v>
      </c>
    </row>
    <row r="1164" ht="15.75" customHeight="1" spans="1:8">
      <c r="A1164" s="3" t="s">
        <v>1184</v>
      </c>
      <c r="B1164" s="5">
        <v>45119</v>
      </c>
      <c r="C1164" s="4" t="s">
        <v>20</v>
      </c>
      <c r="D1164" s="6" t="s">
        <v>26</v>
      </c>
      <c r="E1164" s="3">
        <v>205.22</v>
      </c>
      <c r="F1164" s="3">
        <v>11</v>
      </c>
      <c r="G1164" s="3">
        <v>1</v>
      </c>
      <c r="H1164" s="3">
        <v>1910.25</v>
      </c>
    </row>
    <row r="1165" ht="15.75" customHeight="1" spans="1:8">
      <c r="A1165" s="3" t="s">
        <v>1185</v>
      </c>
      <c r="B1165" s="5">
        <v>44940</v>
      </c>
      <c r="C1165" s="4" t="s">
        <v>13</v>
      </c>
      <c r="D1165" s="6" t="s">
        <v>26</v>
      </c>
      <c r="E1165" s="3">
        <v>3771.41</v>
      </c>
      <c r="F1165" s="3">
        <v>30</v>
      </c>
      <c r="G1165" s="3">
        <v>30</v>
      </c>
      <c r="H1165" s="3">
        <v>1729.39</v>
      </c>
    </row>
    <row r="1166" ht="15.75" customHeight="1" spans="1:8">
      <c r="A1166" s="3" t="s">
        <v>1186</v>
      </c>
      <c r="B1166" s="5">
        <v>45602</v>
      </c>
      <c r="C1166" s="4" t="s">
        <v>10</v>
      </c>
      <c r="D1166" s="6" t="s">
        <v>28</v>
      </c>
      <c r="E1166" s="3">
        <v>644.43</v>
      </c>
      <c r="F1166" s="3">
        <v>18</v>
      </c>
      <c r="G1166" s="3">
        <v>0</v>
      </c>
      <c r="H1166" s="3">
        <v>208.35</v>
      </c>
    </row>
    <row r="1167" ht="15.75" customHeight="1" spans="1:8">
      <c r="A1167" s="3" t="s">
        <v>1187</v>
      </c>
      <c r="B1167" s="5">
        <v>45003</v>
      </c>
      <c r="C1167" s="4" t="s">
        <v>16</v>
      </c>
      <c r="D1167" s="6" t="s">
        <v>28</v>
      </c>
      <c r="E1167" s="3">
        <v>2477.85</v>
      </c>
      <c r="F1167" s="3">
        <v>26</v>
      </c>
      <c r="G1167" s="3">
        <v>44</v>
      </c>
      <c r="H1167" s="3">
        <v>334.53</v>
      </c>
    </row>
    <row r="1168" ht="15.75" customHeight="1" spans="1:8">
      <c r="A1168" s="3" t="s">
        <v>1188</v>
      </c>
      <c r="B1168" s="5">
        <v>45533</v>
      </c>
      <c r="C1168" s="4" t="s">
        <v>20</v>
      </c>
      <c r="D1168" s="6" t="s">
        <v>38</v>
      </c>
      <c r="E1168" s="3">
        <v>3962.28</v>
      </c>
      <c r="F1168" s="3">
        <v>26</v>
      </c>
      <c r="G1168" s="3">
        <v>33</v>
      </c>
      <c r="H1168" s="3">
        <v>913.97</v>
      </c>
    </row>
    <row r="1169" ht="15.75" customHeight="1" spans="1:8">
      <c r="A1169" s="3" t="s">
        <v>1189</v>
      </c>
      <c r="B1169" s="5">
        <v>45142</v>
      </c>
      <c r="C1169" s="4" t="s">
        <v>13</v>
      </c>
      <c r="D1169" s="6" t="s">
        <v>28</v>
      </c>
      <c r="E1169" s="3">
        <v>1502.71</v>
      </c>
      <c r="F1169" s="3">
        <v>22</v>
      </c>
      <c r="G1169" s="3">
        <v>0</v>
      </c>
      <c r="H1169" s="3">
        <v>309.07</v>
      </c>
    </row>
    <row r="1170" ht="15.75" customHeight="1" spans="1:8">
      <c r="A1170" s="3" t="s">
        <v>1190</v>
      </c>
      <c r="B1170" s="5">
        <v>45279</v>
      </c>
      <c r="C1170" s="4" t="s">
        <v>20</v>
      </c>
      <c r="D1170" s="6" t="s">
        <v>38</v>
      </c>
      <c r="E1170" s="3">
        <v>1662.68</v>
      </c>
      <c r="F1170" s="3">
        <v>4</v>
      </c>
      <c r="G1170" s="3">
        <v>43</v>
      </c>
      <c r="H1170" s="3">
        <v>88.64</v>
      </c>
    </row>
    <row r="1171" ht="15.75" customHeight="1" spans="1:8">
      <c r="A1171" s="3" t="s">
        <v>1191</v>
      </c>
      <c r="B1171" s="5">
        <v>45607</v>
      </c>
      <c r="C1171" s="4" t="s">
        <v>13</v>
      </c>
      <c r="D1171" s="6" t="s">
        <v>26</v>
      </c>
      <c r="E1171" s="3">
        <v>1679.22</v>
      </c>
      <c r="F1171" s="3">
        <v>8</v>
      </c>
      <c r="G1171" s="3">
        <v>38</v>
      </c>
      <c r="H1171" s="3">
        <v>848.04</v>
      </c>
    </row>
    <row r="1172" ht="15.75" customHeight="1" spans="1:8">
      <c r="A1172" s="3" t="s">
        <v>1192</v>
      </c>
      <c r="B1172" s="5">
        <v>45470</v>
      </c>
      <c r="C1172" s="4" t="s">
        <v>13</v>
      </c>
      <c r="D1172" s="6" t="s">
        <v>26</v>
      </c>
      <c r="E1172" s="3">
        <v>723.65</v>
      </c>
      <c r="F1172" s="3">
        <v>8</v>
      </c>
      <c r="G1172" s="3">
        <v>8</v>
      </c>
      <c r="H1172" s="3">
        <v>1834.39</v>
      </c>
    </row>
    <row r="1173" ht="15.75" customHeight="1" spans="1:8">
      <c r="A1173" s="3" t="s">
        <v>1193</v>
      </c>
      <c r="B1173" s="5">
        <v>45454</v>
      </c>
      <c r="C1173" s="4" t="s">
        <v>13</v>
      </c>
      <c r="D1173" s="6" t="s">
        <v>23</v>
      </c>
      <c r="E1173" s="3">
        <v>4560.44</v>
      </c>
      <c r="F1173" s="3">
        <v>12</v>
      </c>
      <c r="G1173" s="3">
        <v>14</v>
      </c>
      <c r="H1173" s="3">
        <v>296.12</v>
      </c>
    </row>
    <row r="1174" ht="15.75" customHeight="1" spans="1:8">
      <c r="A1174" s="3" t="s">
        <v>1194</v>
      </c>
      <c r="B1174" s="5">
        <v>45044</v>
      </c>
      <c r="C1174" s="4" t="s">
        <v>20</v>
      </c>
      <c r="D1174" s="6" t="s">
        <v>26</v>
      </c>
      <c r="E1174" s="3">
        <v>1620.78</v>
      </c>
      <c r="F1174" s="3">
        <v>22</v>
      </c>
      <c r="G1174" s="3">
        <v>43</v>
      </c>
      <c r="H1174" s="3">
        <v>1385.67</v>
      </c>
    </row>
    <row r="1175" ht="15.75" customHeight="1" spans="1:8">
      <c r="A1175" s="3" t="s">
        <v>1195</v>
      </c>
      <c r="B1175" s="5">
        <v>45604</v>
      </c>
      <c r="C1175" s="4" t="s">
        <v>16</v>
      </c>
      <c r="D1175" s="6" t="s">
        <v>21</v>
      </c>
      <c r="E1175" s="3">
        <v>3028.27</v>
      </c>
      <c r="F1175" s="3">
        <v>43</v>
      </c>
      <c r="G1175" s="3">
        <v>31</v>
      </c>
      <c r="H1175" s="3">
        <v>1123.36</v>
      </c>
    </row>
    <row r="1176" ht="15.75" customHeight="1" spans="1:8">
      <c r="A1176" s="3" t="s">
        <v>1196</v>
      </c>
      <c r="B1176" s="5">
        <v>45169</v>
      </c>
      <c r="C1176" s="4" t="s">
        <v>13</v>
      </c>
      <c r="D1176" s="6" t="s">
        <v>23</v>
      </c>
      <c r="E1176" s="3">
        <v>196.91</v>
      </c>
      <c r="F1176" s="3">
        <v>42</v>
      </c>
      <c r="G1176" s="3">
        <v>34</v>
      </c>
      <c r="H1176" s="3">
        <v>1468.8</v>
      </c>
    </row>
    <row r="1177" ht="15.75" customHeight="1" spans="1:8">
      <c r="A1177" s="3" t="s">
        <v>1197</v>
      </c>
      <c r="B1177" s="5">
        <v>45259</v>
      </c>
      <c r="C1177" s="4" t="s">
        <v>10</v>
      </c>
      <c r="D1177" s="6" t="s">
        <v>23</v>
      </c>
      <c r="E1177" s="3">
        <v>2069.86</v>
      </c>
      <c r="F1177" s="3">
        <v>18</v>
      </c>
      <c r="G1177" s="3">
        <v>37</v>
      </c>
      <c r="H1177" s="3">
        <v>855.29</v>
      </c>
    </row>
    <row r="1178" ht="15.75" customHeight="1" spans="1:8">
      <c r="A1178" s="3" t="s">
        <v>1198</v>
      </c>
      <c r="B1178" s="5">
        <v>45388</v>
      </c>
      <c r="C1178" s="4" t="s">
        <v>20</v>
      </c>
      <c r="D1178" s="6" t="s">
        <v>21</v>
      </c>
      <c r="E1178" s="3">
        <v>812.23</v>
      </c>
      <c r="F1178" s="3">
        <v>22</v>
      </c>
      <c r="G1178" s="3">
        <v>1</v>
      </c>
      <c r="H1178" s="3">
        <v>1410.54</v>
      </c>
    </row>
    <row r="1179" ht="15.75" customHeight="1" spans="1:8">
      <c r="A1179" s="3" t="s">
        <v>1199</v>
      </c>
      <c r="B1179" s="5">
        <v>45162</v>
      </c>
      <c r="C1179" s="4" t="s">
        <v>20</v>
      </c>
      <c r="D1179" s="6" t="s">
        <v>38</v>
      </c>
      <c r="E1179" s="3">
        <v>2211.25</v>
      </c>
      <c r="F1179" s="3">
        <v>18</v>
      </c>
      <c r="G1179" s="3">
        <v>22</v>
      </c>
      <c r="H1179" s="3">
        <v>1095.67</v>
      </c>
    </row>
    <row r="1180" ht="15.75" customHeight="1" spans="1:8">
      <c r="A1180" s="3" t="s">
        <v>1200</v>
      </c>
      <c r="B1180" s="5">
        <v>45591</v>
      </c>
      <c r="C1180" s="4" t="s">
        <v>20</v>
      </c>
      <c r="D1180" s="6" t="s">
        <v>26</v>
      </c>
      <c r="E1180" s="3">
        <v>3570.74</v>
      </c>
      <c r="F1180" s="3">
        <v>38</v>
      </c>
      <c r="G1180" s="3">
        <v>33</v>
      </c>
      <c r="H1180" s="3">
        <v>47.63</v>
      </c>
    </row>
    <row r="1181" ht="15.75" customHeight="1" spans="1:8">
      <c r="A1181" s="3" t="s">
        <v>1201</v>
      </c>
      <c r="B1181" s="5">
        <v>44970</v>
      </c>
      <c r="C1181" s="4" t="s">
        <v>10</v>
      </c>
      <c r="D1181" s="6" t="s">
        <v>28</v>
      </c>
      <c r="E1181" s="3">
        <v>3207.86</v>
      </c>
      <c r="F1181" s="3">
        <v>44</v>
      </c>
      <c r="G1181" s="3">
        <v>49</v>
      </c>
      <c r="H1181" s="3">
        <v>1218.68</v>
      </c>
    </row>
    <row r="1182" ht="15.75" customHeight="1" spans="1:8">
      <c r="A1182" s="3" t="s">
        <v>1202</v>
      </c>
      <c r="B1182" s="5">
        <v>44923</v>
      </c>
      <c r="C1182" s="4" t="s">
        <v>13</v>
      </c>
      <c r="D1182" s="6" t="s">
        <v>26</v>
      </c>
      <c r="E1182" s="3">
        <v>2039.56</v>
      </c>
      <c r="F1182" s="3">
        <v>33</v>
      </c>
      <c r="G1182" s="3">
        <v>39</v>
      </c>
      <c r="H1182" s="3">
        <v>1562.37</v>
      </c>
    </row>
    <row r="1183" ht="15.75" customHeight="1" spans="1:8">
      <c r="A1183" s="3" t="s">
        <v>1203</v>
      </c>
      <c r="B1183" s="5">
        <v>45363</v>
      </c>
      <c r="C1183" s="4" t="s">
        <v>16</v>
      </c>
      <c r="D1183" s="6" t="s">
        <v>26</v>
      </c>
      <c r="E1183" s="3">
        <v>2649.9</v>
      </c>
      <c r="F1183" s="3">
        <v>27</v>
      </c>
      <c r="G1183" s="3">
        <v>46</v>
      </c>
      <c r="H1183" s="3">
        <v>1833.96</v>
      </c>
    </row>
    <row r="1184" ht="15.75" customHeight="1" spans="1:8">
      <c r="A1184" s="3" t="s">
        <v>1204</v>
      </c>
      <c r="B1184" s="5">
        <v>45164</v>
      </c>
      <c r="C1184" s="4" t="s">
        <v>10</v>
      </c>
      <c r="D1184" s="6" t="s">
        <v>26</v>
      </c>
      <c r="E1184" s="3">
        <v>174.07</v>
      </c>
      <c r="F1184" s="3">
        <v>20</v>
      </c>
      <c r="G1184" s="3">
        <v>50</v>
      </c>
      <c r="H1184" s="3">
        <v>217.89</v>
      </c>
    </row>
    <row r="1185" ht="15.75" customHeight="1" spans="1:8">
      <c r="A1185" s="3" t="s">
        <v>1205</v>
      </c>
      <c r="B1185" s="5">
        <v>45116</v>
      </c>
      <c r="C1185" s="4" t="s">
        <v>16</v>
      </c>
      <c r="D1185" s="6" t="s">
        <v>28</v>
      </c>
      <c r="E1185" s="3">
        <v>2988.61</v>
      </c>
      <c r="F1185" s="3">
        <v>8</v>
      </c>
      <c r="G1185" s="3">
        <v>16</v>
      </c>
      <c r="H1185" s="3">
        <v>820.98</v>
      </c>
    </row>
    <row r="1186" ht="15.75" customHeight="1" spans="1:8">
      <c r="A1186" s="3" t="s">
        <v>1206</v>
      </c>
      <c r="B1186" s="5">
        <v>45252</v>
      </c>
      <c r="C1186" s="4" t="s">
        <v>10</v>
      </c>
      <c r="D1186" s="6" t="s">
        <v>28</v>
      </c>
      <c r="E1186" s="3">
        <v>4191.72</v>
      </c>
      <c r="F1186" s="3">
        <v>8</v>
      </c>
      <c r="G1186" s="3">
        <v>44</v>
      </c>
      <c r="H1186" s="3">
        <v>1265.89</v>
      </c>
    </row>
    <row r="1187" ht="15.75" customHeight="1" spans="1:8">
      <c r="A1187" s="3" t="s">
        <v>1207</v>
      </c>
      <c r="B1187" s="5">
        <v>45574</v>
      </c>
      <c r="C1187" s="4" t="s">
        <v>16</v>
      </c>
      <c r="D1187" s="6" t="s">
        <v>38</v>
      </c>
      <c r="E1187" s="3">
        <v>852.2</v>
      </c>
      <c r="F1187" s="3">
        <v>37</v>
      </c>
      <c r="G1187" s="3">
        <v>0</v>
      </c>
      <c r="H1187" s="3">
        <v>1345.09</v>
      </c>
    </row>
    <row r="1188" ht="15.75" customHeight="1" spans="1:8">
      <c r="A1188" s="3" t="s">
        <v>1208</v>
      </c>
      <c r="B1188" s="5">
        <v>45426</v>
      </c>
      <c r="C1188" s="4" t="s">
        <v>13</v>
      </c>
      <c r="D1188" s="6" t="s">
        <v>26</v>
      </c>
      <c r="E1188" s="3">
        <v>688.26</v>
      </c>
      <c r="F1188" s="3">
        <v>50</v>
      </c>
      <c r="G1188" s="3">
        <v>43</v>
      </c>
      <c r="H1188" s="3">
        <v>544.17</v>
      </c>
    </row>
    <row r="1189" ht="15.75" customHeight="1" spans="1:8">
      <c r="A1189" s="3" t="s">
        <v>1209</v>
      </c>
      <c r="B1189" s="5">
        <v>45496</v>
      </c>
      <c r="C1189" s="4" t="s">
        <v>20</v>
      </c>
      <c r="D1189" s="6" t="s">
        <v>26</v>
      </c>
      <c r="E1189" s="3">
        <v>2957.13</v>
      </c>
      <c r="F1189" s="3">
        <v>32</v>
      </c>
      <c r="G1189" s="3">
        <v>34</v>
      </c>
      <c r="H1189" s="3">
        <v>571.13</v>
      </c>
    </row>
    <row r="1190" ht="15.75" customHeight="1" spans="1:8">
      <c r="A1190" s="3" t="s">
        <v>1210</v>
      </c>
      <c r="B1190" s="5">
        <v>45447</v>
      </c>
      <c r="C1190" s="4" t="s">
        <v>13</v>
      </c>
      <c r="D1190" s="6" t="s">
        <v>21</v>
      </c>
      <c r="E1190" s="3">
        <v>1675.56</v>
      </c>
      <c r="F1190" s="3">
        <v>49</v>
      </c>
      <c r="G1190" s="3">
        <v>33</v>
      </c>
      <c r="H1190" s="3">
        <v>865.34</v>
      </c>
    </row>
    <row r="1191" ht="15.75" customHeight="1" spans="1:8">
      <c r="A1191" s="3" t="s">
        <v>1211</v>
      </c>
      <c r="B1191" s="5">
        <v>44995</v>
      </c>
      <c r="C1191" s="4" t="s">
        <v>20</v>
      </c>
      <c r="D1191" s="6" t="s">
        <v>21</v>
      </c>
      <c r="E1191" s="3">
        <v>1180.16</v>
      </c>
      <c r="F1191" s="3">
        <v>46</v>
      </c>
      <c r="G1191" s="3">
        <v>21</v>
      </c>
      <c r="H1191" s="3">
        <v>801.23</v>
      </c>
    </row>
    <row r="1192" ht="15.75" customHeight="1" spans="1:8">
      <c r="A1192" s="3" t="s">
        <v>1212</v>
      </c>
      <c r="B1192" s="5">
        <v>45295</v>
      </c>
      <c r="C1192" s="4" t="s">
        <v>10</v>
      </c>
      <c r="D1192" s="6" t="s">
        <v>38</v>
      </c>
      <c r="E1192" s="3">
        <v>3243.95</v>
      </c>
      <c r="F1192" s="3">
        <v>22</v>
      </c>
      <c r="G1192" s="3">
        <v>4</v>
      </c>
      <c r="H1192" s="3">
        <v>1114.55</v>
      </c>
    </row>
    <row r="1193" ht="15.75" customHeight="1" spans="1:8">
      <c r="A1193" s="3" t="s">
        <v>1213</v>
      </c>
      <c r="B1193" s="5">
        <v>45032</v>
      </c>
      <c r="C1193" s="4" t="s">
        <v>20</v>
      </c>
      <c r="D1193" s="6" t="s">
        <v>38</v>
      </c>
      <c r="E1193" s="3">
        <v>4488.05</v>
      </c>
      <c r="F1193" s="3">
        <v>3</v>
      </c>
      <c r="G1193" s="3">
        <v>36</v>
      </c>
      <c r="H1193" s="3">
        <v>1551.14</v>
      </c>
    </row>
    <row r="1194" ht="15.75" customHeight="1" spans="1:8">
      <c r="A1194" s="3" t="s">
        <v>1214</v>
      </c>
      <c r="B1194" s="5">
        <v>44894</v>
      </c>
      <c r="C1194" s="4" t="s">
        <v>10</v>
      </c>
      <c r="D1194" s="6" t="s">
        <v>38</v>
      </c>
      <c r="E1194" s="3">
        <v>2607.59</v>
      </c>
      <c r="F1194" s="3">
        <v>42</v>
      </c>
      <c r="G1194" s="3">
        <v>47</v>
      </c>
      <c r="H1194" s="3">
        <v>71.47</v>
      </c>
    </row>
    <row r="1195" ht="15.75" customHeight="1" spans="1:8">
      <c r="A1195" s="3" t="s">
        <v>1215</v>
      </c>
      <c r="B1195" s="5">
        <v>45580</v>
      </c>
      <c r="C1195" s="4" t="s">
        <v>10</v>
      </c>
      <c r="D1195" s="6" t="s">
        <v>38</v>
      </c>
      <c r="E1195" s="3">
        <v>2766.22</v>
      </c>
      <c r="F1195" s="3">
        <v>36</v>
      </c>
      <c r="G1195" s="3">
        <v>25</v>
      </c>
      <c r="H1195" s="3">
        <v>1983.99</v>
      </c>
    </row>
    <row r="1196" ht="15.75" customHeight="1" spans="1:8">
      <c r="A1196" s="3" t="s">
        <v>1216</v>
      </c>
      <c r="B1196" s="5">
        <v>45586</v>
      </c>
      <c r="C1196" s="4" t="s">
        <v>10</v>
      </c>
      <c r="D1196" s="6" t="s">
        <v>28</v>
      </c>
      <c r="E1196" s="3">
        <v>1367.77</v>
      </c>
      <c r="F1196" s="3">
        <v>20</v>
      </c>
      <c r="G1196" s="3">
        <v>24</v>
      </c>
      <c r="H1196" s="3">
        <v>740.59</v>
      </c>
    </row>
    <row r="1197" ht="15.75" customHeight="1" spans="1:8">
      <c r="A1197" s="3" t="s">
        <v>1217</v>
      </c>
      <c r="B1197" s="5">
        <v>44881</v>
      </c>
      <c r="C1197" s="4" t="s">
        <v>16</v>
      </c>
      <c r="D1197" s="6" t="s">
        <v>38</v>
      </c>
      <c r="E1197" s="3">
        <v>4585.67</v>
      </c>
      <c r="F1197" s="3">
        <v>48</v>
      </c>
      <c r="G1197" s="3">
        <v>25</v>
      </c>
      <c r="H1197" s="3">
        <v>1799.14</v>
      </c>
    </row>
    <row r="1198" ht="15.75" customHeight="1" spans="1:8">
      <c r="A1198" s="3" t="s">
        <v>1218</v>
      </c>
      <c r="B1198" s="5">
        <v>45266</v>
      </c>
      <c r="C1198" s="4" t="s">
        <v>10</v>
      </c>
      <c r="D1198" s="6" t="s">
        <v>28</v>
      </c>
      <c r="E1198" s="3">
        <v>1060.88</v>
      </c>
      <c r="F1198" s="3">
        <v>47</v>
      </c>
      <c r="G1198" s="3">
        <v>17</v>
      </c>
      <c r="H1198" s="3">
        <v>1789.34</v>
      </c>
    </row>
    <row r="1199" ht="15.75" customHeight="1" spans="1:8">
      <c r="A1199" s="3" t="s">
        <v>1219</v>
      </c>
      <c r="B1199" s="5">
        <v>44948</v>
      </c>
      <c r="C1199" s="4" t="s">
        <v>13</v>
      </c>
      <c r="D1199" s="6" t="s">
        <v>28</v>
      </c>
      <c r="E1199" s="3">
        <v>182.52</v>
      </c>
      <c r="F1199" s="3">
        <v>18</v>
      </c>
      <c r="G1199" s="3">
        <v>32</v>
      </c>
      <c r="H1199" s="3">
        <v>1002.95</v>
      </c>
    </row>
    <row r="1200" ht="15.75" customHeight="1" spans="1:8">
      <c r="A1200" s="3" t="s">
        <v>1220</v>
      </c>
      <c r="B1200" s="5">
        <v>45180</v>
      </c>
      <c r="C1200" s="4" t="s">
        <v>10</v>
      </c>
      <c r="D1200" s="6" t="s">
        <v>28</v>
      </c>
      <c r="E1200" s="3">
        <v>3866.84</v>
      </c>
      <c r="F1200" s="3">
        <v>46</v>
      </c>
      <c r="G1200" s="3">
        <v>21</v>
      </c>
      <c r="H1200" s="3">
        <v>1505.37</v>
      </c>
    </row>
    <row r="1201" ht="15.75" customHeight="1" spans="1:8">
      <c r="A1201" s="3" t="s">
        <v>1221</v>
      </c>
      <c r="B1201" s="5">
        <v>45090</v>
      </c>
      <c r="C1201" s="4" t="s">
        <v>10</v>
      </c>
      <c r="D1201" s="6" t="s">
        <v>28</v>
      </c>
      <c r="E1201" s="3">
        <v>1384.32</v>
      </c>
      <c r="F1201" s="3">
        <v>12</v>
      </c>
      <c r="G1201" s="3">
        <v>6</v>
      </c>
      <c r="H1201" s="3">
        <v>583.66</v>
      </c>
    </row>
    <row r="1202" ht="15.75" customHeight="1" spans="1:8">
      <c r="A1202" s="3" t="s">
        <v>1222</v>
      </c>
      <c r="B1202" s="5">
        <v>44931</v>
      </c>
      <c r="C1202" s="4" t="s">
        <v>16</v>
      </c>
      <c r="D1202" s="6" t="s">
        <v>26</v>
      </c>
      <c r="E1202" s="3">
        <v>4839.11</v>
      </c>
      <c r="F1202" s="3">
        <v>23</v>
      </c>
      <c r="G1202" s="3">
        <v>13</v>
      </c>
      <c r="H1202" s="3">
        <v>1845.77</v>
      </c>
    </row>
    <row r="1203" ht="15.75" customHeight="1" spans="1:8">
      <c r="A1203" s="3" t="s">
        <v>1223</v>
      </c>
      <c r="B1203" s="5">
        <v>45138</v>
      </c>
      <c r="C1203" s="4" t="s">
        <v>16</v>
      </c>
      <c r="D1203" s="6" t="s">
        <v>23</v>
      </c>
      <c r="E1203" s="3">
        <v>2219.03</v>
      </c>
      <c r="F1203" s="3">
        <v>17</v>
      </c>
      <c r="G1203" s="3">
        <v>33</v>
      </c>
      <c r="H1203" s="3">
        <v>1740.26</v>
      </c>
    </row>
    <row r="1204" ht="15.75" customHeight="1" spans="1:8">
      <c r="A1204" s="3" t="s">
        <v>1224</v>
      </c>
      <c r="B1204" s="5">
        <v>45110</v>
      </c>
      <c r="C1204" s="4" t="s">
        <v>13</v>
      </c>
      <c r="D1204" s="6" t="s">
        <v>23</v>
      </c>
      <c r="E1204" s="3">
        <v>3675.38</v>
      </c>
      <c r="F1204" s="3">
        <v>3</v>
      </c>
      <c r="G1204" s="3">
        <v>21</v>
      </c>
      <c r="H1204" s="3">
        <v>1356</v>
      </c>
    </row>
    <row r="1205" ht="15.75" customHeight="1" spans="1:8">
      <c r="A1205" s="3" t="s">
        <v>1225</v>
      </c>
      <c r="B1205" s="5">
        <v>45147</v>
      </c>
      <c r="C1205" s="4" t="s">
        <v>16</v>
      </c>
      <c r="D1205" s="6" t="s">
        <v>38</v>
      </c>
      <c r="E1205" s="3">
        <v>3575.5</v>
      </c>
      <c r="F1205" s="3">
        <v>40</v>
      </c>
      <c r="G1205" s="3">
        <v>20</v>
      </c>
      <c r="H1205" s="3">
        <v>1080.63</v>
      </c>
    </row>
    <row r="1206" ht="15.75" customHeight="1" spans="1:8">
      <c r="A1206" s="3" t="s">
        <v>1226</v>
      </c>
      <c r="B1206" s="5">
        <v>45570</v>
      </c>
      <c r="C1206" s="4" t="s">
        <v>10</v>
      </c>
      <c r="D1206" s="6" t="s">
        <v>38</v>
      </c>
      <c r="E1206" s="3">
        <v>4753.61</v>
      </c>
      <c r="F1206" s="3">
        <v>46</v>
      </c>
      <c r="G1206" s="3">
        <v>13</v>
      </c>
      <c r="H1206" s="3">
        <v>1180.38</v>
      </c>
    </row>
    <row r="1207" ht="15.75" customHeight="1" spans="1:8">
      <c r="A1207" s="3" t="s">
        <v>1227</v>
      </c>
      <c r="B1207" s="5">
        <v>45321</v>
      </c>
      <c r="C1207" s="4" t="s">
        <v>10</v>
      </c>
      <c r="D1207" s="6" t="s">
        <v>28</v>
      </c>
      <c r="E1207" s="3">
        <v>3571.32</v>
      </c>
      <c r="F1207" s="3">
        <v>26</v>
      </c>
      <c r="G1207" s="3">
        <v>21</v>
      </c>
      <c r="H1207" s="3">
        <v>1059.25</v>
      </c>
    </row>
    <row r="1208" ht="15.75" customHeight="1" spans="1:8">
      <c r="A1208" s="3" t="s">
        <v>1228</v>
      </c>
      <c r="B1208" s="5">
        <v>45093</v>
      </c>
      <c r="C1208" s="4" t="s">
        <v>16</v>
      </c>
      <c r="D1208" s="6" t="s">
        <v>26</v>
      </c>
      <c r="E1208" s="3">
        <v>597.54</v>
      </c>
      <c r="F1208" s="3">
        <v>15</v>
      </c>
      <c r="G1208" s="3">
        <v>29</v>
      </c>
      <c r="H1208" s="3">
        <v>101.44</v>
      </c>
    </row>
    <row r="1209" ht="15.75" customHeight="1" spans="1:8">
      <c r="A1209" s="3" t="s">
        <v>1229</v>
      </c>
      <c r="B1209" s="5">
        <v>44987</v>
      </c>
      <c r="C1209" s="4" t="s">
        <v>16</v>
      </c>
      <c r="D1209" s="6" t="s">
        <v>38</v>
      </c>
      <c r="E1209" s="3">
        <v>1913.85</v>
      </c>
      <c r="F1209" s="3">
        <v>44</v>
      </c>
      <c r="G1209" s="3">
        <v>26</v>
      </c>
      <c r="H1209" s="3">
        <v>200.84</v>
      </c>
    </row>
    <row r="1210" ht="15.75" customHeight="1" spans="1:8">
      <c r="A1210" s="3" t="s">
        <v>1230</v>
      </c>
      <c r="B1210" s="5">
        <v>45073</v>
      </c>
      <c r="C1210" s="4" t="s">
        <v>20</v>
      </c>
      <c r="D1210" s="6" t="s">
        <v>23</v>
      </c>
      <c r="E1210" s="3">
        <v>209.82</v>
      </c>
      <c r="F1210" s="3">
        <v>12</v>
      </c>
      <c r="G1210" s="3">
        <v>14</v>
      </c>
      <c r="H1210" s="3">
        <v>665.03</v>
      </c>
    </row>
    <row r="1211" ht="15.75" customHeight="1" spans="1:8">
      <c r="A1211" s="3" t="s">
        <v>1231</v>
      </c>
      <c r="B1211" s="5">
        <v>45156</v>
      </c>
      <c r="C1211" s="4" t="s">
        <v>13</v>
      </c>
      <c r="D1211" s="6" t="s">
        <v>38</v>
      </c>
      <c r="E1211" s="3">
        <v>1418.59</v>
      </c>
      <c r="F1211" s="3">
        <v>45</v>
      </c>
      <c r="G1211" s="3">
        <v>1</v>
      </c>
      <c r="H1211" s="3">
        <v>656.65</v>
      </c>
    </row>
    <row r="1212" ht="15.75" customHeight="1" spans="1:8">
      <c r="A1212" s="3" t="s">
        <v>1232</v>
      </c>
      <c r="B1212" s="5">
        <v>45019</v>
      </c>
      <c r="C1212" s="4" t="s">
        <v>16</v>
      </c>
      <c r="D1212" s="6" t="s">
        <v>26</v>
      </c>
      <c r="E1212" s="3">
        <v>1125.48</v>
      </c>
      <c r="F1212" s="3">
        <v>12</v>
      </c>
      <c r="G1212" s="3">
        <v>43</v>
      </c>
      <c r="H1212" s="3">
        <v>1161.8</v>
      </c>
    </row>
    <row r="1213" ht="15.75" customHeight="1" spans="1:8">
      <c r="A1213" s="3" t="s">
        <v>1233</v>
      </c>
      <c r="B1213" s="5">
        <v>44892</v>
      </c>
      <c r="C1213" s="4" t="s">
        <v>16</v>
      </c>
      <c r="D1213" s="6" t="s">
        <v>21</v>
      </c>
      <c r="E1213" s="3">
        <v>2201.81</v>
      </c>
      <c r="F1213" s="3">
        <v>48</v>
      </c>
      <c r="G1213" s="3">
        <v>20</v>
      </c>
      <c r="H1213" s="3">
        <v>1394.56</v>
      </c>
    </row>
    <row r="1214" ht="15.75" customHeight="1" spans="1:8">
      <c r="A1214" s="3" t="s">
        <v>1234</v>
      </c>
      <c r="B1214" s="5">
        <v>45479</v>
      </c>
      <c r="C1214" s="4" t="s">
        <v>20</v>
      </c>
      <c r="D1214" s="6" t="s">
        <v>26</v>
      </c>
      <c r="E1214" s="3">
        <v>1325.43</v>
      </c>
      <c r="F1214" s="3">
        <v>20</v>
      </c>
      <c r="G1214" s="3">
        <v>40</v>
      </c>
      <c r="H1214" s="3">
        <v>1203.69</v>
      </c>
    </row>
    <row r="1215" ht="15.75" customHeight="1" spans="1:8">
      <c r="A1215" s="3" t="s">
        <v>1235</v>
      </c>
      <c r="B1215" s="5">
        <v>45320</v>
      </c>
      <c r="C1215" s="4" t="s">
        <v>10</v>
      </c>
      <c r="D1215" s="6" t="s">
        <v>23</v>
      </c>
      <c r="E1215" s="3">
        <v>221.06</v>
      </c>
      <c r="F1215" s="3">
        <v>47</v>
      </c>
      <c r="G1215" s="3">
        <v>26</v>
      </c>
      <c r="H1215" s="3">
        <v>1057.94</v>
      </c>
    </row>
    <row r="1216" ht="15.75" customHeight="1" spans="1:8">
      <c r="A1216" s="3" t="s">
        <v>1236</v>
      </c>
      <c r="B1216" s="5">
        <v>44897</v>
      </c>
      <c r="C1216" s="4" t="s">
        <v>20</v>
      </c>
      <c r="D1216" s="6" t="s">
        <v>38</v>
      </c>
      <c r="E1216" s="3">
        <v>1251.87</v>
      </c>
      <c r="F1216" s="3">
        <v>15</v>
      </c>
      <c r="G1216" s="3">
        <v>16</v>
      </c>
      <c r="H1216" s="3">
        <v>218.88</v>
      </c>
    </row>
    <row r="1217" ht="15.75" customHeight="1" spans="1:8">
      <c r="A1217" s="3" t="s">
        <v>1237</v>
      </c>
      <c r="B1217" s="5">
        <v>45054</v>
      </c>
      <c r="C1217" s="4" t="s">
        <v>16</v>
      </c>
      <c r="D1217" s="6" t="s">
        <v>28</v>
      </c>
      <c r="E1217" s="3">
        <v>695.01</v>
      </c>
      <c r="F1217" s="3">
        <v>25</v>
      </c>
      <c r="G1217" s="3">
        <v>15</v>
      </c>
      <c r="H1217" s="3">
        <v>191.57</v>
      </c>
    </row>
    <row r="1218" ht="15.75" customHeight="1" spans="1:8">
      <c r="A1218" s="7" t="s">
        <v>1238</v>
      </c>
      <c r="B1218" s="5">
        <v>45175</v>
      </c>
      <c r="C1218" s="4" t="s">
        <v>20</v>
      </c>
      <c r="D1218" s="6" t="s">
        <v>21</v>
      </c>
      <c r="E1218" s="3">
        <v>2236.93</v>
      </c>
      <c r="F1218" s="3">
        <v>10</v>
      </c>
      <c r="G1218" s="3">
        <v>44</v>
      </c>
      <c r="H1218" s="3">
        <v>18.75</v>
      </c>
    </row>
    <row r="1219" ht="15.75" customHeight="1" spans="1:8">
      <c r="A1219" s="3" t="s">
        <v>1239</v>
      </c>
      <c r="B1219" s="5">
        <v>45519</v>
      </c>
      <c r="C1219" s="4" t="s">
        <v>20</v>
      </c>
      <c r="D1219" s="6" t="s">
        <v>28</v>
      </c>
      <c r="E1219" s="3">
        <v>4432.33</v>
      </c>
      <c r="F1219" s="3">
        <v>49</v>
      </c>
      <c r="G1219" s="3">
        <v>39</v>
      </c>
      <c r="H1219" s="3">
        <v>233.98</v>
      </c>
    </row>
    <row r="1220" ht="15.75" customHeight="1" spans="1:8">
      <c r="A1220" s="3" t="s">
        <v>1240</v>
      </c>
      <c r="B1220" s="5">
        <v>45592</v>
      </c>
      <c r="C1220" s="4" t="s">
        <v>10</v>
      </c>
      <c r="D1220" s="6" t="s">
        <v>38</v>
      </c>
      <c r="E1220" s="3">
        <v>188.57</v>
      </c>
      <c r="F1220" s="3">
        <v>20</v>
      </c>
      <c r="G1220" s="3">
        <v>33</v>
      </c>
      <c r="H1220" s="3">
        <v>191.51</v>
      </c>
    </row>
    <row r="1221" ht="15.75" customHeight="1" spans="1:8">
      <c r="A1221" s="3" t="s">
        <v>1241</v>
      </c>
      <c r="B1221" s="5">
        <v>45358</v>
      </c>
      <c r="C1221" s="4" t="s">
        <v>16</v>
      </c>
      <c r="D1221" s="6" t="s">
        <v>23</v>
      </c>
      <c r="E1221" s="3">
        <v>2204.9</v>
      </c>
      <c r="F1221" s="3">
        <v>22</v>
      </c>
      <c r="G1221" s="3">
        <v>28</v>
      </c>
      <c r="H1221" s="3">
        <v>1277.61</v>
      </c>
    </row>
    <row r="1222" ht="15.75" customHeight="1" spans="1:8">
      <c r="A1222" s="3" t="s">
        <v>1242</v>
      </c>
      <c r="B1222" s="5">
        <v>45336</v>
      </c>
      <c r="C1222" s="4" t="s">
        <v>13</v>
      </c>
      <c r="D1222" s="6" t="s">
        <v>26</v>
      </c>
      <c r="E1222" s="3">
        <v>1583.09</v>
      </c>
      <c r="F1222" s="3">
        <v>47</v>
      </c>
      <c r="G1222" s="3">
        <v>41</v>
      </c>
      <c r="H1222" s="3">
        <v>1718.06</v>
      </c>
    </row>
    <row r="1223" ht="15.75" customHeight="1" spans="1:8">
      <c r="A1223" s="3" t="s">
        <v>1243</v>
      </c>
      <c r="B1223" s="5">
        <v>45278</v>
      </c>
      <c r="C1223" s="4" t="s">
        <v>20</v>
      </c>
      <c r="D1223" s="6" t="s">
        <v>23</v>
      </c>
      <c r="E1223" s="3">
        <v>3775.59</v>
      </c>
      <c r="F1223" s="3">
        <v>5</v>
      </c>
      <c r="G1223" s="3">
        <v>15</v>
      </c>
      <c r="H1223" s="3">
        <v>1399.06</v>
      </c>
    </row>
    <row r="1224" ht="15.75" customHeight="1" spans="1:8">
      <c r="A1224" s="3" t="s">
        <v>1244</v>
      </c>
      <c r="B1224" s="5">
        <v>45076</v>
      </c>
      <c r="C1224" s="4" t="s">
        <v>13</v>
      </c>
      <c r="D1224" s="6" t="s">
        <v>21</v>
      </c>
      <c r="E1224" s="3">
        <v>2185.09</v>
      </c>
      <c r="F1224" s="3">
        <v>11</v>
      </c>
      <c r="G1224" s="3">
        <v>9</v>
      </c>
      <c r="H1224" s="3">
        <v>1571.82</v>
      </c>
    </row>
    <row r="1225" ht="15.75" customHeight="1" spans="1:8">
      <c r="A1225" s="3" t="s">
        <v>1245</v>
      </c>
      <c r="B1225" s="5">
        <v>45532</v>
      </c>
      <c r="C1225" s="4" t="s">
        <v>20</v>
      </c>
      <c r="D1225" s="6" t="s">
        <v>26</v>
      </c>
      <c r="E1225" s="3">
        <v>987.12</v>
      </c>
      <c r="F1225" s="3">
        <v>14</v>
      </c>
      <c r="G1225" s="3">
        <v>33</v>
      </c>
      <c r="H1225" s="3">
        <v>1096.76</v>
      </c>
    </row>
    <row r="1226" ht="15.75" customHeight="1" spans="1:8">
      <c r="A1226" s="3" t="s">
        <v>1246</v>
      </c>
      <c r="B1226" s="5">
        <v>45325</v>
      </c>
      <c r="C1226" s="4" t="s">
        <v>20</v>
      </c>
      <c r="D1226" s="6" t="s">
        <v>38</v>
      </c>
      <c r="E1226" s="3">
        <v>2609.14</v>
      </c>
      <c r="F1226" s="3">
        <v>12</v>
      </c>
      <c r="G1226" s="3">
        <v>2</v>
      </c>
      <c r="H1226" s="3">
        <v>105.37</v>
      </c>
    </row>
    <row r="1227" ht="15.75" customHeight="1" spans="1:8">
      <c r="A1227" s="3" t="s">
        <v>1247</v>
      </c>
      <c r="B1227" s="5">
        <v>45094</v>
      </c>
      <c r="C1227" s="4" t="s">
        <v>13</v>
      </c>
      <c r="D1227" s="6" t="s">
        <v>23</v>
      </c>
      <c r="E1227" s="3">
        <v>1245.21</v>
      </c>
      <c r="F1227" s="3">
        <v>21</v>
      </c>
      <c r="G1227" s="3">
        <v>44</v>
      </c>
      <c r="H1227" s="3">
        <v>1061.09</v>
      </c>
    </row>
    <row r="1228" ht="15.75" customHeight="1" spans="1:8">
      <c r="A1228" s="3" t="s">
        <v>1248</v>
      </c>
      <c r="B1228" s="5">
        <v>45559</v>
      </c>
      <c r="C1228" s="4" t="s">
        <v>20</v>
      </c>
      <c r="D1228" s="6" t="s">
        <v>23</v>
      </c>
      <c r="E1228" s="3">
        <v>1196.54</v>
      </c>
      <c r="F1228" s="3">
        <v>33</v>
      </c>
      <c r="G1228" s="3">
        <v>0</v>
      </c>
      <c r="H1228" s="3">
        <v>1152.16</v>
      </c>
    </row>
    <row r="1229" ht="15.75" customHeight="1" spans="1:8">
      <c r="A1229" s="3" t="s">
        <v>1249</v>
      </c>
      <c r="B1229" s="5">
        <v>45410</v>
      </c>
      <c r="C1229" s="4" t="s">
        <v>10</v>
      </c>
      <c r="D1229" s="6" t="s">
        <v>21</v>
      </c>
      <c r="E1229" s="3">
        <v>3748.22</v>
      </c>
      <c r="F1229" s="3">
        <v>35</v>
      </c>
      <c r="G1229" s="3">
        <v>25</v>
      </c>
      <c r="H1229" s="3">
        <v>1313.73</v>
      </c>
    </row>
    <row r="1230" ht="15.75" customHeight="1" spans="1:8">
      <c r="A1230" s="3" t="s">
        <v>1250</v>
      </c>
      <c r="B1230" s="5">
        <v>44929</v>
      </c>
      <c r="C1230" s="4" t="s">
        <v>10</v>
      </c>
      <c r="D1230" s="6" t="s">
        <v>26</v>
      </c>
      <c r="E1230" s="3">
        <v>2270</v>
      </c>
      <c r="F1230" s="3">
        <v>23</v>
      </c>
      <c r="G1230" s="3">
        <v>5</v>
      </c>
      <c r="H1230" s="3">
        <v>1183.12</v>
      </c>
    </row>
    <row r="1231" ht="15.75" customHeight="1" spans="1:8">
      <c r="A1231" s="3" t="s">
        <v>1251</v>
      </c>
      <c r="B1231" s="5">
        <v>45090</v>
      </c>
      <c r="C1231" s="4" t="s">
        <v>20</v>
      </c>
      <c r="D1231" s="6" t="s">
        <v>38</v>
      </c>
      <c r="E1231" s="3">
        <v>2736.78</v>
      </c>
      <c r="F1231" s="3">
        <v>32</v>
      </c>
      <c r="G1231" s="3">
        <v>45</v>
      </c>
      <c r="H1231" s="3">
        <v>1968.19</v>
      </c>
    </row>
    <row r="1232" ht="15.75" customHeight="1" spans="1:8">
      <c r="A1232" s="3" t="s">
        <v>1252</v>
      </c>
      <c r="B1232" s="5">
        <v>45181</v>
      </c>
      <c r="C1232" s="4" t="s">
        <v>13</v>
      </c>
      <c r="D1232" s="6" t="s">
        <v>38</v>
      </c>
      <c r="E1232" s="3">
        <v>4073.12</v>
      </c>
      <c r="F1232" s="3">
        <v>6</v>
      </c>
      <c r="G1232" s="3">
        <v>16</v>
      </c>
      <c r="H1232" s="3">
        <v>282.82</v>
      </c>
    </row>
    <row r="1233" ht="15.75" customHeight="1" spans="1:8">
      <c r="A1233" s="3" t="s">
        <v>1253</v>
      </c>
      <c r="B1233" s="5">
        <v>45052</v>
      </c>
      <c r="C1233" s="4" t="s">
        <v>13</v>
      </c>
      <c r="D1233" s="6" t="s">
        <v>21</v>
      </c>
      <c r="E1233" s="3">
        <v>4998.79</v>
      </c>
      <c r="F1233" s="3">
        <v>31</v>
      </c>
      <c r="G1233" s="3">
        <v>39</v>
      </c>
      <c r="H1233" s="3">
        <v>695.21</v>
      </c>
    </row>
    <row r="1234" ht="15.75" customHeight="1" spans="1:8">
      <c r="A1234" s="3" t="s">
        <v>1254</v>
      </c>
      <c r="B1234" s="5">
        <v>45320</v>
      </c>
      <c r="C1234" s="4" t="s">
        <v>16</v>
      </c>
      <c r="D1234" s="6" t="s">
        <v>38</v>
      </c>
      <c r="E1234" s="3">
        <v>2607.87</v>
      </c>
      <c r="F1234" s="3">
        <v>18</v>
      </c>
      <c r="G1234" s="3">
        <v>47</v>
      </c>
      <c r="H1234" s="3">
        <v>116.81</v>
      </c>
    </row>
    <row r="1235" ht="15.75" customHeight="1" spans="1:8">
      <c r="A1235" s="3" t="s">
        <v>1255</v>
      </c>
      <c r="B1235" s="5">
        <v>45498</v>
      </c>
      <c r="C1235" s="4" t="s">
        <v>10</v>
      </c>
      <c r="D1235" s="6" t="s">
        <v>23</v>
      </c>
      <c r="E1235" s="3">
        <v>2590.16</v>
      </c>
      <c r="F1235" s="3">
        <v>32</v>
      </c>
      <c r="G1235" s="3">
        <v>11</v>
      </c>
      <c r="H1235" s="3">
        <v>598.26</v>
      </c>
    </row>
    <row r="1236" ht="15.75" customHeight="1" spans="1:8">
      <c r="A1236" s="3" t="s">
        <v>1256</v>
      </c>
      <c r="B1236" s="5">
        <v>45401</v>
      </c>
      <c r="C1236" s="4" t="s">
        <v>16</v>
      </c>
      <c r="D1236" s="6" t="s">
        <v>23</v>
      </c>
      <c r="E1236" s="3">
        <v>2395.6</v>
      </c>
      <c r="F1236" s="3">
        <v>5</v>
      </c>
      <c r="G1236" s="3">
        <v>30</v>
      </c>
      <c r="H1236" s="3">
        <v>1774.77</v>
      </c>
    </row>
    <row r="1237" ht="15.75" customHeight="1" spans="1:8">
      <c r="A1237" s="3" t="s">
        <v>1257</v>
      </c>
      <c r="B1237" s="5">
        <v>45244</v>
      </c>
      <c r="C1237" s="4" t="s">
        <v>20</v>
      </c>
      <c r="D1237" s="6" t="s">
        <v>38</v>
      </c>
      <c r="E1237" s="3">
        <v>3082.3</v>
      </c>
      <c r="F1237" s="3">
        <v>20</v>
      </c>
      <c r="G1237" s="3">
        <v>20</v>
      </c>
      <c r="H1237" s="3">
        <v>1024.41</v>
      </c>
    </row>
    <row r="1238" ht="15.75" customHeight="1" spans="1:8">
      <c r="A1238" s="3" t="s">
        <v>1258</v>
      </c>
      <c r="B1238" s="5">
        <v>45442</v>
      </c>
      <c r="C1238" s="4" t="s">
        <v>10</v>
      </c>
      <c r="D1238" s="6" t="s">
        <v>23</v>
      </c>
      <c r="E1238" s="3">
        <v>2009.11</v>
      </c>
      <c r="F1238" s="3">
        <v>41</v>
      </c>
      <c r="G1238" s="3">
        <v>23</v>
      </c>
      <c r="H1238" s="3">
        <v>197.04</v>
      </c>
    </row>
    <row r="1239" ht="15.75" customHeight="1" spans="1:8">
      <c r="A1239" s="3" t="s">
        <v>1259</v>
      </c>
      <c r="B1239" s="5">
        <v>44973</v>
      </c>
      <c r="C1239" s="4" t="s">
        <v>20</v>
      </c>
      <c r="D1239" s="6" t="s">
        <v>21</v>
      </c>
      <c r="E1239" s="3">
        <v>3605.67</v>
      </c>
      <c r="F1239" s="3">
        <v>33</v>
      </c>
      <c r="G1239" s="3">
        <v>30</v>
      </c>
      <c r="H1239" s="3">
        <v>1536.9</v>
      </c>
    </row>
    <row r="1240" ht="15.75" customHeight="1" spans="1:8">
      <c r="A1240" s="3" t="s">
        <v>1260</v>
      </c>
      <c r="B1240" s="5">
        <v>45400</v>
      </c>
      <c r="C1240" s="4" t="s">
        <v>13</v>
      </c>
      <c r="D1240" s="6" t="s">
        <v>38</v>
      </c>
      <c r="E1240" s="3">
        <v>2581.11</v>
      </c>
      <c r="F1240" s="3">
        <v>5</v>
      </c>
      <c r="G1240" s="3">
        <v>38</v>
      </c>
      <c r="H1240" s="3">
        <v>1377.92</v>
      </c>
    </row>
    <row r="1241" ht="15.75" customHeight="1" spans="1:8">
      <c r="A1241" s="3" t="s">
        <v>1261</v>
      </c>
      <c r="B1241" s="5">
        <v>45033</v>
      </c>
      <c r="C1241" s="4" t="s">
        <v>10</v>
      </c>
      <c r="D1241" s="6" t="s">
        <v>28</v>
      </c>
      <c r="E1241" s="3">
        <v>1141.45</v>
      </c>
      <c r="F1241" s="3">
        <v>17</v>
      </c>
      <c r="G1241" s="3">
        <v>24</v>
      </c>
      <c r="H1241" s="3">
        <v>951.58</v>
      </c>
    </row>
    <row r="1242" ht="15.75" customHeight="1" spans="1:8">
      <c r="A1242" s="3" t="s">
        <v>1262</v>
      </c>
      <c r="B1242" s="5">
        <v>45403</v>
      </c>
      <c r="C1242" s="4" t="s">
        <v>10</v>
      </c>
      <c r="D1242" s="6" t="s">
        <v>38</v>
      </c>
      <c r="E1242" s="3">
        <v>288.69</v>
      </c>
      <c r="F1242" s="3">
        <v>50</v>
      </c>
      <c r="G1242" s="3">
        <v>24</v>
      </c>
      <c r="H1242" s="3">
        <v>1295.33</v>
      </c>
    </row>
    <row r="1243" ht="15.75" customHeight="1" spans="1:8">
      <c r="A1243" s="3" t="s">
        <v>1263</v>
      </c>
      <c r="B1243" s="5">
        <v>45066</v>
      </c>
      <c r="C1243" s="4" t="s">
        <v>16</v>
      </c>
      <c r="D1243" s="6" t="s">
        <v>28</v>
      </c>
      <c r="E1243" s="3">
        <v>171.83</v>
      </c>
      <c r="F1243" s="3">
        <v>14</v>
      </c>
      <c r="G1243" s="3">
        <v>26</v>
      </c>
      <c r="H1243" s="3">
        <v>228.81</v>
      </c>
    </row>
    <row r="1244" ht="15.75" customHeight="1" spans="1:8">
      <c r="A1244" s="3" t="s">
        <v>1264</v>
      </c>
      <c r="B1244" s="5">
        <v>45081</v>
      </c>
      <c r="C1244" s="4" t="s">
        <v>10</v>
      </c>
      <c r="D1244" s="6" t="s">
        <v>38</v>
      </c>
      <c r="E1244" s="3">
        <v>1910.77</v>
      </c>
      <c r="F1244" s="3">
        <v>39</v>
      </c>
      <c r="G1244" s="3">
        <v>13</v>
      </c>
      <c r="H1244" s="3">
        <v>1170.6</v>
      </c>
    </row>
    <row r="1245" ht="15.75" customHeight="1" spans="1:8">
      <c r="A1245" s="3" t="s">
        <v>1265</v>
      </c>
      <c r="B1245" s="5">
        <v>44952</v>
      </c>
      <c r="C1245" s="4" t="s">
        <v>10</v>
      </c>
      <c r="D1245" s="6" t="s">
        <v>23</v>
      </c>
      <c r="E1245" s="3">
        <v>4323.19</v>
      </c>
      <c r="F1245" s="3">
        <v>31</v>
      </c>
      <c r="G1245" s="3">
        <v>5</v>
      </c>
      <c r="H1245" s="3">
        <v>830.31</v>
      </c>
    </row>
    <row r="1246" ht="15.75" customHeight="1" spans="1:8">
      <c r="A1246" s="3" t="s">
        <v>1266</v>
      </c>
      <c r="B1246" s="5">
        <v>45367</v>
      </c>
      <c r="C1246" s="4" t="s">
        <v>13</v>
      </c>
      <c r="D1246" s="6" t="s">
        <v>38</v>
      </c>
      <c r="E1246" s="3">
        <v>4370.6</v>
      </c>
      <c r="F1246" s="3">
        <v>13</v>
      </c>
      <c r="G1246" s="3">
        <v>1</v>
      </c>
      <c r="H1246" s="3">
        <v>923.92</v>
      </c>
    </row>
    <row r="1247" ht="15.75" customHeight="1" spans="1:8">
      <c r="A1247" s="3" t="s">
        <v>1267</v>
      </c>
      <c r="B1247" s="5">
        <v>45263</v>
      </c>
      <c r="C1247" s="4" t="s">
        <v>20</v>
      </c>
      <c r="D1247" s="6" t="s">
        <v>23</v>
      </c>
      <c r="E1247" s="3">
        <v>688.35</v>
      </c>
      <c r="F1247" s="3">
        <v>12</v>
      </c>
      <c r="G1247" s="3">
        <v>10</v>
      </c>
      <c r="H1247" s="3">
        <v>628.25</v>
      </c>
    </row>
    <row r="1248" ht="15.75" customHeight="1" spans="1:8">
      <c r="A1248" s="3" t="s">
        <v>1268</v>
      </c>
      <c r="B1248" s="5">
        <v>45383</v>
      </c>
      <c r="C1248" s="4" t="s">
        <v>20</v>
      </c>
      <c r="D1248" s="6" t="s">
        <v>28</v>
      </c>
      <c r="E1248" s="3">
        <v>3977.71</v>
      </c>
      <c r="F1248" s="3">
        <v>5</v>
      </c>
      <c r="G1248" s="3">
        <v>48</v>
      </c>
      <c r="H1248" s="3">
        <v>1993.18</v>
      </c>
    </row>
    <row r="1249" ht="15.75" customHeight="1" spans="1:8">
      <c r="A1249" s="3" t="s">
        <v>1269</v>
      </c>
      <c r="B1249" s="5">
        <v>45063</v>
      </c>
      <c r="C1249" s="4" t="s">
        <v>16</v>
      </c>
      <c r="D1249" s="6" t="s">
        <v>28</v>
      </c>
      <c r="E1249" s="3">
        <v>1575.84</v>
      </c>
      <c r="F1249" s="3">
        <v>37</v>
      </c>
      <c r="G1249" s="3">
        <v>34</v>
      </c>
      <c r="H1249" s="3">
        <v>166.74</v>
      </c>
    </row>
    <row r="1250" ht="15.75" customHeight="1" spans="1:8">
      <c r="A1250" s="3" t="s">
        <v>1270</v>
      </c>
      <c r="B1250" s="5">
        <v>45595</v>
      </c>
      <c r="C1250" s="4" t="s">
        <v>20</v>
      </c>
      <c r="D1250" s="6" t="s">
        <v>28</v>
      </c>
      <c r="E1250" s="3">
        <v>4851.64</v>
      </c>
      <c r="F1250" s="3">
        <v>41</v>
      </c>
      <c r="G1250" s="3">
        <v>7</v>
      </c>
      <c r="H1250" s="3">
        <v>1640.76</v>
      </c>
    </row>
    <row r="1251" ht="15.75" customHeight="1" spans="1:8">
      <c r="A1251" s="3" t="s">
        <v>1271</v>
      </c>
      <c r="B1251" s="5">
        <v>45014</v>
      </c>
      <c r="C1251" s="4" t="s">
        <v>20</v>
      </c>
      <c r="D1251" s="6" t="s">
        <v>21</v>
      </c>
      <c r="E1251" s="3">
        <v>251.15</v>
      </c>
      <c r="F1251" s="3">
        <v>15</v>
      </c>
      <c r="G1251" s="3">
        <v>32</v>
      </c>
      <c r="H1251" s="3">
        <v>308.82</v>
      </c>
    </row>
    <row r="1252" ht="15.75" customHeight="1" spans="1:8">
      <c r="A1252" s="3" t="s">
        <v>1272</v>
      </c>
      <c r="B1252" s="5">
        <v>45433</v>
      </c>
      <c r="C1252" s="4" t="s">
        <v>10</v>
      </c>
      <c r="D1252" s="6" t="s">
        <v>38</v>
      </c>
      <c r="E1252" s="3">
        <v>3687.33</v>
      </c>
      <c r="F1252" s="3">
        <v>17</v>
      </c>
      <c r="G1252" s="3">
        <v>12</v>
      </c>
      <c r="H1252" s="3">
        <v>1122.3</v>
      </c>
    </row>
    <row r="1253" ht="15.75" customHeight="1" spans="1:8">
      <c r="A1253" s="3" t="s">
        <v>1273</v>
      </c>
      <c r="B1253" s="5">
        <v>45188</v>
      </c>
      <c r="C1253" s="4" t="s">
        <v>16</v>
      </c>
      <c r="D1253" s="6" t="s">
        <v>26</v>
      </c>
      <c r="E1253" s="3">
        <v>3255.75</v>
      </c>
      <c r="F1253" s="3">
        <v>28</v>
      </c>
      <c r="G1253" s="3">
        <v>46</v>
      </c>
      <c r="H1253" s="3">
        <v>701.62</v>
      </c>
    </row>
    <row r="1254" ht="15.75" customHeight="1" spans="1:8">
      <c r="A1254" s="3" t="s">
        <v>1274</v>
      </c>
      <c r="B1254" s="5">
        <v>45108</v>
      </c>
      <c r="C1254" s="4" t="s">
        <v>10</v>
      </c>
      <c r="D1254" s="6" t="s">
        <v>21</v>
      </c>
      <c r="E1254" s="3">
        <v>3827.61</v>
      </c>
      <c r="F1254" s="3">
        <v>7</v>
      </c>
      <c r="G1254" s="3">
        <v>32</v>
      </c>
      <c r="H1254" s="3">
        <v>1882.42</v>
      </c>
    </row>
    <row r="1255" ht="15.75" customHeight="1" spans="1:8">
      <c r="A1255" s="3" t="s">
        <v>1275</v>
      </c>
      <c r="B1255" s="5">
        <v>44884</v>
      </c>
      <c r="C1255" s="4" t="s">
        <v>13</v>
      </c>
      <c r="D1255" s="6" t="s">
        <v>28</v>
      </c>
      <c r="E1255" s="3">
        <v>2771.12</v>
      </c>
      <c r="F1255" s="3">
        <v>47</v>
      </c>
      <c r="G1255" s="3">
        <v>36</v>
      </c>
      <c r="H1255" s="3">
        <v>337.21</v>
      </c>
    </row>
    <row r="1256" ht="15.75" customHeight="1" spans="1:8">
      <c r="A1256" s="3" t="s">
        <v>1276</v>
      </c>
      <c r="B1256" s="5">
        <v>44910</v>
      </c>
      <c r="C1256" s="4" t="s">
        <v>20</v>
      </c>
      <c r="D1256" s="6" t="s">
        <v>21</v>
      </c>
      <c r="E1256" s="3">
        <v>2604.96</v>
      </c>
      <c r="F1256" s="3">
        <v>3</v>
      </c>
      <c r="G1256" s="3">
        <v>30</v>
      </c>
      <c r="H1256" s="3">
        <v>1070.22</v>
      </c>
    </row>
    <row r="1257" ht="15.75" customHeight="1" spans="1:8">
      <c r="A1257" s="3" t="s">
        <v>1277</v>
      </c>
      <c r="B1257" s="5">
        <v>45503</v>
      </c>
      <c r="C1257" s="4" t="s">
        <v>13</v>
      </c>
      <c r="D1257" s="6" t="s">
        <v>21</v>
      </c>
      <c r="E1257" s="3">
        <v>3358.58</v>
      </c>
      <c r="F1257" s="3">
        <v>1</v>
      </c>
      <c r="G1257" s="3">
        <v>25</v>
      </c>
      <c r="H1257" s="3">
        <v>1633.14</v>
      </c>
    </row>
    <row r="1258" ht="15.75" customHeight="1" spans="1:8">
      <c r="A1258" s="3" t="s">
        <v>1278</v>
      </c>
      <c r="B1258" s="5">
        <v>45358</v>
      </c>
      <c r="C1258" s="4" t="s">
        <v>16</v>
      </c>
      <c r="D1258" s="6" t="s">
        <v>23</v>
      </c>
      <c r="E1258" s="3">
        <v>3419.37</v>
      </c>
      <c r="F1258" s="3">
        <v>15</v>
      </c>
      <c r="G1258" s="3">
        <v>30</v>
      </c>
      <c r="H1258" s="3">
        <v>1811.72</v>
      </c>
    </row>
    <row r="1259" ht="15.75" customHeight="1" spans="1:8">
      <c r="A1259" s="3" t="s">
        <v>1279</v>
      </c>
      <c r="B1259" s="5">
        <v>45377</v>
      </c>
      <c r="C1259" s="4" t="s">
        <v>13</v>
      </c>
      <c r="D1259" s="6" t="s">
        <v>38</v>
      </c>
      <c r="E1259" s="3">
        <v>4826.43</v>
      </c>
      <c r="F1259" s="3">
        <v>11</v>
      </c>
      <c r="G1259" s="3">
        <v>41</v>
      </c>
      <c r="H1259" s="3">
        <v>242.63</v>
      </c>
    </row>
    <row r="1260" ht="15.75" customHeight="1" spans="1:8">
      <c r="A1260" s="3" t="s">
        <v>1280</v>
      </c>
      <c r="B1260" s="5">
        <v>45110</v>
      </c>
      <c r="C1260" s="4" t="s">
        <v>10</v>
      </c>
      <c r="D1260" s="6" t="s">
        <v>38</v>
      </c>
      <c r="E1260" s="3">
        <v>4369.54</v>
      </c>
      <c r="F1260" s="3">
        <v>16</v>
      </c>
      <c r="G1260" s="3">
        <v>32</v>
      </c>
      <c r="H1260" s="3">
        <v>157.03</v>
      </c>
    </row>
    <row r="1261" ht="15.75" customHeight="1" spans="1:8">
      <c r="A1261" s="3" t="s">
        <v>1281</v>
      </c>
      <c r="B1261" s="5">
        <v>45012</v>
      </c>
      <c r="C1261" s="4" t="s">
        <v>16</v>
      </c>
      <c r="D1261" s="6" t="s">
        <v>21</v>
      </c>
      <c r="E1261" s="3">
        <v>1473.61</v>
      </c>
      <c r="F1261" s="3">
        <v>21</v>
      </c>
      <c r="G1261" s="3">
        <v>6</v>
      </c>
      <c r="H1261" s="3">
        <v>34.34</v>
      </c>
    </row>
    <row r="1262" ht="15.75" customHeight="1" spans="1:8">
      <c r="A1262" s="3" t="s">
        <v>1282</v>
      </c>
      <c r="B1262" s="5">
        <v>45294</v>
      </c>
      <c r="C1262" s="4" t="s">
        <v>10</v>
      </c>
      <c r="D1262" s="6" t="s">
        <v>38</v>
      </c>
      <c r="E1262" s="3">
        <v>4339.86</v>
      </c>
      <c r="F1262" s="3">
        <v>18</v>
      </c>
      <c r="G1262" s="3">
        <v>32</v>
      </c>
      <c r="H1262" s="3">
        <v>358.19</v>
      </c>
    </row>
    <row r="1263" ht="15.75" customHeight="1" spans="1:8">
      <c r="A1263" s="3" t="s">
        <v>1283</v>
      </c>
      <c r="B1263" s="5">
        <v>44993</v>
      </c>
      <c r="C1263" s="4" t="s">
        <v>20</v>
      </c>
      <c r="D1263" s="6" t="s">
        <v>23</v>
      </c>
      <c r="E1263" s="3">
        <v>3911.8</v>
      </c>
      <c r="F1263" s="3">
        <v>19</v>
      </c>
      <c r="G1263" s="3">
        <v>19</v>
      </c>
      <c r="H1263" s="3">
        <v>981.88</v>
      </c>
    </row>
    <row r="1264" ht="15.75" customHeight="1" spans="1:8">
      <c r="A1264" s="3" t="s">
        <v>1284</v>
      </c>
      <c r="B1264" s="5">
        <v>45206</v>
      </c>
      <c r="C1264" s="4" t="s">
        <v>16</v>
      </c>
      <c r="D1264" s="6" t="s">
        <v>28</v>
      </c>
      <c r="E1264" s="3">
        <v>220.23</v>
      </c>
      <c r="F1264" s="3">
        <v>6</v>
      </c>
      <c r="G1264" s="3">
        <v>44</v>
      </c>
      <c r="H1264" s="3">
        <v>1410.73</v>
      </c>
    </row>
    <row r="1265" ht="15.75" customHeight="1" spans="1:8">
      <c r="A1265" s="3" t="s">
        <v>1285</v>
      </c>
      <c r="B1265" s="5">
        <v>45121</v>
      </c>
      <c r="C1265" s="4" t="s">
        <v>13</v>
      </c>
      <c r="D1265" s="6" t="s">
        <v>28</v>
      </c>
      <c r="E1265" s="3">
        <v>4454.38</v>
      </c>
      <c r="F1265" s="3">
        <v>6</v>
      </c>
      <c r="G1265" s="3">
        <v>15</v>
      </c>
      <c r="H1265" s="3">
        <v>1941.77</v>
      </c>
    </row>
    <row r="1266" ht="15.75" customHeight="1" spans="1:8">
      <c r="A1266" s="3" t="s">
        <v>1286</v>
      </c>
      <c r="B1266" s="5">
        <v>45588</v>
      </c>
      <c r="C1266" s="4" t="s">
        <v>20</v>
      </c>
      <c r="D1266" s="6" t="s">
        <v>28</v>
      </c>
      <c r="E1266" s="3">
        <v>1399.33</v>
      </c>
      <c r="F1266" s="3">
        <v>22</v>
      </c>
      <c r="G1266" s="3">
        <v>28</v>
      </c>
      <c r="H1266" s="3">
        <v>975.59</v>
      </c>
    </row>
    <row r="1267" ht="15.75" customHeight="1" spans="1:8">
      <c r="A1267" s="3" t="s">
        <v>1287</v>
      </c>
      <c r="B1267" s="5">
        <v>45298</v>
      </c>
      <c r="C1267" s="4" t="s">
        <v>20</v>
      </c>
      <c r="D1267" s="6" t="s">
        <v>23</v>
      </c>
      <c r="E1267" s="3">
        <v>4862.16</v>
      </c>
      <c r="F1267" s="3">
        <v>38</v>
      </c>
      <c r="G1267" s="3">
        <v>36</v>
      </c>
      <c r="H1267" s="3">
        <v>694.03</v>
      </c>
    </row>
    <row r="1268" ht="15.75" customHeight="1" spans="1:8">
      <c r="A1268" s="3" t="s">
        <v>1288</v>
      </c>
      <c r="B1268" s="5">
        <v>45351</v>
      </c>
      <c r="C1268" s="4" t="s">
        <v>20</v>
      </c>
      <c r="D1268" s="6" t="s">
        <v>28</v>
      </c>
      <c r="E1268" s="3">
        <v>4053.54</v>
      </c>
      <c r="F1268" s="3">
        <v>5</v>
      </c>
      <c r="G1268" s="3">
        <v>2</v>
      </c>
      <c r="H1268" s="3">
        <v>771.91</v>
      </c>
    </row>
    <row r="1269" ht="15.75" customHeight="1" spans="1:8">
      <c r="A1269" s="3" t="s">
        <v>1289</v>
      </c>
      <c r="B1269" s="5">
        <v>45139</v>
      </c>
      <c r="C1269" s="4" t="s">
        <v>10</v>
      </c>
      <c r="D1269" s="6" t="s">
        <v>38</v>
      </c>
      <c r="E1269" s="3">
        <v>4598.41</v>
      </c>
      <c r="F1269" s="3">
        <v>22</v>
      </c>
      <c r="G1269" s="3">
        <v>15</v>
      </c>
      <c r="H1269" s="3">
        <v>443.45</v>
      </c>
    </row>
    <row r="1270" ht="15.75" customHeight="1" spans="1:8">
      <c r="A1270" s="3" t="s">
        <v>1290</v>
      </c>
      <c r="B1270" s="5">
        <v>45178</v>
      </c>
      <c r="C1270" s="4" t="s">
        <v>20</v>
      </c>
      <c r="D1270" s="6" t="s">
        <v>21</v>
      </c>
      <c r="E1270" s="3">
        <v>4361.95</v>
      </c>
      <c r="F1270" s="3">
        <v>31</v>
      </c>
      <c r="G1270" s="3">
        <v>11</v>
      </c>
      <c r="H1270" s="3">
        <v>1823.1</v>
      </c>
    </row>
    <row r="1271" ht="15.75" customHeight="1" spans="1:8">
      <c r="A1271" s="3" t="s">
        <v>1291</v>
      </c>
      <c r="B1271" s="5">
        <v>45417</v>
      </c>
      <c r="C1271" s="4" t="s">
        <v>16</v>
      </c>
      <c r="D1271" s="6" t="s">
        <v>26</v>
      </c>
      <c r="E1271" s="3">
        <v>4021.46</v>
      </c>
      <c r="F1271" s="3">
        <v>5</v>
      </c>
      <c r="G1271" s="3">
        <v>31</v>
      </c>
      <c r="H1271" s="3">
        <v>197.93</v>
      </c>
    </row>
    <row r="1272" ht="15.75" customHeight="1" spans="1:8">
      <c r="A1272" s="3" t="s">
        <v>1292</v>
      </c>
      <c r="B1272" s="5">
        <v>44930</v>
      </c>
      <c r="C1272" s="4" t="s">
        <v>20</v>
      </c>
      <c r="D1272" s="6" t="s">
        <v>26</v>
      </c>
      <c r="E1272" s="3">
        <v>3351.99</v>
      </c>
      <c r="F1272" s="3">
        <v>47</v>
      </c>
      <c r="G1272" s="3">
        <v>38</v>
      </c>
      <c r="H1272" s="3">
        <v>310.46</v>
      </c>
    </row>
    <row r="1273" ht="15.75" customHeight="1" spans="1:8">
      <c r="A1273" s="3" t="s">
        <v>1293</v>
      </c>
      <c r="B1273" s="5">
        <v>45359</v>
      </c>
      <c r="C1273" s="4" t="s">
        <v>10</v>
      </c>
      <c r="D1273" s="6" t="s">
        <v>28</v>
      </c>
      <c r="E1273" s="3">
        <v>2285.67</v>
      </c>
      <c r="F1273" s="3">
        <v>50</v>
      </c>
      <c r="G1273" s="3">
        <v>19</v>
      </c>
      <c r="H1273" s="3">
        <v>782.51</v>
      </c>
    </row>
    <row r="1274" ht="15.75" customHeight="1" spans="1:8">
      <c r="A1274" s="3" t="s">
        <v>1294</v>
      </c>
      <c r="B1274" s="5">
        <v>45127</v>
      </c>
      <c r="C1274" s="4" t="s">
        <v>16</v>
      </c>
      <c r="D1274" s="6" t="s">
        <v>21</v>
      </c>
      <c r="E1274" s="3">
        <v>2055.26</v>
      </c>
      <c r="F1274" s="3">
        <v>20</v>
      </c>
      <c r="G1274" s="3">
        <v>0</v>
      </c>
      <c r="H1274" s="3">
        <v>199.86</v>
      </c>
    </row>
    <row r="1275" ht="15.75" customHeight="1" spans="1:8">
      <c r="A1275" s="3" t="s">
        <v>1295</v>
      </c>
      <c r="B1275" s="5">
        <v>45067</v>
      </c>
      <c r="C1275" s="4" t="s">
        <v>16</v>
      </c>
      <c r="D1275" s="6" t="s">
        <v>23</v>
      </c>
      <c r="E1275" s="3">
        <v>4390.55</v>
      </c>
      <c r="F1275" s="3">
        <v>8</v>
      </c>
      <c r="G1275" s="3">
        <v>43</v>
      </c>
      <c r="H1275" s="3">
        <v>908.01</v>
      </c>
    </row>
    <row r="1276" ht="15.75" customHeight="1" spans="1:8">
      <c r="A1276" s="3" t="s">
        <v>1296</v>
      </c>
      <c r="B1276" s="5">
        <v>45316</v>
      </c>
      <c r="C1276" s="4" t="s">
        <v>20</v>
      </c>
      <c r="D1276" s="6" t="s">
        <v>21</v>
      </c>
      <c r="E1276" s="3">
        <v>1743.46</v>
      </c>
      <c r="F1276" s="3">
        <v>4</v>
      </c>
      <c r="G1276" s="3">
        <v>37</v>
      </c>
      <c r="H1276" s="3">
        <v>193.62</v>
      </c>
    </row>
    <row r="1277" ht="15.75" customHeight="1" spans="1:8">
      <c r="A1277" s="3" t="s">
        <v>1297</v>
      </c>
      <c r="B1277" s="5">
        <v>45419</v>
      </c>
      <c r="C1277" s="4" t="s">
        <v>20</v>
      </c>
      <c r="D1277" s="6" t="s">
        <v>21</v>
      </c>
      <c r="E1277" s="3">
        <v>4143.53</v>
      </c>
      <c r="F1277" s="3">
        <v>25</v>
      </c>
      <c r="G1277" s="3">
        <v>20</v>
      </c>
      <c r="H1277" s="3">
        <v>1562.31</v>
      </c>
    </row>
    <row r="1278" ht="15.75" customHeight="1" spans="1:8">
      <c r="A1278" s="3" t="s">
        <v>1298</v>
      </c>
      <c r="B1278" s="5">
        <v>45322</v>
      </c>
      <c r="C1278" s="4" t="s">
        <v>10</v>
      </c>
      <c r="D1278" s="6" t="s">
        <v>28</v>
      </c>
      <c r="E1278" s="3">
        <v>1007.97</v>
      </c>
      <c r="F1278" s="3">
        <v>4</v>
      </c>
      <c r="G1278" s="3">
        <v>11</v>
      </c>
      <c r="H1278" s="3">
        <v>1704.44</v>
      </c>
    </row>
    <row r="1279" ht="15.75" customHeight="1" spans="1:8">
      <c r="A1279" s="3" t="s">
        <v>1299</v>
      </c>
      <c r="B1279" s="5">
        <v>45352</v>
      </c>
      <c r="C1279" s="4" t="s">
        <v>16</v>
      </c>
      <c r="D1279" s="6" t="s">
        <v>28</v>
      </c>
      <c r="E1279" s="3">
        <v>1614.92</v>
      </c>
      <c r="F1279" s="3">
        <v>24</v>
      </c>
      <c r="G1279" s="3">
        <v>26</v>
      </c>
      <c r="H1279" s="3">
        <v>1880.3</v>
      </c>
    </row>
    <row r="1280" ht="15.75" customHeight="1" spans="1:8">
      <c r="A1280" s="3" t="s">
        <v>1300</v>
      </c>
      <c r="B1280" s="5">
        <v>44976</v>
      </c>
      <c r="C1280" s="4" t="s">
        <v>20</v>
      </c>
      <c r="D1280" s="6" t="s">
        <v>21</v>
      </c>
      <c r="E1280" s="3">
        <v>1086.12</v>
      </c>
      <c r="F1280" s="3">
        <v>24</v>
      </c>
      <c r="G1280" s="3">
        <v>37</v>
      </c>
      <c r="H1280" s="3">
        <v>354.73</v>
      </c>
    </row>
    <row r="1281" ht="15.75" customHeight="1" spans="1:8">
      <c r="A1281" s="3" t="s">
        <v>1301</v>
      </c>
      <c r="B1281" s="5">
        <v>45263</v>
      </c>
      <c r="C1281" s="4" t="s">
        <v>16</v>
      </c>
      <c r="D1281" s="6" t="s">
        <v>38</v>
      </c>
      <c r="E1281" s="3">
        <v>2215.45</v>
      </c>
      <c r="F1281" s="3">
        <v>27</v>
      </c>
      <c r="G1281" s="3">
        <v>12</v>
      </c>
      <c r="H1281" s="3">
        <v>791.45</v>
      </c>
    </row>
    <row r="1282" ht="15.75" customHeight="1" spans="1:8">
      <c r="A1282" s="7" t="s">
        <v>1302</v>
      </c>
      <c r="B1282" s="5">
        <v>45235</v>
      </c>
      <c r="C1282" s="4" t="s">
        <v>16</v>
      </c>
      <c r="D1282" s="6" t="s">
        <v>26</v>
      </c>
      <c r="E1282" s="3">
        <v>2182.3</v>
      </c>
      <c r="F1282" s="3">
        <v>49</v>
      </c>
      <c r="G1282" s="3">
        <v>13</v>
      </c>
      <c r="H1282" s="3">
        <v>351.14</v>
      </c>
    </row>
    <row r="1283" ht="15.75" customHeight="1" spans="1:8">
      <c r="A1283" s="3" t="s">
        <v>1303</v>
      </c>
      <c r="B1283" s="5">
        <v>44929</v>
      </c>
      <c r="C1283" s="4" t="s">
        <v>10</v>
      </c>
      <c r="D1283" s="6" t="s">
        <v>38</v>
      </c>
      <c r="E1283" s="3">
        <v>3067.59</v>
      </c>
      <c r="F1283" s="3">
        <v>18</v>
      </c>
      <c r="G1283" s="3">
        <v>9</v>
      </c>
      <c r="H1283" s="3">
        <v>853.51</v>
      </c>
    </row>
    <row r="1284" ht="15.75" customHeight="1" spans="1:8">
      <c r="A1284" s="3" t="s">
        <v>1304</v>
      </c>
      <c r="B1284" s="5">
        <v>45482</v>
      </c>
      <c r="C1284" s="4" t="s">
        <v>16</v>
      </c>
      <c r="D1284" s="6" t="s">
        <v>23</v>
      </c>
      <c r="E1284" s="3">
        <v>749.95</v>
      </c>
      <c r="F1284" s="3">
        <v>21</v>
      </c>
      <c r="G1284" s="3">
        <v>30</v>
      </c>
      <c r="H1284" s="3">
        <v>1346.06</v>
      </c>
    </row>
    <row r="1285" ht="15.75" customHeight="1" spans="1:8">
      <c r="A1285" s="3" t="s">
        <v>1305</v>
      </c>
      <c r="B1285" s="5">
        <v>44937</v>
      </c>
      <c r="C1285" s="4" t="s">
        <v>13</v>
      </c>
      <c r="D1285" s="6" t="s">
        <v>28</v>
      </c>
      <c r="E1285" s="3">
        <v>4417.53</v>
      </c>
      <c r="F1285" s="3">
        <v>2</v>
      </c>
      <c r="G1285" s="3">
        <v>12</v>
      </c>
      <c r="H1285" s="3">
        <v>1441.28</v>
      </c>
    </row>
    <row r="1286" ht="15.75" customHeight="1" spans="1:8">
      <c r="A1286" s="3" t="s">
        <v>1306</v>
      </c>
      <c r="B1286" s="5">
        <v>45596</v>
      </c>
      <c r="C1286" s="4" t="s">
        <v>16</v>
      </c>
      <c r="D1286" s="6" t="s">
        <v>26</v>
      </c>
      <c r="E1286" s="3">
        <v>2161.82</v>
      </c>
      <c r="F1286" s="3">
        <v>36</v>
      </c>
      <c r="G1286" s="3">
        <v>26</v>
      </c>
      <c r="H1286" s="3">
        <v>975.04</v>
      </c>
    </row>
    <row r="1287" ht="15.75" customHeight="1" spans="1:8">
      <c r="A1287" s="3" t="s">
        <v>1307</v>
      </c>
      <c r="B1287" s="5">
        <v>45115</v>
      </c>
      <c r="C1287" s="4" t="s">
        <v>16</v>
      </c>
      <c r="D1287" s="6" t="s">
        <v>26</v>
      </c>
      <c r="E1287" s="3">
        <v>3517.82</v>
      </c>
      <c r="F1287" s="3">
        <v>43</v>
      </c>
      <c r="G1287" s="3">
        <v>3</v>
      </c>
      <c r="H1287" s="3">
        <v>128.35</v>
      </c>
    </row>
    <row r="1288" ht="15.75" customHeight="1" spans="1:8">
      <c r="A1288" s="3" t="s">
        <v>1308</v>
      </c>
      <c r="B1288" s="5">
        <v>44974</v>
      </c>
      <c r="C1288" s="4" t="s">
        <v>10</v>
      </c>
      <c r="D1288" s="6" t="s">
        <v>21</v>
      </c>
      <c r="E1288" s="3">
        <v>3810.59</v>
      </c>
      <c r="F1288" s="3">
        <v>13</v>
      </c>
      <c r="G1288" s="3">
        <v>16</v>
      </c>
      <c r="H1288" s="3">
        <v>254.1</v>
      </c>
    </row>
    <row r="1289" ht="15.75" customHeight="1" spans="1:8">
      <c r="A1289" s="3" t="s">
        <v>1309</v>
      </c>
      <c r="B1289" s="5">
        <v>45254</v>
      </c>
      <c r="C1289" s="4" t="s">
        <v>16</v>
      </c>
      <c r="D1289" s="6" t="s">
        <v>28</v>
      </c>
      <c r="E1289" s="3">
        <v>2639.73</v>
      </c>
      <c r="F1289" s="3">
        <v>46</v>
      </c>
      <c r="G1289" s="3">
        <v>30</v>
      </c>
      <c r="H1289" s="3">
        <v>1555.72</v>
      </c>
    </row>
    <row r="1290" ht="15.75" customHeight="1" spans="1:8">
      <c r="A1290" s="3" t="s">
        <v>1310</v>
      </c>
      <c r="B1290" s="5">
        <v>45462</v>
      </c>
      <c r="C1290" s="4" t="s">
        <v>10</v>
      </c>
      <c r="D1290" s="6" t="s">
        <v>38</v>
      </c>
      <c r="E1290" s="3">
        <v>295.01</v>
      </c>
      <c r="F1290" s="3">
        <v>50</v>
      </c>
      <c r="G1290" s="3">
        <v>7</v>
      </c>
      <c r="H1290" s="3">
        <v>363.31</v>
      </c>
    </row>
    <row r="1291" ht="15.75" customHeight="1" spans="1:8">
      <c r="A1291" s="3" t="s">
        <v>1311</v>
      </c>
      <c r="B1291" s="5">
        <v>45519</v>
      </c>
      <c r="C1291" s="4" t="s">
        <v>13</v>
      </c>
      <c r="D1291" s="6" t="s">
        <v>28</v>
      </c>
      <c r="E1291" s="3">
        <v>2739.64</v>
      </c>
      <c r="F1291" s="3">
        <v>12</v>
      </c>
      <c r="G1291" s="3">
        <v>21</v>
      </c>
      <c r="H1291" s="3">
        <v>1564.34</v>
      </c>
    </row>
    <row r="1292" ht="15.75" customHeight="1" spans="1:8">
      <c r="A1292" s="3" t="s">
        <v>1312</v>
      </c>
      <c r="B1292" s="5">
        <v>45125</v>
      </c>
      <c r="C1292" s="4" t="s">
        <v>13</v>
      </c>
      <c r="D1292" s="6" t="s">
        <v>38</v>
      </c>
      <c r="E1292" s="3">
        <v>2880.75</v>
      </c>
      <c r="F1292" s="3">
        <v>43</v>
      </c>
      <c r="G1292" s="3">
        <v>7</v>
      </c>
      <c r="H1292" s="3">
        <v>329.91</v>
      </c>
    </row>
    <row r="1293" ht="15.75" customHeight="1" spans="1:8">
      <c r="A1293" s="3" t="s">
        <v>1313</v>
      </c>
      <c r="B1293" s="5">
        <v>45435</v>
      </c>
      <c r="C1293" s="4" t="s">
        <v>13</v>
      </c>
      <c r="D1293" s="6" t="s">
        <v>38</v>
      </c>
      <c r="E1293" s="3">
        <v>1921.92</v>
      </c>
      <c r="F1293" s="3">
        <v>12</v>
      </c>
      <c r="G1293" s="3">
        <v>34</v>
      </c>
      <c r="H1293" s="3">
        <v>923.73</v>
      </c>
    </row>
    <row r="1294" ht="15.75" customHeight="1" spans="1:8">
      <c r="A1294" s="3" t="s">
        <v>1314</v>
      </c>
      <c r="B1294" s="5">
        <v>45550</v>
      </c>
      <c r="C1294" s="4" t="s">
        <v>10</v>
      </c>
      <c r="D1294" s="6" t="s">
        <v>38</v>
      </c>
      <c r="E1294" s="3">
        <v>1977.59</v>
      </c>
      <c r="F1294" s="3">
        <v>26</v>
      </c>
      <c r="G1294" s="3">
        <v>23</v>
      </c>
      <c r="H1294" s="3">
        <v>1139.29</v>
      </c>
    </row>
    <row r="1295" ht="15.75" customHeight="1" spans="1:8">
      <c r="A1295" s="3" t="s">
        <v>1315</v>
      </c>
      <c r="B1295" s="5">
        <v>44942</v>
      </c>
      <c r="C1295" s="4" t="s">
        <v>13</v>
      </c>
      <c r="D1295" s="6" t="s">
        <v>38</v>
      </c>
      <c r="E1295" s="3">
        <v>3950.16</v>
      </c>
      <c r="F1295" s="3">
        <v>15</v>
      </c>
      <c r="G1295" s="3">
        <v>17</v>
      </c>
      <c r="H1295" s="3">
        <v>165.55</v>
      </c>
    </row>
    <row r="1296" ht="15.75" customHeight="1" spans="1:8">
      <c r="A1296" s="3" t="s">
        <v>1316</v>
      </c>
      <c r="B1296" s="5">
        <v>44909</v>
      </c>
      <c r="C1296" s="4" t="s">
        <v>10</v>
      </c>
      <c r="D1296" s="6" t="s">
        <v>23</v>
      </c>
      <c r="E1296" s="3">
        <v>4320.69</v>
      </c>
      <c r="F1296" s="3">
        <v>1</v>
      </c>
      <c r="G1296" s="3">
        <v>46</v>
      </c>
      <c r="H1296" s="3">
        <v>344.41</v>
      </c>
    </row>
    <row r="1297" ht="15.75" customHeight="1" spans="1:8">
      <c r="A1297" s="3" t="s">
        <v>1317</v>
      </c>
      <c r="B1297" s="5">
        <v>45355</v>
      </c>
      <c r="C1297" s="4" t="s">
        <v>16</v>
      </c>
      <c r="D1297" s="6" t="s">
        <v>23</v>
      </c>
      <c r="E1297" s="3">
        <v>3465.56</v>
      </c>
      <c r="F1297" s="3">
        <v>50</v>
      </c>
      <c r="G1297" s="3">
        <v>24</v>
      </c>
      <c r="H1297" s="3">
        <v>142.71</v>
      </c>
    </row>
    <row r="1298" ht="15.75" customHeight="1" spans="1:8">
      <c r="A1298" s="3" t="s">
        <v>1318</v>
      </c>
      <c r="B1298" s="5">
        <v>45563</v>
      </c>
      <c r="C1298" s="4" t="s">
        <v>10</v>
      </c>
      <c r="D1298" s="6" t="s">
        <v>38</v>
      </c>
      <c r="E1298" s="3">
        <v>1638.67</v>
      </c>
      <c r="F1298" s="3">
        <v>3</v>
      </c>
      <c r="G1298" s="3">
        <v>1</v>
      </c>
      <c r="H1298" s="3">
        <v>48.36</v>
      </c>
    </row>
    <row r="1299" ht="15.75" customHeight="1" spans="1:8">
      <c r="A1299" s="3" t="s">
        <v>1319</v>
      </c>
      <c r="B1299" s="5">
        <v>45123</v>
      </c>
      <c r="C1299" s="4" t="s">
        <v>16</v>
      </c>
      <c r="D1299" s="6" t="s">
        <v>28</v>
      </c>
      <c r="E1299" s="3">
        <v>4708.43</v>
      </c>
      <c r="F1299" s="3">
        <v>16</v>
      </c>
      <c r="G1299" s="3">
        <v>24</v>
      </c>
      <c r="H1299" s="3">
        <v>10.1</v>
      </c>
    </row>
    <row r="1300" ht="15.75" customHeight="1" spans="1:8">
      <c r="A1300" s="3" t="s">
        <v>1320</v>
      </c>
      <c r="B1300" s="5">
        <v>44972</v>
      </c>
      <c r="C1300" s="4" t="s">
        <v>20</v>
      </c>
      <c r="D1300" s="6" t="s">
        <v>21</v>
      </c>
      <c r="E1300" s="3">
        <v>3424.28</v>
      </c>
      <c r="F1300" s="3">
        <v>16</v>
      </c>
      <c r="G1300" s="3">
        <v>21</v>
      </c>
      <c r="H1300" s="3">
        <v>1302.89</v>
      </c>
    </row>
    <row r="1301" ht="15.75" customHeight="1" spans="1:8">
      <c r="A1301" s="3" t="s">
        <v>1321</v>
      </c>
      <c r="B1301" s="5">
        <v>45220</v>
      </c>
      <c r="C1301" s="4" t="s">
        <v>13</v>
      </c>
      <c r="D1301" s="6" t="s">
        <v>21</v>
      </c>
      <c r="E1301" s="3">
        <v>4482.11</v>
      </c>
      <c r="F1301" s="3">
        <v>35</v>
      </c>
      <c r="G1301" s="3">
        <v>40</v>
      </c>
      <c r="H1301" s="3">
        <v>1075.79</v>
      </c>
    </row>
    <row r="1302" ht="15.75" customHeight="1" spans="1:8">
      <c r="A1302" s="3" t="s">
        <v>1322</v>
      </c>
      <c r="B1302" s="5">
        <v>45249</v>
      </c>
      <c r="C1302" s="4" t="s">
        <v>10</v>
      </c>
      <c r="D1302" s="6" t="s">
        <v>23</v>
      </c>
      <c r="E1302" s="3">
        <v>4763.9</v>
      </c>
      <c r="F1302" s="3">
        <v>25</v>
      </c>
      <c r="G1302" s="3">
        <v>42</v>
      </c>
      <c r="H1302" s="3">
        <v>1172.12</v>
      </c>
    </row>
    <row r="1303" ht="15.75" customHeight="1" spans="1:8">
      <c r="A1303" s="3" t="s">
        <v>1323</v>
      </c>
      <c r="B1303" s="5">
        <v>45401</v>
      </c>
      <c r="C1303" s="4" t="s">
        <v>20</v>
      </c>
      <c r="D1303" s="6" t="s">
        <v>23</v>
      </c>
      <c r="E1303" s="3">
        <v>1379.21</v>
      </c>
      <c r="F1303" s="3">
        <v>28</v>
      </c>
      <c r="G1303" s="3">
        <v>36</v>
      </c>
      <c r="H1303" s="3">
        <v>1602.01</v>
      </c>
    </row>
    <row r="1304" ht="15.75" customHeight="1" spans="1:8">
      <c r="A1304" s="3" t="s">
        <v>1324</v>
      </c>
      <c r="B1304" s="5">
        <v>45223</v>
      </c>
      <c r="C1304" s="4" t="s">
        <v>20</v>
      </c>
      <c r="D1304" s="6" t="s">
        <v>21</v>
      </c>
      <c r="E1304" s="3">
        <v>2494.79</v>
      </c>
      <c r="F1304" s="3">
        <v>12</v>
      </c>
      <c r="G1304" s="3">
        <v>14</v>
      </c>
      <c r="H1304" s="3">
        <v>751.38</v>
      </c>
    </row>
    <row r="1305" ht="15.75" customHeight="1" spans="1:8">
      <c r="A1305" s="3" t="s">
        <v>1325</v>
      </c>
      <c r="B1305" s="5">
        <v>45226</v>
      </c>
      <c r="C1305" s="4" t="s">
        <v>16</v>
      </c>
      <c r="D1305" s="6" t="s">
        <v>26</v>
      </c>
      <c r="E1305" s="3">
        <v>829.67</v>
      </c>
      <c r="F1305" s="3">
        <v>24</v>
      </c>
      <c r="G1305" s="3">
        <v>14</v>
      </c>
      <c r="H1305" s="3">
        <v>178.75</v>
      </c>
    </row>
    <row r="1306" ht="15.75" customHeight="1" spans="1:8">
      <c r="A1306" s="3" t="s">
        <v>1326</v>
      </c>
      <c r="B1306" s="5">
        <v>45358</v>
      </c>
      <c r="C1306" s="4" t="s">
        <v>13</v>
      </c>
      <c r="D1306" s="6" t="s">
        <v>21</v>
      </c>
      <c r="E1306" s="3">
        <v>2566.57</v>
      </c>
      <c r="F1306" s="3">
        <v>39</v>
      </c>
      <c r="G1306" s="3">
        <v>21</v>
      </c>
      <c r="H1306" s="3">
        <v>210.39</v>
      </c>
    </row>
    <row r="1307" ht="15.75" customHeight="1" spans="1:8">
      <c r="A1307" s="3" t="s">
        <v>1327</v>
      </c>
      <c r="B1307" s="5">
        <v>44982</v>
      </c>
      <c r="C1307" s="4" t="s">
        <v>20</v>
      </c>
      <c r="D1307" s="6" t="s">
        <v>21</v>
      </c>
      <c r="E1307" s="3">
        <v>4214.82</v>
      </c>
      <c r="F1307" s="3">
        <v>18</v>
      </c>
      <c r="G1307" s="3">
        <v>12</v>
      </c>
      <c r="H1307" s="3">
        <v>1552.69</v>
      </c>
    </row>
    <row r="1308" ht="15.75" customHeight="1" spans="1:8">
      <c r="A1308" s="3" t="s">
        <v>1328</v>
      </c>
      <c r="B1308" s="5">
        <v>45587</v>
      </c>
      <c r="C1308" s="4" t="s">
        <v>16</v>
      </c>
      <c r="D1308" s="6" t="s">
        <v>23</v>
      </c>
      <c r="E1308" s="3">
        <v>3174.18</v>
      </c>
      <c r="F1308" s="3">
        <v>45</v>
      </c>
      <c r="G1308" s="3">
        <v>0</v>
      </c>
      <c r="H1308" s="3">
        <v>742.98</v>
      </c>
    </row>
    <row r="1309" ht="15.75" customHeight="1" spans="1:8">
      <c r="A1309" s="3" t="s">
        <v>1329</v>
      </c>
      <c r="B1309" s="5">
        <v>45068</v>
      </c>
      <c r="C1309" s="4" t="s">
        <v>10</v>
      </c>
      <c r="D1309" s="6" t="s">
        <v>23</v>
      </c>
      <c r="E1309" s="3">
        <v>1559.03</v>
      </c>
      <c r="F1309" s="3">
        <v>5</v>
      </c>
      <c r="G1309" s="3">
        <v>2</v>
      </c>
      <c r="H1309" s="3">
        <v>1848.24</v>
      </c>
    </row>
    <row r="1310" ht="15.75" customHeight="1" spans="1:8">
      <c r="A1310" s="3" t="s">
        <v>1330</v>
      </c>
      <c r="B1310" s="5">
        <v>45010</v>
      </c>
      <c r="C1310" s="4" t="s">
        <v>13</v>
      </c>
      <c r="D1310" s="6" t="s">
        <v>23</v>
      </c>
      <c r="E1310" s="3">
        <v>2204.31</v>
      </c>
      <c r="F1310" s="3">
        <v>49</v>
      </c>
      <c r="G1310" s="3">
        <v>36</v>
      </c>
      <c r="H1310" s="3">
        <v>1381.65</v>
      </c>
    </row>
    <row r="1311" ht="15.75" customHeight="1" spans="1:8">
      <c r="A1311" s="3" t="s">
        <v>1331</v>
      </c>
      <c r="B1311" s="5">
        <v>44963</v>
      </c>
      <c r="C1311" s="4" t="s">
        <v>10</v>
      </c>
      <c r="D1311" s="6" t="s">
        <v>28</v>
      </c>
      <c r="E1311" s="3">
        <v>1127.19</v>
      </c>
      <c r="F1311" s="3">
        <v>44</v>
      </c>
      <c r="G1311" s="3">
        <v>40</v>
      </c>
      <c r="H1311" s="3">
        <v>1182.18</v>
      </c>
    </row>
    <row r="1312" ht="15.75" customHeight="1" spans="1:8">
      <c r="A1312" s="3" t="s">
        <v>1332</v>
      </c>
      <c r="B1312" s="5">
        <v>45107</v>
      </c>
      <c r="C1312" s="4" t="s">
        <v>10</v>
      </c>
      <c r="D1312" s="6" t="s">
        <v>23</v>
      </c>
      <c r="E1312" s="3">
        <v>2560.49</v>
      </c>
      <c r="F1312" s="3">
        <v>32</v>
      </c>
      <c r="G1312" s="3">
        <v>49</v>
      </c>
      <c r="H1312" s="3">
        <v>1794.23</v>
      </c>
    </row>
    <row r="1313" ht="15.75" customHeight="1" spans="1:8">
      <c r="A1313" s="3" t="s">
        <v>1333</v>
      </c>
      <c r="B1313" s="5">
        <v>45004</v>
      </c>
      <c r="C1313" s="4" t="s">
        <v>13</v>
      </c>
      <c r="D1313" s="6" t="s">
        <v>38</v>
      </c>
      <c r="E1313" s="3">
        <v>1317.58</v>
      </c>
      <c r="F1313" s="3">
        <v>13</v>
      </c>
      <c r="G1313" s="3">
        <v>6</v>
      </c>
      <c r="H1313" s="3">
        <v>747.78</v>
      </c>
    </row>
    <row r="1314" ht="15.75" customHeight="1" spans="1:8">
      <c r="A1314" s="3" t="s">
        <v>1334</v>
      </c>
      <c r="B1314" s="5">
        <v>45103</v>
      </c>
      <c r="C1314" s="4" t="s">
        <v>16</v>
      </c>
      <c r="D1314" s="6" t="s">
        <v>28</v>
      </c>
      <c r="E1314" s="3">
        <v>719.02</v>
      </c>
      <c r="F1314" s="3">
        <v>3</v>
      </c>
      <c r="G1314" s="3">
        <v>0</v>
      </c>
      <c r="H1314" s="3">
        <v>411.07</v>
      </c>
    </row>
    <row r="1315" ht="15.75" customHeight="1" spans="1:8">
      <c r="A1315" s="3" t="s">
        <v>1335</v>
      </c>
      <c r="B1315" s="5">
        <v>45314</v>
      </c>
      <c r="C1315" s="4" t="s">
        <v>16</v>
      </c>
      <c r="D1315" s="6" t="s">
        <v>23</v>
      </c>
      <c r="E1315" s="3">
        <v>4351.17</v>
      </c>
      <c r="F1315" s="3">
        <v>5</v>
      </c>
      <c r="G1315" s="3">
        <v>3</v>
      </c>
      <c r="H1315" s="3">
        <v>1770.1</v>
      </c>
    </row>
    <row r="1316" ht="15.75" customHeight="1" spans="1:8">
      <c r="A1316" s="3" t="s">
        <v>1336</v>
      </c>
      <c r="B1316" s="5">
        <v>45289</v>
      </c>
      <c r="C1316" s="4" t="s">
        <v>13</v>
      </c>
      <c r="D1316" s="6" t="s">
        <v>21</v>
      </c>
      <c r="E1316" s="3">
        <v>3946.86</v>
      </c>
      <c r="F1316" s="3">
        <v>31</v>
      </c>
      <c r="G1316" s="3">
        <v>35</v>
      </c>
      <c r="H1316" s="3">
        <v>289.9</v>
      </c>
    </row>
    <row r="1317" ht="15.75" customHeight="1" spans="1:8">
      <c r="A1317" s="3" t="s">
        <v>1337</v>
      </c>
      <c r="B1317" s="5">
        <v>45295</v>
      </c>
      <c r="C1317" s="4" t="s">
        <v>20</v>
      </c>
      <c r="D1317" s="6" t="s">
        <v>28</v>
      </c>
      <c r="E1317" s="3">
        <v>1284.79</v>
      </c>
      <c r="F1317" s="3">
        <v>47</v>
      </c>
      <c r="G1317" s="3">
        <v>34</v>
      </c>
      <c r="H1317" s="3">
        <v>1759.99</v>
      </c>
    </row>
    <row r="1318" ht="15.75" customHeight="1" spans="1:8">
      <c r="A1318" s="3" t="s">
        <v>1338</v>
      </c>
      <c r="B1318" s="5">
        <v>45549</v>
      </c>
      <c r="C1318" s="4" t="s">
        <v>20</v>
      </c>
      <c r="D1318" s="6" t="s">
        <v>38</v>
      </c>
      <c r="E1318" s="3">
        <v>2400.72</v>
      </c>
      <c r="F1318" s="3">
        <v>9</v>
      </c>
      <c r="G1318" s="3">
        <v>42</v>
      </c>
      <c r="H1318" s="3">
        <v>1963.09</v>
      </c>
    </row>
    <row r="1319" ht="15.75" customHeight="1" spans="1:8">
      <c r="A1319" s="3" t="s">
        <v>1339</v>
      </c>
      <c r="B1319" s="5">
        <v>45492</v>
      </c>
      <c r="C1319" s="4" t="s">
        <v>13</v>
      </c>
      <c r="D1319" s="6" t="s">
        <v>23</v>
      </c>
      <c r="E1319" s="3">
        <v>2672.95</v>
      </c>
      <c r="F1319" s="3">
        <v>49</v>
      </c>
      <c r="G1319" s="3">
        <v>21</v>
      </c>
      <c r="H1319" s="3">
        <v>1156.11</v>
      </c>
    </row>
    <row r="1320" ht="15.75" customHeight="1" spans="1:8">
      <c r="A1320" s="3" t="s">
        <v>1340</v>
      </c>
      <c r="B1320" s="5">
        <v>44993</v>
      </c>
      <c r="C1320" s="4" t="s">
        <v>13</v>
      </c>
      <c r="D1320" s="6" t="s">
        <v>26</v>
      </c>
      <c r="E1320" s="3">
        <v>3661.61</v>
      </c>
      <c r="F1320" s="3">
        <v>4</v>
      </c>
      <c r="G1320" s="3">
        <v>46</v>
      </c>
      <c r="H1320" s="3">
        <v>1553.37</v>
      </c>
    </row>
    <row r="1321" ht="15.75" customHeight="1" spans="1:8">
      <c r="A1321" s="3" t="s">
        <v>1341</v>
      </c>
      <c r="B1321" s="5">
        <v>45583</v>
      </c>
      <c r="C1321" s="4" t="s">
        <v>16</v>
      </c>
      <c r="D1321" s="6" t="s">
        <v>28</v>
      </c>
      <c r="E1321" s="3">
        <v>4428.77</v>
      </c>
      <c r="F1321" s="3">
        <v>21</v>
      </c>
      <c r="G1321" s="3">
        <v>3</v>
      </c>
      <c r="H1321" s="3">
        <v>1393.26</v>
      </c>
    </row>
    <row r="1322" ht="15.75" customHeight="1" spans="1:8">
      <c r="A1322" s="3" t="s">
        <v>1342</v>
      </c>
      <c r="B1322" s="5">
        <v>45345</v>
      </c>
      <c r="C1322" s="4" t="s">
        <v>20</v>
      </c>
      <c r="D1322" s="6" t="s">
        <v>28</v>
      </c>
      <c r="E1322" s="3">
        <v>3500.89</v>
      </c>
      <c r="F1322" s="3">
        <v>18</v>
      </c>
      <c r="G1322" s="3">
        <v>5</v>
      </c>
      <c r="H1322" s="3">
        <v>1097.36</v>
      </c>
    </row>
    <row r="1323" ht="15.75" customHeight="1" spans="1:8">
      <c r="A1323" s="3" t="s">
        <v>1343</v>
      </c>
      <c r="B1323" s="5">
        <v>45129</v>
      </c>
      <c r="C1323" s="4" t="s">
        <v>20</v>
      </c>
      <c r="D1323" s="6" t="s">
        <v>28</v>
      </c>
      <c r="E1323" s="3">
        <v>2940</v>
      </c>
      <c r="F1323" s="3">
        <v>15</v>
      </c>
      <c r="G1323" s="3">
        <v>21</v>
      </c>
      <c r="H1323" s="3">
        <v>1347.47</v>
      </c>
    </row>
    <row r="1324" ht="15.75" customHeight="1" spans="1:8">
      <c r="A1324" s="3" t="s">
        <v>1344</v>
      </c>
      <c r="B1324" s="5">
        <v>45396</v>
      </c>
      <c r="C1324" s="4" t="s">
        <v>13</v>
      </c>
      <c r="D1324" s="6" t="s">
        <v>38</v>
      </c>
      <c r="E1324" s="3">
        <v>4427.31</v>
      </c>
      <c r="F1324" s="3">
        <v>49</v>
      </c>
      <c r="G1324" s="3">
        <v>26</v>
      </c>
      <c r="H1324" s="3">
        <v>950.48</v>
      </c>
    </row>
    <row r="1325" ht="15.75" customHeight="1" spans="1:8">
      <c r="A1325" s="3" t="s">
        <v>1345</v>
      </c>
      <c r="B1325" s="5">
        <v>45602</v>
      </c>
      <c r="C1325" s="4" t="s">
        <v>13</v>
      </c>
      <c r="D1325" s="6" t="s">
        <v>38</v>
      </c>
      <c r="E1325" s="3">
        <v>4449.59</v>
      </c>
      <c r="F1325" s="3">
        <v>46</v>
      </c>
      <c r="G1325" s="3">
        <v>45</v>
      </c>
      <c r="H1325" s="3">
        <v>1910.42</v>
      </c>
    </row>
    <row r="1326" ht="15.75" customHeight="1" spans="1:8">
      <c r="A1326" s="3" t="s">
        <v>1346</v>
      </c>
      <c r="B1326" s="5">
        <v>45040</v>
      </c>
      <c r="C1326" s="4" t="s">
        <v>16</v>
      </c>
      <c r="D1326" s="6" t="s">
        <v>38</v>
      </c>
      <c r="E1326" s="3">
        <v>2350.28</v>
      </c>
      <c r="F1326" s="3">
        <v>24</v>
      </c>
      <c r="G1326" s="3">
        <v>5</v>
      </c>
      <c r="H1326" s="3">
        <v>1309.21</v>
      </c>
    </row>
    <row r="1327" ht="15.75" customHeight="1" spans="1:8">
      <c r="A1327" s="3" t="s">
        <v>1347</v>
      </c>
      <c r="B1327" s="5">
        <v>45134</v>
      </c>
      <c r="C1327" s="4" t="s">
        <v>10</v>
      </c>
      <c r="D1327" s="6" t="s">
        <v>21</v>
      </c>
      <c r="E1327" s="3">
        <v>3743.51</v>
      </c>
      <c r="F1327" s="3">
        <v>23</v>
      </c>
      <c r="G1327" s="3">
        <v>49</v>
      </c>
      <c r="H1327" s="3">
        <v>446.49</v>
      </c>
    </row>
    <row r="1328" ht="15.75" customHeight="1" spans="1:8">
      <c r="A1328" s="3" t="s">
        <v>1348</v>
      </c>
      <c r="B1328" s="5">
        <v>45350</v>
      </c>
      <c r="C1328" s="4" t="s">
        <v>20</v>
      </c>
      <c r="D1328" s="6" t="s">
        <v>38</v>
      </c>
      <c r="E1328" s="3">
        <v>3806.85</v>
      </c>
      <c r="F1328" s="3">
        <v>2</v>
      </c>
      <c r="G1328" s="3">
        <v>22</v>
      </c>
      <c r="H1328" s="3">
        <v>83.31</v>
      </c>
    </row>
    <row r="1329" ht="15.75" customHeight="1" spans="1:8">
      <c r="A1329" s="3" t="s">
        <v>1349</v>
      </c>
      <c r="B1329" s="5">
        <v>44936</v>
      </c>
      <c r="C1329" s="4" t="s">
        <v>20</v>
      </c>
      <c r="D1329" s="6" t="s">
        <v>26</v>
      </c>
      <c r="E1329" s="3">
        <v>1934.13</v>
      </c>
      <c r="F1329" s="3">
        <v>24</v>
      </c>
      <c r="G1329" s="3">
        <v>31</v>
      </c>
      <c r="H1329" s="3">
        <v>1071.96</v>
      </c>
    </row>
    <row r="1330" ht="15.75" customHeight="1" spans="1:8">
      <c r="A1330" s="3" t="s">
        <v>1350</v>
      </c>
      <c r="B1330" s="5">
        <v>45560</v>
      </c>
      <c r="C1330" s="4" t="s">
        <v>20</v>
      </c>
      <c r="D1330" s="6" t="s">
        <v>23</v>
      </c>
      <c r="E1330" s="3">
        <v>4482.06</v>
      </c>
      <c r="F1330" s="3">
        <v>28</v>
      </c>
      <c r="G1330" s="3">
        <v>15</v>
      </c>
      <c r="H1330" s="3">
        <v>616.22</v>
      </c>
    </row>
    <row r="1331" ht="15.75" customHeight="1" spans="1:8">
      <c r="A1331" s="3" t="s">
        <v>1351</v>
      </c>
      <c r="B1331" s="5">
        <v>45042</v>
      </c>
      <c r="C1331" s="4" t="s">
        <v>16</v>
      </c>
      <c r="D1331" s="6" t="s">
        <v>23</v>
      </c>
      <c r="E1331" s="3">
        <v>2595.24</v>
      </c>
      <c r="F1331" s="3">
        <v>22</v>
      </c>
      <c r="G1331" s="3">
        <v>39</v>
      </c>
      <c r="H1331" s="3">
        <v>290.56</v>
      </c>
    </row>
    <row r="1332" ht="15.75" customHeight="1" spans="1:8">
      <c r="A1332" s="3" t="s">
        <v>1352</v>
      </c>
      <c r="B1332" s="5">
        <v>45161</v>
      </c>
      <c r="C1332" s="4" t="s">
        <v>16</v>
      </c>
      <c r="D1332" s="6" t="s">
        <v>23</v>
      </c>
      <c r="E1332" s="3">
        <v>1244.47</v>
      </c>
      <c r="F1332" s="3">
        <v>3</v>
      </c>
      <c r="G1332" s="3">
        <v>18</v>
      </c>
      <c r="H1332" s="3">
        <v>1667.38</v>
      </c>
    </row>
    <row r="1333" ht="15.75" customHeight="1" spans="1:8">
      <c r="A1333" s="3" t="s">
        <v>1353</v>
      </c>
      <c r="B1333" s="5">
        <v>45568</v>
      </c>
      <c r="C1333" s="4" t="s">
        <v>16</v>
      </c>
      <c r="D1333" s="6" t="s">
        <v>23</v>
      </c>
      <c r="E1333" s="3">
        <v>2995.17</v>
      </c>
      <c r="F1333" s="3">
        <v>39</v>
      </c>
      <c r="G1333" s="3">
        <v>30</v>
      </c>
      <c r="H1333" s="3">
        <v>573.37</v>
      </c>
    </row>
    <row r="1334" ht="15.75" customHeight="1" spans="1:8">
      <c r="A1334" s="3" t="s">
        <v>1354</v>
      </c>
      <c r="B1334" s="5">
        <v>45465</v>
      </c>
      <c r="C1334" s="4" t="s">
        <v>20</v>
      </c>
      <c r="D1334" s="6" t="s">
        <v>23</v>
      </c>
      <c r="E1334" s="3">
        <v>1812.35</v>
      </c>
      <c r="F1334" s="3">
        <v>20</v>
      </c>
      <c r="G1334" s="3">
        <v>34</v>
      </c>
      <c r="H1334" s="3">
        <v>880.06</v>
      </c>
    </row>
    <row r="1335" ht="15.75" customHeight="1" spans="1:8">
      <c r="A1335" s="3" t="s">
        <v>1355</v>
      </c>
      <c r="B1335" s="5">
        <v>45448</v>
      </c>
      <c r="C1335" s="4" t="s">
        <v>10</v>
      </c>
      <c r="D1335" s="6" t="s">
        <v>21</v>
      </c>
      <c r="E1335" s="3">
        <v>3919.74</v>
      </c>
      <c r="F1335" s="3">
        <v>38</v>
      </c>
      <c r="G1335" s="3">
        <v>32</v>
      </c>
      <c r="H1335" s="3">
        <v>811.54</v>
      </c>
    </row>
    <row r="1336" ht="15.75" customHeight="1" spans="1:8">
      <c r="A1336" s="3" t="s">
        <v>1356</v>
      </c>
      <c r="B1336" s="5">
        <v>45551</v>
      </c>
      <c r="C1336" s="4" t="s">
        <v>13</v>
      </c>
      <c r="D1336" s="6" t="s">
        <v>26</v>
      </c>
      <c r="E1336" s="3">
        <v>2097.15</v>
      </c>
      <c r="F1336" s="3">
        <v>25</v>
      </c>
      <c r="G1336" s="3">
        <v>5</v>
      </c>
      <c r="H1336" s="3">
        <v>500.01</v>
      </c>
    </row>
    <row r="1337" ht="15.75" customHeight="1" spans="1:8">
      <c r="A1337" s="3" t="s">
        <v>1357</v>
      </c>
      <c r="B1337" s="5">
        <v>45221</v>
      </c>
      <c r="C1337" s="4" t="s">
        <v>16</v>
      </c>
      <c r="D1337" s="6" t="s">
        <v>26</v>
      </c>
      <c r="E1337" s="3">
        <v>3545.21</v>
      </c>
      <c r="F1337" s="3">
        <v>48</v>
      </c>
      <c r="G1337" s="3">
        <v>18</v>
      </c>
      <c r="H1337" s="3">
        <v>1506.67</v>
      </c>
    </row>
    <row r="1338" ht="15.75" customHeight="1" spans="1:8">
      <c r="A1338" s="3" t="s">
        <v>1358</v>
      </c>
      <c r="B1338" s="5">
        <v>45434</v>
      </c>
      <c r="C1338" s="4" t="s">
        <v>13</v>
      </c>
      <c r="D1338" s="6" t="s">
        <v>21</v>
      </c>
      <c r="E1338" s="3">
        <v>4812.81</v>
      </c>
      <c r="F1338" s="3">
        <v>9</v>
      </c>
      <c r="G1338" s="3">
        <v>25</v>
      </c>
      <c r="H1338" s="3">
        <v>745.43</v>
      </c>
    </row>
    <row r="1339" ht="15.75" customHeight="1" spans="1:8">
      <c r="A1339" s="3" t="s">
        <v>1359</v>
      </c>
      <c r="B1339" s="5">
        <v>44917</v>
      </c>
      <c r="C1339" s="4" t="s">
        <v>20</v>
      </c>
      <c r="D1339" s="6" t="s">
        <v>28</v>
      </c>
      <c r="E1339" s="3">
        <v>445.13</v>
      </c>
      <c r="F1339" s="3">
        <v>27</v>
      </c>
      <c r="G1339" s="3">
        <v>31</v>
      </c>
      <c r="H1339" s="3">
        <v>48.17</v>
      </c>
    </row>
    <row r="1340" ht="15.75" customHeight="1" spans="1:8">
      <c r="A1340" s="3" t="s">
        <v>1360</v>
      </c>
      <c r="B1340" s="5">
        <v>45028</v>
      </c>
      <c r="C1340" s="4" t="s">
        <v>10</v>
      </c>
      <c r="D1340" s="6" t="s">
        <v>38</v>
      </c>
      <c r="E1340" s="3">
        <v>2311.83</v>
      </c>
      <c r="F1340" s="3">
        <v>25</v>
      </c>
      <c r="G1340" s="3">
        <v>42</v>
      </c>
      <c r="H1340" s="3">
        <v>319.37</v>
      </c>
    </row>
    <row r="1341" ht="15.75" customHeight="1" spans="1:8">
      <c r="A1341" s="3" t="s">
        <v>1361</v>
      </c>
      <c r="B1341" s="5">
        <v>45583</v>
      </c>
      <c r="C1341" s="4" t="s">
        <v>10</v>
      </c>
      <c r="D1341" s="6" t="s">
        <v>26</v>
      </c>
      <c r="E1341" s="3">
        <v>4539.2</v>
      </c>
      <c r="F1341" s="3">
        <v>5</v>
      </c>
      <c r="G1341" s="3">
        <v>1</v>
      </c>
      <c r="H1341" s="3">
        <v>1965.88</v>
      </c>
    </row>
    <row r="1342" ht="15.75" customHeight="1" spans="1:8">
      <c r="A1342" s="3" t="s">
        <v>1362</v>
      </c>
      <c r="B1342" s="5">
        <v>45017</v>
      </c>
      <c r="C1342" s="4" t="s">
        <v>10</v>
      </c>
      <c r="D1342" s="6" t="s">
        <v>21</v>
      </c>
      <c r="E1342" s="3">
        <v>894.3</v>
      </c>
      <c r="F1342" s="3">
        <v>50</v>
      </c>
      <c r="G1342" s="3">
        <v>6</v>
      </c>
      <c r="H1342" s="3">
        <v>602.28</v>
      </c>
    </row>
    <row r="1343" ht="15.75" customHeight="1" spans="1:8">
      <c r="A1343" s="3" t="s">
        <v>1363</v>
      </c>
      <c r="B1343" s="5">
        <v>45406</v>
      </c>
      <c r="C1343" s="4" t="s">
        <v>10</v>
      </c>
      <c r="D1343" s="6" t="s">
        <v>38</v>
      </c>
      <c r="E1343" s="3">
        <v>4007.07</v>
      </c>
      <c r="F1343" s="3">
        <v>6</v>
      </c>
      <c r="G1343" s="3">
        <v>14</v>
      </c>
      <c r="H1343" s="3">
        <v>1953.09</v>
      </c>
    </row>
    <row r="1344" ht="15.75" customHeight="1" spans="1:8">
      <c r="A1344" s="3" t="s">
        <v>1364</v>
      </c>
      <c r="B1344" s="5">
        <v>45092</v>
      </c>
      <c r="C1344" s="4" t="s">
        <v>16</v>
      </c>
      <c r="D1344" s="6" t="s">
        <v>21</v>
      </c>
      <c r="E1344" s="3">
        <v>162.16</v>
      </c>
      <c r="F1344" s="3">
        <v>35</v>
      </c>
      <c r="G1344" s="3">
        <v>22</v>
      </c>
      <c r="H1344" s="3">
        <v>866.25</v>
      </c>
    </row>
    <row r="1345" ht="15.75" customHeight="1" spans="1:8">
      <c r="A1345" s="3" t="s">
        <v>1365</v>
      </c>
      <c r="B1345" s="5">
        <v>45084</v>
      </c>
      <c r="C1345" s="4" t="s">
        <v>13</v>
      </c>
      <c r="D1345" s="6" t="s">
        <v>21</v>
      </c>
      <c r="E1345" s="3">
        <v>2834.54</v>
      </c>
      <c r="F1345" s="3">
        <v>50</v>
      </c>
      <c r="G1345" s="3">
        <v>11</v>
      </c>
      <c r="H1345" s="3">
        <v>1820.27</v>
      </c>
    </row>
    <row r="1346" ht="15.75" customHeight="1" spans="1:8">
      <c r="A1346" s="3" t="s">
        <v>1366</v>
      </c>
      <c r="B1346" s="5">
        <v>44983</v>
      </c>
      <c r="C1346" s="4" t="s">
        <v>13</v>
      </c>
      <c r="D1346" s="6" t="s">
        <v>26</v>
      </c>
      <c r="E1346" s="3">
        <v>4895.51</v>
      </c>
      <c r="F1346" s="3">
        <v>25</v>
      </c>
      <c r="G1346" s="3">
        <v>4</v>
      </c>
      <c r="H1346" s="3">
        <v>1365.78</v>
      </c>
    </row>
    <row r="1347" ht="15.75" customHeight="1" spans="1:8">
      <c r="A1347" s="3" t="s">
        <v>1367</v>
      </c>
      <c r="B1347" s="5">
        <v>45343</v>
      </c>
      <c r="C1347" s="4" t="s">
        <v>16</v>
      </c>
      <c r="D1347" s="6" t="s">
        <v>38</v>
      </c>
      <c r="E1347" s="3">
        <v>4540.39</v>
      </c>
      <c r="F1347" s="3">
        <v>28</v>
      </c>
      <c r="G1347" s="3">
        <v>36</v>
      </c>
      <c r="H1347" s="3">
        <v>433.01</v>
      </c>
    </row>
    <row r="1348" ht="15.75" customHeight="1" spans="1:8">
      <c r="A1348" s="3" t="s">
        <v>1368</v>
      </c>
      <c r="B1348" s="5">
        <v>45158</v>
      </c>
      <c r="C1348" s="4" t="s">
        <v>16</v>
      </c>
      <c r="D1348" s="6" t="s">
        <v>26</v>
      </c>
      <c r="E1348" s="3">
        <v>3100.8</v>
      </c>
      <c r="F1348" s="3">
        <v>43</v>
      </c>
      <c r="G1348" s="3">
        <v>17</v>
      </c>
      <c r="H1348" s="3">
        <v>487.45</v>
      </c>
    </row>
    <row r="1349" ht="15.75" customHeight="1" spans="1:8">
      <c r="A1349" s="3" t="s">
        <v>1369</v>
      </c>
      <c r="B1349" s="5">
        <v>45472</v>
      </c>
      <c r="C1349" s="4" t="s">
        <v>10</v>
      </c>
      <c r="D1349" s="6" t="s">
        <v>26</v>
      </c>
      <c r="E1349" s="3">
        <v>3321.15</v>
      </c>
      <c r="F1349" s="3">
        <v>30</v>
      </c>
      <c r="G1349" s="3">
        <v>48</v>
      </c>
      <c r="H1349" s="3">
        <v>10.39</v>
      </c>
    </row>
    <row r="1350" ht="15.75" customHeight="1" spans="1:8">
      <c r="A1350" s="3" t="s">
        <v>1370</v>
      </c>
      <c r="B1350" s="5">
        <v>44992</v>
      </c>
      <c r="C1350" s="4" t="s">
        <v>10</v>
      </c>
      <c r="D1350" s="6" t="s">
        <v>38</v>
      </c>
      <c r="E1350" s="3">
        <v>930.32</v>
      </c>
      <c r="F1350" s="3">
        <v>5</v>
      </c>
      <c r="G1350" s="3">
        <v>20</v>
      </c>
      <c r="H1350" s="3">
        <v>1945.72</v>
      </c>
    </row>
    <row r="1351" ht="15.75" customHeight="1" spans="1:8">
      <c r="A1351" s="3" t="s">
        <v>1371</v>
      </c>
      <c r="B1351" s="5">
        <v>45299</v>
      </c>
      <c r="C1351" s="4" t="s">
        <v>20</v>
      </c>
      <c r="D1351" s="6" t="s">
        <v>28</v>
      </c>
      <c r="E1351" s="3">
        <v>962.12</v>
      </c>
      <c r="F1351" s="3">
        <v>27</v>
      </c>
      <c r="G1351" s="3">
        <v>34</v>
      </c>
      <c r="H1351" s="3">
        <v>1823.22</v>
      </c>
    </row>
    <row r="1352" ht="15.75" customHeight="1" spans="1:8">
      <c r="A1352" s="3" t="s">
        <v>1372</v>
      </c>
      <c r="B1352" s="5">
        <v>44897</v>
      </c>
      <c r="C1352" s="4" t="s">
        <v>13</v>
      </c>
      <c r="D1352" s="6" t="s">
        <v>21</v>
      </c>
      <c r="E1352" s="3">
        <v>1159.87</v>
      </c>
      <c r="F1352" s="3">
        <v>15</v>
      </c>
      <c r="G1352" s="3">
        <v>16</v>
      </c>
      <c r="H1352" s="3">
        <v>1918.66</v>
      </c>
    </row>
    <row r="1353" ht="15.75" customHeight="1" spans="1:8">
      <c r="A1353" s="3" t="s">
        <v>1373</v>
      </c>
      <c r="B1353" s="5">
        <v>44962</v>
      </c>
      <c r="C1353" s="4" t="s">
        <v>16</v>
      </c>
      <c r="D1353" s="6" t="s">
        <v>26</v>
      </c>
      <c r="E1353" s="3">
        <v>1068.48</v>
      </c>
      <c r="F1353" s="3">
        <v>36</v>
      </c>
      <c r="G1353" s="3">
        <v>23</v>
      </c>
      <c r="H1353" s="3">
        <v>133.88</v>
      </c>
    </row>
    <row r="1354" ht="15.75" customHeight="1" spans="1:8">
      <c r="A1354" s="3" t="s">
        <v>1374</v>
      </c>
      <c r="B1354" s="5">
        <v>45039</v>
      </c>
      <c r="C1354" s="4" t="s">
        <v>10</v>
      </c>
      <c r="D1354" s="6" t="s">
        <v>28</v>
      </c>
      <c r="E1354" s="3">
        <v>583.81</v>
      </c>
      <c r="F1354" s="3">
        <v>37</v>
      </c>
      <c r="G1354" s="3">
        <v>40</v>
      </c>
      <c r="H1354" s="3">
        <v>545.59</v>
      </c>
    </row>
    <row r="1355" ht="15.75" customHeight="1" spans="1:8">
      <c r="A1355" s="3" t="s">
        <v>1375</v>
      </c>
      <c r="B1355" s="5">
        <v>44982</v>
      </c>
      <c r="C1355" s="4" t="s">
        <v>13</v>
      </c>
      <c r="D1355" s="6" t="s">
        <v>23</v>
      </c>
      <c r="E1355" s="3">
        <v>2210.17</v>
      </c>
      <c r="F1355" s="3">
        <v>48</v>
      </c>
      <c r="G1355" s="3">
        <v>40</v>
      </c>
      <c r="H1355" s="3">
        <v>71.68</v>
      </c>
    </row>
    <row r="1356" ht="15.75" customHeight="1" spans="1:8">
      <c r="A1356" s="3" t="s">
        <v>1376</v>
      </c>
      <c r="B1356" s="5">
        <v>45068</v>
      </c>
      <c r="C1356" s="4" t="s">
        <v>10</v>
      </c>
      <c r="D1356" s="6" t="s">
        <v>26</v>
      </c>
      <c r="E1356" s="3">
        <v>3042.56</v>
      </c>
      <c r="F1356" s="3">
        <v>38</v>
      </c>
      <c r="G1356" s="3">
        <v>45</v>
      </c>
      <c r="H1356" s="3">
        <v>430.87</v>
      </c>
    </row>
    <row r="1357" ht="15.75" customHeight="1" spans="1:8">
      <c r="A1357" s="3" t="s">
        <v>1377</v>
      </c>
      <c r="B1357" s="5">
        <v>45388</v>
      </c>
      <c r="C1357" s="4" t="s">
        <v>10</v>
      </c>
      <c r="D1357" s="6" t="s">
        <v>38</v>
      </c>
      <c r="E1357" s="3">
        <v>3336.91</v>
      </c>
      <c r="F1357" s="3">
        <v>26</v>
      </c>
      <c r="G1357" s="3">
        <v>47</v>
      </c>
      <c r="H1357" s="3">
        <v>1886.2</v>
      </c>
    </row>
    <row r="1358" ht="15.75" customHeight="1" spans="1:8">
      <c r="A1358" s="3" t="s">
        <v>1378</v>
      </c>
      <c r="B1358" s="5">
        <v>45152</v>
      </c>
      <c r="C1358" s="4" t="s">
        <v>10</v>
      </c>
      <c r="D1358" s="6" t="s">
        <v>23</v>
      </c>
      <c r="E1358" s="3">
        <v>3099.52</v>
      </c>
      <c r="F1358" s="3">
        <v>38</v>
      </c>
      <c r="G1358" s="3">
        <v>27</v>
      </c>
      <c r="H1358" s="3">
        <v>1110.5</v>
      </c>
    </row>
    <row r="1359" ht="15.75" customHeight="1" spans="1:8">
      <c r="A1359" s="3" t="s">
        <v>1379</v>
      </c>
      <c r="B1359" s="5">
        <v>45051</v>
      </c>
      <c r="C1359" s="4" t="s">
        <v>10</v>
      </c>
      <c r="D1359" s="6" t="s">
        <v>26</v>
      </c>
      <c r="E1359" s="3">
        <v>3022.82</v>
      </c>
      <c r="F1359" s="3">
        <v>21</v>
      </c>
      <c r="G1359" s="3">
        <v>37</v>
      </c>
      <c r="H1359" s="3">
        <v>1869.19</v>
      </c>
    </row>
    <row r="1360" ht="15.75" customHeight="1" spans="1:8">
      <c r="A1360" s="3" t="s">
        <v>1380</v>
      </c>
      <c r="B1360" s="5">
        <v>45208</v>
      </c>
      <c r="C1360" s="4" t="s">
        <v>20</v>
      </c>
      <c r="D1360" s="6" t="s">
        <v>26</v>
      </c>
      <c r="E1360" s="3">
        <v>1549.27</v>
      </c>
      <c r="F1360" s="3">
        <v>40</v>
      </c>
      <c r="G1360" s="3">
        <v>33</v>
      </c>
      <c r="H1360" s="3">
        <v>1466.18</v>
      </c>
    </row>
    <row r="1361" ht="15.75" customHeight="1" spans="1:8">
      <c r="A1361" s="3" t="s">
        <v>1381</v>
      </c>
      <c r="B1361" s="5">
        <v>45472</v>
      </c>
      <c r="C1361" s="4" t="s">
        <v>10</v>
      </c>
      <c r="D1361" s="6" t="s">
        <v>23</v>
      </c>
      <c r="E1361" s="3">
        <v>217.99</v>
      </c>
      <c r="F1361" s="3">
        <v>23</v>
      </c>
      <c r="G1361" s="3">
        <v>3</v>
      </c>
      <c r="H1361" s="3">
        <v>617.59</v>
      </c>
    </row>
    <row r="1362" ht="15.75" customHeight="1" spans="1:8">
      <c r="A1362" s="3" t="s">
        <v>1382</v>
      </c>
      <c r="B1362" s="5">
        <v>45413</v>
      </c>
      <c r="C1362" s="4" t="s">
        <v>10</v>
      </c>
      <c r="D1362" s="6" t="s">
        <v>26</v>
      </c>
      <c r="E1362" s="3">
        <v>2118.83</v>
      </c>
      <c r="F1362" s="3">
        <v>8</v>
      </c>
      <c r="G1362" s="3">
        <v>42</v>
      </c>
      <c r="H1362" s="3">
        <v>1488.45</v>
      </c>
    </row>
    <row r="1363" ht="15.75" customHeight="1" spans="1:8">
      <c r="A1363" s="3" t="s">
        <v>1383</v>
      </c>
      <c r="B1363" s="5">
        <v>45081</v>
      </c>
      <c r="C1363" s="4" t="s">
        <v>13</v>
      </c>
      <c r="D1363" s="6" t="s">
        <v>21</v>
      </c>
      <c r="E1363" s="3">
        <v>624.62</v>
      </c>
      <c r="F1363" s="3">
        <v>7</v>
      </c>
      <c r="G1363" s="3">
        <v>1</v>
      </c>
      <c r="H1363" s="3">
        <v>1657.73</v>
      </c>
    </row>
    <row r="1364" ht="15.75" customHeight="1" spans="1:8">
      <c r="A1364" s="3" t="s">
        <v>1384</v>
      </c>
      <c r="B1364" s="5">
        <v>45001</v>
      </c>
      <c r="C1364" s="4" t="s">
        <v>20</v>
      </c>
      <c r="D1364" s="6" t="s">
        <v>38</v>
      </c>
      <c r="E1364" s="3">
        <v>1283.91</v>
      </c>
      <c r="F1364" s="3">
        <v>43</v>
      </c>
      <c r="G1364" s="3">
        <v>17</v>
      </c>
      <c r="H1364" s="3">
        <v>779.17</v>
      </c>
    </row>
    <row r="1365" ht="15.75" customHeight="1" spans="1:8">
      <c r="A1365" s="3" t="s">
        <v>1385</v>
      </c>
      <c r="B1365" s="5">
        <v>45114</v>
      </c>
      <c r="C1365" s="4" t="s">
        <v>13</v>
      </c>
      <c r="D1365" s="6" t="s">
        <v>26</v>
      </c>
      <c r="E1365" s="3">
        <v>4463.93</v>
      </c>
      <c r="F1365" s="3">
        <v>45</v>
      </c>
      <c r="G1365" s="3">
        <v>4</v>
      </c>
      <c r="H1365" s="3">
        <v>1824.82</v>
      </c>
    </row>
    <row r="1366" ht="15.75" customHeight="1" spans="1:8">
      <c r="A1366" s="3" t="s">
        <v>1386</v>
      </c>
      <c r="B1366" s="5">
        <v>45044</v>
      </c>
      <c r="C1366" s="4" t="s">
        <v>10</v>
      </c>
      <c r="D1366" s="6" t="s">
        <v>26</v>
      </c>
      <c r="E1366" s="3">
        <v>726.18</v>
      </c>
      <c r="F1366" s="3">
        <v>8</v>
      </c>
      <c r="G1366" s="3">
        <v>28</v>
      </c>
      <c r="H1366" s="3">
        <v>30.92</v>
      </c>
    </row>
    <row r="1367" ht="15.75" customHeight="1" spans="1:8">
      <c r="A1367" s="3" t="s">
        <v>1387</v>
      </c>
      <c r="B1367" s="5">
        <v>45280</v>
      </c>
      <c r="C1367" s="4" t="s">
        <v>16</v>
      </c>
      <c r="D1367" s="6" t="s">
        <v>26</v>
      </c>
      <c r="E1367" s="3">
        <v>2601.75</v>
      </c>
      <c r="F1367" s="3">
        <v>40</v>
      </c>
      <c r="G1367" s="3">
        <v>18</v>
      </c>
      <c r="H1367" s="3">
        <v>573.85</v>
      </c>
    </row>
    <row r="1368" ht="15.75" customHeight="1" spans="1:8">
      <c r="A1368" s="3" t="s">
        <v>1388</v>
      </c>
      <c r="B1368" s="5">
        <v>44901</v>
      </c>
      <c r="C1368" s="4" t="s">
        <v>13</v>
      </c>
      <c r="D1368" s="6" t="s">
        <v>28</v>
      </c>
      <c r="E1368" s="3">
        <v>1691.05</v>
      </c>
      <c r="F1368" s="3">
        <v>35</v>
      </c>
      <c r="G1368" s="3">
        <v>8</v>
      </c>
      <c r="H1368" s="3">
        <v>1579.94</v>
      </c>
    </row>
    <row r="1369" ht="15.75" customHeight="1" spans="1:8">
      <c r="A1369" s="3" t="s">
        <v>1389</v>
      </c>
      <c r="B1369" s="5">
        <v>45184</v>
      </c>
      <c r="C1369" s="4" t="s">
        <v>13</v>
      </c>
      <c r="D1369" s="6" t="s">
        <v>26</v>
      </c>
      <c r="E1369" s="3">
        <v>4995.06</v>
      </c>
      <c r="F1369" s="3">
        <v>34</v>
      </c>
      <c r="G1369" s="3">
        <v>14</v>
      </c>
      <c r="H1369" s="3">
        <v>1761.55</v>
      </c>
    </row>
    <row r="1370" ht="15.75" customHeight="1" spans="1:8">
      <c r="A1370" s="3" t="s">
        <v>1390</v>
      </c>
      <c r="B1370" s="5">
        <v>45527</v>
      </c>
      <c r="C1370" s="4" t="s">
        <v>13</v>
      </c>
      <c r="D1370" s="6" t="s">
        <v>38</v>
      </c>
      <c r="E1370" s="3">
        <v>761.65</v>
      </c>
      <c r="F1370" s="3">
        <v>50</v>
      </c>
      <c r="G1370" s="3">
        <v>12</v>
      </c>
      <c r="H1370" s="3">
        <v>1074.04</v>
      </c>
    </row>
    <row r="1371" ht="15.75" customHeight="1" spans="1:8">
      <c r="A1371" s="3" t="s">
        <v>1391</v>
      </c>
      <c r="B1371" s="5">
        <v>45193</v>
      </c>
      <c r="C1371" s="4" t="s">
        <v>16</v>
      </c>
      <c r="D1371" s="6" t="s">
        <v>21</v>
      </c>
      <c r="E1371" s="3">
        <v>4482.95</v>
      </c>
      <c r="F1371" s="3">
        <v>40</v>
      </c>
      <c r="G1371" s="3">
        <v>12</v>
      </c>
      <c r="H1371" s="3">
        <v>1729.21</v>
      </c>
    </row>
    <row r="1372" ht="15.75" customHeight="1" spans="1:8">
      <c r="A1372" s="3" t="s">
        <v>1392</v>
      </c>
      <c r="B1372" s="5">
        <v>45579</v>
      </c>
      <c r="C1372" s="4" t="s">
        <v>16</v>
      </c>
      <c r="D1372" s="6" t="s">
        <v>26</v>
      </c>
      <c r="E1372" s="3">
        <v>340.36</v>
      </c>
      <c r="F1372" s="3">
        <v>46</v>
      </c>
      <c r="G1372" s="3">
        <v>36</v>
      </c>
      <c r="H1372" s="3">
        <v>947.13</v>
      </c>
    </row>
    <row r="1373" ht="15.75" customHeight="1" spans="1:8">
      <c r="A1373" s="3" t="s">
        <v>1393</v>
      </c>
      <c r="B1373" s="5">
        <v>45135</v>
      </c>
      <c r="C1373" s="4" t="s">
        <v>16</v>
      </c>
      <c r="D1373" s="6" t="s">
        <v>21</v>
      </c>
      <c r="E1373" s="3">
        <v>1844.09</v>
      </c>
      <c r="F1373" s="3">
        <v>8</v>
      </c>
      <c r="G1373" s="3">
        <v>50</v>
      </c>
      <c r="H1373" s="3">
        <v>822.24</v>
      </c>
    </row>
    <row r="1374" ht="15.75" customHeight="1" spans="1:8">
      <c r="A1374" s="3" t="s">
        <v>1394</v>
      </c>
      <c r="B1374" s="5">
        <v>45476</v>
      </c>
      <c r="C1374" s="4" t="s">
        <v>16</v>
      </c>
      <c r="D1374" s="6" t="s">
        <v>38</v>
      </c>
      <c r="E1374" s="3">
        <v>2397.1</v>
      </c>
      <c r="F1374" s="3">
        <v>14</v>
      </c>
      <c r="G1374" s="3">
        <v>39</v>
      </c>
      <c r="H1374" s="3">
        <v>1832.21</v>
      </c>
    </row>
    <row r="1375" ht="15.75" customHeight="1" spans="1:8">
      <c r="A1375" s="3" t="s">
        <v>1395</v>
      </c>
      <c r="B1375" s="5">
        <v>45411</v>
      </c>
      <c r="C1375" s="4" t="s">
        <v>10</v>
      </c>
      <c r="D1375" s="6" t="s">
        <v>28</v>
      </c>
      <c r="E1375" s="3">
        <v>2045.12</v>
      </c>
      <c r="F1375" s="3">
        <v>15</v>
      </c>
      <c r="G1375" s="3">
        <v>41</v>
      </c>
      <c r="H1375" s="3">
        <v>1499.48</v>
      </c>
    </row>
    <row r="1376" ht="15.75" customHeight="1" spans="1:8">
      <c r="A1376" s="3" t="s">
        <v>1396</v>
      </c>
      <c r="B1376" s="5">
        <v>45248</v>
      </c>
      <c r="C1376" s="4" t="s">
        <v>20</v>
      </c>
      <c r="D1376" s="6" t="s">
        <v>23</v>
      </c>
      <c r="E1376" s="3">
        <v>922.41</v>
      </c>
      <c r="F1376" s="3">
        <v>20</v>
      </c>
      <c r="G1376" s="3">
        <v>25</v>
      </c>
      <c r="H1376" s="3">
        <v>156.45</v>
      </c>
    </row>
    <row r="1377" ht="15.75" customHeight="1" spans="1:8">
      <c r="A1377" s="3" t="s">
        <v>1397</v>
      </c>
      <c r="B1377" s="5">
        <v>45595</v>
      </c>
      <c r="C1377" s="4" t="s">
        <v>10</v>
      </c>
      <c r="D1377" s="6" t="s">
        <v>28</v>
      </c>
      <c r="E1377" s="3">
        <v>4698.01</v>
      </c>
      <c r="F1377" s="3">
        <v>48</v>
      </c>
      <c r="G1377" s="3">
        <v>41</v>
      </c>
      <c r="H1377" s="3">
        <v>762.97</v>
      </c>
    </row>
    <row r="1378" ht="15.75" customHeight="1" spans="1:8">
      <c r="A1378" s="3" t="s">
        <v>1398</v>
      </c>
      <c r="B1378" s="5">
        <v>45410</v>
      </c>
      <c r="C1378" s="4" t="s">
        <v>13</v>
      </c>
      <c r="D1378" s="6" t="s">
        <v>38</v>
      </c>
      <c r="E1378" s="3">
        <v>4794.17</v>
      </c>
      <c r="F1378" s="3">
        <v>36</v>
      </c>
      <c r="G1378" s="3">
        <v>34</v>
      </c>
      <c r="H1378" s="3">
        <v>647.94</v>
      </c>
    </row>
    <row r="1379" ht="15.75" customHeight="1" spans="1:8">
      <c r="A1379" s="3" t="s">
        <v>1399</v>
      </c>
      <c r="B1379" s="5">
        <v>45588</v>
      </c>
      <c r="C1379" s="4" t="s">
        <v>16</v>
      </c>
      <c r="D1379" s="6" t="s">
        <v>23</v>
      </c>
      <c r="E1379" s="3">
        <v>2007.74</v>
      </c>
      <c r="F1379" s="3">
        <v>10</v>
      </c>
      <c r="G1379" s="3">
        <v>47</v>
      </c>
      <c r="H1379" s="3">
        <v>490.49</v>
      </c>
    </row>
    <row r="1380" ht="15.75" customHeight="1" spans="1:8">
      <c r="A1380" s="3" t="s">
        <v>1400</v>
      </c>
      <c r="B1380" s="5">
        <v>45201</v>
      </c>
      <c r="C1380" s="4" t="s">
        <v>13</v>
      </c>
      <c r="D1380" s="6" t="s">
        <v>21</v>
      </c>
      <c r="E1380" s="3">
        <v>4209.5</v>
      </c>
      <c r="F1380" s="3">
        <v>12</v>
      </c>
      <c r="G1380" s="3">
        <v>37</v>
      </c>
      <c r="H1380" s="3">
        <v>1529.14</v>
      </c>
    </row>
    <row r="1381" ht="15.75" customHeight="1" spans="1:8">
      <c r="A1381" s="3" t="s">
        <v>1401</v>
      </c>
      <c r="B1381" s="5">
        <v>45495</v>
      </c>
      <c r="C1381" s="4" t="s">
        <v>16</v>
      </c>
      <c r="D1381" s="6" t="s">
        <v>21</v>
      </c>
      <c r="E1381" s="3">
        <v>1167.98</v>
      </c>
      <c r="F1381" s="3">
        <v>21</v>
      </c>
      <c r="G1381" s="3">
        <v>34</v>
      </c>
      <c r="H1381" s="3">
        <v>1923.05</v>
      </c>
    </row>
    <row r="1382" ht="15.75" customHeight="1" spans="1:8">
      <c r="A1382" s="3" t="s">
        <v>1402</v>
      </c>
      <c r="B1382" s="5">
        <v>44958</v>
      </c>
      <c r="C1382" s="4" t="s">
        <v>16</v>
      </c>
      <c r="D1382" s="6" t="s">
        <v>21</v>
      </c>
      <c r="E1382" s="3">
        <v>1993.03</v>
      </c>
      <c r="F1382" s="3">
        <v>14</v>
      </c>
      <c r="G1382" s="3">
        <v>30</v>
      </c>
      <c r="H1382" s="3">
        <v>659.67</v>
      </c>
    </row>
    <row r="1383" ht="15.75" customHeight="1" spans="1:8">
      <c r="A1383" s="3" t="s">
        <v>1403</v>
      </c>
      <c r="B1383" s="5">
        <v>45150</v>
      </c>
      <c r="C1383" s="4" t="s">
        <v>20</v>
      </c>
      <c r="D1383" s="6" t="s">
        <v>38</v>
      </c>
      <c r="E1383" s="3">
        <v>1585.84</v>
      </c>
      <c r="F1383" s="3">
        <v>30</v>
      </c>
      <c r="G1383" s="3">
        <v>18</v>
      </c>
      <c r="H1383" s="3">
        <v>1727.63</v>
      </c>
    </row>
    <row r="1384" ht="15.75" customHeight="1" spans="1:8">
      <c r="A1384" s="3" t="s">
        <v>1404</v>
      </c>
      <c r="B1384" s="5">
        <v>45115</v>
      </c>
      <c r="C1384" s="4" t="s">
        <v>10</v>
      </c>
      <c r="D1384" s="6" t="s">
        <v>23</v>
      </c>
      <c r="E1384" s="3">
        <v>998.3</v>
      </c>
      <c r="F1384" s="3">
        <v>26</v>
      </c>
      <c r="G1384" s="3">
        <v>1</v>
      </c>
      <c r="H1384" s="3">
        <v>1891.6</v>
      </c>
    </row>
    <row r="1385" ht="15.75" customHeight="1" spans="1:8">
      <c r="A1385" s="3" t="s">
        <v>1405</v>
      </c>
      <c r="B1385" s="5">
        <v>45566</v>
      </c>
      <c r="C1385" s="4" t="s">
        <v>13</v>
      </c>
      <c r="D1385" s="6" t="s">
        <v>21</v>
      </c>
      <c r="E1385" s="3">
        <v>4053.7</v>
      </c>
      <c r="F1385" s="3">
        <v>28</v>
      </c>
      <c r="G1385" s="3">
        <v>27</v>
      </c>
      <c r="H1385" s="3">
        <v>247.53</v>
      </c>
    </row>
    <row r="1386" ht="15.75" customHeight="1" spans="1:8">
      <c r="A1386" s="3" t="s">
        <v>1406</v>
      </c>
      <c r="B1386" s="5">
        <v>45165</v>
      </c>
      <c r="C1386" s="4" t="s">
        <v>16</v>
      </c>
      <c r="D1386" s="6" t="s">
        <v>38</v>
      </c>
      <c r="E1386" s="3">
        <v>744.21</v>
      </c>
      <c r="F1386" s="3">
        <v>20</v>
      </c>
      <c r="G1386" s="3">
        <v>13</v>
      </c>
      <c r="H1386" s="3">
        <v>1674.88</v>
      </c>
    </row>
    <row r="1387" ht="15.75" customHeight="1" spans="1:8">
      <c r="A1387" s="3" t="s">
        <v>1407</v>
      </c>
      <c r="B1387" s="5">
        <v>45429</v>
      </c>
      <c r="C1387" s="4" t="s">
        <v>16</v>
      </c>
      <c r="D1387" s="6" t="s">
        <v>21</v>
      </c>
      <c r="E1387" s="3">
        <v>2037.48</v>
      </c>
      <c r="F1387" s="3">
        <v>13</v>
      </c>
      <c r="G1387" s="3">
        <v>3</v>
      </c>
      <c r="H1387" s="3">
        <v>595.89</v>
      </c>
    </row>
    <row r="1388" ht="15.75" customHeight="1" spans="1:8">
      <c r="A1388" s="3" t="s">
        <v>1408</v>
      </c>
      <c r="B1388" s="5">
        <v>45166</v>
      </c>
      <c r="C1388" s="4" t="s">
        <v>10</v>
      </c>
      <c r="D1388" s="6" t="s">
        <v>21</v>
      </c>
      <c r="E1388" s="3">
        <v>4564.58</v>
      </c>
      <c r="F1388" s="3">
        <v>45</v>
      </c>
      <c r="G1388" s="3">
        <v>34</v>
      </c>
      <c r="H1388" s="3">
        <v>255.79</v>
      </c>
    </row>
    <row r="1389" ht="15.75" customHeight="1" spans="1:8">
      <c r="A1389" s="3" t="s">
        <v>1409</v>
      </c>
      <c r="B1389" s="5">
        <v>45057</v>
      </c>
      <c r="C1389" s="4" t="s">
        <v>10</v>
      </c>
      <c r="D1389" s="6" t="s">
        <v>26</v>
      </c>
      <c r="E1389" s="3">
        <v>2602.07</v>
      </c>
      <c r="F1389" s="3">
        <v>7</v>
      </c>
      <c r="G1389" s="3">
        <v>29</v>
      </c>
      <c r="H1389" s="3">
        <v>762.16</v>
      </c>
    </row>
    <row r="1390" ht="15.75" customHeight="1" spans="1:8">
      <c r="A1390" s="3" t="s">
        <v>1410</v>
      </c>
      <c r="B1390" s="5">
        <v>44950</v>
      </c>
      <c r="C1390" s="4" t="s">
        <v>10</v>
      </c>
      <c r="D1390" s="6" t="s">
        <v>23</v>
      </c>
      <c r="E1390" s="3">
        <v>2497.88</v>
      </c>
      <c r="F1390" s="3">
        <v>31</v>
      </c>
      <c r="G1390" s="3">
        <v>6</v>
      </c>
      <c r="H1390" s="3">
        <v>808.27</v>
      </c>
    </row>
    <row r="1391" ht="15.75" customHeight="1" spans="1:8">
      <c r="A1391" s="3" t="s">
        <v>1411</v>
      </c>
      <c r="B1391" s="5">
        <v>44973</v>
      </c>
      <c r="C1391" s="4" t="s">
        <v>10</v>
      </c>
      <c r="D1391" s="6" t="s">
        <v>23</v>
      </c>
      <c r="E1391" s="3">
        <v>2478.12</v>
      </c>
      <c r="F1391" s="3">
        <v>39</v>
      </c>
      <c r="G1391" s="3">
        <v>0</v>
      </c>
      <c r="H1391" s="3">
        <v>692.89</v>
      </c>
    </row>
    <row r="1392" ht="15.75" customHeight="1" spans="1:8">
      <c r="A1392" s="3" t="s">
        <v>1412</v>
      </c>
      <c r="B1392" s="5">
        <v>45313</v>
      </c>
      <c r="C1392" s="4" t="s">
        <v>10</v>
      </c>
      <c r="D1392" s="6" t="s">
        <v>21</v>
      </c>
      <c r="E1392" s="3">
        <v>2485.31</v>
      </c>
      <c r="F1392" s="3">
        <v>27</v>
      </c>
      <c r="G1392" s="3">
        <v>46</v>
      </c>
      <c r="H1392" s="3">
        <v>18.94</v>
      </c>
    </row>
    <row r="1393" ht="15.75" customHeight="1" spans="1:8">
      <c r="A1393" s="3" t="s">
        <v>1413</v>
      </c>
      <c r="B1393" s="5">
        <v>45446</v>
      </c>
      <c r="C1393" s="4" t="s">
        <v>20</v>
      </c>
      <c r="D1393" s="6" t="s">
        <v>26</v>
      </c>
      <c r="E1393" s="3">
        <v>4593.44</v>
      </c>
      <c r="F1393" s="3">
        <v>14</v>
      </c>
      <c r="G1393" s="3">
        <v>23</v>
      </c>
      <c r="H1393" s="3">
        <v>209.99</v>
      </c>
    </row>
    <row r="1394" ht="15.75" customHeight="1" spans="1:8">
      <c r="A1394" s="3" t="s">
        <v>1414</v>
      </c>
      <c r="B1394" s="5">
        <v>45434</v>
      </c>
      <c r="C1394" s="4" t="s">
        <v>16</v>
      </c>
      <c r="D1394" s="6" t="s">
        <v>28</v>
      </c>
      <c r="E1394" s="3">
        <v>2685.02</v>
      </c>
      <c r="F1394" s="3">
        <v>1</v>
      </c>
      <c r="G1394" s="3">
        <v>27</v>
      </c>
      <c r="H1394" s="3">
        <v>624.84</v>
      </c>
    </row>
    <row r="1395" ht="15.75" customHeight="1" spans="1:8">
      <c r="A1395" s="3" t="s">
        <v>1415</v>
      </c>
      <c r="B1395" s="5">
        <v>45127</v>
      </c>
      <c r="C1395" s="4" t="s">
        <v>13</v>
      </c>
      <c r="D1395" s="6" t="s">
        <v>38</v>
      </c>
      <c r="E1395" s="3">
        <v>4536.26</v>
      </c>
      <c r="F1395" s="3">
        <v>3</v>
      </c>
      <c r="G1395" s="3">
        <v>32</v>
      </c>
      <c r="H1395" s="3">
        <v>1523.44</v>
      </c>
    </row>
    <row r="1396" ht="15.75" customHeight="1" spans="1:8">
      <c r="A1396" s="3" t="s">
        <v>1416</v>
      </c>
      <c r="B1396" s="5">
        <v>45257</v>
      </c>
      <c r="C1396" s="4" t="s">
        <v>16</v>
      </c>
      <c r="D1396" s="6" t="s">
        <v>38</v>
      </c>
      <c r="E1396" s="3">
        <v>515.72</v>
      </c>
      <c r="F1396" s="3">
        <v>41</v>
      </c>
      <c r="G1396" s="3">
        <v>46</v>
      </c>
      <c r="H1396" s="3">
        <v>1744.41</v>
      </c>
    </row>
    <row r="1397" ht="15.75" customHeight="1" spans="1:8">
      <c r="A1397" s="3" t="s">
        <v>1417</v>
      </c>
      <c r="B1397" s="5">
        <v>45357</v>
      </c>
      <c r="C1397" s="4" t="s">
        <v>16</v>
      </c>
      <c r="D1397" s="6" t="s">
        <v>21</v>
      </c>
      <c r="E1397" s="3">
        <v>4830.9</v>
      </c>
      <c r="F1397" s="3">
        <v>1</v>
      </c>
      <c r="G1397" s="3">
        <v>17</v>
      </c>
      <c r="H1397" s="3">
        <v>378.86</v>
      </c>
    </row>
    <row r="1398" ht="15.75" customHeight="1" spans="1:8">
      <c r="A1398" s="3" t="s">
        <v>1418</v>
      </c>
      <c r="B1398" s="5">
        <v>45260</v>
      </c>
      <c r="C1398" s="4" t="s">
        <v>10</v>
      </c>
      <c r="D1398" s="6" t="s">
        <v>26</v>
      </c>
      <c r="E1398" s="3">
        <v>2602.45</v>
      </c>
      <c r="F1398" s="3">
        <v>36</v>
      </c>
      <c r="G1398" s="3">
        <v>3</v>
      </c>
      <c r="H1398" s="3">
        <v>1559.66</v>
      </c>
    </row>
    <row r="1399" ht="15.75" customHeight="1" spans="1:8">
      <c r="A1399" s="3" t="s">
        <v>1419</v>
      </c>
      <c r="B1399" s="5">
        <v>44893</v>
      </c>
      <c r="C1399" s="4" t="s">
        <v>10</v>
      </c>
      <c r="D1399" s="6" t="s">
        <v>23</v>
      </c>
      <c r="E1399" s="3">
        <v>3894.89</v>
      </c>
      <c r="F1399" s="3">
        <v>45</v>
      </c>
      <c r="G1399" s="3">
        <v>20</v>
      </c>
      <c r="H1399" s="3">
        <v>1569.7</v>
      </c>
    </row>
    <row r="1400" ht="15.75" customHeight="1" spans="1:8">
      <c r="A1400" s="3" t="s">
        <v>1420</v>
      </c>
      <c r="B1400" s="5">
        <v>45014</v>
      </c>
      <c r="C1400" s="4" t="s">
        <v>10</v>
      </c>
      <c r="D1400" s="6" t="s">
        <v>21</v>
      </c>
      <c r="E1400" s="3">
        <v>1694.64</v>
      </c>
      <c r="F1400" s="3">
        <v>37</v>
      </c>
      <c r="G1400" s="3">
        <v>2</v>
      </c>
      <c r="H1400" s="3">
        <v>252.97</v>
      </c>
    </row>
    <row r="1401" ht="15.75" customHeight="1" spans="1:8">
      <c r="A1401" s="3" t="s">
        <v>1421</v>
      </c>
      <c r="B1401" s="5">
        <v>45369</v>
      </c>
      <c r="C1401" s="4" t="s">
        <v>13</v>
      </c>
      <c r="D1401" s="6" t="s">
        <v>26</v>
      </c>
      <c r="E1401" s="3">
        <v>1389.08</v>
      </c>
      <c r="F1401" s="3">
        <v>32</v>
      </c>
      <c r="G1401" s="3">
        <v>0</v>
      </c>
      <c r="H1401" s="3">
        <v>1048.32</v>
      </c>
    </row>
    <row r="1402" ht="15.75" customHeight="1" spans="1:8">
      <c r="A1402" s="3" t="s">
        <v>1422</v>
      </c>
      <c r="B1402" s="5">
        <v>45210</v>
      </c>
      <c r="C1402" s="4" t="s">
        <v>16</v>
      </c>
      <c r="D1402" s="6" t="s">
        <v>21</v>
      </c>
      <c r="E1402" s="3">
        <v>4483.24</v>
      </c>
      <c r="F1402" s="3">
        <v>8</v>
      </c>
      <c r="G1402" s="3">
        <v>39</v>
      </c>
      <c r="H1402" s="3">
        <v>1064.94</v>
      </c>
    </row>
    <row r="1403" ht="15.75" customHeight="1" spans="1:8">
      <c r="A1403" s="3" t="s">
        <v>1423</v>
      </c>
      <c r="B1403" s="5">
        <v>45420</v>
      </c>
      <c r="C1403" s="4" t="s">
        <v>20</v>
      </c>
      <c r="D1403" s="6" t="s">
        <v>38</v>
      </c>
      <c r="E1403" s="3">
        <v>1942</v>
      </c>
      <c r="F1403" s="3">
        <v>35</v>
      </c>
      <c r="G1403" s="3">
        <v>44</v>
      </c>
      <c r="H1403" s="3">
        <v>568.22</v>
      </c>
    </row>
    <row r="1404" ht="15.75" customHeight="1" spans="1:8">
      <c r="A1404" s="3" t="s">
        <v>1424</v>
      </c>
      <c r="B1404" s="5">
        <v>45607</v>
      </c>
      <c r="C1404" s="4" t="s">
        <v>13</v>
      </c>
      <c r="D1404" s="6" t="s">
        <v>28</v>
      </c>
      <c r="E1404" s="3">
        <v>462.07</v>
      </c>
      <c r="F1404" s="3">
        <v>45</v>
      </c>
      <c r="G1404" s="3">
        <v>15</v>
      </c>
      <c r="H1404" s="3">
        <v>1196.9</v>
      </c>
    </row>
    <row r="1405" ht="15.75" customHeight="1" spans="1:8">
      <c r="A1405" s="3" t="s">
        <v>1425</v>
      </c>
      <c r="B1405" s="5">
        <v>45158</v>
      </c>
      <c r="C1405" s="4" t="s">
        <v>20</v>
      </c>
      <c r="D1405" s="6" t="s">
        <v>38</v>
      </c>
      <c r="E1405" s="3">
        <v>475.79</v>
      </c>
      <c r="F1405" s="3">
        <v>38</v>
      </c>
      <c r="G1405" s="3">
        <v>45</v>
      </c>
      <c r="H1405" s="3">
        <v>1771.52</v>
      </c>
    </row>
    <row r="1406" ht="15.75" customHeight="1" spans="1:8">
      <c r="A1406" s="3" t="s">
        <v>1426</v>
      </c>
      <c r="B1406" s="5">
        <v>45035</v>
      </c>
      <c r="C1406" s="4" t="s">
        <v>10</v>
      </c>
      <c r="D1406" s="6" t="s">
        <v>21</v>
      </c>
      <c r="E1406" s="3">
        <v>2169.84</v>
      </c>
      <c r="F1406" s="3">
        <v>13</v>
      </c>
      <c r="G1406" s="3">
        <v>34</v>
      </c>
      <c r="H1406" s="3">
        <v>1242.75</v>
      </c>
    </row>
    <row r="1407" ht="15.75" customHeight="1" spans="1:8">
      <c r="A1407" s="3" t="s">
        <v>1427</v>
      </c>
      <c r="B1407" s="5">
        <v>45075</v>
      </c>
      <c r="C1407" s="4" t="s">
        <v>10</v>
      </c>
      <c r="D1407" s="6" t="s">
        <v>26</v>
      </c>
      <c r="E1407" s="3">
        <v>304.29</v>
      </c>
      <c r="F1407" s="3">
        <v>22</v>
      </c>
      <c r="G1407" s="3">
        <v>42</v>
      </c>
      <c r="H1407" s="3">
        <v>1822.13</v>
      </c>
    </row>
    <row r="1408" ht="15.75" customHeight="1" spans="1:8">
      <c r="A1408" s="3" t="s">
        <v>1428</v>
      </c>
      <c r="B1408" s="5">
        <v>45258</v>
      </c>
      <c r="C1408" s="4" t="s">
        <v>20</v>
      </c>
      <c r="D1408" s="6" t="s">
        <v>23</v>
      </c>
      <c r="E1408" s="3">
        <v>3035.64</v>
      </c>
      <c r="F1408" s="3">
        <v>37</v>
      </c>
      <c r="G1408" s="3">
        <v>19</v>
      </c>
      <c r="H1408" s="3">
        <v>459.77</v>
      </c>
    </row>
    <row r="1409" ht="15.75" customHeight="1" spans="1:8">
      <c r="A1409" s="3" t="s">
        <v>1429</v>
      </c>
      <c r="B1409" s="5">
        <v>45472</v>
      </c>
      <c r="C1409" s="4" t="s">
        <v>10</v>
      </c>
      <c r="D1409" s="6" t="s">
        <v>21</v>
      </c>
      <c r="E1409" s="3">
        <v>3016.89</v>
      </c>
      <c r="F1409" s="3">
        <v>29</v>
      </c>
      <c r="G1409" s="3">
        <v>14</v>
      </c>
      <c r="H1409" s="3">
        <v>268.89</v>
      </c>
    </row>
    <row r="1410" ht="15.75" customHeight="1" spans="1:8">
      <c r="A1410" s="3" t="s">
        <v>1430</v>
      </c>
      <c r="B1410" s="5">
        <v>45457</v>
      </c>
      <c r="C1410" s="4" t="s">
        <v>16</v>
      </c>
      <c r="D1410" s="6" t="s">
        <v>28</v>
      </c>
      <c r="E1410" s="3">
        <v>2495.41</v>
      </c>
      <c r="F1410" s="3">
        <v>49</v>
      </c>
      <c r="G1410" s="3">
        <v>7</v>
      </c>
      <c r="H1410" s="3">
        <v>888.37</v>
      </c>
    </row>
    <row r="1411" ht="15.75" customHeight="1" spans="1:8">
      <c r="A1411" s="3" t="s">
        <v>1431</v>
      </c>
      <c r="B1411" s="5">
        <v>45067</v>
      </c>
      <c r="C1411" s="4" t="s">
        <v>13</v>
      </c>
      <c r="D1411" s="6" t="s">
        <v>23</v>
      </c>
      <c r="E1411" s="3">
        <v>925.72</v>
      </c>
      <c r="F1411" s="3">
        <v>45</v>
      </c>
      <c r="G1411" s="3">
        <v>5</v>
      </c>
      <c r="H1411" s="3">
        <v>127.62</v>
      </c>
    </row>
    <row r="1412" ht="15.75" customHeight="1" spans="1:8">
      <c r="A1412" s="3" t="s">
        <v>1432</v>
      </c>
      <c r="B1412" s="5">
        <v>45000</v>
      </c>
      <c r="C1412" s="4" t="s">
        <v>13</v>
      </c>
      <c r="D1412" s="6" t="s">
        <v>26</v>
      </c>
      <c r="E1412" s="3">
        <v>437.57</v>
      </c>
      <c r="F1412" s="3">
        <v>36</v>
      </c>
      <c r="G1412" s="3">
        <v>48</v>
      </c>
      <c r="H1412" s="3">
        <v>1893.16</v>
      </c>
    </row>
    <row r="1413" ht="15.75" customHeight="1" spans="1:8">
      <c r="A1413" s="3" t="s">
        <v>1433</v>
      </c>
      <c r="B1413" s="5">
        <v>45570</v>
      </c>
      <c r="C1413" s="4" t="s">
        <v>10</v>
      </c>
      <c r="D1413" s="6" t="s">
        <v>28</v>
      </c>
      <c r="E1413" s="3">
        <v>2648.28</v>
      </c>
      <c r="F1413" s="3">
        <v>20</v>
      </c>
      <c r="G1413" s="3">
        <v>37</v>
      </c>
      <c r="H1413" s="3">
        <v>1807.77</v>
      </c>
    </row>
    <row r="1414" ht="15.75" customHeight="1" spans="1:8">
      <c r="A1414" s="3" t="s">
        <v>1434</v>
      </c>
      <c r="B1414" s="5">
        <v>45367</v>
      </c>
      <c r="C1414" s="4" t="s">
        <v>16</v>
      </c>
      <c r="D1414" s="6" t="s">
        <v>26</v>
      </c>
      <c r="E1414" s="3">
        <v>2012.26</v>
      </c>
      <c r="F1414" s="3">
        <v>40</v>
      </c>
      <c r="G1414" s="3">
        <v>22</v>
      </c>
      <c r="H1414" s="3">
        <v>1015.6</v>
      </c>
    </row>
    <row r="1415" ht="15.75" customHeight="1" spans="1:8">
      <c r="A1415" s="3" t="s">
        <v>1435</v>
      </c>
      <c r="B1415" s="5">
        <v>45341</v>
      </c>
      <c r="C1415" s="4" t="s">
        <v>13</v>
      </c>
      <c r="D1415" s="6" t="s">
        <v>28</v>
      </c>
      <c r="E1415" s="3">
        <v>4944.95</v>
      </c>
      <c r="F1415" s="3">
        <v>19</v>
      </c>
      <c r="G1415" s="3">
        <v>33</v>
      </c>
      <c r="H1415" s="3">
        <v>914.04</v>
      </c>
    </row>
    <row r="1416" ht="15.75" customHeight="1" spans="1:8">
      <c r="A1416" s="3" t="s">
        <v>1436</v>
      </c>
      <c r="B1416" s="5">
        <v>45059</v>
      </c>
      <c r="C1416" s="4" t="s">
        <v>13</v>
      </c>
      <c r="D1416" s="6" t="s">
        <v>38</v>
      </c>
      <c r="E1416" s="3">
        <v>1953.75</v>
      </c>
      <c r="F1416" s="3">
        <v>42</v>
      </c>
      <c r="G1416" s="3">
        <v>36</v>
      </c>
      <c r="H1416" s="3">
        <v>1061.6</v>
      </c>
    </row>
    <row r="1417" ht="15.75" customHeight="1" spans="1:8">
      <c r="A1417" s="3" t="s">
        <v>1437</v>
      </c>
      <c r="B1417" s="5">
        <v>45455</v>
      </c>
      <c r="C1417" s="4" t="s">
        <v>20</v>
      </c>
      <c r="D1417" s="6" t="s">
        <v>26</v>
      </c>
      <c r="E1417" s="3">
        <v>1722.32</v>
      </c>
      <c r="F1417" s="3">
        <v>20</v>
      </c>
      <c r="G1417" s="3">
        <v>13</v>
      </c>
      <c r="H1417" s="3">
        <v>1753.85</v>
      </c>
    </row>
    <row r="1418" ht="15.75" customHeight="1" spans="1:8">
      <c r="A1418" s="3" t="s">
        <v>1438</v>
      </c>
      <c r="B1418" s="5">
        <v>45188</v>
      </c>
      <c r="C1418" s="4" t="s">
        <v>10</v>
      </c>
      <c r="D1418" s="6" t="s">
        <v>26</v>
      </c>
      <c r="E1418" s="3">
        <v>720.1</v>
      </c>
      <c r="F1418" s="3">
        <v>6</v>
      </c>
      <c r="G1418" s="3">
        <v>24</v>
      </c>
      <c r="H1418" s="3">
        <v>202.07</v>
      </c>
    </row>
    <row r="1419" ht="15.75" customHeight="1" spans="1:8">
      <c r="A1419" s="3" t="s">
        <v>1439</v>
      </c>
      <c r="B1419" s="5">
        <v>44888</v>
      </c>
      <c r="C1419" s="4" t="s">
        <v>16</v>
      </c>
      <c r="D1419" s="6" t="s">
        <v>26</v>
      </c>
      <c r="E1419" s="3">
        <v>3941.52</v>
      </c>
      <c r="F1419" s="3">
        <v>23</v>
      </c>
      <c r="G1419" s="3">
        <v>22</v>
      </c>
      <c r="H1419" s="3">
        <v>484.4</v>
      </c>
    </row>
    <row r="1420" ht="15.75" customHeight="1" spans="1:8">
      <c r="A1420" s="3" t="s">
        <v>1440</v>
      </c>
      <c r="B1420" s="5">
        <v>45147</v>
      </c>
      <c r="C1420" s="4" t="s">
        <v>16</v>
      </c>
      <c r="D1420" s="6" t="s">
        <v>26</v>
      </c>
      <c r="E1420" s="3">
        <v>4697.5</v>
      </c>
      <c r="F1420" s="3">
        <v>21</v>
      </c>
      <c r="G1420" s="3">
        <v>36</v>
      </c>
      <c r="H1420" s="3">
        <v>351.07</v>
      </c>
    </row>
    <row r="1421" ht="15.75" customHeight="1" spans="1:8">
      <c r="A1421" s="3" t="s">
        <v>1441</v>
      </c>
      <c r="B1421" s="5">
        <v>45151</v>
      </c>
      <c r="C1421" s="4" t="s">
        <v>13</v>
      </c>
      <c r="D1421" s="6" t="s">
        <v>21</v>
      </c>
      <c r="E1421" s="3">
        <v>2496.37</v>
      </c>
      <c r="F1421" s="3">
        <v>33</v>
      </c>
      <c r="G1421" s="3">
        <v>7</v>
      </c>
      <c r="H1421" s="3">
        <v>1695.33</v>
      </c>
    </row>
    <row r="1422" ht="15.75" customHeight="1" spans="1:8">
      <c r="A1422" s="3" t="s">
        <v>1442</v>
      </c>
      <c r="B1422" s="5">
        <v>45156</v>
      </c>
      <c r="C1422" s="4" t="s">
        <v>16</v>
      </c>
      <c r="D1422" s="6" t="s">
        <v>21</v>
      </c>
      <c r="E1422" s="3">
        <v>2106.81</v>
      </c>
      <c r="F1422" s="3">
        <v>34</v>
      </c>
      <c r="G1422" s="3">
        <v>38</v>
      </c>
      <c r="H1422" s="3">
        <v>484.06</v>
      </c>
    </row>
    <row r="1423" ht="15.75" customHeight="1" spans="1:8">
      <c r="A1423" s="3" t="s">
        <v>1443</v>
      </c>
      <c r="B1423" s="5">
        <v>45496</v>
      </c>
      <c r="C1423" s="4" t="s">
        <v>16</v>
      </c>
      <c r="D1423" s="6" t="s">
        <v>26</v>
      </c>
      <c r="E1423" s="3">
        <v>793.15</v>
      </c>
      <c r="F1423" s="3">
        <v>7</v>
      </c>
      <c r="G1423" s="3">
        <v>13</v>
      </c>
      <c r="H1423" s="3">
        <v>1903.31</v>
      </c>
    </row>
    <row r="1424" ht="15.75" customHeight="1" spans="1:8">
      <c r="A1424" s="3" t="s">
        <v>1444</v>
      </c>
      <c r="B1424" s="5">
        <v>45292</v>
      </c>
      <c r="C1424" s="4" t="s">
        <v>20</v>
      </c>
      <c r="D1424" s="6" t="s">
        <v>23</v>
      </c>
      <c r="E1424" s="3">
        <v>222.57</v>
      </c>
      <c r="F1424" s="3">
        <v>37</v>
      </c>
      <c r="G1424" s="3">
        <v>39</v>
      </c>
      <c r="H1424" s="3">
        <v>854.73</v>
      </c>
    </row>
    <row r="1425" ht="15.75" customHeight="1" spans="1:8">
      <c r="A1425" s="3" t="s">
        <v>1445</v>
      </c>
      <c r="B1425" s="5">
        <v>45089</v>
      </c>
      <c r="C1425" s="4" t="s">
        <v>10</v>
      </c>
      <c r="D1425" s="6" t="s">
        <v>23</v>
      </c>
      <c r="E1425" s="3">
        <v>2530.06</v>
      </c>
      <c r="F1425" s="3">
        <v>48</v>
      </c>
      <c r="G1425" s="3">
        <v>20</v>
      </c>
      <c r="H1425" s="3">
        <v>1204.84</v>
      </c>
    </row>
    <row r="1426" ht="15.75" customHeight="1" spans="1:8">
      <c r="A1426" s="3" t="s">
        <v>1446</v>
      </c>
      <c r="B1426" s="5">
        <v>45104</v>
      </c>
      <c r="C1426" s="4" t="s">
        <v>13</v>
      </c>
      <c r="D1426" s="6" t="s">
        <v>23</v>
      </c>
      <c r="E1426" s="3">
        <v>2478.63</v>
      </c>
      <c r="F1426" s="3">
        <v>21</v>
      </c>
      <c r="G1426" s="3">
        <v>13</v>
      </c>
      <c r="H1426" s="3">
        <v>1176.05</v>
      </c>
    </row>
    <row r="1427" ht="15.75" customHeight="1" spans="1:8">
      <c r="A1427" s="3" t="s">
        <v>1447</v>
      </c>
      <c r="B1427" s="5">
        <v>45148</v>
      </c>
      <c r="C1427" s="4" t="s">
        <v>16</v>
      </c>
      <c r="D1427" s="6" t="s">
        <v>21</v>
      </c>
      <c r="E1427" s="3">
        <v>3332.06</v>
      </c>
      <c r="F1427" s="3">
        <v>22</v>
      </c>
      <c r="G1427" s="3">
        <v>21</v>
      </c>
      <c r="H1427" s="3">
        <v>1349.69</v>
      </c>
    </row>
    <row r="1428" ht="15.75" customHeight="1" spans="1:8">
      <c r="A1428" s="3" t="s">
        <v>1448</v>
      </c>
      <c r="B1428" s="5">
        <v>45583</v>
      </c>
      <c r="C1428" s="4" t="s">
        <v>13</v>
      </c>
      <c r="D1428" s="6" t="s">
        <v>23</v>
      </c>
      <c r="E1428" s="3">
        <v>4259.59</v>
      </c>
      <c r="F1428" s="3">
        <v>39</v>
      </c>
      <c r="G1428" s="3">
        <v>31</v>
      </c>
      <c r="H1428" s="3">
        <v>718.37</v>
      </c>
    </row>
    <row r="1429" ht="15.75" customHeight="1" spans="1:8">
      <c r="A1429" s="3" t="s">
        <v>1449</v>
      </c>
      <c r="B1429" s="5">
        <v>45366</v>
      </c>
      <c r="C1429" s="4" t="s">
        <v>20</v>
      </c>
      <c r="D1429" s="6" t="s">
        <v>21</v>
      </c>
      <c r="E1429" s="3">
        <v>503.52</v>
      </c>
      <c r="F1429" s="3">
        <v>29</v>
      </c>
      <c r="G1429" s="3">
        <v>25</v>
      </c>
      <c r="H1429" s="3">
        <v>1524.35</v>
      </c>
    </row>
    <row r="1430" ht="15.75" customHeight="1" spans="1:8">
      <c r="A1430" s="3" t="s">
        <v>1450</v>
      </c>
      <c r="B1430" s="5">
        <v>44938</v>
      </c>
      <c r="C1430" s="4" t="s">
        <v>20</v>
      </c>
      <c r="D1430" s="6" t="s">
        <v>28</v>
      </c>
      <c r="E1430" s="3">
        <v>672.26</v>
      </c>
      <c r="F1430" s="3">
        <v>33</v>
      </c>
      <c r="G1430" s="3">
        <v>28</v>
      </c>
      <c r="H1430" s="3">
        <v>1560.25</v>
      </c>
    </row>
    <row r="1431" ht="15.75" customHeight="1" spans="1:8">
      <c r="A1431" s="3" t="s">
        <v>1451</v>
      </c>
      <c r="B1431" s="5">
        <v>44901</v>
      </c>
      <c r="C1431" s="4" t="s">
        <v>13</v>
      </c>
      <c r="D1431" s="6" t="s">
        <v>23</v>
      </c>
      <c r="E1431" s="3">
        <v>3225.79</v>
      </c>
      <c r="F1431" s="3">
        <v>42</v>
      </c>
      <c r="G1431" s="3">
        <v>36</v>
      </c>
      <c r="H1431" s="3">
        <v>565.72</v>
      </c>
    </row>
    <row r="1432" ht="15.75" customHeight="1" spans="1:8">
      <c r="A1432" s="3" t="s">
        <v>1452</v>
      </c>
      <c r="B1432" s="5">
        <v>45447</v>
      </c>
      <c r="C1432" s="4" t="s">
        <v>13</v>
      </c>
      <c r="D1432" s="6" t="s">
        <v>38</v>
      </c>
      <c r="E1432" s="3">
        <v>1631.5</v>
      </c>
      <c r="F1432" s="3">
        <v>5</v>
      </c>
      <c r="G1432" s="3">
        <v>25</v>
      </c>
      <c r="H1432" s="3">
        <v>1766.5</v>
      </c>
    </row>
    <row r="1433" ht="15.75" customHeight="1" spans="1:8">
      <c r="A1433" s="3" t="s">
        <v>1453</v>
      </c>
      <c r="B1433" s="5">
        <v>44941</v>
      </c>
      <c r="C1433" s="4" t="s">
        <v>16</v>
      </c>
      <c r="D1433" s="6" t="s">
        <v>26</v>
      </c>
      <c r="E1433" s="3">
        <v>3682.86</v>
      </c>
      <c r="F1433" s="3">
        <v>23</v>
      </c>
      <c r="G1433" s="3">
        <v>19</v>
      </c>
      <c r="H1433" s="3">
        <v>35.49</v>
      </c>
    </row>
    <row r="1434" ht="15.75" customHeight="1" spans="1:8">
      <c r="A1434" s="3" t="s">
        <v>1454</v>
      </c>
      <c r="B1434" s="5">
        <v>45431</v>
      </c>
      <c r="C1434" s="4" t="s">
        <v>13</v>
      </c>
      <c r="D1434" s="6" t="s">
        <v>28</v>
      </c>
      <c r="E1434" s="3">
        <v>1533.73</v>
      </c>
      <c r="F1434" s="3">
        <v>26</v>
      </c>
      <c r="G1434" s="3">
        <v>47</v>
      </c>
      <c r="H1434" s="3">
        <v>358.22</v>
      </c>
    </row>
    <row r="1435" ht="15.75" customHeight="1" spans="1:8">
      <c r="A1435" s="3" t="s">
        <v>1455</v>
      </c>
      <c r="B1435" s="5">
        <v>45544</v>
      </c>
      <c r="C1435" s="4" t="s">
        <v>10</v>
      </c>
      <c r="D1435" s="6" t="s">
        <v>23</v>
      </c>
      <c r="E1435" s="3">
        <v>3932.32</v>
      </c>
      <c r="F1435" s="3">
        <v>47</v>
      </c>
      <c r="G1435" s="3">
        <v>26</v>
      </c>
      <c r="H1435" s="3">
        <v>1125.13</v>
      </c>
    </row>
    <row r="1436" ht="15.75" customHeight="1" spans="1:8">
      <c r="A1436" s="3" t="s">
        <v>1456</v>
      </c>
      <c r="B1436" s="5">
        <v>45200</v>
      </c>
      <c r="C1436" s="4" t="s">
        <v>10</v>
      </c>
      <c r="D1436" s="6" t="s">
        <v>28</v>
      </c>
      <c r="E1436" s="3">
        <v>1658.26</v>
      </c>
      <c r="F1436" s="3">
        <v>32</v>
      </c>
      <c r="G1436" s="3">
        <v>27</v>
      </c>
      <c r="H1436" s="3">
        <v>1902.61</v>
      </c>
    </row>
    <row r="1437" ht="15.75" customHeight="1" spans="1:8">
      <c r="A1437" s="3" t="s">
        <v>1457</v>
      </c>
      <c r="B1437" s="5">
        <v>45213</v>
      </c>
      <c r="C1437" s="4" t="s">
        <v>20</v>
      </c>
      <c r="D1437" s="6" t="s">
        <v>28</v>
      </c>
      <c r="E1437" s="3">
        <v>4352.94</v>
      </c>
      <c r="F1437" s="3">
        <v>20</v>
      </c>
      <c r="G1437" s="3">
        <v>29</v>
      </c>
      <c r="H1437" s="3">
        <v>1264.11</v>
      </c>
    </row>
    <row r="1438" ht="15.75" customHeight="1" spans="1:8">
      <c r="A1438" s="3" t="s">
        <v>1458</v>
      </c>
      <c r="B1438" s="5">
        <v>45015</v>
      </c>
      <c r="C1438" s="4" t="s">
        <v>13</v>
      </c>
      <c r="D1438" s="6" t="s">
        <v>28</v>
      </c>
      <c r="E1438" s="3">
        <v>4455.51</v>
      </c>
      <c r="F1438" s="3">
        <v>47</v>
      </c>
      <c r="G1438" s="3">
        <v>22</v>
      </c>
      <c r="H1438" s="3">
        <v>128.4</v>
      </c>
    </row>
    <row r="1439" ht="15.75" customHeight="1" spans="1:8">
      <c r="A1439" s="3" t="s">
        <v>1459</v>
      </c>
      <c r="B1439" s="5">
        <v>45270</v>
      </c>
      <c r="C1439" s="4" t="s">
        <v>20</v>
      </c>
      <c r="D1439" s="6" t="s">
        <v>26</v>
      </c>
      <c r="E1439" s="3">
        <v>1344.25</v>
      </c>
      <c r="F1439" s="3">
        <v>20</v>
      </c>
      <c r="G1439" s="3">
        <v>20</v>
      </c>
      <c r="H1439" s="3">
        <v>891.28</v>
      </c>
    </row>
    <row r="1440" ht="15.75" customHeight="1" spans="1:8">
      <c r="A1440" s="3" t="s">
        <v>1460</v>
      </c>
      <c r="B1440" s="5">
        <v>45605</v>
      </c>
      <c r="C1440" s="4" t="s">
        <v>16</v>
      </c>
      <c r="D1440" s="6" t="s">
        <v>26</v>
      </c>
      <c r="E1440" s="3">
        <v>2253.14</v>
      </c>
      <c r="F1440" s="3">
        <v>2</v>
      </c>
      <c r="G1440" s="3">
        <v>12</v>
      </c>
      <c r="H1440" s="3">
        <v>1752.24</v>
      </c>
    </row>
    <row r="1441" ht="15.75" customHeight="1" spans="1:8">
      <c r="A1441" s="3" t="s">
        <v>1461</v>
      </c>
      <c r="B1441" s="5">
        <v>45446</v>
      </c>
      <c r="C1441" s="4" t="s">
        <v>10</v>
      </c>
      <c r="D1441" s="6" t="s">
        <v>26</v>
      </c>
      <c r="E1441" s="3">
        <v>4500.79</v>
      </c>
      <c r="F1441" s="3">
        <v>48</v>
      </c>
      <c r="G1441" s="3">
        <v>38</v>
      </c>
      <c r="H1441" s="3">
        <v>1849.74</v>
      </c>
    </row>
    <row r="1442" ht="15.75" customHeight="1" spans="1:8">
      <c r="A1442" s="3" t="s">
        <v>1462</v>
      </c>
      <c r="B1442" s="5">
        <v>45017</v>
      </c>
      <c r="C1442" s="4" t="s">
        <v>13</v>
      </c>
      <c r="D1442" s="6" t="s">
        <v>23</v>
      </c>
      <c r="E1442" s="3">
        <v>2856.73</v>
      </c>
      <c r="F1442" s="3">
        <v>23</v>
      </c>
      <c r="G1442" s="3">
        <v>29</v>
      </c>
      <c r="H1442" s="3">
        <v>1823.89</v>
      </c>
    </row>
    <row r="1443" ht="15.75" customHeight="1" spans="1:8">
      <c r="A1443" s="3" t="s">
        <v>1463</v>
      </c>
      <c r="B1443" s="5">
        <v>45158</v>
      </c>
      <c r="C1443" s="4" t="s">
        <v>13</v>
      </c>
      <c r="D1443" s="6" t="s">
        <v>28</v>
      </c>
      <c r="E1443" s="3">
        <v>4830.94</v>
      </c>
      <c r="F1443" s="3">
        <v>42</v>
      </c>
      <c r="G1443" s="3">
        <v>22</v>
      </c>
      <c r="H1443" s="3">
        <v>298.87</v>
      </c>
    </row>
    <row r="1444" ht="15.75" customHeight="1" spans="1:8">
      <c r="A1444" s="3" t="s">
        <v>1464</v>
      </c>
      <c r="B1444" s="5">
        <v>45351</v>
      </c>
      <c r="C1444" s="4" t="s">
        <v>13</v>
      </c>
      <c r="D1444" s="6" t="s">
        <v>21</v>
      </c>
      <c r="E1444" s="3">
        <v>1157.72</v>
      </c>
      <c r="F1444" s="3">
        <v>2</v>
      </c>
      <c r="G1444" s="3">
        <v>42</v>
      </c>
      <c r="H1444" s="3">
        <v>1687.38</v>
      </c>
    </row>
    <row r="1445" ht="15.75" customHeight="1" spans="1:8">
      <c r="A1445" s="3" t="s">
        <v>1465</v>
      </c>
      <c r="B1445" s="5">
        <v>45246</v>
      </c>
      <c r="C1445" s="4" t="s">
        <v>20</v>
      </c>
      <c r="D1445" s="6" t="s">
        <v>23</v>
      </c>
      <c r="E1445" s="3">
        <v>1588.61</v>
      </c>
      <c r="F1445" s="3">
        <v>23</v>
      </c>
      <c r="G1445" s="3">
        <v>50</v>
      </c>
      <c r="H1445" s="3">
        <v>1434.3</v>
      </c>
    </row>
    <row r="1446" ht="15.75" customHeight="1" spans="1:8">
      <c r="A1446" s="3" t="s">
        <v>1466</v>
      </c>
      <c r="B1446" s="5">
        <v>45121</v>
      </c>
      <c r="C1446" s="4" t="s">
        <v>13</v>
      </c>
      <c r="D1446" s="6" t="s">
        <v>21</v>
      </c>
      <c r="E1446" s="3">
        <v>1933.11</v>
      </c>
      <c r="F1446" s="3">
        <v>45</v>
      </c>
      <c r="G1446" s="3">
        <v>23</v>
      </c>
      <c r="H1446" s="3">
        <v>1607.78</v>
      </c>
    </row>
    <row r="1447" ht="15.75" customHeight="1" spans="1:8">
      <c r="A1447" s="3" t="s">
        <v>1467</v>
      </c>
      <c r="B1447" s="5">
        <v>45312</v>
      </c>
      <c r="C1447" s="4" t="s">
        <v>20</v>
      </c>
      <c r="D1447" s="6" t="s">
        <v>26</v>
      </c>
      <c r="E1447" s="3">
        <v>2956.01</v>
      </c>
      <c r="F1447" s="3">
        <v>32</v>
      </c>
      <c r="G1447" s="3">
        <v>46</v>
      </c>
      <c r="H1447" s="3">
        <v>1636.85</v>
      </c>
    </row>
    <row r="1448" ht="15.75" customHeight="1" spans="1:8">
      <c r="A1448" s="3" t="s">
        <v>1468</v>
      </c>
      <c r="B1448" s="5">
        <v>45070</v>
      </c>
      <c r="C1448" s="4" t="s">
        <v>16</v>
      </c>
      <c r="D1448" s="6" t="s">
        <v>28</v>
      </c>
      <c r="E1448" s="3">
        <v>357.41</v>
      </c>
      <c r="F1448" s="3">
        <v>21</v>
      </c>
      <c r="G1448" s="3">
        <v>29</v>
      </c>
      <c r="H1448" s="3">
        <v>147.85</v>
      </c>
    </row>
    <row r="1449" ht="15.75" customHeight="1" spans="1:8">
      <c r="A1449" s="3" t="s">
        <v>1469</v>
      </c>
      <c r="B1449" s="5">
        <v>45246</v>
      </c>
      <c r="C1449" s="4" t="s">
        <v>10</v>
      </c>
      <c r="D1449" s="6" t="s">
        <v>28</v>
      </c>
      <c r="E1449" s="3">
        <v>2848.87</v>
      </c>
      <c r="F1449" s="3">
        <v>21</v>
      </c>
      <c r="G1449" s="3">
        <v>5</v>
      </c>
      <c r="H1449" s="3">
        <v>1786.83</v>
      </c>
    </row>
    <row r="1450" ht="15.75" customHeight="1" spans="1:8">
      <c r="A1450" s="3" t="s">
        <v>1470</v>
      </c>
      <c r="B1450" s="5">
        <v>45591</v>
      </c>
      <c r="C1450" s="4" t="s">
        <v>20</v>
      </c>
      <c r="D1450" s="6" t="s">
        <v>23</v>
      </c>
      <c r="E1450" s="3">
        <v>149.71</v>
      </c>
      <c r="F1450" s="3">
        <v>15</v>
      </c>
      <c r="G1450" s="3">
        <v>19</v>
      </c>
      <c r="H1450" s="3">
        <v>1413.08</v>
      </c>
    </row>
    <row r="1451" ht="15.75" customHeight="1" spans="1:8">
      <c r="A1451" s="3" t="s">
        <v>1471</v>
      </c>
      <c r="B1451" s="5">
        <v>45437</v>
      </c>
      <c r="C1451" s="4" t="s">
        <v>13</v>
      </c>
      <c r="D1451" s="6" t="s">
        <v>21</v>
      </c>
      <c r="E1451" s="3">
        <v>2677.13</v>
      </c>
      <c r="F1451" s="3">
        <v>1</v>
      </c>
      <c r="G1451" s="3">
        <v>26</v>
      </c>
      <c r="H1451" s="3">
        <v>1084.7</v>
      </c>
    </row>
    <row r="1452" ht="15.75" customHeight="1" spans="1:8">
      <c r="A1452" s="3" t="s">
        <v>1472</v>
      </c>
      <c r="B1452" s="5">
        <v>45060</v>
      </c>
      <c r="C1452" s="4" t="s">
        <v>10</v>
      </c>
      <c r="D1452" s="6" t="s">
        <v>26</v>
      </c>
      <c r="E1452" s="3">
        <v>3908.38</v>
      </c>
      <c r="F1452" s="3">
        <v>49</v>
      </c>
      <c r="G1452" s="3">
        <v>0</v>
      </c>
      <c r="H1452" s="3">
        <v>1002.73</v>
      </c>
    </row>
    <row r="1453" ht="15.75" customHeight="1" spans="1:8">
      <c r="A1453" s="3" t="s">
        <v>1473</v>
      </c>
      <c r="B1453" s="5">
        <v>45098</v>
      </c>
      <c r="C1453" s="4" t="s">
        <v>10</v>
      </c>
      <c r="D1453" s="6" t="s">
        <v>28</v>
      </c>
      <c r="E1453" s="3">
        <v>311.81</v>
      </c>
      <c r="F1453" s="3">
        <v>45</v>
      </c>
      <c r="G1453" s="3">
        <v>19</v>
      </c>
      <c r="H1453" s="3">
        <v>1755.81</v>
      </c>
    </row>
    <row r="1454" ht="15.75" customHeight="1" spans="1:8">
      <c r="A1454" s="3" t="s">
        <v>1474</v>
      </c>
      <c r="B1454" s="5">
        <v>44906</v>
      </c>
      <c r="C1454" s="4" t="s">
        <v>16</v>
      </c>
      <c r="D1454" s="6" t="s">
        <v>28</v>
      </c>
      <c r="E1454" s="3">
        <v>2311.42</v>
      </c>
      <c r="F1454" s="3">
        <v>41</v>
      </c>
      <c r="G1454" s="3">
        <v>27</v>
      </c>
      <c r="H1454" s="3">
        <v>1462.44</v>
      </c>
    </row>
    <row r="1455" ht="15.75" customHeight="1" spans="1:8">
      <c r="A1455" s="3" t="s">
        <v>1475</v>
      </c>
      <c r="B1455" s="5">
        <v>45464</v>
      </c>
      <c r="C1455" s="4" t="s">
        <v>16</v>
      </c>
      <c r="D1455" s="6" t="s">
        <v>28</v>
      </c>
      <c r="E1455" s="3">
        <v>1987.93</v>
      </c>
      <c r="F1455" s="3">
        <v>49</v>
      </c>
      <c r="G1455" s="3">
        <v>20</v>
      </c>
      <c r="H1455" s="3">
        <v>487.58</v>
      </c>
    </row>
    <row r="1456" ht="15.75" customHeight="1" spans="1:8">
      <c r="A1456" s="3" t="s">
        <v>1476</v>
      </c>
      <c r="B1456" s="5">
        <v>45054</v>
      </c>
      <c r="C1456" s="4" t="s">
        <v>16</v>
      </c>
      <c r="D1456" s="6" t="s">
        <v>38</v>
      </c>
      <c r="E1456" s="3">
        <v>2928.01</v>
      </c>
      <c r="F1456" s="3">
        <v>35</v>
      </c>
      <c r="G1456" s="3">
        <v>14</v>
      </c>
      <c r="H1456" s="3">
        <v>858.63</v>
      </c>
    </row>
    <row r="1457" ht="15.75" customHeight="1" spans="1:8">
      <c r="A1457" s="3" t="s">
        <v>1477</v>
      </c>
      <c r="B1457" s="5">
        <v>45069</v>
      </c>
      <c r="C1457" s="4" t="s">
        <v>20</v>
      </c>
      <c r="D1457" s="6" t="s">
        <v>23</v>
      </c>
      <c r="E1457" s="3">
        <v>804.01</v>
      </c>
      <c r="F1457" s="3">
        <v>2</v>
      </c>
      <c r="G1457" s="3">
        <v>20</v>
      </c>
      <c r="H1457" s="3">
        <v>607.93</v>
      </c>
    </row>
    <row r="1458" ht="15.75" customHeight="1" spans="1:8">
      <c r="A1458" s="3" t="s">
        <v>1478</v>
      </c>
      <c r="B1458" s="5">
        <v>45178</v>
      </c>
      <c r="C1458" s="4" t="s">
        <v>16</v>
      </c>
      <c r="D1458" s="6" t="s">
        <v>23</v>
      </c>
      <c r="E1458" s="3">
        <v>4936.25</v>
      </c>
      <c r="F1458" s="3">
        <v>23</v>
      </c>
      <c r="G1458" s="3">
        <v>42</v>
      </c>
      <c r="H1458" s="3">
        <v>1092.35</v>
      </c>
    </row>
    <row r="1459" ht="15.75" customHeight="1" spans="1:8">
      <c r="A1459" s="3" t="s">
        <v>1479</v>
      </c>
      <c r="B1459" s="5">
        <v>45460</v>
      </c>
      <c r="C1459" s="4" t="s">
        <v>10</v>
      </c>
      <c r="D1459" s="6" t="s">
        <v>26</v>
      </c>
      <c r="E1459" s="3">
        <v>4578.43</v>
      </c>
      <c r="F1459" s="3">
        <v>28</v>
      </c>
      <c r="G1459" s="3">
        <v>45</v>
      </c>
      <c r="H1459" s="3">
        <v>1644.55</v>
      </c>
    </row>
    <row r="1460" ht="15.75" customHeight="1" spans="1:8">
      <c r="A1460" s="3" t="s">
        <v>1480</v>
      </c>
      <c r="B1460" s="5">
        <v>45023</v>
      </c>
      <c r="C1460" s="4" t="s">
        <v>10</v>
      </c>
      <c r="D1460" s="6" t="s">
        <v>23</v>
      </c>
      <c r="E1460" s="3">
        <v>4218.71</v>
      </c>
      <c r="F1460" s="3">
        <v>33</v>
      </c>
      <c r="G1460" s="3">
        <v>49</v>
      </c>
      <c r="H1460" s="3">
        <v>165.55</v>
      </c>
    </row>
    <row r="1461" ht="15.75" customHeight="1" spans="1:8">
      <c r="A1461" s="3" t="s">
        <v>1481</v>
      </c>
      <c r="B1461" s="5">
        <v>45214</v>
      </c>
      <c r="C1461" s="4" t="s">
        <v>20</v>
      </c>
      <c r="D1461" s="6" t="s">
        <v>28</v>
      </c>
      <c r="E1461" s="3">
        <v>1694.07</v>
      </c>
      <c r="F1461" s="3">
        <v>22</v>
      </c>
      <c r="G1461" s="3">
        <v>41</v>
      </c>
      <c r="H1461" s="3">
        <v>742.08</v>
      </c>
    </row>
    <row r="1462" ht="15.75" customHeight="1" spans="1:8">
      <c r="A1462" s="3" t="s">
        <v>1482</v>
      </c>
      <c r="B1462" s="5">
        <v>45414</v>
      </c>
      <c r="C1462" s="4" t="s">
        <v>13</v>
      </c>
      <c r="D1462" s="6" t="s">
        <v>23</v>
      </c>
      <c r="E1462" s="3">
        <v>748.57</v>
      </c>
      <c r="F1462" s="3">
        <v>36</v>
      </c>
      <c r="G1462" s="3">
        <v>19</v>
      </c>
      <c r="H1462" s="3">
        <v>357.25</v>
      </c>
    </row>
    <row r="1463" ht="15.75" customHeight="1" spans="1:8">
      <c r="A1463" s="3" t="s">
        <v>1483</v>
      </c>
      <c r="B1463" s="5">
        <v>45452</v>
      </c>
      <c r="C1463" s="4" t="s">
        <v>20</v>
      </c>
      <c r="D1463" s="6" t="s">
        <v>26</v>
      </c>
      <c r="E1463" s="3">
        <v>1470.58</v>
      </c>
      <c r="F1463" s="3">
        <v>14</v>
      </c>
      <c r="G1463" s="3">
        <v>31</v>
      </c>
      <c r="H1463" s="3">
        <v>1509.74</v>
      </c>
    </row>
    <row r="1464" ht="15.75" customHeight="1" spans="1:8">
      <c r="A1464" s="3" t="s">
        <v>1484</v>
      </c>
      <c r="B1464" s="5">
        <v>45051</v>
      </c>
      <c r="C1464" s="4" t="s">
        <v>13</v>
      </c>
      <c r="D1464" s="6" t="s">
        <v>38</v>
      </c>
      <c r="E1464" s="3">
        <v>4781.87</v>
      </c>
      <c r="F1464" s="3">
        <v>12</v>
      </c>
      <c r="G1464" s="3">
        <v>27</v>
      </c>
      <c r="H1464" s="3">
        <v>1434.66</v>
      </c>
    </row>
    <row r="1465" ht="15.75" customHeight="1" spans="1:8">
      <c r="A1465" s="3" t="s">
        <v>1485</v>
      </c>
      <c r="B1465" s="5">
        <v>45216</v>
      </c>
      <c r="C1465" s="4" t="s">
        <v>16</v>
      </c>
      <c r="D1465" s="6" t="s">
        <v>26</v>
      </c>
      <c r="E1465" s="3">
        <v>1556.15</v>
      </c>
      <c r="F1465" s="3">
        <v>31</v>
      </c>
      <c r="G1465" s="3">
        <v>10</v>
      </c>
      <c r="H1465" s="3">
        <v>324.52</v>
      </c>
    </row>
    <row r="1466" ht="15.75" customHeight="1" spans="1:8">
      <c r="A1466" s="3" t="s">
        <v>1486</v>
      </c>
      <c r="B1466" s="5">
        <v>45244</v>
      </c>
      <c r="C1466" s="4" t="s">
        <v>10</v>
      </c>
      <c r="D1466" s="6" t="s">
        <v>28</v>
      </c>
      <c r="E1466" s="3">
        <v>4099.05</v>
      </c>
      <c r="F1466" s="3">
        <v>48</v>
      </c>
      <c r="G1466" s="3">
        <v>35</v>
      </c>
      <c r="H1466" s="3">
        <v>1513.6</v>
      </c>
    </row>
    <row r="1467" ht="15.75" customHeight="1" spans="1:8">
      <c r="A1467" s="3" t="s">
        <v>1487</v>
      </c>
      <c r="B1467" s="5">
        <v>45090</v>
      </c>
      <c r="C1467" s="4" t="s">
        <v>10</v>
      </c>
      <c r="D1467" s="6" t="s">
        <v>28</v>
      </c>
      <c r="E1467" s="3">
        <v>328</v>
      </c>
      <c r="F1467" s="3">
        <v>3</v>
      </c>
      <c r="G1467" s="3">
        <v>16</v>
      </c>
      <c r="H1467" s="3">
        <v>1427.39</v>
      </c>
    </row>
    <row r="1468" ht="15.75" customHeight="1" spans="1:8">
      <c r="A1468" s="3" t="s">
        <v>1488</v>
      </c>
      <c r="B1468" s="5">
        <v>45079</v>
      </c>
      <c r="C1468" s="4" t="s">
        <v>13</v>
      </c>
      <c r="D1468" s="6" t="s">
        <v>38</v>
      </c>
      <c r="E1468" s="3">
        <v>534.98</v>
      </c>
      <c r="F1468" s="3">
        <v>43</v>
      </c>
      <c r="G1468" s="3">
        <v>0</v>
      </c>
      <c r="H1468" s="3">
        <v>1369.45</v>
      </c>
    </row>
    <row r="1469" ht="15.75" customHeight="1" spans="1:8">
      <c r="A1469" s="3" t="s">
        <v>1489</v>
      </c>
      <c r="B1469" s="5">
        <v>45207</v>
      </c>
      <c r="C1469" s="4" t="s">
        <v>13</v>
      </c>
      <c r="D1469" s="6" t="s">
        <v>28</v>
      </c>
      <c r="E1469" s="3">
        <v>2170.46</v>
      </c>
      <c r="F1469" s="3">
        <v>1</v>
      </c>
      <c r="G1469" s="3">
        <v>3</v>
      </c>
      <c r="H1469" s="3">
        <v>1022.06</v>
      </c>
    </row>
    <row r="1470" ht="15.75" customHeight="1" spans="1:8">
      <c r="A1470" s="3" t="s">
        <v>1490</v>
      </c>
      <c r="B1470" s="5">
        <v>45398</v>
      </c>
      <c r="C1470" s="4" t="s">
        <v>20</v>
      </c>
      <c r="D1470" s="6" t="s">
        <v>26</v>
      </c>
      <c r="E1470" s="3">
        <v>346.98</v>
      </c>
      <c r="F1470" s="3">
        <v>50</v>
      </c>
      <c r="G1470" s="3">
        <v>32</v>
      </c>
      <c r="H1470" s="3">
        <v>1682.89</v>
      </c>
    </row>
    <row r="1471" ht="15.75" customHeight="1" spans="1:8">
      <c r="A1471" s="3" t="s">
        <v>1491</v>
      </c>
      <c r="B1471" s="5">
        <v>44949</v>
      </c>
      <c r="C1471" s="4" t="s">
        <v>10</v>
      </c>
      <c r="D1471" s="6" t="s">
        <v>28</v>
      </c>
      <c r="E1471" s="3">
        <v>4482.91</v>
      </c>
      <c r="F1471" s="3">
        <v>23</v>
      </c>
      <c r="G1471" s="3">
        <v>38</v>
      </c>
      <c r="H1471" s="3">
        <v>1450.92</v>
      </c>
    </row>
    <row r="1472" ht="15.75" customHeight="1" spans="1:8">
      <c r="A1472" s="3" t="s">
        <v>1492</v>
      </c>
      <c r="B1472" s="5">
        <v>45072</v>
      </c>
      <c r="C1472" s="4" t="s">
        <v>10</v>
      </c>
      <c r="D1472" s="6" t="s">
        <v>26</v>
      </c>
      <c r="E1472" s="3">
        <v>4067.94</v>
      </c>
      <c r="F1472" s="3">
        <v>12</v>
      </c>
      <c r="G1472" s="3">
        <v>14</v>
      </c>
      <c r="H1472" s="3">
        <v>788.17</v>
      </c>
    </row>
    <row r="1473" ht="15.75" customHeight="1" spans="1:8">
      <c r="A1473" s="3" t="s">
        <v>1493</v>
      </c>
      <c r="B1473" s="5">
        <v>45349</v>
      </c>
      <c r="C1473" s="4" t="s">
        <v>13</v>
      </c>
      <c r="D1473" s="6" t="s">
        <v>38</v>
      </c>
      <c r="E1473" s="3">
        <v>1513.32</v>
      </c>
      <c r="F1473" s="3">
        <v>49</v>
      </c>
      <c r="G1473" s="3">
        <v>23</v>
      </c>
      <c r="H1473" s="3">
        <v>1551.6</v>
      </c>
    </row>
    <row r="1474" ht="15.75" customHeight="1" spans="1:8">
      <c r="A1474" s="3" t="s">
        <v>1494</v>
      </c>
      <c r="B1474" s="5">
        <v>45388</v>
      </c>
      <c r="C1474" s="4" t="s">
        <v>20</v>
      </c>
      <c r="D1474" s="6" t="s">
        <v>23</v>
      </c>
      <c r="E1474" s="3">
        <v>3502.59</v>
      </c>
      <c r="F1474" s="3">
        <v>20</v>
      </c>
      <c r="G1474" s="3">
        <v>33</v>
      </c>
      <c r="H1474" s="3">
        <v>646.16</v>
      </c>
    </row>
    <row r="1475" ht="15.75" customHeight="1" spans="1:8">
      <c r="A1475" s="3" t="s">
        <v>1495</v>
      </c>
      <c r="B1475" s="5">
        <v>45385</v>
      </c>
      <c r="C1475" s="4" t="s">
        <v>20</v>
      </c>
      <c r="D1475" s="6" t="s">
        <v>38</v>
      </c>
      <c r="E1475" s="3">
        <v>2319.58</v>
      </c>
      <c r="F1475" s="3">
        <v>32</v>
      </c>
      <c r="G1475" s="3">
        <v>44</v>
      </c>
      <c r="H1475" s="3">
        <v>154.83</v>
      </c>
    </row>
    <row r="1476" ht="15.75" customHeight="1" spans="1:8">
      <c r="A1476" s="3" t="s">
        <v>1496</v>
      </c>
      <c r="B1476" s="5">
        <v>45229</v>
      </c>
      <c r="C1476" s="4" t="s">
        <v>16</v>
      </c>
      <c r="D1476" s="6" t="s">
        <v>28</v>
      </c>
      <c r="E1476" s="3">
        <v>432.05</v>
      </c>
      <c r="F1476" s="3">
        <v>27</v>
      </c>
      <c r="G1476" s="3">
        <v>25</v>
      </c>
      <c r="H1476" s="3">
        <v>1120.3</v>
      </c>
    </row>
    <row r="1477" ht="15.75" customHeight="1" spans="1:8">
      <c r="A1477" s="3" t="s">
        <v>1497</v>
      </c>
      <c r="B1477" s="5">
        <v>45181</v>
      </c>
      <c r="C1477" s="4" t="s">
        <v>16</v>
      </c>
      <c r="D1477" s="6" t="s">
        <v>26</v>
      </c>
      <c r="E1477" s="3">
        <v>291.77</v>
      </c>
      <c r="F1477" s="3">
        <v>3</v>
      </c>
      <c r="G1477" s="3">
        <v>42</v>
      </c>
      <c r="H1477" s="3">
        <v>1346.07</v>
      </c>
    </row>
    <row r="1478" ht="15.75" customHeight="1" spans="1:8">
      <c r="A1478" s="3" t="s">
        <v>1498</v>
      </c>
      <c r="B1478" s="5">
        <v>45246</v>
      </c>
      <c r="C1478" s="4" t="s">
        <v>16</v>
      </c>
      <c r="D1478" s="6" t="s">
        <v>26</v>
      </c>
      <c r="E1478" s="3">
        <v>1204.29</v>
      </c>
      <c r="F1478" s="3">
        <v>9</v>
      </c>
      <c r="G1478" s="3">
        <v>9</v>
      </c>
      <c r="H1478" s="3">
        <v>1045.3</v>
      </c>
    </row>
    <row r="1479" ht="15.75" customHeight="1" spans="1:8">
      <c r="A1479" s="3" t="s">
        <v>1499</v>
      </c>
      <c r="B1479" s="5">
        <v>45433</v>
      </c>
      <c r="C1479" s="4" t="s">
        <v>10</v>
      </c>
      <c r="D1479" s="6" t="s">
        <v>21</v>
      </c>
      <c r="E1479" s="3">
        <v>2554.89</v>
      </c>
      <c r="F1479" s="3">
        <v>7</v>
      </c>
      <c r="G1479" s="3">
        <v>37</v>
      </c>
      <c r="H1479" s="3">
        <v>813.66</v>
      </c>
    </row>
    <row r="1480" ht="15.75" customHeight="1" spans="1:8">
      <c r="A1480" s="3" t="s">
        <v>1500</v>
      </c>
      <c r="B1480" s="5">
        <v>45157</v>
      </c>
      <c r="C1480" s="4" t="s">
        <v>13</v>
      </c>
      <c r="D1480" s="6" t="s">
        <v>28</v>
      </c>
      <c r="E1480" s="3">
        <v>3892.35</v>
      </c>
      <c r="F1480" s="3">
        <v>22</v>
      </c>
      <c r="G1480" s="3">
        <v>21</v>
      </c>
      <c r="H1480" s="3">
        <v>876.58</v>
      </c>
    </row>
    <row r="1481" ht="15.75" customHeight="1" spans="1:8">
      <c r="A1481" s="3" t="s">
        <v>1501</v>
      </c>
      <c r="B1481" s="5">
        <v>45027</v>
      </c>
      <c r="C1481" s="4" t="s">
        <v>10</v>
      </c>
      <c r="D1481" s="6" t="s">
        <v>21</v>
      </c>
      <c r="E1481" s="3">
        <v>4887.01</v>
      </c>
      <c r="F1481" s="3">
        <v>43</v>
      </c>
      <c r="G1481" s="3">
        <v>15</v>
      </c>
      <c r="H1481" s="3">
        <v>622.71</v>
      </c>
    </row>
    <row r="1482" ht="15.75" customHeight="1" spans="1:8">
      <c r="A1482" s="3" t="s">
        <v>1502</v>
      </c>
      <c r="B1482" s="5">
        <v>44988</v>
      </c>
      <c r="C1482" s="4" t="s">
        <v>20</v>
      </c>
      <c r="D1482" s="6" t="s">
        <v>28</v>
      </c>
      <c r="E1482" s="3">
        <v>2668.4</v>
      </c>
      <c r="F1482" s="3">
        <v>27</v>
      </c>
      <c r="G1482" s="3">
        <v>17</v>
      </c>
      <c r="H1482" s="3">
        <v>1838.25</v>
      </c>
    </row>
    <row r="1483" ht="15.75" customHeight="1" spans="1:8">
      <c r="A1483" s="3" t="s">
        <v>1503</v>
      </c>
      <c r="B1483" s="5">
        <v>45439</v>
      </c>
      <c r="C1483" s="4" t="s">
        <v>20</v>
      </c>
      <c r="D1483" s="6" t="s">
        <v>21</v>
      </c>
      <c r="E1483" s="3">
        <v>3079.83</v>
      </c>
      <c r="F1483" s="3">
        <v>28</v>
      </c>
      <c r="G1483" s="3">
        <v>45</v>
      </c>
      <c r="H1483" s="3">
        <v>152.55</v>
      </c>
    </row>
    <row r="1484" ht="15.75" customHeight="1" spans="1:8">
      <c r="A1484" s="3" t="s">
        <v>1504</v>
      </c>
      <c r="B1484" s="5">
        <v>44929</v>
      </c>
      <c r="C1484" s="4" t="s">
        <v>10</v>
      </c>
      <c r="D1484" s="6" t="s">
        <v>28</v>
      </c>
      <c r="E1484" s="3">
        <v>4836.57</v>
      </c>
      <c r="F1484" s="3">
        <v>30</v>
      </c>
      <c r="G1484" s="3">
        <v>26</v>
      </c>
      <c r="H1484" s="3">
        <v>953.36</v>
      </c>
    </row>
    <row r="1485" ht="15.75" customHeight="1" spans="1:8">
      <c r="A1485" s="3" t="s">
        <v>1505</v>
      </c>
      <c r="B1485" s="5">
        <v>44916</v>
      </c>
      <c r="C1485" s="4" t="s">
        <v>16</v>
      </c>
      <c r="D1485" s="6" t="s">
        <v>21</v>
      </c>
      <c r="E1485" s="3">
        <v>3523.36</v>
      </c>
      <c r="F1485" s="3">
        <v>50</v>
      </c>
      <c r="G1485" s="3">
        <v>43</v>
      </c>
      <c r="H1485" s="3">
        <v>1489.03</v>
      </c>
    </row>
    <row r="1486" ht="15.75" customHeight="1" spans="1:8">
      <c r="A1486" s="3" t="s">
        <v>1506</v>
      </c>
      <c r="B1486" s="5">
        <v>45309</v>
      </c>
      <c r="C1486" s="4" t="s">
        <v>16</v>
      </c>
      <c r="D1486" s="6" t="s">
        <v>21</v>
      </c>
      <c r="E1486" s="3">
        <v>1762.3</v>
      </c>
      <c r="F1486" s="3">
        <v>40</v>
      </c>
      <c r="G1486" s="3">
        <v>33</v>
      </c>
      <c r="H1486" s="3">
        <v>1481.68</v>
      </c>
    </row>
    <row r="1487" ht="15.75" customHeight="1" spans="1:8">
      <c r="A1487" s="3" t="s">
        <v>1507</v>
      </c>
      <c r="B1487" s="5">
        <v>45043</v>
      </c>
      <c r="C1487" s="4" t="s">
        <v>10</v>
      </c>
      <c r="D1487" s="6" t="s">
        <v>38</v>
      </c>
      <c r="E1487" s="3">
        <v>453.99</v>
      </c>
      <c r="F1487" s="3">
        <v>46</v>
      </c>
      <c r="G1487" s="3">
        <v>28</v>
      </c>
      <c r="H1487" s="3">
        <v>735.87</v>
      </c>
    </row>
    <row r="1488" ht="15.75" customHeight="1" spans="1:8">
      <c r="A1488" s="3" t="s">
        <v>1508</v>
      </c>
      <c r="B1488" s="5">
        <v>45590</v>
      </c>
      <c r="C1488" s="4" t="s">
        <v>16</v>
      </c>
      <c r="D1488" s="6" t="s">
        <v>23</v>
      </c>
      <c r="E1488" s="3">
        <v>1320.5</v>
      </c>
      <c r="F1488" s="3">
        <v>1</v>
      </c>
      <c r="G1488" s="3">
        <v>14</v>
      </c>
      <c r="H1488" s="3">
        <v>1165.23</v>
      </c>
    </row>
    <row r="1489" ht="15.75" customHeight="1" spans="1:8">
      <c r="A1489" s="3" t="s">
        <v>1509</v>
      </c>
      <c r="B1489" s="5">
        <v>44909</v>
      </c>
      <c r="C1489" s="4" t="s">
        <v>20</v>
      </c>
      <c r="D1489" s="6" t="s">
        <v>38</v>
      </c>
      <c r="E1489" s="3">
        <v>3574.09</v>
      </c>
      <c r="F1489" s="3">
        <v>35</v>
      </c>
      <c r="G1489" s="3">
        <v>21</v>
      </c>
      <c r="H1489" s="3">
        <v>552.28</v>
      </c>
    </row>
    <row r="1490" ht="15.75" customHeight="1" spans="1:8">
      <c r="A1490" s="3" t="s">
        <v>1510</v>
      </c>
      <c r="B1490" s="5">
        <v>45386</v>
      </c>
      <c r="C1490" s="4" t="s">
        <v>10</v>
      </c>
      <c r="D1490" s="6" t="s">
        <v>21</v>
      </c>
      <c r="E1490" s="3">
        <v>1897.62</v>
      </c>
      <c r="F1490" s="3">
        <v>48</v>
      </c>
      <c r="G1490" s="3">
        <v>18</v>
      </c>
      <c r="H1490" s="3">
        <v>210.36</v>
      </c>
    </row>
    <row r="1491" ht="15.75" customHeight="1" spans="1:8">
      <c r="A1491" s="3" t="s">
        <v>1511</v>
      </c>
      <c r="B1491" s="5">
        <v>45009</v>
      </c>
      <c r="C1491" s="4" t="s">
        <v>10</v>
      </c>
      <c r="D1491" s="6" t="s">
        <v>21</v>
      </c>
      <c r="E1491" s="3">
        <v>733.54</v>
      </c>
      <c r="F1491" s="3">
        <v>12</v>
      </c>
      <c r="G1491" s="3">
        <v>49</v>
      </c>
      <c r="H1491" s="3">
        <v>1481.25</v>
      </c>
    </row>
    <row r="1492" ht="15.75" customHeight="1" spans="1:8">
      <c r="A1492" s="3" t="s">
        <v>1512</v>
      </c>
      <c r="B1492" s="5">
        <v>45527</v>
      </c>
      <c r="C1492" s="4" t="s">
        <v>16</v>
      </c>
      <c r="D1492" s="6" t="s">
        <v>26</v>
      </c>
      <c r="E1492" s="3">
        <v>3211.96</v>
      </c>
      <c r="F1492" s="3">
        <v>24</v>
      </c>
      <c r="G1492" s="3">
        <v>11</v>
      </c>
      <c r="H1492" s="3">
        <v>725.16</v>
      </c>
    </row>
    <row r="1493" ht="15.75" customHeight="1" spans="1:8">
      <c r="A1493" s="3" t="s">
        <v>1513</v>
      </c>
      <c r="B1493" s="5">
        <v>45429</v>
      </c>
      <c r="C1493" s="4" t="s">
        <v>10</v>
      </c>
      <c r="D1493" s="6" t="s">
        <v>23</v>
      </c>
      <c r="E1493" s="3">
        <v>488.49</v>
      </c>
      <c r="F1493" s="3">
        <v>43</v>
      </c>
      <c r="G1493" s="3">
        <v>10</v>
      </c>
      <c r="H1493" s="3">
        <v>790.51</v>
      </c>
    </row>
    <row r="1494" ht="15.75" customHeight="1" spans="1:8">
      <c r="A1494" s="3" t="s">
        <v>1514</v>
      </c>
      <c r="B1494" s="5">
        <v>44968</v>
      </c>
      <c r="C1494" s="4" t="s">
        <v>10</v>
      </c>
      <c r="D1494" s="6" t="s">
        <v>38</v>
      </c>
      <c r="E1494" s="3">
        <v>769.46</v>
      </c>
      <c r="F1494" s="3">
        <v>45</v>
      </c>
      <c r="G1494" s="3">
        <v>26</v>
      </c>
      <c r="H1494" s="3">
        <v>1947.22</v>
      </c>
    </row>
    <row r="1495" ht="15.75" customHeight="1" spans="1:8">
      <c r="A1495" s="3" t="s">
        <v>1515</v>
      </c>
      <c r="B1495" s="5">
        <v>45236</v>
      </c>
      <c r="C1495" s="4" t="s">
        <v>20</v>
      </c>
      <c r="D1495" s="6" t="s">
        <v>23</v>
      </c>
      <c r="E1495" s="3">
        <v>1420.64</v>
      </c>
      <c r="F1495" s="3">
        <v>6</v>
      </c>
      <c r="G1495" s="3">
        <v>46</v>
      </c>
      <c r="H1495" s="3">
        <v>1740.49</v>
      </c>
    </row>
    <row r="1496" ht="15.75" customHeight="1" spans="1:8">
      <c r="A1496" s="3" t="s">
        <v>1516</v>
      </c>
      <c r="B1496" s="5">
        <v>45532</v>
      </c>
      <c r="C1496" s="4" t="s">
        <v>20</v>
      </c>
      <c r="D1496" s="6" t="s">
        <v>26</v>
      </c>
      <c r="E1496" s="3">
        <v>3275.07</v>
      </c>
      <c r="F1496" s="3">
        <v>20</v>
      </c>
      <c r="G1496" s="3">
        <v>31</v>
      </c>
      <c r="H1496" s="3">
        <v>1415.22</v>
      </c>
    </row>
    <row r="1497" ht="15.75" customHeight="1" spans="1:8">
      <c r="A1497" s="3" t="s">
        <v>1517</v>
      </c>
      <c r="B1497" s="5">
        <v>44931</v>
      </c>
      <c r="C1497" s="4" t="s">
        <v>10</v>
      </c>
      <c r="D1497" s="6" t="s">
        <v>21</v>
      </c>
      <c r="E1497" s="3">
        <v>3789.57</v>
      </c>
      <c r="F1497" s="3">
        <v>14</v>
      </c>
      <c r="G1497" s="3">
        <v>40</v>
      </c>
      <c r="H1497" s="3">
        <v>365.04</v>
      </c>
    </row>
    <row r="1498" ht="15.75" customHeight="1" spans="1:8">
      <c r="A1498" s="3" t="s">
        <v>1518</v>
      </c>
      <c r="B1498" s="5">
        <v>45427</v>
      </c>
      <c r="C1498" s="4" t="s">
        <v>10</v>
      </c>
      <c r="D1498" s="6" t="s">
        <v>28</v>
      </c>
      <c r="E1498" s="3">
        <v>4636.48</v>
      </c>
      <c r="F1498" s="3">
        <v>49</v>
      </c>
      <c r="G1498" s="3">
        <v>48</v>
      </c>
      <c r="H1498" s="3">
        <v>1497.29</v>
      </c>
    </row>
    <row r="1499" ht="15.75" customHeight="1" spans="1:8">
      <c r="A1499" s="3" t="s">
        <v>1519</v>
      </c>
      <c r="B1499" s="5">
        <v>45004</v>
      </c>
      <c r="C1499" s="4" t="s">
        <v>16</v>
      </c>
      <c r="D1499" s="6" t="s">
        <v>26</v>
      </c>
      <c r="E1499" s="3">
        <v>2040.43</v>
      </c>
      <c r="F1499" s="3">
        <v>18</v>
      </c>
      <c r="G1499" s="3">
        <v>5</v>
      </c>
      <c r="H1499" s="3">
        <v>359.33</v>
      </c>
    </row>
    <row r="1500" ht="15.75" customHeight="1" spans="1:8">
      <c r="A1500" s="3" t="s">
        <v>1520</v>
      </c>
      <c r="B1500" s="5">
        <v>45393</v>
      </c>
      <c r="C1500" s="4" t="s">
        <v>16</v>
      </c>
      <c r="D1500" s="6" t="s">
        <v>23</v>
      </c>
      <c r="E1500" s="3">
        <v>2011.86</v>
      </c>
      <c r="F1500" s="3">
        <v>29</v>
      </c>
      <c r="G1500" s="3">
        <v>33</v>
      </c>
      <c r="H1500" s="3">
        <v>730.07</v>
      </c>
    </row>
    <row r="1501" ht="15.75" customHeight="1" spans="1:8">
      <c r="A1501" s="3" t="s">
        <v>1521</v>
      </c>
      <c r="B1501" s="5">
        <v>45508</v>
      </c>
      <c r="C1501" s="4" t="s">
        <v>20</v>
      </c>
      <c r="D1501" s="6" t="s">
        <v>38</v>
      </c>
      <c r="E1501" s="3">
        <v>1614.5</v>
      </c>
      <c r="F1501" s="3">
        <v>35</v>
      </c>
      <c r="G1501" s="3">
        <v>41</v>
      </c>
      <c r="H1501" s="3">
        <v>1401.22</v>
      </c>
    </row>
    <row r="1502" ht="15.75" customHeight="1" spans="1:8">
      <c r="A1502" s="3" t="s">
        <v>1522</v>
      </c>
      <c r="B1502" s="5">
        <v>45174</v>
      </c>
      <c r="C1502" s="4" t="s">
        <v>13</v>
      </c>
      <c r="D1502" s="6" t="s">
        <v>23</v>
      </c>
      <c r="E1502" s="3">
        <v>2226.07</v>
      </c>
      <c r="F1502" s="3">
        <v>30</v>
      </c>
      <c r="G1502" s="3">
        <v>2</v>
      </c>
      <c r="H1502" s="3">
        <v>1245.67</v>
      </c>
    </row>
    <row r="1503" ht="15.75" customHeight="1" spans="1:8">
      <c r="A1503" s="3" t="s">
        <v>1523</v>
      </c>
      <c r="B1503" s="5">
        <v>44893</v>
      </c>
      <c r="C1503" s="4" t="s">
        <v>13</v>
      </c>
      <c r="D1503" s="6" t="s">
        <v>28</v>
      </c>
      <c r="E1503" s="3">
        <v>51.73</v>
      </c>
      <c r="F1503" s="3">
        <v>29</v>
      </c>
      <c r="G1503" s="3">
        <v>48</v>
      </c>
      <c r="H1503" s="3">
        <v>1410.62</v>
      </c>
    </row>
    <row r="1504" ht="15.75" customHeight="1" spans="1:8">
      <c r="A1504" s="3" t="s">
        <v>1524</v>
      </c>
      <c r="B1504" s="5">
        <v>45176</v>
      </c>
      <c r="C1504" s="4" t="s">
        <v>10</v>
      </c>
      <c r="D1504" s="6" t="s">
        <v>21</v>
      </c>
      <c r="E1504" s="3">
        <v>640.69</v>
      </c>
      <c r="F1504" s="3">
        <v>25</v>
      </c>
      <c r="G1504" s="3">
        <v>5</v>
      </c>
      <c r="H1504" s="3">
        <v>816.53</v>
      </c>
    </row>
    <row r="1505" ht="15.75" customHeight="1" spans="1:8">
      <c r="A1505" s="3" t="s">
        <v>1525</v>
      </c>
      <c r="B1505" s="5">
        <v>45473</v>
      </c>
      <c r="C1505" s="4" t="s">
        <v>20</v>
      </c>
      <c r="D1505" s="6" t="s">
        <v>28</v>
      </c>
      <c r="E1505" s="3">
        <v>3443.65</v>
      </c>
      <c r="F1505" s="3">
        <v>26</v>
      </c>
      <c r="G1505" s="3">
        <v>5</v>
      </c>
      <c r="H1505" s="3">
        <v>257.23</v>
      </c>
    </row>
    <row r="1506" ht="15.75" customHeight="1" spans="1:8">
      <c r="A1506" s="3" t="s">
        <v>1526</v>
      </c>
      <c r="B1506" s="5">
        <v>45607</v>
      </c>
      <c r="C1506" s="4" t="s">
        <v>20</v>
      </c>
      <c r="D1506" s="6" t="s">
        <v>21</v>
      </c>
      <c r="E1506" s="3">
        <v>2018.73</v>
      </c>
      <c r="F1506" s="3">
        <v>9</v>
      </c>
      <c r="G1506" s="3">
        <v>47</v>
      </c>
      <c r="H1506" s="3">
        <v>293.99</v>
      </c>
    </row>
    <row r="1507" ht="15.75" customHeight="1" spans="1:8">
      <c r="A1507" s="3" t="s">
        <v>1527</v>
      </c>
      <c r="B1507" s="5">
        <v>45217</v>
      </c>
      <c r="C1507" s="4" t="s">
        <v>13</v>
      </c>
      <c r="D1507" s="6" t="s">
        <v>21</v>
      </c>
      <c r="E1507" s="3">
        <v>118.88</v>
      </c>
      <c r="F1507" s="3">
        <v>14</v>
      </c>
      <c r="G1507" s="3">
        <v>37</v>
      </c>
      <c r="H1507" s="3">
        <v>1587.17</v>
      </c>
    </row>
    <row r="1508" ht="15.75" customHeight="1" spans="1:8">
      <c r="A1508" s="3" t="s">
        <v>1528</v>
      </c>
      <c r="B1508" s="5">
        <v>44909</v>
      </c>
      <c r="C1508" s="4" t="s">
        <v>10</v>
      </c>
      <c r="D1508" s="6" t="s">
        <v>21</v>
      </c>
      <c r="E1508" s="3">
        <v>3647.09</v>
      </c>
      <c r="F1508" s="3">
        <v>3</v>
      </c>
      <c r="G1508" s="3">
        <v>32</v>
      </c>
      <c r="H1508" s="3">
        <v>1391.41</v>
      </c>
    </row>
    <row r="1509" ht="15.75" customHeight="1" spans="1:8">
      <c r="A1509" s="3" t="s">
        <v>1529</v>
      </c>
      <c r="B1509" s="5">
        <v>45153</v>
      </c>
      <c r="C1509" s="4" t="s">
        <v>10</v>
      </c>
      <c r="D1509" s="6" t="s">
        <v>21</v>
      </c>
      <c r="E1509" s="3">
        <v>3926.15</v>
      </c>
      <c r="F1509" s="3">
        <v>44</v>
      </c>
      <c r="G1509" s="3">
        <v>28</v>
      </c>
      <c r="H1509" s="3">
        <v>1411.26</v>
      </c>
    </row>
    <row r="1510" ht="15.75" customHeight="1" spans="1:8">
      <c r="A1510" s="3" t="s">
        <v>1530</v>
      </c>
      <c r="B1510" s="5">
        <v>44912</v>
      </c>
      <c r="C1510" s="4" t="s">
        <v>10</v>
      </c>
      <c r="D1510" s="6" t="s">
        <v>28</v>
      </c>
      <c r="E1510" s="3">
        <v>3860.53</v>
      </c>
      <c r="F1510" s="3">
        <v>28</v>
      </c>
      <c r="G1510" s="3">
        <v>39</v>
      </c>
      <c r="H1510" s="3">
        <v>385.81</v>
      </c>
    </row>
    <row r="1511" ht="15.75" customHeight="1" spans="1:8">
      <c r="A1511" s="3" t="s">
        <v>1531</v>
      </c>
      <c r="B1511" s="5">
        <v>45093</v>
      </c>
      <c r="C1511" s="4" t="s">
        <v>13</v>
      </c>
      <c r="D1511" s="6" t="s">
        <v>23</v>
      </c>
      <c r="E1511" s="3">
        <v>3309.78</v>
      </c>
      <c r="F1511" s="3">
        <v>14</v>
      </c>
      <c r="G1511" s="3">
        <v>15</v>
      </c>
      <c r="H1511" s="3">
        <v>693.38</v>
      </c>
    </row>
    <row r="1512" ht="15.75" customHeight="1" spans="1:8">
      <c r="A1512" s="3" t="s">
        <v>1532</v>
      </c>
      <c r="B1512" s="5">
        <v>45580</v>
      </c>
      <c r="C1512" s="4" t="s">
        <v>16</v>
      </c>
      <c r="D1512" s="6" t="s">
        <v>38</v>
      </c>
      <c r="E1512" s="3">
        <v>3641.46</v>
      </c>
      <c r="F1512" s="3">
        <v>27</v>
      </c>
      <c r="G1512" s="3">
        <v>37</v>
      </c>
      <c r="H1512" s="3">
        <v>1981.07</v>
      </c>
    </row>
    <row r="1513" ht="15.75" customHeight="1" spans="1:8">
      <c r="A1513" s="3" t="s">
        <v>1533</v>
      </c>
      <c r="B1513" s="5">
        <v>45249</v>
      </c>
      <c r="C1513" s="4" t="s">
        <v>20</v>
      </c>
      <c r="D1513" s="6" t="s">
        <v>26</v>
      </c>
      <c r="E1513" s="3">
        <v>789.46</v>
      </c>
      <c r="F1513" s="3">
        <v>27</v>
      </c>
      <c r="G1513" s="3">
        <v>14</v>
      </c>
      <c r="H1513" s="3">
        <v>1993.27</v>
      </c>
    </row>
    <row r="1514" ht="15.75" customHeight="1" spans="1:8">
      <c r="A1514" s="3" t="s">
        <v>1534</v>
      </c>
      <c r="B1514" s="5">
        <v>45355</v>
      </c>
      <c r="C1514" s="4" t="s">
        <v>20</v>
      </c>
      <c r="D1514" s="6" t="s">
        <v>21</v>
      </c>
      <c r="E1514" s="3">
        <v>2833</v>
      </c>
      <c r="F1514" s="3">
        <v>50</v>
      </c>
      <c r="G1514" s="3">
        <v>27</v>
      </c>
      <c r="H1514" s="3">
        <v>765.08</v>
      </c>
    </row>
    <row r="1515" ht="15.75" customHeight="1" spans="1:8">
      <c r="A1515" s="3" t="s">
        <v>1535</v>
      </c>
      <c r="B1515" s="5">
        <v>45421</v>
      </c>
      <c r="C1515" s="4" t="s">
        <v>16</v>
      </c>
      <c r="D1515" s="6" t="s">
        <v>38</v>
      </c>
      <c r="E1515" s="3">
        <v>3458.89</v>
      </c>
      <c r="F1515" s="3">
        <v>43</v>
      </c>
      <c r="G1515" s="3">
        <v>49</v>
      </c>
      <c r="H1515" s="3">
        <v>498.8</v>
      </c>
    </row>
    <row r="1516" ht="15.75" customHeight="1" spans="1:8">
      <c r="A1516" s="3" t="s">
        <v>1536</v>
      </c>
      <c r="B1516" s="5">
        <v>45580</v>
      </c>
      <c r="C1516" s="4" t="s">
        <v>10</v>
      </c>
      <c r="D1516" s="6" t="s">
        <v>38</v>
      </c>
      <c r="E1516" s="3">
        <v>3674.39</v>
      </c>
      <c r="F1516" s="3">
        <v>13</v>
      </c>
      <c r="G1516" s="3">
        <v>25</v>
      </c>
      <c r="H1516" s="3">
        <v>116.99</v>
      </c>
    </row>
    <row r="1517" ht="15.75" customHeight="1" spans="1:8">
      <c r="A1517" s="3" t="s">
        <v>1537</v>
      </c>
      <c r="B1517" s="5">
        <v>45066</v>
      </c>
      <c r="C1517" s="4" t="s">
        <v>10</v>
      </c>
      <c r="D1517" s="6" t="s">
        <v>28</v>
      </c>
      <c r="E1517" s="3">
        <v>4674.48</v>
      </c>
      <c r="F1517" s="3">
        <v>16</v>
      </c>
      <c r="G1517" s="3">
        <v>22</v>
      </c>
      <c r="H1517" s="3">
        <v>225.33</v>
      </c>
    </row>
    <row r="1518" ht="15.75" customHeight="1" spans="1:8">
      <c r="A1518" s="3" t="s">
        <v>1538</v>
      </c>
      <c r="B1518" s="5">
        <v>45488</v>
      </c>
      <c r="C1518" s="4" t="s">
        <v>10</v>
      </c>
      <c r="D1518" s="6" t="s">
        <v>23</v>
      </c>
      <c r="E1518" s="3">
        <v>1753.57</v>
      </c>
      <c r="F1518" s="3">
        <v>16</v>
      </c>
      <c r="G1518" s="3">
        <v>34</v>
      </c>
      <c r="H1518" s="3">
        <v>1576.42</v>
      </c>
    </row>
    <row r="1519" ht="15.75" customHeight="1" spans="1:8">
      <c r="A1519" s="3" t="s">
        <v>1539</v>
      </c>
      <c r="B1519" s="5">
        <v>45434</v>
      </c>
      <c r="C1519" s="4" t="s">
        <v>10</v>
      </c>
      <c r="D1519" s="6" t="s">
        <v>23</v>
      </c>
      <c r="E1519" s="3">
        <v>4371.51</v>
      </c>
      <c r="F1519" s="3">
        <v>8</v>
      </c>
      <c r="G1519" s="3">
        <v>8</v>
      </c>
      <c r="H1519" s="3">
        <v>714.47</v>
      </c>
    </row>
    <row r="1520" ht="15.75" customHeight="1" spans="1:8">
      <c r="A1520" s="3" t="s">
        <v>1540</v>
      </c>
      <c r="B1520" s="5">
        <v>45478</v>
      </c>
      <c r="C1520" s="4" t="s">
        <v>20</v>
      </c>
      <c r="D1520" s="6" t="s">
        <v>28</v>
      </c>
      <c r="E1520" s="3">
        <v>425.02</v>
      </c>
      <c r="F1520" s="3">
        <v>29</v>
      </c>
      <c r="G1520" s="3">
        <v>33</v>
      </c>
      <c r="H1520" s="3">
        <v>1414.04</v>
      </c>
    </row>
    <row r="1521" ht="15.75" customHeight="1" spans="1:8">
      <c r="A1521" s="3" t="s">
        <v>1541</v>
      </c>
      <c r="B1521" s="5">
        <v>45333</v>
      </c>
      <c r="C1521" s="4" t="s">
        <v>20</v>
      </c>
      <c r="D1521" s="6" t="s">
        <v>28</v>
      </c>
      <c r="E1521" s="3">
        <v>3384.73</v>
      </c>
      <c r="F1521" s="3">
        <v>22</v>
      </c>
      <c r="G1521" s="3">
        <v>4</v>
      </c>
      <c r="H1521" s="3">
        <v>1252.93</v>
      </c>
    </row>
    <row r="1522" ht="15.75" customHeight="1" spans="1:8">
      <c r="A1522" s="3" t="s">
        <v>1542</v>
      </c>
      <c r="B1522" s="5">
        <v>45522</v>
      </c>
      <c r="C1522" s="4" t="s">
        <v>10</v>
      </c>
      <c r="D1522" s="6" t="s">
        <v>38</v>
      </c>
      <c r="E1522" s="3">
        <v>2167.77</v>
      </c>
      <c r="F1522" s="3">
        <v>36</v>
      </c>
      <c r="G1522" s="3">
        <v>36</v>
      </c>
      <c r="H1522" s="3">
        <v>1021.22</v>
      </c>
    </row>
    <row r="1523" ht="15.75" customHeight="1" spans="1:8">
      <c r="A1523" s="3" t="s">
        <v>1543</v>
      </c>
      <c r="B1523" s="5">
        <v>45337</v>
      </c>
      <c r="C1523" s="4" t="s">
        <v>13</v>
      </c>
      <c r="D1523" s="6" t="s">
        <v>23</v>
      </c>
      <c r="E1523" s="3">
        <v>2853.84</v>
      </c>
      <c r="F1523" s="3">
        <v>19</v>
      </c>
      <c r="G1523" s="3">
        <v>22</v>
      </c>
      <c r="H1523" s="3">
        <v>1663.45</v>
      </c>
    </row>
    <row r="1524" ht="15.75" customHeight="1" spans="1:8">
      <c r="A1524" s="3" t="s">
        <v>1544</v>
      </c>
      <c r="B1524" s="5">
        <v>45432</v>
      </c>
      <c r="C1524" s="4" t="s">
        <v>20</v>
      </c>
      <c r="D1524" s="6" t="s">
        <v>26</v>
      </c>
      <c r="E1524" s="3">
        <v>3584.49</v>
      </c>
      <c r="F1524" s="3">
        <v>40</v>
      </c>
      <c r="G1524" s="3">
        <v>35</v>
      </c>
      <c r="H1524" s="3">
        <v>973.65</v>
      </c>
    </row>
    <row r="1525" ht="15.75" customHeight="1" spans="1:8">
      <c r="A1525" s="3" t="s">
        <v>1545</v>
      </c>
      <c r="B1525" s="5">
        <v>45390</v>
      </c>
      <c r="C1525" s="4" t="s">
        <v>13</v>
      </c>
      <c r="D1525" s="6" t="s">
        <v>23</v>
      </c>
      <c r="E1525" s="3">
        <v>2607.38</v>
      </c>
      <c r="F1525" s="3">
        <v>50</v>
      </c>
      <c r="G1525" s="3">
        <v>31</v>
      </c>
      <c r="H1525" s="3">
        <v>968.72</v>
      </c>
    </row>
    <row r="1526" ht="15.75" customHeight="1" spans="1:8">
      <c r="A1526" s="3" t="s">
        <v>1546</v>
      </c>
      <c r="B1526" s="5">
        <v>45060</v>
      </c>
      <c r="C1526" s="4" t="s">
        <v>13</v>
      </c>
      <c r="D1526" s="6" t="s">
        <v>38</v>
      </c>
      <c r="E1526" s="3">
        <v>2049.8</v>
      </c>
      <c r="F1526" s="3">
        <v>15</v>
      </c>
      <c r="G1526" s="3">
        <v>12</v>
      </c>
      <c r="H1526" s="3">
        <v>904.01</v>
      </c>
    </row>
    <row r="1527" ht="15.75" customHeight="1" spans="1:8">
      <c r="A1527" s="3" t="s">
        <v>1547</v>
      </c>
      <c r="B1527" s="5">
        <v>45573</v>
      </c>
      <c r="C1527" s="4" t="s">
        <v>20</v>
      </c>
      <c r="D1527" s="6" t="s">
        <v>38</v>
      </c>
      <c r="E1527" s="3">
        <v>794.24</v>
      </c>
      <c r="F1527" s="3">
        <v>5</v>
      </c>
      <c r="G1527" s="3">
        <v>35</v>
      </c>
      <c r="H1527" s="3">
        <v>181.61</v>
      </c>
    </row>
    <row r="1528" ht="15.75" customHeight="1" spans="1:8">
      <c r="A1528" s="3" t="s">
        <v>1548</v>
      </c>
      <c r="B1528" s="5">
        <v>45527</v>
      </c>
      <c r="C1528" s="4" t="s">
        <v>16</v>
      </c>
      <c r="D1528" s="6" t="s">
        <v>28</v>
      </c>
      <c r="E1528" s="3">
        <v>1415.72</v>
      </c>
      <c r="F1528" s="3">
        <v>41</v>
      </c>
      <c r="G1528" s="3">
        <v>11</v>
      </c>
      <c r="H1528" s="3">
        <v>1440.87</v>
      </c>
    </row>
    <row r="1529" ht="15.75" customHeight="1" spans="1:8">
      <c r="A1529" s="3" t="s">
        <v>1549</v>
      </c>
      <c r="B1529" s="5">
        <v>45584</v>
      </c>
      <c r="C1529" s="4" t="s">
        <v>20</v>
      </c>
      <c r="D1529" s="6" t="s">
        <v>26</v>
      </c>
      <c r="E1529" s="3">
        <v>1995.2</v>
      </c>
      <c r="F1529" s="3">
        <v>18</v>
      </c>
      <c r="G1529" s="3">
        <v>8</v>
      </c>
      <c r="H1529" s="3">
        <v>168.4</v>
      </c>
    </row>
    <row r="1530" ht="15.75" customHeight="1" spans="1:8">
      <c r="A1530" s="3" t="s">
        <v>1550</v>
      </c>
      <c r="B1530" s="5">
        <v>45346</v>
      </c>
      <c r="C1530" s="4" t="s">
        <v>20</v>
      </c>
      <c r="D1530" s="6" t="s">
        <v>26</v>
      </c>
      <c r="E1530" s="3">
        <v>1111.06</v>
      </c>
      <c r="F1530" s="3">
        <v>34</v>
      </c>
      <c r="G1530" s="3">
        <v>19</v>
      </c>
      <c r="H1530" s="3">
        <v>1854.41</v>
      </c>
    </row>
    <row r="1531" ht="15.75" customHeight="1" spans="1:8">
      <c r="A1531" s="3" t="s">
        <v>1551</v>
      </c>
      <c r="B1531" s="5">
        <v>45032</v>
      </c>
      <c r="C1531" s="4" t="s">
        <v>13</v>
      </c>
      <c r="D1531" s="6" t="s">
        <v>23</v>
      </c>
      <c r="E1531" s="3">
        <v>2934.88</v>
      </c>
      <c r="F1531" s="3">
        <v>44</v>
      </c>
      <c r="G1531" s="3">
        <v>4</v>
      </c>
      <c r="H1531" s="3">
        <v>1983.5</v>
      </c>
    </row>
    <row r="1532" ht="15.75" customHeight="1" spans="1:8">
      <c r="A1532" s="3" t="s">
        <v>1552</v>
      </c>
      <c r="B1532" s="5">
        <v>44949</v>
      </c>
      <c r="C1532" s="4" t="s">
        <v>20</v>
      </c>
      <c r="D1532" s="6" t="s">
        <v>23</v>
      </c>
      <c r="E1532" s="3">
        <v>4839.62</v>
      </c>
      <c r="F1532" s="3">
        <v>23</v>
      </c>
      <c r="G1532" s="3">
        <v>49</v>
      </c>
      <c r="H1532" s="3">
        <v>1606.02</v>
      </c>
    </row>
    <row r="1533" ht="15.75" customHeight="1" spans="1:8">
      <c r="A1533" s="3" t="s">
        <v>1553</v>
      </c>
      <c r="B1533" s="5">
        <v>45023</v>
      </c>
      <c r="C1533" s="4" t="s">
        <v>16</v>
      </c>
      <c r="D1533" s="6" t="s">
        <v>26</v>
      </c>
      <c r="E1533" s="3">
        <v>2843.41</v>
      </c>
      <c r="F1533" s="3">
        <v>16</v>
      </c>
      <c r="G1533" s="3">
        <v>28</v>
      </c>
      <c r="H1533" s="3">
        <v>1028.01</v>
      </c>
    </row>
    <row r="1534" ht="15.75" customHeight="1" spans="1:8">
      <c r="A1534" s="3" t="s">
        <v>1554</v>
      </c>
      <c r="B1534" s="5">
        <v>45154</v>
      </c>
      <c r="C1534" s="4" t="s">
        <v>13</v>
      </c>
      <c r="D1534" s="6" t="s">
        <v>23</v>
      </c>
      <c r="E1534" s="3">
        <v>1797.06</v>
      </c>
      <c r="F1534" s="3">
        <v>33</v>
      </c>
      <c r="G1534" s="3">
        <v>50</v>
      </c>
      <c r="H1534" s="3">
        <v>79.45</v>
      </c>
    </row>
    <row r="1535" ht="15.75" customHeight="1" spans="1:8">
      <c r="A1535" s="7" t="s">
        <v>1238</v>
      </c>
      <c r="B1535" s="5">
        <v>45416</v>
      </c>
      <c r="C1535" s="4" t="s">
        <v>16</v>
      </c>
      <c r="D1535" s="6" t="s">
        <v>26</v>
      </c>
      <c r="E1535" s="3">
        <v>2814.99</v>
      </c>
      <c r="F1535" s="3">
        <v>18</v>
      </c>
      <c r="G1535" s="3">
        <v>45</v>
      </c>
      <c r="H1535" s="3">
        <v>691.46</v>
      </c>
    </row>
    <row r="1536" ht="15.75" customHeight="1" spans="1:8">
      <c r="A1536" s="3" t="s">
        <v>1555</v>
      </c>
      <c r="B1536" s="5">
        <v>45261</v>
      </c>
      <c r="C1536" s="4" t="s">
        <v>10</v>
      </c>
      <c r="D1536" s="6" t="s">
        <v>23</v>
      </c>
      <c r="E1536" s="3">
        <v>366.81</v>
      </c>
      <c r="F1536" s="3">
        <v>31</v>
      </c>
      <c r="G1536" s="3">
        <v>46</v>
      </c>
      <c r="H1536" s="3">
        <v>544.42</v>
      </c>
    </row>
    <row r="1537" ht="15.75" customHeight="1" spans="1:8">
      <c r="A1537" s="3" t="s">
        <v>1556</v>
      </c>
      <c r="B1537" s="5">
        <v>44956</v>
      </c>
      <c r="C1537" s="4" t="s">
        <v>10</v>
      </c>
      <c r="D1537" s="6" t="s">
        <v>26</v>
      </c>
      <c r="E1537" s="3">
        <v>4234.88</v>
      </c>
      <c r="F1537" s="3">
        <v>43</v>
      </c>
      <c r="G1537" s="3">
        <v>7</v>
      </c>
      <c r="H1537" s="3">
        <v>1979.19</v>
      </c>
    </row>
    <row r="1538" ht="15.75" customHeight="1" spans="1:8">
      <c r="A1538" s="3" t="s">
        <v>1557</v>
      </c>
      <c r="B1538" s="5">
        <v>45364</v>
      </c>
      <c r="C1538" s="4" t="s">
        <v>20</v>
      </c>
      <c r="D1538" s="6" t="s">
        <v>23</v>
      </c>
      <c r="E1538" s="3">
        <v>1570.37</v>
      </c>
      <c r="F1538" s="3">
        <v>50</v>
      </c>
      <c r="G1538" s="3">
        <v>26</v>
      </c>
      <c r="H1538" s="3">
        <v>1003.46</v>
      </c>
    </row>
    <row r="1539" ht="15.75" customHeight="1" spans="1:8">
      <c r="A1539" s="3" t="s">
        <v>1558</v>
      </c>
      <c r="B1539" s="5">
        <v>45162</v>
      </c>
      <c r="C1539" s="4" t="s">
        <v>20</v>
      </c>
      <c r="D1539" s="6" t="s">
        <v>28</v>
      </c>
      <c r="E1539" s="3">
        <v>985.14</v>
      </c>
      <c r="F1539" s="3">
        <v>49</v>
      </c>
      <c r="G1539" s="3">
        <v>23</v>
      </c>
      <c r="H1539" s="3">
        <v>1562.08</v>
      </c>
    </row>
    <row r="1540" ht="15.75" customHeight="1" spans="1:8">
      <c r="A1540" s="3" t="s">
        <v>1559</v>
      </c>
      <c r="B1540" s="5">
        <v>45320</v>
      </c>
      <c r="C1540" s="4" t="s">
        <v>10</v>
      </c>
      <c r="D1540" s="6" t="s">
        <v>23</v>
      </c>
      <c r="E1540" s="3">
        <v>2020.21</v>
      </c>
      <c r="F1540" s="3">
        <v>23</v>
      </c>
      <c r="G1540" s="3">
        <v>9</v>
      </c>
      <c r="H1540" s="3">
        <v>128.91</v>
      </c>
    </row>
    <row r="1541" ht="15.75" customHeight="1" spans="1:8">
      <c r="A1541" s="3" t="s">
        <v>1560</v>
      </c>
      <c r="B1541" s="5">
        <v>45271</v>
      </c>
      <c r="C1541" s="4" t="s">
        <v>13</v>
      </c>
      <c r="D1541" s="6" t="s">
        <v>38</v>
      </c>
      <c r="E1541" s="3">
        <v>1432</v>
      </c>
      <c r="F1541" s="3">
        <v>46</v>
      </c>
      <c r="G1541" s="3">
        <v>47</v>
      </c>
      <c r="H1541" s="3">
        <v>1886.95</v>
      </c>
    </row>
    <row r="1542" ht="15.75" customHeight="1" spans="1:8">
      <c r="A1542" s="3" t="s">
        <v>1561</v>
      </c>
      <c r="B1542" s="5">
        <v>45438</v>
      </c>
      <c r="C1542" s="4" t="s">
        <v>16</v>
      </c>
      <c r="D1542" s="6" t="s">
        <v>28</v>
      </c>
      <c r="E1542" s="3">
        <v>1991.96</v>
      </c>
      <c r="F1542" s="3">
        <v>39</v>
      </c>
      <c r="G1542" s="3">
        <v>45</v>
      </c>
      <c r="H1542" s="3">
        <v>711.25</v>
      </c>
    </row>
    <row r="1543" ht="15.75" customHeight="1" spans="1:8">
      <c r="A1543" s="3" t="s">
        <v>1562</v>
      </c>
      <c r="B1543" s="5">
        <v>45540</v>
      </c>
      <c r="C1543" s="4" t="s">
        <v>16</v>
      </c>
      <c r="D1543" s="6" t="s">
        <v>26</v>
      </c>
      <c r="E1543" s="3">
        <v>421.28</v>
      </c>
      <c r="F1543" s="3">
        <v>32</v>
      </c>
      <c r="G1543" s="3">
        <v>23</v>
      </c>
      <c r="H1543" s="3">
        <v>1013.94</v>
      </c>
    </row>
    <row r="1544" ht="15.75" customHeight="1" spans="1:8">
      <c r="A1544" s="3" t="s">
        <v>1563</v>
      </c>
      <c r="B1544" s="5">
        <v>45524</v>
      </c>
      <c r="C1544" s="4" t="s">
        <v>16</v>
      </c>
      <c r="D1544" s="6" t="s">
        <v>23</v>
      </c>
      <c r="E1544" s="3">
        <v>4414.36</v>
      </c>
      <c r="F1544" s="3">
        <v>27</v>
      </c>
      <c r="G1544" s="3">
        <v>36</v>
      </c>
      <c r="H1544" s="3">
        <v>612.23</v>
      </c>
    </row>
    <row r="1545" ht="15.75" customHeight="1" spans="1:8">
      <c r="A1545" s="3" t="s">
        <v>1564</v>
      </c>
      <c r="B1545" s="5">
        <v>45531</v>
      </c>
      <c r="C1545" s="4" t="s">
        <v>10</v>
      </c>
      <c r="D1545" s="6" t="s">
        <v>21</v>
      </c>
      <c r="E1545" s="3">
        <v>1920.81</v>
      </c>
      <c r="F1545" s="3">
        <v>25</v>
      </c>
      <c r="G1545" s="3">
        <v>15</v>
      </c>
      <c r="H1545" s="3">
        <v>900.95</v>
      </c>
    </row>
    <row r="1546" ht="15.75" customHeight="1" spans="1:8">
      <c r="A1546" s="3" t="s">
        <v>1565</v>
      </c>
      <c r="B1546" s="5">
        <v>45186</v>
      </c>
      <c r="C1546" s="4" t="s">
        <v>16</v>
      </c>
      <c r="D1546" s="6" t="s">
        <v>23</v>
      </c>
      <c r="E1546" s="3">
        <v>4731.8</v>
      </c>
      <c r="F1546" s="3">
        <v>21</v>
      </c>
      <c r="G1546" s="3">
        <v>39</v>
      </c>
      <c r="H1546" s="3">
        <v>861.11</v>
      </c>
    </row>
    <row r="1547" ht="15.75" customHeight="1" spans="1:8">
      <c r="A1547" s="3" t="s">
        <v>1566</v>
      </c>
      <c r="B1547" s="5">
        <v>45580</v>
      </c>
      <c r="C1547" s="4" t="s">
        <v>16</v>
      </c>
      <c r="D1547" s="6" t="s">
        <v>26</v>
      </c>
      <c r="E1547" s="3">
        <v>422.74</v>
      </c>
      <c r="F1547" s="3">
        <v>42</v>
      </c>
      <c r="G1547" s="3">
        <v>48</v>
      </c>
      <c r="H1547" s="3">
        <v>699.49</v>
      </c>
    </row>
    <row r="1548" ht="15.75" customHeight="1" spans="1:8">
      <c r="A1548" s="3" t="s">
        <v>1567</v>
      </c>
      <c r="B1548" s="5">
        <v>45012</v>
      </c>
      <c r="C1548" s="4" t="s">
        <v>16</v>
      </c>
      <c r="D1548" s="6" t="s">
        <v>28</v>
      </c>
      <c r="E1548" s="3">
        <v>1156.26</v>
      </c>
      <c r="F1548" s="3">
        <v>26</v>
      </c>
      <c r="G1548" s="3">
        <v>0</v>
      </c>
      <c r="H1548" s="3">
        <v>196.86</v>
      </c>
    </row>
    <row r="1549" ht="15.75" customHeight="1" spans="1:8">
      <c r="A1549" s="3" t="s">
        <v>1568</v>
      </c>
      <c r="B1549" s="5">
        <v>45511</v>
      </c>
      <c r="C1549" s="4" t="s">
        <v>20</v>
      </c>
      <c r="D1549" s="6" t="s">
        <v>26</v>
      </c>
      <c r="E1549" s="3">
        <v>4437.96</v>
      </c>
      <c r="F1549" s="3">
        <v>19</v>
      </c>
      <c r="G1549" s="3">
        <v>26</v>
      </c>
      <c r="H1549" s="3">
        <v>348.13</v>
      </c>
    </row>
    <row r="1550" ht="15.75" customHeight="1" spans="1:8">
      <c r="A1550" s="3" t="s">
        <v>1569</v>
      </c>
      <c r="B1550" s="5">
        <v>45220</v>
      </c>
      <c r="C1550" s="4" t="s">
        <v>13</v>
      </c>
      <c r="D1550" s="6" t="s">
        <v>21</v>
      </c>
      <c r="E1550" s="3">
        <v>3233.17</v>
      </c>
      <c r="F1550" s="3">
        <v>14</v>
      </c>
      <c r="G1550" s="3">
        <v>50</v>
      </c>
      <c r="H1550" s="3">
        <v>1247.03</v>
      </c>
    </row>
    <row r="1551" ht="15.75" customHeight="1" spans="1:8">
      <c r="A1551" s="3" t="s">
        <v>1570</v>
      </c>
      <c r="B1551" s="5">
        <v>45278</v>
      </c>
      <c r="C1551" s="4" t="s">
        <v>13</v>
      </c>
      <c r="D1551" s="6" t="s">
        <v>28</v>
      </c>
      <c r="E1551" s="3">
        <v>3946.49</v>
      </c>
      <c r="F1551" s="3">
        <v>44</v>
      </c>
      <c r="G1551" s="3">
        <v>22</v>
      </c>
      <c r="H1551" s="3">
        <v>1167.01</v>
      </c>
    </row>
    <row r="1552" ht="15.75" customHeight="1" spans="1:8">
      <c r="A1552" s="3" t="s">
        <v>1571</v>
      </c>
      <c r="B1552" s="5">
        <v>45194</v>
      </c>
      <c r="C1552" s="4" t="s">
        <v>13</v>
      </c>
      <c r="D1552" s="6" t="s">
        <v>26</v>
      </c>
      <c r="E1552" s="3">
        <v>103.99</v>
      </c>
      <c r="F1552" s="3">
        <v>5</v>
      </c>
      <c r="G1552" s="3">
        <v>27</v>
      </c>
      <c r="H1552" s="3">
        <v>1547.59</v>
      </c>
    </row>
    <row r="1553" ht="15.75" customHeight="1" spans="1:8">
      <c r="A1553" s="3" t="s">
        <v>1572</v>
      </c>
      <c r="B1553" s="5">
        <v>44922</v>
      </c>
      <c r="C1553" s="4" t="s">
        <v>20</v>
      </c>
      <c r="D1553" s="6" t="s">
        <v>23</v>
      </c>
      <c r="E1553" s="3">
        <v>3198.55</v>
      </c>
      <c r="F1553" s="3">
        <v>21</v>
      </c>
      <c r="G1553" s="3">
        <v>37</v>
      </c>
      <c r="H1553" s="3">
        <v>1948.6</v>
      </c>
    </row>
    <row r="1554" ht="15.75" customHeight="1" spans="1:8">
      <c r="A1554" s="3" t="s">
        <v>1573</v>
      </c>
      <c r="B1554" s="5">
        <v>45559</v>
      </c>
      <c r="C1554" s="4" t="s">
        <v>16</v>
      </c>
      <c r="D1554" s="6" t="s">
        <v>23</v>
      </c>
      <c r="E1554" s="3">
        <v>1784.22</v>
      </c>
      <c r="F1554" s="3">
        <v>17</v>
      </c>
      <c r="G1554" s="3">
        <v>26</v>
      </c>
      <c r="H1554" s="3">
        <v>1447.69</v>
      </c>
    </row>
    <row r="1555" ht="15.75" customHeight="1" spans="1:8">
      <c r="A1555" s="3" t="s">
        <v>1574</v>
      </c>
      <c r="B1555" s="5">
        <v>45157</v>
      </c>
      <c r="C1555" s="4" t="s">
        <v>20</v>
      </c>
      <c r="D1555" s="6" t="s">
        <v>28</v>
      </c>
      <c r="E1555" s="3">
        <v>2939.37</v>
      </c>
      <c r="F1555" s="3">
        <v>27</v>
      </c>
      <c r="G1555" s="3">
        <v>29</v>
      </c>
      <c r="H1555" s="3">
        <v>167.82</v>
      </c>
    </row>
    <row r="1556" ht="15.75" customHeight="1" spans="1:8">
      <c r="A1556" s="3" t="s">
        <v>1575</v>
      </c>
      <c r="B1556" s="5">
        <v>44924</v>
      </c>
      <c r="C1556" s="4" t="s">
        <v>13</v>
      </c>
      <c r="D1556" s="6" t="s">
        <v>28</v>
      </c>
      <c r="E1556" s="3">
        <v>3765.5</v>
      </c>
      <c r="F1556" s="3">
        <v>28</v>
      </c>
      <c r="G1556" s="3">
        <v>50</v>
      </c>
      <c r="H1556" s="3">
        <v>1259.94</v>
      </c>
    </row>
    <row r="1557" ht="15.75" customHeight="1" spans="1:8">
      <c r="A1557" s="3" t="s">
        <v>1576</v>
      </c>
      <c r="B1557" s="5">
        <v>45115</v>
      </c>
      <c r="C1557" s="4" t="s">
        <v>16</v>
      </c>
      <c r="D1557" s="6" t="s">
        <v>23</v>
      </c>
      <c r="E1557" s="3">
        <v>3602.98</v>
      </c>
      <c r="F1557" s="3">
        <v>3</v>
      </c>
      <c r="G1557" s="3">
        <v>0</v>
      </c>
      <c r="H1557" s="3">
        <v>1108.81</v>
      </c>
    </row>
    <row r="1558" ht="15.75" customHeight="1" spans="1:8">
      <c r="A1558" s="3" t="s">
        <v>1577</v>
      </c>
      <c r="B1558" s="5">
        <v>45221</v>
      </c>
      <c r="C1558" s="4" t="s">
        <v>16</v>
      </c>
      <c r="D1558" s="6" t="s">
        <v>38</v>
      </c>
      <c r="E1558" s="3">
        <v>1665.36</v>
      </c>
      <c r="F1558" s="3">
        <v>38</v>
      </c>
      <c r="G1558" s="3">
        <v>11</v>
      </c>
      <c r="H1558" s="3">
        <v>577.57</v>
      </c>
    </row>
    <row r="1559" ht="15.75" customHeight="1" spans="1:8">
      <c r="A1559" s="3" t="s">
        <v>1578</v>
      </c>
      <c r="B1559" s="5">
        <v>45106</v>
      </c>
      <c r="C1559" s="4" t="s">
        <v>16</v>
      </c>
      <c r="D1559" s="6" t="s">
        <v>21</v>
      </c>
      <c r="E1559" s="3">
        <v>1640.37</v>
      </c>
      <c r="F1559" s="3">
        <v>21</v>
      </c>
      <c r="G1559" s="3">
        <v>8</v>
      </c>
      <c r="H1559" s="3">
        <v>1780.15</v>
      </c>
    </row>
    <row r="1560" ht="15.75" customHeight="1" spans="1:8">
      <c r="A1560" s="3" t="s">
        <v>1579</v>
      </c>
      <c r="B1560" s="5">
        <v>45243</v>
      </c>
      <c r="C1560" s="4" t="s">
        <v>10</v>
      </c>
      <c r="D1560" s="6" t="s">
        <v>23</v>
      </c>
      <c r="E1560" s="3">
        <v>1799.62</v>
      </c>
      <c r="F1560" s="3">
        <v>17</v>
      </c>
      <c r="G1560" s="3">
        <v>7</v>
      </c>
      <c r="H1560" s="3">
        <v>194.08</v>
      </c>
    </row>
    <row r="1561" ht="15.75" customHeight="1" spans="1:8">
      <c r="A1561" s="3" t="s">
        <v>1580</v>
      </c>
      <c r="B1561" s="5">
        <v>45037</v>
      </c>
      <c r="C1561" s="4" t="s">
        <v>13</v>
      </c>
      <c r="D1561" s="6" t="s">
        <v>23</v>
      </c>
      <c r="E1561" s="3">
        <v>2213.21</v>
      </c>
      <c r="F1561" s="3">
        <v>33</v>
      </c>
      <c r="G1561" s="3">
        <v>7</v>
      </c>
      <c r="H1561" s="3">
        <v>823.69</v>
      </c>
    </row>
    <row r="1562" ht="15.75" customHeight="1" spans="1:8">
      <c r="A1562" s="3" t="s">
        <v>1581</v>
      </c>
      <c r="B1562" s="5">
        <v>45078</v>
      </c>
      <c r="C1562" s="4" t="s">
        <v>13</v>
      </c>
      <c r="D1562" s="6" t="s">
        <v>21</v>
      </c>
      <c r="E1562" s="3">
        <v>1197.51</v>
      </c>
      <c r="F1562" s="3">
        <v>28</v>
      </c>
      <c r="G1562" s="3">
        <v>1</v>
      </c>
      <c r="H1562" s="3">
        <v>274.84</v>
      </c>
    </row>
    <row r="1563" ht="15.75" customHeight="1" spans="1:8">
      <c r="A1563" s="3" t="s">
        <v>1582</v>
      </c>
      <c r="B1563" s="5">
        <v>45497</v>
      </c>
      <c r="C1563" s="4" t="s">
        <v>13</v>
      </c>
      <c r="D1563" s="6" t="s">
        <v>28</v>
      </c>
      <c r="E1563" s="3">
        <v>3139.11</v>
      </c>
      <c r="F1563" s="3">
        <v>48</v>
      </c>
      <c r="G1563" s="3">
        <v>31</v>
      </c>
      <c r="H1563" s="3">
        <v>715.2</v>
      </c>
    </row>
    <row r="1564" ht="15.75" customHeight="1" spans="1:8">
      <c r="A1564" s="3" t="s">
        <v>1583</v>
      </c>
      <c r="B1564" s="5">
        <v>45327</v>
      </c>
      <c r="C1564" s="4" t="s">
        <v>20</v>
      </c>
      <c r="D1564" s="6" t="s">
        <v>28</v>
      </c>
      <c r="E1564" s="3">
        <v>438.28</v>
      </c>
      <c r="F1564" s="3">
        <v>29</v>
      </c>
      <c r="G1564" s="3">
        <v>1</v>
      </c>
      <c r="H1564" s="3">
        <v>444.16</v>
      </c>
    </row>
    <row r="1565" ht="15.75" customHeight="1" spans="1:8">
      <c r="A1565" s="3" t="s">
        <v>1584</v>
      </c>
      <c r="B1565" s="5">
        <v>45126</v>
      </c>
      <c r="C1565" s="4" t="s">
        <v>16</v>
      </c>
      <c r="D1565" s="6" t="s">
        <v>21</v>
      </c>
      <c r="E1565" s="3">
        <v>2361.26</v>
      </c>
      <c r="F1565" s="3">
        <v>18</v>
      </c>
      <c r="G1565" s="3">
        <v>48</v>
      </c>
      <c r="H1565" s="3">
        <v>517.23</v>
      </c>
    </row>
    <row r="1566" ht="15.75" customHeight="1" spans="1:8">
      <c r="A1566" s="3" t="s">
        <v>1585</v>
      </c>
      <c r="B1566" s="5">
        <v>45527</v>
      </c>
      <c r="C1566" s="4" t="s">
        <v>20</v>
      </c>
      <c r="D1566" s="6" t="s">
        <v>26</v>
      </c>
      <c r="E1566" s="3">
        <v>1084.83</v>
      </c>
      <c r="F1566" s="3">
        <v>10</v>
      </c>
      <c r="G1566" s="3">
        <v>35</v>
      </c>
      <c r="H1566" s="3">
        <v>1177.96</v>
      </c>
    </row>
    <row r="1567" ht="15.75" customHeight="1" spans="1:8">
      <c r="A1567" s="3" t="s">
        <v>1586</v>
      </c>
      <c r="B1567" s="5">
        <v>45121</v>
      </c>
      <c r="C1567" s="4" t="s">
        <v>16</v>
      </c>
      <c r="D1567" s="6" t="s">
        <v>26</v>
      </c>
      <c r="E1567" s="3">
        <v>955.31</v>
      </c>
      <c r="F1567" s="3">
        <v>36</v>
      </c>
      <c r="G1567" s="3">
        <v>9</v>
      </c>
      <c r="H1567" s="3">
        <v>926.45</v>
      </c>
    </row>
    <row r="1568" ht="15.75" customHeight="1" spans="1:8">
      <c r="A1568" s="3" t="s">
        <v>1587</v>
      </c>
      <c r="B1568" s="5">
        <v>45280</v>
      </c>
      <c r="C1568" s="4" t="s">
        <v>10</v>
      </c>
      <c r="D1568" s="6" t="s">
        <v>21</v>
      </c>
      <c r="E1568" s="3">
        <v>3871.34</v>
      </c>
      <c r="F1568" s="3">
        <v>41</v>
      </c>
      <c r="G1568" s="3">
        <v>20</v>
      </c>
      <c r="H1568" s="3">
        <v>1622.21</v>
      </c>
    </row>
    <row r="1569" ht="15.75" customHeight="1" spans="1:8">
      <c r="A1569" s="3" t="s">
        <v>1588</v>
      </c>
      <c r="B1569" s="5">
        <v>44957</v>
      </c>
      <c r="C1569" s="4" t="s">
        <v>10</v>
      </c>
      <c r="D1569" s="6" t="s">
        <v>38</v>
      </c>
      <c r="E1569" s="3">
        <v>3546.32</v>
      </c>
      <c r="F1569" s="3">
        <v>15</v>
      </c>
      <c r="G1569" s="3">
        <v>35</v>
      </c>
      <c r="H1569" s="3">
        <v>458.64</v>
      </c>
    </row>
    <row r="1570" ht="15.75" customHeight="1" spans="1:8">
      <c r="A1570" s="3" t="s">
        <v>1589</v>
      </c>
      <c r="B1570" s="5">
        <v>45290</v>
      </c>
      <c r="C1570" s="4" t="s">
        <v>16</v>
      </c>
      <c r="D1570" s="6" t="s">
        <v>26</v>
      </c>
      <c r="E1570" s="3">
        <v>1551.62</v>
      </c>
      <c r="F1570" s="3">
        <v>13</v>
      </c>
      <c r="G1570" s="3">
        <v>20</v>
      </c>
      <c r="H1570" s="3">
        <v>1260.15</v>
      </c>
    </row>
    <row r="1571" ht="15.75" customHeight="1" spans="1:8">
      <c r="A1571" s="3" t="s">
        <v>1590</v>
      </c>
      <c r="B1571" s="5">
        <v>45120</v>
      </c>
      <c r="C1571" s="4" t="s">
        <v>16</v>
      </c>
      <c r="D1571" s="6" t="s">
        <v>26</v>
      </c>
      <c r="E1571" s="3">
        <v>3248.44</v>
      </c>
      <c r="F1571" s="3">
        <v>7</v>
      </c>
      <c r="G1571" s="3">
        <v>7</v>
      </c>
      <c r="H1571" s="3">
        <v>1285.14</v>
      </c>
    </row>
    <row r="1572" ht="15.75" customHeight="1" spans="1:8">
      <c r="A1572" s="3" t="s">
        <v>1591</v>
      </c>
      <c r="B1572" s="5">
        <v>44991</v>
      </c>
      <c r="C1572" s="4" t="s">
        <v>16</v>
      </c>
      <c r="D1572" s="6" t="s">
        <v>26</v>
      </c>
      <c r="E1572" s="3">
        <v>2938.86</v>
      </c>
      <c r="F1572" s="3">
        <v>3</v>
      </c>
      <c r="G1572" s="3">
        <v>33</v>
      </c>
      <c r="H1572" s="3">
        <v>1159.26</v>
      </c>
    </row>
    <row r="1573" ht="15.75" customHeight="1" spans="1:8">
      <c r="A1573" s="3" t="s">
        <v>1592</v>
      </c>
      <c r="B1573" s="5">
        <v>45538</v>
      </c>
      <c r="C1573" s="4" t="s">
        <v>13</v>
      </c>
      <c r="D1573" s="6" t="s">
        <v>21</v>
      </c>
      <c r="E1573" s="3">
        <v>344.93</v>
      </c>
      <c r="F1573" s="3">
        <v>29</v>
      </c>
      <c r="G1573" s="3">
        <v>19</v>
      </c>
      <c r="H1573" s="3">
        <v>1565.39</v>
      </c>
    </row>
    <row r="1574" ht="15.75" customHeight="1" spans="1:8">
      <c r="A1574" s="3" t="s">
        <v>1593</v>
      </c>
      <c r="B1574" s="5">
        <v>45280</v>
      </c>
      <c r="C1574" s="4" t="s">
        <v>16</v>
      </c>
      <c r="D1574" s="6" t="s">
        <v>23</v>
      </c>
      <c r="E1574" s="3">
        <v>4225.14</v>
      </c>
      <c r="F1574" s="3">
        <v>2</v>
      </c>
      <c r="G1574" s="3">
        <v>26</v>
      </c>
      <c r="H1574" s="3">
        <v>1816.08</v>
      </c>
    </row>
    <row r="1575" ht="15.75" customHeight="1" spans="1:8">
      <c r="A1575" s="3" t="s">
        <v>1594</v>
      </c>
      <c r="B1575" s="5">
        <v>44901</v>
      </c>
      <c r="C1575" s="4" t="s">
        <v>10</v>
      </c>
      <c r="D1575" s="6" t="s">
        <v>26</v>
      </c>
      <c r="E1575" s="3">
        <v>4831.75</v>
      </c>
      <c r="F1575" s="3">
        <v>39</v>
      </c>
      <c r="G1575" s="3">
        <v>19</v>
      </c>
      <c r="H1575" s="3">
        <v>208.92</v>
      </c>
    </row>
    <row r="1576" ht="15.75" customHeight="1" spans="1:8">
      <c r="A1576" s="3" t="s">
        <v>1595</v>
      </c>
      <c r="B1576" s="5">
        <v>45518</v>
      </c>
      <c r="C1576" s="4" t="s">
        <v>20</v>
      </c>
      <c r="D1576" s="6" t="s">
        <v>23</v>
      </c>
      <c r="E1576" s="3">
        <v>2346.75</v>
      </c>
      <c r="F1576" s="3">
        <v>22</v>
      </c>
      <c r="G1576" s="3">
        <v>45</v>
      </c>
      <c r="H1576" s="3">
        <v>87.81</v>
      </c>
    </row>
    <row r="1577" ht="15.75" customHeight="1" spans="1:8">
      <c r="A1577" s="3" t="s">
        <v>1596</v>
      </c>
      <c r="B1577" s="5">
        <v>45063</v>
      </c>
      <c r="C1577" s="4" t="s">
        <v>10</v>
      </c>
      <c r="D1577" s="6" t="s">
        <v>26</v>
      </c>
      <c r="E1577" s="3">
        <v>3429.65</v>
      </c>
      <c r="F1577" s="3">
        <v>40</v>
      </c>
      <c r="G1577" s="3">
        <v>10</v>
      </c>
      <c r="H1577" s="3">
        <v>1847.64</v>
      </c>
    </row>
    <row r="1578" ht="15.75" customHeight="1" spans="1:8">
      <c r="A1578" s="3" t="s">
        <v>1597</v>
      </c>
      <c r="B1578" s="5">
        <v>45558</v>
      </c>
      <c r="C1578" s="4" t="s">
        <v>13</v>
      </c>
      <c r="D1578" s="6" t="s">
        <v>26</v>
      </c>
      <c r="E1578" s="3">
        <v>2754.21</v>
      </c>
      <c r="F1578" s="3">
        <v>17</v>
      </c>
      <c r="G1578" s="3">
        <v>33</v>
      </c>
      <c r="H1578" s="3">
        <v>1460.22</v>
      </c>
    </row>
    <row r="1579" ht="15.75" customHeight="1" spans="1:8">
      <c r="A1579" s="3" t="s">
        <v>1598</v>
      </c>
      <c r="B1579" s="5">
        <v>45107</v>
      </c>
      <c r="C1579" s="4" t="s">
        <v>20</v>
      </c>
      <c r="D1579" s="6" t="s">
        <v>38</v>
      </c>
      <c r="E1579" s="3">
        <v>4698.69</v>
      </c>
      <c r="F1579" s="3">
        <v>39</v>
      </c>
      <c r="G1579" s="3">
        <v>40</v>
      </c>
      <c r="H1579" s="3">
        <v>632.41</v>
      </c>
    </row>
    <row r="1580" ht="15.75" customHeight="1" spans="1:8">
      <c r="A1580" s="3" t="s">
        <v>1599</v>
      </c>
      <c r="B1580" s="5">
        <v>45478</v>
      </c>
      <c r="C1580" s="4" t="s">
        <v>13</v>
      </c>
      <c r="D1580" s="6" t="s">
        <v>38</v>
      </c>
      <c r="E1580" s="3">
        <v>2785.16</v>
      </c>
      <c r="F1580" s="3">
        <v>24</v>
      </c>
      <c r="G1580" s="3">
        <v>33</v>
      </c>
      <c r="H1580" s="3">
        <v>1768.88</v>
      </c>
    </row>
    <row r="1581" ht="15.75" customHeight="1" spans="1:8">
      <c r="A1581" s="3" t="s">
        <v>1600</v>
      </c>
      <c r="B1581" s="5">
        <v>45276</v>
      </c>
      <c r="C1581" s="4" t="s">
        <v>10</v>
      </c>
      <c r="D1581" s="6" t="s">
        <v>21</v>
      </c>
      <c r="E1581" s="3">
        <v>732.44</v>
      </c>
      <c r="F1581" s="3">
        <v>42</v>
      </c>
      <c r="G1581" s="3">
        <v>35</v>
      </c>
      <c r="H1581" s="3">
        <v>683.56</v>
      </c>
    </row>
    <row r="1582" ht="15.75" customHeight="1" spans="1:8">
      <c r="A1582" s="3" t="s">
        <v>1601</v>
      </c>
      <c r="B1582" s="5">
        <v>45523</v>
      </c>
      <c r="C1582" s="4" t="s">
        <v>20</v>
      </c>
      <c r="D1582" s="6" t="s">
        <v>23</v>
      </c>
      <c r="E1582" s="3">
        <v>3911.84</v>
      </c>
      <c r="F1582" s="3">
        <v>47</v>
      </c>
      <c r="G1582" s="3">
        <v>8</v>
      </c>
      <c r="H1582" s="3">
        <v>603.31</v>
      </c>
    </row>
    <row r="1583" ht="15.75" customHeight="1" spans="1:8">
      <c r="A1583" s="3" t="s">
        <v>1602</v>
      </c>
      <c r="B1583" s="5">
        <v>45544</v>
      </c>
      <c r="C1583" s="4" t="s">
        <v>16</v>
      </c>
      <c r="D1583" s="6" t="s">
        <v>38</v>
      </c>
      <c r="E1583" s="3">
        <v>4179.72</v>
      </c>
      <c r="F1583" s="3">
        <v>32</v>
      </c>
      <c r="G1583" s="3">
        <v>45</v>
      </c>
      <c r="H1583" s="3">
        <v>1809.82</v>
      </c>
    </row>
    <row r="1584" ht="15.75" customHeight="1" spans="1:8">
      <c r="A1584" s="3" t="s">
        <v>1603</v>
      </c>
      <c r="B1584" s="5">
        <v>45597</v>
      </c>
      <c r="C1584" s="4" t="s">
        <v>13</v>
      </c>
      <c r="D1584" s="6" t="s">
        <v>23</v>
      </c>
      <c r="E1584" s="3">
        <v>3457.93</v>
      </c>
      <c r="F1584" s="3">
        <v>30</v>
      </c>
      <c r="G1584" s="3">
        <v>2</v>
      </c>
      <c r="H1584" s="3">
        <v>1101.01</v>
      </c>
    </row>
    <row r="1585" ht="15.75" customHeight="1" spans="1:8">
      <c r="A1585" s="3" t="s">
        <v>1604</v>
      </c>
      <c r="B1585" s="5">
        <v>45441</v>
      </c>
      <c r="C1585" s="4" t="s">
        <v>20</v>
      </c>
      <c r="D1585" s="6" t="s">
        <v>28</v>
      </c>
      <c r="E1585" s="3">
        <v>4425.37</v>
      </c>
      <c r="F1585" s="3">
        <v>39</v>
      </c>
      <c r="G1585" s="3">
        <v>9</v>
      </c>
      <c r="H1585" s="3">
        <v>1751.32</v>
      </c>
    </row>
    <row r="1586" ht="15.75" customHeight="1" spans="1:8">
      <c r="A1586" s="3" t="s">
        <v>1605</v>
      </c>
      <c r="B1586" s="5">
        <v>45150</v>
      </c>
      <c r="C1586" s="4" t="s">
        <v>16</v>
      </c>
      <c r="D1586" s="6" t="s">
        <v>28</v>
      </c>
      <c r="E1586" s="3">
        <v>3011.23</v>
      </c>
      <c r="F1586" s="3">
        <v>13</v>
      </c>
      <c r="G1586" s="3">
        <v>47</v>
      </c>
      <c r="H1586" s="3">
        <v>796.12</v>
      </c>
    </row>
    <row r="1587" ht="15.75" customHeight="1" spans="1:8">
      <c r="A1587" s="3" t="s">
        <v>1606</v>
      </c>
      <c r="B1587" s="5">
        <v>45575</v>
      </c>
      <c r="C1587" s="4" t="s">
        <v>16</v>
      </c>
      <c r="D1587" s="6" t="s">
        <v>26</v>
      </c>
      <c r="E1587" s="3">
        <v>1857.89</v>
      </c>
      <c r="F1587" s="3">
        <v>8</v>
      </c>
      <c r="G1587" s="3">
        <v>15</v>
      </c>
      <c r="H1587" s="3">
        <v>471.67</v>
      </c>
    </row>
    <row r="1588" ht="15.75" customHeight="1" spans="1:8">
      <c r="A1588" s="3" t="s">
        <v>1607</v>
      </c>
      <c r="B1588" s="5">
        <v>45050</v>
      </c>
      <c r="C1588" s="4" t="s">
        <v>13</v>
      </c>
      <c r="D1588" s="6" t="s">
        <v>28</v>
      </c>
      <c r="E1588" s="3">
        <v>4973.19</v>
      </c>
      <c r="F1588" s="3">
        <v>16</v>
      </c>
      <c r="G1588" s="3">
        <v>1</v>
      </c>
      <c r="H1588" s="3">
        <v>1928.3</v>
      </c>
    </row>
    <row r="1589" ht="15.75" customHeight="1" spans="1:8">
      <c r="A1589" s="3" t="s">
        <v>1608</v>
      </c>
      <c r="B1589" s="5">
        <v>45056</v>
      </c>
      <c r="C1589" s="4" t="s">
        <v>20</v>
      </c>
      <c r="D1589" s="6" t="s">
        <v>38</v>
      </c>
      <c r="E1589" s="3">
        <v>913.11</v>
      </c>
      <c r="F1589" s="3">
        <v>39</v>
      </c>
      <c r="G1589" s="3">
        <v>2</v>
      </c>
      <c r="H1589" s="3">
        <v>1279.37</v>
      </c>
    </row>
    <row r="1590" ht="15.75" customHeight="1" spans="1:8">
      <c r="A1590" s="3" t="s">
        <v>1609</v>
      </c>
      <c r="B1590" s="5">
        <v>45326</v>
      </c>
      <c r="C1590" s="4" t="s">
        <v>16</v>
      </c>
      <c r="D1590" s="6" t="s">
        <v>26</v>
      </c>
      <c r="E1590" s="3">
        <v>1574.56</v>
      </c>
      <c r="F1590" s="3">
        <v>38</v>
      </c>
      <c r="G1590" s="3">
        <v>0</v>
      </c>
      <c r="H1590" s="3">
        <v>1855.81</v>
      </c>
    </row>
    <row r="1591" ht="15.75" customHeight="1" spans="1:8">
      <c r="A1591" s="3" t="s">
        <v>1610</v>
      </c>
      <c r="B1591" s="5">
        <v>44889</v>
      </c>
      <c r="C1591" s="4" t="s">
        <v>13</v>
      </c>
      <c r="D1591" s="6" t="s">
        <v>38</v>
      </c>
      <c r="E1591" s="3">
        <v>1182.07</v>
      </c>
      <c r="F1591" s="3">
        <v>21</v>
      </c>
      <c r="G1591" s="3">
        <v>43</v>
      </c>
      <c r="H1591" s="3">
        <v>91.07</v>
      </c>
    </row>
    <row r="1592" ht="15.75" customHeight="1" spans="1:8">
      <c r="A1592" s="3" t="s">
        <v>1611</v>
      </c>
      <c r="B1592" s="5">
        <v>45054</v>
      </c>
      <c r="C1592" s="4" t="s">
        <v>13</v>
      </c>
      <c r="D1592" s="6" t="s">
        <v>28</v>
      </c>
      <c r="E1592" s="3">
        <v>1773.77</v>
      </c>
      <c r="F1592" s="3">
        <v>15</v>
      </c>
      <c r="G1592" s="3">
        <v>27</v>
      </c>
      <c r="H1592" s="3">
        <v>1045.13</v>
      </c>
    </row>
    <row r="1593" ht="15.75" customHeight="1" spans="1:8">
      <c r="A1593" s="3" t="s">
        <v>1612</v>
      </c>
      <c r="B1593" s="5">
        <v>44942</v>
      </c>
      <c r="C1593" s="4" t="s">
        <v>20</v>
      </c>
      <c r="D1593" s="6" t="s">
        <v>28</v>
      </c>
      <c r="E1593" s="3">
        <v>1940.94</v>
      </c>
      <c r="F1593" s="3">
        <v>35</v>
      </c>
      <c r="G1593" s="3">
        <v>12</v>
      </c>
      <c r="H1593" s="3">
        <v>243.14</v>
      </c>
    </row>
    <row r="1594" ht="15.75" customHeight="1" spans="1:8">
      <c r="A1594" s="3" t="s">
        <v>1613</v>
      </c>
      <c r="B1594" s="5">
        <v>45430</v>
      </c>
      <c r="C1594" s="4" t="s">
        <v>10</v>
      </c>
      <c r="D1594" s="6" t="s">
        <v>26</v>
      </c>
      <c r="E1594" s="3">
        <v>2651.98</v>
      </c>
      <c r="F1594" s="3">
        <v>7</v>
      </c>
      <c r="G1594" s="3">
        <v>32</v>
      </c>
      <c r="H1594" s="3">
        <v>579.33</v>
      </c>
    </row>
    <row r="1595" ht="15.75" customHeight="1" spans="1:8">
      <c r="A1595" s="3" t="s">
        <v>1614</v>
      </c>
      <c r="B1595" s="5">
        <v>45490</v>
      </c>
      <c r="C1595" s="4" t="s">
        <v>20</v>
      </c>
      <c r="D1595" s="6" t="s">
        <v>38</v>
      </c>
      <c r="E1595" s="3">
        <v>114.52</v>
      </c>
      <c r="F1595" s="3">
        <v>10</v>
      </c>
      <c r="G1595" s="3">
        <v>20</v>
      </c>
      <c r="H1595" s="3">
        <v>1744.22</v>
      </c>
    </row>
    <row r="1596" ht="15.75" customHeight="1" spans="1:8">
      <c r="A1596" s="3" t="s">
        <v>1615</v>
      </c>
      <c r="B1596" s="5">
        <v>45310</v>
      </c>
      <c r="C1596" s="4" t="s">
        <v>13</v>
      </c>
      <c r="D1596" s="6" t="s">
        <v>26</v>
      </c>
      <c r="E1596" s="3">
        <v>1941.19</v>
      </c>
      <c r="F1596" s="3">
        <v>8</v>
      </c>
      <c r="G1596" s="3">
        <v>1</v>
      </c>
      <c r="H1596" s="3">
        <v>1591.36</v>
      </c>
    </row>
    <row r="1597" ht="15.75" customHeight="1" spans="1:8">
      <c r="A1597" s="3" t="s">
        <v>1616</v>
      </c>
      <c r="B1597" s="5">
        <v>45108</v>
      </c>
      <c r="C1597" s="4" t="s">
        <v>10</v>
      </c>
      <c r="D1597" s="6" t="s">
        <v>21</v>
      </c>
      <c r="E1597" s="3">
        <v>1767.33</v>
      </c>
      <c r="F1597" s="3">
        <v>22</v>
      </c>
      <c r="G1597" s="3">
        <v>45</v>
      </c>
      <c r="H1597" s="3">
        <v>769.07</v>
      </c>
    </row>
    <row r="1598" ht="15.75" customHeight="1" spans="1:8">
      <c r="A1598" s="3" t="s">
        <v>1617</v>
      </c>
      <c r="B1598" s="5">
        <v>45298</v>
      </c>
      <c r="C1598" s="4" t="s">
        <v>20</v>
      </c>
      <c r="D1598" s="6" t="s">
        <v>28</v>
      </c>
      <c r="E1598" s="3">
        <v>4698.95</v>
      </c>
      <c r="F1598" s="3">
        <v>19</v>
      </c>
      <c r="G1598" s="3">
        <v>48</v>
      </c>
      <c r="H1598" s="3">
        <v>404.7</v>
      </c>
    </row>
    <row r="1599" ht="15.75" customHeight="1" spans="1:8">
      <c r="A1599" s="3" t="s">
        <v>1618</v>
      </c>
      <c r="B1599" s="5">
        <v>45532</v>
      </c>
      <c r="C1599" s="4" t="s">
        <v>10</v>
      </c>
      <c r="D1599" s="6" t="s">
        <v>21</v>
      </c>
      <c r="E1599" s="3">
        <v>3476.33</v>
      </c>
      <c r="F1599" s="3">
        <v>18</v>
      </c>
      <c r="G1599" s="3">
        <v>4</v>
      </c>
      <c r="H1599" s="3">
        <v>856.47</v>
      </c>
    </row>
    <row r="1600" ht="15.75" customHeight="1" spans="1:8">
      <c r="A1600" s="3" t="s">
        <v>1619</v>
      </c>
      <c r="B1600" s="5">
        <v>45497</v>
      </c>
      <c r="C1600" s="4" t="s">
        <v>20</v>
      </c>
      <c r="D1600" s="6" t="s">
        <v>28</v>
      </c>
      <c r="E1600" s="3">
        <v>3542.28</v>
      </c>
      <c r="F1600" s="3">
        <v>22</v>
      </c>
      <c r="G1600" s="3">
        <v>10</v>
      </c>
      <c r="H1600" s="3">
        <v>132.93</v>
      </c>
    </row>
    <row r="1601" ht="15.75" customHeight="1" spans="1:8">
      <c r="A1601" s="3" t="s">
        <v>1620</v>
      </c>
      <c r="B1601" s="5">
        <v>45371</v>
      </c>
      <c r="C1601" s="4" t="s">
        <v>16</v>
      </c>
      <c r="D1601" s="6" t="s">
        <v>23</v>
      </c>
      <c r="E1601" s="3">
        <v>778.73</v>
      </c>
      <c r="F1601" s="3">
        <v>5</v>
      </c>
      <c r="G1601" s="3">
        <v>22</v>
      </c>
      <c r="H1601" s="3">
        <v>55.95</v>
      </c>
    </row>
    <row r="1602" ht="15.75" customHeight="1" spans="1:8">
      <c r="A1602" s="3" t="s">
        <v>1621</v>
      </c>
      <c r="B1602" s="5">
        <v>45446</v>
      </c>
      <c r="C1602" s="4" t="s">
        <v>20</v>
      </c>
      <c r="D1602" s="6" t="s">
        <v>26</v>
      </c>
      <c r="E1602" s="3">
        <v>4708.87</v>
      </c>
      <c r="F1602" s="3">
        <v>45</v>
      </c>
      <c r="G1602" s="3">
        <v>45</v>
      </c>
      <c r="H1602" s="3">
        <v>1588.98</v>
      </c>
    </row>
    <row r="1603" ht="15.75" customHeight="1" spans="1:8">
      <c r="A1603" s="3" t="s">
        <v>1622</v>
      </c>
      <c r="B1603" s="5">
        <v>45106</v>
      </c>
      <c r="C1603" s="4" t="s">
        <v>10</v>
      </c>
      <c r="D1603" s="6" t="s">
        <v>28</v>
      </c>
      <c r="E1603" s="3">
        <v>2110.7</v>
      </c>
      <c r="F1603" s="3">
        <v>2</v>
      </c>
      <c r="G1603" s="3">
        <v>21</v>
      </c>
      <c r="H1603" s="3">
        <v>457.35</v>
      </c>
    </row>
    <row r="1604" ht="15.75" customHeight="1" spans="1:8">
      <c r="A1604" s="3" t="s">
        <v>1623</v>
      </c>
      <c r="B1604" s="5">
        <v>45563</v>
      </c>
      <c r="C1604" s="4" t="s">
        <v>20</v>
      </c>
      <c r="D1604" s="6" t="s">
        <v>26</v>
      </c>
      <c r="E1604" s="3">
        <v>1229.12</v>
      </c>
      <c r="F1604" s="3">
        <v>38</v>
      </c>
      <c r="G1604" s="3">
        <v>18</v>
      </c>
      <c r="H1604" s="3">
        <v>934.65</v>
      </c>
    </row>
    <row r="1605" ht="15.75" customHeight="1" spans="1:8">
      <c r="A1605" s="3" t="s">
        <v>1624</v>
      </c>
      <c r="B1605" s="5">
        <v>45384</v>
      </c>
      <c r="C1605" s="4" t="s">
        <v>16</v>
      </c>
      <c r="D1605" s="6" t="s">
        <v>21</v>
      </c>
      <c r="E1605" s="3">
        <v>2238.19</v>
      </c>
      <c r="F1605" s="3">
        <v>31</v>
      </c>
      <c r="G1605" s="3">
        <v>31</v>
      </c>
      <c r="H1605" s="3">
        <v>1268.19</v>
      </c>
    </row>
    <row r="1606" ht="15.75" customHeight="1" spans="1:8">
      <c r="A1606" s="3" t="s">
        <v>1625</v>
      </c>
      <c r="B1606" s="5">
        <v>44963</v>
      </c>
      <c r="C1606" s="4" t="s">
        <v>13</v>
      </c>
      <c r="D1606" s="6" t="s">
        <v>38</v>
      </c>
      <c r="E1606" s="3">
        <v>4538.56</v>
      </c>
      <c r="F1606" s="3">
        <v>37</v>
      </c>
      <c r="G1606" s="3">
        <v>14</v>
      </c>
      <c r="H1606" s="3">
        <v>1786.86</v>
      </c>
    </row>
    <row r="1607" ht="15.75" customHeight="1" spans="1:8">
      <c r="A1607" s="3" t="s">
        <v>1626</v>
      </c>
      <c r="B1607" s="5">
        <v>44986</v>
      </c>
      <c r="C1607" s="4" t="s">
        <v>10</v>
      </c>
      <c r="D1607" s="6" t="s">
        <v>38</v>
      </c>
      <c r="E1607" s="3">
        <v>1233.99</v>
      </c>
      <c r="F1607" s="3">
        <v>29</v>
      </c>
      <c r="G1607" s="3">
        <v>12</v>
      </c>
      <c r="H1607" s="3">
        <v>1363.83</v>
      </c>
    </row>
    <row r="1608" ht="15.75" customHeight="1" spans="1:8">
      <c r="A1608" s="3" t="s">
        <v>1627</v>
      </c>
      <c r="B1608" s="5">
        <v>45231</v>
      </c>
      <c r="C1608" s="4" t="s">
        <v>16</v>
      </c>
      <c r="D1608" s="6" t="s">
        <v>26</v>
      </c>
      <c r="E1608" s="3">
        <v>2901.35</v>
      </c>
      <c r="F1608" s="3">
        <v>6</v>
      </c>
      <c r="G1608" s="3">
        <v>17</v>
      </c>
      <c r="H1608" s="3">
        <v>77.67</v>
      </c>
    </row>
    <row r="1609" ht="15.75" customHeight="1" spans="1:8">
      <c r="A1609" s="3" t="s">
        <v>1628</v>
      </c>
      <c r="B1609" s="5">
        <v>45219</v>
      </c>
      <c r="C1609" s="4" t="s">
        <v>10</v>
      </c>
      <c r="D1609" s="6" t="s">
        <v>23</v>
      </c>
      <c r="E1609" s="3">
        <v>4191.25</v>
      </c>
      <c r="F1609" s="3">
        <v>17</v>
      </c>
      <c r="G1609" s="3">
        <v>29</v>
      </c>
      <c r="H1609" s="3">
        <v>31.5</v>
      </c>
    </row>
    <row r="1610" ht="15.75" customHeight="1" spans="1:8">
      <c r="A1610" s="3" t="s">
        <v>1629</v>
      </c>
      <c r="B1610" s="5">
        <v>45185</v>
      </c>
      <c r="C1610" s="4" t="s">
        <v>10</v>
      </c>
      <c r="D1610" s="6" t="s">
        <v>38</v>
      </c>
      <c r="E1610" s="3">
        <v>4178.52</v>
      </c>
      <c r="F1610" s="3">
        <v>31</v>
      </c>
      <c r="G1610" s="3">
        <v>5</v>
      </c>
      <c r="H1610" s="3">
        <v>1723.96</v>
      </c>
    </row>
    <row r="1611" ht="15.75" customHeight="1" spans="1:8">
      <c r="A1611" s="7" t="s">
        <v>1630</v>
      </c>
      <c r="B1611" s="5">
        <v>45152</v>
      </c>
      <c r="C1611" s="4" t="s">
        <v>13</v>
      </c>
      <c r="D1611" s="6" t="s">
        <v>26</v>
      </c>
      <c r="E1611" s="3">
        <v>4587.88</v>
      </c>
      <c r="F1611" s="3">
        <v>11</v>
      </c>
      <c r="G1611" s="3">
        <v>16</v>
      </c>
      <c r="H1611" s="3">
        <v>1695.12</v>
      </c>
    </row>
    <row r="1612" ht="15.75" customHeight="1" spans="1:8">
      <c r="A1612" s="3" t="s">
        <v>1631</v>
      </c>
      <c r="B1612" s="5">
        <v>45411</v>
      </c>
      <c r="C1612" s="4" t="s">
        <v>16</v>
      </c>
      <c r="D1612" s="6" t="s">
        <v>21</v>
      </c>
      <c r="E1612" s="3">
        <v>3099.85</v>
      </c>
      <c r="F1612" s="3">
        <v>2</v>
      </c>
      <c r="G1612" s="3">
        <v>41</v>
      </c>
      <c r="H1612" s="3">
        <v>1793.85</v>
      </c>
    </row>
    <row r="1613" ht="15.75" customHeight="1" spans="1:8">
      <c r="A1613" s="3" t="s">
        <v>1632</v>
      </c>
      <c r="B1613" s="5">
        <v>45140</v>
      </c>
      <c r="C1613" s="4" t="s">
        <v>10</v>
      </c>
      <c r="D1613" s="6" t="s">
        <v>38</v>
      </c>
      <c r="E1613" s="3">
        <v>3848.16</v>
      </c>
      <c r="F1613" s="3">
        <v>30</v>
      </c>
      <c r="G1613" s="3">
        <v>32</v>
      </c>
      <c r="H1613" s="3">
        <v>1628.15</v>
      </c>
    </row>
    <row r="1614" ht="15.75" customHeight="1" spans="1:8">
      <c r="A1614" s="3" t="s">
        <v>1633</v>
      </c>
      <c r="B1614" s="5">
        <v>45226</v>
      </c>
      <c r="C1614" s="4" t="s">
        <v>20</v>
      </c>
      <c r="D1614" s="6" t="s">
        <v>28</v>
      </c>
      <c r="E1614" s="3">
        <v>319.74</v>
      </c>
      <c r="F1614" s="3">
        <v>49</v>
      </c>
      <c r="G1614" s="3">
        <v>13</v>
      </c>
      <c r="H1614" s="3">
        <v>678.71</v>
      </c>
    </row>
    <row r="1615" ht="15.75" customHeight="1" spans="1:8">
      <c r="A1615" s="3" t="s">
        <v>1634</v>
      </c>
      <c r="B1615" s="5">
        <v>45171</v>
      </c>
      <c r="C1615" s="4" t="s">
        <v>10</v>
      </c>
      <c r="D1615" s="6" t="s">
        <v>28</v>
      </c>
      <c r="E1615" s="3">
        <v>989.27</v>
      </c>
      <c r="F1615" s="3">
        <v>41</v>
      </c>
      <c r="G1615" s="3">
        <v>12</v>
      </c>
      <c r="H1615" s="3">
        <v>963.88</v>
      </c>
    </row>
    <row r="1616" ht="15.75" customHeight="1" spans="1:8">
      <c r="A1616" s="3" t="s">
        <v>1635</v>
      </c>
      <c r="B1616" s="5">
        <v>45033</v>
      </c>
      <c r="C1616" s="4" t="s">
        <v>20</v>
      </c>
      <c r="D1616" s="6" t="s">
        <v>23</v>
      </c>
      <c r="E1616" s="3">
        <v>597.84</v>
      </c>
      <c r="F1616" s="3">
        <v>8</v>
      </c>
      <c r="G1616" s="3">
        <v>3</v>
      </c>
      <c r="H1616" s="3">
        <v>430.32</v>
      </c>
    </row>
    <row r="1617" ht="15.75" customHeight="1" spans="1:8">
      <c r="A1617" s="3" t="s">
        <v>1636</v>
      </c>
      <c r="B1617" s="5">
        <v>45569</v>
      </c>
      <c r="C1617" s="4" t="s">
        <v>20</v>
      </c>
      <c r="D1617" s="6" t="s">
        <v>28</v>
      </c>
      <c r="E1617" s="3">
        <v>1759.56</v>
      </c>
      <c r="F1617" s="3">
        <v>20</v>
      </c>
      <c r="G1617" s="3">
        <v>0</v>
      </c>
      <c r="H1617" s="3">
        <v>398.37</v>
      </c>
    </row>
    <row r="1618" ht="15.75" customHeight="1" spans="1:8">
      <c r="A1618" s="3" t="s">
        <v>1637</v>
      </c>
      <c r="B1618" s="5">
        <v>45494</v>
      </c>
      <c r="C1618" s="4" t="s">
        <v>13</v>
      </c>
      <c r="D1618" s="6" t="s">
        <v>26</v>
      </c>
      <c r="E1618" s="3">
        <v>3310.69</v>
      </c>
      <c r="F1618" s="3">
        <v>31</v>
      </c>
      <c r="G1618" s="3">
        <v>45</v>
      </c>
      <c r="H1618" s="3">
        <v>770.72</v>
      </c>
    </row>
    <row r="1619" ht="15.75" customHeight="1" spans="1:8">
      <c r="A1619" s="3" t="s">
        <v>1638</v>
      </c>
      <c r="B1619" s="5">
        <v>45363</v>
      </c>
      <c r="C1619" s="4" t="s">
        <v>20</v>
      </c>
      <c r="D1619" s="6" t="s">
        <v>38</v>
      </c>
      <c r="E1619" s="3">
        <v>3312.95</v>
      </c>
      <c r="F1619" s="3">
        <v>21</v>
      </c>
      <c r="G1619" s="3">
        <v>35</v>
      </c>
      <c r="H1619" s="3">
        <v>1445.44</v>
      </c>
    </row>
    <row r="1620" ht="15.75" customHeight="1" spans="1:8">
      <c r="A1620" s="3" t="s">
        <v>1639</v>
      </c>
      <c r="B1620" s="5">
        <v>45402</v>
      </c>
      <c r="C1620" s="4" t="s">
        <v>20</v>
      </c>
      <c r="D1620" s="6" t="s">
        <v>26</v>
      </c>
      <c r="E1620" s="3">
        <v>2855.75</v>
      </c>
      <c r="F1620" s="3">
        <v>12</v>
      </c>
      <c r="G1620" s="3">
        <v>7</v>
      </c>
      <c r="H1620" s="3">
        <v>16.55</v>
      </c>
    </row>
    <row r="1621" ht="15.75" customHeight="1" spans="1:8">
      <c r="A1621" s="3" t="s">
        <v>1640</v>
      </c>
      <c r="B1621" s="5">
        <v>45291</v>
      </c>
      <c r="C1621" s="4" t="s">
        <v>20</v>
      </c>
      <c r="D1621" s="6" t="s">
        <v>21</v>
      </c>
      <c r="E1621" s="3">
        <v>71.04</v>
      </c>
      <c r="F1621" s="3">
        <v>24</v>
      </c>
      <c r="G1621" s="3">
        <v>33</v>
      </c>
      <c r="H1621" s="3">
        <v>1207.25</v>
      </c>
    </row>
    <row r="1622" ht="15.75" customHeight="1" spans="1:8">
      <c r="A1622" s="3" t="s">
        <v>1641</v>
      </c>
      <c r="B1622" s="5">
        <v>45333</v>
      </c>
      <c r="C1622" s="4" t="s">
        <v>10</v>
      </c>
      <c r="D1622" s="6" t="s">
        <v>21</v>
      </c>
      <c r="E1622" s="3">
        <v>1042</v>
      </c>
      <c r="F1622" s="3">
        <v>15</v>
      </c>
      <c r="G1622" s="3">
        <v>21</v>
      </c>
      <c r="H1622" s="3">
        <v>1449.52</v>
      </c>
    </row>
    <row r="1623" ht="15.75" customHeight="1" spans="1:8">
      <c r="A1623" s="3" t="s">
        <v>1642</v>
      </c>
      <c r="B1623" s="5">
        <v>45147</v>
      </c>
      <c r="C1623" s="4" t="s">
        <v>20</v>
      </c>
      <c r="D1623" s="6" t="s">
        <v>28</v>
      </c>
      <c r="E1623" s="3">
        <v>3569.03</v>
      </c>
      <c r="F1623" s="3">
        <v>35</v>
      </c>
      <c r="G1623" s="3">
        <v>13</v>
      </c>
      <c r="H1623" s="3">
        <v>306.83</v>
      </c>
    </row>
    <row r="1624" ht="15.75" customHeight="1" spans="1:8">
      <c r="A1624" s="3" t="s">
        <v>1643</v>
      </c>
      <c r="B1624" s="5">
        <v>45223</v>
      </c>
      <c r="C1624" s="4" t="s">
        <v>16</v>
      </c>
      <c r="D1624" s="6" t="s">
        <v>26</v>
      </c>
      <c r="E1624" s="3">
        <v>4274.32</v>
      </c>
      <c r="F1624" s="3">
        <v>12</v>
      </c>
      <c r="G1624" s="3">
        <v>16</v>
      </c>
      <c r="H1624" s="3">
        <v>666.14</v>
      </c>
    </row>
    <row r="1625" ht="15.75" customHeight="1" spans="1:8">
      <c r="A1625" s="7" t="s">
        <v>1644</v>
      </c>
      <c r="B1625" s="5">
        <v>45232</v>
      </c>
      <c r="C1625" s="4" t="s">
        <v>13</v>
      </c>
      <c r="D1625" s="6" t="s">
        <v>21</v>
      </c>
      <c r="E1625" s="3">
        <v>2616.07</v>
      </c>
      <c r="F1625" s="3">
        <v>34</v>
      </c>
      <c r="G1625" s="3">
        <v>50</v>
      </c>
      <c r="H1625" s="3">
        <v>1718.67</v>
      </c>
    </row>
    <row r="1626" ht="15.75" customHeight="1" spans="1:8">
      <c r="A1626" s="3" t="s">
        <v>1645</v>
      </c>
      <c r="B1626" s="5">
        <v>45187</v>
      </c>
      <c r="C1626" s="4" t="s">
        <v>10</v>
      </c>
      <c r="D1626" s="6" t="s">
        <v>38</v>
      </c>
      <c r="E1626" s="3">
        <v>3691.75</v>
      </c>
      <c r="F1626" s="3">
        <v>37</v>
      </c>
      <c r="G1626" s="3">
        <v>23</v>
      </c>
      <c r="H1626" s="3">
        <v>253.84</v>
      </c>
    </row>
    <row r="1627" ht="15.75" customHeight="1" spans="1:8">
      <c r="A1627" s="3" t="s">
        <v>1646</v>
      </c>
      <c r="B1627" s="5">
        <v>45471</v>
      </c>
      <c r="C1627" s="4" t="s">
        <v>13</v>
      </c>
      <c r="D1627" s="6" t="s">
        <v>38</v>
      </c>
      <c r="E1627" s="3">
        <v>3283.17</v>
      </c>
      <c r="F1627" s="3">
        <v>8</v>
      </c>
      <c r="G1627" s="3">
        <v>29</v>
      </c>
      <c r="H1627" s="3">
        <v>659.22</v>
      </c>
    </row>
    <row r="1628" ht="15.75" customHeight="1" spans="1:8">
      <c r="A1628" s="3" t="s">
        <v>1647</v>
      </c>
      <c r="B1628" s="5">
        <v>45022</v>
      </c>
      <c r="C1628" s="4" t="s">
        <v>13</v>
      </c>
      <c r="D1628" s="6" t="s">
        <v>23</v>
      </c>
      <c r="E1628" s="3">
        <v>562.31</v>
      </c>
      <c r="F1628" s="3">
        <v>21</v>
      </c>
      <c r="G1628" s="3">
        <v>33</v>
      </c>
      <c r="H1628" s="3">
        <v>1334.25</v>
      </c>
    </row>
    <row r="1629" ht="15.75" customHeight="1" spans="1:8">
      <c r="A1629" s="3" t="s">
        <v>1648</v>
      </c>
      <c r="B1629" s="5">
        <v>45281</v>
      </c>
      <c r="C1629" s="4" t="s">
        <v>13</v>
      </c>
      <c r="D1629" s="6" t="s">
        <v>23</v>
      </c>
      <c r="E1629" s="3">
        <v>4802.34</v>
      </c>
      <c r="F1629" s="3">
        <v>34</v>
      </c>
      <c r="G1629" s="3">
        <v>26</v>
      </c>
      <c r="H1629" s="3">
        <v>1776.04</v>
      </c>
    </row>
    <row r="1630" ht="15.75" customHeight="1" spans="1:8">
      <c r="A1630" s="3" t="s">
        <v>1649</v>
      </c>
      <c r="B1630" s="5">
        <v>44923</v>
      </c>
      <c r="C1630" s="4" t="s">
        <v>16</v>
      </c>
      <c r="D1630" s="6" t="s">
        <v>23</v>
      </c>
      <c r="E1630" s="3">
        <v>2814.31</v>
      </c>
      <c r="F1630" s="3">
        <v>17</v>
      </c>
      <c r="G1630" s="3">
        <v>7</v>
      </c>
      <c r="H1630" s="3">
        <v>1750.9</v>
      </c>
    </row>
    <row r="1631" ht="15.75" customHeight="1" spans="1:8">
      <c r="A1631" s="3" t="s">
        <v>1650</v>
      </c>
      <c r="B1631" s="5">
        <v>45236</v>
      </c>
      <c r="C1631" s="4" t="s">
        <v>13</v>
      </c>
      <c r="D1631" s="6" t="s">
        <v>23</v>
      </c>
      <c r="E1631" s="3">
        <v>3735.4</v>
      </c>
      <c r="F1631" s="3">
        <v>46</v>
      </c>
      <c r="G1631" s="3">
        <v>50</v>
      </c>
      <c r="H1631" s="3">
        <v>765.58</v>
      </c>
    </row>
    <row r="1632" ht="15.75" customHeight="1" spans="1:8">
      <c r="A1632" s="3" t="s">
        <v>1651</v>
      </c>
      <c r="B1632" s="5">
        <v>45075</v>
      </c>
      <c r="C1632" s="4" t="s">
        <v>13</v>
      </c>
      <c r="D1632" s="6" t="s">
        <v>21</v>
      </c>
      <c r="E1632" s="3">
        <v>3580.5</v>
      </c>
      <c r="F1632" s="3">
        <v>4</v>
      </c>
      <c r="G1632" s="3">
        <v>19</v>
      </c>
      <c r="H1632" s="3">
        <v>1315.15</v>
      </c>
    </row>
    <row r="1633" ht="15.75" customHeight="1" spans="1:8">
      <c r="A1633" s="3" t="s">
        <v>1652</v>
      </c>
      <c r="B1633" s="5">
        <v>45009</v>
      </c>
      <c r="C1633" s="4" t="s">
        <v>13</v>
      </c>
      <c r="D1633" s="6" t="s">
        <v>21</v>
      </c>
      <c r="E1633" s="3">
        <v>1553.78</v>
      </c>
      <c r="F1633" s="3">
        <v>41</v>
      </c>
      <c r="G1633" s="3">
        <v>24</v>
      </c>
      <c r="H1633" s="3">
        <v>1770.43</v>
      </c>
    </row>
    <row r="1634" ht="15.75" customHeight="1" spans="1:8">
      <c r="A1634" s="3" t="s">
        <v>1653</v>
      </c>
      <c r="B1634" s="5">
        <v>45355</v>
      </c>
      <c r="C1634" s="4" t="s">
        <v>13</v>
      </c>
      <c r="D1634" s="6" t="s">
        <v>23</v>
      </c>
      <c r="E1634" s="3">
        <v>1184.01</v>
      </c>
      <c r="F1634" s="3">
        <v>25</v>
      </c>
      <c r="G1634" s="3">
        <v>44</v>
      </c>
      <c r="H1634" s="3">
        <v>608.02</v>
      </c>
    </row>
    <row r="1635" ht="15.75" customHeight="1" spans="1:8">
      <c r="A1635" s="3" t="s">
        <v>1654</v>
      </c>
      <c r="B1635" s="5">
        <v>45485</v>
      </c>
      <c r="C1635" s="4" t="s">
        <v>13</v>
      </c>
      <c r="D1635" s="6" t="s">
        <v>21</v>
      </c>
      <c r="E1635" s="3">
        <v>621.15</v>
      </c>
      <c r="F1635" s="3">
        <v>48</v>
      </c>
      <c r="G1635" s="3">
        <v>48</v>
      </c>
      <c r="H1635" s="3">
        <v>1877.26</v>
      </c>
    </row>
    <row r="1636" ht="15.75" customHeight="1" spans="1:8">
      <c r="A1636" s="3" t="s">
        <v>1655</v>
      </c>
      <c r="B1636" s="5">
        <v>45090</v>
      </c>
      <c r="C1636" s="4" t="s">
        <v>20</v>
      </c>
      <c r="D1636" s="6" t="s">
        <v>26</v>
      </c>
      <c r="E1636" s="3">
        <v>2755.87</v>
      </c>
      <c r="F1636" s="3">
        <v>5</v>
      </c>
      <c r="G1636" s="3">
        <v>35</v>
      </c>
      <c r="H1636" s="3">
        <v>1671.68</v>
      </c>
    </row>
    <row r="1637" ht="15.75" customHeight="1" spans="1:8">
      <c r="A1637" s="3" t="s">
        <v>1656</v>
      </c>
      <c r="B1637" s="5">
        <v>45250</v>
      </c>
      <c r="C1637" s="4" t="s">
        <v>20</v>
      </c>
      <c r="D1637" s="6" t="s">
        <v>28</v>
      </c>
      <c r="E1637" s="3">
        <v>1488.1</v>
      </c>
      <c r="F1637" s="3">
        <v>37</v>
      </c>
      <c r="G1637" s="3">
        <v>1</v>
      </c>
      <c r="H1637" s="3">
        <v>1425.57</v>
      </c>
    </row>
    <row r="1638" ht="15.75" customHeight="1" spans="1:8">
      <c r="A1638" s="3" t="s">
        <v>1657</v>
      </c>
      <c r="B1638" s="5">
        <v>45260</v>
      </c>
      <c r="C1638" s="4" t="s">
        <v>20</v>
      </c>
      <c r="D1638" s="6" t="s">
        <v>28</v>
      </c>
      <c r="E1638" s="3">
        <v>981.03</v>
      </c>
      <c r="F1638" s="3">
        <v>44</v>
      </c>
      <c r="G1638" s="3">
        <v>47</v>
      </c>
      <c r="H1638" s="3">
        <v>232.96</v>
      </c>
    </row>
    <row r="1639" ht="15.75" customHeight="1" spans="1:8">
      <c r="A1639" s="3" t="s">
        <v>1658</v>
      </c>
      <c r="B1639" s="5">
        <v>45473</v>
      </c>
      <c r="C1639" s="4" t="s">
        <v>13</v>
      </c>
      <c r="D1639" s="6" t="s">
        <v>38</v>
      </c>
      <c r="E1639" s="3">
        <v>3025.42</v>
      </c>
      <c r="F1639" s="3">
        <v>8</v>
      </c>
      <c r="G1639" s="3">
        <v>4</v>
      </c>
      <c r="H1639" s="3">
        <v>38.18</v>
      </c>
    </row>
    <row r="1640" ht="15.75" customHeight="1" spans="1:8">
      <c r="A1640" s="3" t="s">
        <v>1659</v>
      </c>
      <c r="B1640" s="5">
        <v>45057</v>
      </c>
      <c r="C1640" s="4" t="s">
        <v>13</v>
      </c>
      <c r="D1640" s="6" t="s">
        <v>28</v>
      </c>
      <c r="E1640" s="3">
        <v>1845.59</v>
      </c>
      <c r="F1640" s="3">
        <v>24</v>
      </c>
      <c r="G1640" s="3">
        <v>29</v>
      </c>
      <c r="H1640" s="3">
        <v>594.44</v>
      </c>
    </row>
    <row r="1641" ht="15.75" customHeight="1" spans="1:8">
      <c r="A1641" s="3" t="s">
        <v>1660</v>
      </c>
      <c r="B1641" s="5">
        <v>45095</v>
      </c>
      <c r="C1641" s="4" t="s">
        <v>16</v>
      </c>
      <c r="D1641" s="6" t="s">
        <v>21</v>
      </c>
      <c r="E1641" s="3">
        <v>865.92</v>
      </c>
      <c r="F1641" s="3">
        <v>39</v>
      </c>
      <c r="G1641" s="3">
        <v>50</v>
      </c>
      <c r="H1641" s="3">
        <v>1012.72</v>
      </c>
    </row>
    <row r="1642" ht="15.75" customHeight="1" spans="1:8">
      <c r="A1642" s="3" t="s">
        <v>1661</v>
      </c>
      <c r="B1642" s="5">
        <v>45445</v>
      </c>
      <c r="C1642" s="4" t="s">
        <v>10</v>
      </c>
      <c r="D1642" s="6" t="s">
        <v>23</v>
      </c>
      <c r="E1642" s="3">
        <v>2018.32</v>
      </c>
      <c r="F1642" s="3">
        <v>13</v>
      </c>
      <c r="G1642" s="3">
        <v>30</v>
      </c>
      <c r="H1642" s="3">
        <v>1100.61</v>
      </c>
    </row>
    <row r="1643" ht="15.75" customHeight="1" spans="1:8">
      <c r="A1643" s="3" t="s">
        <v>1662</v>
      </c>
      <c r="B1643" s="5">
        <v>45008</v>
      </c>
      <c r="C1643" s="4" t="s">
        <v>16</v>
      </c>
      <c r="D1643" s="6" t="s">
        <v>38</v>
      </c>
      <c r="E1643" s="3">
        <v>3178.95</v>
      </c>
      <c r="F1643" s="3">
        <v>36</v>
      </c>
      <c r="G1643" s="3">
        <v>50</v>
      </c>
      <c r="H1643" s="3">
        <v>441.67</v>
      </c>
    </row>
    <row r="1644" ht="15.75" customHeight="1" spans="1:8">
      <c r="A1644" s="3" t="s">
        <v>1663</v>
      </c>
      <c r="B1644" s="5">
        <v>45440</v>
      </c>
      <c r="C1644" s="4" t="s">
        <v>10</v>
      </c>
      <c r="D1644" s="6" t="s">
        <v>38</v>
      </c>
      <c r="E1644" s="3">
        <v>3495.67</v>
      </c>
      <c r="F1644" s="3">
        <v>10</v>
      </c>
      <c r="G1644" s="3">
        <v>14</v>
      </c>
      <c r="H1644" s="3">
        <v>332.87</v>
      </c>
    </row>
    <row r="1645" ht="15.75" customHeight="1" spans="1:8">
      <c r="A1645" s="3" t="s">
        <v>1664</v>
      </c>
      <c r="B1645" s="5">
        <v>45452</v>
      </c>
      <c r="C1645" s="4" t="s">
        <v>10</v>
      </c>
      <c r="D1645" s="6" t="s">
        <v>23</v>
      </c>
      <c r="E1645" s="3">
        <v>4607.78</v>
      </c>
      <c r="F1645" s="3">
        <v>28</v>
      </c>
      <c r="G1645" s="3">
        <v>33</v>
      </c>
      <c r="H1645" s="3">
        <v>1033.44</v>
      </c>
    </row>
    <row r="1646" ht="15.75" customHeight="1" spans="1:8">
      <c r="A1646" s="3" t="s">
        <v>1665</v>
      </c>
      <c r="B1646" s="5">
        <v>45143</v>
      </c>
      <c r="C1646" s="4" t="s">
        <v>20</v>
      </c>
      <c r="D1646" s="6" t="s">
        <v>28</v>
      </c>
      <c r="E1646" s="3">
        <v>4094.89</v>
      </c>
      <c r="F1646" s="3">
        <v>17</v>
      </c>
      <c r="G1646" s="3">
        <v>32</v>
      </c>
      <c r="H1646" s="3">
        <v>540.11</v>
      </c>
    </row>
    <row r="1647" ht="15.75" customHeight="1" spans="1:8">
      <c r="A1647" s="3" t="s">
        <v>1666</v>
      </c>
      <c r="B1647" s="5">
        <v>45580</v>
      </c>
      <c r="C1647" s="4" t="s">
        <v>13</v>
      </c>
      <c r="D1647" s="6" t="s">
        <v>38</v>
      </c>
      <c r="E1647" s="3">
        <v>1406.24</v>
      </c>
      <c r="F1647" s="3">
        <v>30</v>
      </c>
      <c r="G1647" s="3">
        <v>17</v>
      </c>
      <c r="H1647" s="3">
        <v>888.43</v>
      </c>
    </row>
    <row r="1648" ht="15.75" customHeight="1" spans="1:8">
      <c r="A1648" s="3" t="s">
        <v>1667</v>
      </c>
      <c r="B1648" s="5">
        <v>45419</v>
      </c>
      <c r="C1648" s="4" t="s">
        <v>20</v>
      </c>
      <c r="D1648" s="6" t="s">
        <v>38</v>
      </c>
      <c r="E1648" s="3">
        <v>1131.81</v>
      </c>
      <c r="F1648" s="3">
        <v>24</v>
      </c>
      <c r="G1648" s="3">
        <v>9</v>
      </c>
      <c r="H1648" s="3">
        <v>1662.66</v>
      </c>
    </row>
    <row r="1649" ht="15.75" customHeight="1" spans="1:8">
      <c r="A1649" s="3" t="s">
        <v>1668</v>
      </c>
      <c r="B1649" s="5">
        <v>45481</v>
      </c>
      <c r="C1649" s="4" t="s">
        <v>10</v>
      </c>
      <c r="D1649" s="6" t="s">
        <v>38</v>
      </c>
      <c r="E1649" s="3">
        <v>847.98</v>
      </c>
      <c r="F1649" s="3">
        <v>49</v>
      </c>
      <c r="G1649" s="3">
        <v>40</v>
      </c>
      <c r="H1649" s="3">
        <v>1155.59</v>
      </c>
    </row>
    <row r="1650" ht="15.75" customHeight="1" spans="1:8">
      <c r="A1650" s="3" t="s">
        <v>1669</v>
      </c>
      <c r="B1650" s="5">
        <v>45606</v>
      </c>
      <c r="C1650" s="4" t="s">
        <v>10</v>
      </c>
      <c r="D1650" s="6" t="s">
        <v>28</v>
      </c>
      <c r="E1650" s="3">
        <v>111.35</v>
      </c>
      <c r="F1650" s="3">
        <v>18</v>
      </c>
      <c r="G1650" s="3">
        <v>2</v>
      </c>
      <c r="H1650" s="3">
        <v>274.87</v>
      </c>
    </row>
    <row r="1651" ht="15.75" customHeight="1" spans="1:8">
      <c r="A1651" s="3" t="s">
        <v>1670</v>
      </c>
      <c r="B1651" s="5">
        <v>45584</v>
      </c>
      <c r="C1651" s="4" t="s">
        <v>20</v>
      </c>
      <c r="D1651" s="6" t="s">
        <v>38</v>
      </c>
      <c r="E1651" s="3">
        <v>3286.83</v>
      </c>
      <c r="F1651" s="3">
        <v>2</v>
      </c>
      <c r="G1651" s="3">
        <v>16</v>
      </c>
      <c r="H1651" s="3">
        <v>829.98</v>
      </c>
    </row>
    <row r="1652" ht="15.75" customHeight="1" spans="1:8">
      <c r="A1652" s="3" t="s">
        <v>1671</v>
      </c>
      <c r="B1652" s="5">
        <v>44929</v>
      </c>
      <c r="C1652" s="4" t="s">
        <v>13</v>
      </c>
      <c r="D1652" s="6" t="s">
        <v>26</v>
      </c>
      <c r="E1652" s="3">
        <v>1495.83</v>
      </c>
      <c r="F1652" s="3">
        <v>38</v>
      </c>
      <c r="G1652" s="3">
        <v>2</v>
      </c>
      <c r="H1652" s="3">
        <v>1541.97</v>
      </c>
    </row>
    <row r="1653" ht="15.75" customHeight="1" spans="1:8">
      <c r="A1653" s="3" t="s">
        <v>1672</v>
      </c>
      <c r="B1653" s="5">
        <v>45351</v>
      </c>
      <c r="C1653" s="4" t="s">
        <v>13</v>
      </c>
      <c r="D1653" s="6" t="s">
        <v>21</v>
      </c>
      <c r="E1653" s="3">
        <v>2648.61</v>
      </c>
      <c r="F1653" s="3">
        <v>47</v>
      </c>
      <c r="G1653" s="3">
        <v>9</v>
      </c>
      <c r="H1653" s="3">
        <v>1999.91</v>
      </c>
    </row>
    <row r="1654" ht="15.75" customHeight="1" spans="1:8">
      <c r="A1654" s="3" t="s">
        <v>1673</v>
      </c>
      <c r="B1654" s="5">
        <v>45405</v>
      </c>
      <c r="C1654" s="4" t="s">
        <v>10</v>
      </c>
      <c r="D1654" s="6" t="s">
        <v>28</v>
      </c>
      <c r="E1654" s="3">
        <v>3012.94</v>
      </c>
      <c r="F1654" s="3">
        <v>27</v>
      </c>
      <c r="G1654" s="3">
        <v>48</v>
      </c>
      <c r="H1654" s="3">
        <v>1242.71</v>
      </c>
    </row>
    <row r="1655" ht="15.75" customHeight="1" spans="1:8">
      <c r="A1655" s="3" t="s">
        <v>1674</v>
      </c>
      <c r="B1655" s="5">
        <v>45581</v>
      </c>
      <c r="C1655" s="4" t="s">
        <v>10</v>
      </c>
      <c r="D1655" s="6" t="s">
        <v>21</v>
      </c>
      <c r="E1655" s="3">
        <v>1225.72</v>
      </c>
      <c r="F1655" s="3">
        <v>45</v>
      </c>
      <c r="G1655" s="3">
        <v>36</v>
      </c>
      <c r="H1655" s="3">
        <v>1716.71</v>
      </c>
    </row>
    <row r="1656" ht="15.75" customHeight="1" spans="1:8">
      <c r="A1656" s="3" t="s">
        <v>1675</v>
      </c>
      <c r="B1656" s="5">
        <v>45404</v>
      </c>
      <c r="C1656" s="4" t="s">
        <v>13</v>
      </c>
      <c r="D1656" s="6" t="s">
        <v>26</v>
      </c>
      <c r="E1656" s="3">
        <v>4719.21</v>
      </c>
      <c r="F1656" s="3">
        <v>17</v>
      </c>
      <c r="G1656" s="3">
        <v>11</v>
      </c>
      <c r="H1656" s="3">
        <v>1273.51</v>
      </c>
    </row>
    <row r="1657" ht="15.75" customHeight="1" spans="1:8">
      <c r="A1657" s="3" t="s">
        <v>1676</v>
      </c>
      <c r="B1657" s="5">
        <v>45547</v>
      </c>
      <c r="C1657" s="4" t="s">
        <v>13</v>
      </c>
      <c r="D1657" s="6" t="s">
        <v>23</v>
      </c>
      <c r="E1657" s="3">
        <v>1067.53</v>
      </c>
      <c r="F1657" s="3">
        <v>42</v>
      </c>
      <c r="G1657" s="3">
        <v>20</v>
      </c>
      <c r="H1657" s="3">
        <v>1903.98</v>
      </c>
    </row>
    <row r="1658" ht="15.75" customHeight="1" spans="1:8">
      <c r="A1658" s="3" t="s">
        <v>1677</v>
      </c>
      <c r="B1658" s="5">
        <v>45541</v>
      </c>
      <c r="C1658" s="4" t="s">
        <v>20</v>
      </c>
      <c r="D1658" s="6" t="s">
        <v>38</v>
      </c>
      <c r="E1658" s="3">
        <v>4268.85</v>
      </c>
      <c r="F1658" s="3">
        <v>40</v>
      </c>
      <c r="G1658" s="3">
        <v>29</v>
      </c>
      <c r="H1658" s="3">
        <v>284.06</v>
      </c>
    </row>
    <row r="1659" ht="15.75" customHeight="1" spans="1:8">
      <c r="A1659" s="3" t="s">
        <v>1678</v>
      </c>
      <c r="B1659" s="5">
        <v>45187</v>
      </c>
      <c r="C1659" s="4" t="s">
        <v>20</v>
      </c>
      <c r="D1659" s="6" t="s">
        <v>26</v>
      </c>
      <c r="E1659" s="3">
        <v>2588.62</v>
      </c>
      <c r="F1659" s="3">
        <v>14</v>
      </c>
      <c r="G1659" s="3">
        <v>28</v>
      </c>
      <c r="H1659" s="3">
        <v>50.86</v>
      </c>
    </row>
    <row r="1660" ht="15.75" customHeight="1" spans="1:8">
      <c r="A1660" s="3" t="s">
        <v>1679</v>
      </c>
      <c r="B1660" s="5">
        <v>45302</v>
      </c>
      <c r="C1660" s="4" t="s">
        <v>16</v>
      </c>
      <c r="D1660" s="6" t="s">
        <v>21</v>
      </c>
      <c r="E1660" s="3">
        <v>3599.83</v>
      </c>
      <c r="F1660" s="3">
        <v>46</v>
      </c>
      <c r="G1660" s="3">
        <v>20</v>
      </c>
      <c r="H1660" s="3">
        <v>971.69</v>
      </c>
    </row>
    <row r="1661" ht="15.75" customHeight="1" spans="1:8">
      <c r="A1661" s="3" t="s">
        <v>1680</v>
      </c>
      <c r="B1661" s="5">
        <v>45580</v>
      </c>
      <c r="C1661" s="4" t="s">
        <v>16</v>
      </c>
      <c r="D1661" s="6" t="s">
        <v>23</v>
      </c>
      <c r="E1661" s="3">
        <v>3903.24</v>
      </c>
      <c r="F1661" s="3">
        <v>1</v>
      </c>
      <c r="G1661" s="3">
        <v>48</v>
      </c>
      <c r="H1661" s="3">
        <v>246.66</v>
      </c>
    </row>
    <row r="1662" ht="15.75" customHeight="1" spans="1:8">
      <c r="A1662" s="3" t="s">
        <v>1681</v>
      </c>
      <c r="B1662" s="5">
        <v>45521</v>
      </c>
      <c r="C1662" s="4" t="s">
        <v>20</v>
      </c>
      <c r="D1662" s="6" t="s">
        <v>28</v>
      </c>
      <c r="E1662" s="3">
        <v>180.64</v>
      </c>
      <c r="F1662" s="3">
        <v>33</v>
      </c>
      <c r="G1662" s="3">
        <v>4</v>
      </c>
      <c r="H1662" s="3">
        <v>1922.22</v>
      </c>
    </row>
    <row r="1663" ht="15.75" customHeight="1" spans="1:8">
      <c r="A1663" s="3" t="s">
        <v>1682</v>
      </c>
      <c r="B1663" s="5">
        <v>45608</v>
      </c>
      <c r="C1663" s="4" t="s">
        <v>13</v>
      </c>
      <c r="D1663" s="6" t="s">
        <v>38</v>
      </c>
      <c r="E1663" s="3">
        <v>2707.61</v>
      </c>
      <c r="F1663" s="3">
        <v>49</v>
      </c>
      <c r="G1663" s="3">
        <v>5</v>
      </c>
      <c r="H1663" s="3">
        <v>208.99</v>
      </c>
    </row>
    <row r="1664" ht="15.75" customHeight="1" spans="1:8">
      <c r="A1664" s="3" t="s">
        <v>1683</v>
      </c>
      <c r="B1664" s="5">
        <v>45454</v>
      </c>
      <c r="C1664" s="4" t="s">
        <v>16</v>
      </c>
      <c r="D1664" s="6" t="s">
        <v>23</v>
      </c>
      <c r="E1664" s="3">
        <v>65.06</v>
      </c>
      <c r="F1664" s="3">
        <v>12</v>
      </c>
      <c r="G1664" s="3">
        <v>32</v>
      </c>
      <c r="H1664" s="3">
        <v>335.89</v>
      </c>
    </row>
    <row r="1665" ht="15.75" customHeight="1" spans="1:8">
      <c r="A1665" s="3" t="s">
        <v>1684</v>
      </c>
      <c r="B1665" s="5">
        <v>45497</v>
      </c>
      <c r="C1665" s="4" t="s">
        <v>16</v>
      </c>
      <c r="D1665" s="6" t="s">
        <v>23</v>
      </c>
      <c r="E1665" s="3">
        <v>811.8</v>
      </c>
      <c r="F1665" s="3">
        <v>34</v>
      </c>
      <c r="G1665" s="3">
        <v>43</v>
      </c>
      <c r="H1665" s="3">
        <v>504.92</v>
      </c>
    </row>
    <row r="1666" ht="15.75" customHeight="1" spans="1:8">
      <c r="A1666" s="3" t="s">
        <v>1685</v>
      </c>
      <c r="B1666" s="5">
        <v>45119</v>
      </c>
      <c r="C1666" s="4" t="s">
        <v>10</v>
      </c>
      <c r="D1666" s="6" t="s">
        <v>26</v>
      </c>
      <c r="E1666" s="3">
        <v>1160.69</v>
      </c>
      <c r="F1666" s="3">
        <v>31</v>
      </c>
      <c r="G1666" s="3">
        <v>35</v>
      </c>
      <c r="H1666" s="3">
        <v>1146.74</v>
      </c>
    </row>
    <row r="1667" ht="15.75" customHeight="1" spans="1:8">
      <c r="A1667" s="3" t="s">
        <v>1686</v>
      </c>
      <c r="B1667" s="5">
        <v>45314</v>
      </c>
      <c r="C1667" s="4" t="s">
        <v>16</v>
      </c>
      <c r="D1667" s="6" t="s">
        <v>23</v>
      </c>
      <c r="E1667" s="3">
        <v>561.48</v>
      </c>
      <c r="F1667" s="3">
        <v>45</v>
      </c>
      <c r="G1667" s="3">
        <v>50</v>
      </c>
      <c r="H1667" s="3">
        <v>1594.82</v>
      </c>
    </row>
    <row r="1668" ht="15.75" customHeight="1" spans="1:8">
      <c r="A1668" s="3" t="s">
        <v>1687</v>
      </c>
      <c r="B1668" s="5">
        <v>45569</v>
      </c>
      <c r="C1668" s="4" t="s">
        <v>16</v>
      </c>
      <c r="D1668" s="6" t="s">
        <v>38</v>
      </c>
      <c r="E1668" s="3">
        <v>1407.48</v>
      </c>
      <c r="F1668" s="3">
        <v>42</v>
      </c>
      <c r="G1668" s="3">
        <v>35</v>
      </c>
      <c r="H1668" s="3">
        <v>1808.37</v>
      </c>
    </row>
    <row r="1669" ht="15.75" customHeight="1" spans="1:8">
      <c r="A1669" s="3" t="s">
        <v>1688</v>
      </c>
      <c r="B1669" s="5">
        <v>45453</v>
      </c>
      <c r="C1669" s="4" t="s">
        <v>13</v>
      </c>
      <c r="D1669" s="6" t="s">
        <v>23</v>
      </c>
      <c r="E1669" s="3">
        <v>352.88</v>
      </c>
      <c r="F1669" s="3">
        <v>23</v>
      </c>
      <c r="G1669" s="3">
        <v>3</v>
      </c>
      <c r="H1669" s="3">
        <v>512.44</v>
      </c>
    </row>
    <row r="1670" ht="15.75" customHeight="1" spans="1:8">
      <c r="A1670" s="3" t="s">
        <v>1689</v>
      </c>
      <c r="B1670" s="5">
        <v>45069</v>
      </c>
      <c r="C1670" s="4" t="s">
        <v>13</v>
      </c>
      <c r="D1670" s="6" t="s">
        <v>21</v>
      </c>
      <c r="E1670" s="3">
        <v>2635.96</v>
      </c>
      <c r="F1670" s="3">
        <v>42</v>
      </c>
      <c r="G1670" s="3">
        <v>16</v>
      </c>
      <c r="H1670" s="3">
        <v>1726.64</v>
      </c>
    </row>
    <row r="1671" ht="15.75" customHeight="1" spans="1:8">
      <c r="A1671" s="3" t="s">
        <v>1690</v>
      </c>
      <c r="B1671" s="5">
        <v>45030</v>
      </c>
      <c r="C1671" s="4" t="s">
        <v>13</v>
      </c>
      <c r="D1671" s="6" t="s">
        <v>26</v>
      </c>
      <c r="E1671" s="3">
        <v>2182.35</v>
      </c>
      <c r="F1671" s="3">
        <v>24</v>
      </c>
      <c r="G1671" s="3">
        <v>12</v>
      </c>
      <c r="H1671" s="3">
        <v>716.28</v>
      </c>
    </row>
    <row r="1672" ht="15.75" customHeight="1" spans="1:8">
      <c r="A1672" s="3" t="s">
        <v>1691</v>
      </c>
      <c r="B1672" s="5">
        <v>45090</v>
      </c>
      <c r="C1672" s="4" t="s">
        <v>16</v>
      </c>
      <c r="D1672" s="6" t="s">
        <v>23</v>
      </c>
      <c r="E1672" s="3">
        <v>223.25</v>
      </c>
      <c r="F1672" s="3">
        <v>11</v>
      </c>
      <c r="G1672" s="3">
        <v>25</v>
      </c>
      <c r="H1672" s="3">
        <v>1933.72</v>
      </c>
    </row>
    <row r="1673" ht="15.75" customHeight="1" spans="1:8">
      <c r="A1673" s="3" t="s">
        <v>1692</v>
      </c>
      <c r="B1673" s="5">
        <v>45412</v>
      </c>
      <c r="C1673" s="4" t="s">
        <v>10</v>
      </c>
      <c r="D1673" s="6" t="s">
        <v>38</v>
      </c>
      <c r="E1673" s="3">
        <v>102.02</v>
      </c>
      <c r="F1673" s="3">
        <v>45</v>
      </c>
      <c r="G1673" s="3">
        <v>47</v>
      </c>
      <c r="H1673" s="3">
        <v>1878.03</v>
      </c>
    </row>
    <row r="1674" ht="15.75" customHeight="1" spans="1:8">
      <c r="A1674" s="3" t="s">
        <v>1693</v>
      </c>
      <c r="B1674" s="5">
        <v>44897</v>
      </c>
      <c r="C1674" s="4" t="s">
        <v>20</v>
      </c>
      <c r="D1674" s="6" t="s">
        <v>28</v>
      </c>
      <c r="E1674" s="3">
        <v>1962.68</v>
      </c>
      <c r="F1674" s="3">
        <v>27</v>
      </c>
      <c r="G1674" s="3">
        <v>3</v>
      </c>
      <c r="H1674" s="3">
        <v>394.39</v>
      </c>
    </row>
    <row r="1675" ht="15.75" customHeight="1" spans="1:8">
      <c r="A1675" s="3" t="s">
        <v>1694</v>
      </c>
      <c r="B1675" s="5">
        <v>45189</v>
      </c>
      <c r="C1675" s="4" t="s">
        <v>13</v>
      </c>
      <c r="D1675" s="6" t="s">
        <v>28</v>
      </c>
      <c r="E1675" s="3">
        <v>2588.66</v>
      </c>
      <c r="F1675" s="3">
        <v>9</v>
      </c>
      <c r="G1675" s="3">
        <v>11</v>
      </c>
      <c r="H1675" s="3">
        <v>382.41</v>
      </c>
    </row>
    <row r="1676" ht="15.75" customHeight="1" spans="1:8">
      <c r="A1676" s="3" t="s">
        <v>1695</v>
      </c>
      <c r="B1676" s="5">
        <v>45541</v>
      </c>
      <c r="C1676" s="4" t="s">
        <v>10</v>
      </c>
      <c r="D1676" s="6" t="s">
        <v>26</v>
      </c>
      <c r="E1676" s="3">
        <v>4140.65</v>
      </c>
      <c r="F1676" s="3">
        <v>49</v>
      </c>
      <c r="G1676" s="3">
        <v>2</v>
      </c>
      <c r="H1676" s="3">
        <v>1658.12</v>
      </c>
    </row>
    <row r="1677" ht="15.75" customHeight="1" spans="1:8">
      <c r="A1677" s="3" t="s">
        <v>1696</v>
      </c>
      <c r="B1677" s="5">
        <v>45194</v>
      </c>
      <c r="C1677" s="4" t="s">
        <v>16</v>
      </c>
      <c r="D1677" s="6" t="s">
        <v>26</v>
      </c>
      <c r="E1677" s="3">
        <v>3417.74</v>
      </c>
      <c r="F1677" s="3">
        <v>9</v>
      </c>
      <c r="G1677" s="3">
        <v>17</v>
      </c>
      <c r="H1677" s="3">
        <v>1088.74</v>
      </c>
    </row>
    <row r="1678" ht="15.75" customHeight="1" spans="1:8">
      <c r="A1678" s="3" t="s">
        <v>1697</v>
      </c>
      <c r="B1678" s="5">
        <v>45554</v>
      </c>
      <c r="C1678" s="4" t="s">
        <v>20</v>
      </c>
      <c r="D1678" s="6" t="s">
        <v>26</v>
      </c>
      <c r="E1678" s="3">
        <v>2045.63</v>
      </c>
      <c r="F1678" s="3">
        <v>48</v>
      </c>
      <c r="G1678" s="3">
        <v>30</v>
      </c>
      <c r="H1678" s="3">
        <v>639.82</v>
      </c>
    </row>
    <row r="1679" ht="15.75" customHeight="1" spans="1:8">
      <c r="A1679" s="3" t="s">
        <v>1698</v>
      </c>
      <c r="B1679" s="5">
        <v>45113</v>
      </c>
      <c r="C1679" s="4" t="s">
        <v>20</v>
      </c>
      <c r="D1679" s="6" t="s">
        <v>26</v>
      </c>
      <c r="E1679" s="3">
        <v>3271.35</v>
      </c>
      <c r="F1679" s="3">
        <v>19</v>
      </c>
      <c r="G1679" s="3">
        <v>2</v>
      </c>
      <c r="H1679" s="3">
        <v>1406.01</v>
      </c>
    </row>
    <row r="1680" ht="15.75" customHeight="1" spans="1:8">
      <c r="A1680" s="3" t="s">
        <v>1699</v>
      </c>
      <c r="B1680" s="5">
        <v>45599</v>
      </c>
      <c r="C1680" s="4" t="s">
        <v>10</v>
      </c>
      <c r="D1680" s="6" t="s">
        <v>28</v>
      </c>
      <c r="E1680" s="3">
        <v>4959.65</v>
      </c>
      <c r="F1680" s="3">
        <v>24</v>
      </c>
      <c r="G1680" s="3">
        <v>33</v>
      </c>
      <c r="H1680" s="3">
        <v>1201.2</v>
      </c>
    </row>
    <row r="1681" ht="15.75" customHeight="1" spans="1:8">
      <c r="A1681" s="3" t="s">
        <v>1700</v>
      </c>
      <c r="B1681" s="5">
        <v>45094</v>
      </c>
      <c r="C1681" s="4" t="s">
        <v>13</v>
      </c>
      <c r="D1681" s="6" t="s">
        <v>38</v>
      </c>
      <c r="E1681" s="3">
        <v>1851.49</v>
      </c>
      <c r="F1681" s="3">
        <v>19</v>
      </c>
      <c r="G1681" s="3">
        <v>30</v>
      </c>
      <c r="H1681" s="3">
        <v>1004.26</v>
      </c>
    </row>
    <row r="1682" ht="15.75" customHeight="1" spans="1:8">
      <c r="A1682" s="3" t="s">
        <v>1701</v>
      </c>
      <c r="B1682" s="5">
        <v>45274</v>
      </c>
      <c r="C1682" s="4" t="s">
        <v>20</v>
      </c>
      <c r="D1682" s="6" t="s">
        <v>38</v>
      </c>
      <c r="E1682" s="3">
        <v>372.04</v>
      </c>
      <c r="F1682" s="3">
        <v>34</v>
      </c>
      <c r="G1682" s="3">
        <v>4</v>
      </c>
      <c r="H1682" s="3">
        <v>40.86</v>
      </c>
    </row>
    <row r="1683" ht="15.75" customHeight="1" spans="1:8">
      <c r="A1683" s="3" t="s">
        <v>1702</v>
      </c>
      <c r="B1683" s="5">
        <v>45076</v>
      </c>
      <c r="C1683" s="4" t="s">
        <v>10</v>
      </c>
      <c r="D1683" s="6" t="s">
        <v>28</v>
      </c>
      <c r="E1683" s="3">
        <v>2952.87</v>
      </c>
      <c r="F1683" s="3">
        <v>39</v>
      </c>
      <c r="G1683" s="3">
        <v>39</v>
      </c>
      <c r="H1683" s="3">
        <v>451.49</v>
      </c>
    </row>
    <row r="1684" ht="15.75" customHeight="1" spans="1:8">
      <c r="A1684" s="3" t="s">
        <v>1703</v>
      </c>
      <c r="B1684" s="5">
        <v>45392</v>
      </c>
      <c r="C1684" s="4" t="s">
        <v>20</v>
      </c>
      <c r="D1684" s="6" t="s">
        <v>21</v>
      </c>
      <c r="E1684" s="3">
        <v>3436.69</v>
      </c>
      <c r="F1684" s="3">
        <v>35</v>
      </c>
      <c r="G1684" s="3">
        <v>39</v>
      </c>
      <c r="H1684" s="3">
        <v>1894.72</v>
      </c>
    </row>
    <row r="1685" ht="15.75" customHeight="1" spans="1:8">
      <c r="A1685" s="3" t="s">
        <v>1704</v>
      </c>
      <c r="B1685" s="5">
        <v>45165</v>
      </c>
      <c r="C1685" s="4" t="s">
        <v>13</v>
      </c>
      <c r="D1685" s="6" t="s">
        <v>23</v>
      </c>
      <c r="E1685" s="3">
        <v>2322.39</v>
      </c>
      <c r="F1685" s="3">
        <v>14</v>
      </c>
      <c r="G1685" s="3">
        <v>17</v>
      </c>
      <c r="H1685" s="3">
        <v>205.94</v>
      </c>
    </row>
    <row r="1686" ht="15.75" customHeight="1" spans="1:8">
      <c r="A1686" s="3" t="s">
        <v>1705</v>
      </c>
      <c r="B1686" s="5">
        <v>45277</v>
      </c>
      <c r="C1686" s="4" t="s">
        <v>16</v>
      </c>
      <c r="D1686" s="6" t="s">
        <v>21</v>
      </c>
      <c r="E1686" s="3">
        <v>3910.22</v>
      </c>
      <c r="F1686" s="3">
        <v>34</v>
      </c>
      <c r="G1686" s="3">
        <v>31</v>
      </c>
      <c r="H1686" s="3">
        <v>876.59</v>
      </c>
    </row>
    <row r="1687" ht="15.75" customHeight="1" spans="1:8">
      <c r="A1687" s="3" t="s">
        <v>1706</v>
      </c>
      <c r="B1687" s="5">
        <v>45456</v>
      </c>
      <c r="C1687" s="4" t="s">
        <v>20</v>
      </c>
      <c r="D1687" s="6" t="s">
        <v>23</v>
      </c>
      <c r="E1687" s="3">
        <v>1520.29</v>
      </c>
      <c r="F1687" s="3">
        <v>38</v>
      </c>
      <c r="G1687" s="3">
        <v>14</v>
      </c>
      <c r="H1687" s="3">
        <v>998.09</v>
      </c>
    </row>
    <row r="1688" ht="15.75" customHeight="1" spans="1:8">
      <c r="A1688" s="3" t="s">
        <v>1707</v>
      </c>
      <c r="B1688" s="5">
        <v>45054</v>
      </c>
      <c r="C1688" s="4" t="s">
        <v>10</v>
      </c>
      <c r="D1688" s="6" t="s">
        <v>23</v>
      </c>
      <c r="E1688" s="3">
        <v>546.87</v>
      </c>
      <c r="F1688" s="3">
        <v>31</v>
      </c>
      <c r="G1688" s="3">
        <v>9</v>
      </c>
      <c r="H1688" s="3">
        <v>1032.83</v>
      </c>
    </row>
    <row r="1689" ht="15.75" customHeight="1" spans="1:8">
      <c r="A1689" s="3" t="s">
        <v>1708</v>
      </c>
      <c r="B1689" s="5">
        <v>45353</v>
      </c>
      <c r="C1689" s="4" t="s">
        <v>16</v>
      </c>
      <c r="D1689" s="6" t="s">
        <v>38</v>
      </c>
      <c r="E1689" s="3">
        <v>3024.41</v>
      </c>
      <c r="F1689" s="3">
        <v>18</v>
      </c>
      <c r="G1689" s="3">
        <v>12</v>
      </c>
      <c r="H1689" s="3">
        <v>918.96</v>
      </c>
    </row>
    <row r="1690" ht="15.75" customHeight="1" spans="1:8">
      <c r="A1690" s="3" t="s">
        <v>1709</v>
      </c>
      <c r="B1690" s="5">
        <v>45235</v>
      </c>
      <c r="C1690" s="4" t="s">
        <v>20</v>
      </c>
      <c r="D1690" s="6" t="s">
        <v>21</v>
      </c>
      <c r="E1690" s="3">
        <v>4239.06</v>
      </c>
      <c r="F1690" s="3">
        <v>43</v>
      </c>
      <c r="G1690" s="3">
        <v>19</v>
      </c>
      <c r="H1690" s="3">
        <v>492.13</v>
      </c>
    </row>
    <row r="1691" ht="15.75" customHeight="1" spans="1:8">
      <c r="A1691" s="3" t="s">
        <v>1710</v>
      </c>
      <c r="B1691" s="5">
        <v>45105</v>
      </c>
      <c r="C1691" s="4" t="s">
        <v>16</v>
      </c>
      <c r="D1691" s="6" t="s">
        <v>26</v>
      </c>
      <c r="E1691" s="3">
        <v>1406.28</v>
      </c>
      <c r="F1691" s="3">
        <v>19</v>
      </c>
      <c r="G1691" s="3">
        <v>12</v>
      </c>
      <c r="H1691" s="3">
        <v>476.46</v>
      </c>
    </row>
    <row r="1692" ht="15.75" customHeight="1" spans="1:8">
      <c r="A1692" s="3" t="s">
        <v>1711</v>
      </c>
      <c r="B1692" s="5">
        <v>45182</v>
      </c>
      <c r="C1692" s="4" t="s">
        <v>20</v>
      </c>
      <c r="D1692" s="6" t="s">
        <v>21</v>
      </c>
      <c r="E1692" s="3">
        <v>549.39</v>
      </c>
      <c r="F1692" s="3">
        <v>10</v>
      </c>
      <c r="G1692" s="3">
        <v>13</v>
      </c>
      <c r="H1692" s="3">
        <v>1831.68</v>
      </c>
    </row>
    <row r="1693" ht="15.75" customHeight="1" spans="1:8">
      <c r="A1693" s="3" t="s">
        <v>1712</v>
      </c>
      <c r="B1693" s="5">
        <v>45335</v>
      </c>
      <c r="C1693" s="4" t="s">
        <v>10</v>
      </c>
      <c r="D1693" s="6" t="s">
        <v>23</v>
      </c>
      <c r="E1693" s="3">
        <v>3847.23</v>
      </c>
      <c r="F1693" s="3">
        <v>18</v>
      </c>
      <c r="G1693" s="3">
        <v>29</v>
      </c>
      <c r="H1693" s="3">
        <v>850.29</v>
      </c>
    </row>
    <row r="1694" ht="15.75" customHeight="1" spans="1:8">
      <c r="A1694" s="3" t="s">
        <v>1713</v>
      </c>
      <c r="B1694" s="5">
        <v>45560</v>
      </c>
      <c r="C1694" s="4" t="s">
        <v>10</v>
      </c>
      <c r="D1694" s="6" t="s">
        <v>21</v>
      </c>
      <c r="E1694" s="3">
        <v>4524.83</v>
      </c>
      <c r="F1694" s="3">
        <v>30</v>
      </c>
      <c r="G1694" s="3">
        <v>50</v>
      </c>
      <c r="H1694" s="3">
        <v>1776.54</v>
      </c>
    </row>
    <row r="1695" ht="15.75" customHeight="1" spans="1:8">
      <c r="A1695" s="3" t="s">
        <v>1714</v>
      </c>
      <c r="B1695" s="5">
        <v>45205</v>
      </c>
      <c r="C1695" s="4" t="s">
        <v>20</v>
      </c>
      <c r="D1695" s="6" t="s">
        <v>21</v>
      </c>
      <c r="E1695" s="3">
        <v>3934.77</v>
      </c>
      <c r="F1695" s="3">
        <v>28</v>
      </c>
      <c r="G1695" s="3">
        <v>10</v>
      </c>
      <c r="H1695" s="3">
        <v>1167.23</v>
      </c>
    </row>
    <row r="1696" ht="15.75" customHeight="1" spans="1:8">
      <c r="A1696" s="3" t="s">
        <v>1715</v>
      </c>
      <c r="B1696" s="5">
        <v>45097</v>
      </c>
      <c r="C1696" s="4" t="s">
        <v>13</v>
      </c>
      <c r="D1696" s="6" t="s">
        <v>28</v>
      </c>
      <c r="E1696" s="3">
        <v>4579.78</v>
      </c>
      <c r="F1696" s="3">
        <v>35</v>
      </c>
      <c r="G1696" s="3">
        <v>42</v>
      </c>
      <c r="H1696" s="3">
        <v>1540.99</v>
      </c>
    </row>
    <row r="1697" ht="15.75" customHeight="1" spans="1:8">
      <c r="A1697" s="3" t="s">
        <v>1716</v>
      </c>
      <c r="B1697" s="5">
        <v>45597</v>
      </c>
      <c r="C1697" s="4" t="s">
        <v>20</v>
      </c>
      <c r="D1697" s="6" t="s">
        <v>21</v>
      </c>
      <c r="E1697" s="3">
        <v>2499.65</v>
      </c>
      <c r="F1697" s="3">
        <v>27</v>
      </c>
      <c r="G1697" s="3">
        <v>28</v>
      </c>
      <c r="H1697" s="3">
        <v>1754.88</v>
      </c>
    </row>
    <row r="1698" ht="15.75" customHeight="1" spans="1:8">
      <c r="A1698" s="3" t="s">
        <v>1717</v>
      </c>
      <c r="B1698" s="5">
        <v>45384</v>
      </c>
      <c r="C1698" s="4" t="s">
        <v>20</v>
      </c>
      <c r="D1698" s="6" t="s">
        <v>38</v>
      </c>
      <c r="E1698" s="3">
        <v>743.59</v>
      </c>
      <c r="F1698" s="3">
        <v>31</v>
      </c>
      <c r="G1698" s="3">
        <v>39</v>
      </c>
      <c r="H1698" s="3">
        <v>925.6</v>
      </c>
    </row>
    <row r="1699" ht="15.75" customHeight="1" spans="1:8">
      <c r="A1699" s="3" t="s">
        <v>1718</v>
      </c>
      <c r="B1699" s="5">
        <v>45190</v>
      </c>
      <c r="C1699" s="4" t="s">
        <v>16</v>
      </c>
      <c r="D1699" s="6" t="s">
        <v>38</v>
      </c>
      <c r="E1699" s="3">
        <v>2394.15</v>
      </c>
      <c r="F1699" s="3">
        <v>43</v>
      </c>
      <c r="G1699" s="3">
        <v>26</v>
      </c>
      <c r="H1699" s="3">
        <v>1033.13</v>
      </c>
    </row>
    <row r="1700" ht="15.75" customHeight="1" spans="1:8">
      <c r="A1700" s="3" t="s">
        <v>1719</v>
      </c>
      <c r="B1700" s="5">
        <v>45474</v>
      </c>
      <c r="C1700" s="4" t="s">
        <v>10</v>
      </c>
      <c r="D1700" s="6" t="s">
        <v>38</v>
      </c>
      <c r="E1700" s="3">
        <v>1545.07</v>
      </c>
      <c r="F1700" s="3">
        <v>12</v>
      </c>
      <c r="G1700" s="3">
        <v>1</v>
      </c>
      <c r="H1700" s="3">
        <v>605.27</v>
      </c>
    </row>
    <row r="1701" ht="15.75" customHeight="1" spans="1:8">
      <c r="A1701" s="3" t="s">
        <v>1720</v>
      </c>
      <c r="B1701" s="5">
        <v>45158</v>
      </c>
      <c r="C1701" s="4" t="s">
        <v>10</v>
      </c>
      <c r="D1701" s="6" t="s">
        <v>38</v>
      </c>
      <c r="E1701" s="3">
        <v>1495.81</v>
      </c>
      <c r="F1701" s="3">
        <v>19</v>
      </c>
      <c r="G1701" s="3">
        <v>48</v>
      </c>
      <c r="H1701" s="3">
        <v>223.07</v>
      </c>
    </row>
    <row r="1702" ht="15.75" customHeight="1" spans="1:8">
      <c r="A1702" s="3" t="s">
        <v>1721</v>
      </c>
      <c r="B1702" s="5">
        <v>45296</v>
      </c>
      <c r="C1702" s="4" t="s">
        <v>10</v>
      </c>
      <c r="D1702" s="6" t="s">
        <v>21</v>
      </c>
      <c r="E1702" s="3">
        <v>506.04</v>
      </c>
      <c r="F1702" s="3">
        <v>32</v>
      </c>
      <c r="G1702" s="3">
        <v>22</v>
      </c>
      <c r="H1702" s="3">
        <v>72.77</v>
      </c>
    </row>
    <row r="1703" ht="15.75" customHeight="1" spans="1:8">
      <c r="A1703" s="3" t="s">
        <v>1722</v>
      </c>
      <c r="B1703" s="5">
        <v>44912</v>
      </c>
      <c r="C1703" s="4" t="s">
        <v>13</v>
      </c>
      <c r="D1703" s="6" t="s">
        <v>28</v>
      </c>
      <c r="E1703" s="3">
        <v>3458.84</v>
      </c>
      <c r="F1703" s="3">
        <v>41</v>
      </c>
      <c r="G1703" s="3">
        <v>5</v>
      </c>
      <c r="H1703" s="3">
        <v>990.89</v>
      </c>
    </row>
    <row r="1704" ht="15.75" customHeight="1" spans="1:8">
      <c r="A1704" s="3" t="s">
        <v>1723</v>
      </c>
      <c r="B1704" s="5">
        <v>45101</v>
      </c>
      <c r="C1704" s="4" t="s">
        <v>16</v>
      </c>
      <c r="D1704" s="6" t="s">
        <v>21</v>
      </c>
      <c r="E1704" s="3">
        <v>2084.81</v>
      </c>
      <c r="F1704" s="3">
        <v>12</v>
      </c>
      <c r="G1704" s="3">
        <v>3</v>
      </c>
      <c r="H1704" s="3">
        <v>284.17</v>
      </c>
    </row>
    <row r="1705" ht="15.75" customHeight="1" spans="1:8">
      <c r="A1705" s="3" t="s">
        <v>1724</v>
      </c>
      <c r="B1705" s="5">
        <v>45008</v>
      </c>
      <c r="C1705" s="4" t="s">
        <v>10</v>
      </c>
      <c r="D1705" s="6" t="s">
        <v>28</v>
      </c>
      <c r="E1705" s="3">
        <v>4969.57</v>
      </c>
      <c r="F1705" s="3">
        <v>9</v>
      </c>
      <c r="G1705" s="3">
        <v>16</v>
      </c>
      <c r="H1705" s="3">
        <v>812.73</v>
      </c>
    </row>
    <row r="1706" ht="15.75" customHeight="1" spans="1:8">
      <c r="A1706" s="3" t="s">
        <v>1725</v>
      </c>
      <c r="B1706" s="5">
        <v>45369</v>
      </c>
      <c r="C1706" s="4" t="s">
        <v>20</v>
      </c>
      <c r="D1706" s="6" t="s">
        <v>23</v>
      </c>
      <c r="E1706" s="3">
        <v>3457.51</v>
      </c>
      <c r="F1706" s="3">
        <v>44</v>
      </c>
      <c r="G1706" s="3">
        <v>35</v>
      </c>
      <c r="H1706" s="3">
        <v>103.97</v>
      </c>
    </row>
    <row r="1707" ht="15.75" customHeight="1" spans="1:8">
      <c r="A1707" s="3" t="s">
        <v>1726</v>
      </c>
      <c r="B1707" s="5">
        <v>45425</v>
      </c>
      <c r="C1707" s="4" t="s">
        <v>10</v>
      </c>
      <c r="D1707" s="6" t="s">
        <v>28</v>
      </c>
      <c r="E1707" s="3">
        <v>4116.29</v>
      </c>
      <c r="F1707" s="3">
        <v>21</v>
      </c>
      <c r="G1707" s="3">
        <v>29</v>
      </c>
      <c r="H1707" s="3">
        <v>630.14</v>
      </c>
    </row>
    <row r="1708" ht="15.75" customHeight="1" spans="1:8">
      <c r="A1708" s="3" t="s">
        <v>1727</v>
      </c>
      <c r="B1708" s="5">
        <v>45358</v>
      </c>
      <c r="C1708" s="4" t="s">
        <v>16</v>
      </c>
      <c r="D1708" s="6" t="s">
        <v>38</v>
      </c>
      <c r="E1708" s="3">
        <v>4283.19</v>
      </c>
      <c r="F1708" s="3">
        <v>38</v>
      </c>
      <c r="G1708" s="3">
        <v>20</v>
      </c>
      <c r="H1708" s="3">
        <v>1597.66</v>
      </c>
    </row>
    <row r="1709" ht="15.75" customHeight="1" spans="1:8">
      <c r="A1709" s="3" t="s">
        <v>1728</v>
      </c>
      <c r="B1709" s="5">
        <v>44986</v>
      </c>
      <c r="C1709" s="4" t="s">
        <v>10</v>
      </c>
      <c r="D1709" s="6" t="s">
        <v>28</v>
      </c>
      <c r="E1709" s="3">
        <v>3778.93</v>
      </c>
      <c r="F1709" s="3">
        <v>41</v>
      </c>
      <c r="G1709" s="3">
        <v>47</v>
      </c>
      <c r="H1709" s="3">
        <v>63.29</v>
      </c>
    </row>
    <row r="1710" ht="15.75" customHeight="1" spans="1:8">
      <c r="A1710" s="3" t="s">
        <v>1729</v>
      </c>
      <c r="B1710" s="5">
        <v>45003</v>
      </c>
      <c r="C1710" s="4" t="s">
        <v>13</v>
      </c>
      <c r="D1710" s="6" t="s">
        <v>23</v>
      </c>
      <c r="E1710" s="3">
        <v>4058.33</v>
      </c>
      <c r="F1710" s="3">
        <v>32</v>
      </c>
      <c r="G1710" s="3">
        <v>26</v>
      </c>
      <c r="H1710" s="3">
        <v>1390.12</v>
      </c>
    </row>
    <row r="1711" ht="15.75" customHeight="1" spans="1:8">
      <c r="A1711" s="3" t="s">
        <v>1730</v>
      </c>
      <c r="B1711" s="5">
        <v>44906</v>
      </c>
      <c r="C1711" s="4" t="s">
        <v>16</v>
      </c>
      <c r="D1711" s="6" t="s">
        <v>21</v>
      </c>
      <c r="E1711" s="3">
        <v>2213.97</v>
      </c>
      <c r="F1711" s="3">
        <v>35</v>
      </c>
      <c r="G1711" s="3">
        <v>3</v>
      </c>
      <c r="H1711" s="3">
        <v>1638.98</v>
      </c>
    </row>
    <row r="1712" ht="15.75" customHeight="1" spans="1:8">
      <c r="A1712" s="3" t="s">
        <v>1731</v>
      </c>
      <c r="B1712" s="5">
        <v>45354</v>
      </c>
      <c r="C1712" s="4" t="s">
        <v>20</v>
      </c>
      <c r="D1712" s="6" t="s">
        <v>38</v>
      </c>
      <c r="E1712" s="3">
        <v>4369.37</v>
      </c>
      <c r="F1712" s="3">
        <v>26</v>
      </c>
      <c r="G1712" s="3">
        <v>14</v>
      </c>
      <c r="H1712" s="3">
        <v>1302.75</v>
      </c>
    </row>
    <row r="1713" ht="15.75" customHeight="1" spans="1:8">
      <c r="A1713" s="3" t="s">
        <v>1732</v>
      </c>
      <c r="B1713" s="5">
        <v>45006</v>
      </c>
      <c r="C1713" s="4" t="s">
        <v>20</v>
      </c>
      <c r="D1713" s="6" t="s">
        <v>23</v>
      </c>
      <c r="E1713" s="3">
        <v>4858.08</v>
      </c>
      <c r="F1713" s="3">
        <v>8</v>
      </c>
      <c r="G1713" s="3">
        <v>8</v>
      </c>
      <c r="H1713" s="3">
        <v>1324.48</v>
      </c>
    </row>
    <row r="1714" ht="15.75" customHeight="1" spans="1:8">
      <c r="A1714" s="3" t="s">
        <v>1733</v>
      </c>
      <c r="B1714" s="5">
        <v>45150</v>
      </c>
      <c r="C1714" s="4" t="s">
        <v>10</v>
      </c>
      <c r="D1714" s="6" t="s">
        <v>21</v>
      </c>
      <c r="E1714" s="3">
        <v>4724.98</v>
      </c>
      <c r="F1714" s="3">
        <v>45</v>
      </c>
      <c r="G1714" s="3">
        <v>0</v>
      </c>
      <c r="H1714" s="3">
        <v>539.99</v>
      </c>
    </row>
    <row r="1715" ht="15.75" customHeight="1" spans="1:8">
      <c r="A1715" s="3" t="s">
        <v>1734</v>
      </c>
      <c r="B1715" s="5">
        <v>45555</v>
      </c>
      <c r="C1715" s="4" t="s">
        <v>13</v>
      </c>
      <c r="D1715" s="6" t="s">
        <v>21</v>
      </c>
      <c r="E1715" s="3">
        <v>2284.75</v>
      </c>
      <c r="F1715" s="3">
        <v>34</v>
      </c>
      <c r="G1715" s="3">
        <v>33</v>
      </c>
      <c r="H1715" s="3">
        <v>1352.4</v>
      </c>
    </row>
    <row r="1716" ht="15.75" customHeight="1" spans="1:8">
      <c r="A1716" s="3" t="s">
        <v>1735</v>
      </c>
      <c r="B1716" s="5">
        <v>45025</v>
      </c>
      <c r="C1716" s="4" t="s">
        <v>16</v>
      </c>
      <c r="D1716" s="6" t="s">
        <v>23</v>
      </c>
      <c r="E1716" s="3">
        <v>1060.69</v>
      </c>
      <c r="F1716" s="3">
        <v>41</v>
      </c>
      <c r="G1716" s="3">
        <v>23</v>
      </c>
      <c r="H1716" s="3">
        <v>102.63</v>
      </c>
    </row>
    <row r="1717" ht="15.75" customHeight="1" spans="1:8">
      <c r="A1717" s="3" t="s">
        <v>1736</v>
      </c>
      <c r="B1717" s="5">
        <v>45189</v>
      </c>
      <c r="C1717" s="4" t="s">
        <v>13</v>
      </c>
      <c r="D1717" s="6" t="s">
        <v>38</v>
      </c>
      <c r="E1717" s="3">
        <v>2993.8</v>
      </c>
      <c r="F1717" s="3">
        <v>49</v>
      </c>
      <c r="G1717" s="3">
        <v>47</v>
      </c>
      <c r="H1717" s="3">
        <v>545.8</v>
      </c>
    </row>
    <row r="1718" ht="15.75" customHeight="1" spans="1:8">
      <c r="A1718" s="3" t="s">
        <v>1737</v>
      </c>
      <c r="B1718" s="5">
        <v>45073</v>
      </c>
      <c r="C1718" s="4" t="s">
        <v>20</v>
      </c>
      <c r="D1718" s="6" t="s">
        <v>28</v>
      </c>
      <c r="E1718" s="3">
        <v>2708.65</v>
      </c>
      <c r="F1718" s="3">
        <v>18</v>
      </c>
      <c r="G1718" s="3">
        <v>23</v>
      </c>
      <c r="H1718" s="3">
        <v>528.43</v>
      </c>
    </row>
    <row r="1719" ht="15.75" customHeight="1" spans="1:8">
      <c r="A1719" s="3" t="s">
        <v>1738</v>
      </c>
      <c r="B1719" s="5">
        <v>45361</v>
      </c>
      <c r="C1719" s="4" t="s">
        <v>13</v>
      </c>
      <c r="D1719" s="6" t="s">
        <v>26</v>
      </c>
      <c r="E1719" s="3">
        <v>3431.66</v>
      </c>
      <c r="F1719" s="3">
        <v>12</v>
      </c>
      <c r="G1719" s="3">
        <v>38</v>
      </c>
      <c r="H1719" s="3">
        <v>97.53</v>
      </c>
    </row>
    <row r="1720" ht="15.75" customHeight="1" spans="1:8">
      <c r="A1720" s="3" t="s">
        <v>1739</v>
      </c>
      <c r="B1720" s="5">
        <v>45569</v>
      </c>
      <c r="C1720" s="4" t="s">
        <v>13</v>
      </c>
      <c r="D1720" s="6" t="s">
        <v>21</v>
      </c>
      <c r="E1720" s="3">
        <v>1328.69</v>
      </c>
      <c r="F1720" s="3">
        <v>47</v>
      </c>
      <c r="G1720" s="3">
        <v>2</v>
      </c>
      <c r="H1720" s="3">
        <v>368.03</v>
      </c>
    </row>
    <row r="1721" ht="15.75" customHeight="1" spans="1:8">
      <c r="A1721" s="3" t="s">
        <v>1740</v>
      </c>
      <c r="B1721" s="5">
        <v>45539</v>
      </c>
      <c r="C1721" s="4" t="s">
        <v>20</v>
      </c>
      <c r="D1721" s="6" t="s">
        <v>23</v>
      </c>
      <c r="E1721" s="3">
        <v>4737.21</v>
      </c>
      <c r="F1721" s="3">
        <v>12</v>
      </c>
      <c r="G1721" s="3">
        <v>49</v>
      </c>
      <c r="H1721" s="3">
        <v>622.65</v>
      </c>
    </row>
    <row r="1722" ht="15.75" customHeight="1" spans="1:8">
      <c r="A1722" s="3" t="s">
        <v>1741</v>
      </c>
      <c r="B1722" s="5">
        <v>45452</v>
      </c>
      <c r="C1722" s="4" t="s">
        <v>10</v>
      </c>
      <c r="D1722" s="6" t="s">
        <v>23</v>
      </c>
      <c r="E1722" s="3">
        <v>2775.63</v>
      </c>
      <c r="F1722" s="3">
        <v>44</v>
      </c>
      <c r="G1722" s="3">
        <v>42</v>
      </c>
      <c r="H1722" s="3">
        <v>1437.67</v>
      </c>
    </row>
    <row r="1723" ht="15.75" customHeight="1" spans="1:8">
      <c r="A1723" s="3" t="s">
        <v>1742</v>
      </c>
      <c r="B1723" s="5">
        <v>45047</v>
      </c>
      <c r="C1723" s="4" t="s">
        <v>13</v>
      </c>
      <c r="D1723" s="6" t="s">
        <v>26</v>
      </c>
      <c r="E1723" s="3">
        <v>4687.38</v>
      </c>
      <c r="F1723" s="3">
        <v>10</v>
      </c>
      <c r="G1723" s="3">
        <v>34</v>
      </c>
      <c r="H1723" s="3">
        <v>1368.14</v>
      </c>
    </row>
    <row r="1724" ht="15.75" customHeight="1" spans="1:8">
      <c r="A1724" s="3" t="s">
        <v>1743</v>
      </c>
      <c r="B1724" s="5">
        <v>45517</v>
      </c>
      <c r="C1724" s="4" t="s">
        <v>13</v>
      </c>
      <c r="D1724" s="6" t="s">
        <v>28</v>
      </c>
      <c r="E1724" s="3">
        <v>4735.94</v>
      </c>
      <c r="F1724" s="3">
        <v>36</v>
      </c>
      <c r="G1724" s="3">
        <v>35</v>
      </c>
      <c r="H1724" s="3">
        <v>904.72</v>
      </c>
    </row>
    <row r="1725" ht="15.75" customHeight="1" spans="1:8">
      <c r="A1725" s="3" t="s">
        <v>1744</v>
      </c>
      <c r="B1725" s="5">
        <v>45604</v>
      </c>
      <c r="C1725" s="4" t="s">
        <v>16</v>
      </c>
      <c r="D1725" s="6" t="s">
        <v>28</v>
      </c>
      <c r="E1725" s="3">
        <v>2545.26</v>
      </c>
      <c r="F1725" s="3">
        <v>15</v>
      </c>
      <c r="G1725" s="3">
        <v>19</v>
      </c>
      <c r="H1725" s="3">
        <v>470.11</v>
      </c>
    </row>
    <row r="1726" ht="15.75" customHeight="1" spans="1:8">
      <c r="A1726" s="3" t="s">
        <v>1745</v>
      </c>
      <c r="B1726" s="5">
        <v>45396</v>
      </c>
      <c r="C1726" s="4" t="s">
        <v>20</v>
      </c>
      <c r="D1726" s="6" t="s">
        <v>28</v>
      </c>
      <c r="E1726" s="3">
        <v>4226.19</v>
      </c>
      <c r="F1726" s="3">
        <v>12</v>
      </c>
      <c r="G1726" s="3">
        <v>37</v>
      </c>
      <c r="H1726" s="3">
        <v>1247.98</v>
      </c>
    </row>
    <row r="1727" ht="15.75" customHeight="1" spans="1:8">
      <c r="A1727" s="3" t="s">
        <v>1746</v>
      </c>
      <c r="B1727" s="5">
        <v>45165</v>
      </c>
      <c r="C1727" s="4" t="s">
        <v>10</v>
      </c>
      <c r="D1727" s="6" t="s">
        <v>26</v>
      </c>
      <c r="E1727" s="3">
        <v>1391.58</v>
      </c>
      <c r="F1727" s="3">
        <v>22</v>
      </c>
      <c r="G1727" s="3">
        <v>27</v>
      </c>
      <c r="H1727" s="3">
        <v>523.75</v>
      </c>
    </row>
    <row r="1728" ht="15.75" customHeight="1" spans="1:8">
      <c r="A1728" s="3" t="s">
        <v>1747</v>
      </c>
      <c r="B1728" s="5">
        <v>45509</v>
      </c>
      <c r="C1728" s="4" t="s">
        <v>16</v>
      </c>
      <c r="D1728" s="6" t="s">
        <v>38</v>
      </c>
      <c r="E1728" s="3">
        <v>1013.24</v>
      </c>
      <c r="F1728" s="3">
        <v>7</v>
      </c>
      <c r="G1728" s="3">
        <v>50</v>
      </c>
      <c r="H1728" s="3">
        <v>76.68</v>
      </c>
    </row>
    <row r="1729" ht="15.75" customHeight="1" spans="1:8">
      <c r="A1729" s="3" t="s">
        <v>1748</v>
      </c>
      <c r="B1729" s="5">
        <v>45035</v>
      </c>
      <c r="C1729" s="4" t="s">
        <v>16</v>
      </c>
      <c r="D1729" s="6" t="s">
        <v>38</v>
      </c>
      <c r="E1729" s="3">
        <v>3476.09</v>
      </c>
      <c r="F1729" s="3">
        <v>48</v>
      </c>
      <c r="G1729" s="3">
        <v>36</v>
      </c>
      <c r="H1729" s="3">
        <v>229.17</v>
      </c>
    </row>
    <row r="1730" ht="15.75" customHeight="1" spans="1:8">
      <c r="A1730" s="3" t="s">
        <v>1749</v>
      </c>
      <c r="B1730" s="5">
        <v>45017</v>
      </c>
      <c r="C1730" s="4" t="s">
        <v>10</v>
      </c>
      <c r="D1730" s="6" t="s">
        <v>38</v>
      </c>
      <c r="E1730" s="3">
        <v>2711.63</v>
      </c>
      <c r="F1730" s="3">
        <v>20</v>
      </c>
      <c r="G1730" s="3">
        <v>24</v>
      </c>
      <c r="H1730" s="3">
        <v>1597.84</v>
      </c>
    </row>
    <row r="1731" ht="15.75" customHeight="1" spans="1:8">
      <c r="A1731" s="3" t="s">
        <v>1750</v>
      </c>
      <c r="B1731" s="5">
        <v>45079</v>
      </c>
      <c r="C1731" s="4" t="s">
        <v>10</v>
      </c>
      <c r="D1731" s="6" t="s">
        <v>23</v>
      </c>
      <c r="E1731" s="3">
        <v>2233.28</v>
      </c>
      <c r="F1731" s="3">
        <v>13</v>
      </c>
      <c r="G1731" s="3">
        <v>14</v>
      </c>
      <c r="H1731" s="3">
        <v>1797.73</v>
      </c>
    </row>
    <row r="1732" ht="15.75" customHeight="1" spans="1:8">
      <c r="A1732" s="3" t="s">
        <v>1751</v>
      </c>
      <c r="B1732" s="5">
        <v>45283</v>
      </c>
      <c r="C1732" s="4" t="s">
        <v>20</v>
      </c>
      <c r="D1732" s="6" t="s">
        <v>38</v>
      </c>
      <c r="E1732" s="3">
        <v>3995.8</v>
      </c>
      <c r="F1732" s="3">
        <v>37</v>
      </c>
      <c r="G1732" s="3">
        <v>24</v>
      </c>
      <c r="H1732" s="3">
        <v>1139.69</v>
      </c>
    </row>
    <row r="1733" ht="15.75" customHeight="1" spans="1:8">
      <c r="A1733" s="3" t="s">
        <v>1752</v>
      </c>
      <c r="B1733" s="5">
        <v>45464</v>
      </c>
      <c r="C1733" s="4" t="s">
        <v>13</v>
      </c>
      <c r="D1733" s="6" t="s">
        <v>21</v>
      </c>
      <c r="E1733" s="3">
        <v>4729.01</v>
      </c>
      <c r="F1733" s="3">
        <v>27</v>
      </c>
      <c r="G1733" s="3">
        <v>45</v>
      </c>
      <c r="H1733" s="3">
        <v>644.38</v>
      </c>
    </row>
    <row r="1734" ht="15.75" customHeight="1" spans="1:8">
      <c r="A1734" s="3" t="s">
        <v>1753</v>
      </c>
      <c r="B1734" s="5">
        <v>45268</v>
      </c>
      <c r="C1734" s="4" t="s">
        <v>10</v>
      </c>
      <c r="D1734" s="6" t="s">
        <v>38</v>
      </c>
      <c r="E1734" s="3">
        <v>3335.95</v>
      </c>
      <c r="F1734" s="3">
        <v>6</v>
      </c>
      <c r="G1734" s="3">
        <v>5</v>
      </c>
      <c r="H1734" s="3">
        <v>1075.53</v>
      </c>
    </row>
    <row r="1735" ht="15.75" customHeight="1" spans="1:8">
      <c r="A1735" s="3" t="s">
        <v>1754</v>
      </c>
      <c r="B1735" s="5">
        <v>45537</v>
      </c>
      <c r="C1735" s="4" t="s">
        <v>10</v>
      </c>
      <c r="D1735" s="6" t="s">
        <v>23</v>
      </c>
      <c r="E1735" s="3">
        <v>4290.41</v>
      </c>
      <c r="F1735" s="3">
        <v>15</v>
      </c>
      <c r="G1735" s="3">
        <v>47</v>
      </c>
      <c r="H1735" s="3">
        <v>620.72</v>
      </c>
    </row>
    <row r="1736" ht="15.75" customHeight="1" spans="1:8">
      <c r="A1736" s="3" t="s">
        <v>1755</v>
      </c>
      <c r="B1736" s="5">
        <v>45522</v>
      </c>
      <c r="C1736" s="4" t="s">
        <v>16</v>
      </c>
      <c r="D1736" s="6" t="s">
        <v>26</v>
      </c>
      <c r="E1736" s="3">
        <v>4856.72</v>
      </c>
      <c r="F1736" s="3">
        <v>1</v>
      </c>
      <c r="G1736" s="3">
        <v>23</v>
      </c>
      <c r="H1736" s="3">
        <v>1698.82</v>
      </c>
    </row>
    <row r="1737" ht="15.75" customHeight="1" spans="1:8">
      <c r="A1737" s="3" t="s">
        <v>1756</v>
      </c>
      <c r="B1737" s="5">
        <v>45201</v>
      </c>
      <c r="C1737" s="4" t="s">
        <v>10</v>
      </c>
      <c r="D1737" s="6" t="s">
        <v>21</v>
      </c>
      <c r="E1737" s="3">
        <v>4480.45</v>
      </c>
      <c r="F1737" s="3">
        <v>4</v>
      </c>
      <c r="G1737" s="3">
        <v>33</v>
      </c>
      <c r="H1737" s="3">
        <v>502.39</v>
      </c>
    </row>
    <row r="1738" ht="15.75" customHeight="1" spans="1:8">
      <c r="A1738" s="3" t="s">
        <v>1757</v>
      </c>
      <c r="B1738" s="5">
        <v>45102</v>
      </c>
      <c r="C1738" s="4" t="s">
        <v>20</v>
      </c>
      <c r="D1738" s="6" t="s">
        <v>23</v>
      </c>
      <c r="E1738" s="3">
        <v>4858.94</v>
      </c>
      <c r="F1738" s="3">
        <v>33</v>
      </c>
      <c r="G1738" s="3">
        <v>7</v>
      </c>
      <c r="H1738" s="3">
        <v>1872.58</v>
      </c>
    </row>
    <row r="1739" ht="15.75" customHeight="1" spans="1:8">
      <c r="A1739" s="3" t="s">
        <v>1758</v>
      </c>
      <c r="B1739" s="5">
        <v>44995</v>
      </c>
      <c r="C1739" s="4" t="s">
        <v>16</v>
      </c>
      <c r="D1739" s="6" t="s">
        <v>26</v>
      </c>
      <c r="E1739" s="3">
        <v>4625.16</v>
      </c>
      <c r="F1739" s="3">
        <v>21</v>
      </c>
      <c r="G1739" s="3">
        <v>3</v>
      </c>
      <c r="H1739" s="3">
        <v>858.54</v>
      </c>
    </row>
    <row r="1740" ht="15.75" customHeight="1" spans="1:8">
      <c r="A1740" s="3" t="s">
        <v>1759</v>
      </c>
      <c r="B1740" s="5">
        <v>45463</v>
      </c>
      <c r="C1740" s="4" t="s">
        <v>13</v>
      </c>
      <c r="D1740" s="6" t="s">
        <v>38</v>
      </c>
      <c r="E1740" s="3">
        <v>3587.16</v>
      </c>
      <c r="F1740" s="3">
        <v>10</v>
      </c>
      <c r="G1740" s="3">
        <v>13</v>
      </c>
      <c r="H1740" s="3">
        <v>540.5</v>
      </c>
    </row>
    <row r="1741" ht="15.75" customHeight="1" spans="1:8">
      <c r="A1741" s="3" t="s">
        <v>1760</v>
      </c>
      <c r="B1741" s="5">
        <v>45207</v>
      </c>
      <c r="C1741" s="4" t="s">
        <v>20</v>
      </c>
      <c r="D1741" s="6" t="s">
        <v>26</v>
      </c>
      <c r="E1741" s="3">
        <v>3577.17</v>
      </c>
      <c r="F1741" s="3">
        <v>9</v>
      </c>
      <c r="G1741" s="3">
        <v>35</v>
      </c>
      <c r="H1741" s="3">
        <v>1872.95</v>
      </c>
    </row>
    <row r="1742" ht="15.75" customHeight="1" spans="1:8">
      <c r="A1742" s="3" t="s">
        <v>1761</v>
      </c>
      <c r="B1742" s="5">
        <v>45324</v>
      </c>
      <c r="C1742" s="4" t="s">
        <v>13</v>
      </c>
      <c r="D1742" s="6" t="s">
        <v>28</v>
      </c>
      <c r="E1742" s="3">
        <v>972.72</v>
      </c>
      <c r="F1742" s="3">
        <v>31</v>
      </c>
      <c r="G1742" s="3">
        <v>47</v>
      </c>
      <c r="H1742" s="3">
        <v>1039.47</v>
      </c>
    </row>
    <row r="1743" ht="15.75" customHeight="1" spans="1:8">
      <c r="A1743" s="3" t="s">
        <v>1762</v>
      </c>
      <c r="B1743" s="5">
        <v>45406</v>
      </c>
      <c r="C1743" s="4" t="s">
        <v>16</v>
      </c>
      <c r="D1743" s="6" t="s">
        <v>26</v>
      </c>
      <c r="E1743" s="3">
        <v>2325.33</v>
      </c>
      <c r="F1743" s="3">
        <v>40</v>
      </c>
      <c r="G1743" s="3">
        <v>16</v>
      </c>
      <c r="H1743" s="3">
        <v>1949.16</v>
      </c>
    </row>
    <row r="1744" ht="15.75" customHeight="1" spans="1:8">
      <c r="A1744" s="3" t="s">
        <v>1763</v>
      </c>
      <c r="B1744" s="5">
        <v>45094</v>
      </c>
      <c r="C1744" s="4" t="s">
        <v>20</v>
      </c>
      <c r="D1744" s="6" t="s">
        <v>23</v>
      </c>
      <c r="E1744" s="3">
        <v>1444.94</v>
      </c>
      <c r="F1744" s="3">
        <v>35</v>
      </c>
      <c r="G1744" s="3">
        <v>46</v>
      </c>
      <c r="H1744" s="3">
        <v>233.56</v>
      </c>
    </row>
    <row r="1745" ht="15.75" customHeight="1" spans="1:8">
      <c r="A1745" s="3" t="s">
        <v>1764</v>
      </c>
      <c r="B1745" s="5">
        <v>45060</v>
      </c>
      <c r="C1745" s="4" t="s">
        <v>16</v>
      </c>
      <c r="D1745" s="6" t="s">
        <v>28</v>
      </c>
      <c r="E1745" s="3">
        <v>3207.17</v>
      </c>
      <c r="F1745" s="3">
        <v>17</v>
      </c>
      <c r="G1745" s="3">
        <v>9</v>
      </c>
      <c r="H1745" s="3">
        <v>1347.83</v>
      </c>
    </row>
    <row r="1746" ht="15.75" customHeight="1" spans="1:8">
      <c r="A1746" s="3" t="s">
        <v>1765</v>
      </c>
      <c r="B1746" s="5">
        <v>44918</v>
      </c>
      <c r="C1746" s="4" t="s">
        <v>20</v>
      </c>
      <c r="D1746" s="6" t="s">
        <v>28</v>
      </c>
      <c r="E1746" s="3">
        <v>2247.12</v>
      </c>
      <c r="F1746" s="3">
        <v>3</v>
      </c>
      <c r="G1746" s="3">
        <v>41</v>
      </c>
      <c r="H1746" s="3">
        <v>1107.36</v>
      </c>
    </row>
    <row r="1747" ht="15.75" customHeight="1" spans="1:8">
      <c r="A1747" s="3" t="s">
        <v>1766</v>
      </c>
      <c r="B1747" s="5">
        <v>45504</v>
      </c>
      <c r="C1747" s="4" t="s">
        <v>10</v>
      </c>
      <c r="D1747" s="6" t="s">
        <v>38</v>
      </c>
      <c r="E1747" s="3">
        <v>3736.84</v>
      </c>
      <c r="F1747" s="3">
        <v>8</v>
      </c>
      <c r="G1747" s="3">
        <v>23</v>
      </c>
      <c r="H1747" s="3">
        <v>1557.91</v>
      </c>
    </row>
    <row r="1748" ht="15.75" customHeight="1" spans="1:8">
      <c r="A1748" s="3" t="s">
        <v>1767</v>
      </c>
      <c r="B1748" s="5">
        <v>45106</v>
      </c>
      <c r="C1748" s="4" t="s">
        <v>20</v>
      </c>
      <c r="D1748" s="6" t="s">
        <v>21</v>
      </c>
      <c r="E1748" s="3">
        <v>3435.44</v>
      </c>
      <c r="F1748" s="3">
        <v>31</v>
      </c>
      <c r="G1748" s="3">
        <v>34</v>
      </c>
      <c r="H1748" s="3">
        <v>775.13</v>
      </c>
    </row>
    <row r="1749" ht="15.75" customHeight="1" spans="1:8">
      <c r="A1749" s="3" t="s">
        <v>1768</v>
      </c>
      <c r="B1749" s="5">
        <v>45061</v>
      </c>
      <c r="C1749" s="4" t="s">
        <v>10</v>
      </c>
      <c r="D1749" s="6" t="s">
        <v>23</v>
      </c>
      <c r="E1749" s="3">
        <v>2562.49</v>
      </c>
      <c r="F1749" s="3">
        <v>4</v>
      </c>
      <c r="G1749" s="3">
        <v>24</v>
      </c>
      <c r="H1749" s="3">
        <v>1814.02</v>
      </c>
    </row>
    <row r="1750" ht="15.75" customHeight="1" spans="1:8">
      <c r="A1750" s="3" t="s">
        <v>1769</v>
      </c>
      <c r="B1750" s="5">
        <v>45579</v>
      </c>
      <c r="C1750" s="4" t="s">
        <v>13</v>
      </c>
      <c r="D1750" s="6" t="s">
        <v>38</v>
      </c>
      <c r="E1750" s="3">
        <v>472.48</v>
      </c>
      <c r="F1750" s="3">
        <v>28</v>
      </c>
      <c r="G1750" s="3">
        <v>49</v>
      </c>
      <c r="H1750" s="3">
        <v>1005.23</v>
      </c>
    </row>
    <row r="1751" ht="15.75" customHeight="1" spans="1:8">
      <c r="A1751" s="3" t="s">
        <v>1770</v>
      </c>
      <c r="B1751" s="5">
        <v>45097</v>
      </c>
      <c r="C1751" s="4" t="s">
        <v>13</v>
      </c>
      <c r="D1751" s="6" t="s">
        <v>26</v>
      </c>
      <c r="E1751" s="3">
        <v>2432.73</v>
      </c>
      <c r="F1751" s="3">
        <v>42</v>
      </c>
      <c r="G1751" s="3">
        <v>35</v>
      </c>
      <c r="H1751" s="3">
        <v>808.29</v>
      </c>
    </row>
    <row r="1752" ht="15.75" customHeight="1" spans="1:8">
      <c r="A1752" s="3" t="s">
        <v>1771</v>
      </c>
      <c r="B1752" s="5">
        <v>44928</v>
      </c>
      <c r="C1752" s="4" t="s">
        <v>16</v>
      </c>
      <c r="D1752" s="6" t="s">
        <v>23</v>
      </c>
      <c r="E1752" s="3">
        <v>2712.03</v>
      </c>
      <c r="F1752" s="3">
        <v>36</v>
      </c>
      <c r="G1752" s="3">
        <v>36</v>
      </c>
      <c r="H1752" s="3">
        <v>478.12</v>
      </c>
    </row>
    <row r="1753" ht="15.75" customHeight="1" spans="1:8">
      <c r="A1753" s="3" t="s">
        <v>1772</v>
      </c>
      <c r="B1753" s="5">
        <v>45236</v>
      </c>
      <c r="C1753" s="4" t="s">
        <v>10</v>
      </c>
      <c r="D1753" s="6" t="s">
        <v>26</v>
      </c>
      <c r="E1753" s="3">
        <v>683.45</v>
      </c>
      <c r="F1753" s="3">
        <v>25</v>
      </c>
      <c r="G1753" s="3">
        <v>6</v>
      </c>
      <c r="H1753" s="3">
        <v>987.87</v>
      </c>
    </row>
    <row r="1754" ht="15.75" customHeight="1" spans="1:8">
      <c r="A1754" s="3" t="s">
        <v>1773</v>
      </c>
      <c r="B1754" s="5">
        <v>45055</v>
      </c>
      <c r="C1754" s="4" t="s">
        <v>10</v>
      </c>
      <c r="D1754" s="6" t="s">
        <v>23</v>
      </c>
      <c r="E1754" s="3">
        <v>450.09</v>
      </c>
      <c r="F1754" s="3">
        <v>20</v>
      </c>
      <c r="G1754" s="3">
        <v>10</v>
      </c>
      <c r="H1754" s="3">
        <v>159.67</v>
      </c>
    </row>
    <row r="1755" ht="15.75" customHeight="1" spans="1:8">
      <c r="A1755" s="3" t="s">
        <v>1774</v>
      </c>
      <c r="B1755" s="5">
        <v>45102</v>
      </c>
      <c r="C1755" s="4" t="s">
        <v>20</v>
      </c>
      <c r="D1755" s="6" t="s">
        <v>21</v>
      </c>
      <c r="E1755" s="3">
        <v>2374.48</v>
      </c>
      <c r="F1755" s="3">
        <v>40</v>
      </c>
      <c r="G1755" s="3">
        <v>29</v>
      </c>
      <c r="H1755" s="3">
        <v>251.24</v>
      </c>
    </row>
    <row r="1756" ht="15.75" customHeight="1" spans="1:8">
      <c r="A1756" s="3" t="s">
        <v>1775</v>
      </c>
      <c r="B1756" s="5">
        <v>45019</v>
      </c>
      <c r="C1756" s="4" t="s">
        <v>20</v>
      </c>
      <c r="D1756" s="6" t="s">
        <v>28</v>
      </c>
      <c r="E1756" s="3">
        <v>4575.67</v>
      </c>
      <c r="F1756" s="3">
        <v>46</v>
      </c>
      <c r="G1756" s="3">
        <v>34</v>
      </c>
      <c r="H1756" s="3">
        <v>166.26</v>
      </c>
    </row>
    <row r="1757" ht="15.75" customHeight="1" spans="1:8">
      <c r="A1757" s="3" t="s">
        <v>1776</v>
      </c>
      <c r="B1757" s="5">
        <v>45109</v>
      </c>
      <c r="C1757" s="4" t="s">
        <v>16</v>
      </c>
      <c r="D1757" s="6" t="s">
        <v>28</v>
      </c>
      <c r="E1757" s="3">
        <v>970.7</v>
      </c>
      <c r="F1757" s="3">
        <v>3</v>
      </c>
      <c r="G1757" s="3">
        <v>38</v>
      </c>
      <c r="H1757" s="3">
        <v>491.61</v>
      </c>
    </row>
    <row r="1758" ht="15.75" customHeight="1" spans="1:8">
      <c r="A1758" s="3" t="s">
        <v>1777</v>
      </c>
      <c r="B1758" s="5">
        <v>45403</v>
      </c>
      <c r="C1758" s="4" t="s">
        <v>10</v>
      </c>
      <c r="D1758" s="6" t="s">
        <v>38</v>
      </c>
      <c r="E1758" s="3">
        <v>4630.13</v>
      </c>
      <c r="F1758" s="3">
        <v>26</v>
      </c>
      <c r="G1758" s="3">
        <v>18</v>
      </c>
      <c r="H1758" s="3">
        <v>198.47</v>
      </c>
    </row>
    <row r="1759" ht="15.75" customHeight="1" spans="1:8">
      <c r="A1759" s="3" t="s">
        <v>1778</v>
      </c>
      <c r="B1759" s="5">
        <v>45128</v>
      </c>
      <c r="C1759" s="4" t="s">
        <v>13</v>
      </c>
      <c r="D1759" s="6" t="s">
        <v>28</v>
      </c>
      <c r="E1759" s="3">
        <v>3510.95</v>
      </c>
      <c r="F1759" s="3">
        <v>26</v>
      </c>
      <c r="G1759" s="3">
        <v>12</v>
      </c>
      <c r="H1759" s="3">
        <v>1517.93</v>
      </c>
    </row>
    <row r="1760" ht="15.75" customHeight="1" spans="1:8">
      <c r="A1760" s="3" t="s">
        <v>1779</v>
      </c>
      <c r="B1760" s="5">
        <v>45228</v>
      </c>
      <c r="C1760" s="4" t="s">
        <v>13</v>
      </c>
      <c r="D1760" s="6" t="s">
        <v>21</v>
      </c>
      <c r="E1760" s="3">
        <v>2147.86</v>
      </c>
      <c r="F1760" s="3">
        <v>4</v>
      </c>
      <c r="G1760" s="3">
        <v>25</v>
      </c>
      <c r="H1760" s="3">
        <v>1553.64</v>
      </c>
    </row>
    <row r="1761" ht="15.75" customHeight="1" spans="1:8">
      <c r="A1761" s="3" t="s">
        <v>1780</v>
      </c>
      <c r="B1761" s="5">
        <v>44950</v>
      </c>
      <c r="C1761" s="4" t="s">
        <v>13</v>
      </c>
      <c r="D1761" s="6" t="s">
        <v>28</v>
      </c>
      <c r="E1761" s="3">
        <v>2919.85</v>
      </c>
      <c r="F1761" s="3">
        <v>1</v>
      </c>
      <c r="G1761" s="3">
        <v>4</v>
      </c>
      <c r="H1761" s="3">
        <v>1439.4</v>
      </c>
    </row>
    <row r="1762" ht="15.75" customHeight="1" spans="1:8">
      <c r="A1762" s="3" t="s">
        <v>1781</v>
      </c>
      <c r="B1762" s="5">
        <v>45566</v>
      </c>
      <c r="C1762" s="4" t="s">
        <v>10</v>
      </c>
      <c r="D1762" s="6" t="s">
        <v>26</v>
      </c>
      <c r="E1762" s="3">
        <v>773.42</v>
      </c>
      <c r="F1762" s="3">
        <v>26</v>
      </c>
      <c r="G1762" s="3">
        <v>50</v>
      </c>
      <c r="H1762" s="3">
        <v>437.54</v>
      </c>
    </row>
    <row r="1763" ht="15.75" customHeight="1" spans="1:8">
      <c r="A1763" s="3" t="s">
        <v>1782</v>
      </c>
      <c r="B1763" s="5">
        <v>45004</v>
      </c>
      <c r="C1763" s="4" t="s">
        <v>13</v>
      </c>
      <c r="D1763" s="6" t="s">
        <v>28</v>
      </c>
      <c r="E1763" s="3">
        <v>154.65</v>
      </c>
      <c r="F1763" s="3">
        <v>22</v>
      </c>
      <c r="G1763" s="3">
        <v>45</v>
      </c>
      <c r="H1763" s="3">
        <v>947.92</v>
      </c>
    </row>
    <row r="1764" ht="15.75" customHeight="1" spans="1:8">
      <c r="A1764" s="3" t="s">
        <v>1783</v>
      </c>
      <c r="B1764" s="5">
        <v>44893</v>
      </c>
      <c r="C1764" s="4" t="s">
        <v>10</v>
      </c>
      <c r="D1764" s="6" t="s">
        <v>21</v>
      </c>
      <c r="E1764" s="3">
        <v>180.78</v>
      </c>
      <c r="F1764" s="3">
        <v>26</v>
      </c>
      <c r="G1764" s="3">
        <v>40</v>
      </c>
      <c r="H1764" s="3">
        <v>1587.77</v>
      </c>
    </row>
    <row r="1765" ht="15.75" customHeight="1" spans="1:8">
      <c r="A1765" s="3" t="s">
        <v>1784</v>
      </c>
      <c r="B1765" s="5">
        <v>45006</v>
      </c>
      <c r="C1765" s="4" t="s">
        <v>20</v>
      </c>
      <c r="D1765" s="6" t="s">
        <v>23</v>
      </c>
      <c r="E1765" s="3">
        <v>4572.04</v>
      </c>
      <c r="F1765" s="3">
        <v>32</v>
      </c>
      <c r="G1765" s="3">
        <v>30</v>
      </c>
      <c r="H1765" s="3">
        <v>1666.37</v>
      </c>
    </row>
    <row r="1766" ht="15.75" customHeight="1" spans="1:8">
      <c r="A1766" s="3" t="s">
        <v>1785</v>
      </c>
      <c r="B1766" s="5">
        <v>45144</v>
      </c>
      <c r="C1766" s="4" t="s">
        <v>20</v>
      </c>
      <c r="D1766" s="6" t="s">
        <v>28</v>
      </c>
      <c r="E1766" s="3">
        <v>1111.81</v>
      </c>
      <c r="F1766" s="3">
        <v>41</v>
      </c>
      <c r="G1766" s="3">
        <v>8</v>
      </c>
      <c r="H1766" s="3">
        <v>288.59</v>
      </c>
    </row>
    <row r="1767" ht="15.75" customHeight="1" spans="1:8">
      <c r="A1767" s="3" t="s">
        <v>1786</v>
      </c>
      <c r="B1767" s="5">
        <v>45063</v>
      </c>
      <c r="C1767" s="4" t="s">
        <v>10</v>
      </c>
      <c r="D1767" s="6" t="s">
        <v>26</v>
      </c>
      <c r="E1767" s="3">
        <v>623.23</v>
      </c>
      <c r="F1767" s="3">
        <v>31</v>
      </c>
      <c r="G1767" s="3">
        <v>35</v>
      </c>
      <c r="H1767" s="3">
        <v>1144.66</v>
      </c>
    </row>
    <row r="1768" ht="15.75" customHeight="1" spans="1:8">
      <c r="A1768" s="3" t="s">
        <v>1787</v>
      </c>
      <c r="B1768" s="5">
        <v>45229</v>
      </c>
      <c r="C1768" s="4" t="s">
        <v>20</v>
      </c>
      <c r="D1768" s="6" t="s">
        <v>38</v>
      </c>
      <c r="E1768" s="3">
        <v>815.81</v>
      </c>
      <c r="F1768" s="3">
        <v>13</v>
      </c>
      <c r="G1768" s="3">
        <v>28</v>
      </c>
      <c r="H1768" s="3">
        <v>1420.29</v>
      </c>
    </row>
    <row r="1769" ht="15.75" customHeight="1" spans="1:8">
      <c r="A1769" s="3" t="s">
        <v>1788</v>
      </c>
      <c r="B1769" s="5">
        <v>44978</v>
      </c>
      <c r="C1769" s="4" t="s">
        <v>16</v>
      </c>
      <c r="D1769" s="6" t="s">
        <v>26</v>
      </c>
      <c r="E1769" s="3">
        <v>388.01</v>
      </c>
      <c r="F1769" s="3">
        <v>46</v>
      </c>
      <c r="G1769" s="3">
        <v>1</v>
      </c>
      <c r="H1769" s="3">
        <v>1882.36</v>
      </c>
    </row>
    <row r="1770" ht="15.75" customHeight="1" spans="1:8">
      <c r="A1770" s="3" t="s">
        <v>1789</v>
      </c>
      <c r="B1770" s="5">
        <v>44935</v>
      </c>
      <c r="C1770" s="4" t="s">
        <v>20</v>
      </c>
      <c r="D1770" s="6" t="s">
        <v>21</v>
      </c>
      <c r="E1770" s="3">
        <v>4047.08</v>
      </c>
      <c r="F1770" s="3">
        <v>45</v>
      </c>
      <c r="G1770" s="3">
        <v>14</v>
      </c>
      <c r="H1770" s="3">
        <v>230.82</v>
      </c>
    </row>
    <row r="1771" ht="15.75" customHeight="1" spans="1:8">
      <c r="A1771" s="3" t="s">
        <v>1790</v>
      </c>
      <c r="B1771" s="5">
        <v>45458</v>
      </c>
      <c r="C1771" s="4" t="s">
        <v>20</v>
      </c>
      <c r="D1771" s="6" t="s">
        <v>28</v>
      </c>
      <c r="E1771" s="3">
        <v>1765.05</v>
      </c>
      <c r="F1771" s="3">
        <v>48</v>
      </c>
      <c r="G1771" s="3">
        <v>3</v>
      </c>
      <c r="H1771" s="3">
        <v>700.94</v>
      </c>
    </row>
    <row r="1772" ht="15.75" customHeight="1" spans="1:8">
      <c r="A1772" s="3" t="s">
        <v>1791</v>
      </c>
      <c r="B1772" s="5">
        <v>45271</v>
      </c>
      <c r="C1772" s="4" t="s">
        <v>13</v>
      </c>
      <c r="D1772" s="6" t="s">
        <v>28</v>
      </c>
      <c r="E1772" s="3">
        <v>2042.83</v>
      </c>
      <c r="F1772" s="3">
        <v>31</v>
      </c>
      <c r="G1772" s="3">
        <v>17</v>
      </c>
      <c r="H1772" s="3">
        <v>842.06</v>
      </c>
    </row>
    <row r="1773" ht="15.75" customHeight="1" spans="1:8">
      <c r="A1773" s="3" t="s">
        <v>1792</v>
      </c>
      <c r="B1773" s="5">
        <v>45433</v>
      </c>
      <c r="C1773" s="4" t="s">
        <v>20</v>
      </c>
      <c r="D1773" s="6" t="s">
        <v>23</v>
      </c>
      <c r="E1773" s="3">
        <v>4064.13</v>
      </c>
      <c r="F1773" s="3">
        <v>32</v>
      </c>
      <c r="G1773" s="3">
        <v>22</v>
      </c>
      <c r="H1773" s="3">
        <v>954.94</v>
      </c>
    </row>
    <row r="1774" ht="15.75" customHeight="1" spans="1:8">
      <c r="A1774" s="3" t="s">
        <v>1793</v>
      </c>
      <c r="B1774" s="5">
        <v>45356</v>
      </c>
      <c r="C1774" s="4" t="s">
        <v>13</v>
      </c>
      <c r="D1774" s="6" t="s">
        <v>26</v>
      </c>
      <c r="E1774" s="3">
        <v>986.7</v>
      </c>
      <c r="F1774" s="3">
        <v>41</v>
      </c>
      <c r="G1774" s="3">
        <v>7</v>
      </c>
      <c r="H1774" s="3">
        <v>349.01</v>
      </c>
    </row>
    <row r="1775" ht="15.75" customHeight="1" spans="1:8">
      <c r="A1775" s="3" t="s">
        <v>1794</v>
      </c>
      <c r="B1775" s="5">
        <v>45055</v>
      </c>
      <c r="C1775" s="4" t="s">
        <v>20</v>
      </c>
      <c r="D1775" s="6" t="s">
        <v>28</v>
      </c>
      <c r="E1775" s="3">
        <v>651.8</v>
      </c>
      <c r="F1775" s="3">
        <v>2</v>
      </c>
      <c r="G1775" s="3">
        <v>0</v>
      </c>
      <c r="H1775" s="3">
        <v>1219.47</v>
      </c>
    </row>
    <row r="1776" ht="15.75" customHeight="1" spans="1:8">
      <c r="A1776" s="3" t="s">
        <v>1795</v>
      </c>
      <c r="B1776" s="5">
        <v>44905</v>
      </c>
      <c r="C1776" s="4" t="s">
        <v>20</v>
      </c>
      <c r="D1776" s="6" t="s">
        <v>21</v>
      </c>
      <c r="E1776" s="3">
        <v>4659.29</v>
      </c>
      <c r="F1776" s="3">
        <v>34</v>
      </c>
      <c r="G1776" s="3">
        <v>38</v>
      </c>
      <c r="H1776" s="3">
        <v>667.59</v>
      </c>
    </row>
    <row r="1777" ht="15.75" customHeight="1" spans="1:8">
      <c r="A1777" s="3" t="s">
        <v>1796</v>
      </c>
      <c r="B1777" s="5">
        <v>45318</v>
      </c>
      <c r="C1777" s="4" t="s">
        <v>20</v>
      </c>
      <c r="D1777" s="6" t="s">
        <v>38</v>
      </c>
      <c r="E1777" s="3">
        <v>3426.49</v>
      </c>
      <c r="F1777" s="3">
        <v>34</v>
      </c>
      <c r="G1777" s="3">
        <v>35</v>
      </c>
      <c r="H1777" s="3">
        <v>1034.08</v>
      </c>
    </row>
    <row r="1778" ht="15.75" customHeight="1" spans="1:8">
      <c r="A1778" s="3" t="s">
        <v>1797</v>
      </c>
      <c r="B1778" s="5">
        <v>45303</v>
      </c>
      <c r="C1778" s="4" t="s">
        <v>16</v>
      </c>
      <c r="D1778" s="6" t="s">
        <v>28</v>
      </c>
      <c r="E1778" s="3">
        <v>2638.08</v>
      </c>
      <c r="F1778" s="3">
        <v>3</v>
      </c>
      <c r="G1778" s="3">
        <v>41</v>
      </c>
      <c r="H1778" s="3">
        <v>1074.78</v>
      </c>
    </row>
    <row r="1779" ht="15.75" customHeight="1" spans="1:8">
      <c r="A1779" s="3" t="s">
        <v>1798</v>
      </c>
      <c r="B1779" s="5">
        <v>44969</v>
      </c>
      <c r="C1779" s="4" t="s">
        <v>13</v>
      </c>
      <c r="D1779" s="6" t="s">
        <v>21</v>
      </c>
      <c r="E1779" s="3">
        <v>3509</v>
      </c>
      <c r="F1779" s="3">
        <v>5</v>
      </c>
      <c r="G1779" s="3">
        <v>50</v>
      </c>
      <c r="H1779" s="3">
        <v>1366.43</v>
      </c>
    </row>
    <row r="1780" ht="15.75" customHeight="1" spans="1:8">
      <c r="A1780" s="3" t="s">
        <v>1799</v>
      </c>
      <c r="B1780" s="5">
        <v>45112</v>
      </c>
      <c r="C1780" s="4" t="s">
        <v>10</v>
      </c>
      <c r="D1780" s="6" t="s">
        <v>28</v>
      </c>
      <c r="E1780" s="3">
        <v>2028.36</v>
      </c>
      <c r="F1780" s="3">
        <v>25</v>
      </c>
      <c r="G1780" s="3">
        <v>45</v>
      </c>
      <c r="H1780" s="3">
        <v>1644.5</v>
      </c>
    </row>
    <row r="1781" ht="15.75" customHeight="1" spans="1:8">
      <c r="A1781" s="3" t="s">
        <v>1800</v>
      </c>
      <c r="B1781" s="5">
        <v>45319</v>
      </c>
      <c r="C1781" s="4" t="s">
        <v>16</v>
      </c>
      <c r="D1781" s="6" t="s">
        <v>38</v>
      </c>
      <c r="E1781" s="3">
        <v>926.58</v>
      </c>
      <c r="F1781" s="3">
        <v>13</v>
      </c>
      <c r="G1781" s="3">
        <v>17</v>
      </c>
      <c r="H1781" s="3">
        <v>1334.64</v>
      </c>
    </row>
    <row r="1782" ht="15.75" customHeight="1" spans="1:8">
      <c r="A1782" s="3" t="s">
        <v>1801</v>
      </c>
      <c r="B1782" s="5">
        <v>45387</v>
      </c>
      <c r="C1782" s="4" t="s">
        <v>20</v>
      </c>
      <c r="D1782" s="6" t="s">
        <v>23</v>
      </c>
      <c r="E1782" s="3">
        <v>4526.12</v>
      </c>
      <c r="F1782" s="3">
        <v>37</v>
      </c>
      <c r="G1782" s="3">
        <v>27</v>
      </c>
      <c r="H1782" s="3">
        <v>895.8</v>
      </c>
    </row>
    <row r="1783" ht="15.75" customHeight="1" spans="1:8">
      <c r="A1783" s="3" t="s">
        <v>1802</v>
      </c>
      <c r="B1783" s="5">
        <v>45263</v>
      </c>
      <c r="C1783" s="4" t="s">
        <v>13</v>
      </c>
      <c r="D1783" s="6" t="s">
        <v>21</v>
      </c>
      <c r="E1783" s="3">
        <v>333.67</v>
      </c>
      <c r="F1783" s="3">
        <v>5</v>
      </c>
      <c r="G1783" s="3">
        <v>16</v>
      </c>
      <c r="H1783" s="3">
        <v>1370.58</v>
      </c>
    </row>
    <row r="1784" ht="15.75" customHeight="1" spans="1:8">
      <c r="A1784" s="3" t="s">
        <v>1803</v>
      </c>
      <c r="B1784" s="5">
        <v>45550</v>
      </c>
      <c r="C1784" s="4" t="s">
        <v>20</v>
      </c>
      <c r="D1784" s="6" t="s">
        <v>28</v>
      </c>
      <c r="E1784" s="3">
        <v>3015.79</v>
      </c>
      <c r="F1784" s="3">
        <v>35</v>
      </c>
      <c r="G1784" s="3">
        <v>39</v>
      </c>
      <c r="H1784" s="3">
        <v>404.98</v>
      </c>
    </row>
    <row r="1785" ht="15.75" customHeight="1" spans="1:8">
      <c r="A1785" s="3" t="s">
        <v>1804</v>
      </c>
      <c r="B1785" s="5">
        <v>45467</v>
      </c>
      <c r="C1785" s="4" t="s">
        <v>13</v>
      </c>
      <c r="D1785" s="6" t="s">
        <v>26</v>
      </c>
      <c r="E1785" s="3">
        <v>4396.09</v>
      </c>
      <c r="F1785" s="3">
        <v>41</v>
      </c>
      <c r="G1785" s="3">
        <v>18</v>
      </c>
      <c r="H1785" s="3">
        <v>946.24</v>
      </c>
    </row>
    <row r="1786" ht="15.75" customHeight="1" spans="1:8">
      <c r="A1786" s="3" t="s">
        <v>1805</v>
      </c>
      <c r="B1786" s="5">
        <v>45342</v>
      </c>
      <c r="C1786" s="4" t="s">
        <v>10</v>
      </c>
      <c r="D1786" s="6" t="s">
        <v>38</v>
      </c>
      <c r="E1786" s="3">
        <v>2274.46</v>
      </c>
      <c r="F1786" s="3">
        <v>26</v>
      </c>
      <c r="G1786" s="3">
        <v>32</v>
      </c>
      <c r="H1786" s="3">
        <v>1273.27</v>
      </c>
    </row>
    <row r="1787" ht="15.75" customHeight="1" spans="1:8">
      <c r="A1787" s="3" t="s">
        <v>1806</v>
      </c>
      <c r="B1787" s="5">
        <v>45125</v>
      </c>
      <c r="C1787" s="4" t="s">
        <v>16</v>
      </c>
      <c r="D1787" s="6" t="s">
        <v>28</v>
      </c>
      <c r="E1787" s="3">
        <v>3621.91</v>
      </c>
      <c r="F1787" s="3">
        <v>39</v>
      </c>
      <c r="G1787" s="3">
        <v>1</v>
      </c>
      <c r="H1787" s="3">
        <v>471.55</v>
      </c>
    </row>
    <row r="1788" ht="15.75" customHeight="1" spans="1:8">
      <c r="A1788" s="3" t="s">
        <v>1807</v>
      </c>
      <c r="B1788" s="5">
        <v>45573</v>
      </c>
      <c r="C1788" s="4" t="s">
        <v>10</v>
      </c>
      <c r="D1788" s="6" t="s">
        <v>38</v>
      </c>
      <c r="E1788" s="3">
        <v>4002.46</v>
      </c>
      <c r="F1788" s="3">
        <v>33</v>
      </c>
      <c r="G1788" s="3">
        <v>30</v>
      </c>
      <c r="H1788" s="3">
        <v>35.23</v>
      </c>
    </row>
    <row r="1789" ht="15.75" customHeight="1" spans="1:8">
      <c r="A1789" s="3" t="s">
        <v>1808</v>
      </c>
      <c r="B1789" s="5">
        <v>45492</v>
      </c>
      <c r="C1789" s="4" t="s">
        <v>16</v>
      </c>
      <c r="D1789" s="6" t="s">
        <v>21</v>
      </c>
      <c r="E1789" s="3">
        <v>1998.34</v>
      </c>
      <c r="F1789" s="3">
        <v>4</v>
      </c>
      <c r="G1789" s="3">
        <v>31</v>
      </c>
      <c r="H1789" s="3">
        <v>1171.88</v>
      </c>
    </row>
    <row r="1790" ht="15.75" customHeight="1" spans="1:8">
      <c r="A1790" s="3" t="s">
        <v>1809</v>
      </c>
      <c r="B1790" s="5">
        <v>45091</v>
      </c>
      <c r="C1790" s="4" t="s">
        <v>13</v>
      </c>
      <c r="D1790" s="6" t="s">
        <v>28</v>
      </c>
      <c r="E1790" s="3">
        <v>1292.57</v>
      </c>
      <c r="F1790" s="3">
        <v>15</v>
      </c>
      <c r="G1790" s="3">
        <v>47</v>
      </c>
      <c r="H1790" s="3">
        <v>819.62</v>
      </c>
    </row>
    <row r="1791" ht="15.75" customHeight="1" spans="1:8">
      <c r="A1791" s="3" t="s">
        <v>1810</v>
      </c>
      <c r="B1791" s="5">
        <v>45370</v>
      </c>
      <c r="C1791" s="4" t="s">
        <v>20</v>
      </c>
      <c r="D1791" s="6" t="s">
        <v>23</v>
      </c>
      <c r="E1791" s="3">
        <v>2985.86</v>
      </c>
      <c r="F1791" s="3">
        <v>31</v>
      </c>
      <c r="G1791" s="3">
        <v>14</v>
      </c>
      <c r="H1791" s="3">
        <v>1443.8</v>
      </c>
    </row>
    <row r="1792" ht="15.75" customHeight="1" spans="1:8">
      <c r="A1792" s="3" t="s">
        <v>1811</v>
      </c>
      <c r="B1792" s="5">
        <v>45123</v>
      </c>
      <c r="C1792" s="4" t="s">
        <v>16</v>
      </c>
      <c r="D1792" s="6" t="s">
        <v>23</v>
      </c>
      <c r="E1792" s="3">
        <v>4413.32</v>
      </c>
      <c r="F1792" s="3">
        <v>34</v>
      </c>
      <c r="G1792" s="3">
        <v>12</v>
      </c>
      <c r="H1792" s="3">
        <v>124.04</v>
      </c>
    </row>
    <row r="1793" ht="15.75" customHeight="1" spans="1:8">
      <c r="A1793" s="3" t="s">
        <v>1812</v>
      </c>
      <c r="B1793" s="5">
        <v>45167</v>
      </c>
      <c r="C1793" s="4" t="s">
        <v>16</v>
      </c>
      <c r="D1793" s="6" t="s">
        <v>38</v>
      </c>
      <c r="E1793" s="3">
        <v>931.01</v>
      </c>
      <c r="F1793" s="3">
        <v>41</v>
      </c>
      <c r="G1793" s="3">
        <v>39</v>
      </c>
      <c r="H1793" s="3">
        <v>485.82</v>
      </c>
    </row>
    <row r="1794" ht="15.75" customHeight="1" spans="1:8">
      <c r="A1794" s="3" t="s">
        <v>1813</v>
      </c>
      <c r="B1794" s="5">
        <v>45333</v>
      </c>
      <c r="C1794" s="4" t="s">
        <v>16</v>
      </c>
      <c r="D1794" s="6" t="s">
        <v>28</v>
      </c>
      <c r="E1794" s="3">
        <v>2914.35</v>
      </c>
      <c r="F1794" s="3">
        <v>28</v>
      </c>
      <c r="G1794" s="3">
        <v>31</v>
      </c>
      <c r="H1794" s="3">
        <v>1217.98</v>
      </c>
    </row>
    <row r="1795" ht="15.75" customHeight="1" spans="1:8">
      <c r="A1795" s="3" t="s">
        <v>1814</v>
      </c>
      <c r="B1795" s="5">
        <v>45394</v>
      </c>
      <c r="C1795" s="4" t="s">
        <v>10</v>
      </c>
      <c r="D1795" s="6" t="s">
        <v>28</v>
      </c>
      <c r="E1795" s="3">
        <v>987.29</v>
      </c>
      <c r="F1795" s="3">
        <v>21</v>
      </c>
      <c r="G1795" s="3">
        <v>49</v>
      </c>
      <c r="H1795" s="3">
        <v>64.77</v>
      </c>
    </row>
    <row r="1796" ht="15.75" customHeight="1" spans="1:8">
      <c r="A1796" s="3" t="s">
        <v>1815</v>
      </c>
      <c r="B1796" s="5">
        <v>45242</v>
      </c>
      <c r="C1796" s="4" t="s">
        <v>13</v>
      </c>
      <c r="D1796" s="6" t="s">
        <v>23</v>
      </c>
      <c r="E1796" s="3">
        <v>4240.17</v>
      </c>
      <c r="F1796" s="3">
        <v>41</v>
      </c>
      <c r="G1796" s="3">
        <v>50</v>
      </c>
      <c r="H1796" s="3">
        <v>1113.19</v>
      </c>
    </row>
    <row r="1797" ht="15.75" customHeight="1" spans="1:8">
      <c r="A1797" s="3" t="s">
        <v>1816</v>
      </c>
      <c r="B1797" s="5">
        <v>44979</v>
      </c>
      <c r="C1797" s="4" t="s">
        <v>10</v>
      </c>
      <c r="D1797" s="6" t="s">
        <v>21</v>
      </c>
      <c r="E1797" s="3">
        <v>833.98</v>
      </c>
      <c r="F1797" s="3">
        <v>29</v>
      </c>
      <c r="G1797" s="3">
        <v>18</v>
      </c>
      <c r="H1797" s="3">
        <v>318.12</v>
      </c>
    </row>
    <row r="1798" ht="15.75" customHeight="1" spans="1:8">
      <c r="A1798" s="3" t="s">
        <v>1817</v>
      </c>
      <c r="B1798" s="5">
        <v>45257</v>
      </c>
      <c r="C1798" s="4" t="s">
        <v>13</v>
      </c>
      <c r="D1798" s="6" t="s">
        <v>21</v>
      </c>
      <c r="E1798" s="3">
        <v>4770.56</v>
      </c>
      <c r="F1798" s="3">
        <v>22</v>
      </c>
      <c r="G1798" s="3">
        <v>9</v>
      </c>
      <c r="H1798" s="3">
        <v>1091.23</v>
      </c>
    </row>
    <row r="1799" ht="15.75" customHeight="1" spans="1:8">
      <c r="A1799" s="3" t="s">
        <v>1818</v>
      </c>
      <c r="B1799" s="5">
        <v>45550</v>
      </c>
      <c r="C1799" s="4" t="s">
        <v>20</v>
      </c>
      <c r="D1799" s="6" t="s">
        <v>21</v>
      </c>
      <c r="E1799" s="3">
        <v>315.49</v>
      </c>
      <c r="F1799" s="3">
        <v>30</v>
      </c>
      <c r="G1799" s="3">
        <v>50</v>
      </c>
      <c r="H1799" s="3">
        <v>1283.91</v>
      </c>
    </row>
    <row r="1800" ht="15.75" customHeight="1" spans="1:8">
      <c r="A1800" s="3" t="s">
        <v>1819</v>
      </c>
      <c r="B1800" s="5">
        <v>45226</v>
      </c>
      <c r="C1800" s="4" t="s">
        <v>10</v>
      </c>
      <c r="D1800" s="6" t="s">
        <v>21</v>
      </c>
      <c r="E1800" s="3">
        <v>3106.75</v>
      </c>
      <c r="F1800" s="3">
        <v>38</v>
      </c>
      <c r="G1800" s="3">
        <v>33</v>
      </c>
      <c r="H1800" s="3">
        <v>1920.23</v>
      </c>
    </row>
    <row r="1801" ht="15.75" customHeight="1" spans="1:8">
      <c r="A1801" s="3" t="s">
        <v>1820</v>
      </c>
      <c r="B1801" s="5">
        <v>45014</v>
      </c>
      <c r="C1801" s="4" t="s">
        <v>13</v>
      </c>
      <c r="D1801" s="6" t="s">
        <v>23</v>
      </c>
      <c r="E1801" s="3">
        <v>3583.05</v>
      </c>
      <c r="F1801" s="3">
        <v>5</v>
      </c>
      <c r="G1801" s="3">
        <v>1</v>
      </c>
      <c r="H1801" s="3">
        <v>804.67</v>
      </c>
    </row>
    <row r="1802" ht="15.75" customHeight="1" spans="1:8">
      <c r="A1802" s="3" t="s">
        <v>1821</v>
      </c>
      <c r="B1802" s="5">
        <v>45469</v>
      </c>
      <c r="C1802" s="4" t="s">
        <v>13</v>
      </c>
      <c r="D1802" s="6" t="s">
        <v>21</v>
      </c>
      <c r="E1802" s="3">
        <v>2450.78</v>
      </c>
      <c r="F1802" s="3">
        <v>1</v>
      </c>
      <c r="G1802" s="3">
        <v>35</v>
      </c>
      <c r="H1802" s="3">
        <v>252.64</v>
      </c>
    </row>
    <row r="1803" ht="15.75" customHeight="1" spans="1:8">
      <c r="A1803" s="3" t="s">
        <v>1822</v>
      </c>
      <c r="B1803" s="5">
        <v>45418</v>
      </c>
      <c r="C1803" s="4" t="s">
        <v>16</v>
      </c>
      <c r="D1803" s="6" t="s">
        <v>38</v>
      </c>
      <c r="E1803" s="3">
        <v>97.3</v>
      </c>
      <c r="F1803" s="3">
        <v>24</v>
      </c>
      <c r="G1803" s="3">
        <v>32</v>
      </c>
      <c r="H1803" s="3">
        <v>799.75</v>
      </c>
    </row>
    <row r="1804" ht="15.75" customHeight="1" spans="1:8">
      <c r="A1804" s="3" t="s">
        <v>1823</v>
      </c>
      <c r="B1804" s="5">
        <v>45461</v>
      </c>
      <c r="C1804" s="4" t="s">
        <v>16</v>
      </c>
      <c r="D1804" s="6" t="s">
        <v>38</v>
      </c>
      <c r="E1804" s="3">
        <v>3596.64</v>
      </c>
      <c r="F1804" s="3">
        <v>13</v>
      </c>
      <c r="G1804" s="3">
        <v>40</v>
      </c>
      <c r="H1804" s="3">
        <v>1101.65</v>
      </c>
    </row>
    <row r="1805" ht="15.75" customHeight="1" spans="1:8">
      <c r="A1805" s="3" t="s">
        <v>1824</v>
      </c>
      <c r="B1805" s="5">
        <v>44955</v>
      </c>
      <c r="C1805" s="4" t="s">
        <v>10</v>
      </c>
      <c r="D1805" s="6" t="s">
        <v>38</v>
      </c>
      <c r="E1805" s="3">
        <v>2647.55</v>
      </c>
      <c r="F1805" s="3">
        <v>34</v>
      </c>
      <c r="G1805" s="3">
        <v>19</v>
      </c>
      <c r="H1805" s="3">
        <v>1566.99</v>
      </c>
    </row>
    <row r="1806" ht="15.75" customHeight="1" spans="1:8">
      <c r="A1806" s="3" t="s">
        <v>1825</v>
      </c>
      <c r="B1806" s="5">
        <v>45540</v>
      </c>
      <c r="C1806" s="4" t="s">
        <v>20</v>
      </c>
      <c r="D1806" s="6" t="s">
        <v>28</v>
      </c>
      <c r="E1806" s="3">
        <v>2662.87</v>
      </c>
      <c r="F1806" s="3">
        <v>12</v>
      </c>
      <c r="G1806" s="3">
        <v>23</v>
      </c>
      <c r="H1806" s="3">
        <v>1847.27</v>
      </c>
    </row>
    <row r="1807" ht="15.75" customHeight="1" spans="1:8">
      <c r="A1807" s="3" t="s">
        <v>1826</v>
      </c>
      <c r="B1807" s="5">
        <v>45125</v>
      </c>
      <c r="C1807" s="4" t="s">
        <v>13</v>
      </c>
      <c r="D1807" s="6" t="s">
        <v>28</v>
      </c>
      <c r="E1807" s="3">
        <v>3324.66</v>
      </c>
      <c r="F1807" s="3">
        <v>12</v>
      </c>
      <c r="G1807" s="3">
        <v>2</v>
      </c>
      <c r="H1807" s="3">
        <v>757.59</v>
      </c>
    </row>
    <row r="1808" ht="15.75" customHeight="1" spans="1:8">
      <c r="A1808" s="3" t="s">
        <v>1827</v>
      </c>
      <c r="B1808" s="5">
        <v>45513</v>
      </c>
      <c r="C1808" s="4" t="s">
        <v>20</v>
      </c>
      <c r="D1808" s="6" t="s">
        <v>28</v>
      </c>
      <c r="E1808" s="3">
        <v>2123.08</v>
      </c>
      <c r="F1808" s="3">
        <v>41</v>
      </c>
      <c r="G1808" s="3">
        <v>50</v>
      </c>
      <c r="H1808" s="3">
        <v>391.53</v>
      </c>
    </row>
    <row r="1809" ht="15.75" customHeight="1" spans="1:8">
      <c r="A1809" s="3" t="s">
        <v>1828</v>
      </c>
      <c r="B1809" s="5">
        <v>44989</v>
      </c>
      <c r="C1809" s="4" t="s">
        <v>10</v>
      </c>
      <c r="D1809" s="6" t="s">
        <v>26</v>
      </c>
      <c r="E1809" s="3">
        <v>3398.52</v>
      </c>
      <c r="F1809" s="3">
        <v>25</v>
      </c>
      <c r="G1809" s="3">
        <v>15</v>
      </c>
      <c r="H1809" s="3">
        <v>359.04</v>
      </c>
    </row>
    <row r="1810" ht="15.75" customHeight="1" spans="1:8">
      <c r="A1810" s="3" t="s">
        <v>1829</v>
      </c>
      <c r="B1810" s="5">
        <v>44932</v>
      </c>
      <c r="C1810" s="4" t="s">
        <v>10</v>
      </c>
      <c r="D1810" s="6" t="s">
        <v>26</v>
      </c>
      <c r="E1810" s="3">
        <v>2210.25</v>
      </c>
      <c r="F1810" s="3">
        <v>11</v>
      </c>
      <c r="G1810" s="3">
        <v>33</v>
      </c>
      <c r="H1810" s="3">
        <v>356.26</v>
      </c>
    </row>
    <row r="1811" ht="15.75" customHeight="1" spans="1:8">
      <c r="A1811" s="3" t="s">
        <v>1830</v>
      </c>
      <c r="B1811" s="5">
        <v>45119</v>
      </c>
      <c r="C1811" s="4" t="s">
        <v>20</v>
      </c>
      <c r="D1811" s="6" t="s">
        <v>26</v>
      </c>
      <c r="E1811" s="3">
        <v>2793.18</v>
      </c>
      <c r="F1811" s="3">
        <v>18</v>
      </c>
      <c r="G1811" s="3">
        <v>30</v>
      </c>
      <c r="H1811" s="3">
        <v>732.64</v>
      </c>
    </row>
    <row r="1812" ht="15.75" customHeight="1" spans="1:8">
      <c r="A1812" s="3" t="s">
        <v>1831</v>
      </c>
      <c r="B1812" s="5">
        <v>45446</v>
      </c>
      <c r="C1812" s="4" t="s">
        <v>13</v>
      </c>
      <c r="D1812" s="6" t="s">
        <v>26</v>
      </c>
      <c r="E1812" s="3">
        <v>1730.17</v>
      </c>
      <c r="F1812" s="3">
        <v>41</v>
      </c>
      <c r="G1812" s="3">
        <v>13</v>
      </c>
      <c r="H1812" s="3">
        <v>370.33</v>
      </c>
    </row>
    <row r="1813" ht="15.75" customHeight="1" spans="1:8">
      <c r="A1813" s="3" t="s">
        <v>1832</v>
      </c>
      <c r="B1813" s="5">
        <v>45523</v>
      </c>
      <c r="C1813" s="4" t="s">
        <v>13</v>
      </c>
      <c r="D1813" s="6" t="s">
        <v>26</v>
      </c>
      <c r="E1813" s="3">
        <v>3771.7</v>
      </c>
      <c r="F1813" s="3">
        <v>11</v>
      </c>
      <c r="G1813" s="3">
        <v>16</v>
      </c>
      <c r="H1813" s="3">
        <v>1225.85</v>
      </c>
    </row>
    <row r="1814" ht="15.75" customHeight="1" spans="1:8">
      <c r="A1814" s="3" t="s">
        <v>1833</v>
      </c>
      <c r="B1814" s="5">
        <v>45232</v>
      </c>
      <c r="C1814" s="4" t="s">
        <v>10</v>
      </c>
      <c r="D1814" s="6" t="s">
        <v>21</v>
      </c>
      <c r="E1814" s="3">
        <v>4511</v>
      </c>
      <c r="F1814" s="3">
        <v>44</v>
      </c>
      <c r="G1814" s="3">
        <v>12</v>
      </c>
      <c r="H1814" s="3">
        <v>1346.84</v>
      </c>
    </row>
    <row r="1815" ht="15.75" customHeight="1" spans="1:8">
      <c r="A1815" s="3" t="s">
        <v>1834</v>
      </c>
      <c r="B1815" s="5">
        <v>45326</v>
      </c>
      <c r="C1815" s="4" t="s">
        <v>16</v>
      </c>
      <c r="D1815" s="6" t="s">
        <v>23</v>
      </c>
      <c r="E1815" s="3">
        <v>4004.22</v>
      </c>
      <c r="F1815" s="3">
        <v>29</v>
      </c>
      <c r="G1815" s="3">
        <v>3</v>
      </c>
      <c r="H1815" s="3">
        <v>27.81</v>
      </c>
    </row>
    <row r="1816" ht="15.75" customHeight="1" spans="1:8">
      <c r="A1816" s="3" t="s">
        <v>1835</v>
      </c>
      <c r="B1816" s="5">
        <v>45490</v>
      </c>
      <c r="C1816" s="4" t="s">
        <v>20</v>
      </c>
      <c r="D1816" s="6" t="s">
        <v>23</v>
      </c>
      <c r="E1816" s="3">
        <v>2598.61</v>
      </c>
      <c r="F1816" s="3">
        <v>12</v>
      </c>
      <c r="G1816" s="3">
        <v>38</v>
      </c>
      <c r="H1816" s="3">
        <v>1035.46</v>
      </c>
    </row>
    <row r="1817" ht="15.75" customHeight="1" spans="1:8">
      <c r="A1817" s="3" t="s">
        <v>1836</v>
      </c>
      <c r="B1817" s="5">
        <v>44886</v>
      </c>
      <c r="C1817" s="4" t="s">
        <v>13</v>
      </c>
      <c r="D1817" s="6" t="s">
        <v>28</v>
      </c>
      <c r="E1817" s="3">
        <v>3530.62</v>
      </c>
      <c r="F1817" s="3">
        <v>31</v>
      </c>
      <c r="G1817" s="3">
        <v>14</v>
      </c>
      <c r="H1817" s="3">
        <v>1434.55</v>
      </c>
    </row>
    <row r="1818" ht="15.75" customHeight="1" spans="1:8">
      <c r="A1818" s="3" t="s">
        <v>1837</v>
      </c>
      <c r="B1818" s="5">
        <v>44965</v>
      </c>
      <c r="C1818" s="4" t="s">
        <v>20</v>
      </c>
      <c r="D1818" s="6" t="s">
        <v>23</v>
      </c>
      <c r="E1818" s="3">
        <v>3769.7</v>
      </c>
      <c r="F1818" s="3">
        <v>34</v>
      </c>
      <c r="G1818" s="3">
        <v>1</v>
      </c>
      <c r="H1818" s="3">
        <v>85.73</v>
      </c>
    </row>
    <row r="1819" ht="15.75" customHeight="1" spans="1:8">
      <c r="A1819" s="3" t="s">
        <v>1838</v>
      </c>
      <c r="B1819" s="5">
        <v>45258</v>
      </c>
      <c r="C1819" s="4" t="s">
        <v>13</v>
      </c>
      <c r="D1819" s="6" t="s">
        <v>21</v>
      </c>
      <c r="E1819" s="3">
        <v>241.85</v>
      </c>
      <c r="F1819" s="3">
        <v>23</v>
      </c>
      <c r="G1819" s="3">
        <v>18</v>
      </c>
      <c r="H1819" s="3">
        <v>68.42</v>
      </c>
    </row>
    <row r="1820" ht="15.75" customHeight="1" spans="1:8">
      <c r="A1820" s="3" t="s">
        <v>1839</v>
      </c>
      <c r="B1820" s="5">
        <v>45132</v>
      </c>
      <c r="C1820" s="4" t="s">
        <v>13</v>
      </c>
      <c r="D1820" s="6" t="s">
        <v>26</v>
      </c>
      <c r="E1820" s="3">
        <v>596.26</v>
      </c>
      <c r="F1820" s="3">
        <v>40</v>
      </c>
      <c r="G1820" s="3">
        <v>10</v>
      </c>
      <c r="H1820" s="3">
        <v>1380.58</v>
      </c>
    </row>
    <row r="1821" ht="15.75" customHeight="1" spans="1:8">
      <c r="A1821" s="3" t="s">
        <v>1840</v>
      </c>
      <c r="B1821" s="5">
        <v>45610</v>
      </c>
      <c r="C1821" s="4" t="s">
        <v>20</v>
      </c>
      <c r="D1821" s="6" t="s">
        <v>38</v>
      </c>
      <c r="E1821" s="3">
        <v>4795.26</v>
      </c>
      <c r="F1821" s="3">
        <v>12</v>
      </c>
      <c r="G1821" s="3">
        <v>14</v>
      </c>
      <c r="H1821" s="3">
        <v>1178.71</v>
      </c>
    </row>
    <row r="1822" ht="15.75" customHeight="1" spans="1:8">
      <c r="A1822" s="3" t="s">
        <v>1841</v>
      </c>
      <c r="B1822" s="5">
        <v>45261</v>
      </c>
      <c r="C1822" s="4" t="s">
        <v>13</v>
      </c>
      <c r="D1822" s="6" t="s">
        <v>23</v>
      </c>
      <c r="E1822" s="3">
        <v>4451.22</v>
      </c>
      <c r="F1822" s="3">
        <v>43</v>
      </c>
      <c r="G1822" s="3">
        <v>0</v>
      </c>
      <c r="H1822" s="3">
        <v>1976.79</v>
      </c>
    </row>
    <row r="1823" ht="15.75" customHeight="1" spans="1:8">
      <c r="A1823" s="3" t="s">
        <v>1842</v>
      </c>
      <c r="B1823" s="5">
        <v>45454</v>
      </c>
      <c r="C1823" s="4" t="s">
        <v>16</v>
      </c>
      <c r="D1823" s="6" t="s">
        <v>21</v>
      </c>
      <c r="E1823" s="3">
        <v>1149.08</v>
      </c>
      <c r="F1823" s="3">
        <v>43</v>
      </c>
      <c r="G1823" s="3">
        <v>11</v>
      </c>
      <c r="H1823" s="3">
        <v>156.65</v>
      </c>
    </row>
    <row r="1824" ht="15.75" customHeight="1" spans="1:8">
      <c r="A1824" s="3" t="s">
        <v>1843</v>
      </c>
      <c r="B1824" s="5">
        <v>45255</v>
      </c>
      <c r="C1824" s="4" t="s">
        <v>20</v>
      </c>
      <c r="D1824" s="6" t="s">
        <v>38</v>
      </c>
      <c r="E1824" s="3">
        <v>4410.3</v>
      </c>
      <c r="F1824" s="3">
        <v>32</v>
      </c>
      <c r="G1824" s="3">
        <v>29</v>
      </c>
      <c r="H1824" s="3">
        <v>1306.48</v>
      </c>
    </row>
    <row r="1825" ht="15.75" customHeight="1" spans="1:8">
      <c r="A1825" s="3" t="s">
        <v>1844</v>
      </c>
      <c r="B1825" s="5">
        <v>44889</v>
      </c>
      <c r="C1825" s="4" t="s">
        <v>13</v>
      </c>
      <c r="D1825" s="6" t="s">
        <v>23</v>
      </c>
      <c r="E1825" s="3">
        <v>282.73</v>
      </c>
      <c r="F1825" s="3">
        <v>34</v>
      </c>
      <c r="G1825" s="3">
        <v>3</v>
      </c>
      <c r="H1825" s="3">
        <v>834.19</v>
      </c>
    </row>
    <row r="1826" ht="15.75" customHeight="1" spans="1:8">
      <c r="A1826" s="3" t="s">
        <v>1845</v>
      </c>
      <c r="B1826" s="5">
        <v>45111</v>
      </c>
      <c r="C1826" s="4" t="s">
        <v>10</v>
      </c>
      <c r="D1826" s="6" t="s">
        <v>26</v>
      </c>
      <c r="E1826" s="3">
        <v>2267.41</v>
      </c>
      <c r="F1826" s="3">
        <v>24</v>
      </c>
      <c r="G1826" s="3">
        <v>46</v>
      </c>
      <c r="H1826" s="3">
        <v>341.65</v>
      </c>
    </row>
    <row r="1827" ht="15.75" customHeight="1" spans="1:8">
      <c r="A1827" s="3" t="s">
        <v>1846</v>
      </c>
      <c r="B1827" s="5">
        <v>45095</v>
      </c>
      <c r="C1827" s="4" t="s">
        <v>16</v>
      </c>
      <c r="D1827" s="6" t="s">
        <v>21</v>
      </c>
      <c r="E1827" s="3">
        <v>4562.02</v>
      </c>
      <c r="F1827" s="3">
        <v>39</v>
      </c>
      <c r="G1827" s="3">
        <v>37</v>
      </c>
      <c r="H1827" s="3">
        <v>940.64</v>
      </c>
    </row>
    <row r="1828" ht="15.75" customHeight="1" spans="1:8">
      <c r="A1828" s="3" t="s">
        <v>1847</v>
      </c>
      <c r="B1828" s="5">
        <v>45500</v>
      </c>
      <c r="C1828" s="4" t="s">
        <v>10</v>
      </c>
      <c r="D1828" s="6" t="s">
        <v>38</v>
      </c>
      <c r="E1828" s="3">
        <v>398.37</v>
      </c>
      <c r="F1828" s="3">
        <v>34</v>
      </c>
      <c r="G1828" s="3">
        <v>39</v>
      </c>
      <c r="H1828" s="3">
        <v>297</v>
      </c>
    </row>
    <row r="1829" ht="15.75" customHeight="1" spans="1:8">
      <c r="A1829" s="3" t="s">
        <v>1848</v>
      </c>
      <c r="B1829" s="5">
        <v>45204</v>
      </c>
      <c r="C1829" s="4" t="s">
        <v>10</v>
      </c>
      <c r="D1829" s="6" t="s">
        <v>28</v>
      </c>
      <c r="E1829" s="3">
        <v>624.83</v>
      </c>
      <c r="F1829" s="3">
        <v>5</v>
      </c>
      <c r="G1829" s="3">
        <v>8</v>
      </c>
      <c r="H1829" s="3">
        <v>1248.74</v>
      </c>
    </row>
    <row r="1830" ht="15.75" customHeight="1" spans="1:8">
      <c r="A1830" s="3" t="s">
        <v>1849</v>
      </c>
      <c r="B1830" s="5">
        <v>45164</v>
      </c>
      <c r="C1830" s="4" t="s">
        <v>16</v>
      </c>
      <c r="D1830" s="6" t="s">
        <v>38</v>
      </c>
      <c r="E1830" s="3">
        <v>2510.92</v>
      </c>
      <c r="F1830" s="3">
        <v>32</v>
      </c>
      <c r="G1830" s="3">
        <v>37</v>
      </c>
      <c r="H1830" s="3">
        <v>1755.8</v>
      </c>
    </row>
    <row r="1831" ht="15.75" customHeight="1" spans="1:8">
      <c r="A1831" s="3" t="s">
        <v>1850</v>
      </c>
      <c r="B1831" s="5">
        <v>45190</v>
      </c>
      <c r="C1831" s="4" t="s">
        <v>10</v>
      </c>
      <c r="D1831" s="6" t="s">
        <v>26</v>
      </c>
      <c r="E1831" s="3">
        <v>2607.94</v>
      </c>
      <c r="F1831" s="3">
        <v>5</v>
      </c>
      <c r="G1831" s="3">
        <v>6</v>
      </c>
      <c r="H1831" s="3">
        <v>596</v>
      </c>
    </row>
    <row r="1832" ht="15.75" customHeight="1" spans="1:8">
      <c r="A1832" s="3" t="s">
        <v>1851</v>
      </c>
      <c r="B1832" s="5">
        <v>45397</v>
      </c>
      <c r="C1832" s="4" t="s">
        <v>20</v>
      </c>
      <c r="D1832" s="6" t="s">
        <v>23</v>
      </c>
      <c r="E1832" s="3">
        <v>2925.91</v>
      </c>
      <c r="F1832" s="3">
        <v>41</v>
      </c>
      <c r="G1832" s="3">
        <v>48</v>
      </c>
      <c r="H1832" s="3">
        <v>346.62</v>
      </c>
    </row>
    <row r="1833" ht="15.75" customHeight="1" spans="1:8">
      <c r="A1833" s="3" t="s">
        <v>1852</v>
      </c>
      <c r="B1833" s="5">
        <v>45033</v>
      </c>
      <c r="C1833" s="4" t="s">
        <v>20</v>
      </c>
      <c r="D1833" s="6" t="s">
        <v>28</v>
      </c>
      <c r="E1833" s="3">
        <v>3649.8</v>
      </c>
      <c r="F1833" s="3">
        <v>14</v>
      </c>
      <c r="G1833" s="3">
        <v>22</v>
      </c>
      <c r="H1833" s="3">
        <v>866.39</v>
      </c>
    </row>
    <row r="1834" ht="15.75" customHeight="1" spans="1:8">
      <c r="A1834" s="3" t="s">
        <v>1853</v>
      </c>
      <c r="B1834" s="5">
        <v>44974</v>
      </c>
      <c r="C1834" s="4" t="s">
        <v>13</v>
      </c>
      <c r="D1834" s="6" t="s">
        <v>21</v>
      </c>
      <c r="E1834" s="3">
        <v>1358.44</v>
      </c>
      <c r="F1834" s="3">
        <v>2</v>
      </c>
      <c r="G1834" s="3">
        <v>19</v>
      </c>
      <c r="H1834" s="3">
        <v>243.4</v>
      </c>
    </row>
    <row r="1835" ht="15.75" customHeight="1" spans="1:8">
      <c r="A1835" s="3" t="s">
        <v>1854</v>
      </c>
      <c r="B1835" s="5">
        <v>44907</v>
      </c>
      <c r="C1835" s="4" t="s">
        <v>13</v>
      </c>
      <c r="D1835" s="6" t="s">
        <v>21</v>
      </c>
      <c r="E1835" s="3">
        <v>1348.08</v>
      </c>
      <c r="F1835" s="3">
        <v>34</v>
      </c>
      <c r="G1835" s="3">
        <v>44</v>
      </c>
      <c r="H1835" s="3">
        <v>292</v>
      </c>
    </row>
    <row r="1836" ht="15.75" customHeight="1" spans="1:8">
      <c r="A1836" s="3" t="s">
        <v>1855</v>
      </c>
      <c r="B1836" s="5">
        <v>45452</v>
      </c>
      <c r="C1836" s="4" t="s">
        <v>20</v>
      </c>
      <c r="D1836" s="6" t="s">
        <v>21</v>
      </c>
      <c r="E1836" s="3">
        <v>2850.1</v>
      </c>
      <c r="F1836" s="3">
        <v>13</v>
      </c>
      <c r="G1836" s="3">
        <v>40</v>
      </c>
      <c r="H1836" s="3">
        <v>1396.42</v>
      </c>
    </row>
    <row r="1837" ht="15.75" customHeight="1" spans="1:8">
      <c r="A1837" s="3" t="s">
        <v>1856</v>
      </c>
      <c r="B1837" s="5">
        <v>44993</v>
      </c>
      <c r="C1837" s="4" t="s">
        <v>16</v>
      </c>
      <c r="D1837" s="6" t="s">
        <v>26</v>
      </c>
      <c r="E1837" s="3">
        <v>3094.92</v>
      </c>
      <c r="F1837" s="3">
        <v>18</v>
      </c>
      <c r="G1837" s="3">
        <v>40</v>
      </c>
      <c r="H1837" s="3">
        <v>206.22</v>
      </c>
    </row>
    <row r="1838" ht="15.75" customHeight="1" spans="1:8">
      <c r="A1838" s="3" t="s">
        <v>1857</v>
      </c>
      <c r="B1838" s="5">
        <v>45229</v>
      </c>
      <c r="C1838" s="4" t="s">
        <v>10</v>
      </c>
      <c r="D1838" s="6" t="s">
        <v>23</v>
      </c>
      <c r="E1838" s="3">
        <v>2738.29</v>
      </c>
      <c r="F1838" s="3">
        <v>1</v>
      </c>
      <c r="G1838" s="3">
        <v>43</v>
      </c>
      <c r="H1838" s="3">
        <v>933.89</v>
      </c>
    </row>
    <row r="1839" ht="15.75" customHeight="1" spans="1:8">
      <c r="A1839" s="3" t="s">
        <v>1858</v>
      </c>
      <c r="B1839" s="5">
        <v>45401</v>
      </c>
      <c r="C1839" s="4" t="s">
        <v>16</v>
      </c>
      <c r="D1839" s="6" t="s">
        <v>21</v>
      </c>
      <c r="E1839" s="3">
        <v>4889.13</v>
      </c>
      <c r="F1839" s="3">
        <v>16</v>
      </c>
      <c r="G1839" s="3">
        <v>9</v>
      </c>
      <c r="H1839" s="3">
        <v>506.81</v>
      </c>
    </row>
    <row r="1840" ht="15.75" customHeight="1" spans="1:8">
      <c r="A1840" s="3" t="s">
        <v>1859</v>
      </c>
      <c r="B1840" s="5">
        <v>45437</v>
      </c>
      <c r="C1840" s="4" t="s">
        <v>16</v>
      </c>
      <c r="D1840" s="6" t="s">
        <v>23</v>
      </c>
      <c r="E1840" s="3">
        <v>4916.49</v>
      </c>
      <c r="F1840" s="3">
        <v>40</v>
      </c>
      <c r="G1840" s="3">
        <v>23</v>
      </c>
      <c r="H1840" s="3">
        <v>1593.54</v>
      </c>
    </row>
    <row r="1841" ht="15.75" customHeight="1" spans="1:8">
      <c r="A1841" s="3" t="s">
        <v>1860</v>
      </c>
      <c r="B1841" s="5">
        <v>45442</v>
      </c>
      <c r="C1841" s="4" t="s">
        <v>16</v>
      </c>
      <c r="D1841" s="6" t="s">
        <v>28</v>
      </c>
      <c r="E1841" s="3">
        <v>4608.5</v>
      </c>
      <c r="F1841" s="3">
        <v>23</v>
      </c>
      <c r="G1841" s="3">
        <v>42</v>
      </c>
      <c r="H1841" s="3">
        <v>1777.93</v>
      </c>
    </row>
    <row r="1842" ht="15.75" customHeight="1" spans="1:8">
      <c r="A1842" s="3" t="s">
        <v>1861</v>
      </c>
      <c r="B1842" s="5">
        <v>45313</v>
      </c>
      <c r="C1842" s="4" t="s">
        <v>10</v>
      </c>
      <c r="D1842" s="6" t="s">
        <v>23</v>
      </c>
      <c r="E1842" s="3">
        <v>4337.06</v>
      </c>
      <c r="F1842" s="3">
        <v>28</v>
      </c>
      <c r="G1842" s="3">
        <v>30</v>
      </c>
      <c r="H1842" s="3">
        <v>852.11</v>
      </c>
    </row>
    <row r="1843" ht="15.75" customHeight="1" spans="1:8">
      <c r="A1843" s="3" t="s">
        <v>1862</v>
      </c>
      <c r="B1843" s="5">
        <v>45579</v>
      </c>
      <c r="C1843" s="4" t="s">
        <v>10</v>
      </c>
      <c r="D1843" s="6" t="s">
        <v>23</v>
      </c>
      <c r="E1843" s="3">
        <v>1241.45</v>
      </c>
      <c r="F1843" s="3">
        <v>40</v>
      </c>
      <c r="G1843" s="3">
        <v>27</v>
      </c>
      <c r="H1843" s="3">
        <v>1888.82</v>
      </c>
    </row>
    <row r="1844" ht="15.75" customHeight="1" spans="1:8">
      <c r="A1844" s="3" t="s">
        <v>1863</v>
      </c>
      <c r="B1844" s="5">
        <v>45559</v>
      </c>
      <c r="C1844" s="4" t="s">
        <v>20</v>
      </c>
      <c r="D1844" s="6" t="s">
        <v>28</v>
      </c>
      <c r="E1844" s="3">
        <v>67.31</v>
      </c>
      <c r="F1844" s="3">
        <v>37</v>
      </c>
      <c r="G1844" s="3">
        <v>6</v>
      </c>
      <c r="H1844" s="3">
        <v>696.83</v>
      </c>
    </row>
    <row r="1845" ht="15.75" customHeight="1" spans="1:8">
      <c r="A1845" s="3" t="s">
        <v>1864</v>
      </c>
      <c r="B1845" s="5">
        <v>45500</v>
      </c>
      <c r="C1845" s="4" t="s">
        <v>20</v>
      </c>
      <c r="D1845" s="6" t="s">
        <v>26</v>
      </c>
      <c r="E1845" s="3">
        <v>2560.79</v>
      </c>
      <c r="F1845" s="3">
        <v>33</v>
      </c>
      <c r="G1845" s="3">
        <v>28</v>
      </c>
      <c r="H1845" s="3">
        <v>585.5</v>
      </c>
    </row>
    <row r="1846" ht="15.75" customHeight="1" spans="1:8">
      <c r="A1846" s="3" t="s">
        <v>1865</v>
      </c>
      <c r="B1846" s="5">
        <v>45469</v>
      </c>
      <c r="C1846" s="4" t="s">
        <v>13</v>
      </c>
      <c r="D1846" s="6" t="s">
        <v>21</v>
      </c>
      <c r="E1846" s="3">
        <v>3871.09</v>
      </c>
      <c r="F1846" s="3">
        <v>19</v>
      </c>
      <c r="G1846" s="3">
        <v>12</v>
      </c>
      <c r="H1846" s="3">
        <v>1935.19</v>
      </c>
    </row>
    <row r="1847" ht="15.75" customHeight="1" spans="1:8">
      <c r="A1847" s="3" t="s">
        <v>1866</v>
      </c>
      <c r="B1847" s="5">
        <v>45274</v>
      </c>
      <c r="C1847" s="4" t="s">
        <v>10</v>
      </c>
      <c r="D1847" s="6" t="s">
        <v>26</v>
      </c>
      <c r="E1847" s="3">
        <v>2244.89</v>
      </c>
      <c r="F1847" s="3">
        <v>7</v>
      </c>
      <c r="G1847" s="3">
        <v>33</v>
      </c>
      <c r="H1847" s="3">
        <v>40.87</v>
      </c>
    </row>
    <row r="1848" ht="15.75" customHeight="1" spans="1:8">
      <c r="A1848" s="3" t="s">
        <v>1867</v>
      </c>
      <c r="B1848" s="5">
        <v>45461</v>
      </c>
      <c r="C1848" s="4" t="s">
        <v>10</v>
      </c>
      <c r="D1848" s="6" t="s">
        <v>21</v>
      </c>
      <c r="E1848" s="3">
        <v>240.47</v>
      </c>
      <c r="F1848" s="3">
        <v>24</v>
      </c>
      <c r="G1848" s="3">
        <v>1</v>
      </c>
      <c r="H1848" s="3">
        <v>332.93</v>
      </c>
    </row>
    <row r="1849" ht="15.75" customHeight="1" spans="1:8">
      <c r="A1849" s="3" t="s">
        <v>1868</v>
      </c>
      <c r="B1849" s="5">
        <v>45482</v>
      </c>
      <c r="C1849" s="4" t="s">
        <v>20</v>
      </c>
      <c r="D1849" s="6" t="s">
        <v>21</v>
      </c>
      <c r="E1849" s="3">
        <v>1180.04</v>
      </c>
      <c r="F1849" s="3">
        <v>24</v>
      </c>
      <c r="G1849" s="3">
        <v>27</v>
      </c>
      <c r="H1849" s="3">
        <v>674.27</v>
      </c>
    </row>
    <row r="1850" ht="15.75" customHeight="1" spans="1:8">
      <c r="A1850" s="3" t="s">
        <v>1869</v>
      </c>
      <c r="B1850" s="5">
        <v>45021</v>
      </c>
      <c r="C1850" s="4" t="s">
        <v>10</v>
      </c>
      <c r="D1850" s="6" t="s">
        <v>28</v>
      </c>
      <c r="E1850" s="3">
        <v>3332.23</v>
      </c>
      <c r="F1850" s="3">
        <v>7</v>
      </c>
      <c r="G1850" s="3">
        <v>36</v>
      </c>
      <c r="H1850" s="3">
        <v>256.36</v>
      </c>
    </row>
    <row r="1851" ht="15.75" customHeight="1" spans="1:8">
      <c r="A1851" s="3" t="s">
        <v>1870</v>
      </c>
      <c r="B1851" s="5">
        <v>45042</v>
      </c>
      <c r="C1851" s="4" t="s">
        <v>16</v>
      </c>
      <c r="D1851" s="6" t="s">
        <v>21</v>
      </c>
      <c r="E1851" s="3">
        <v>2097.63</v>
      </c>
      <c r="F1851" s="3">
        <v>43</v>
      </c>
      <c r="G1851" s="3">
        <v>39</v>
      </c>
      <c r="H1851" s="3">
        <v>1578.12</v>
      </c>
    </row>
    <row r="1852" ht="15.75" customHeight="1" spans="1:8">
      <c r="A1852" s="3" t="s">
        <v>1871</v>
      </c>
      <c r="B1852" s="5">
        <v>45205</v>
      </c>
      <c r="C1852" s="4" t="s">
        <v>20</v>
      </c>
      <c r="D1852" s="6" t="s">
        <v>38</v>
      </c>
      <c r="E1852" s="3">
        <v>3614.62</v>
      </c>
      <c r="F1852" s="3">
        <v>47</v>
      </c>
      <c r="G1852" s="3">
        <v>40</v>
      </c>
      <c r="H1852" s="3">
        <v>931.45</v>
      </c>
    </row>
    <row r="1853" ht="15.75" customHeight="1" spans="1:8">
      <c r="A1853" s="3" t="s">
        <v>1872</v>
      </c>
      <c r="B1853" s="5">
        <v>45267</v>
      </c>
      <c r="C1853" s="4" t="s">
        <v>16</v>
      </c>
      <c r="D1853" s="6" t="s">
        <v>38</v>
      </c>
      <c r="E1853" s="3">
        <v>1744.26</v>
      </c>
      <c r="F1853" s="3">
        <v>29</v>
      </c>
      <c r="G1853" s="3">
        <v>46</v>
      </c>
      <c r="H1853" s="3">
        <v>646.6</v>
      </c>
    </row>
    <row r="1854" ht="15.75" customHeight="1" spans="1:8">
      <c r="A1854" s="3" t="s">
        <v>1873</v>
      </c>
      <c r="B1854" s="5">
        <v>44929</v>
      </c>
      <c r="C1854" s="4" t="s">
        <v>13</v>
      </c>
      <c r="D1854" s="6" t="s">
        <v>23</v>
      </c>
      <c r="E1854" s="3">
        <v>1048.2</v>
      </c>
      <c r="F1854" s="3">
        <v>23</v>
      </c>
      <c r="G1854" s="3">
        <v>27</v>
      </c>
      <c r="H1854" s="3">
        <v>1833.13</v>
      </c>
    </row>
    <row r="1855" ht="15.75" customHeight="1" spans="1:8">
      <c r="A1855" s="3" t="s">
        <v>1874</v>
      </c>
      <c r="B1855" s="5">
        <v>45026</v>
      </c>
      <c r="C1855" s="4" t="s">
        <v>16</v>
      </c>
      <c r="D1855" s="6" t="s">
        <v>38</v>
      </c>
      <c r="E1855" s="3">
        <v>1270.18</v>
      </c>
      <c r="F1855" s="3">
        <v>9</v>
      </c>
      <c r="G1855" s="3">
        <v>27</v>
      </c>
      <c r="H1855" s="3">
        <v>1701.85</v>
      </c>
    </row>
    <row r="1856" ht="15.75" customHeight="1" spans="1:8">
      <c r="A1856" s="3" t="s">
        <v>1875</v>
      </c>
      <c r="B1856" s="5">
        <v>45525</v>
      </c>
      <c r="C1856" s="4" t="s">
        <v>16</v>
      </c>
      <c r="D1856" s="6" t="s">
        <v>38</v>
      </c>
      <c r="E1856" s="3">
        <v>981.93</v>
      </c>
      <c r="F1856" s="3">
        <v>50</v>
      </c>
      <c r="G1856" s="3">
        <v>8</v>
      </c>
      <c r="H1856" s="3">
        <v>1953.56</v>
      </c>
    </row>
    <row r="1857" ht="15.75" customHeight="1" spans="1:8">
      <c r="A1857" s="3" t="s">
        <v>1876</v>
      </c>
      <c r="B1857" s="5">
        <v>44938</v>
      </c>
      <c r="C1857" s="4" t="s">
        <v>13</v>
      </c>
      <c r="D1857" s="6" t="s">
        <v>23</v>
      </c>
      <c r="E1857" s="3">
        <v>836.99</v>
      </c>
      <c r="F1857" s="3">
        <v>30</v>
      </c>
      <c r="G1857" s="3">
        <v>20</v>
      </c>
      <c r="H1857" s="3">
        <v>380.87</v>
      </c>
    </row>
    <row r="1858" ht="15.75" customHeight="1" spans="1:8">
      <c r="A1858" s="3" t="s">
        <v>1877</v>
      </c>
      <c r="B1858" s="5">
        <v>45422</v>
      </c>
      <c r="C1858" s="4" t="s">
        <v>10</v>
      </c>
      <c r="D1858" s="6" t="s">
        <v>23</v>
      </c>
      <c r="E1858" s="3">
        <v>1314.57</v>
      </c>
      <c r="F1858" s="3">
        <v>22</v>
      </c>
      <c r="G1858" s="3">
        <v>27</v>
      </c>
      <c r="H1858" s="3">
        <v>1710.81</v>
      </c>
    </row>
    <row r="1859" ht="15.75" customHeight="1" spans="1:8">
      <c r="A1859" s="3" t="s">
        <v>1878</v>
      </c>
      <c r="B1859" s="5">
        <v>44937</v>
      </c>
      <c r="C1859" s="4" t="s">
        <v>13</v>
      </c>
      <c r="D1859" s="6" t="s">
        <v>38</v>
      </c>
      <c r="E1859" s="3">
        <v>2308.25</v>
      </c>
      <c r="F1859" s="3">
        <v>1</v>
      </c>
      <c r="G1859" s="3">
        <v>48</v>
      </c>
      <c r="H1859" s="3">
        <v>1706.04</v>
      </c>
    </row>
    <row r="1860" ht="15.75" customHeight="1" spans="1:8">
      <c r="A1860" s="3" t="s">
        <v>1879</v>
      </c>
      <c r="B1860" s="5">
        <v>45350</v>
      </c>
      <c r="C1860" s="4" t="s">
        <v>20</v>
      </c>
      <c r="D1860" s="6" t="s">
        <v>21</v>
      </c>
      <c r="E1860" s="3">
        <v>4151.24</v>
      </c>
      <c r="F1860" s="3">
        <v>28</v>
      </c>
      <c r="G1860" s="3">
        <v>18</v>
      </c>
      <c r="H1860" s="3">
        <v>556.76</v>
      </c>
    </row>
    <row r="1861" ht="15.75" customHeight="1" spans="1:8">
      <c r="A1861" s="3" t="s">
        <v>1880</v>
      </c>
      <c r="B1861" s="5">
        <v>44928</v>
      </c>
      <c r="C1861" s="4" t="s">
        <v>13</v>
      </c>
      <c r="D1861" s="6" t="s">
        <v>21</v>
      </c>
      <c r="E1861" s="3">
        <v>4202.78</v>
      </c>
      <c r="F1861" s="3">
        <v>27</v>
      </c>
      <c r="G1861" s="3">
        <v>33</v>
      </c>
      <c r="H1861" s="3">
        <v>1604.93</v>
      </c>
    </row>
    <row r="1862" ht="15.75" customHeight="1" spans="1:8">
      <c r="A1862" s="3" t="s">
        <v>1881</v>
      </c>
      <c r="B1862" s="5">
        <v>45296</v>
      </c>
      <c r="C1862" s="4" t="s">
        <v>16</v>
      </c>
      <c r="D1862" s="6" t="s">
        <v>26</v>
      </c>
      <c r="E1862" s="3">
        <v>4802.85</v>
      </c>
      <c r="F1862" s="3">
        <v>47</v>
      </c>
      <c r="G1862" s="3">
        <v>4</v>
      </c>
      <c r="H1862" s="3">
        <v>1196.45</v>
      </c>
    </row>
    <row r="1863" ht="15.75" customHeight="1" spans="1:8">
      <c r="A1863" s="3" t="s">
        <v>1882</v>
      </c>
      <c r="B1863" s="5">
        <v>44920</v>
      </c>
      <c r="C1863" s="4" t="s">
        <v>20</v>
      </c>
      <c r="D1863" s="6" t="s">
        <v>21</v>
      </c>
      <c r="E1863" s="3">
        <v>4239.92</v>
      </c>
      <c r="F1863" s="3">
        <v>26</v>
      </c>
      <c r="G1863" s="3">
        <v>15</v>
      </c>
      <c r="H1863" s="3">
        <v>1540.12</v>
      </c>
    </row>
    <row r="1864" ht="15.75" customHeight="1" spans="1:8">
      <c r="A1864" s="3" t="s">
        <v>1883</v>
      </c>
      <c r="B1864" s="5">
        <v>45541</v>
      </c>
      <c r="C1864" s="4" t="s">
        <v>13</v>
      </c>
      <c r="D1864" s="6" t="s">
        <v>21</v>
      </c>
      <c r="E1864" s="3">
        <v>4065.32</v>
      </c>
      <c r="F1864" s="3">
        <v>10</v>
      </c>
      <c r="G1864" s="3">
        <v>16</v>
      </c>
      <c r="H1864" s="3">
        <v>1420.06</v>
      </c>
    </row>
    <row r="1865" ht="15.75" customHeight="1" spans="1:8">
      <c r="A1865" s="3" t="s">
        <v>1884</v>
      </c>
      <c r="B1865" s="5">
        <v>45258</v>
      </c>
      <c r="C1865" s="4" t="s">
        <v>16</v>
      </c>
      <c r="D1865" s="6" t="s">
        <v>23</v>
      </c>
      <c r="E1865" s="3">
        <v>2990.7</v>
      </c>
      <c r="F1865" s="3">
        <v>18</v>
      </c>
      <c r="G1865" s="3">
        <v>22</v>
      </c>
      <c r="H1865" s="3">
        <v>465.43</v>
      </c>
    </row>
    <row r="1866" ht="15.75" customHeight="1" spans="1:8">
      <c r="A1866" s="3" t="s">
        <v>1885</v>
      </c>
      <c r="B1866" s="5">
        <v>45364</v>
      </c>
      <c r="C1866" s="4" t="s">
        <v>16</v>
      </c>
      <c r="D1866" s="6" t="s">
        <v>21</v>
      </c>
      <c r="E1866" s="3">
        <v>3836.43</v>
      </c>
      <c r="F1866" s="3">
        <v>15</v>
      </c>
      <c r="G1866" s="3">
        <v>26</v>
      </c>
      <c r="H1866" s="3">
        <v>1068.28</v>
      </c>
    </row>
    <row r="1867" ht="15.75" customHeight="1" spans="1:8">
      <c r="A1867" s="3" t="s">
        <v>1886</v>
      </c>
      <c r="B1867" s="5">
        <v>44910</v>
      </c>
      <c r="C1867" s="4" t="s">
        <v>10</v>
      </c>
      <c r="D1867" s="6" t="s">
        <v>28</v>
      </c>
      <c r="E1867" s="3">
        <v>3400.26</v>
      </c>
      <c r="F1867" s="3">
        <v>46</v>
      </c>
      <c r="G1867" s="3">
        <v>18</v>
      </c>
      <c r="H1867" s="3">
        <v>1898.77</v>
      </c>
    </row>
    <row r="1868" ht="15.75" customHeight="1" spans="1:8">
      <c r="A1868" s="3" t="s">
        <v>1887</v>
      </c>
      <c r="B1868" s="5">
        <v>45362</v>
      </c>
      <c r="C1868" s="4" t="s">
        <v>20</v>
      </c>
      <c r="D1868" s="6" t="s">
        <v>26</v>
      </c>
      <c r="E1868" s="3">
        <v>583.87</v>
      </c>
      <c r="F1868" s="3">
        <v>21</v>
      </c>
      <c r="G1868" s="3">
        <v>12</v>
      </c>
      <c r="H1868" s="3">
        <v>1619</v>
      </c>
    </row>
    <row r="1869" ht="15.75" customHeight="1" spans="1:8">
      <c r="A1869" s="3" t="s">
        <v>1888</v>
      </c>
      <c r="B1869" s="5">
        <v>45108</v>
      </c>
      <c r="C1869" s="4" t="s">
        <v>10</v>
      </c>
      <c r="D1869" s="6" t="s">
        <v>21</v>
      </c>
      <c r="E1869" s="3">
        <v>676.34</v>
      </c>
      <c r="F1869" s="3">
        <v>9</v>
      </c>
      <c r="G1869" s="3">
        <v>25</v>
      </c>
      <c r="H1869" s="3">
        <v>748.39</v>
      </c>
    </row>
    <row r="1870" ht="15.75" customHeight="1" spans="1:8">
      <c r="A1870" s="3" t="s">
        <v>1889</v>
      </c>
      <c r="B1870" s="5">
        <v>44896</v>
      </c>
      <c r="C1870" s="4" t="s">
        <v>16</v>
      </c>
      <c r="D1870" s="6" t="s">
        <v>21</v>
      </c>
      <c r="E1870" s="3">
        <v>2614.71</v>
      </c>
      <c r="F1870" s="3">
        <v>37</v>
      </c>
      <c r="G1870" s="3">
        <v>35</v>
      </c>
      <c r="H1870" s="3">
        <v>1970.59</v>
      </c>
    </row>
    <row r="1871" ht="15.75" customHeight="1" spans="1:8">
      <c r="A1871" s="3" t="s">
        <v>1890</v>
      </c>
      <c r="B1871" s="5">
        <v>45042</v>
      </c>
      <c r="C1871" s="4" t="s">
        <v>13</v>
      </c>
      <c r="D1871" s="6" t="s">
        <v>26</v>
      </c>
      <c r="E1871" s="3">
        <v>4299.97</v>
      </c>
      <c r="F1871" s="3">
        <v>38</v>
      </c>
      <c r="G1871" s="3">
        <v>41</v>
      </c>
      <c r="H1871" s="3">
        <v>1565.48</v>
      </c>
    </row>
    <row r="1872" ht="15.75" customHeight="1" spans="1:8">
      <c r="A1872" s="3" t="s">
        <v>1891</v>
      </c>
      <c r="B1872" s="5">
        <v>45460</v>
      </c>
      <c r="C1872" s="4" t="s">
        <v>16</v>
      </c>
      <c r="D1872" s="6" t="s">
        <v>21</v>
      </c>
      <c r="E1872" s="3">
        <v>1675.08</v>
      </c>
      <c r="F1872" s="3">
        <v>12</v>
      </c>
      <c r="G1872" s="3">
        <v>4</v>
      </c>
      <c r="H1872" s="3">
        <v>1487.59</v>
      </c>
    </row>
    <row r="1873" ht="15.75" customHeight="1" spans="1:8">
      <c r="A1873" s="3" t="s">
        <v>1892</v>
      </c>
      <c r="B1873" s="5">
        <v>45408</v>
      </c>
      <c r="C1873" s="4" t="s">
        <v>16</v>
      </c>
      <c r="D1873" s="6" t="s">
        <v>26</v>
      </c>
      <c r="E1873" s="3">
        <v>1784.61</v>
      </c>
      <c r="F1873" s="3">
        <v>49</v>
      </c>
      <c r="G1873" s="3">
        <v>31</v>
      </c>
      <c r="H1873" s="3">
        <v>1742.97</v>
      </c>
    </row>
    <row r="1874" ht="15.75" customHeight="1" spans="1:8">
      <c r="A1874" s="3" t="s">
        <v>1893</v>
      </c>
      <c r="B1874" s="5">
        <v>44930</v>
      </c>
      <c r="C1874" s="4" t="s">
        <v>16</v>
      </c>
      <c r="D1874" s="6" t="s">
        <v>28</v>
      </c>
      <c r="E1874" s="3">
        <v>4962.98</v>
      </c>
      <c r="F1874" s="3">
        <v>37</v>
      </c>
      <c r="G1874" s="3">
        <v>39</v>
      </c>
      <c r="H1874" s="3">
        <v>28.24</v>
      </c>
    </row>
    <row r="1875" ht="15.75" customHeight="1" spans="1:8">
      <c r="A1875" s="3" t="s">
        <v>1894</v>
      </c>
      <c r="B1875" s="5">
        <v>45028</v>
      </c>
      <c r="C1875" s="4" t="s">
        <v>16</v>
      </c>
      <c r="D1875" s="6" t="s">
        <v>21</v>
      </c>
      <c r="E1875" s="3">
        <v>3621.7</v>
      </c>
      <c r="F1875" s="3">
        <v>48</v>
      </c>
      <c r="G1875" s="3">
        <v>9</v>
      </c>
      <c r="H1875" s="3">
        <v>1625.03</v>
      </c>
    </row>
    <row r="1876" ht="15.75" customHeight="1" spans="1:8">
      <c r="A1876" s="3" t="s">
        <v>1895</v>
      </c>
      <c r="B1876" s="5">
        <v>45052</v>
      </c>
      <c r="C1876" s="4" t="s">
        <v>16</v>
      </c>
      <c r="D1876" s="6" t="s">
        <v>23</v>
      </c>
      <c r="E1876" s="3">
        <v>1446.63</v>
      </c>
      <c r="F1876" s="3">
        <v>7</v>
      </c>
      <c r="G1876" s="3">
        <v>27</v>
      </c>
      <c r="H1876" s="3">
        <v>388.57</v>
      </c>
    </row>
    <row r="1877" ht="15.75" customHeight="1" spans="1:8">
      <c r="A1877" s="3" t="s">
        <v>1896</v>
      </c>
      <c r="B1877" s="5">
        <v>44904</v>
      </c>
      <c r="C1877" s="4" t="s">
        <v>16</v>
      </c>
      <c r="D1877" s="6" t="s">
        <v>28</v>
      </c>
      <c r="E1877" s="3">
        <v>2668.02</v>
      </c>
      <c r="F1877" s="3">
        <v>50</v>
      </c>
      <c r="G1877" s="3">
        <v>1</v>
      </c>
      <c r="H1877" s="3">
        <v>1175.36</v>
      </c>
    </row>
    <row r="1878" ht="15.75" customHeight="1" spans="1:8">
      <c r="A1878" s="3" t="s">
        <v>1897</v>
      </c>
      <c r="B1878" s="5">
        <v>45458</v>
      </c>
      <c r="C1878" s="4" t="s">
        <v>16</v>
      </c>
      <c r="D1878" s="6" t="s">
        <v>23</v>
      </c>
      <c r="E1878" s="3">
        <v>2826.06</v>
      </c>
      <c r="F1878" s="3">
        <v>30</v>
      </c>
      <c r="G1878" s="3">
        <v>39</v>
      </c>
      <c r="H1878" s="3">
        <v>939.84</v>
      </c>
    </row>
    <row r="1879" ht="15.75" customHeight="1" spans="1:8">
      <c r="A1879" s="3" t="s">
        <v>1898</v>
      </c>
      <c r="B1879" s="5">
        <v>45189</v>
      </c>
      <c r="C1879" s="4" t="s">
        <v>16</v>
      </c>
      <c r="D1879" s="6" t="s">
        <v>38</v>
      </c>
      <c r="E1879" s="3">
        <v>4697.12</v>
      </c>
      <c r="F1879" s="3">
        <v>46</v>
      </c>
      <c r="G1879" s="3">
        <v>6</v>
      </c>
      <c r="H1879" s="3">
        <v>854.48</v>
      </c>
    </row>
    <row r="1880" ht="15.75" customHeight="1" spans="1:8">
      <c r="A1880" s="3" t="s">
        <v>1899</v>
      </c>
      <c r="B1880" s="5">
        <v>45040</v>
      </c>
      <c r="C1880" s="4" t="s">
        <v>16</v>
      </c>
      <c r="D1880" s="6" t="s">
        <v>26</v>
      </c>
      <c r="E1880" s="3">
        <v>3339.63</v>
      </c>
      <c r="F1880" s="3">
        <v>2</v>
      </c>
      <c r="G1880" s="3">
        <v>4</v>
      </c>
      <c r="H1880" s="3">
        <v>932.24</v>
      </c>
    </row>
    <row r="1881" ht="15.75" customHeight="1" spans="1:8">
      <c r="A1881" s="3" t="s">
        <v>1900</v>
      </c>
      <c r="B1881" s="5">
        <v>44927</v>
      </c>
      <c r="C1881" s="4" t="s">
        <v>10</v>
      </c>
      <c r="D1881" s="6" t="s">
        <v>23</v>
      </c>
      <c r="E1881" s="3">
        <v>1739.32</v>
      </c>
      <c r="F1881" s="3">
        <v>40</v>
      </c>
      <c r="G1881" s="3">
        <v>49</v>
      </c>
      <c r="H1881" s="3">
        <v>334.98</v>
      </c>
    </row>
    <row r="1882" ht="15.75" customHeight="1" spans="1:8">
      <c r="A1882" s="3" t="s">
        <v>1901</v>
      </c>
      <c r="B1882" s="5">
        <v>45017</v>
      </c>
      <c r="C1882" s="4" t="s">
        <v>16</v>
      </c>
      <c r="D1882" s="6" t="s">
        <v>26</v>
      </c>
      <c r="E1882" s="3">
        <v>4108.95</v>
      </c>
      <c r="F1882" s="3">
        <v>41</v>
      </c>
      <c r="G1882" s="3">
        <v>15</v>
      </c>
      <c r="H1882" s="3">
        <v>1509.89</v>
      </c>
    </row>
    <row r="1883" ht="15.75" customHeight="1" spans="1:8">
      <c r="A1883" s="3" t="s">
        <v>1902</v>
      </c>
      <c r="B1883" s="5">
        <v>44994</v>
      </c>
      <c r="C1883" s="4" t="s">
        <v>13</v>
      </c>
      <c r="D1883" s="6" t="s">
        <v>23</v>
      </c>
      <c r="E1883" s="3">
        <v>4915.5</v>
      </c>
      <c r="F1883" s="3">
        <v>30</v>
      </c>
      <c r="G1883" s="3">
        <v>27</v>
      </c>
      <c r="H1883" s="3">
        <v>1802.19</v>
      </c>
    </row>
    <row r="1884" ht="15.75" customHeight="1" spans="1:8">
      <c r="A1884" s="3" t="s">
        <v>1903</v>
      </c>
      <c r="B1884" s="5">
        <v>45428</v>
      </c>
      <c r="C1884" s="4" t="s">
        <v>20</v>
      </c>
      <c r="D1884" s="6" t="s">
        <v>38</v>
      </c>
      <c r="E1884" s="3">
        <v>3608.25</v>
      </c>
      <c r="F1884" s="3">
        <v>37</v>
      </c>
      <c r="G1884" s="3">
        <v>31</v>
      </c>
      <c r="H1884" s="3">
        <v>1004.92</v>
      </c>
    </row>
    <row r="1885" ht="15.75" customHeight="1" spans="1:8">
      <c r="A1885" s="3" t="s">
        <v>1904</v>
      </c>
      <c r="B1885" s="5">
        <v>45093</v>
      </c>
      <c r="C1885" s="4" t="s">
        <v>16</v>
      </c>
      <c r="D1885" s="6" t="s">
        <v>21</v>
      </c>
      <c r="E1885" s="3">
        <v>2941.99</v>
      </c>
      <c r="F1885" s="3">
        <v>46</v>
      </c>
      <c r="G1885" s="3">
        <v>37</v>
      </c>
      <c r="H1885" s="3">
        <v>399.22</v>
      </c>
    </row>
    <row r="1886" ht="15.75" customHeight="1" spans="1:8">
      <c r="A1886" s="3" t="s">
        <v>1905</v>
      </c>
      <c r="B1886" s="5">
        <v>44916</v>
      </c>
      <c r="C1886" s="4" t="s">
        <v>16</v>
      </c>
      <c r="D1886" s="6" t="s">
        <v>21</v>
      </c>
      <c r="E1886" s="3">
        <v>527.53</v>
      </c>
      <c r="F1886" s="3">
        <v>6</v>
      </c>
      <c r="G1886" s="3">
        <v>12</v>
      </c>
      <c r="H1886" s="3">
        <v>46.73</v>
      </c>
    </row>
    <row r="1887" ht="15.75" customHeight="1" spans="1:8">
      <c r="A1887" s="3" t="s">
        <v>1906</v>
      </c>
      <c r="B1887" s="5">
        <v>45437</v>
      </c>
      <c r="C1887" s="4" t="s">
        <v>13</v>
      </c>
      <c r="D1887" s="6" t="s">
        <v>28</v>
      </c>
      <c r="E1887" s="3">
        <v>2417.15</v>
      </c>
      <c r="F1887" s="3">
        <v>42</v>
      </c>
      <c r="G1887" s="3">
        <v>2</v>
      </c>
      <c r="H1887" s="3">
        <v>720.65</v>
      </c>
    </row>
    <row r="1888" ht="15.75" customHeight="1" spans="1:8">
      <c r="A1888" s="3" t="s">
        <v>1907</v>
      </c>
      <c r="B1888" s="5">
        <v>45380</v>
      </c>
      <c r="C1888" s="4" t="s">
        <v>13</v>
      </c>
      <c r="D1888" s="6" t="s">
        <v>21</v>
      </c>
      <c r="E1888" s="3">
        <v>1542.32</v>
      </c>
      <c r="F1888" s="3">
        <v>20</v>
      </c>
      <c r="G1888" s="3">
        <v>3</v>
      </c>
      <c r="H1888" s="3">
        <v>1328.03</v>
      </c>
    </row>
    <row r="1889" ht="15.75" customHeight="1" spans="1:8">
      <c r="A1889" s="3" t="s">
        <v>1908</v>
      </c>
      <c r="B1889" s="5">
        <v>45427</v>
      </c>
      <c r="C1889" s="4" t="s">
        <v>20</v>
      </c>
      <c r="D1889" s="6" t="s">
        <v>28</v>
      </c>
      <c r="E1889" s="3">
        <v>3467.68</v>
      </c>
      <c r="F1889" s="3">
        <v>45</v>
      </c>
      <c r="G1889" s="3">
        <v>26</v>
      </c>
      <c r="H1889" s="3">
        <v>397.08</v>
      </c>
    </row>
    <row r="1890" ht="15.75" customHeight="1" spans="1:8">
      <c r="A1890" s="3" t="s">
        <v>1909</v>
      </c>
      <c r="B1890" s="5">
        <v>45479</v>
      </c>
      <c r="C1890" s="4" t="s">
        <v>13</v>
      </c>
      <c r="D1890" s="6" t="s">
        <v>23</v>
      </c>
      <c r="E1890" s="3">
        <v>1015.78</v>
      </c>
      <c r="F1890" s="3">
        <v>3</v>
      </c>
      <c r="G1890" s="3">
        <v>25</v>
      </c>
      <c r="H1890" s="3">
        <v>852.19</v>
      </c>
    </row>
    <row r="1891" ht="15.75" customHeight="1" spans="1:8">
      <c r="A1891" s="3" t="s">
        <v>1910</v>
      </c>
      <c r="B1891" s="5">
        <v>45014</v>
      </c>
      <c r="C1891" s="4" t="s">
        <v>13</v>
      </c>
      <c r="D1891" s="6" t="s">
        <v>38</v>
      </c>
      <c r="E1891" s="3">
        <v>2070.56</v>
      </c>
      <c r="F1891" s="3">
        <v>11</v>
      </c>
      <c r="G1891" s="3">
        <v>30</v>
      </c>
      <c r="H1891" s="3">
        <v>1963.97</v>
      </c>
    </row>
    <row r="1892" ht="15.75" customHeight="1" spans="1:8">
      <c r="A1892" s="3" t="s">
        <v>1911</v>
      </c>
      <c r="B1892" s="5">
        <v>45214</v>
      </c>
      <c r="C1892" s="4" t="s">
        <v>20</v>
      </c>
      <c r="D1892" s="6" t="s">
        <v>23</v>
      </c>
      <c r="E1892" s="3">
        <v>1719.93</v>
      </c>
      <c r="F1892" s="3">
        <v>12</v>
      </c>
      <c r="G1892" s="3">
        <v>34</v>
      </c>
      <c r="H1892" s="3">
        <v>463.69</v>
      </c>
    </row>
    <row r="1893" ht="15.75" customHeight="1" spans="1:8">
      <c r="A1893" s="3" t="s">
        <v>1912</v>
      </c>
      <c r="B1893" s="5">
        <v>45056</v>
      </c>
      <c r="C1893" s="4" t="s">
        <v>16</v>
      </c>
      <c r="D1893" s="6" t="s">
        <v>26</v>
      </c>
      <c r="E1893" s="3">
        <v>2185.56</v>
      </c>
      <c r="F1893" s="3">
        <v>9</v>
      </c>
      <c r="G1893" s="3">
        <v>43</v>
      </c>
      <c r="H1893" s="3">
        <v>1431.8</v>
      </c>
    </row>
    <row r="1894" ht="15.75" customHeight="1" spans="1:8">
      <c r="A1894" s="3" t="s">
        <v>1913</v>
      </c>
      <c r="B1894" s="5">
        <v>45343</v>
      </c>
      <c r="C1894" s="4" t="s">
        <v>16</v>
      </c>
      <c r="D1894" s="6" t="s">
        <v>26</v>
      </c>
      <c r="E1894" s="3">
        <v>2703.7</v>
      </c>
      <c r="F1894" s="3">
        <v>19</v>
      </c>
      <c r="G1894" s="3">
        <v>39</v>
      </c>
      <c r="H1894" s="3">
        <v>491.12</v>
      </c>
    </row>
    <row r="1895" ht="15.75" customHeight="1" spans="1:8">
      <c r="A1895" s="3" t="s">
        <v>1914</v>
      </c>
      <c r="B1895" s="5">
        <v>44983</v>
      </c>
      <c r="C1895" s="4" t="s">
        <v>20</v>
      </c>
      <c r="D1895" s="6" t="s">
        <v>21</v>
      </c>
      <c r="E1895" s="3">
        <v>3921.34</v>
      </c>
      <c r="F1895" s="3">
        <v>13</v>
      </c>
      <c r="G1895" s="3">
        <v>36</v>
      </c>
      <c r="H1895" s="3">
        <v>318.2</v>
      </c>
    </row>
    <row r="1896" ht="15.75" customHeight="1" spans="1:8">
      <c r="A1896" s="3" t="s">
        <v>1915</v>
      </c>
      <c r="B1896" s="5">
        <v>45560</v>
      </c>
      <c r="C1896" s="4" t="s">
        <v>10</v>
      </c>
      <c r="D1896" s="6" t="s">
        <v>26</v>
      </c>
      <c r="E1896" s="3">
        <v>830.24</v>
      </c>
      <c r="F1896" s="3">
        <v>9</v>
      </c>
      <c r="G1896" s="3">
        <v>49</v>
      </c>
      <c r="H1896" s="3">
        <v>1240.46</v>
      </c>
    </row>
    <row r="1897" ht="15.75" customHeight="1" spans="1:8">
      <c r="A1897" s="3" t="s">
        <v>1916</v>
      </c>
      <c r="B1897" s="5">
        <v>45429</v>
      </c>
      <c r="C1897" s="4" t="s">
        <v>20</v>
      </c>
      <c r="D1897" s="6" t="s">
        <v>21</v>
      </c>
      <c r="E1897" s="3">
        <v>2274.07</v>
      </c>
      <c r="F1897" s="3">
        <v>5</v>
      </c>
      <c r="G1897" s="3">
        <v>20</v>
      </c>
      <c r="H1897" s="3">
        <v>88.58</v>
      </c>
    </row>
    <row r="1898" ht="15.75" customHeight="1" spans="1:8">
      <c r="A1898" s="3" t="s">
        <v>1917</v>
      </c>
      <c r="B1898" s="5">
        <v>45035</v>
      </c>
      <c r="C1898" s="4" t="s">
        <v>13</v>
      </c>
      <c r="D1898" s="6" t="s">
        <v>28</v>
      </c>
      <c r="E1898" s="3">
        <v>1078.15</v>
      </c>
      <c r="F1898" s="3">
        <v>2</v>
      </c>
      <c r="G1898" s="3">
        <v>45</v>
      </c>
      <c r="H1898" s="3">
        <v>1883.99</v>
      </c>
    </row>
    <row r="1899" ht="15.75" customHeight="1" spans="1:8">
      <c r="A1899" s="3" t="s">
        <v>1918</v>
      </c>
      <c r="B1899" s="5">
        <v>45191</v>
      </c>
      <c r="C1899" s="4" t="s">
        <v>16</v>
      </c>
      <c r="D1899" s="6" t="s">
        <v>28</v>
      </c>
      <c r="E1899" s="3">
        <v>2965.76</v>
      </c>
      <c r="F1899" s="3">
        <v>20</v>
      </c>
      <c r="G1899" s="3">
        <v>35</v>
      </c>
      <c r="H1899" s="3">
        <v>1766.55</v>
      </c>
    </row>
    <row r="1900" ht="15.75" customHeight="1" spans="1:8">
      <c r="A1900" s="3" t="s">
        <v>1919</v>
      </c>
      <c r="B1900" s="5">
        <v>45393</v>
      </c>
      <c r="C1900" s="4" t="s">
        <v>16</v>
      </c>
      <c r="D1900" s="6" t="s">
        <v>21</v>
      </c>
      <c r="E1900" s="3">
        <v>582.46</v>
      </c>
      <c r="F1900" s="3">
        <v>20</v>
      </c>
      <c r="G1900" s="3">
        <v>42</v>
      </c>
      <c r="H1900" s="3">
        <v>1493.35</v>
      </c>
    </row>
    <row r="1901" ht="15.75" customHeight="1" spans="1:8">
      <c r="A1901" s="3" t="s">
        <v>1920</v>
      </c>
      <c r="B1901" s="5">
        <v>45007</v>
      </c>
      <c r="C1901" s="4" t="s">
        <v>16</v>
      </c>
      <c r="D1901" s="6" t="s">
        <v>23</v>
      </c>
      <c r="E1901" s="3">
        <v>1441.34</v>
      </c>
      <c r="F1901" s="3">
        <v>19</v>
      </c>
      <c r="G1901" s="3">
        <v>30</v>
      </c>
      <c r="H1901" s="3">
        <v>1351.32</v>
      </c>
    </row>
    <row r="1902" ht="15.75" customHeight="1" spans="1:8">
      <c r="A1902" s="3" t="s">
        <v>1921</v>
      </c>
      <c r="B1902" s="5">
        <v>44898</v>
      </c>
      <c r="C1902" s="4" t="s">
        <v>10</v>
      </c>
      <c r="D1902" s="6" t="s">
        <v>21</v>
      </c>
      <c r="E1902" s="3">
        <v>1538.06</v>
      </c>
      <c r="F1902" s="3">
        <v>10</v>
      </c>
      <c r="G1902" s="3">
        <v>33</v>
      </c>
      <c r="H1902" s="3">
        <v>1748.86</v>
      </c>
    </row>
    <row r="1903" ht="15.75" customHeight="1" spans="1:8">
      <c r="A1903" s="3" t="s">
        <v>1922</v>
      </c>
      <c r="B1903" s="5">
        <v>45493</v>
      </c>
      <c r="C1903" s="4" t="s">
        <v>16</v>
      </c>
      <c r="D1903" s="6" t="s">
        <v>28</v>
      </c>
      <c r="E1903" s="3">
        <v>1949.59</v>
      </c>
      <c r="F1903" s="3">
        <v>11</v>
      </c>
      <c r="G1903" s="3">
        <v>14</v>
      </c>
      <c r="H1903" s="3">
        <v>1060.07</v>
      </c>
    </row>
    <row r="1904" ht="15.75" customHeight="1" spans="1:8">
      <c r="A1904" s="3" t="s">
        <v>1923</v>
      </c>
      <c r="B1904" s="5">
        <v>45495</v>
      </c>
      <c r="C1904" s="4" t="s">
        <v>10</v>
      </c>
      <c r="D1904" s="6" t="s">
        <v>23</v>
      </c>
      <c r="E1904" s="3">
        <v>3708.35</v>
      </c>
      <c r="F1904" s="3">
        <v>38</v>
      </c>
      <c r="G1904" s="3">
        <v>4</v>
      </c>
      <c r="H1904" s="3">
        <v>1467.15</v>
      </c>
    </row>
    <row r="1905" ht="15.75" customHeight="1" spans="1:8">
      <c r="A1905" s="3" t="s">
        <v>1924</v>
      </c>
      <c r="B1905" s="5">
        <v>45406</v>
      </c>
      <c r="C1905" s="4" t="s">
        <v>13</v>
      </c>
      <c r="D1905" s="6" t="s">
        <v>26</v>
      </c>
      <c r="E1905" s="3">
        <v>1384.18</v>
      </c>
      <c r="F1905" s="3">
        <v>8</v>
      </c>
      <c r="G1905" s="3">
        <v>6</v>
      </c>
      <c r="H1905" s="3">
        <v>145.95</v>
      </c>
    </row>
    <row r="1906" ht="15.75" customHeight="1" spans="1:8">
      <c r="A1906" s="3" t="s">
        <v>1925</v>
      </c>
      <c r="B1906" s="5">
        <v>45026</v>
      </c>
      <c r="C1906" s="4" t="s">
        <v>16</v>
      </c>
      <c r="D1906" s="6" t="s">
        <v>38</v>
      </c>
      <c r="E1906" s="3">
        <v>2587.05</v>
      </c>
      <c r="F1906" s="3">
        <v>46</v>
      </c>
      <c r="G1906" s="3">
        <v>0</v>
      </c>
      <c r="H1906" s="3">
        <v>16.27</v>
      </c>
    </row>
    <row r="1907" ht="15.75" customHeight="1" spans="1:8">
      <c r="A1907" s="3" t="s">
        <v>1926</v>
      </c>
      <c r="B1907" s="5">
        <v>44936</v>
      </c>
      <c r="C1907" s="4" t="s">
        <v>10</v>
      </c>
      <c r="D1907" s="6" t="s">
        <v>38</v>
      </c>
      <c r="E1907" s="3">
        <v>3231.74</v>
      </c>
      <c r="F1907" s="3">
        <v>10</v>
      </c>
      <c r="G1907" s="3">
        <v>18</v>
      </c>
      <c r="H1907" s="3">
        <v>744.05</v>
      </c>
    </row>
    <row r="1908" ht="15.75" customHeight="1" spans="1:8">
      <c r="A1908" s="3" t="s">
        <v>1927</v>
      </c>
      <c r="B1908" s="5">
        <v>45189</v>
      </c>
      <c r="C1908" s="4" t="s">
        <v>20</v>
      </c>
      <c r="D1908" s="6" t="s">
        <v>28</v>
      </c>
      <c r="E1908" s="3">
        <v>2965.47</v>
      </c>
      <c r="F1908" s="3">
        <v>20</v>
      </c>
      <c r="G1908" s="3">
        <v>26</v>
      </c>
      <c r="H1908" s="3">
        <v>692.27</v>
      </c>
    </row>
    <row r="1909" ht="15.75" customHeight="1" spans="1:8">
      <c r="A1909" s="3" t="s">
        <v>1928</v>
      </c>
      <c r="B1909" s="5">
        <v>45170</v>
      </c>
      <c r="C1909" s="4" t="s">
        <v>16</v>
      </c>
      <c r="D1909" s="6" t="s">
        <v>28</v>
      </c>
      <c r="E1909" s="3">
        <v>2515.77</v>
      </c>
      <c r="F1909" s="3">
        <v>49</v>
      </c>
      <c r="G1909" s="3">
        <v>22</v>
      </c>
      <c r="H1909" s="3">
        <v>1536.88</v>
      </c>
    </row>
    <row r="1910" ht="15.75" customHeight="1" spans="1:8">
      <c r="A1910" s="3" t="s">
        <v>1929</v>
      </c>
      <c r="B1910" s="5">
        <v>45063</v>
      </c>
      <c r="C1910" s="4" t="s">
        <v>10</v>
      </c>
      <c r="D1910" s="6" t="s">
        <v>38</v>
      </c>
      <c r="E1910" s="3">
        <v>4544.01</v>
      </c>
      <c r="F1910" s="3">
        <v>42</v>
      </c>
      <c r="G1910" s="3">
        <v>0</v>
      </c>
      <c r="H1910" s="3">
        <v>1342.3</v>
      </c>
    </row>
    <row r="1911" ht="15.75" customHeight="1" spans="1:8">
      <c r="A1911" s="3" t="s">
        <v>1930</v>
      </c>
      <c r="B1911" s="5">
        <v>45188</v>
      </c>
      <c r="C1911" s="4" t="s">
        <v>10</v>
      </c>
      <c r="D1911" s="6" t="s">
        <v>26</v>
      </c>
      <c r="E1911" s="3">
        <v>3352.61</v>
      </c>
      <c r="F1911" s="3">
        <v>38</v>
      </c>
      <c r="G1911" s="3">
        <v>22</v>
      </c>
      <c r="H1911" s="3">
        <v>1876.49</v>
      </c>
    </row>
    <row r="1912" ht="15.75" customHeight="1" spans="1:8">
      <c r="A1912" s="3" t="s">
        <v>1931</v>
      </c>
      <c r="B1912" s="5">
        <v>45292</v>
      </c>
      <c r="C1912" s="4" t="s">
        <v>10</v>
      </c>
      <c r="D1912" s="6" t="s">
        <v>21</v>
      </c>
      <c r="E1912" s="3">
        <v>2274.82</v>
      </c>
      <c r="F1912" s="3">
        <v>40</v>
      </c>
      <c r="G1912" s="3">
        <v>40</v>
      </c>
      <c r="H1912" s="3">
        <v>1058.72</v>
      </c>
    </row>
    <row r="1913" ht="15.75" customHeight="1" spans="1:8">
      <c r="A1913" s="3" t="s">
        <v>1932</v>
      </c>
      <c r="B1913" s="5">
        <v>45154</v>
      </c>
      <c r="C1913" s="4" t="s">
        <v>20</v>
      </c>
      <c r="D1913" s="6" t="s">
        <v>21</v>
      </c>
      <c r="E1913" s="3">
        <v>705.72</v>
      </c>
      <c r="F1913" s="3">
        <v>48</v>
      </c>
      <c r="G1913" s="3">
        <v>37</v>
      </c>
      <c r="H1913" s="3">
        <v>720.66</v>
      </c>
    </row>
    <row r="1914" ht="15.75" customHeight="1" spans="1:8">
      <c r="A1914" s="3" t="s">
        <v>1933</v>
      </c>
      <c r="B1914" s="5">
        <v>45401</v>
      </c>
      <c r="C1914" s="4" t="s">
        <v>20</v>
      </c>
      <c r="D1914" s="6" t="s">
        <v>21</v>
      </c>
      <c r="E1914" s="3">
        <v>1927.32</v>
      </c>
      <c r="F1914" s="3">
        <v>37</v>
      </c>
      <c r="G1914" s="3">
        <v>24</v>
      </c>
      <c r="H1914" s="3">
        <v>1308.58</v>
      </c>
    </row>
    <row r="1915" ht="15.75" customHeight="1" spans="1:8">
      <c r="A1915" s="3" t="s">
        <v>1934</v>
      </c>
      <c r="B1915" s="5">
        <v>44979</v>
      </c>
      <c r="C1915" s="4" t="s">
        <v>16</v>
      </c>
      <c r="D1915" s="6" t="s">
        <v>23</v>
      </c>
      <c r="E1915" s="3">
        <v>3442.86</v>
      </c>
      <c r="F1915" s="3">
        <v>24</v>
      </c>
      <c r="G1915" s="3">
        <v>37</v>
      </c>
      <c r="H1915" s="3">
        <v>1313.43</v>
      </c>
    </row>
    <row r="1916" ht="15.75" customHeight="1" spans="1:8">
      <c r="A1916" s="3" t="s">
        <v>1935</v>
      </c>
      <c r="B1916" s="5">
        <v>45281</v>
      </c>
      <c r="C1916" s="4" t="s">
        <v>10</v>
      </c>
      <c r="D1916" s="6" t="s">
        <v>21</v>
      </c>
      <c r="E1916" s="3">
        <v>2088.31</v>
      </c>
      <c r="F1916" s="3">
        <v>30</v>
      </c>
      <c r="G1916" s="3">
        <v>32</v>
      </c>
      <c r="H1916" s="3">
        <v>1031.94</v>
      </c>
    </row>
    <row r="1917" ht="15.75" customHeight="1" spans="1:8">
      <c r="A1917" s="3" t="s">
        <v>1936</v>
      </c>
      <c r="B1917" s="5">
        <v>45195</v>
      </c>
      <c r="C1917" s="4" t="s">
        <v>10</v>
      </c>
      <c r="D1917" s="6" t="s">
        <v>26</v>
      </c>
      <c r="E1917" s="3">
        <v>1577.02</v>
      </c>
      <c r="F1917" s="3">
        <v>25</v>
      </c>
      <c r="G1917" s="3">
        <v>22</v>
      </c>
      <c r="H1917" s="3">
        <v>610.01</v>
      </c>
    </row>
    <row r="1918" ht="15.75" customHeight="1" spans="1:8">
      <c r="A1918" s="3" t="s">
        <v>1937</v>
      </c>
      <c r="B1918" s="5">
        <v>45487</v>
      </c>
      <c r="C1918" s="4" t="s">
        <v>20</v>
      </c>
      <c r="D1918" s="6" t="s">
        <v>23</v>
      </c>
      <c r="E1918" s="3">
        <v>4828.94</v>
      </c>
      <c r="F1918" s="3">
        <v>4</v>
      </c>
      <c r="G1918" s="3">
        <v>25</v>
      </c>
      <c r="H1918" s="3">
        <v>1993.42</v>
      </c>
    </row>
    <row r="1919" ht="15.75" customHeight="1" spans="1:8">
      <c r="A1919" s="3" t="s">
        <v>1938</v>
      </c>
      <c r="B1919" s="5">
        <v>45237</v>
      </c>
      <c r="C1919" s="4" t="s">
        <v>20</v>
      </c>
      <c r="D1919" s="6" t="s">
        <v>26</v>
      </c>
      <c r="E1919" s="3">
        <v>1038.9</v>
      </c>
      <c r="F1919" s="3">
        <v>23</v>
      </c>
      <c r="G1919" s="3">
        <v>43</v>
      </c>
      <c r="H1919" s="3">
        <v>1681.78</v>
      </c>
    </row>
    <row r="1920" ht="15.75" customHeight="1" spans="1:8">
      <c r="A1920" s="3" t="s">
        <v>1939</v>
      </c>
      <c r="B1920" s="5">
        <v>44929</v>
      </c>
      <c r="C1920" s="4" t="s">
        <v>10</v>
      </c>
      <c r="D1920" s="6" t="s">
        <v>21</v>
      </c>
      <c r="E1920" s="3">
        <v>474.32</v>
      </c>
      <c r="F1920" s="3">
        <v>20</v>
      </c>
      <c r="G1920" s="3">
        <v>48</v>
      </c>
      <c r="H1920" s="3">
        <v>1213.55</v>
      </c>
    </row>
    <row r="1921" ht="15.75" customHeight="1" spans="1:8">
      <c r="A1921" s="3" t="s">
        <v>1940</v>
      </c>
      <c r="B1921" s="5">
        <v>45098</v>
      </c>
      <c r="C1921" s="4" t="s">
        <v>13</v>
      </c>
      <c r="D1921" s="6" t="s">
        <v>21</v>
      </c>
      <c r="E1921" s="3">
        <v>1579.73</v>
      </c>
      <c r="F1921" s="3">
        <v>26</v>
      </c>
      <c r="G1921" s="3">
        <v>8</v>
      </c>
      <c r="H1921" s="3">
        <v>798.26</v>
      </c>
    </row>
    <row r="1922" ht="15.75" customHeight="1" spans="1:8">
      <c r="A1922" s="3" t="s">
        <v>1941</v>
      </c>
      <c r="B1922" s="5">
        <v>44928</v>
      </c>
      <c r="C1922" s="4" t="s">
        <v>16</v>
      </c>
      <c r="D1922" s="6" t="s">
        <v>21</v>
      </c>
      <c r="E1922" s="3">
        <v>4130.18</v>
      </c>
      <c r="F1922" s="3">
        <v>13</v>
      </c>
      <c r="G1922" s="3">
        <v>30</v>
      </c>
      <c r="H1922" s="3">
        <v>1489.94</v>
      </c>
    </row>
    <row r="1923" ht="15.75" customHeight="1" spans="1:8">
      <c r="A1923" s="3" t="s">
        <v>1942</v>
      </c>
      <c r="B1923" s="5">
        <v>45585</v>
      </c>
      <c r="C1923" s="4" t="s">
        <v>20</v>
      </c>
      <c r="D1923" s="6" t="s">
        <v>21</v>
      </c>
      <c r="E1923" s="3">
        <v>164.35</v>
      </c>
      <c r="F1923" s="3">
        <v>9</v>
      </c>
      <c r="G1923" s="3">
        <v>29</v>
      </c>
      <c r="H1923" s="3">
        <v>482.13</v>
      </c>
    </row>
    <row r="1924" ht="15.75" customHeight="1" spans="1:8">
      <c r="A1924" s="3" t="s">
        <v>1943</v>
      </c>
      <c r="B1924" s="5">
        <v>45432</v>
      </c>
      <c r="C1924" s="4" t="s">
        <v>13</v>
      </c>
      <c r="D1924" s="6" t="s">
        <v>28</v>
      </c>
      <c r="E1924" s="3">
        <v>1820.1</v>
      </c>
      <c r="F1924" s="3">
        <v>18</v>
      </c>
      <c r="G1924" s="3">
        <v>0</v>
      </c>
      <c r="H1924" s="3">
        <v>1384.45</v>
      </c>
    </row>
    <row r="1925" ht="15.75" customHeight="1" spans="1:8">
      <c r="A1925" s="3" t="s">
        <v>1944</v>
      </c>
      <c r="B1925" s="5">
        <v>45142</v>
      </c>
      <c r="C1925" s="4" t="s">
        <v>10</v>
      </c>
      <c r="D1925" s="6" t="s">
        <v>23</v>
      </c>
      <c r="E1925" s="3">
        <v>4257.39</v>
      </c>
      <c r="F1925" s="3">
        <v>18</v>
      </c>
      <c r="G1925" s="3">
        <v>29</v>
      </c>
      <c r="H1925" s="3">
        <v>505.39</v>
      </c>
    </row>
    <row r="1926" ht="15.75" customHeight="1" spans="1:8">
      <c r="A1926" s="3" t="s">
        <v>1945</v>
      </c>
      <c r="B1926" s="5">
        <v>45256</v>
      </c>
      <c r="C1926" s="4" t="s">
        <v>16</v>
      </c>
      <c r="D1926" s="6" t="s">
        <v>23</v>
      </c>
      <c r="E1926" s="3">
        <v>4984.89</v>
      </c>
      <c r="F1926" s="3">
        <v>15</v>
      </c>
      <c r="G1926" s="3">
        <v>29</v>
      </c>
      <c r="H1926" s="3">
        <v>1036.83</v>
      </c>
    </row>
    <row r="1927" ht="15.75" customHeight="1" spans="1:8">
      <c r="A1927" s="3" t="s">
        <v>1946</v>
      </c>
      <c r="B1927" s="5">
        <v>45161</v>
      </c>
      <c r="C1927" s="4" t="s">
        <v>13</v>
      </c>
      <c r="D1927" s="6" t="s">
        <v>26</v>
      </c>
      <c r="E1927" s="3">
        <v>4353.24</v>
      </c>
      <c r="F1927" s="3">
        <v>40</v>
      </c>
      <c r="G1927" s="3">
        <v>10</v>
      </c>
      <c r="H1927" s="3">
        <v>568.05</v>
      </c>
    </row>
    <row r="1928" ht="15.75" customHeight="1" spans="1:8">
      <c r="A1928" s="3" t="s">
        <v>1947</v>
      </c>
      <c r="B1928" s="5">
        <v>44912</v>
      </c>
      <c r="C1928" s="4" t="s">
        <v>13</v>
      </c>
      <c r="D1928" s="6" t="s">
        <v>28</v>
      </c>
      <c r="E1928" s="3">
        <v>1518.92</v>
      </c>
      <c r="F1928" s="3">
        <v>19</v>
      </c>
      <c r="G1928" s="3">
        <v>18</v>
      </c>
      <c r="H1928" s="3">
        <v>555.79</v>
      </c>
    </row>
    <row r="1929" ht="15.75" customHeight="1" spans="1:8">
      <c r="A1929" s="3" t="s">
        <v>1948</v>
      </c>
      <c r="B1929" s="5">
        <v>45235</v>
      </c>
      <c r="C1929" s="4" t="s">
        <v>13</v>
      </c>
      <c r="D1929" s="6" t="s">
        <v>23</v>
      </c>
      <c r="E1929" s="3">
        <v>4986.21</v>
      </c>
      <c r="F1929" s="3">
        <v>20</v>
      </c>
      <c r="G1929" s="3">
        <v>12</v>
      </c>
      <c r="H1929" s="3">
        <v>845.5</v>
      </c>
    </row>
    <row r="1930" ht="15.75" customHeight="1" spans="1:8">
      <c r="A1930" s="3" t="s">
        <v>1949</v>
      </c>
      <c r="B1930" s="5">
        <v>45006</v>
      </c>
      <c r="C1930" s="4" t="s">
        <v>20</v>
      </c>
      <c r="D1930" s="6" t="s">
        <v>38</v>
      </c>
      <c r="E1930" s="3">
        <v>727.38</v>
      </c>
      <c r="F1930" s="3">
        <v>3</v>
      </c>
      <c r="G1930" s="3">
        <v>11</v>
      </c>
      <c r="H1930" s="3">
        <v>86.85</v>
      </c>
    </row>
    <row r="1931" ht="15.75" customHeight="1" spans="1:8">
      <c r="A1931" s="3" t="s">
        <v>1950</v>
      </c>
      <c r="B1931" s="5">
        <v>45283</v>
      </c>
      <c r="C1931" s="4" t="s">
        <v>10</v>
      </c>
      <c r="D1931" s="6" t="s">
        <v>21</v>
      </c>
      <c r="E1931" s="3">
        <v>3369.48</v>
      </c>
      <c r="F1931" s="3">
        <v>49</v>
      </c>
      <c r="G1931" s="3">
        <v>43</v>
      </c>
      <c r="H1931" s="3">
        <v>558.27</v>
      </c>
    </row>
    <row r="1932" ht="15.75" customHeight="1" spans="1:8">
      <c r="A1932" s="3" t="s">
        <v>1951</v>
      </c>
      <c r="B1932" s="5">
        <v>45374</v>
      </c>
      <c r="C1932" s="4" t="s">
        <v>16</v>
      </c>
      <c r="D1932" s="6" t="s">
        <v>28</v>
      </c>
      <c r="E1932" s="3">
        <v>3339.55</v>
      </c>
      <c r="F1932" s="3">
        <v>22</v>
      </c>
      <c r="G1932" s="3">
        <v>3</v>
      </c>
      <c r="H1932" s="3">
        <v>664.83</v>
      </c>
    </row>
    <row r="1933" ht="15.75" customHeight="1" spans="1:8">
      <c r="A1933" s="3" t="s">
        <v>1952</v>
      </c>
      <c r="B1933" s="5">
        <v>45131</v>
      </c>
      <c r="C1933" s="4" t="s">
        <v>20</v>
      </c>
      <c r="D1933" s="6" t="s">
        <v>26</v>
      </c>
      <c r="E1933" s="3">
        <v>564.58</v>
      </c>
      <c r="F1933" s="3">
        <v>9</v>
      </c>
      <c r="G1933" s="3">
        <v>33</v>
      </c>
      <c r="H1933" s="3">
        <v>22.37</v>
      </c>
    </row>
    <row r="1934" ht="15.75" customHeight="1" spans="1:8">
      <c r="A1934" s="3" t="s">
        <v>1953</v>
      </c>
      <c r="B1934" s="5">
        <v>45499</v>
      </c>
      <c r="C1934" s="4" t="s">
        <v>16</v>
      </c>
      <c r="D1934" s="6" t="s">
        <v>23</v>
      </c>
      <c r="E1934" s="3">
        <v>2457.7</v>
      </c>
      <c r="F1934" s="3">
        <v>22</v>
      </c>
      <c r="G1934" s="3">
        <v>35</v>
      </c>
      <c r="H1934" s="3">
        <v>1501.01</v>
      </c>
    </row>
    <row r="1935" ht="15.75" customHeight="1" spans="1:8">
      <c r="A1935" s="3" t="s">
        <v>1954</v>
      </c>
      <c r="B1935" s="5">
        <v>45403</v>
      </c>
      <c r="C1935" s="4" t="s">
        <v>10</v>
      </c>
      <c r="D1935" s="6" t="s">
        <v>23</v>
      </c>
      <c r="E1935" s="3">
        <v>1544.1</v>
      </c>
      <c r="F1935" s="3">
        <v>26</v>
      </c>
      <c r="G1935" s="3">
        <v>1</v>
      </c>
      <c r="H1935" s="3">
        <v>1667.44</v>
      </c>
    </row>
    <row r="1936" ht="15.75" customHeight="1" spans="1:8">
      <c r="A1936" s="3" t="s">
        <v>1955</v>
      </c>
      <c r="B1936" s="5">
        <v>45392</v>
      </c>
      <c r="C1936" s="4" t="s">
        <v>10</v>
      </c>
      <c r="D1936" s="6" t="s">
        <v>23</v>
      </c>
      <c r="E1936" s="3">
        <v>1125.3</v>
      </c>
      <c r="F1936" s="3">
        <v>30</v>
      </c>
      <c r="G1936" s="3">
        <v>10</v>
      </c>
      <c r="H1936" s="3">
        <v>201.69</v>
      </c>
    </row>
    <row r="1937" ht="15.75" customHeight="1" spans="1:8">
      <c r="A1937" s="3" t="s">
        <v>1956</v>
      </c>
      <c r="B1937" s="5">
        <v>45377</v>
      </c>
      <c r="C1937" s="4" t="s">
        <v>13</v>
      </c>
      <c r="D1937" s="6" t="s">
        <v>26</v>
      </c>
      <c r="E1937" s="3">
        <v>2286.39</v>
      </c>
      <c r="F1937" s="3">
        <v>29</v>
      </c>
      <c r="G1937" s="3">
        <v>12</v>
      </c>
      <c r="H1937" s="3">
        <v>929.77</v>
      </c>
    </row>
    <row r="1938" ht="15.75" customHeight="1" spans="1:8">
      <c r="A1938" s="3" t="s">
        <v>1957</v>
      </c>
      <c r="B1938" s="5">
        <v>45428</v>
      </c>
      <c r="C1938" s="4" t="s">
        <v>13</v>
      </c>
      <c r="D1938" s="6" t="s">
        <v>23</v>
      </c>
      <c r="E1938" s="3">
        <v>3766.45</v>
      </c>
      <c r="F1938" s="3">
        <v>44</v>
      </c>
      <c r="G1938" s="3">
        <v>31</v>
      </c>
      <c r="H1938" s="3">
        <v>440.38</v>
      </c>
    </row>
    <row r="1939" ht="15.75" customHeight="1" spans="1:8">
      <c r="A1939" s="3" t="s">
        <v>1958</v>
      </c>
      <c r="B1939" s="5">
        <v>45005</v>
      </c>
      <c r="C1939" s="4" t="s">
        <v>16</v>
      </c>
      <c r="D1939" s="6" t="s">
        <v>21</v>
      </c>
      <c r="E1939" s="3">
        <v>3245.17</v>
      </c>
      <c r="F1939" s="3">
        <v>42</v>
      </c>
      <c r="G1939" s="3">
        <v>41</v>
      </c>
      <c r="H1939" s="3">
        <v>745.81</v>
      </c>
    </row>
    <row r="1940" ht="15.75" customHeight="1" spans="1:8">
      <c r="A1940" s="3" t="s">
        <v>1959</v>
      </c>
      <c r="B1940" s="5">
        <v>45352</v>
      </c>
      <c r="C1940" s="4" t="s">
        <v>16</v>
      </c>
      <c r="D1940" s="6" t="s">
        <v>21</v>
      </c>
      <c r="E1940" s="3">
        <v>2320.72</v>
      </c>
      <c r="F1940" s="3">
        <v>45</v>
      </c>
      <c r="G1940" s="3">
        <v>26</v>
      </c>
      <c r="H1940" s="3">
        <v>1848.58</v>
      </c>
    </row>
    <row r="1941" ht="15.75" customHeight="1" spans="1:8">
      <c r="A1941" s="3" t="s">
        <v>1960</v>
      </c>
      <c r="B1941" s="5">
        <v>45166</v>
      </c>
      <c r="C1941" s="4" t="s">
        <v>13</v>
      </c>
      <c r="D1941" s="6" t="s">
        <v>28</v>
      </c>
      <c r="E1941" s="3">
        <v>677.21</v>
      </c>
      <c r="F1941" s="3">
        <v>40</v>
      </c>
      <c r="G1941" s="3">
        <v>20</v>
      </c>
      <c r="H1941" s="3">
        <v>838.03</v>
      </c>
    </row>
    <row r="1942" ht="15.75" customHeight="1" spans="1:8">
      <c r="A1942" s="3" t="s">
        <v>1961</v>
      </c>
      <c r="B1942" s="5">
        <v>45351</v>
      </c>
      <c r="C1942" s="4" t="s">
        <v>16</v>
      </c>
      <c r="D1942" s="6" t="s">
        <v>28</v>
      </c>
      <c r="E1942" s="3">
        <v>2632.72</v>
      </c>
      <c r="F1942" s="3">
        <v>8</v>
      </c>
      <c r="G1942" s="3">
        <v>16</v>
      </c>
      <c r="H1942" s="3">
        <v>347.11</v>
      </c>
    </row>
    <row r="1943" ht="15.75" customHeight="1" spans="1:8">
      <c r="A1943" s="3" t="s">
        <v>1962</v>
      </c>
      <c r="B1943" s="5">
        <v>45230</v>
      </c>
      <c r="C1943" s="4" t="s">
        <v>20</v>
      </c>
      <c r="D1943" s="6" t="s">
        <v>23</v>
      </c>
      <c r="E1943" s="3">
        <v>1915.16</v>
      </c>
      <c r="F1943" s="3">
        <v>10</v>
      </c>
      <c r="G1943" s="3">
        <v>2</v>
      </c>
      <c r="H1943" s="3">
        <v>1262.35</v>
      </c>
    </row>
    <row r="1944" ht="15.75" customHeight="1" spans="1:8">
      <c r="A1944" s="3" t="s">
        <v>1963</v>
      </c>
      <c r="B1944" s="5">
        <v>45236</v>
      </c>
      <c r="C1944" s="4" t="s">
        <v>10</v>
      </c>
      <c r="D1944" s="6" t="s">
        <v>28</v>
      </c>
      <c r="E1944" s="3">
        <v>1531.62</v>
      </c>
      <c r="F1944" s="3">
        <v>38</v>
      </c>
      <c r="G1944" s="3">
        <v>37</v>
      </c>
      <c r="H1944" s="3">
        <v>1118.18</v>
      </c>
    </row>
    <row r="1945" ht="15.75" customHeight="1" spans="1:8">
      <c r="A1945" s="3" t="s">
        <v>1964</v>
      </c>
      <c r="B1945" s="5">
        <v>45389</v>
      </c>
      <c r="C1945" s="4" t="s">
        <v>13</v>
      </c>
      <c r="D1945" s="6" t="s">
        <v>21</v>
      </c>
      <c r="E1945" s="3">
        <v>4929.96</v>
      </c>
      <c r="F1945" s="3">
        <v>19</v>
      </c>
      <c r="G1945" s="3">
        <v>28</v>
      </c>
      <c r="H1945" s="3">
        <v>785.97</v>
      </c>
    </row>
    <row r="1946" ht="15.75" customHeight="1" spans="1:8">
      <c r="A1946" s="3" t="s">
        <v>1965</v>
      </c>
      <c r="B1946" s="5">
        <v>45002</v>
      </c>
      <c r="C1946" s="4" t="s">
        <v>16</v>
      </c>
      <c r="D1946" s="6" t="s">
        <v>26</v>
      </c>
      <c r="E1946" s="3">
        <v>3295.78</v>
      </c>
      <c r="F1946" s="3">
        <v>17</v>
      </c>
      <c r="G1946" s="3">
        <v>39</v>
      </c>
      <c r="H1946" s="3">
        <v>909.05</v>
      </c>
    </row>
    <row r="1947" ht="15.75" customHeight="1" spans="1:8">
      <c r="A1947" s="3" t="s">
        <v>1966</v>
      </c>
      <c r="B1947" s="5">
        <v>45610</v>
      </c>
      <c r="C1947" s="4" t="s">
        <v>16</v>
      </c>
      <c r="D1947" s="6" t="s">
        <v>38</v>
      </c>
      <c r="E1947" s="3">
        <v>3420.01</v>
      </c>
      <c r="F1947" s="3">
        <v>46</v>
      </c>
      <c r="G1947" s="3">
        <v>17</v>
      </c>
      <c r="H1947" s="3">
        <v>1824.97</v>
      </c>
    </row>
    <row r="1948" ht="15.75" customHeight="1" spans="1:8">
      <c r="A1948" s="3" t="s">
        <v>1967</v>
      </c>
      <c r="B1948" s="5">
        <v>45334</v>
      </c>
      <c r="C1948" s="4" t="s">
        <v>10</v>
      </c>
      <c r="D1948" s="6" t="s">
        <v>23</v>
      </c>
      <c r="E1948" s="3">
        <v>794.16</v>
      </c>
      <c r="F1948" s="3">
        <v>19</v>
      </c>
      <c r="G1948" s="3">
        <v>50</v>
      </c>
      <c r="H1948" s="3">
        <v>1427.52</v>
      </c>
    </row>
    <row r="1949" ht="15.75" customHeight="1" spans="1:8">
      <c r="A1949" s="3" t="s">
        <v>1968</v>
      </c>
      <c r="B1949" s="5">
        <v>45332</v>
      </c>
      <c r="C1949" s="4" t="s">
        <v>16</v>
      </c>
      <c r="D1949" s="6" t="s">
        <v>21</v>
      </c>
      <c r="E1949" s="3">
        <v>1316.48</v>
      </c>
      <c r="F1949" s="3">
        <v>43</v>
      </c>
      <c r="G1949" s="3">
        <v>20</v>
      </c>
      <c r="H1949" s="3">
        <v>543.34</v>
      </c>
    </row>
    <row r="1950" ht="15.75" customHeight="1" spans="1:8">
      <c r="A1950" s="3" t="s">
        <v>1969</v>
      </c>
      <c r="B1950" s="5">
        <v>44908</v>
      </c>
      <c r="C1950" s="4" t="s">
        <v>20</v>
      </c>
      <c r="D1950" s="6" t="s">
        <v>21</v>
      </c>
      <c r="E1950" s="3">
        <v>224.63</v>
      </c>
      <c r="F1950" s="3">
        <v>19</v>
      </c>
      <c r="G1950" s="3">
        <v>23</v>
      </c>
      <c r="H1950" s="3">
        <v>1812.99</v>
      </c>
    </row>
    <row r="1951" ht="15.75" customHeight="1" spans="1:8">
      <c r="A1951" s="3" t="s">
        <v>1970</v>
      </c>
      <c r="B1951" s="5">
        <v>45396</v>
      </c>
      <c r="C1951" s="4" t="s">
        <v>10</v>
      </c>
      <c r="D1951" s="6" t="s">
        <v>28</v>
      </c>
      <c r="E1951" s="3">
        <v>2848.32</v>
      </c>
      <c r="F1951" s="3">
        <v>50</v>
      </c>
      <c r="G1951" s="3">
        <v>23</v>
      </c>
      <c r="H1951" s="3">
        <v>795.94</v>
      </c>
    </row>
    <row r="1952" ht="15.75" customHeight="1" spans="1:8">
      <c r="A1952" s="3" t="s">
        <v>1971</v>
      </c>
      <c r="B1952" s="5">
        <v>45328</v>
      </c>
      <c r="C1952" s="4" t="s">
        <v>16</v>
      </c>
      <c r="D1952" s="6" t="s">
        <v>21</v>
      </c>
      <c r="E1952" s="3">
        <v>2136.55</v>
      </c>
      <c r="F1952" s="3">
        <v>39</v>
      </c>
      <c r="G1952" s="3">
        <v>41</v>
      </c>
      <c r="H1952" s="3">
        <v>1103.09</v>
      </c>
    </row>
    <row r="1953" ht="15.75" customHeight="1" spans="1:8">
      <c r="A1953" s="3" t="s">
        <v>1972</v>
      </c>
      <c r="B1953" s="5">
        <v>45002</v>
      </c>
      <c r="C1953" s="4" t="s">
        <v>10</v>
      </c>
      <c r="D1953" s="6" t="s">
        <v>28</v>
      </c>
      <c r="E1953" s="3">
        <v>1275.29</v>
      </c>
      <c r="F1953" s="3">
        <v>18</v>
      </c>
      <c r="G1953" s="3">
        <v>17</v>
      </c>
      <c r="H1953" s="3">
        <v>1150.63</v>
      </c>
    </row>
    <row r="1954" ht="15.75" customHeight="1" spans="1:8">
      <c r="A1954" s="3" t="s">
        <v>1973</v>
      </c>
      <c r="B1954" s="5">
        <v>44910</v>
      </c>
      <c r="C1954" s="4" t="s">
        <v>16</v>
      </c>
      <c r="D1954" s="6" t="s">
        <v>38</v>
      </c>
      <c r="E1954" s="3">
        <v>824.83</v>
      </c>
      <c r="F1954" s="3">
        <v>3</v>
      </c>
      <c r="G1954" s="3">
        <v>33</v>
      </c>
      <c r="H1954" s="3">
        <v>123.26</v>
      </c>
    </row>
    <row r="1955" ht="15.75" customHeight="1" spans="1:8">
      <c r="A1955" s="3" t="s">
        <v>1974</v>
      </c>
      <c r="B1955" s="5">
        <v>45157</v>
      </c>
      <c r="C1955" s="4" t="s">
        <v>16</v>
      </c>
      <c r="D1955" s="6" t="s">
        <v>21</v>
      </c>
      <c r="E1955" s="3">
        <v>166.31</v>
      </c>
      <c r="F1955" s="3">
        <v>2</v>
      </c>
      <c r="G1955" s="3">
        <v>50</v>
      </c>
      <c r="H1955" s="3">
        <v>477.35</v>
      </c>
    </row>
    <row r="1956" ht="15.75" customHeight="1" spans="1:8">
      <c r="A1956" s="3" t="s">
        <v>1975</v>
      </c>
      <c r="B1956" s="5">
        <v>44957</v>
      </c>
      <c r="C1956" s="4" t="s">
        <v>20</v>
      </c>
      <c r="D1956" s="6" t="s">
        <v>23</v>
      </c>
      <c r="E1956" s="3">
        <v>1639.36</v>
      </c>
      <c r="F1956" s="3">
        <v>30</v>
      </c>
      <c r="G1956" s="3">
        <v>30</v>
      </c>
      <c r="H1956" s="3">
        <v>1416.18</v>
      </c>
    </row>
    <row r="1957" ht="15.75" customHeight="1" spans="1:8">
      <c r="A1957" s="3" t="s">
        <v>1976</v>
      </c>
      <c r="B1957" s="5">
        <v>44949</v>
      </c>
      <c r="C1957" s="4" t="s">
        <v>16</v>
      </c>
      <c r="D1957" s="6" t="s">
        <v>28</v>
      </c>
      <c r="E1957" s="3">
        <v>4932.54</v>
      </c>
      <c r="F1957" s="3">
        <v>44</v>
      </c>
      <c r="G1957" s="3">
        <v>17</v>
      </c>
      <c r="H1957" s="3">
        <v>73.1</v>
      </c>
    </row>
    <row r="1958" ht="15.75" customHeight="1" spans="1:8">
      <c r="A1958" s="3" t="s">
        <v>1977</v>
      </c>
      <c r="B1958" s="5">
        <v>45282</v>
      </c>
      <c r="C1958" s="4" t="s">
        <v>16</v>
      </c>
      <c r="D1958" s="6" t="s">
        <v>28</v>
      </c>
      <c r="E1958" s="3">
        <v>1420.51</v>
      </c>
      <c r="F1958" s="3">
        <v>33</v>
      </c>
      <c r="G1958" s="3">
        <v>22</v>
      </c>
      <c r="H1958" s="3">
        <v>68.44</v>
      </c>
    </row>
    <row r="1959" ht="15.75" customHeight="1" spans="1:8">
      <c r="A1959" s="3" t="s">
        <v>1978</v>
      </c>
      <c r="B1959" s="5">
        <v>45256</v>
      </c>
      <c r="C1959" s="4" t="s">
        <v>16</v>
      </c>
      <c r="D1959" s="6" t="s">
        <v>23</v>
      </c>
      <c r="E1959" s="3">
        <v>3556.9</v>
      </c>
      <c r="F1959" s="3">
        <v>15</v>
      </c>
      <c r="G1959" s="3">
        <v>42</v>
      </c>
      <c r="H1959" s="3">
        <v>1157.76</v>
      </c>
    </row>
    <row r="1960" ht="15.75" customHeight="1" spans="1:8">
      <c r="A1960" s="3" t="s">
        <v>1979</v>
      </c>
      <c r="B1960" s="5">
        <v>45521</v>
      </c>
      <c r="C1960" s="4" t="s">
        <v>13</v>
      </c>
      <c r="D1960" s="6" t="s">
        <v>28</v>
      </c>
      <c r="E1960" s="3">
        <v>3106.83</v>
      </c>
      <c r="F1960" s="3">
        <v>46</v>
      </c>
      <c r="G1960" s="3">
        <v>12</v>
      </c>
      <c r="H1960" s="3">
        <v>1965.12</v>
      </c>
    </row>
    <row r="1961" ht="15.75" customHeight="1" spans="1:8">
      <c r="A1961" s="3" t="s">
        <v>1980</v>
      </c>
      <c r="B1961" s="5">
        <v>45475</v>
      </c>
      <c r="C1961" s="4" t="s">
        <v>20</v>
      </c>
      <c r="D1961" s="6" t="s">
        <v>26</v>
      </c>
      <c r="E1961" s="3">
        <v>4326.48</v>
      </c>
      <c r="F1961" s="3">
        <v>5</v>
      </c>
      <c r="G1961" s="3">
        <v>44</v>
      </c>
      <c r="H1961" s="3">
        <v>1719.96</v>
      </c>
    </row>
    <row r="1962" ht="15.75" customHeight="1" spans="1:8">
      <c r="A1962" s="3" t="s">
        <v>1981</v>
      </c>
      <c r="B1962" s="5">
        <v>45477</v>
      </c>
      <c r="C1962" s="4" t="s">
        <v>10</v>
      </c>
      <c r="D1962" s="6" t="s">
        <v>21</v>
      </c>
      <c r="E1962" s="3">
        <v>3105.5</v>
      </c>
      <c r="F1962" s="3">
        <v>6</v>
      </c>
      <c r="G1962" s="3">
        <v>47</v>
      </c>
      <c r="H1962" s="3">
        <v>785.47</v>
      </c>
    </row>
    <row r="1963" ht="15.75" customHeight="1" spans="1:8">
      <c r="A1963" s="3" t="s">
        <v>1982</v>
      </c>
      <c r="B1963" s="5">
        <v>45609</v>
      </c>
      <c r="C1963" s="4" t="s">
        <v>13</v>
      </c>
      <c r="D1963" s="6" t="s">
        <v>28</v>
      </c>
      <c r="E1963" s="3">
        <v>209.85</v>
      </c>
      <c r="F1963" s="3">
        <v>30</v>
      </c>
      <c r="G1963" s="3">
        <v>25</v>
      </c>
      <c r="H1963" s="3">
        <v>1802.22</v>
      </c>
    </row>
    <row r="1964" ht="15.75" customHeight="1" spans="1:8">
      <c r="A1964" s="3" t="s">
        <v>1983</v>
      </c>
      <c r="B1964" s="5">
        <v>44884</v>
      </c>
      <c r="C1964" s="4" t="s">
        <v>13</v>
      </c>
      <c r="D1964" s="6" t="s">
        <v>21</v>
      </c>
      <c r="E1964" s="3">
        <v>2920.49</v>
      </c>
      <c r="F1964" s="3">
        <v>47</v>
      </c>
      <c r="G1964" s="3">
        <v>18</v>
      </c>
      <c r="H1964" s="3">
        <v>661.66</v>
      </c>
    </row>
    <row r="1965" ht="15.75" customHeight="1" spans="1:8">
      <c r="A1965" s="3" t="s">
        <v>1984</v>
      </c>
      <c r="B1965" s="5">
        <v>44917</v>
      </c>
      <c r="C1965" s="4" t="s">
        <v>10</v>
      </c>
      <c r="D1965" s="6" t="s">
        <v>28</v>
      </c>
      <c r="E1965" s="3">
        <v>4894.16</v>
      </c>
      <c r="F1965" s="3">
        <v>2</v>
      </c>
      <c r="G1965" s="3">
        <v>32</v>
      </c>
      <c r="H1965" s="3">
        <v>1730.6</v>
      </c>
    </row>
    <row r="1966" ht="15.75" customHeight="1" spans="1:8">
      <c r="A1966" s="3" t="s">
        <v>1985</v>
      </c>
      <c r="B1966" s="5">
        <v>45529</v>
      </c>
      <c r="C1966" s="4" t="s">
        <v>10</v>
      </c>
      <c r="D1966" s="6" t="s">
        <v>28</v>
      </c>
      <c r="E1966" s="3">
        <v>2356.76</v>
      </c>
      <c r="F1966" s="3">
        <v>14</v>
      </c>
      <c r="G1966" s="3">
        <v>12</v>
      </c>
      <c r="H1966" s="3">
        <v>1774.69</v>
      </c>
    </row>
    <row r="1967" ht="15.75" customHeight="1" spans="1:8">
      <c r="A1967" s="3" t="s">
        <v>1986</v>
      </c>
      <c r="B1967" s="5">
        <v>45095</v>
      </c>
      <c r="C1967" s="4" t="s">
        <v>13</v>
      </c>
      <c r="D1967" s="6" t="s">
        <v>23</v>
      </c>
      <c r="E1967" s="3">
        <v>4727.02</v>
      </c>
      <c r="F1967" s="3">
        <v>29</v>
      </c>
      <c r="G1967" s="3">
        <v>8</v>
      </c>
      <c r="H1967" s="3">
        <v>1030.33</v>
      </c>
    </row>
    <row r="1968" ht="15.75" customHeight="1" spans="1:8">
      <c r="A1968" s="3" t="s">
        <v>1987</v>
      </c>
      <c r="B1968" s="5">
        <v>45353</v>
      </c>
      <c r="C1968" s="4" t="s">
        <v>13</v>
      </c>
      <c r="D1968" s="6" t="s">
        <v>38</v>
      </c>
      <c r="E1968" s="3">
        <v>4020.73</v>
      </c>
      <c r="F1968" s="3">
        <v>6</v>
      </c>
      <c r="G1968" s="3">
        <v>9</v>
      </c>
      <c r="H1968" s="3">
        <v>1534.89</v>
      </c>
    </row>
    <row r="1969" ht="15.75" customHeight="1" spans="1:8">
      <c r="A1969" s="3" t="s">
        <v>1988</v>
      </c>
      <c r="B1969" s="5">
        <v>45019</v>
      </c>
      <c r="C1969" s="4" t="s">
        <v>20</v>
      </c>
      <c r="D1969" s="6" t="s">
        <v>28</v>
      </c>
      <c r="E1969" s="3">
        <v>4484.29</v>
      </c>
      <c r="F1969" s="3">
        <v>37</v>
      </c>
      <c r="G1969" s="3">
        <v>26</v>
      </c>
      <c r="H1969" s="3">
        <v>47.89</v>
      </c>
    </row>
    <row r="1970" ht="15.75" customHeight="1" spans="1:8">
      <c r="A1970" s="3" t="s">
        <v>1989</v>
      </c>
      <c r="B1970" s="5">
        <v>45479</v>
      </c>
      <c r="C1970" s="4" t="s">
        <v>10</v>
      </c>
      <c r="D1970" s="6" t="s">
        <v>21</v>
      </c>
      <c r="E1970" s="3">
        <v>4652.66</v>
      </c>
      <c r="F1970" s="3">
        <v>8</v>
      </c>
      <c r="G1970" s="3">
        <v>44</v>
      </c>
      <c r="H1970" s="3">
        <v>550.18</v>
      </c>
    </row>
    <row r="1971" ht="15.75" customHeight="1" spans="1:8">
      <c r="A1971" s="3" t="s">
        <v>1990</v>
      </c>
      <c r="B1971" s="5">
        <v>45191</v>
      </c>
      <c r="C1971" s="4" t="s">
        <v>20</v>
      </c>
      <c r="D1971" s="6" t="s">
        <v>21</v>
      </c>
      <c r="E1971" s="3">
        <v>1375.96</v>
      </c>
      <c r="F1971" s="3">
        <v>12</v>
      </c>
      <c r="G1971" s="3">
        <v>13</v>
      </c>
      <c r="H1971" s="3">
        <v>384.19</v>
      </c>
    </row>
    <row r="1972" ht="15.75" customHeight="1" spans="1:8">
      <c r="A1972" s="3" t="s">
        <v>1991</v>
      </c>
      <c r="B1972" s="5">
        <v>44996</v>
      </c>
      <c r="C1972" s="4" t="s">
        <v>20</v>
      </c>
      <c r="D1972" s="6" t="s">
        <v>38</v>
      </c>
      <c r="E1972" s="3">
        <v>80.89</v>
      </c>
      <c r="F1972" s="3">
        <v>2</v>
      </c>
      <c r="G1972" s="3">
        <v>35</v>
      </c>
      <c r="H1972" s="3">
        <v>1284.31</v>
      </c>
    </row>
    <row r="1973" ht="15.75" customHeight="1" spans="1:8">
      <c r="A1973" s="3" t="s">
        <v>1992</v>
      </c>
      <c r="B1973" s="5">
        <v>45276</v>
      </c>
      <c r="C1973" s="4" t="s">
        <v>20</v>
      </c>
      <c r="D1973" s="6" t="s">
        <v>23</v>
      </c>
      <c r="E1973" s="3">
        <v>4565.2</v>
      </c>
      <c r="F1973" s="3">
        <v>28</v>
      </c>
      <c r="G1973" s="3">
        <v>50</v>
      </c>
      <c r="H1973" s="3">
        <v>525.12</v>
      </c>
    </row>
    <row r="1974" ht="15.75" customHeight="1" spans="1:8">
      <c r="A1974" s="3" t="s">
        <v>1993</v>
      </c>
      <c r="B1974" s="5">
        <v>45107</v>
      </c>
      <c r="C1974" s="4" t="s">
        <v>10</v>
      </c>
      <c r="D1974" s="6" t="s">
        <v>26</v>
      </c>
      <c r="E1974" s="3">
        <v>334.39</v>
      </c>
      <c r="F1974" s="3">
        <v>49</v>
      </c>
      <c r="G1974" s="3">
        <v>31</v>
      </c>
      <c r="H1974" s="3">
        <v>581.62</v>
      </c>
    </row>
    <row r="1975" ht="15.75" customHeight="1" spans="1:8">
      <c r="A1975" s="3" t="s">
        <v>1994</v>
      </c>
      <c r="B1975" s="5">
        <v>45123</v>
      </c>
      <c r="C1975" s="4" t="s">
        <v>13</v>
      </c>
      <c r="D1975" s="6" t="s">
        <v>21</v>
      </c>
      <c r="E1975" s="3">
        <v>1756.7</v>
      </c>
      <c r="F1975" s="3">
        <v>43</v>
      </c>
      <c r="G1975" s="3">
        <v>41</v>
      </c>
      <c r="H1975" s="3">
        <v>768.58</v>
      </c>
    </row>
    <row r="1976" ht="15.75" customHeight="1" spans="1:8">
      <c r="A1976" s="3" t="s">
        <v>1995</v>
      </c>
      <c r="B1976" s="5">
        <v>45530</v>
      </c>
      <c r="C1976" s="4" t="s">
        <v>16</v>
      </c>
      <c r="D1976" s="6" t="s">
        <v>21</v>
      </c>
      <c r="E1976" s="3">
        <v>684.32</v>
      </c>
      <c r="F1976" s="3">
        <v>44</v>
      </c>
      <c r="G1976" s="3">
        <v>42</v>
      </c>
      <c r="H1976" s="3">
        <v>757.57</v>
      </c>
    </row>
    <row r="1977" ht="15.75" customHeight="1" spans="1:8">
      <c r="A1977" s="3" t="s">
        <v>1996</v>
      </c>
      <c r="B1977" s="5">
        <v>45510</v>
      </c>
      <c r="C1977" s="4" t="s">
        <v>13</v>
      </c>
      <c r="D1977" s="6" t="s">
        <v>23</v>
      </c>
      <c r="E1977" s="3">
        <v>3508.2</v>
      </c>
      <c r="F1977" s="3">
        <v>24</v>
      </c>
      <c r="G1977" s="3">
        <v>26</v>
      </c>
      <c r="H1977" s="3">
        <v>773.88</v>
      </c>
    </row>
    <row r="1978" ht="15.75" customHeight="1" spans="1:8">
      <c r="A1978" s="3" t="s">
        <v>1997</v>
      </c>
      <c r="B1978" s="5">
        <v>45480</v>
      </c>
      <c r="C1978" s="4" t="s">
        <v>16</v>
      </c>
      <c r="D1978" s="6" t="s">
        <v>28</v>
      </c>
      <c r="E1978" s="3">
        <v>3393.27</v>
      </c>
      <c r="F1978" s="3">
        <v>41</v>
      </c>
      <c r="G1978" s="3">
        <v>25</v>
      </c>
      <c r="H1978" s="3">
        <v>1365.66</v>
      </c>
    </row>
    <row r="1979" ht="15.75" customHeight="1" spans="1:8">
      <c r="A1979" s="3" t="s">
        <v>1998</v>
      </c>
      <c r="B1979" s="5">
        <v>45102</v>
      </c>
      <c r="C1979" s="4" t="s">
        <v>20</v>
      </c>
      <c r="D1979" s="6" t="s">
        <v>21</v>
      </c>
      <c r="E1979" s="3">
        <v>4273.52</v>
      </c>
      <c r="F1979" s="3">
        <v>30</v>
      </c>
      <c r="G1979" s="3">
        <v>46</v>
      </c>
      <c r="H1979" s="3">
        <v>1583.55</v>
      </c>
    </row>
    <row r="1980" ht="15.75" customHeight="1" spans="1:8">
      <c r="A1980" s="3" t="s">
        <v>1999</v>
      </c>
      <c r="B1980" s="5">
        <v>45193</v>
      </c>
      <c r="C1980" s="4" t="s">
        <v>16</v>
      </c>
      <c r="D1980" s="6" t="s">
        <v>23</v>
      </c>
      <c r="E1980" s="3">
        <v>3875.6</v>
      </c>
      <c r="F1980" s="3">
        <v>32</v>
      </c>
      <c r="G1980" s="3">
        <v>48</v>
      </c>
      <c r="H1980" s="3">
        <v>1875.28</v>
      </c>
    </row>
    <row r="1981" ht="15.75" customHeight="1" spans="1:8">
      <c r="A1981" s="3" t="s">
        <v>2000</v>
      </c>
      <c r="B1981" s="5">
        <v>45209</v>
      </c>
      <c r="C1981" s="4" t="s">
        <v>20</v>
      </c>
      <c r="D1981" s="6" t="s">
        <v>38</v>
      </c>
      <c r="E1981" s="3">
        <v>1198.11</v>
      </c>
      <c r="F1981" s="3">
        <v>25</v>
      </c>
      <c r="G1981" s="3">
        <v>14</v>
      </c>
      <c r="H1981" s="3">
        <v>649.46</v>
      </c>
    </row>
    <row r="1982" ht="15.75" customHeight="1" spans="1:8">
      <c r="A1982" s="3" t="s">
        <v>2001</v>
      </c>
      <c r="B1982" s="5">
        <v>44922</v>
      </c>
      <c r="C1982" s="4" t="s">
        <v>10</v>
      </c>
      <c r="D1982" s="6" t="s">
        <v>28</v>
      </c>
      <c r="E1982" s="3">
        <v>2912.6</v>
      </c>
      <c r="F1982" s="3">
        <v>46</v>
      </c>
      <c r="G1982" s="3">
        <v>30</v>
      </c>
      <c r="H1982" s="3">
        <v>1714.83</v>
      </c>
    </row>
    <row r="1983" ht="15.75" customHeight="1" spans="1:8">
      <c r="A1983" s="3" t="s">
        <v>2002</v>
      </c>
      <c r="B1983" s="5">
        <v>45508</v>
      </c>
      <c r="C1983" s="4" t="s">
        <v>13</v>
      </c>
      <c r="D1983" s="6" t="s">
        <v>21</v>
      </c>
      <c r="E1983" s="3">
        <v>1751.98</v>
      </c>
      <c r="F1983" s="3">
        <v>2</v>
      </c>
      <c r="G1983" s="3">
        <v>29</v>
      </c>
      <c r="H1983" s="3">
        <v>292.22</v>
      </c>
    </row>
    <row r="1984" ht="15.75" customHeight="1" spans="1:8">
      <c r="A1984" s="7" t="s">
        <v>2003</v>
      </c>
      <c r="B1984" s="5">
        <v>45288</v>
      </c>
      <c r="C1984" s="4" t="s">
        <v>16</v>
      </c>
      <c r="D1984" s="6" t="s">
        <v>28</v>
      </c>
      <c r="E1984" s="3">
        <v>2284.26</v>
      </c>
      <c r="F1984" s="3">
        <v>38</v>
      </c>
      <c r="G1984" s="3">
        <v>2</v>
      </c>
      <c r="H1984" s="3">
        <v>1011.97</v>
      </c>
    </row>
    <row r="1985" ht="15.75" customHeight="1" spans="1:8">
      <c r="A1985" s="3" t="s">
        <v>2004</v>
      </c>
      <c r="B1985" s="5">
        <v>44899</v>
      </c>
      <c r="C1985" s="4" t="s">
        <v>10</v>
      </c>
      <c r="D1985" s="6" t="s">
        <v>21</v>
      </c>
      <c r="E1985" s="3">
        <v>3222.43</v>
      </c>
      <c r="F1985" s="3">
        <v>4</v>
      </c>
      <c r="G1985" s="3">
        <v>33</v>
      </c>
      <c r="H1985" s="3">
        <v>164.25</v>
      </c>
    </row>
    <row r="1986" ht="15.75" customHeight="1" spans="1:8">
      <c r="A1986" s="3" t="s">
        <v>2005</v>
      </c>
      <c r="B1986" s="5">
        <v>45535</v>
      </c>
      <c r="C1986" s="4" t="s">
        <v>20</v>
      </c>
      <c r="D1986" s="6" t="s">
        <v>28</v>
      </c>
      <c r="E1986" s="3">
        <v>4781.35</v>
      </c>
      <c r="F1986" s="3">
        <v>22</v>
      </c>
      <c r="G1986" s="3">
        <v>16</v>
      </c>
      <c r="H1986" s="3">
        <v>1533.47</v>
      </c>
    </row>
    <row r="1987" ht="15.75" customHeight="1" spans="1:8">
      <c r="A1987" s="3" t="s">
        <v>2006</v>
      </c>
      <c r="B1987" s="5">
        <v>45254</v>
      </c>
      <c r="C1987" s="4" t="s">
        <v>16</v>
      </c>
      <c r="D1987" s="6" t="s">
        <v>26</v>
      </c>
      <c r="E1987" s="3">
        <v>3722.2</v>
      </c>
      <c r="F1987" s="3">
        <v>47</v>
      </c>
      <c r="G1987" s="3">
        <v>45</v>
      </c>
      <c r="H1987" s="3">
        <v>1763.28</v>
      </c>
    </row>
    <row r="1988" ht="15.75" customHeight="1" spans="1:8">
      <c r="A1988" s="3" t="s">
        <v>2007</v>
      </c>
      <c r="B1988" s="5">
        <v>45136</v>
      </c>
      <c r="C1988" s="4" t="s">
        <v>16</v>
      </c>
      <c r="D1988" s="6" t="s">
        <v>23</v>
      </c>
      <c r="E1988" s="3">
        <v>3746.24</v>
      </c>
      <c r="F1988" s="3">
        <v>17</v>
      </c>
      <c r="G1988" s="3">
        <v>26</v>
      </c>
      <c r="H1988" s="3">
        <v>840.28</v>
      </c>
    </row>
    <row r="1989" ht="15.75" customHeight="1" spans="1:8">
      <c r="A1989" s="3" t="s">
        <v>2008</v>
      </c>
      <c r="B1989" s="5">
        <v>45053</v>
      </c>
      <c r="C1989" s="4" t="s">
        <v>16</v>
      </c>
      <c r="D1989" s="6" t="s">
        <v>21</v>
      </c>
      <c r="E1989" s="3">
        <v>191.91</v>
      </c>
      <c r="F1989" s="3">
        <v>12</v>
      </c>
      <c r="G1989" s="3">
        <v>21</v>
      </c>
      <c r="H1989" s="3">
        <v>1516.45</v>
      </c>
    </row>
    <row r="1990" ht="15.75" customHeight="1" spans="1:8">
      <c r="A1990" s="3" t="s">
        <v>2009</v>
      </c>
      <c r="B1990" s="5">
        <v>45126</v>
      </c>
      <c r="C1990" s="4" t="s">
        <v>20</v>
      </c>
      <c r="D1990" s="6" t="s">
        <v>26</v>
      </c>
      <c r="E1990" s="3">
        <v>2114.05</v>
      </c>
      <c r="F1990" s="3">
        <v>25</v>
      </c>
      <c r="G1990" s="3">
        <v>9</v>
      </c>
      <c r="H1990" s="3">
        <v>304.94</v>
      </c>
    </row>
    <row r="1991" ht="15.75" customHeight="1" spans="1:8">
      <c r="A1991" s="3" t="s">
        <v>2010</v>
      </c>
      <c r="B1991" s="5">
        <v>44954</v>
      </c>
      <c r="C1991" s="4" t="s">
        <v>16</v>
      </c>
      <c r="D1991" s="6" t="s">
        <v>23</v>
      </c>
      <c r="E1991" s="3">
        <v>396.18</v>
      </c>
      <c r="F1991" s="3">
        <v>26</v>
      </c>
      <c r="G1991" s="3">
        <v>50</v>
      </c>
      <c r="H1991" s="3">
        <v>1788.3</v>
      </c>
    </row>
    <row r="1992" ht="15.75" customHeight="1" spans="1:8">
      <c r="A1992" s="3" t="s">
        <v>2011</v>
      </c>
      <c r="B1992" s="5">
        <v>45436</v>
      </c>
      <c r="C1992" s="4" t="s">
        <v>20</v>
      </c>
      <c r="D1992" s="6" t="s">
        <v>26</v>
      </c>
      <c r="E1992" s="3">
        <v>2373.13</v>
      </c>
      <c r="F1992" s="3">
        <v>23</v>
      </c>
      <c r="G1992" s="3">
        <v>48</v>
      </c>
      <c r="H1992" s="3">
        <v>1821.81</v>
      </c>
    </row>
    <row r="1993" ht="15.75" customHeight="1" spans="1:8">
      <c r="A1993" s="3" t="s">
        <v>2012</v>
      </c>
      <c r="B1993" s="5">
        <v>45455</v>
      </c>
      <c r="C1993" s="4" t="s">
        <v>20</v>
      </c>
      <c r="D1993" s="6" t="s">
        <v>38</v>
      </c>
      <c r="E1993" s="3">
        <v>498.58</v>
      </c>
      <c r="F1993" s="3">
        <v>16</v>
      </c>
      <c r="G1993" s="3">
        <v>16</v>
      </c>
      <c r="H1993" s="3">
        <v>108.17</v>
      </c>
    </row>
    <row r="1994" ht="15.75" customHeight="1" spans="1:8">
      <c r="A1994" s="3" t="s">
        <v>2013</v>
      </c>
      <c r="B1994" s="5">
        <v>45312</v>
      </c>
      <c r="C1994" s="4" t="s">
        <v>16</v>
      </c>
      <c r="D1994" s="6" t="s">
        <v>28</v>
      </c>
      <c r="E1994" s="3">
        <v>2535.42</v>
      </c>
      <c r="F1994" s="3">
        <v>7</v>
      </c>
      <c r="G1994" s="3">
        <v>8</v>
      </c>
      <c r="H1994" s="3">
        <v>411.11</v>
      </c>
    </row>
    <row r="1995" ht="15.75" customHeight="1" spans="1:8">
      <c r="A1995" s="3" t="s">
        <v>2014</v>
      </c>
      <c r="B1995" s="5">
        <v>45443</v>
      </c>
      <c r="C1995" s="4" t="s">
        <v>13</v>
      </c>
      <c r="D1995" s="6" t="s">
        <v>28</v>
      </c>
      <c r="E1995" s="3">
        <v>555.86</v>
      </c>
      <c r="F1995" s="3">
        <v>6</v>
      </c>
      <c r="G1995" s="3">
        <v>17</v>
      </c>
      <c r="H1995" s="3">
        <v>244.25</v>
      </c>
    </row>
    <row r="1996" ht="15.75" customHeight="1" spans="1:8">
      <c r="A1996" s="3" t="s">
        <v>2015</v>
      </c>
      <c r="B1996" s="5">
        <v>45600</v>
      </c>
      <c r="C1996" s="4" t="s">
        <v>10</v>
      </c>
      <c r="D1996" s="6" t="s">
        <v>23</v>
      </c>
      <c r="E1996" s="3">
        <v>2674.21</v>
      </c>
      <c r="F1996" s="3">
        <v>19</v>
      </c>
      <c r="G1996" s="3">
        <v>32</v>
      </c>
      <c r="H1996" s="3">
        <v>1583.94</v>
      </c>
    </row>
    <row r="1997" ht="15.75" customHeight="1" spans="1:8">
      <c r="A1997" s="3" t="s">
        <v>2016</v>
      </c>
      <c r="B1997" s="5">
        <v>45317</v>
      </c>
      <c r="C1997" s="4" t="s">
        <v>13</v>
      </c>
      <c r="D1997" s="6" t="s">
        <v>26</v>
      </c>
      <c r="E1997" s="3">
        <v>905.81</v>
      </c>
      <c r="F1997" s="3">
        <v>48</v>
      </c>
      <c r="G1997" s="3">
        <v>21</v>
      </c>
      <c r="H1997" s="3">
        <v>347.69</v>
      </c>
    </row>
    <row r="1998" ht="15.75" customHeight="1" spans="1:8">
      <c r="A1998" s="3" t="s">
        <v>2017</v>
      </c>
      <c r="B1998" s="5">
        <v>45548</v>
      </c>
      <c r="C1998" s="4" t="s">
        <v>13</v>
      </c>
      <c r="D1998" s="6" t="s">
        <v>21</v>
      </c>
      <c r="E1998" s="3">
        <v>1081.12</v>
      </c>
      <c r="F1998" s="3">
        <v>31</v>
      </c>
      <c r="G1998" s="3">
        <v>48</v>
      </c>
      <c r="H1998" s="3">
        <v>403.54</v>
      </c>
    </row>
    <row r="1999" ht="15.75" customHeight="1" spans="1:8">
      <c r="A1999" s="3" t="s">
        <v>2018</v>
      </c>
      <c r="B1999" s="5">
        <v>45371</v>
      </c>
      <c r="C1999" s="4" t="s">
        <v>20</v>
      </c>
      <c r="D1999" s="6" t="s">
        <v>21</v>
      </c>
      <c r="E1999" s="3">
        <v>1096.99</v>
      </c>
      <c r="F1999" s="3">
        <v>35</v>
      </c>
      <c r="G1999" s="3">
        <v>0</v>
      </c>
      <c r="H1999" s="3">
        <v>382.22</v>
      </c>
    </row>
    <row r="2000" ht="15.75" customHeight="1" spans="1:8">
      <c r="A2000" s="3" t="s">
        <v>2019</v>
      </c>
      <c r="B2000" s="5">
        <v>45465</v>
      </c>
      <c r="C2000" s="4" t="s">
        <v>16</v>
      </c>
      <c r="D2000" s="6" t="s">
        <v>26</v>
      </c>
      <c r="E2000" s="3">
        <v>3247.51</v>
      </c>
      <c r="F2000" s="3">
        <v>47</v>
      </c>
      <c r="G2000" s="3">
        <v>20</v>
      </c>
      <c r="H2000" s="3">
        <v>1539.73</v>
      </c>
    </row>
    <row r="2001" ht="15.75" customHeight="1" spans="1:8">
      <c r="A2001" s="3" t="s">
        <v>2020</v>
      </c>
      <c r="B2001" s="5">
        <v>44966</v>
      </c>
      <c r="C2001" s="4" t="s">
        <v>20</v>
      </c>
      <c r="D2001" s="6" t="s">
        <v>28</v>
      </c>
      <c r="E2001" s="3">
        <v>4856.71</v>
      </c>
      <c r="F2001" s="3">
        <v>3</v>
      </c>
      <c r="G2001" s="3">
        <v>46</v>
      </c>
      <c r="H2001" s="3">
        <v>1262.97</v>
      </c>
    </row>
    <row r="2002" ht="15.75" customHeight="1" spans="1:8">
      <c r="A2002" s="3" t="s">
        <v>2021</v>
      </c>
      <c r="B2002" s="5">
        <v>45074</v>
      </c>
      <c r="C2002" s="4" t="s">
        <v>16</v>
      </c>
      <c r="D2002" s="6" t="s">
        <v>23</v>
      </c>
      <c r="E2002" s="3">
        <v>2692.54</v>
      </c>
      <c r="F2002" s="3">
        <v>43</v>
      </c>
      <c r="G2002" s="3">
        <v>36</v>
      </c>
      <c r="H2002" s="3">
        <v>1706.02</v>
      </c>
    </row>
    <row r="2003" ht="15.75" customHeight="1" spans="1:8">
      <c r="A2003" s="3" t="s">
        <v>2022</v>
      </c>
      <c r="B2003" s="5">
        <v>45606</v>
      </c>
      <c r="C2003" s="4" t="s">
        <v>10</v>
      </c>
      <c r="D2003" s="6" t="s">
        <v>21</v>
      </c>
      <c r="E2003" s="3">
        <v>2469.73</v>
      </c>
      <c r="F2003" s="3">
        <v>7</v>
      </c>
      <c r="G2003" s="3">
        <v>20</v>
      </c>
      <c r="H2003" s="3">
        <v>859.37</v>
      </c>
    </row>
    <row r="2004" ht="15.75" customHeight="1" spans="1:8">
      <c r="A2004" s="3" t="s">
        <v>2023</v>
      </c>
      <c r="B2004" s="5">
        <v>45196</v>
      </c>
      <c r="C2004" s="4" t="s">
        <v>20</v>
      </c>
      <c r="D2004" s="6" t="s">
        <v>23</v>
      </c>
      <c r="E2004" s="3">
        <v>2850.2</v>
      </c>
      <c r="F2004" s="3">
        <v>13</v>
      </c>
      <c r="G2004" s="3">
        <v>33</v>
      </c>
      <c r="H2004" s="3">
        <v>1360.47</v>
      </c>
    </row>
    <row r="2005" ht="15.75" customHeight="1" spans="1:8">
      <c r="A2005" s="3" t="s">
        <v>2024</v>
      </c>
      <c r="B2005" s="5">
        <v>45278</v>
      </c>
      <c r="C2005" s="4" t="s">
        <v>16</v>
      </c>
      <c r="D2005" s="6" t="s">
        <v>26</v>
      </c>
      <c r="E2005" s="3">
        <v>3775.42</v>
      </c>
      <c r="F2005" s="3">
        <v>38</v>
      </c>
      <c r="G2005" s="3">
        <v>10</v>
      </c>
      <c r="H2005" s="3">
        <v>989.11</v>
      </c>
    </row>
    <row r="2006" ht="15.75" customHeight="1" spans="1:8">
      <c r="A2006" s="3" t="s">
        <v>2025</v>
      </c>
      <c r="B2006" s="5">
        <v>45378</v>
      </c>
      <c r="C2006" s="4" t="s">
        <v>20</v>
      </c>
      <c r="D2006" s="6" t="s">
        <v>21</v>
      </c>
      <c r="E2006" s="3">
        <v>605.65</v>
      </c>
      <c r="F2006" s="3">
        <v>47</v>
      </c>
      <c r="G2006" s="3">
        <v>4</v>
      </c>
      <c r="H2006" s="3">
        <v>1402.89</v>
      </c>
    </row>
    <row r="2007" ht="15.75" customHeight="1" spans="1:8">
      <c r="A2007" s="3" t="s">
        <v>2026</v>
      </c>
      <c r="B2007" s="5">
        <v>44963</v>
      </c>
      <c r="C2007" s="4" t="s">
        <v>20</v>
      </c>
      <c r="D2007" s="6" t="s">
        <v>23</v>
      </c>
      <c r="E2007" s="3">
        <v>3775.72</v>
      </c>
      <c r="F2007" s="3">
        <v>41</v>
      </c>
      <c r="G2007" s="3">
        <v>40</v>
      </c>
      <c r="H2007" s="3">
        <v>1775.42</v>
      </c>
    </row>
    <row r="2008" ht="15.75" customHeight="1" spans="1:8">
      <c r="A2008" s="3" t="s">
        <v>2027</v>
      </c>
      <c r="B2008" s="5">
        <v>45255</v>
      </c>
      <c r="C2008" s="4" t="s">
        <v>10</v>
      </c>
      <c r="D2008" s="6" t="s">
        <v>26</v>
      </c>
      <c r="E2008" s="3">
        <v>1998.91</v>
      </c>
      <c r="F2008" s="3">
        <v>45</v>
      </c>
      <c r="G2008" s="3">
        <v>23</v>
      </c>
      <c r="H2008" s="3">
        <v>349.37</v>
      </c>
    </row>
    <row r="2009" ht="15.75" customHeight="1" spans="1:8">
      <c r="A2009" s="3" t="s">
        <v>2028</v>
      </c>
      <c r="B2009" s="5">
        <v>45092</v>
      </c>
      <c r="C2009" s="4" t="s">
        <v>16</v>
      </c>
      <c r="D2009" s="6" t="s">
        <v>26</v>
      </c>
      <c r="E2009" s="3">
        <v>3165.64</v>
      </c>
      <c r="F2009" s="3">
        <v>12</v>
      </c>
      <c r="G2009" s="3">
        <v>4</v>
      </c>
      <c r="H2009" s="3">
        <v>1614.46</v>
      </c>
    </row>
    <row r="2010" ht="15.75" customHeight="1" spans="1:8">
      <c r="A2010" s="3" t="s">
        <v>2029</v>
      </c>
      <c r="B2010" s="5">
        <v>45509</v>
      </c>
      <c r="C2010" s="4" t="s">
        <v>13</v>
      </c>
      <c r="D2010" s="6" t="s">
        <v>28</v>
      </c>
      <c r="E2010" s="3">
        <v>4481.27</v>
      </c>
      <c r="F2010" s="3">
        <v>30</v>
      </c>
      <c r="G2010" s="3">
        <v>46</v>
      </c>
      <c r="H2010" s="3">
        <v>1681.17</v>
      </c>
    </row>
    <row r="2011" ht="15.75" customHeight="1" spans="1:8">
      <c r="A2011" s="3" t="s">
        <v>2030</v>
      </c>
      <c r="B2011" s="5">
        <v>45348</v>
      </c>
      <c r="C2011" s="4" t="s">
        <v>13</v>
      </c>
      <c r="D2011" s="6" t="s">
        <v>28</v>
      </c>
      <c r="E2011" s="3">
        <v>3463.75</v>
      </c>
      <c r="F2011" s="3">
        <v>22</v>
      </c>
      <c r="G2011" s="3">
        <v>27</v>
      </c>
      <c r="H2011" s="3">
        <v>1093.07</v>
      </c>
    </row>
    <row r="2012" ht="15.75" customHeight="1" spans="1:8">
      <c r="A2012" s="3" t="s">
        <v>2031</v>
      </c>
      <c r="B2012" s="5">
        <v>44886</v>
      </c>
      <c r="C2012" s="4" t="s">
        <v>13</v>
      </c>
      <c r="D2012" s="6" t="s">
        <v>23</v>
      </c>
      <c r="E2012" s="3">
        <v>1051.3</v>
      </c>
      <c r="F2012" s="3">
        <v>37</v>
      </c>
      <c r="G2012" s="3">
        <v>29</v>
      </c>
      <c r="H2012" s="3">
        <v>1666.51</v>
      </c>
    </row>
    <row r="2013" ht="15.75" customHeight="1" spans="1:8">
      <c r="A2013" s="3" t="s">
        <v>2032</v>
      </c>
      <c r="B2013" s="5">
        <v>45380</v>
      </c>
      <c r="C2013" s="4" t="s">
        <v>16</v>
      </c>
      <c r="D2013" s="6" t="s">
        <v>28</v>
      </c>
      <c r="E2013" s="3">
        <v>1537.55</v>
      </c>
      <c r="F2013" s="3">
        <v>6</v>
      </c>
      <c r="G2013" s="3">
        <v>35</v>
      </c>
      <c r="H2013" s="3">
        <v>671.46</v>
      </c>
    </row>
    <row r="2014" ht="15.75" customHeight="1" spans="1:8">
      <c r="A2014" s="3" t="s">
        <v>2033</v>
      </c>
      <c r="B2014" s="5">
        <v>45248</v>
      </c>
      <c r="C2014" s="4" t="s">
        <v>16</v>
      </c>
      <c r="D2014" s="6" t="s">
        <v>28</v>
      </c>
      <c r="E2014" s="3">
        <v>409.75</v>
      </c>
      <c r="F2014" s="3">
        <v>43</v>
      </c>
      <c r="G2014" s="3">
        <v>7</v>
      </c>
      <c r="H2014" s="3">
        <v>541.2</v>
      </c>
    </row>
    <row r="2015" ht="15.75" customHeight="1" spans="1:8">
      <c r="A2015" s="3" t="s">
        <v>2034</v>
      </c>
      <c r="B2015" s="5">
        <v>45282</v>
      </c>
      <c r="C2015" s="4" t="s">
        <v>10</v>
      </c>
      <c r="D2015" s="6" t="s">
        <v>23</v>
      </c>
      <c r="E2015" s="3">
        <v>3421.35</v>
      </c>
      <c r="F2015" s="3">
        <v>10</v>
      </c>
      <c r="G2015" s="3">
        <v>32</v>
      </c>
      <c r="H2015" s="3">
        <v>1185.59</v>
      </c>
    </row>
    <row r="2016" ht="15.75" customHeight="1" spans="1:8">
      <c r="A2016" s="3" t="s">
        <v>2035</v>
      </c>
      <c r="B2016" s="5">
        <v>44967</v>
      </c>
      <c r="C2016" s="4" t="s">
        <v>13</v>
      </c>
      <c r="D2016" s="6" t="s">
        <v>23</v>
      </c>
      <c r="E2016" s="3">
        <v>546.59</v>
      </c>
      <c r="F2016" s="3">
        <v>21</v>
      </c>
      <c r="G2016" s="3">
        <v>0</v>
      </c>
      <c r="H2016" s="3">
        <v>1304.89</v>
      </c>
    </row>
    <row r="2017" ht="15.75" customHeight="1" spans="1:8">
      <c r="A2017" s="3" t="s">
        <v>2036</v>
      </c>
      <c r="B2017" s="5">
        <v>44915</v>
      </c>
      <c r="C2017" s="4" t="s">
        <v>16</v>
      </c>
      <c r="D2017" s="6" t="s">
        <v>38</v>
      </c>
      <c r="E2017" s="3">
        <v>1382.44</v>
      </c>
      <c r="F2017" s="3">
        <v>44</v>
      </c>
      <c r="G2017" s="3">
        <v>15</v>
      </c>
      <c r="H2017" s="3">
        <v>867.34</v>
      </c>
    </row>
    <row r="2018" ht="15.75" customHeight="1" spans="1:8">
      <c r="A2018" s="3" t="s">
        <v>2037</v>
      </c>
      <c r="B2018" s="5">
        <v>45579</v>
      </c>
      <c r="C2018" s="4" t="s">
        <v>10</v>
      </c>
      <c r="D2018" s="6" t="s">
        <v>21</v>
      </c>
      <c r="E2018" s="3">
        <v>3855.38</v>
      </c>
      <c r="F2018" s="3">
        <v>46</v>
      </c>
      <c r="G2018" s="3">
        <v>46</v>
      </c>
      <c r="H2018" s="3">
        <v>538.61</v>
      </c>
    </row>
    <row r="2019" ht="15.75" customHeight="1" spans="1:8">
      <c r="A2019" s="3" t="s">
        <v>2038</v>
      </c>
      <c r="B2019" s="5">
        <v>45509</v>
      </c>
      <c r="C2019" s="4" t="s">
        <v>20</v>
      </c>
      <c r="D2019" s="6" t="s">
        <v>38</v>
      </c>
      <c r="E2019" s="3">
        <v>3126.46</v>
      </c>
      <c r="F2019" s="3">
        <v>35</v>
      </c>
      <c r="G2019" s="3">
        <v>43</v>
      </c>
      <c r="H2019" s="3">
        <v>1528.43</v>
      </c>
    </row>
    <row r="2020" ht="15.75" customHeight="1" spans="1:8">
      <c r="A2020" s="3" t="s">
        <v>2039</v>
      </c>
      <c r="B2020" s="5">
        <v>45040</v>
      </c>
      <c r="C2020" s="4" t="s">
        <v>20</v>
      </c>
      <c r="D2020" s="6" t="s">
        <v>23</v>
      </c>
      <c r="E2020" s="3">
        <v>2789.19</v>
      </c>
      <c r="F2020" s="3">
        <v>47</v>
      </c>
      <c r="G2020" s="3">
        <v>17</v>
      </c>
      <c r="H2020" s="3">
        <v>497.24</v>
      </c>
    </row>
    <row r="2021" ht="15.75" customHeight="1" spans="1:8">
      <c r="A2021" s="3" t="s">
        <v>2040</v>
      </c>
      <c r="B2021" s="5">
        <v>45580</v>
      </c>
      <c r="C2021" s="4" t="s">
        <v>10</v>
      </c>
      <c r="D2021" s="6" t="s">
        <v>21</v>
      </c>
      <c r="E2021" s="3">
        <v>1382.02</v>
      </c>
      <c r="F2021" s="3">
        <v>48</v>
      </c>
      <c r="G2021" s="3">
        <v>23</v>
      </c>
      <c r="H2021" s="3">
        <v>83.28</v>
      </c>
    </row>
    <row r="2022" ht="15.75" customHeight="1" spans="1:8">
      <c r="A2022" s="3" t="s">
        <v>2041</v>
      </c>
      <c r="B2022" s="5">
        <v>45329</v>
      </c>
      <c r="C2022" s="4" t="s">
        <v>13</v>
      </c>
      <c r="D2022" s="6" t="s">
        <v>28</v>
      </c>
      <c r="E2022" s="3">
        <v>4335.88</v>
      </c>
      <c r="F2022" s="3">
        <v>17</v>
      </c>
      <c r="G2022" s="3">
        <v>26</v>
      </c>
      <c r="H2022" s="3">
        <v>36.35</v>
      </c>
    </row>
    <row r="2023" ht="15.75" customHeight="1" spans="1:8">
      <c r="A2023" s="3" t="s">
        <v>2042</v>
      </c>
      <c r="B2023" s="5">
        <v>45244</v>
      </c>
      <c r="C2023" s="4" t="s">
        <v>16</v>
      </c>
      <c r="D2023" s="6" t="s">
        <v>23</v>
      </c>
      <c r="E2023" s="3">
        <v>4428</v>
      </c>
      <c r="F2023" s="3">
        <v>6</v>
      </c>
      <c r="G2023" s="3">
        <v>32</v>
      </c>
      <c r="H2023" s="3">
        <v>308.9</v>
      </c>
    </row>
    <row r="2024" ht="15.75" customHeight="1" spans="1:8">
      <c r="A2024" s="3" t="s">
        <v>2043</v>
      </c>
      <c r="B2024" s="5">
        <v>45054</v>
      </c>
      <c r="C2024" s="4" t="s">
        <v>16</v>
      </c>
      <c r="D2024" s="6" t="s">
        <v>38</v>
      </c>
      <c r="E2024" s="3">
        <v>3359.75</v>
      </c>
      <c r="F2024" s="3">
        <v>36</v>
      </c>
      <c r="G2024" s="3">
        <v>9</v>
      </c>
      <c r="H2024" s="3">
        <v>1079.6</v>
      </c>
    </row>
    <row r="2025" ht="15.75" customHeight="1" spans="1:8">
      <c r="A2025" s="3" t="s">
        <v>2044</v>
      </c>
      <c r="B2025" s="5">
        <v>45215</v>
      </c>
      <c r="C2025" s="4" t="s">
        <v>10</v>
      </c>
      <c r="D2025" s="6" t="s">
        <v>26</v>
      </c>
      <c r="E2025" s="3">
        <v>2297.49</v>
      </c>
      <c r="F2025" s="3">
        <v>38</v>
      </c>
      <c r="G2025" s="3">
        <v>30</v>
      </c>
      <c r="H2025" s="3">
        <v>1936.18</v>
      </c>
    </row>
    <row r="2026" ht="15.75" customHeight="1" spans="1:8">
      <c r="A2026" s="3" t="s">
        <v>2045</v>
      </c>
      <c r="B2026" s="5">
        <v>45236</v>
      </c>
      <c r="C2026" s="4" t="s">
        <v>16</v>
      </c>
      <c r="D2026" s="6" t="s">
        <v>26</v>
      </c>
      <c r="E2026" s="3">
        <v>3308.75</v>
      </c>
      <c r="F2026" s="3">
        <v>3</v>
      </c>
      <c r="G2026" s="3">
        <v>15</v>
      </c>
      <c r="H2026" s="3">
        <v>932.4</v>
      </c>
    </row>
    <row r="2027" ht="15.75" customHeight="1" spans="1:8">
      <c r="A2027" s="3" t="s">
        <v>2046</v>
      </c>
      <c r="B2027" s="5">
        <v>44993</v>
      </c>
      <c r="C2027" s="4" t="s">
        <v>10</v>
      </c>
      <c r="D2027" s="6" t="s">
        <v>28</v>
      </c>
      <c r="E2027" s="3">
        <v>4655.71</v>
      </c>
      <c r="F2027" s="3">
        <v>39</v>
      </c>
      <c r="G2027" s="3">
        <v>49</v>
      </c>
      <c r="H2027" s="3">
        <v>1653.86</v>
      </c>
    </row>
    <row r="2028" ht="15.75" customHeight="1" spans="1:8">
      <c r="A2028" s="3" t="s">
        <v>2047</v>
      </c>
      <c r="B2028" s="5">
        <v>45001</v>
      </c>
      <c r="C2028" s="4" t="s">
        <v>20</v>
      </c>
      <c r="D2028" s="6" t="s">
        <v>38</v>
      </c>
      <c r="E2028" s="3">
        <v>4801.55</v>
      </c>
      <c r="F2028" s="3">
        <v>26</v>
      </c>
      <c r="G2028" s="3">
        <v>39</v>
      </c>
      <c r="H2028" s="3">
        <v>1710.05</v>
      </c>
    </row>
    <row r="2029" ht="15.75" customHeight="1" spans="1:8">
      <c r="A2029" s="3" t="s">
        <v>2048</v>
      </c>
      <c r="B2029" s="5">
        <v>45549</v>
      </c>
      <c r="C2029" s="4" t="s">
        <v>13</v>
      </c>
      <c r="D2029" s="6" t="s">
        <v>26</v>
      </c>
      <c r="E2029" s="3">
        <v>272.02</v>
      </c>
      <c r="F2029" s="3">
        <v>8</v>
      </c>
      <c r="G2029" s="3">
        <v>36</v>
      </c>
      <c r="H2029" s="3">
        <v>905.37</v>
      </c>
    </row>
    <row r="2030" ht="15.75" customHeight="1" spans="1:8">
      <c r="A2030" s="3" t="s">
        <v>2049</v>
      </c>
      <c r="B2030" s="5">
        <v>45050</v>
      </c>
      <c r="C2030" s="4" t="s">
        <v>10</v>
      </c>
      <c r="D2030" s="6" t="s">
        <v>21</v>
      </c>
      <c r="E2030" s="3">
        <v>735.84</v>
      </c>
      <c r="F2030" s="3">
        <v>37</v>
      </c>
      <c r="G2030" s="3">
        <v>10</v>
      </c>
      <c r="H2030" s="3">
        <v>209.17</v>
      </c>
    </row>
    <row r="2031" ht="15.75" customHeight="1" spans="1:8">
      <c r="A2031" s="3" t="s">
        <v>2050</v>
      </c>
      <c r="B2031" s="5">
        <v>45394</v>
      </c>
      <c r="C2031" s="4" t="s">
        <v>20</v>
      </c>
      <c r="D2031" s="6" t="s">
        <v>21</v>
      </c>
      <c r="E2031" s="3">
        <v>2166.78</v>
      </c>
      <c r="F2031" s="3">
        <v>17</v>
      </c>
      <c r="G2031" s="3">
        <v>5</v>
      </c>
      <c r="H2031" s="3">
        <v>474.14</v>
      </c>
    </row>
    <row r="2032" ht="15.75" customHeight="1" spans="1:8">
      <c r="A2032" s="3" t="s">
        <v>2051</v>
      </c>
      <c r="B2032" s="5">
        <v>44984</v>
      </c>
      <c r="C2032" s="4" t="s">
        <v>13</v>
      </c>
      <c r="D2032" s="6" t="s">
        <v>38</v>
      </c>
      <c r="E2032" s="3">
        <v>2597.11</v>
      </c>
      <c r="F2032" s="3">
        <v>37</v>
      </c>
      <c r="G2032" s="3">
        <v>0</v>
      </c>
      <c r="H2032" s="3">
        <v>1195.24</v>
      </c>
    </row>
    <row r="2033" ht="15.75" customHeight="1" spans="1:8">
      <c r="A2033" s="3" t="s">
        <v>2052</v>
      </c>
      <c r="B2033" s="5">
        <v>45590</v>
      </c>
      <c r="C2033" s="4" t="s">
        <v>20</v>
      </c>
      <c r="D2033" s="6" t="s">
        <v>26</v>
      </c>
      <c r="E2033" s="3">
        <v>2788.66</v>
      </c>
      <c r="F2033" s="3">
        <v>29</v>
      </c>
      <c r="G2033" s="3">
        <v>20</v>
      </c>
      <c r="H2033" s="3">
        <v>177.9</v>
      </c>
    </row>
    <row r="2034" ht="15.75" customHeight="1" spans="1:8">
      <c r="A2034" s="3" t="s">
        <v>2053</v>
      </c>
      <c r="B2034" s="5">
        <v>45284</v>
      </c>
      <c r="C2034" s="4" t="s">
        <v>10</v>
      </c>
      <c r="D2034" s="6" t="s">
        <v>23</v>
      </c>
      <c r="E2034" s="3">
        <v>1751.16</v>
      </c>
      <c r="F2034" s="3">
        <v>33</v>
      </c>
      <c r="G2034" s="3">
        <v>6</v>
      </c>
      <c r="H2034" s="3">
        <v>1694.57</v>
      </c>
    </row>
    <row r="2035" ht="15.75" customHeight="1" spans="1:8">
      <c r="A2035" s="3" t="s">
        <v>2054</v>
      </c>
      <c r="B2035" s="5">
        <v>45253</v>
      </c>
      <c r="C2035" s="4" t="s">
        <v>20</v>
      </c>
      <c r="D2035" s="6" t="s">
        <v>21</v>
      </c>
      <c r="E2035" s="3">
        <v>2252.15</v>
      </c>
      <c r="F2035" s="3">
        <v>13</v>
      </c>
      <c r="G2035" s="3">
        <v>4</v>
      </c>
      <c r="H2035" s="3">
        <v>1344.04</v>
      </c>
    </row>
    <row r="2036" ht="15.75" customHeight="1" spans="1:8">
      <c r="A2036" s="3" t="s">
        <v>2055</v>
      </c>
      <c r="B2036" s="5">
        <v>44946</v>
      </c>
      <c r="C2036" s="4" t="s">
        <v>13</v>
      </c>
      <c r="D2036" s="6" t="s">
        <v>28</v>
      </c>
      <c r="E2036" s="3">
        <v>3680.87</v>
      </c>
      <c r="F2036" s="3">
        <v>39</v>
      </c>
      <c r="G2036" s="3">
        <v>38</v>
      </c>
      <c r="H2036" s="3">
        <v>1276.33</v>
      </c>
    </row>
    <row r="2037" ht="15.75" customHeight="1" spans="1:8">
      <c r="A2037" s="3" t="s">
        <v>2056</v>
      </c>
      <c r="B2037" s="5">
        <v>45445</v>
      </c>
      <c r="C2037" s="4" t="s">
        <v>16</v>
      </c>
      <c r="D2037" s="6" t="s">
        <v>28</v>
      </c>
      <c r="E2037" s="3">
        <v>1766.64</v>
      </c>
      <c r="F2037" s="3">
        <v>41</v>
      </c>
      <c r="G2037" s="3">
        <v>31</v>
      </c>
      <c r="H2037" s="3">
        <v>831.08</v>
      </c>
    </row>
    <row r="2038" ht="15.75" customHeight="1" spans="1:8">
      <c r="A2038" s="3" t="s">
        <v>2057</v>
      </c>
      <c r="B2038" s="5">
        <v>45370</v>
      </c>
      <c r="C2038" s="4" t="s">
        <v>13</v>
      </c>
      <c r="D2038" s="6" t="s">
        <v>26</v>
      </c>
      <c r="E2038" s="3">
        <v>3196.24</v>
      </c>
      <c r="F2038" s="3">
        <v>18</v>
      </c>
      <c r="G2038" s="3">
        <v>36</v>
      </c>
      <c r="H2038" s="3">
        <v>1196.52</v>
      </c>
    </row>
    <row r="2039" ht="15.75" customHeight="1" spans="1:8">
      <c r="A2039" s="3" t="s">
        <v>2058</v>
      </c>
      <c r="B2039" s="5">
        <v>45223</v>
      </c>
      <c r="C2039" s="4" t="s">
        <v>10</v>
      </c>
      <c r="D2039" s="6" t="s">
        <v>26</v>
      </c>
      <c r="E2039" s="3">
        <v>340.64</v>
      </c>
      <c r="F2039" s="3">
        <v>30</v>
      </c>
      <c r="G2039" s="3">
        <v>16</v>
      </c>
      <c r="H2039" s="3">
        <v>934.44</v>
      </c>
    </row>
    <row r="2040" ht="15.75" customHeight="1" spans="1:8">
      <c r="A2040" s="3" t="s">
        <v>2059</v>
      </c>
      <c r="B2040" s="5">
        <v>44940</v>
      </c>
      <c r="C2040" s="4" t="s">
        <v>20</v>
      </c>
      <c r="D2040" s="6" t="s">
        <v>38</v>
      </c>
      <c r="E2040" s="3">
        <v>1189.08</v>
      </c>
      <c r="F2040" s="3">
        <v>20</v>
      </c>
      <c r="G2040" s="3">
        <v>17</v>
      </c>
      <c r="H2040" s="3">
        <v>1910.83</v>
      </c>
    </row>
    <row r="2041" ht="15.75" customHeight="1" spans="1:8">
      <c r="A2041" s="3" t="s">
        <v>2060</v>
      </c>
      <c r="B2041" s="5">
        <v>45581</v>
      </c>
      <c r="C2041" s="4" t="s">
        <v>10</v>
      </c>
      <c r="D2041" s="6" t="s">
        <v>38</v>
      </c>
      <c r="E2041" s="3">
        <v>3373.22</v>
      </c>
      <c r="F2041" s="3">
        <v>2</v>
      </c>
      <c r="G2041" s="3">
        <v>14</v>
      </c>
      <c r="H2041" s="3">
        <v>1866.7</v>
      </c>
    </row>
    <row r="2042" ht="15.75" customHeight="1" spans="1:8">
      <c r="A2042" s="3" t="s">
        <v>2061</v>
      </c>
      <c r="B2042" s="5">
        <v>45172</v>
      </c>
      <c r="C2042" s="4" t="s">
        <v>20</v>
      </c>
      <c r="D2042" s="6" t="s">
        <v>26</v>
      </c>
      <c r="E2042" s="3">
        <v>3858.78</v>
      </c>
      <c r="F2042" s="3">
        <v>12</v>
      </c>
      <c r="G2042" s="3">
        <v>30</v>
      </c>
      <c r="H2042" s="3">
        <v>349.19</v>
      </c>
    </row>
    <row r="2043" ht="15.75" customHeight="1" spans="1:8">
      <c r="A2043" s="3" t="s">
        <v>2062</v>
      </c>
      <c r="B2043" s="5">
        <v>44957</v>
      </c>
      <c r="C2043" s="4" t="s">
        <v>13</v>
      </c>
      <c r="D2043" s="6" t="s">
        <v>28</v>
      </c>
      <c r="E2043" s="3">
        <v>3434.89</v>
      </c>
      <c r="F2043" s="3">
        <v>12</v>
      </c>
      <c r="G2043" s="3">
        <v>1</v>
      </c>
      <c r="H2043" s="3">
        <v>782.48</v>
      </c>
    </row>
    <row r="2044" ht="15.75" customHeight="1" spans="1:8">
      <c r="A2044" s="3" t="s">
        <v>2063</v>
      </c>
      <c r="B2044" s="5">
        <v>45410</v>
      </c>
      <c r="C2044" s="4" t="s">
        <v>20</v>
      </c>
      <c r="D2044" s="6" t="s">
        <v>23</v>
      </c>
      <c r="E2044" s="3">
        <v>1994.7</v>
      </c>
      <c r="F2044" s="3">
        <v>45</v>
      </c>
      <c r="G2044" s="3">
        <v>34</v>
      </c>
      <c r="H2044" s="3">
        <v>407.57</v>
      </c>
    </row>
    <row r="2045" ht="15.75" customHeight="1" spans="1:8">
      <c r="A2045" s="3" t="s">
        <v>2064</v>
      </c>
      <c r="B2045" s="5">
        <v>45521</v>
      </c>
      <c r="C2045" s="4" t="s">
        <v>20</v>
      </c>
      <c r="D2045" s="6" t="s">
        <v>38</v>
      </c>
      <c r="E2045" s="3">
        <v>3641.26</v>
      </c>
      <c r="F2045" s="3">
        <v>41</v>
      </c>
      <c r="G2045" s="3">
        <v>16</v>
      </c>
      <c r="H2045" s="3">
        <v>412.94</v>
      </c>
    </row>
    <row r="2046" ht="15.75" customHeight="1" spans="1:8">
      <c r="A2046" s="3" t="s">
        <v>2065</v>
      </c>
      <c r="B2046" s="5">
        <v>45031</v>
      </c>
      <c r="C2046" s="4" t="s">
        <v>13</v>
      </c>
      <c r="D2046" s="6" t="s">
        <v>28</v>
      </c>
      <c r="E2046" s="3">
        <v>4632.51</v>
      </c>
      <c r="F2046" s="3">
        <v>39</v>
      </c>
      <c r="G2046" s="3">
        <v>7</v>
      </c>
      <c r="H2046" s="3">
        <v>1767.36</v>
      </c>
    </row>
    <row r="2047" ht="15.75" customHeight="1" spans="1:8">
      <c r="A2047" s="3" t="s">
        <v>2066</v>
      </c>
      <c r="B2047" s="5">
        <v>45095</v>
      </c>
      <c r="C2047" s="4" t="s">
        <v>10</v>
      </c>
      <c r="D2047" s="6" t="s">
        <v>26</v>
      </c>
      <c r="E2047" s="3">
        <v>1415.04</v>
      </c>
      <c r="F2047" s="3">
        <v>27</v>
      </c>
      <c r="G2047" s="3">
        <v>18</v>
      </c>
      <c r="H2047" s="3">
        <v>369.1</v>
      </c>
    </row>
    <row r="2048" ht="15.75" customHeight="1" spans="1:8">
      <c r="A2048" s="3" t="s">
        <v>2067</v>
      </c>
      <c r="B2048" s="5">
        <v>45062</v>
      </c>
      <c r="C2048" s="4" t="s">
        <v>13</v>
      </c>
      <c r="D2048" s="6" t="s">
        <v>26</v>
      </c>
      <c r="E2048" s="3">
        <v>643.47</v>
      </c>
      <c r="F2048" s="3">
        <v>40</v>
      </c>
      <c r="G2048" s="3">
        <v>13</v>
      </c>
      <c r="H2048" s="3">
        <v>523.01</v>
      </c>
    </row>
    <row r="2049" ht="15.75" customHeight="1" spans="1:8">
      <c r="A2049" s="3" t="s">
        <v>2068</v>
      </c>
      <c r="B2049" s="5">
        <v>45255</v>
      </c>
      <c r="C2049" s="4" t="s">
        <v>16</v>
      </c>
      <c r="D2049" s="6" t="s">
        <v>38</v>
      </c>
      <c r="E2049" s="3">
        <v>3655.48</v>
      </c>
      <c r="F2049" s="3">
        <v>3</v>
      </c>
      <c r="G2049" s="3">
        <v>48</v>
      </c>
      <c r="H2049" s="3">
        <v>935.89</v>
      </c>
    </row>
    <row r="2050" ht="15.75" customHeight="1" spans="1:8">
      <c r="A2050" s="3" t="s">
        <v>2069</v>
      </c>
      <c r="B2050" s="5">
        <v>44897</v>
      </c>
      <c r="C2050" s="4" t="s">
        <v>13</v>
      </c>
      <c r="D2050" s="6" t="s">
        <v>21</v>
      </c>
      <c r="E2050" s="3">
        <v>2004.54</v>
      </c>
      <c r="F2050" s="3">
        <v>18</v>
      </c>
      <c r="G2050" s="3">
        <v>37</v>
      </c>
      <c r="H2050" s="3">
        <v>232.41</v>
      </c>
    </row>
    <row r="2051" ht="15.75" customHeight="1" spans="1:8">
      <c r="A2051" s="3" t="s">
        <v>2070</v>
      </c>
      <c r="B2051" s="5">
        <v>44928</v>
      </c>
      <c r="C2051" s="4" t="s">
        <v>13</v>
      </c>
      <c r="D2051" s="6" t="s">
        <v>21</v>
      </c>
      <c r="E2051" s="3">
        <v>362.73</v>
      </c>
      <c r="F2051" s="3">
        <v>31</v>
      </c>
      <c r="G2051" s="3">
        <v>47</v>
      </c>
      <c r="H2051" s="3">
        <v>341.33</v>
      </c>
    </row>
    <row r="2052" ht="15.75" customHeight="1" spans="1:8">
      <c r="A2052" s="3" t="s">
        <v>2071</v>
      </c>
      <c r="B2052" s="5">
        <v>45286</v>
      </c>
      <c r="C2052" s="4" t="s">
        <v>16</v>
      </c>
      <c r="D2052" s="6" t="s">
        <v>21</v>
      </c>
      <c r="E2052" s="3">
        <v>1447.32</v>
      </c>
      <c r="F2052" s="3">
        <v>21</v>
      </c>
      <c r="G2052" s="3">
        <v>4</v>
      </c>
      <c r="H2052" s="3">
        <v>467.83</v>
      </c>
    </row>
    <row r="2053" ht="15.75" customHeight="1" spans="1:8">
      <c r="A2053" s="3" t="s">
        <v>2072</v>
      </c>
      <c r="B2053" s="5">
        <v>45183</v>
      </c>
      <c r="C2053" s="4" t="s">
        <v>20</v>
      </c>
      <c r="D2053" s="6" t="s">
        <v>21</v>
      </c>
      <c r="E2053" s="3">
        <v>3038.06</v>
      </c>
      <c r="F2053" s="3">
        <v>35</v>
      </c>
      <c r="G2053" s="3">
        <v>16</v>
      </c>
      <c r="H2053" s="3">
        <v>59.23</v>
      </c>
    </row>
    <row r="2054" ht="15.75" customHeight="1" spans="1:8">
      <c r="A2054" s="3" t="s">
        <v>2073</v>
      </c>
      <c r="B2054" s="5">
        <v>45220</v>
      </c>
      <c r="C2054" s="4" t="s">
        <v>20</v>
      </c>
      <c r="D2054" s="6" t="s">
        <v>26</v>
      </c>
      <c r="E2054" s="3">
        <v>4830.4</v>
      </c>
      <c r="F2054" s="3">
        <v>48</v>
      </c>
      <c r="G2054" s="3">
        <v>48</v>
      </c>
      <c r="H2054" s="3">
        <v>1037.77</v>
      </c>
    </row>
    <row r="2055" ht="15.75" customHeight="1" spans="1:8">
      <c r="A2055" s="3" t="s">
        <v>2074</v>
      </c>
      <c r="B2055" s="5">
        <v>45313</v>
      </c>
      <c r="C2055" s="4" t="s">
        <v>16</v>
      </c>
      <c r="D2055" s="6" t="s">
        <v>21</v>
      </c>
      <c r="E2055" s="3">
        <v>308.15</v>
      </c>
      <c r="F2055" s="3">
        <v>26</v>
      </c>
      <c r="G2055" s="3">
        <v>15</v>
      </c>
      <c r="H2055" s="3">
        <v>1062.28</v>
      </c>
    </row>
    <row r="2056" ht="15.75" customHeight="1" spans="1:8">
      <c r="A2056" s="3" t="s">
        <v>2075</v>
      </c>
      <c r="B2056" s="5">
        <v>45227</v>
      </c>
      <c r="C2056" s="4" t="s">
        <v>20</v>
      </c>
      <c r="D2056" s="6" t="s">
        <v>38</v>
      </c>
      <c r="E2056" s="3">
        <v>3486.19</v>
      </c>
      <c r="F2056" s="3">
        <v>3</v>
      </c>
      <c r="G2056" s="3">
        <v>47</v>
      </c>
      <c r="H2056" s="3">
        <v>86.55</v>
      </c>
    </row>
    <row r="2057" ht="15.75" customHeight="1" spans="1:8">
      <c r="A2057" s="3" t="s">
        <v>2076</v>
      </c>
      <c r="B2057" s="5">
        <v>45321</v>
      </c>
      <c r="C2057" s="4" t="s">
        <v>13</v>
      </c>
      <c r="D2057" s="6" t="s">
        <v>23</v>
      </c>
      <c r="E2057" s="3">
        <v>1486.51</v>
      </c>
      <c r="F2057" s="3">
        <v>47</v>
      </c>
      <c r="G2057" s="3">
        <v>45</v>
      </c>
      <c r="H2057" s="3">
        <v>1362.38</v>
      </c>
    </row>
    <row r="2058" ht="15.75" customHeight="1" spans="1:8">
      <c r="A2058" s="3" t="s">
        <v>2077</v>
      </c>
      <c r="B2058" s="5">
        <v>44933</v>
      </c>
      <c r="C2058" s="4" t="s">
        <v>13</v>
      </c>
      <c r="D2058" s="6" t="s">
        <v>21</v>
      </c>
      <c r="E2058" s="3">
        <v>3626.14</v>
      </c>
      <c r="F2058" s="3">
        <v>4</v>
      </c>
      <c r="G2058" s="3">
        <v>44</v>
      </c>
      <c r="H2058" s="3">
        <v>1114.89</v>
      </c>
    </row>
    <row r="2059" ht="15.75" customHeight="1" spans="1:8">
      <c r="A2059" s="3" t="s">
        <v>2078</v>
      </c>
      <c r="B2059" s="5">
        <v>44999</v>
      </c>
      <c r="C2059" s="4" t="s">
        <v>10</v>
      </c>
      <c r="D2059" s="6" t="s">
        <v>21</v>
      </c>
      <c r="E2059" s="3">
        <v>4170.03</v>
      </c>
      <c r="F2059" s="3">
        <v>45</v>
      </c>
      <c r="G2059" s="3">
        <v>12</v>
      </c>
      <c r="H2059" s="3">
        <v>709.28</v>
      </c>
    </row>
    <row r="2060" ht="15.75" customHeight="1" spans="1:8">
      <c r="A2060" s="3" t="s">
        <v>2079</v>
      </c>
      <c r="B2060" s="5">
        <v>45144</v>
      </c>
      <c r="C2060" s="4" t="s">
        <v>16</v>
      </c>
      <c r="D2060" s="6" t="s">
        <v>28</v>
      </c>
      <c r="E2060" s="3">
        <v>743.19</v>
      </c>
      <c r="F2060" s="3">
        <v>29</v>
      </c>
      <c r="G2060" s="3">
        <v>14</v>
      </c>
      <c r="H2060" s="3">
        <v>989.34</v>
      </c>
    </row>
    <row r="2061" ht="15.75" customHeight="1" spans="1:8">
      <c r="A2061" s="3" t="s">
        <v>2080</v>
      </c>
      <c r="B2061" s="5">
        <v>45173</v>
      </c>
      <c r="C2061" s="4" t="s">
        <v>13</v>
      </c>
      <c r="D2061" s="6" t="s">
        <v>23</v>
      </c>
      <c r="E2061" s="3">
        <v>3599.9</v>
      </c>
      <c r="F2061" s="3">
        <v>31</v>
      </c>
      <c r="G2061" s="3">
        <v>48</v>
      </c>
      <c r="H2061" s="3">
        <v>1524.4</v>
      </c>
    </row>
    <row r="2062" ht="15.75" customHeight="1" spans="1:8">
      <c r="A2062" s="3" t="s">
        <v>2081</v>
      </c>
      <c r="B2062" s="5">
        <v>45053</v>
      </c>
      <c r="C2062" s="4" t="s">
        <v>13</v>
      </c>
      <c r="D2062" s="6" t="s">
        <v>28</v>
      </c>
      <c r="E2062" s="3">
        <v>792.96</v>
      </c>
      <c r="F2062" s="3">
        <v>16</v>
      </c>
      <c r="G2062" s="3">
        <v>42</v>
      </c>
      <c r="H2062" s="3">
        <v>916.11</v>
      </c>
    </row>
    <row r="2063" ht="15.75" customHeight="1" spans="1:8">
      <c r="A2063" s="3" t="s">
        <v>2082</v>
      </c>
      <c r="B2063" s="5">
        <v>45390</v>
      </c>
      <c r="C2063" s="4" t="s">
        <v>16</v>
      </c>
      <c r="D2063" s="6" t="s">
        <v>21</v>
      </c>
      <c r="E2063" s="3">
        <v>2702.84</v>
      </c>
      <c r="F2063" s="3">
        <v>44</v>
      </c>
      <c r="G2063" s="3">
        <v>23</v>
      </c>
      <c r="H2063" s="3">
        <v>709.31</v>
      </c>
    </row>
    <row r="2064" ht="15.75" customHeight="1" spans="1:8">
      <c r="A2064" s="3" t="s">
        <v>2083</v>
      </c>
      <c r="B2064" s="5">
        <v>45096</v>
      </c>
      <c r="C2064" s="4" t="s">
        <v>10</v>
      </c>
      <c r="D2064" s="6" t="s">
        <v>21</v>
      </c>
      <c r="E2064" s="3">
        <v>2764.81</v>
      </c>
      <c r="F2064" s="3">
        <v>27</v>
      </c>
      <c r="G2064" s="3">
        <v>40</v>
      </c>
      <c r="H2064" s="3">
        <v>1473.55</v>
      </c>
    </row>
    <row r="2065" ht="15.75" customHeight="1" spans="1:8">
      <c r="A2065" s="3" t="s">
        <v>2084</v>
      </c>
      <c r="B2065" s="5">
        <v>45212</v>
      </c>
      <c r="C2065" s="4" t="s">
        <v>10</v>
      </c>
      <c r="D2065" s="6" t="s">
        <v>23</v>
      </c>
      <c r="E2065" s="3">
        <v>1963.56</v>
      </c>
      <c r="F2065" s="3">
        <v>26</v>
      </c>
      <c r="G2065" s="3">
        <v>1</v>
      </c>
      <c r="H2065" s="3">
        <v>1855.2</v>
      </c>
    </row>
    <row r="2066" ht="15.75" customHeight="1" spans="1:8">
      <c r="A2066" s="3" t="s">
        <v>2085</v>
      </c>
      <c r="B2066" s="5">
        <v>44951</v>
      </c>
      <c r="C2066" s="4" t="s">
        <v>10</v>
      </c>
      <c r="D2066" s="6" t="s">
        <v>23</v>
      </c>
      <c r="E2066" s="3">
        <v>1398.91</v>
      </c>
      <c r="F2066" s="3">
        <v>30</v>
      </c>
      <c r="G2066" s="3">
        <v>40</v>
      </c>
      <c r="H2066" s="3">
        <v>413.51</v>
      </c>
    </row>
    <row r="2067" ht="15.75" customHeight="1" spans="1:8">
      <c r="A2067" s="3" t="s">
        <v>2086</v>
      </c>
      <c r="B2067" s="5">
        <v>45169</v>
      </c>
      <c r="C2067" s="4" t="s">
        <v>16</v>
      </c>
      <c r="D2067" s="6" t="s">
        <v>23</v>
      </c>
      <c r="E2067" s="3">
        <v>3521.11</v>
      </c>
      <c r="F2067" s="3">
        <v>2</v>
      </c>
      <c r="G2067" s="3">
        <v>26</v>
      </c>
      <c r="H2067" s="3">
        <v>819.93</v>
      </c>
    </row>
    <row r="2068" ht="15.75" customHeight="1" spans="1:8">
      <c r="A2068" s="3" t="s">
        <v>2087</v>
      </c>
      <c r="B2068" s="5">
        <v>45279</v>
      </c>
      <c r="C2068" s="4" t="s">
        <v>20</v>
      </c>
      <c r="D2068" s="6" t="s">
        <v>21</v>
      </c>
      <c r="E2068" s="3">
        <v>3162.7</v>
      </c>
      <c r="F2068" s="3">
        <v>9</v>
      </c>
      <c r="G2068" s="3">
        <v>46</v>
      </c>
      <c r="H2068" s="3">
        <v>982.74</v>
      </c>
    </row>
    <row r="2069" ht="15.75" customHeight="1" spans="1:8">
      <c r="A2069" s="3" t="s">
        <v>2088</v>
      </c>
      <c r="B2069" s="5">
        <v>44931</v>
      </c>
      <c r="C2069" s="4" t="s">
        <v>16</v>
      </c>
      <c r="D2069" s="6" t="s">
        <v>23</v>
      </c>
      <c r="E2069" s="3">
        <v>747.92</v>
      </c>
      <c r="F2069" s="3">
        <v>40</v>
      </c>
      <c r="G2069" s="3">
        <v>19</v>
      </c>
      <c r="H2069" s="3">
        <v>1176.34</v>
      </c>
    </row>
    <row r="2070" ht="15.75" customHeight="1" spans="1:8">
      <c r="A2070" s="3" t="s">
        <v>2089</v>
      </c>
      <c r="B2070" s="5">
        <v>45068</v>
      </c>
      <c r="C2070" s="4" t="s">
        <v>10</v>
      </c>
      <c r="D2070" s="6" t="s">
        <v>23</v>
      </c>
      <c r="E2070" s="3">
        <v>3865.07</v>
      </c>
      <c r="F2070" s="3">
        <v>22</v>
      </c>
      <c r="G2070" s="3">
        <v>47</v>
      </c>
      <c r="H2070" s="3">
        <v>1908.52</v>
      </c>
    </row>
    <row r="2071" ht="15.75" customHeight="1" spans="1:8">
      <c r="A2071" s="3" t="s">
        <v>2090</v>
      </c>
      <c r="B2071" s="5">
        <v>45445</v>
      </c>
      <c r="C2071" s="4" t="s">
        <v>10</v>
      </c>
      <c r="D2071" s="6" t="s">
        <v>28</v>
      </c>
      <c r="E2071" s="3">
        <v>4585.98</v>
      </c>
      <c r="F2071" s="3">
        <v>4</v>
      </c>
      <c r="G2071" s="3">
        <v>33</v>
      </c>
      <c r="H2071" s="3">
        <v>279.56</v>
      </c>
    </row>
    <row r="2072" ht="15.75" customHeight="1" spans="1:8">
      <c r="A2072" s="3" t="s">
        <v>2091</v>
      </c>
      <c r="B2072" s="5">
        <v>45146</v>
      </c>
      <c r="C2072" s="4" t="s">
        <v>16</v>
      </c>
      <c r="D2072" s="6" t="s">
        <v>38</v>
      </c>
      <c r="E2072" s="3">
        <v>3563.22</v>
      </c>
      <c r="F2072" s="3">
        <v>1</v>
      </c>
      <c r="G2072" s="3">
        <v>48</v>
      </c>
      <c r="H2072" s="3">
        <v>1305.68</v>
      </c>
    </row>
    <row r="2073" ht="15.75" customHeight="1" spans="1:8">
      <c r="A2073" s="3" t="s">
        <v>2092</v>
      </c>
      <c r="B2073" s="5">
        <v>45117</v>
      </c>
      <c r="C2073" s="4" t="s">
        <v>16</v>
      </c>
      <c r="D2073" s="6" t="s">
        <v>23</v>
      </c>
      <c r="E2073" s="3">
        <v>187.67</v>
      </c>
      <c r="F2073" s="3">
        <v>7</v>
      </c>
      <c r="G2073" s="3">
        <v>43</v>
      </c>
      <c r="H2073" s="3">
        <v>1388.45</v>
      </c>
    </row>
    <row r="2074" ht="15.75" customHeight="1" spans="1:8">
      <c r="A2074" s="3" t="s">
        <v>2093</v>
      </c>
      <c r="B2074" s="5">
        <v>45152</v>
      </c>
      <c r="C2074" s="4" t="s">
        <v>13</v>
      </c>
      <c r="D2074" s="6" t="s">
        <v>23</v>
      </c>
      <c r="E2074" s="3">
        <v>276.24</v>
      </c>
      <c r="F2074" s="3">
        <v>1</v>
      </c>
      <c r="G2074" s="3">
        <v>10</v>
      </c>
      <c r="H2074" s="3">
        <v>1922.99</v>
      </c>
    </row>
    <row r="2075" ht="15.75" customHeight="1" spans="1:8">
      <c r="A2075" s="3" t="s">
        <v>2094</v>
      </c>
      <c r="B2075" s="5">
        <v>45210</v>
      </c>
      <c r="C2075" s="4" t="s">
        <v>20</v>
      </c>
      <c r="D2075" s="6" t="s">
        <v>21</v>
      </c>
      <c r="E2075" s="3">
        <v>485.61</v>
      </c>
      <c r="F2075" s="3">
        <v>7</v>
      </c>
      <c r="G2075" s="3">
        <v>35</v>
      </c>
      <c r="H2075" s="3">
        <v>1541.48</v>
      </c>
    </row>
    <row r="2076" ht="15.75" customHeight="1" spans="1:8">
      <c r="A2076" s="3" t="s">
        <v>2095</v>
      </c>
      <c r="B2076" s="5">
        <v>45536</v>
      </c>
      <c r="C2076" s="4" t="s">
        <v>20</v>
      </c>
      <c r="D2076" s="6" t="s">
        <v>26</v>
      </c>
      <c r="E2076" s="3">
        <v>3758.89</v>
      </c>
      <c r="F2076" s="3">
        <v>45</v>
      </c>
      <c r="G2076" s="3">
        <v>27</v>
      </c>
      <c r="H2076" s="3">
        <v>1206.68</v>
      </c>
    </row>
    <row r="2077" ht="15.75" customHeight="1" spans="1:8">
      <c r="A2077" s="3" t="s">
        <v>2096</v>
      </c>
      <c r="B2077" s="5">
        <v>45047</v>
      </c>
      <c r="C2077" s="4" t="s">
        <v>16</v>
      </c>
      <c r="D2077" s="6" t="s">
        <v>23</v>
      </c>
      <c r="E2077" s="3">
        <v>4158.52</v>
      </c>
      <c r="F2077" s="3">
        <v>30</v>
      </c>
      <c r="G2077" s="3">
        <v>42</v>
      </c>
      <c r="H2077" s="3">
        <v>1185.46</v>
      </c>
    </row>
    <row r="2078" ht="15.75" customHeight="1" spans="1:8">
      <c r="A2078" s="3" t="s">
        <v>2097</v>
      </c>
      <c r="B2078" s="5">
        <v>45190</v>
      </c>
      <c r="C2078" s="4" t="s">
        <v>16</v>
      </c>
      <c r="D2078" s="6" t="s">
        <v>38</v>
      </c>
      <c r="E2078" s="3">
        <v>4200.07</v>
      </c>
      <c r="F2078" s="3">
        <v>31</v>
      </c>
      <c r="G2078" s="3">
        <v>26</v>
      </c>
      <c r="H2078" s="3">
        <v>371.73</v>
      </c>
    </row>
    <row r="2079" ht="15.75" customHeight="1" spans="1:8">
      <c r="A2079" s="3" t="s">
        <v>2098</v>
      </c>
      <c r="B2079" s="5">
        <v>45306</v>
      </c>
      <c r="C2079" s="4" t="s">
        <v>20</v>
      </c>
      <c r="D2079" s="6" t="s">
        <v>21</v>
      </c>
      <c r="E2079" s="3">
        <v>2115.42</v>
      </c>
      <c r="F2079" s="3">
        <v>12</v>
      </c>
      <c r="G2079" s="3">
        <v>35</v>
      </c>
      <c r="H2079" s="3">
        <v>1315.55</v>
      </c>
    </row>
    <row r="2080" ht="15.75" customHeight="1" spans="1:8">
      <c r="A2080" s="3" t="s">
        <v>2099</v>
      </c>
      <c r="B2080" s="5">
        <v>44957</v>
      </c>
      <c r="C2080" s="4" t="s">
        <v>13</v>
      </c>
      <c r="D2080" s="6" t="s">
        <v>26</v>
      </c>
      <c r="E2080" s="3">
        <v>2408.68</v>
      </c>
      <c r="F2080" s="3">
        <v>1</v>
      </c>
      <c r="G2080" s="3">
        <v>5</v>
      </c>
      <c r="H2080" s="3">
        <v>458.63</v>
      </c>
    </row>
    <row r="2081" ht="15.75" customHeight="1" spans="1:8">
      <c r="A2081" s="3" t="s">
        <v>2100</v>
      </c>
      <c r="B2081" s="5">
        <v>44993</v>
      </c>
      <c r="C2081" s="4" t="s">
        <v>16</v>
      </c>
      <c r="D2081" s="6" t="s">
        <v>26</v>
      </c>
      <c r="E2081" s="3">
        <v>2545.12</v>
      </c>
      <c r="F2081" s="3">
        <v>33</v>
      </c>
      <c r="G2081" s="3">
        <v>36</v>
      </c>
      <c r="H2081" s="3">
        <v>885.13</v>
      </c>
    </row>
    <row r="2082" ht="15.75" customHeight="1" spans="1:8">
      <c r="A2082" s="3" t="s">
        <v>2101</v>
      </c>
      <c r="B2082" s="5">
        <v>45059</v>
      </c>
      <c r="C2082" s="4" t="s">
        <v>20</v>
      </c>
      <c r="D2082" s="6" t="s">
        <v>38</v>
      </c>
      <c r="E2082" s="3">
        <v>4599.32</v>
      </c>
      <c r="F2082" s="3">
        <v>41</v>
      </c>
      <c r="G2082" s="3">
        <v>3</v>
      </c>
      <c r="H2082" s="3">
        <v>517.99</v>
      </c>
    </row>
    <row r="2083" ht="15.75" customHeight="1" spans="1:8">
      <c r="A2083" s="3" t="s">
        <v>2102</v>
      </c>
      <c r="B2083" s="5">
        <v>45071</v>
      </c>
      <c r="C2083" s="4" t="s">
        <v>16</v>
      </c>
      <c r="D2083" s="6" t="s">
        <v>26</v>
      </c>
      <c r="E2083" s="3">
        <v>596.99</v>
      </c>
      <c r="F2083" s="3">
        <v>6</v>
      </c>
      <c r="G2083" s="3">
        <v>9</v>
      </c>
      <c r="H2083" s="3">
        <v>1880.31</v>
      </c>
    </row>
    <row r="2084" ht="15.75" customHeight="1" spans="1:8">
      <c r="A2084" s="3" t="s">
        <v>2103</v>
      </c>
      <c r="B2084" s="5">
        <v>45117</v>
      </c>
      <c r="C2084" s="4" t="s">
        <v>13</v>
      </c>
      <c r="D2084" s="6" t="s">
        <v>21</v>
      </c>
      <c r="E2084" s="3">
        <v>1631.8</v>
      </c>
      <c r="F2084" s="3">
        <v>39</v>
      </c>
      <c r="G2084" s="3">
        <v>50</v>
      </c>
      <c r="H2084" s="3">
        <v>1547.66</v>
      </c>
    </row>
    <row r="2085" ht="15.75" customHeight="1" spans="1:8">
      <c r="A2085" s="3" t="s">
        <v>2104</v>
      </c>
      <c r="B2085" s="5">
        <v>45241</v>
      </c>
      <c r="C2085" s="4" t="s">
        <v>13</v>
      </c>
      <c r="D2085" s="6" t="s">
        <v>23</v>
      </c>
      <c r="E2085" s="3">
        <v>4234.66</v>
      </c>
      <c r="F2085" s="3">
        <v>48</v>
      </c>
      <c r="G2085" s="3">
        <v>37</v>
      </c>
      <c r="H2085" s="3">
        <v>521.13</v>
      </c>
    </row>
    <row r="2086" ht="15.75" customHeight="1" spans="1:8">
      <c r="A2086" s="3" t="s">
        <v>2105</v>
      </c>
      <c r="B2086" s="5">
        <v>44886</v>
      </c>
      <c r="C2086" s="4" t="s">
        <v>16</v>
      </c>
      <c r="D2086" s="6" t="s">
        <v>26</v>
      </c>
      <c r="E2086" s="3">
        <v>1053.75</v>
      </c>
      <c r="F2086" s="3">
        <v>47</v>
      </c>
      <c r="G2086" s="3">
        <v>24</v>
      </c>
      <c r="H2086" s="3">
        <v>1290.24</v>
      </c>
    </row>
    <row r="2087" ht="15.75" customHeight="1" spans="1:8">
      <c r="A2087" s="3" t="s">
        <v>2106</v>
      </c>
      <c r="B2087" s="5">
        <v>45526</v>
      </c>
      <c r="C2087" s="4" t="s">
        <v>13</v>
      </c>
      <c r="D2087" s="6" t="s">
        <v>21</v>
      </c>
      <c r="E2087" s="3">
        <v>2376.86</v>
      </c>
      <c r="F2087" s="3">
        <v>31</v>
      </c>
      <c r="G2087" s="3">
        <v>16</v>
      </c>
      <c r="H2087" s="3">
        <v>780.58</v>
      </c>
    </row>
    <row r="2088" ht="15.75" customHeight="1" spans="1:8">
      <c r="A2088" s="3" t="s">
        <v>2107</v>
      </c>
      <c r="B2088" s="5">
        <v>45508</v>
      </c>
      <c r="C2088" s="4" t="s">
        <v>13</v>
      </c>
      <c r="D2088" s="6" t="s">
        <v>26</v>
      </c>
      <c r="E2088" s="3">
        <v>1611.51</v>
      </c>
      <c r="F2088" s="3">
        <v>40</v>
      </c>
      <c r="G2088" s="3">
        <v>14</v>
      </c>
      <c r="H2088" s="3">
        <v>654.32</v>
      </c>
    </row>
    <row r="2089" ht="15.75" customHeight="1" spans="1:8">
      <c r="A2089" s="3" t="s">
        <v>2108</v>
      </c>
      <c r="B2089" s="5">
        <v>45557</v>
      </c>
      <c r="C2089" s="4" t="s">
        <v>13</v>
      </c>
      <c r="D2089" s="6" t="s">
        <v>38</v>
      </c>
      <c r="E2089" s="3">
        <v>3759.93</v>
      </c>
      <c r="F2089" s="3">
        <v>21</v>
      </c>
      <c r="G2089" s="3">
        <v>50</v>
      </c>
      <c r="H2089" s="3">
        <v>347.25</v>
      </c>
    </row>
    <row r="2090" ht="15.75" customHeight="1" spans="1:8">
      <c r="A2090" s="3" t="s">
        <v>2109</v>
      </c>
      <c r="B2090" s="5">
        <v>45065</v>
      </c>
      <c r="C2090" s="4" t="s">
        <v>10</v>
      </c>
      <c r="D2090" s="6" t="s">
        <v>38</v>
      </c>
      <c r="E2090" s="3">
        <v>4255.09</v>
      </c>
      <c r="F2090" s="3">
        <v>17</v>
      </c>
      <c r="G2090" s="3">
        <v>1</v>
      </c>
      <c r="H2090" s="3">
        <v>492.53</v>
      </c>
    </row>
    <row r="2091" ht="15.75" customHeight="1" spans="1:8">
      <c r="A2091" s="3" t="s">
        <v>2110</v>
      </c>
      <c r="B2091" s="5">
        <v>45414</v>
      </c>
      <c r="C2091" s="4" t="s">
        <v>13</v>
      </c>
      <c r="D2091" s="6" t="s">
        <v>23</v>
      </c>
      <c r="E2091" s="3">
        <v>4549.16</v>
      </c>
      <c r="F2091" s="3">
        <v>38</v>
      </c>
      <c r="G2091" s="3">
        <v>30</v>
      </c>
      <c r="H2091" s="3">
        <v>487.19</v>
      </c>
    </row>
    <row r="2092" ht="15.75" customHeight="1" spans="1:8">
      <c r="A2092" s="3" t="s">
        <v>2111</v>
      </c>
      <c r="B2092" s="5">
        <v>44928</v>
      </c>
      <c r="C2092" s="4" t="s">
        <v>16</v>
      </c>
      <c r="D2092" s="6" t="s">
        <v>21</v>
      </c>
      <c r="E2092" s="3">
        <v>4733.54</v>
      </c>
      <c r="F2092" s="3">
        <v>6</v>
      </c>
      <c r="G2092" s="3">
        <v>3</v>
      </c>
      <c r="H2092" s="3">
        <v>990.33</v>
      </c>
    </row>
    <row r="2093" ht="15.75" customHeight="1" spans="1:8">
      <c r="A2093" s="3" t="s">
        <v>2112</v>
      </c>
      <c r="B2093" s="5">
        <v>44934</v>
      </c>
      <c r="C2093" s="4" t="s">
        <v>16</v>
      </c>
      <c r="D2093" s="6" t="s">
        <v>26</v>
      </c>
      <c r="E2093" s="3">
        <v>382.82</v>
      </c>
      <c r="F2093" s="3">
        <v>41</v>
      </c>
      <c r="G2093" s="3">
        <v>7</v>
      </c>
      <c r="H2093" s="3">
        <v>217.19</v>
      </c>
    </row>
    <row r="2094" ht="15.75" customHeight="1" spans="1:8">
      <c r="A2094" s="3" t="s">
        <v>2113</v>
      </c>
      <c r="B2094" s="5">
        <v>45499</v>
      </c>
      <c r="C2094" s="4" t="s">
        <v>20</v>
      </c>
      <c r="D2094" s="6" t="s">
        <v>28</v>
      </c>
      <c r="E2094" s="3">
        <v>1955.03</v>
      </c>
      <c r="F2094" s="3">
        <v>11</v>
      </c>
      <c r="G2094" s="3">
        <v>24</v>
      </c>
      <c r="H2094" s="3">
        <v>1354.39</v>
      </c>
    </row>
    <row r="2095" ht="15.75" customHeight="1" spans="1:8">
      <c r="A2095" s="3" t="s">
        <v>2114</v>
      </c>
      <c r="B2095" s="5">
        <v>45232</v>
      </c>
      <c r="C2095" s="4" t="s">
        <v>13</v>
      </c>
      <c r="D2095" s="6" t="s">
        <v>26</v>
      </c>
      <c r="E2095" s="3">
        <v>1857.03</v>
      </c>
      <c r="F2095" s="3">
        <v>38</v>
      </c>
      <c r="G2095" s="3">
        <v>22</v>
      </c>
      <c r="H2095" s="3">
        <v>1991.36</v>
      </c>
    </row>
    <row r="2096" ht="15.75" customHeight="1" spans="1:8">
      <c r="A2096" s="3" t="s">
        <v>2115</v>
      </c>
      <c r="B2096" s="5">
        <v>45379</v>
      </c>
      <c r="C2096" s="4" t="s">
        <v>20</v>
      </c>
      <c r="D2096" s="6" t="s">
        <v>26</v>
      </c>
      <c r="E2096" s="3">
        <v>1101.73</v>
      </c>
      <c r="F2096" s="3">
        <v>45</v>
      </c>
      <c r="G2096" s="3">
        <v>8</v>
      </c>
      <c r="H2096" s="3">
        <v>1793.31</v>
      </c>
    </row>
    <row r="2097" ht="15.75" customHeight="1" spans="1:8">
      <c r="A2097" s="3" t="s">
        <v>2116</v>
      </c>
      <c r="B2097" s="5">
        <v>45006</v>
      </c>
      <c r="C2097" s="4" t="s">
        <v>16</v>
      </c>
      <c r="D2097" s="6" t="s">
        <v>38</v>
      </c>
      <c r="E2097" s="3">
        <v>1195.87</v>
      </c>
      <c r="F2097" s="3">
        <v>3</v>
      </c>
      <c r="G2097" s="3">
        <v>45</v>
      </c>
      <c r="H2097" s="3">
        <v>322.65</v>
      </c>
    </row>
    <row r="2098" ht="15.75" customHeight="1" spans="1:8">
      <c r="A2098" s="3" t="s">
        <v>2117</v>
      </c>
      <c r="B2098" s="5">
        <v>45028</v>
      </c>
      <c r="C2098" s="4" t="s">
        <v>16</v>
      </c>
      <c r="D2098" s="6" t="s">
        <v>21</v>
      </c>
      <c r="E2098" s="3">
        <v>198.39</v>
      </c>
      <c r="F2098" s="3">
        <v>20</v>
      </c>
      <c r="G2098" s="3">
        <v>28</v>
      </c>
      <c r="H2098" s="3">
        <v>345.83</v>
      </c>
    </row>
    <row r="2099" ht="15.75" customHeight="1" spans="1:8">
      <c r="A2099" s="3" t="s">
        <v>2118</v>
      </c>
      <c r="B2099" s="5">
        <v>44945</v>
      </c>
      <c r="C2099" s="4" t="s">
        <v>16</v>
      </c>
      <c r="D2099" s="6" t="s">
        <v>21</v>
      </c>
      <c r="E2099" s="3">
        <v>1207.32</v>
      </c>
      <c r="F2099" s="3">
        <v>28</v>
      </c>
      <c r="G2099" s="3">
        <v>9</v>
      </c>
      <c r="H2099" s="3">
        <v>89.39</v>
      </c>
    </row>
    <row r="2100" ht="15.75" customHeight="1" spans="1:8">
      <c r="A2100" s="3" t="s">
        <v>2119</v>
      </c>
      <c r="B2100" s="5">
        <v>44942</v>
      </c>
      <c r="C2100" s="4" t="s">
        <v>20</v>
      </c>
      <c r="D2100" s="6" t="s">
        <v>28</v>
      </c>
      <c r="E2100" s="3">
        <v>2481.37</v>
      </c>
      <c r="F2100" s="3">
        <v>39</v>
      </c>
      <c r="G2100" s="3">
        <v>47</v>
      </c>
      <c r="H2100" s="3">
        <v>1256.87</v>
      </c>
    </row>
    <row r="2101" ht="15.75" customHeight="1" spans="1:8">
      <c r="A2101" s="3" t="s">
        <v>2120</v>
      </c>
      <c r="B2101" s="5">
        <v>44974</v>
      </c>
      <c r="C2101" s="4" t="s">
        <v>16</v>
      </c>
      <c r="D2101" s="6" t="s">
        <v>21</v>
      </c>
      <c r="E2101" s="3">
        <v>3240.29</v>
      </c>
      <c r="F2101" s="3">
        <v>44</v>
      </c>
      <c r="G2101" s="3">
        <v>24</v>
      </c>
      <c r="H2101" s="3">
        <v>817.17</v>
      </c>
    </row>
    <row r="2102" ht="15.75" customHeight="1" spans="1:8">
      <c r="A2102" s="3" t="s">
        <v>2121</v>
      </c>
      <c r="B2102" s="5">
        <v>45403</v>
      </c>
      <c r="C2102" s="4" t="s">
        <v>13</v>
      </c>
      <c r="D2102" s="6" t="s">
        <v>28</v>
      </c>
      <c r="E2102" s="3">
        <v>2320.6</v>
      </c>
      <c r="F2102" s="3">
        <v>28</v>
      </c>
      <c r="G2102" s="3">
        <v>23</v>
      </c>
      <c r="H2102" s="3">
        <v>338.01</v>
      </c>
    </row>
    <row r="2103" ht="15.75" customHeight="1" spans="1:8">
      <c r="A2103" s="3" t="s">
        <v>2122</v>
      </c>
      <c r="B2103" s="5">
        <v>45374</v>
      </c>
      <c r="C2103" s="4" t="s">
        <v>10</v>
      </c>
      <c r="D2103" s="6" t="s">
        <v>23</v>
      </c>
      <c r="E2103" s="3">
        <v>1990.9</v>
      </c>
      <c r="F2103" s="3">
        <v>31</v>
      </c>
      <c r="G2103" s="3">
        <v>24</v>
      </c>
      <c r="H2103" s="3">
        <v>139.38</v>
      </c>
    </row>
    <row r="2104" ht="15.75" customHeight="1" spans="1:8">
      <c r="A2104" s="3" t="s">
        <v>2123</v>
      </c>
      <c r="B2104" s="5">
        <v>45359</v>
      </c>
      <c r="C2104" s="4" t="s">
        <v>13</v>
      </c>
      <c r="D2104" s="6" t="s">
        <v>26</v>
      </c>
      <c r="E2104" s="3">
        <v>1218.59</v>
      </c>
      <c r="F2104" s="3">
        <v>16</v>
      </c>
      <c r="G2104" s="3">
        <v>48</v>
      </c>
      <c r="H2104" s="3">
        <v>1211.77</v>
      </c>
    </row>
    <row r="2105" ht="15.75" customHeight="1" spans="1:8">
      <c r="A2105" s="3" t="s">
        <v>2124</v>
      </c>
      <c r="B2105" s="5">
        <v>45511</v>
      </c>
      <c r="C2105" s="4" t="s">
        <v>10</v>
      </c>
      <c r="D2105" s="6" t="s">
        <v>23</v>
      </c>
      <c r="E2105" s="3">
        <v>4476.57</v>
      </c>
      <c r="F2105" s="3">
        <v>17</v>
      </c>
      <c r="G2105" s="3">
        <v>21</v>
      </c>
      <c r="H2105" s="3">
        <v>114.47</v>
      </c>
    </row>
    <row r="2106" ht="15.75" customHeight="1" spans="1:8">
      <c r="A2106" s="3" t="s">
        <v>2125</v>
      </c>
      <c r="B2106" s="5">
        <v>44932</v>
      </c>
      <c r="C2106" s="4" t="s">
        <v>10</v>
      </c>
      <c r="D2106" s="6" t="s">
        <v>38</v>
      </c>
      <c r="E2106" s="3">
        <v>4779.02</v>
      </c>
      <c r="F2106" s="3">
        <v>11</v>
      </c>
      <c r="G2106" s="3">
        <v>4</v>
      </c>
      <c r="H2106" s="3">
        <v>1851.55</v>
      </c>
    </row>
    <row r="2107" ht="15.75" customHeight="1" spans="1:8">
      <c r="A2107" s="3" t="s">
        <v>2126</v>
      </c>
      <c r="B2107" s="5">
        <v>45533</v>
      </c>
      <c r="C2107" s="4" t="s">
        <v>20</v>
      </c>
      <c r="D2107" s="6" t="s">
        <v>21</v>
      </c>
      <c r="E2107" s="3">
        <v>3492.55</v>
      </c>
      <c r="F2107" s="3">
        <v>10</v>
      </c>
      <c r="G2107" s="3">
        <v>35</v>
      </c>
      <c r="H2107" s="3">
        <v>855.76</v>
      </c>
    </row>
    <row r="2108" ht="15.75" customHeight="1" spans="1:8">
      <c r="A2108" s="3" t="s">
        <v>2127</v>
      </c>
      <c r="B2108" s="5">
        <v>45416</v>
      </c>
      <c r="C2108" s="4" t="s">
        <v>16</v>
      </c>
      <c r="D2108" s="6" t="s">
        <v>21</v>
      </c>
      <c r="E2108" s="3">
        <v>4663.17</v>
      </c>
      <c r="F2108" s="3">
        <v>45</v>
      </c>
      <c r="G2108" s="3">
        <v>5</v>
      </c>
      <c r="H2108" s="3">
        <v>887.89</v>
      </c>
    </row>
    <row r="2109" ht="15.75" customHeight="1" spans="1:8">
      <c r="A2109" s="3" t="s">
        <v>2128</v>
      </c>
      <c r="B2109" s="5">
        <v>45408</v>
      </c>
      <c r="C2109" s="4" t="s">
        <v>10</v>
      </c>
      <c r="D2109" s="6" t="s">
        <v>26</v>
      </c>
      <c r="E2109" s="3">
        <v>1027.18</v>
      </c>
      <c r="F2109" s="3">
        <v>27</v>
      </c>
      <c r="G2109" s="3">
        <v>36</v>
      </c>
      <c r="H2109" s="3">
        <v>139.6</v>
      </c>
    </row>
    <row r="2110" ht="15.75" customHeight="1" spans="1:8">
      <c r="A2110" s="3" t="s">
        <v>2129</v>
      </c>
      <c r="B2110" s="5">
        <v>45509</v>
      </c>
      <c r="C2110" s="4" t="s">
        <v>16</v>
      </c>
      <c r="D2110" s="6" t="s">
        <v>28</v>
      </c>
      <c r="E2110" s="3">
        <v>3364.36</v>
      </c>
      <c r="F2110" s="3">
        <v>37</v>
      </c>
      <c r="G2110" s="3">
        <v>14</v>
      </c>
      <c r="H2110" s="3">
        <v>962.88</v>
      </c>
    </row>
    <row r="2111" ht="15.75" customHeight="1" spans="1:8">
      <c r="A2111" s="3" t="s">
        <v>2130</v>
      </c>
      <c r="B2111" s="5">
        <v>45323</v>
      </c>
      <c r="C2111" s="4" t="s">
        <v>13</v>
      </c>
      <c r="D2111" s="6" t="s">
        <v>28</v>
      </c>
      <c r="E2111" s="3">
        <v>992.16</v>
      </c>
      <c r="F2111" s="3">
        <v>34</v>
      </c>
      <c r="G2111" s="3">
        <v>22</v>
      </c>
      <c r="H2111" s="3">
        <v>389.01</v>
      </c>
    </row>
    <row r="2112" ht="15.75" customHeight="1" spans="1:8">
      <c r="A2112" s="3" t="s">
        <v>2131</v>
      </c>
      <c r="B2112" s="5">
        <v>45438</v>
      </c>
      <c r="C2112" s="4" t="s">
        <v>20</v>
      </c>
      <c r="D2112" s="6" t="s">
        <v>26</v>
      </c>
      <c r="E2112" s="3">
        <v>1037.07</v>
      </c>
      <c r="F2112" s="3">
        <v>21</v>
      </c>
      <c r="G2112" s="3">
        <v>45</v>
      </c>
      <c r="H2112" s="3">
        <v>789.28</v>
      </c>
    </row>
    <row r="2113" ht="15.75" customHeight="1" spans="1:8">
      <c r="A2113" s="3" t="s">
        <v>2132</v>
      </c>
      <c r="B2113" s="5">
        <v>45586</v>
      </c>
      <c r="C2113" s="4" t="s">
        <v>20</v>
      </c>
      <c r="D2113" s="6" t="s">
        <v>23</v>
      </c>
      <c r="E2113" s="3">
        <v>3820.57</v>
      </c>
      <c r="F2113" s="3">
        <v>48</v>
      </c>
      <c r="G2113" s="3">
        <v>17</v>
      </c>
      <c r="H2113" s="3">
        <v>228.01</v>
      </c>
    </row>
    <row r="2114" ht="15.75" customHeight="1" spans="1:8">
      <c r="A2114" s="3" t="s">
        <v>2133</v>
      </c>
      <c r="B2114" s="5">
        <v>45547</v>
      </c>
      <c r="C2114" s="4" t="s">
        <v>16</v>
      </c>
      <c r="D2114" s="6" t="s">
        <v>26</v>
      </c>
      <c r="E2114" s="3">
        <v>2559.81</v>
      </c>
      <c r="F2114" s="3">
        <v>46</v>
      </c>
      <c r="G2114" s="3">
        <v>24</v>
      </c>
      <c r="H2114" s="3">
        <v>632.3</v>
      </c>
    </row>
    <row r="2115" ht="15.75" customHeight="1" spans="1:8">
      <c r="A2115" s="3" t="s">
        <v>2134</v>
      </c>
      <c r="B2115" s="5">
        <v>45328</v>
      </c>
      <c r="C2115" s="4" t="s">
        <v>16</v>
      </c>
      <c r="D2115" s="6" t="s">
        <v>23</v>
      </c>
      <c r="E2115" s="3">
        <v>4490.41</v>
      </c>
      <c r="F2115" s="3">
        <v>30</v>
      </c>
      <c r="G2115" s="3">
        <v>3</v>
      </c>
      <c r="H2115" s="3">
        <v>350.26</v>
      </c>
    </row>
    <row r="2116" ht="15.75" customHeight="1" spans="1:8">
      <c r="A2116" s="3" t="s">
        <v>2135</v>
      </c>
      <c r="B2116" s="5">
        <v>45547</v>
      </c>
      <c r="C2116" s="4" t="s">
        <v>16</v>
      </c>
      <c r="D2116" s="6" t="s">
        <v>26</v>
      </c>
      <c r="E2116" s="3">
        <v>2696.45</v>
      </c>
      <c r="F2116" s="3">
        <v>32</v>
      </c>
      <c r="G2116" s="3">
        <v>26</v>
      </c>
      <c r="H2116" s="3">
        <v>297.31</v>
      </c>
    </row>
    <row r="2117" ht="15.75" customHeight="1" spans="1:8">
      <c r="A2117" s="3" t="s">
        <v>2136</v>
      </c>
      <c r="B2117" s="5">
        <v>45358</v>
      </c>
      <c r="C2117" s="4" t="s">
        <v>10</v>
      </c>
      <c r="D2117" s="6" t="s">
        <v>38</v>
      </c>
      <c r="E2117" s="3">
        <v>4128.18</v>
      </c>
      <c r="F2117" s="3">
        <v>36</v>
      </c>
      <c r="G2117" s="3">
        <v>29</v>
      </c>
      <c r="H2117" s="3">
        <v>1747.36</v>
      </c>
    </row>
    <row r="2118" ht="15.75" customHeight="1" spans="1:8">
      <c r="A2118" s="3" t="s">
        <v>2137</v>
      </c>
      <c r="B2118" s="5">
        <v>44891</v>
      </c>
      <c r="C2118" s="4" t="s">
        <v>13</v>
      </c>
      <c r="D2118" s="6" t="s">
        <v>21</v>
      </c>
      <c r="E2118" s="3">
        <v>2544.69</v>
      </c>
      <c r="F2118" s="3">
        <v>36</v>
      </c>
      <c r="G2118" s="3">
        <v>19</v>
      </c>
      <c r="H2118" s="3">
        <v>469.45</v>
      </c>
    </row>
    <row r="2119" ht="15.75" customHeight="1" spans="1:8">
      <c r="A2119" s="3" t="s">
        <v>2138</v>
      </c>
      <c r="B2119" s="5">
        <v>45166</v>
      </c>
      <c r="C2119" s="4" t="s">
        <v>10</v>
      </c>
      <c r="D2119" s="6" t="s">
        <v>26</v>
      </c>
      <c r="E2119" s="3">
        <v>4104.08</v>
      </c>
      <c r="F2119" s="3">
        <v>13</v>
      </c>
      <c r="G2119" s="3">
        <v>40</v>
      </c>
      <c r="H2119" s="3">
        <v>1812.11</v>
      </c>
    </row>
    <row r="2120" ht="15.75" customHeight="1" spans="1:8">
      <c r="A2120" s="3" t="s">
        <v>2139</v>
      </c>
      <c r="B2120" s="5">
        <v>45575</v>
      </c>
      <c r="C2120" s="4" t="s">
        <v>10</v>
      </c>
      <c r="D2120" s="6" t="s">
        <v>26</v>
      </c>
      <c r="E2120" s="3">
        <v>1931.63</v>
      </c>
      <c r="F2120" s="3">
        <v>25</v>
      </c>
      <c r="G2120" s="3">
        <v>7</v>
      </c>
      <c r="H2120" s="3">
        <v>12.44</v>
      </c>
    </row>
    <row r="2121" ht="15.75" customHeight="1" spans="1:8">
      <c r="A2121" s="3" t="s">
        <v>2140</v>
      </c>
      <c r="B2121" s="5">
        <v>45550</v>
      </c>
      <c r="C2121" s="4" t="s">
        <v>10</v>
      </c>
      <c r="D2121" s="6" t="s">
        <v>23</v>
      </c>
      <c r="E2121" s="3">
        <v>3978.73</v>
      </c>
      <c r="F2121" s="3">
        <v>27</v>
      </c>
      <c r="G2121" s="3">
        <v>50</v>
      </c>
      <c r="H2121" s="3">
        <v>891.43</v>
      </c>
    </row>
    <row r="2122" ht="15.75" customHeight="1" spans="1:8">
      <c r="A2122" s="3" t="s">
        <v>2141</v>
      </c>
      <c r="B2122" s="5">
        <v>45251</v>
      </c>
      <c r="C2122" s="4" t="s">
        <v>13</v>
      </c>
      <c r="D2122" s="6" t="s">
        <v>38</v>
      </c>
      <c r="E2122" s="3">
        <v>664.82</v>
      </c>
      <c r="F2122" s="3">
        <v>15</v>
      </c>
      <c r="G2122" s="3">
        <v>12</v>
      </c>
      <c r="H2122" s="3">
        <v>1676.29</v>
      </c>
    </row>
    <row r="2123" ht="15.75" customHeight="1" spans="1:8">
      <c r="A2123" s="3" t="s">
        <v>2142</v>
      </c>
      <c r="B2123" s="5">
        <v>45136</v>
      </c>
      <c r="C2123" s="4" t="s">
        <v>13</v>
      </c>
      <c r="D2123" s="6" t="s">
        <v>26</v>
      </c>
      <c r="E2123" s="3">
        <v>4625.64</v>
      </c>
      <c r="F2123" s="3">
        <v>7</v>
      </c>
      <c r="G2123" s="3">
        <v>37</v>
      </c>
      <c r="H2123" s="3">
        <v>1882.22</v>
      </c>
    </row>
    <row r="2124" ht="15.75" customHeight="1" spans="1:8">
      <c r="A2124" s="3" t="s">
        <v>2143</v>
      </c>
      <c r="B2124" s="5">
        <v>45291</v>
      </c>
      <c r="C2124" s="4" t="s">
        <v>16</v>
      </c>
      <c r="D2124" s="6" t="s">
        <v>23</v>
      </c>
      <c r="E2124" s="3">
        <v>3312.74</v>
      </c>
      <c r="F2124" s="3">
        <v>9</v>
      </c>
      <c r="G2124" s="3">
        <v>50</v>
      </c>
      <c r="H2124" s="3">
        <v>1951.6</v>
      </c>
    </row>
    <row r="2125" ht="15.75" customHeight="1" spans="1:8">
      <c r="A2125" s="3" t="s">
        <v>2144</v>
      </c>
      <c r="B2125" s="5">
        <v>45268</v>
      </c>
      <c r="C2125" s="4" t="s">
        <v>16</v>
      </c>
      <c r="D2125" s="6" t="s">
        <v>21</v>
      </c>
      <c r="E2125" s="3">
        <v>3386.29</v>
      </c>
      <c r="F2125" s="3">
        <v>30</v>
      </c>
      <c r="G2125" s="3">
        <v>22</v>
      </c>
      <c r="H2125" s="3">
        <v>1619.12</v>
      </c>
    </row>
    <row r="2126" ht="15.75" customHeight="1" spans="1:8">
      <c r="A2126" s="3" t="s">
        <v>2145</v>
      </c>
      <c r="B2126" s="5">
        <v>45505</v>
      </c>
      <c r="C2126" s="4" t="s">
        <v>20</v>
      </c>
      <c r="D2126" s="6" t="s">
        <v>26</v>
      </c>
      <c r="E2126" s="3">
        <v>3349.14</v>
      </c>
      <c r="F2126" s="3">
        <v>5</v>
      </c>
      <c r="G2126" s="3">
        <v>47</v>
      </c>
      <c r="H2126" s="3">
        <v>1091.14</v>
      </c>
    </row>
    <row r="2127" ht="15.75" customHeight="1" spans="1:8">
      <c r="A2127" s="3" t="s">
        <v>2146</v>
      </c>
      <c r="B2127" s="5">
        <v>45005</v>
      </c>
      <c r="C2127" s="4" t="s">
        <v>10</v>
      </c>
      <c r="D2127" s="6" t="s">
        <v>28</v>
      </c>
      <c r="E2127" s="3">
        <v>4000.15</v>
      </c>
      <c r="F2127" s="3">
        <v>17</v>
      </c>
      <c r="G2127" s="3">
        <v>32</v>
      </c>
      <c r="H2127" s="3">
        <v>1409.19</v>
      </c>
    </row>
    <row r="2128" ht="15.75" customHeight="1" spans="1:8">
      <c r="A2128" s="3" t="s">
        <v>2147</v>
      </c>
      <c r="B2128" s="5">
        <v>44906</v>
      </c>
      <c r="C2128" s="4" t="s">
        <v>20</v>
      </c>
      <c r="D2128" s="6" t="s">
        <v>23</v>
      </c>
      <c r="E2128" s="3">
        <v>269.55</v>
      </c>
      <c r="F2128" s="3">
        <v>25</v>
      </c>
      <c r="G2128" s="3">
        <v>28</v>
      </c>
      <c r="H2128" s="3">
        <v>937.69</v>
      </c>
    </row>
    <row r="2129" ht="15.75" customHeight="1" spans="1:8">
      <c r="A2129" s="3" t="s">
        <v>2148</v>
      </c>
      <c r="B2129" s="5">
        <v>45566</v>
      </c>
      <c r="C2129" s="4" t="s">
        <v>16</v>
      </c>
      <c r="D2129" s="6" t="s">
        <v>38</v>
      </c>
      <c r="E2129" s="3">
        <v>4947.24</v>
      </c>
      <c r="F2129" s="3">
        <v>27</v>
      </c>
      <c r="G2129" s="3">
        <v>11</v>
      </c>
      <c r="H2129" s="3">
        <v>524.6</v>
      </c>
    </row>
    <row r="2130" ht="15.75" customHeight="1" spans="1:8">
      <c r="A2130" s="3" t="s">
        <v>2149</v>
      </c>
      <c r="B2130" s="5">
        <v>45210</v>
      </c>
      <c r="C2130" s="4" t="s">
        <v>20</v>
      </c>
      <c r="D2130" s="6" t="s">
        <v>38</v>
      </c>
      <c r="E2130" s="3">
        <v>4011.93</v>
      </c>
      <c r="F2130" s="3">
        <v>33</v>
      </c>
      <c r="G2130" s="3">
        <v>3</v>
      </c>
      <c r="H2130" s="3">
        <v>102.74</v>
      </c>
    </row>
    <row r="2131" ht="15.75" customHeight="1" spans="1:8">
      <c r="A2131" s="3" t="s">
        <v>2150</v>
      </c>
      <c r="B2131" s="5">
        <v>45397</v>
      </c>
      <c r="C2131" s="4" t="s">
        <v>20</v>
      </c>
      <c r="D2131" s="6" t="s">
        <v>21</v>
      </c>
      <c r="E2131" s="3">
        <v>1436.9</v>
      </c>
      <c r="F2131" s="3">
        <v>6</v>
      </c>
      <c r="G2131" s="3">
        <v>37</v>
      </c>
      <c r="H2131" s="3">
        <v>1869.13</v>
      </c>
    </row>
    <row r="2132" ht="15.75" customHeight="1" spans="1:8">
      <c r="A2132" s="3" t="s">
        <v>2151</v>
      </c>
      <c r="B2132" s="5">
        <v>45515</v>
      </c>
      <c r="C2132" s="4" t="s">
        <v>20</v>
      </c>
      <c r="D2132" s="6" t="s">
        <v>23</v>
      </c>
      <c r="E2132" s="3">
        <v>4593.82</v>
      </c>
      <c r="F2132" s="3">
        <v>13</v>
      </c>
      <c r="G2132" s="3">
        <v>13</v>
      </c>
      <c r="H2132" s="3">
        <v>1202.22</v>
      </c>
    </row>
    <row r="2133" ht="15.75" customHeight="1" spans="1:8">
      <c r="A2133" s="3" t="s">
        <v>2152</v>
      </c>
      <c r="B2133" s="5">
        <v>45315</v>
      </c>
      <c r="C2133" s="4" t="s">
        <v>10</v>
      </c>
      <c r="D2133" s="6" t="s">
        <v>26</v>
      </c>
      <c r="E2133" s="3">
        <v>3809.72</v>
      </c>
      <c r="F2133" s="3">
        <v>13</v>
      </c>
      <c r="G2133" s="3">
        <v>12</v>
      </c>
      <c r="H2133" s="3">
        <v>1356.1</v>
      </c>
    </row>
    <row r="2134" ht="15.75" customHeight="1" spans="1:8">
      <c r="A2134" s="3" t="s">
        <v>2153</v>
      </c>
      <c r="B2134" s="5">
        <v>45118</v>
      </c>
      <c r="C2134" s="4" t="s">
        <v>16</v>
      </c>
      <c r="D2134" s="6" t="s">
        <v>21</v>
      </c>
      <c r="E2134" s="3">
        <v>139.19</v>
      </c>
      <c r="F2134" s="3">
        <v>32</v>
      </c>
      <c r="G2134" s="3">
        <v>14</v>
      </c>
      <c r="H2134" s="3">
        <v>169.21</v>
      </c>
    </row>
    <row r="2135" ht="15.75" customHeight="1" spans="1:8">
      <c r="A2135" s="3" t="s">
        <v>2154</v>
      </c>
      <c r="B2135" s="5">
        <v>45265</v>
      </c>
      <c r="C2135" s="4" t="s">
        <v>10</v>
      </c>
      <c r="D2135" s="6" t="s">
        <v>23</v>
      </c>
      <c r="E2135" s="3">
        <v>2994.54</v>
      </c>
      <c r="F2135" s="3">
        <v>21</v>
      </c>
      <c r="G2135" s="3">
        <v>46</v>
      </c>
      <c r="H2135" s="3">
        <v>1366.77</v>
      </c>
    </row>
    <row r="2136" ht="15.75" customHeight="1" spans="1:8">
      <c r="A2136" s="3" t="s">
        <v>2155</v>
      </c>
      <c r="B2136" s="5">
        <v>45535</v>
      </c>
      <c r="C2136" s="4" t="s">
        <v>13</v>
      </c>
      <c r="D2136" s="6" t="s">
        <v>38</v>
      </c>
      <c r="E2136" s="3">
        <v>2242.69</v>
      </c>
      <c r="F2136" s="3">
        <v>4</v>
      </c>
      <c r="G2136" s="3">
        <v>1</v>
      </c>
      <c r="H2136" s="3">
        <v>1127.67</v>
      </c>
    </row>
    <row r="2137" ht="15.75" customHeight="1" spans="1:8">
      <c r="A2137" s="3" t="s">
        <v>2156</v>
      </c>
      <c r="B2137" s="5">
        <v>44944</v>
      </c>
      <c r="C2137" s="4" t="s">
        <v>13</v>
      </c>
      <c r="D2137" s="6" t="s">
        <v>23</v>
      </c>
      <c r="E2137" s="3">
        <v>1386.02</v>
      </c>
      <c r="F2137" s="3">
        <v>45</v>
      </c>
      <c r="G2137" s="3">
        <v>39</v>
      </c>
      <c r="H2137" s="3">
        <v>1462.23</v>
      </c>
    </row>
    <row r="2138" ht="15.75" customHeight="1" spans="1:8">
      <c r="A2138" s="3" t="s">
        <v>2157</v>
      </c>
      <c r="B2138" s="5">
        <v>45110</v>
      </c>
      <c r="C2138" s="4" t="s">
        <v>20</v>
      </c>
      <c r="D2138" s="6" t="s">
        <v>38</v>
      </c>
      <c r="E2138" s="3">
        <v>4977.21</v>
      </c>
      <c r="F2138" s="3">
        <v>5</v>
      </c>
      <c r="G2138" s="3">
        <v>17</v>
      </c>
      <c r="H2138" s="3">
        <v>1052</v>
      </c>
    </row>
    <row r="2139" ht="15.75" customHeight="1" spans="1:8">
      <c r="A2139" s="3" t="s">
        <v>2158</v>
      </c>
      <c r="B2139" s="5">
        <v>44926</v>
      </c>
      <c r="C2139" s="4" t="s">
        <v>13</v>
      </c>
      <c r="D2139" s="6" t="s">
        <v>28</v>
      </c>
      <c r="E2139" s="3">
        <v>4777.28</v>
      </c>
      <c r="F2139" s="3">
        <v>48</v>
      </c>
      <c r="G2139" s="3">
        <v>22</v>
      </c>
      <c r="H2139" s="3">
        <v>1070.83</v>
      </c>
    </row>
    <row r="2140" ht="15.75" customHeight="1" spans="1:8">
      <c r="A2140" s="3" t="s">
        <v>2159</v>
      </c>
      <c r="B2140" s="5">
        <v>44993</v>
      </c>
      <c r="C2140" s="4" t="s">
        <v>13</v>
      </c>
      <c r="D2140" s="6" t="s">
        <v>23</v>
      </c>
      <c r="E2140" s="3">
        <v>3666.05</v>
      </c>
      <c r="F2140" s="3">
        <v>49</v>
      </c>
      <c r="G2140" s="3">
        <v>39</v>
      </c>
      <c r="H2140" s="3">
        <v>260.34</v>
      </c>
    </row>
    <row r="2141" ht="15.75" customHeight="1" spans="1:8">
      <c r="A2141" s="3" t="s">
        <v>2160</v>
      </c>
      <c r="B2141" s="5">
        <v>45578</v>
      </c>
      <c r="C2141" s="4" t="s">
        <v>20</v>
      </c>
      <c r="D2141" s="6" t="s">
        <v>38</v>
      </c>
      <c r="E2141" s="3">
        <v>4282.38</v>
      </c>
      <c r="F2141" s="3">
        <v>47</v>
      </c>
      <c r="G2141" s="3">
        <v>5</v>
      </c>
      <c r="H2141" s="3">
        <v>934.47</v>
      </c>
    </row>
    <row r="2142" ht="15.75" customHeight="1" spans="1:8">
      <c r="A2142" s="3" t="s">
        <v>2161</v>
      </c>
      <c r="B2142" s="5">
        <v>45039</v>
      </c>
      <c r="C2142" s="4" t="s">
        <v>20</v>
      </c>
      <c r="D2142" s="6" t="s">
        <v>38</v>
      </c>
      <c r="E2142" s="3">
        <v>3682.41</v>
      </c>
      <c r="F2142" s="3">
        <v>50</v>
      </c>
      <c r="G2142" s="3">
        <v>11</v>
      </c>
      <c r="H2142" s="3">
        <v>604.35</v>
      </c>
    </row>
    <row r="2143" ht="15.75" customHeight="1" spans="1:8">
      <c r="A2143" s="3" t="s">
        <v>2162</v>
      </c>
      <c r="B2143" s="5">
        <v>45056</v>
      </c>
      <c r="C2143" s="4" t="s">
        <v>20</v>
      </c>
      <c r="D2143" s="6" t="s">
        <v>21</v>
      </c>
      <c r="E2143" s="3">
        <v>2740.38</v>
      </c>
      <c r="F2143" s="3">
        <v>9</v>
      </c>
      <c r="G2143" s="3">
        <v>20</v>
      </c>
      <c r="H2143" s="3">
        <v>783.93</v>
      </c>
    </row>
    <row r="2144" ht="15.75" customHeight="1" spans="1:8">
      <c r="A2144" s="3" t="s">
        <v>2163</v>
      </c>
      <c r="B2144" s="5">
        <v>45315</v>
      </c>
      <c r="C2144" s="4" t="s">
        <v>20</v>
      </c>
      <c r="D2144" s="6" t="s">
        <v>21</v>
      </c>
      <c r="E2144" s="3">
        <v>639.94</v>
      </c>
      <c r="F2144" s="3">
        <v>20</v>
      </c>
      <c r="G2144" s="3">
        <v>48</v>
      </c>
      <c r="H2144" s="3">
        <v>20.36</v>
      </c>
    </row>
    <row r="2145" ht="15.75" customHeight="1" spans="1:8">
      <c r="A2145" s="3" t="s">
        <v>2164</v>
      </c>
      <c r="B2145" s="5">
        <v>45183</v>
      </c>
      <c r="C2145" s="4" t="s">
        <v>13</v>
      </c>
      <c r="D2145" s="6" t="s">
        <v>23</v>
      </c>
      <c r="E2145" s="3">
        <v>1745.98</v>
      </c>
      <c r="F2145" s="3">
        <v>38</v>
      </c>
      <c r="G2145" s="3">
        <v>50</v>
      </c>
      <c r="H2145" s="3">
        <v>183.85</v>
      </c>
    </row>
    <row r="2146" ht="15.75" customHeight="1" spans="1:8">
      <c r="A2146" s="3" t="s">
        <v>2165</v>
      </c>
      <c r="B2146" s="5">
        <v>45546</v>
      </c>
      <c r="C2146" s="4" t="s">
        <v>10</v>
      </c>
      <c r="D2146" s="6" t="s">
        <v>23</v>
      </c>
      <c r="E2146" s="3">
        <v>1422.95</v>
      </c>
      <c r="F2146" s="3">
        <v>2</v>
      </c>
      <c r="G2146" s="3">
        <v>34</v>
      </c>
      <c r="H2146" s="3">
        <v>1359.83</v>
      </c>
    </row>
    <row r="2147" ht="15.75" customHeight="1" spans="1:8">
      <c r="A2147" s="3" t="s">
        <v>2166</v>
      </c>
      <c r="B2147" s="5">
        <v>45492</v>
      </c>
      <c r="C2147" s="4" t="s">
        <v>20</v>
      </c>
      <c r="D2147" s="6" t="s">
        <v>21</v>
      </c>
      <c r="E2147" s="3">
        <v>1648.81</v>
      </c>
      <c r="F2147" s="3">
        <v>1</v>
      </c>
      <c r="G2147" s="3">
        <v>47</v>
      </c>
      <c r="H2147" s="3">
        <v>310.08</v>
      </c>
    </row>
    <row r="2148" ht="15.75" customHeight="1" spans="1:8">
      <c r="A2148" s="3" t="s">
        <v>2167</v>
      </c>
      <c r="B2148" s="5">
        <v>45245</v>
      </c>
      <c r="C2148" s="4" t="s">
        <v>16</v>
      </c>
      <c r="D2148" s="6" t="s">
        <v>26</v>
      </c>
      <c r="E2148" s="3">
        <v>4696.52</v>
      </c>
      <c r="F2148" s="3">
        <v>40</v>
      </c>
      <c r="G2148" s="3">
        <v>28</v>
      </c>
      <c r="H2148" s="3">
        <v>1197.4</v>
      </c>
    </row>
    <row r="2149" ht="15.75" customHeight="1" spans="1:8">
      <c r="A2149" s="3" t="s">
        <v>2168</v>
      </c>
      <c r="B2149" s="5">
        <v>45293</v>
      </c>
      <c r="C2149" s="4" t="s">
        <v>13</v>
      </c>
      <c r="D2149" s="6" t="s">
        <v>28</v>
      </c>
      <c r="E2149" s="3">
        <v>4909.26</v>
      </c>
      <c r="F2149" s="3">
        <v>32</v>
      </c>
      <c r="G2149" s="3">
        <v>35</v>
      </c>
      <c r="H2149" s="3">
        <v>973.54</v>
      </c>
    </row>
    <row r="2150" ht="15.75" customHeight="1" spans="1:8">
      <c r="A2150" s="3" t="s">
        <v>2169</v>
      </c>
      <c r="B2150" s="5">
        <v>45442</v>
      </c>
      <c r="C2150" s="4" t="s">
        <v>13</v>
      </c>
      <c r="D2150" s="6" t="s">
        <v>26</v>
      </c>
      <c r="E2150" s="3">
        <v>1098.41</v>
      </c>
      <c r="F2150" s="3">
        <v>24</v>
      </c>
      <c r="G2150" s="3">
        <v>35</v>
      </c>
      <c r="H2150" s="3">
        <v>1464.42</v>
      </c>
    </row>
    <row r="2151" ht="15.75" customHeight="1" spans="1:8">
      <c r="A2151" s="3" t="s">
        <v>2170</v>
      </c>
      <c r="B2151" s="5">
        <v>45336</v>
      </c>
      <c r="C2151" s="4" t="s">
        <v>20</v>
      </c>
      <c r="D2151" s="6" t="s">
        <v>21</v>
      </c>
      <c r="E2151" s="3">
        <v>4774.33</v>
      </c>
      <c r="F2151" s="3">
        <v>7</v>
      </c>
      <c r="G2151" s="3">
        <v>43</v>
      </c>
      <c r="H2151" s="3">
        <v>1856.76</v>
      </c>
    </row>
    <row r="2152" ht="15.75" customHeight="1" spans="1:8">
      <c r="A2152" s="3" t="s">
        <v>2171</v>
      </c>
      <c r="B2152" s="5">
        <v>45187</v>
      </c>
      <c r="C2152" s="4" t="s">
        <v>10</v>
      </c>
      <c r="D2152" s="6" t="s">
        <v>23</v>
      </c>
      <c r="E2152" s="3">
        <v>528.75</v>
      </c>
      <c r="F2152" s="3">
        <v>38</v>
      </c>
      <c r="G2152" s="3">
        <v>26</v>
      </c>
      <c r="H2152" s="3">
        <v>599.4</v>
      </c>
    </row>
    <row r="2153" ht="15.75" customHeight="1" spans="1:8">
      <c r="A2153" s="3" t="s">
        <v>2172</v>
      </c>
      <c r="B2153" s="5">
        <v>45450</v>
      </c>
      <c r="C2153" s="4" t="s">
        <v>13</v>
      </c>
      <c r="D2153" s="6" t="s">
        <v>21</v>
      </c>
      <c r="E2153" s="3">
        <v>3286.16</v>
      </c>
      <c r="F2153" s="3">
        <v>43</v>
      </c>
      <c r="G2153" s="3">
        <v>4</v>
      </c>
      <c r="H2153" s="3">
        <v>567.18</v>
      </c>
    </row>
    <row r="2154" ht="15.75" customHeight="1" spans="1:8">
      <c r="A2154" s="3" t="s">
        <v>2173</v>
      </c>
      <c r="B2154" s="5">
        <v>44997</v>
      </c>
      <c r="C2154" s="4" t="s">
        <v>10</v>
      </c>
      <c r="D2154" s="6" t="s">
        <v>23</v>
      </c>
      <c r="E2154" s="3">
        <v>2904.27</v>
      </c>
      <c r="F2154" s="3">
        <v>8</v>
      </c>
      <c r="G2154" s="3">
        <v>21</v>
      </c>
      <c r="H2154" s="3">
        <v>1712.8</v>
      </c>
    </row>
    <row r="2155" ht="15.75" customHeight="1" spans="1:8">
      <c r="A2155" s="3" t="s">
        <v>2174</v>
      </c>
      <c r="B2155" s="5">
        <v>45264</v>
      </c>
      <c r="C2155" s="4" t="s">
        <v>16</v>
      </c>
      <c r="D2155" s="6" t="s">
        <v>26</v>
      </c>
      <c r="E2155" s="3">
        <v>1417.05</v>
      </c>
      <c r="F2155" s="3">
        <v>35</v>
      </c>
      <c r="G2155" s="3">
        <v>18</v>
      </c>
      <c r="H2155" s="3">
        <v>817.05</v>
      </c>
    </row>
    <row r="2156" ht="15.75" customHeight="1" spans="1:8">
      <c r="A2156" s="3" t="s">
        <v>2175</v>
      </c>
      <c r="B2156" s="5">
        <v>44899</v>
      </c>
      <c r="C2156" s="4" t="s">
        <v>20</v>
      </c>
      <c r="D2156" s="6" t="s">
        <v>23</v>
      </c>
      <c r="E2156" s="3">
        <v>2818.45</v>
      </c>
      <c r="F2156" s="3">
        <v>21</v>
      </c>
      <c r="G2156" s="3">
        <v>13</v>
      </c>
      <c r="H2156" s="3">
        <v>1341.89</v>
      </c>
    </row>
    <row r="2157" ht="15.75" customHeight="1" spans="1:8">
      <c r="A2157" s="3" t="s">
        <v>2176</v>
      </c>
      <c r="B2157" s="5">
        <v>45248</v>
      </c>
      <c r="C2157" s="4" t="s">
        <v>20</v>
      </c>
      <c r="D2157" s="6" t="s">
        <v>26</v>
      </c>
      <c r="E2157" s="3">
        <v>4425.85</v>
      </c>
      <c r="F2157" s="3">
        <v>13</v>
      </c>
      <c r="G2157" s="3">
        <v>36</v>
      </c>
      <c r="H2157" s="3">
        <v>1117.84</v>
      </c>
    </row>
    <row r="2158" ht="15.75" customHeight="1" spans="1:8">
      <c r="A2158" s="3" t="s">
        <v>2177</v>
      </c>
      <c r="B2158" s="5">
        <v>45278</v>
      </c>
      <c r="C2158" s="4" t="s">
        <v>10</v>
      </c>
      <c r="D2158" s="6" t="s">
        <v>26</v>
      </c>
      <c r="E2158" s="3">
        <v>332.86</v>
      </c>
      <c r="F2158" s="3">
        <v>47</v>
      </c>
      <c r="G2158" s="3">
        <v>28</v>
      </c>
      <c r="H2158" s="3">
        <v>1143</v>
      </c>
    </row>
    <row r="2159" ht="15.75" customHeight="1" spans="1:8">
      <c r="A2159" s="3" t="s">
        <v>2178</v>
      </c>
      <c r="B2159" s="5">
        <v>45402</v>
      </c>
      <c r="C2159" s="4" t="s">
        <v>16</v>
      </c>
      <c r="D2159" s="6" t="s">
        <v>21</v>
      </c>
      <c r="E2159" s="3">
        <v>1456.87</v>
      </c>
      <c r="F2159" s="3">
        <v>45</v>
      </c>
      <c r="G2159" s="3">
        <v>39</v>
      </c>
      <c r="H2159" s="3">
        <v>1362.84</v>
      </c>
    </row>
    <row r="2160" ht="15.75" customHeight="1" spans="1:8">
      <c r="A2160" s="3" t="s">
        <v>2179</v>
      </c>
      <c r="B2160" s="5">
        <v>45200</v>
      </c>
      <c r="C2160" s="4" t="s">
        <v>16</v>
      </c>
      <c r="D2160" s="6" t="s">
        <v>21</v>
      </c>
      <c r="E2160" s="3">
        <v>1513.75</v>
      </c>
      <c r="F2160" s="3">
        <v>17</v>
      </c>
      <c r="G2160" s="3">
        <v>27</v>
      </c>
      <c r="H2160" s="3">
        <v>1155.88</v>
      </c>
    </row>
    <row r="2161" ht="15.75" customHeight="1" spans="1:8">
      <c r="A2161" s="3" t="s">
        <v>2180</v>
      </c>
      <c r="B2161" s="5">
        <v>45251</v>
      </c>
      <c r="C2161" s="4" t="s">
        <v>13</v>
      </c>
      <c r="D2161" s="6" t="s">
        <v>23</v>
      </c>
      <c r="E2161" s="3">
        <v>4857.6</v>
      </c>
      <c r="F2161" s="3">
        <v>44</v>
      </c>
      <c r="G2161" s="3">
        <v>35</v>
      </c>
      <c r="H2161" s="3">
        <v>1919.47</v>
      </c>
    </row>
    <row r="2162" ht="15.75" customHeight="1" spans="1:8">
      <c r="A2162" s="3" t="s">
        <v>2181</v>
      </c>
      <c r="B2162" s="5">
        <v>44980</v>
      </c>
      <c r="C2162" s="4" t="s">
        <v>16</v>
      </c>
      <c r="D2162" s="6" t="s">
        <v>26</v>
      </c>
      <c r="E2162" s="3">
        <v>178.4</v>
      </c>
      <c r="F2162" s="3">
        <v>20</v>
      </c>
      <c r="G2162" s="3">
        <v>4</v>
      </c>
      <c r="H2162" s="3">
        <v>515.97</v>
      </c>
    </row>
    <row r="2163" ht="15.75" customHeight="1" spans="1:8">
      <c r="A2163" s="3" t="s">
        <v>2182</v>
      </c>
      <c r="B2163" s="5">
        <v>45135</v>
      </c>
      <c r="C2163" s="4" t="s">
        <v>13</v>
      </c>
      <c r="D2163" s="6" t="s">
        <v>23</v>
      </c>
      <c r="E2163" s="3">
        <v>2620.19</v>
      </c>
      <c r="F2163" s="3">
        <v>32</v>
      </c>
      <c r="G2163" s="3">
        <v>12</v>
      </c>
      <c r="H2163" s="3">
        <v>1735.16</v>
      </c>
    </row>
    <row r="2164" ht="15.75" customHeight="1" spans="1:8">
      <c r="A2164" s="3" t="s">
        <v>2183</v>
      </c>
      <c r="B2164" s="5">
        <v>45128</v>
      </c>
      <c r="C2164" s="4" t="s">
        <v>13</v>
      </c>
      <c r="D2164" s="6" t="s">
        <v>23</v>
      </c>
      <c r="E2164" s="3">
        <v>3049</v>
      </c>
      <c r="F2164" s="3">
        <v>45</v>
      </c>
      <c r="G2164" s="3">
        <v>3</v>
      </c>
      <c r="H2164" s="3">
        <v>219.53</v>
      </c>
    </row>
    <row r="2165" ht="15.75" customHeight="1" spans="1:8">
      <c r="A2165" s="3" t="s">
        <v>2184</v>
      </c>
      <c r="B2165" s="5">
        <v>45423</v>
      </c>
      <c r="C2165" s="4" t="s">
        <v>13</v>
      </c>
      <c r="D2165" s="6" t="s">
        <v>21</v>
      </c>
      <c r="E2165" s="3">
        <v>2897.69</v>
      </c>
      <c r="F2165" s="3">
        <v>5</v>
      </c>
      <c r="G2165" s="3">
        <v>30</v>
      </c>
      <c r="H2165" s="3">
        <v>1970.95</v>
      </c>
    </row>
    <row r="2166" ht="15.75" customHeight="1" spans="1:8">
      <c r="A2166" s="3" t="s">
        <v>2185</v>
      </c>
      <c r="B2166" s="5">
        <v>44962</v>
      </c>
      <c r="C2166" s="4" t="s">
        <v>20</v>
      </c>
      <c r="D2166" s="6" t="s">
        <v>28</v>
      </c>
      <c r="E2166" s="3">
        <v>4026.63</v>
      </c>
      <c r="F2166" s="3">
        <v>30</v>
      </c>
      <c r="G2166" s="3">
        <v>34</v>
      </c>
      <c r="H2166" s="3">
        <v>1696.2</v>
      </c>
    </row>
    <row r="2167" ht="15.75" customHeight="1" spans="1:8">
      <c r="A2167" s="3" t="s">
        <v>2186</v>
      </c>
      <c r="B2167" s="5">
        <v>45447</v>
      </c>
      <c r="C2167" s="4" t="s">
        <v>13</v>
      </c>
      <c r="D2167" s="6" t="s">
        <v>21</v>
      </c>
      <c r="E2167" s="3">
        <v>1275.84</v>
      </c>
      <c r="F2167" s="3">
        <v>44</v>
      </c>
      <c r="G2167" s="3">
        <v>36</v>
      </c>
      <c r="H2167" s="3">
        <v>1644.13</v>
      </c>
    </row>
    <row r="2168" ht="15.75" customHeight="1" spans="1:8">
      <c r="A2168" s="3" t="s">
        <v>2187</v>
      </c>
      <c r="B2168" s="5">
        <v>45418</v>
      </c>
      <c r="C2168" s="4" t="s">
        <v>13</v>
      </c>
      <c r="D2168" s="6" t="s">
        <v>21</v>
      </c>
      <c r="E2168" s="3">
        <v>2707.87</v>
      </c>
      <c r="F2168" s="3">
        <v>40</v>
      </c>
      <c r="G2168" s="3">
        <v>30</v>
      </c>
      <c r="H2168" s="3">
        <v>428.03</v>
      </c>
    </row>
    <row r="2169" ht="15.75" customHeight="1" spans="1:8">
      <c r="A2169" s="3" t="s">
        <v>2188</v>
      </c>
      <c r="B2169" s="5">
        <v>44889</v>
      </c>
      <c r="C2169" s="4" t="s">
        <v>20</v>
      </c>
      <c r="D2169" s="6" t="s">
        <v>38</v>
      </c>
      <c r="E2169" s="3">
        <v>1166.5</v>
      </c>
      <c r="F2169" s="3">
        <v>5</v>
      </c>
      <c r="G2169" s="3">
        <v>11</v>
      </c>
      <c r="H2169" s="3">
        <v>1433.17</v>
      </c>
    </row>
    <row r="2170" ht="15.75" customHeight="1" spans="1:8">
      <c r="A2170" s="3" t="s">
        <v>2189</v>
      </c>
      <c r="B2170" s="5">
        <v>45306</v>
      </c>
      <c r="C2170" s="4" t="s">
        <v>13</v>
      </c>
      <c r="D2170" s="6" t="s">
        <v>26</v>
      </c>
      <c r="E2170" s="3">
        <v>4775.08</v>
      </c>
      <c r="F2170" s="3">
        <v>35</v>
      </c>
      <c r="G2170" s="3">
        <v>17</v>
      </c>
      <c r="H2170" s="3">
        <v>662.76</v>
      </c>
    </row>
    <row r="2171" ht="15.75" customHeight="1" spans="1:8">
      <c r="A2171" s="3" t="s">
        <v>2190</v>
      </c>
      <c r="B2171" s="5">
        <v>45148</v>
      </c>
      <c r="C2171" s="4" t="s">
        <v>13</v>
      </c>
      <c r="D2171" s="6" t="s">
        <v>38</v>
      </c>
      <c r="E2171" s="3">
        <v>3854.97</v>
      </c>
      <c r="F2171" s="3">
        <v>19</v>
      </c>
      <c r="G2171" s="3">
        <v>50</v>
      </c>
      <c r="H2171" s="3">
        <v>171.22</v>
      </c>
    </row>
    <row r="2172" ht="15.75" customHeight="1" spans="1:8">
      <c r="A2172" s="3" t="s">
        <v>2191</v>
      </c>
      <c r="B2172" s="5">
        <v>45192</v>
      </c>
      <c r="C2172" s="4" t="s">
        <v>20</v>
      </c>
      <c r="D2172" s="6" t="s">
        <v>28</v>
      </c>
      <c r="E2172" s="3">
        <v>369.74</v>
      </c>
      <c r="F2172" s="3">
        <v>4</v>
      </c>
      <c r="G2172" s="3">
        <v>8</v>
      </c>
      <c r="H2172" s="3">
        <v>1287.88</v>
      </c>
    </row>
    <row r="2173" ht="15.75" customHeight="1" spans="1:8">
      <c r="A2173" s="3" t="s">
        <v>2192</v>
      </c>
      <c r="B2173" s="5">
        <v>44898</v>
      </c>
      <c r="C2173" s="4" t="s">
        <v>10</v>
      </c>
      <c r="D2173" s="6" t="s">
        <v>23</v>
      </c>
      <c r="E2173" s="3">
        <v>3828.61</v>
      </c>
      <c r="F2173" s="3">
        <v>45</v>
      </c>
      <c r="G2173" s="3">
        <v>38</v>
      </c>
      <c r="H2173" s="3">
        <v>1267.76</v>
      </c>
    </row>
    <row r="2174" ht="15.75" customHeight="1" spans="1:8">
      <c r="A2174" s="3" t="s">
        <v>2193</v>
      </c>
      <c r="B2174" s="5">
        <v>45163</v>
      </c>
      <c r="C2174" s="4" t="s">
        <v>16</v>
      </c>
      <c r="D2174" s="6" t="s">
        <v>21</v>
      </c>
      <c r="E2174" s="3">
        <v>1464.36</v>
      </c>
      <c r="F2174" s="3">
        <v>16</v>
      </c>
      <c r="G2174" s="3">
        <v>26</v>
      </c>
      <c r="H2174" s="3">
        <v>1039.26</v>
      </c>
    </row>
    <row r="2175" ht="15.75" customHeight="1" spans="1:8">
      <c r="A2175" s="3" t="s">
        <v>2194</v>
      </c>
      <c r="B2175" s="5">
        <v>45516</v>
      </c>
      <c r="C2175" s="4" t="s">
        <v>20</v>
      </c>
      <c r="D2175" s="6" t="s">
        <v>38</v>
      </c>
      <c r="E2175" s="3">
        <v>777.33</v>
      </c>
      <c r="F2175" s="3">
        <v>36</v>
      </c>
      <c r="G2175" s="3">
        <v>15</v>
      </c>
      <c r="H2175" s="3">
        <v>1774.4</v>
      </c>
    </row>
    <row r="2176" ht="15.75" customHeight="1" spans="1:8">
      <c r="A2176" s="3" t="s">
        <v>2195</v>
      </c>
      <c r="B2176" s="5">
        <v>45166</v>
      </c>
      <c r="C2176" s="4" t="s">
        <v>20</v>
      </c>
      <c r="D2176" s="6" t="s">
        <v>21</v>
      </c>
      <c r="E2176" s="3">
        <v>3428.69</v>
      </c>
      <c r="F2176" s="3">
        <v>13</v>
      </c>
      <c r="G2176" s="3">
        <v>8</v>
      </c>
      <c r="H2176" s="3">
        <v>910.82</v>
      </c>
    </row>
    <row r="2177" ht="15.75" customHeight="1" spans="1:8">
      <c r="A2177" s="3" t="s">
        <v>2196</v>
      </c>
      <c r="B2177" s="5">
        <v>45328</v>
      </c>
      <c r="C2177" s="4" t="s">
        <v>16</v>
      </c>
      <c r="D2177" s="6" t="s">
        <v>28</v>
      </c>
      <c r="E2177" s="3">
        <v>4201.9</v>
      </c>
      <c r="F2177" s="3">
        <v>19</v>
      </c>
      <c r="G2177" s="3">
        <v>13</v>
      </c>
      <c r="H2177" s="3">
        <v>636.1</v>
      </c>
    </row>
    <row r="2178" ht="15.75" customHeight="1" spans="1:8">
      <c r="A2178" s="3" t="s">
        <v>2197</v>
      </c>
      <c r="B2178" s="5">
        <v>45457</v>
      </c>
      <c r="C2178" s="4" t="s">
        <v>20</v>
      </c>
      <c r="D2178" s="6" t="s">
        <v>21</v>
      </c>
      <c r="E2178" s="3">
        <v>1929.59</v>
      </c>
      <c r="F2178" s="3">
        <v>15</v>
      </c>
      <c r="G2178" s="3">
        <v>50</v>
      </c>
      <c r="H2178" s="3">
        <v>138.12</v>
      </c>
    </row>
    <row r="2179" ht="15.75" customHeight="1" spans="1:8">
      <c r="A2179" s="3" t="s">
        <v>2198</v>
      </c>
      <c r="B2179" s="5">
        <v>45550</v>
      </c>
      <c r="C2179" s="4" t="s">
        <v>10</v>
      </c>
      <c r="D2179" s="6" t="s">
        <v>23</v>
      </c>
      <c r="E2179" s="3">
        <v>3488.36</v>
      </c>
      <c r="F2179" s="3">
        <v>42</v>
      </c>
      <c r="G2179" s="3">
        <v>23</v>
      </c>
      <c r="H2179" s="3">
        <v>1599.73</v>
      </c>
    </row>
    <row r="2180" ht="15.75" customHeight="1" spans="1:8">
      <c r="A2180" s="3" t="s">
        <v>2199</v>
      </c>
      <c r="B2180" s="5">
        <v>45562</v>
      </c>
      <c r="C2180" s="4" t="s">
        <v>20</v>
      </c>
      <c r="D2180" s="6" t="s">
        <v>23</v>
      </c>
      <c r="E2180" s="3">
        <v>4028.93</v>
      </c>
      <c r="F2180" s="3">
        <v>5</v>
      </c>
      <c r="G2180" s="3">
        <v>37</v>
      </c>
      <c r="H2180" s="3">
        <v>1908.33</v>
      </c>
    </row>
    <row r="2181" ht="15.75" customHeight="1" spans="1:8">
      <c r="A2181" s="3" t="s">
        <v>2200</v>
      </c>
      <c r="B2181" s="5">
        <v>45122</v>
      </c>
      <c r="C2181" s="4" t="s">
        <v>13</v>
      </c>
      <c r="D2181" s="6" t="s">
        <v>28</v>
      </c>
      <c r="E2181" s="3">
        <v>753.75</v>
      </c>
      <c r="F2181" s="3">
        <v>37</v>
      </c>
      <c r="G2181" s="3">
        <v>30</v>
      </c>
      <c r="H2181" s="3">
        <v>1731.65</v>
      </c>
    </row>
    <row r="2182" ht="15.75" customHeight="1" spans="1:8">
      <c r="A2182" s="3" t="s">
        <v>2201</v>
      </c>
      <c r="B2182" s="5">
        <v>45488</v>
      </c>
      <c r="C2182" s="4" t="s">
        <v>16</v>
      </c>
      <c r="D2182" s="6" t="s">
        <v>28</v>
      </c>
      <c r="E2182" s="3">
        <v>1624.08</v>
      </c>
      <c r="F2182" s="3">
        <v>29</v>
      </c>
      <c r="G2182" s="3">
        <v>39</v>
      </c>
      <c r="H2182" s="3">
        <v>225.22</v>
      </c>
    </row>
    <row r="2183" ht="15.75" customHeight="1" spans="1:8">
      <c r="A2183" s="3" t="s">
        <v>2202</v>
      </c>
      <c r="B2183" s="5">
        <v>45224</v>
      </c>
      <c r="C2183" s="4" t="s">
        <v>10</v>
      </c>
      <c r="D2183" s="6" t="s">
        <v>28</v>
      </c>
      <c r="E2183" s="3">
        <v>4777.61</v>
      </c>
      <c r="F2183" s="3">
        <v>14</v>
      </c>
      <c r="G2183" s="3">
        <v>43</v>
      </c>
      <c r="H2183" s="3">
        <v>1773.7</v>
      </c>
    </row>
    <row r="2184" ht="15.75" customHeight="1" spans="1:8">
      <c r="A2184" s="3" t="s">
        <v>2203</v>
      </c>
      <c r="B2184" s="5">
        <v>45266</v>
      </c>
      <c r="C2184" s="4" t="s">
        <v>20</v>
      </c>
      <c r="D2184" s="6" t="s">
        <v>28</v>
      </c>
      <c r="E2184" s="3">
        <v>1501.95</v>
      </c>
      <c r="F2184" s="3">
        <v>21</v>
      </c>
      <c r="G2184" s="3">
        <v>9</v>
      </c>
      <c r="H2184" s="3">
        <v>1256.34</v>
      </c>
    </row>
    <row r="2185" ht="15.75" customHeight="1" spans="1:8">
      <c r="A2185" s="3" t="s">
        <v>2204</v>
      </c>
      <c r="B2185" s="5">
        <v>45053</v>
      </c>
      <c r="C2185" s="4" t="s">
        <v>16</v>
      </c>
      <c r="D2185" s="6" t="s">
        <v>28</v>
      </c>
      <c r="E2185" s="3">
        <v>3434.77</v>
      </c>
      <c r="F2185" s="3">
        <v>47</v>
      </c>
      <c r="G2185" s="3">
        <v>35</v>
      </c>
      <c r="H2185" s="3">
        <v>1999.47</v>
      </c>
    </row>
    <row r="2186" ht="15.75" customHeight="1" spans="1:8">
      <c r="A2186" s="3" t="s">
        <v>2205</v>
      </c>
      <c r="B2186" s="5">
        <v>45392</v>
      </c>
      <c r="C2186" s="4" t="s">
        <v>20</v>
      </c>
      <c r="D2186" s="6" t="s">
        <v>23</v>
      </c>
      <c r="E2186" s="3">
        <v>1910.81</v>
      </c>
      <c r="F2186" s="3">
        <v>6</v>
      </c>
      <c r="G2186" s="3">
        <v>25</v>
      </c>
      <c r="H2186" s="3">
        <v>1316.61</v>
      </c>
    </row>
    <row r="2187" ht="15.75" customHeight="1" spans="1:8">
      <c r="A2187" s="3" t="s">
        <v>2206</v>
      </c>
      <c r="B2187" s="5">
        <v>45222</v>
      </c>
      <c r="C2187" s="4" t="s">
        <v>20</v>
      </c>
      <c r="D2187" s="6" t="s">
        <v>23</v>
      </c>
      <c r="E2187" s="3">
        <v>3231.24</v>
      </c>
      <c r="F2187" s="3">
        <v>46</v>
      </c>
      <c r="G2187" s="3">
        <v>37</v>
      </c>
      <c r="H2187" s="3">
        <v>242.21</v>
      </c>
    </row>
    <row r="2188" ht="15.75" customHeight="1" spans="1:8">
      <c r="A2188" s="3" t="s">
        <v>2207</v>
      </c>
      <c r="B2188" s="5">
        <v>45202</v>
      </c>
      <c r="C2188" s="4" t="s">
        <v>16</v>
      </c>
      <c r="D2188" s="6" t="s">
        <v>26</v>
      </c>
      <c r="E2188" s="3">
        <v>3421.41</v>
      </c>
      <c r="F2188" s="3">
        <v>19</v>
      </c>
      <c r="G2188" s="3">
        <v>39</v>
      </c>
      <c r="H2188" s="3">
        <v>1388.86</v>
      </c>
    </row>
    <row r="2189" ht="15.75" customHeight="1" spans="1:8">
      <c r="A2189" s="3" t="s">
        <v>2208</v>
      </c>
      <c r="B2189" s="5">
        <v>45241</v>
      </c>
      <c r="C2189" s="4" t="s">
        <v>20</v>
      </c>
      <c r="D2189" s="6" t="s">
        <v>23</v>
      </c>
      <c r="E2189" s="3">
        <v>3348.7</v>
      </c>
      <c r="F2189" s="3">
        <v>24</v>
      </c>
      <c r="G2189" s="3">
        <v>39</v>
      </c>
      <c r="H2189" s="3">
        <v>1618.77</v>
      </c>
    </row>
    <row r="2190" ht="15.75" customHeight="1" spans="1:8">
      <c r="A2190" s="3" t="s">
        <v>2209</v>
      </c>
      <c r="B2190" s="5">
        <v>45038</v>
      </c>
      <c r="C2190" s="4" t="s">
        <v>16</v>
      </c>
      <c r="D2190" s="6" t="s">
        <v>26</v>
      </c>
      <c r="E2190" s="3">
        <v>1660.24</v>
      </c>
      <c r="F2190" s="3">
        <v>21</v>
      </c>
      <c r="G2190" s="3">
        <v>22</v>
      </c>
      <c r="H2190" s="3">
        <v>919.25</v>
      </c>
    </row>
    <row r="2191" ht="15.75" customHeight="1" spans="1:8">
      <c r="A2191" s="3" t="s">
        <v>2210</v>
      </c>
      <c r="B2191" s="5">
        <v>45432</v>
      </c>
      <c r="C2191" s="4" t="s">
        <v>16</v>
      </c>
      <c r="D2191" s="6" t="s">
        <v>21</v>
      </c>
      <c r="E2191" s="3">
        <v>4221.73</v>
      </c>
      <c r="F2191" s="3">
        <v>5</v>
      </c>
      <c r="G2191" s="3">
        <v>40</v>
      </c>
      <c r="H2191" s="3">
        <v>1555.92</v>
      </c>
    </row>
    <row r="2192" ht="15.75" customHeight="1" spans="1:8">
      <c r="A2192" s="3" t="s">
        <v>2211</v>
      </c>
      <c r="B2192" s="5">
        <v>45237</v>
      </c>
      <c r="C2192" s="4" t="s">
        <v>20</v>
      </c>
      <c r="D2192" s="6" t="s">
        <v>26</v>
      </c>
      <c r="E2192" s="3">
        <v>547.5</v>
      </c>
      <c r="F2192" s="3">
        <v>43</v>
      </c>
      <c r="G2192" s="3">
        <v>33</v>
      </c>
      <c r="H2192" s="3">
        <v>1508.1</v>
      </c>
    </row>
    <row r="2193" ht="15.75" customHeight="1" spans="1:8">
      <c r="A2193" s="3" t="s">
        <v>2212</v>
      </c>
      <c r="B2193" s="5">
        <v>45479</v>
      </c>
      <c r="C2193" s="4" t="s">
        <v>13</v>
      </c>
      <c r="D2193" s="6" t="s">
        <v>26</v>
      </c>
      <c r="E2193" s="3">
        <v>2120.95</v>
      </c>
      <c r="F2193" s="3">
        <v>43</v>
      </c>
      <c r="G2193" s="3">
        <v>7</v>
      </c>
      <c r="H2193" s="3">
        <v>1181.39</v>
      </c>
    </row>
    <row r="2194" ht="15.75" customHeight="1" spans="1:8">
      <c r="A2194" s="3" t="s">
        <v>2213</v>
      </c>
      <c r="B2194" s="5">
        <v>45352</v>
      </c>
      <c r="C2194" s="4" t="s">
        <v>20</v>
      </c>
      <c r="D2194" s="6" t="s">
        <v>26</v>
      </c>
      <c r="E2194" s="3">
        <v>1379.11</v>
      </c>
      <c r="F2194" s="3">
        <v>17</v>
      </c>
      <c r="G2194" s="3">
        <v>48</v>
      </c>
      <c r="H2194" s="3">
        <v>324.9</v>
      </c>
    </row>
    <row r="2195" ht="15.75" customHeight="1" spans="1:8">
      <c r="A2195" s="3" t="s">
        <v>2214</v>
      </c>
      <c r="B2195" s="5">
        <v>45215</v>
      </c>
      <c r="C2195" s="4" t="s">
        <v>20</v>
      </c>
      <c r="D2195" s="6" t="s">
        <v>21</v>
      </c>
      <c r="E2195" s="3">
        <v>3140.79</v>
      </c>
      <c r="F2195" s="3">
        <v>40</v>
      </c>
      <c r="G2195" s="3">
        <v>10</v>
      </c>
      <c r="H2195" s="3">
        <v>476.03</v>
      </c>
    </row>
    <row r="2196" ht="15.75" customHeight="1" spans="1:8">
      <c r="A2196" s="3" t="s">
        <v>2215</v>
      </c>
      <c r="B2196" s="5">
        <v>45195</v>
      </c>
      <c r="C2196" s="4" t="s">
        <v>16</v>
      </c>
      <c r="D2196" s="6" t="s">
        <v>26</v>
      </c>
      <c r="E2196" s="3">
        <v>913.07</v>
      </c>
      <c r="F2196" s="3">
        <v>20</v>
      </c>
      <c r="G2196" s="3">
        <v>3</v>
      </c>
      <c r="H2196" s="3">
        <v>1489</v>
      </c>
    </row>
    <row r="2197" ht="15.75" customHeight="1" spans="1:8">
      <c r="A2197" s="3" t="s">
        <v>2216</v>
      </c>
      <c r="B2197" s="5">
        <v>45388</v>
      </c>
      <c r="C2197" s="4" t="s">
        <v>16</v>
      </c>
      <c r="D2197" s="6" t="s">
        <v>23</v>
      </c>
      <c r="E2197" s="3">
        <v>3349.46</v>
      </c>
      <c r="F2197" s="3">
        <v>24</v>
      </c>
      <c r="G2197" s="3">
        <v>7</v>
      </c>
      <c r="H2197" s="3">
        <v>1622.69</v>
      </c>
    </row>
    <row r="2198" ht="15.75" customHeight="1" spans="1:8">
      <c r="A2198" s="3" t="s">
        <v>2217</v>
      </c>
      <c r="B2198" s="5">
        <v>45581</v>
      </c>
      <c r="C2198" s="4" t="s">
        <v>16</v>
      </c>
      <c r="D2198" s="6" t="s">
        <v>26</v>
      </c>
      <c r="E2198" s="3">
        <v>4809.38</v>
      </c>
      <c r="F2198" s="3">
        <v>44</v>
      </c>
      <c r="G2198" s="3">
        <v>44</v>
      </c>
      <c r="H2198" s="3">
        <v>410.54</v>
      </c>
    </row>
    <row r="2199" ht="15.75" customHeight="1" spans="1:8">
      <c r="A2199" s="3" t="s">
        <v>2218</v>
      </c>
      <c r="B2199" s="5">
        <v>44958</v>
      </c>
      <c r="C2199" s="4" t="s">
        <v>13</v>
      </c>
      <c r="D2199" s="6" t="s">
        <v>38</v>
      </c>
      <c r="E2199" s="3">
        <v>1552.51</v>
      </c>
      <c r="F2199" s="3">
        <v>9</v>
      </c>
      <c r="G2199" s="3">
        <v>35</v>
      </c>
      <c r="H2199" s="3">
        <v>127.44</v>
      </c>
    </row>
    <row r="2200" ht="15.75" customHeight="1" spans="1:8">
      <c r="A2200" s="3" t="s">
        <v>2219</v>
      </c>
      <c r="B2200" s="5">
        <v>45048</v>
      </c>
      <c r="C2200" s="4" t="s">
        <v>20</v>
      </c>
      <c r="D2200" s="6" t="s">
        <v>26</v>
      </c>
      <c r="E2200" s="3">
        <v>2624.47</v>
      </c>
      <c r="F2200" s="3">
        <v>17</v>
      </c>
      <c r="G2200" s="3">
        <v>8</v>
      </c>
      <c r="H2200" s="3">
        <v>1721.17</v>
      </c>
    </row>
    <row r="2201" ht="15.75" customHeight="1" spans="1:8">
      <c r="A2201" s="3" t="s">
        <v>2220</v>
      </c>
      <c r="B2201" s="5">
        <v>45449</v>
      </c>
      <c r="C2201" s="4" t="s">
        <v>10</v>
      </c>
      <c r="D2201" s="6" t="s">
        <v>26</v>
      </c>
      <c r="E2201" s="3">
        <v>3202.79</v>
      </c>
      <c r="F2201" s="3">
        <v>45</v>
      </c>
      <c r="G2201" s="3">
        <v>10</v>
      </c>
      <c r="H2201" s="3">
        <v>685.41</v>
      </c>
    </row>
    <row r="2202" ht="15.75" customHeight="1" spans="1:8">
      <c r="A2202" s="3" t="s">
        <v>2221</v>
      </c>
      <c r="B2202" s="5">
        <v>45285</v>
      </c>
      <c r="C2202" s="4" t="s">
        <v>16</v>
      </c>
      <c r="D2202" s="6" t="s">
        <v>38</v>
      </c>
      <c r="E2202" s="3">
        <v>4252.82</v>
      </c>
      <c r="F2202" s="3">
        <v>28</v>
      </c>
      <c r="G2202" s="3">
        <v>50</v>
      </c>
      <c r="H2202" s="3">
        <v>1680.32</v>
      </c>
    </row>
    <row r="2203" ht="15.75" customHeight="1" spans="1:8">
      <c r="A2203" s="3" t="s">
        <v>2222</v>
      </c>
      <c r="B2203" s="5">
        <v>45390</v>
      </c>
      <c r="C2203" s="4" t="s">
        <v>20</v>
      </c>
      <c r="D2203" s="6" t="s">
        <v>23</v>
      </c>
      <c r="E2203" s="3">
        <v>4425.89</v>
      </c>
      <c r="F2203" s="3">
        <v>4</v>
      </c>
      <c r="G2203" s="3">
        <v>50</v>
      </c>
      <c r="H2203" s="3">
        <v>1418.54</v>
      </c>
    </row>
    <row r="2204" ht="15.75" customHeight="1" spans="1:8">
      <c r="A2204" s="3" t="s">
        <v>2223</v>
      </c>
      <c r="B2204" s="5">
        <v>45289</v>
      </c>
      <c r="C2204" s="4" t="s">
        <v>20</v>
      </c>
      <c r="D2204" s="6" t="s">
        <v>38</v>
      </c>
      <c r="E2204" s="3">
        <v>849.59</v>
      </c>
      <c r="F2204" s="3">
        <v>33</v>
      </c>
      <c r="G2204" s="3">
        <v>34</v>
      </c>
      <c r="H2204" s="3">
        <v>1898.96</v>
      </c>
    </row>
    <row r="2205" ht="15.75" customHeight="1" spans="1:8">
      <c r="A2205" s="3" t="s">
        <v>2224</v>
      </c>
      <c r="B2205" s="5">
        <v>45496</v>
      </c>
      <c r="C2205" s="4" t="s">
        <v>20</v>
      </c>
      <c r="D2205" s="6" t="s">
        <v>26</v>
      </c>
      <c r="E2205" s="3">
        <v>2237.16</v>
      </c>
      <c r="F2205" s="3">
        <v>19</v>
      </c>
      <c r="G2205" s="3">
        <v>33</v>
      </c>
      <c r="H2205" s="3">
        <v>1809.42</v>
      </c>
    </row>
    <row r="2206" ht="15.75" customHeight="1" spans="1:8">
      <c r="A2206" s="3" t="s">
        <v>2225</v>
      </c>
      <c r="B2206" s="5">
        <v>45124</v>
      </c>
      <c r="C2206" s="4" t="s">
        <v>16</v>
      </c>
      <c r="D2206" s="6" t="s">
        <v>23</v>
      </c>
      <c r="E2206" s="3">
        <v>499.12</v>
      </c>
      <c r="F2206" s="3">
        <v>1</v>
      </c>
      <c r="G2206" s="3">
        <v>29</v>
      </c>
      <c r="H2206" s="3">
        <v>65.57</v>
      </c>
    </row>
    <row r="2207" ht="15.75" customHeight="1" spans="1:8">
      <c r="A2207" s="3" t="s">
        <v>2226</v>
      </c>
      <c r="B2207" s="5">
        <v>45021</v>
      </c>
      <c r="C2207" s="4" t="s">
        <v>16</v>
      </c>
      <c r="D2207" s="6" t="s">
        <v>28</v>
      </c>
      <c r="E2207" s="3">
        <v>1770.36</v>
      </c>
      <c r="F2207" s="3">
        <v>7</v>
      </c>
      <c r="G2207" s="3">
        <v>34</v>
      </c>
      <c r="H2207" s="3">
        <v>866.02</v>
      </c>
    </row>
    <row r="2208" ht="15.75" customHeight="1" spans="1:8">
      <c r="A2208" s="3" t="s">
        <v>2227</v>
      </c>
      <c r="B2208" s="5">
        <v>45201</v>
      </c>
      <c r="C2208" s="4" t="s">
        <v>20</v>
      </c>
      <c r="D2208" s="6" t="s">
        <v>28</v>
      </c>
      <c r="E2208" s="3">
        <v>902.28</v>
      </c>
      <c r="F2208" s="3">
        <v>8</v>
      </c>
      <c r="G2208" s="3">
        <v>48</v>
      </c>
      <c r="H2208" s="3">
        <v>1764.59</v>
      </c>
    </row>
    <row r="2209" ht="15.75" customHeight="1" spans="1:8">
      <c r="A2209" s="3" t="s">
        <v>2228</v>
      </c>
      <c r="B2209" s="5">
        <v>45574</v>
      </c>
      <c r="C2209" s="4" t="s">
        <v>13</v>
      </c>
      <c r="D2209" s="6" t="s">
        <v>28</v>
      </c>
      <c r="E2209" s="3">
        <v>69.92</v>
      </c>
      <c r="F2209" s="3">
        <v>26</v>
      </c>
      <c r="G2209" s="3">
        <v>18</v>
      </c>
      <c r="H2209" s="3">
        <v>767.68</v>
      </c>
    </row>
    <row r="2210" ht="15.75" customHeight="1" spans="1:8">
      <c r="A2210" s="3" t="s">
        <v>2229</v>
      </c>
      <c r="B2210" s="5">
        <v>45088</v>
      </c>
      <c r="C2210" s="4" t="s">
        <v>10</v>
      </c>
      <c r="D2210" s="6" t="s">
        <v>26</v>
      </c>
      <c r="E2210" s="3">
        <v>4494.68</v>
      </c>
      <c r="F2210" s="3">
        <v>19</v>
      </c>
      <c r="G2210" s="3">
        <v>9</v>
      </c>
      <c r="H2210" s="3">
        <v>417.66</v>
      </c>
    </row>
    <row r="2211" ht="15.75" customHeight="1" spans="1:8">
      <c r="A2211" s="3" t="s">
        <v>2230</v>
      </c>
      <c r="B2211" s="5">
        <v>45305</v>
      </c>
      <c r="C2211" s="4" t="s">
        <v>13</v>
      </c>
      <c r="D2211" s="6" t="s">
        <v>21</v>
      </c>
      <c r="E2211" s="3">
        <v>3846.85</v>
      </c>
      <c r="F2211" s="3">
        <v>30</v>
      </c>
      <c r="G2211" s="3">
        <v>33</v>
      </c>
      <c r="H2211" s="3">
        <v>194.23</v>
      </c>
    </row>
    <row r="2212" ht="15.75" customHeight="1" spans="1:8">
      <c r="A2212" s="3" t="s">
        <v>2231</v>
      </c>
      <c r="B2212" s="5">
        <v>45039</v>
      </c>
      <c r="C2212" s="4" t="s">
        <v>13</v>
      </c>
      <c r="D2212" s="6" t="s">
        <v>23</v>
      </c>
      <c r="E2212" s="3">
        <v>919.72</v>
      </c>
      <c r="F2212" s="3">
        <v>10</v>
      </c>
      <c r="G2212" s="3">
        <v>27</v>
      </c>
      <c r="H2212" s="3">
        <v>1180.92</v>
      </c>
    </row>
    <row r="2213" ht="15.75" customHeight="1" spans="1:8">
      <c r="A2213" s="3" t="s">
        <v>2232</v>
      </c>
      <c r="B2213" s="5">
        <v>44990</v>
      </c>
      <c r="C2213" s="4" t="s">
        <v>13</v>
      </c>
      <c r="D2213" s="6" t="s">
        <v>23</v>
      </c>
      <c r="E2213" s="3">
        <v>392.77</v>
      </c>
      <c r="F2213" s="3">
        <v>49</v>
      </c>
      <c r="G2213" s="3">
        <v>36</v>
      </c>
      <c r="H2213" s="3">
        <v>131.38</v>
      </c>
    </row>
    <row r="2214" ht="15.75" customHeight="1" spans="1:8">
      <c r="A2214" s="3" t="s">
        <v>2233</v>
      </c>
      <c r="B2214" s="5">
        <v>45489</v>
      </c>
      <c r="C2214" s="4" t="s">
        <v>10</v>
      </c>
      <c r="D2214" s="6" t="s">
        <v>21</v>
      </c>
      <c r="E2214" s="3">
        <v>1749.15</v>
      </c>
      <c r="F2214" s="3">
        <v>38</v>
      </c>
      <c r="G2214" s="3">
        <v>30</v>
      </c>
      <c r="H2214" s="3">
        <v>63.59</v>
      </c>
    </row>
    <row r="2215" ht="15.75" customHeight="1" spans="1:8">
      <c r="A2215" s="3" t="s">
        <v>2234</v>
      </c>
      <c r="B2215" s="5">
        <v>44965</v>
      </c>
      <c r="C2215" s="4" t="s">
        <v>13</v>
      </c>
      <c r="D2215" s="6" t="s">
        <v>26</v>
      </c>
      <c r="E2215" s="3">
        <v>2531.48</v>
      </c>
      <c r="F2215" s="3">
        <v>32</v>
      </c>
      <c r="G2215" s="3">
        <v>39</v>
      </c>
      <c r="H2215" s="3">
        <v>467.77</v>
      </c>
    </row>
    <row r="2216" ht="15.75" customHeight="1" spans="1:8">
      <c r="A2216" s="3" t="s">
        <v>2235</v>
      </c>
      <c r="B2216" s="5">
        <v>45435</v>
      </c>
      <c r="C2216" s="4" t="s">
        <v>20</v>
      </c>
      <c r="D2216" s="6" t="s">
        <v>28</v>
      </c>
      <c r="E2216" s="3">
        <v>70.26</v>
      </c>
      <c r="F2216" s="3">
        <v>42</v>
      </c>
      <c r="G2216" s="3">
        <v>19</v>
      </c>
      <c r="H2216" s="3">
        <v>135.67</v>
      </c>
    </row>
    <row r="2217" ht="15.75" customHeight="1" spans="1:8">
      <c r="A2217" s="3" t="s">
        <v>2236</v>
      </c>
      <c r="B2217" s="5">
        <v>44984</v>
      </c>
      <c r="C2217" s="4" t="s">
        <v>16</v>
      </c>
      <c r="D2217" s="6" t="s">
        <v>21</v>
      </c>
      <c r="E2217" s="3">
        <v>3515.97</v>
      </c>
      <c r="F2217" s="3">
        <v>19</v>
      </c>
      <c r="G2217" s="3">
        <v>4</v>
      </c>
      <c r="H2217" s="3">
        <v>750.64</v>
      </c>
    </row>
    <row r="2218" ht="15.75" customHeight="1" spans="1:8">
      <c r="A2218" s="3" t="s">
        <v>2237</v>
      </c>
      <c r="B2218" s="5">
        <v>45281</v>
      </c>
      <c r="C2218" s="4" t="s">
        <v>20</v>
      </c>
      <c r="D2218" s="6" t="s">
        <v>38</v>
      </c>
      <c r="E2218" s="3">
        <v>1804.44</v>
      </c>
      <c r="F2218" s="3">
        <v>3</v>
      </c>
      <c r="G2218" s="3">
        <v>32</v>
      </c>
      <c r="H2218" s="3">
        <v>10.44</v>
      </c>
    </row>
    <row r="2219" ht="15.75" customHeight="1" spans="1:8">
      <c r="A2219" s="3" t="s">
        <v>2238</v>
      </c>
      <c r="B2219" s="5">
        <v>45045</v>
      </c>
      <c r="C2219" s="4" t="s">
        <v>20</v>
      </c>
      <c r="D2219" s="6" t="s">
        <v>21</v>
      </c>
      <c r="E2219" s="3">
        <v>3442.59</v>
      </c>
      <c r="F2219" s="3">
        <v>23</v>
      </c>
      <c r="G2219" s="3">
        <v>28</v>
      </c>
      <c r="H2219" s="3">
        <v>1838.4</v>
      </c>
    </row>
    <row r="2220" ht="15.75" customHeight="1" spans="1:8">
      <c r="A2220" s="3" t="s">
        <v>2239</v>
      </c>
      <c r="B2220" s="5">
        <v>44906</v>
      </c>
      <c r="C2220" s="4" t="s">
        <v>16</v>
      </c>
      <c r="D2220" s="6" t="s">
        <v>23</v>
      </c>
      <c r="E2220" s="3">
        <v>1779.14</v>
      </c>
      <c r="F2220" s="3">
        <v>34</v>
      </c>
      <c r="G2220" s="3">
        <v>5</v>
      </c>
      <c r="H2220" s="3">
        <v>1460.54</v>
      </c>
    </row>
    <row r="2221" ht="15.75" customHeight="1" spans="1:8">
      <c r="A2221" s="3" t="s">
        <v>2240</v>
      </c>
      <c r="B2221" s="5">
        <v>45034</v>
      </c>
      <c r="C2221" s="4" t="s">
        <v>10</v>
      </c>
      <c r="D2221" s="6" t="s">
        <v>26</v>
      </c>
      <c r="E2221" s="3">
        <v>4184.58</v>
      </c>
      <c r="F2221" s="3">
        <v>10</v>
      </c>
      <c r="G2221" s="3">
        <v>32</v>
      </c>
      <c r="H2221" s="3">
        <v>1771.7</v>
      </c>
    </row>
    <row r="2222" ht="15.75" customHeight="1" spans="1:8">
      <c r="A2222" s="3" t="s">
        <v>2241</v>
      </c>
      <c r="B2222" s="5">
        <v>45387</v>
      </c>
      <c r="C2222" s="4" t="s">
        <v>10</v>
      </c>
      <c r="D2222" s="6" t="s">
        <v>21</v>
      </c>
      <c r="E2222" s="3">
        <v>3483.26</v>
      </c>
      <c r="F2222" s="3">
        <v>2</v>
      </c>
      <c r="G2222" s="3">
        <v>9</v>
      </c>
      <c r="H2222" s="3">
        <v>1009.28</v>
      </c>
    </row>
    <row r="2223" ht="15.75" customHeight="1" spans="1:8">
      <c r="A2223" s="3" t="s">
        <v>2242</v>
      </c>
      <c r="B2223" s="5">
        <v>44931</v>
      </c>
      <c r="C2223" s="4" t="s">
        <v>13</v>
      </c>
      <c r="D2223" s="6" t="s">
        <v>28</v>
      </c>
      <c r="E2223" s="3">
        <v>557.07</v>
      </c>
      <c r="F2223" s="3">
        <v>15</v>
      </c>
      <c r="G2223" s="3">
        <v>42</v>
      </c>
      <c r="H2223" s="3">
        <v>1871.34</v>
      </c>
    </row>
    <row r="2224" ht="15.75" customHeight="1" spans="1:8">
      <c r="A2224" s="3" t="s">
        <v>2243</v>
      </c>
      <c r="B2224" s="5">
        <v>45584</v>
      </c>
      <c r="C2224" s="4" t="s">
        <v>10</v>
      </c>
      <c r="D2224" s="6" t="s">
        <v>21</v>
      </c>
      <c r="E2224" s="3">
        <v>3077.38</v>
      </c>
      <c r="F2224" s="3">
        <v>19</v>
      </c>
      <c r="G2224" s="3">
        <v>22</v>
      </c>
      <c r="H2224" s="3">
        <v>272.75</v>
      </c>
    </row>
    <row r="2225" ht="15.75" customHeight="1" spans="1:8">
      <c r="A2225" s="3" t="s">
        <v>2244</v>
      </c>
      <c r="B2225" s="5">
        <v>44913</v>
      </c>
      <c r="C2225" s="4" t="s">
        <v>20</v>
      </c>
      <c r="D2225" s="6" t="s">
        <v>21</v>
      </c>
      <c r="E2225" s="3">
        <v>4663.75</v>
      </c>
      <c r="F2225" s="3">
        <v>44</v>
      </c>
      <c r="G2225" s="3">
        <v>12</v>
      </c>
      <c r="H2225" s="3">
        <v>1642.47</v>
      </c>
    </row>
    <row r="2226" ht="15.75" customHeight="1" spans="1:8">
      <c r="A2226" s="3" t="s">
        <v>2245</v>
      </c>
      <c r="B2226" s="5">
        <v>45083</v>
      </c>
      <c r="C2226" s="4" t="s">
        <v>10</v>
      </c>
      <c r="D2226" s="6" t="s">
        <v>26</v>
      </c>
      <c r="E2226" s="3">
        <v>3793.19</v>
      </c>
      <c r="F2226" s="3">
        <v>39</v>
      </c>
      <c r="G2226" s="3">
        <v>3</v>
      </c>
      <c r="H2226" s="3">
        <v>356.6</v>
      </c>
    </row>
    <row r="2227" ht="15.75" customHeight="1" spans="1:8">
      <c r="A2227" s="3" t="s">
        <v>2246</v>
      </c>
      <c r="B2227" s="5">
        <v>44882</v>
      </c>
      <c r="C2227" s="4" t="s">
        <v>20</v>
      </c>
      <c r="D2227" s="6" t="s">
        <v>38</v>
      </c>
      <c r="E2227" s="3">
        <v>2127.73</v>
      </c>
      <c r="F2227" s="3">
        <v>42</v>
      </c>
      <c r="G2227" s="3">
        <v>3</v>
      </c>
      <c r="H2227" s="3">
        <v>422.88</v>
      </c>
    </row>
    <row r="2228" ht="15.75" customHeight="1" spans="1:8">
      <c r="A2228" s="3" t="s">
        <v>2247</v>
      </c>
      <c r="B2228" s="5">
        <v>45138</v>
      </c>
      <c r="C2228" s="4" t="s">
        <v>13</v>
      </c>
      <c r="D2228" s="6" t="s">
        <v>38</v>
      </c>
      <c r="E2228" s="3">
        <v>1993.18</v>
      </c>
      <c r="F2228" s="3">
        <v>43</v>
      </c>
      <c r="G2228" s="3">
        <v>25</v>
      </c>
      <c r="H2228" s="3">
        <v>1793.78</v>
      </c>
    </row>
    <row r="2229" ht="15.75" customHeight="1" spans="1:8">
      <c r="A2229" s="3" t="s">
        <v>2248</v>
      </c>
      <c r="B2229" s="5">
        <v>45251</v>
      </c>
      <c r="C2229" s="4" t="s">
        <v>20</v>
      </c>
      <c r="D2229" s="6" t="s">
        <v>26</v>
      </c>
      <c r="E2229" s="3">
        <v>138.19</v>
      </c>
      <c r="F2229" s="3">
        <v>45</v>
      </c>
      <c r="G2229" s="3">
        <v>25</v>
      </c>
      <c r="H2229" s="3">
        <v>851.34</v>
      </c>
    </row>
    <row r="2230" ht="15.75" customHeight="1" spans="1:8">
      <c r="A2230" s="3" t="s">
        <v>2249</v>
      </c>
      <c r="B2230" s="5">
        <v>44934</v>
      </c>
      <c r="C2230" s="4" t="s">
        <v>16</v>
      </c>
      <c r="D2230" s="6" t="s">
        <v>26</v>
      </c>
      <c r="E2230" s="3">
        <v>1000.55</v>
      </c>
      <c r="F2230" s="3">
        <v>41</v>
      </c>
      <c r="G2230" s="3">
        <v>21</v>
      </c>
      <c r="H2230" s="3">
        <v>162.85</v>
      </c>
    </row>
    <row r="2231" ht="15.75" customHeight="1" spans="1:8">
      <c r="A2231" s="3" t="s">
        <v>2250</v>
      </c>
      <c r="B2231" s="5">
        <v>45092</v>
      </c>
      <c r="C2231" s="4" t="s">
        <v>13</v>
      </c>
      <c r="D2231" s="6" t="s">
        <v>23</v>
      </c>
      <c r="E2231" s="3">
        <v>2446.23</v>
      </c>
      <c r="F2231" s="3">
        <v>39</v>
      </c>
      <c r="G2231" s="3">
        <v>48</v>
      </c>
      <c r="H2231" s="3">
        <v>1992.83</v>
      </c>
    </row>
    <row r="2232" ht="15.75" customHeight="1" spans="1:8">
      <c r="A2232" s="3" t="s">
        <v>2251</v>
      </c>
      <c r="B2232" s="5">
        <v>45228</v>
      </c>
      <c r="C2232" s="4" t="s">
        <v>16</v>
      </c>
      <c r="D2232" s="6" t="s">
        <v>26</v>
      </c>
      <c r="E2232" s="3">
        <v>3631.63</v>
      </c>
      <c r="F2232" s="3">
        <v>22</v>
      </c>
      <c r="G2232" s="3">
        <v>18</v>
      </c>
      <c r="H2232" s="3">
        <v>1867.8</v>
      </c>
    </row>
    <row r="2233" ht="15.75" customHeight="1" spans="1:8">
      <c r="A2233" s="3" t="s">
        <v>2252</v>
      </c>
      <c r="B2233" s="5">
        <v>45233</v>
      </c>
      <c r="C2233" s="4" t="s">
        <v>20</v>
      </c>
      <c r="D2233" s="6" t="s">
        <v>21</v>
      </c>
      <c r="E2233" s="3">
        <v>4322.62</v>
      </c>
      <c r="F2233" s="3">
        <v>35</v>
      </c>
      <c r="G2233" s="3">
        <v>21</v>
      </c>
      <c r="H2233" s="3">
        <v>782.56</v>
      </c>
    </row>
    <row r="2234" ht="15.75" customHeight="1" spans="1:8">
      <c r="A2234" s="3" t="s">
        <v>2253</v>
      </c>
      <c r="B2234" s="5">
        <v>45282</v>
      </c>
      <c r="C2234" s="4" t="s">
        <v>10</v>
      </c>
      <c r="D2234" s="6" t="s">
        <v>28</v>
      </c>
      <c r="E2234" s="3">
        <v>2889.33</v>
      </c>
      <c r="F2234" s="3">
        <v>1</v>
      </c>
      <c r="G2234" s="3">
        <v>9</v>
      </c>
      <c r="H2234" s="3">
        <v>335.89</v>
      </c>
    </row>
    <row r="2235" ht="15.75" customHeight="1" spans="1:8">
      <c r="A2235" s="3" t="s">
        <v>2254</v>
      </c>
      <c r="B2235" s="5">
        <v>45446</v>
      </c>
      <c r="C2235" s="4" t="s">
        <v>13</v>
      </c>
      <c r="D2235" s="6" t="s">
        <v>28</v>
      </c>
      <c r="E2235" s="3">
        <v>493.05</v>
      </c>
      <c r="F2235" s="3">
        <v>43</v>
      </c>
      <c r="G2235" s="3">
        <v>12</v>
      </c>
      <c r="H2235" s="3">
        <v>673.97</v>
      </c>
    </row>
    <row r="2236" ht="15.75" customHeight="1" spans="1:8">
      <c r="A2236" s="3" t="s">
        <v>2255</v>
      </c>
      <c r="B2236" s="5">
        <v>45504</v>
      </c>
      <c r="C2236" s="4" t="s">
        <v>16</v>
      </c>
      <c r="D2236" s="6" t="s">
        <v>21</v>
      </c>
      <c r="E2236" s="3">
        <v>715.71</v>
      </c>
      <c r="F2236" s="3">
        <v>39</v>
      </c>
      <c r="G2236" s="3">
        <v>42</v>
      </c>
      <c r="H2236" s="3">
        <v>1350.36</v>
      </c>
    </row>
    <row r="2237" ht="15.75" customHeight="1" spans="1:8">
      <c r="A2237" s="3" t="s">
        <v>2256</v>
      </c>
      <c r="B2237" s="5">
        <v>45596</v>
      </c>
      <c r="C2237" s="4" t="s">
        <v>16</v>
      </c>
      <c r="D2237" s="6" t="s">
        <v>21</v>
      </c>
      <c r="E2237" s="3">
        <v>3907.82</v>
      </c>
      <c r="F2237" s="3">
        <v>37</v>
      </c>
      <c r="G2237" s="3">
        <v>14</v>
      </c>
      <c r="H2237" s="3">
        <v>458.09</v>
      </c>
    </row>
    <row r="2238" ht="15.75" customHeight="1" spans="1:8">
      <c r="A2238" s="3" t="s">
        <v>2257</v>
      </c>
      <c r="B2238" s="5">
        <v>45004</v>
      </c>
      <c r="C2238" s="4" t="s">
        <v>20</v>
      </c>
      <c r="D2238" s="6" t="s">
        <v>26</v>
      </c>
      <c r="E2238" s="3">
        <v>1022.93</v>
      </c>
      <c r="F2238" s="3">
        <v>49</v>
      </c>
      <c r="G2238" s="3">
        <v>27</v>
      </c>
      <c r="H2238" s="3">
        <v>1466.92</v>
      </c>
    </row>
    <row r="2239" ht="15.75" customHeight="1" spans="1:8">
      <c r="A2239" s="3" t="s">
        <v>2258</v>
      </c>
      <c r="B2239" s="5">
        <v>45404</v>
      </c>
      <c r="C2239" s="4" t="s">
        <v>16</v>
      </c>
      <c r="D2239" s="6" t="s">
        <v>23</v>
      </c>
      <c r="E2239" s="3">
        <v>2603.17</v>
      </c>
      <c r="F2239" s="3">
        <v>2</v>
      </c>
      <c r="G2239" s="3">
        <v>23</v>
      </c>
      <c r="H2239" s="3">
        <v>1312.09</v>
      </c>
    </row>
    <row r="2240" ht="15.75" customHeight="1" spans="1:8">
      <c r="A2240" s="3" t="s">
        <v>2259</v>
      </c>
      <c r="B2240" s="5">
        <v>45577</v>
      </c>
      <c r="C2240" s="4" t="s">
        <v>16</v>
      </c>
      <c r="D2240" s="6" t="s">
        <v>26</v>
      </c>
      <c r="E2240" s="3">
        <v>623.94</v>
      </c>
      <c r="F2240" s="3">
        <v>29</v>
      </c>
      <c r="G2240" s="3">
        <v>0</v>
      </c>
      <c r="H2240" s="3">
        <v>1954.01</v>
      </c>
    </row>
    <row r="2241" ht="15.75" customHeight="1" spans="1:8">
      <c r="A2241" s="3" t="s">
        <v>2260</v>
      </c>
      <c r="B2241" s="5">
        <v>45130</v>
      </c>
      <c r="C2241" s="4" t="s">
        <v>16</v>
      </c>
      <c r="D2241" s="6" t="s">
        <v>21</v>
      </c>
      <c r="E2241" s="3">
        <v>1511.61</v>
      </c>
      <c r="F2241" s="3">
        <v>28</v>
      </c>
      <c r="G2241" s="3">
        <v>42</v>
      </c>
      <c r="H2241" s="3">
        <v>149.25</v>
      </c>
    </row>
    <row r="2242" ht="15.75" customHeight="1" spans="1:8">
      <c r="A2242" s="3" t="s">
        <v>2261</v>
      </c>
      <c r="B2242" s="5">
        <v>45104</v>
      </c>
      <c r="C2242" s="4" t="s">
        <v>13</v>
      </c>
      <c r="D2242" s="6" t="s">
        <v>28</v>
      </c>
      <c r="E2242" s="3">
        <v>1608.57</v>
      </c>
      <c r="F2242" s="3">
        <v>8</v>
      </c>
      <c r="G2242" s="3">
        <v>14</v>
      </c>
      <c r="H2242" s="3">
        <v>171.69</v>
      </c>
    </row>
    <row r="2243" ht="15.75" customHeight="1" spans="1:8">
      <c r="A2243" s="3" t="s">
        <v>2262</v>
      </c>
      <c r="B2243" s="5">
        <v>45307</v>
      </c>
      <c r="C2243" s="4" t="s">
        <v>13</v>
      </c>
      <c r="D2243" s="6" t="s">
        <v>38</v>
      </c>
      <c r="E2243" s="3">
        <v>3916.04</v>
      </c>
      <c r="F2243" s="3">
        <v>46</v>
      </c>
      <c r="G2243" s="3">
        <v>38</v>
      </c>
      <c r="H2243" s="3">
        <v>120.1</v>
      </c>
    </row>
    <row r="2244" ht="15.75" customHeight="1" spans="1:8">
      <c r="A2244" s="3" t="s">
        <v>2263</v>
      </c>
      <c r="B2244" s="5">
        <v>45475</v>
      </c>
      <c r="C2244" s="4" t="s">
        <v>13</v>
      </c>
      <c r="D2244" s="6" t="s">
        <v>23</v>
      </c>
      <c r="E2244" s="3">
        <v>3286.99</v>
      </c>
      <c r="F2244" s="3">
        <v>5</v>
      </c>
      <c r="G2244" s="3">
        <v>38</v>
      </c>
      <c r="H2244" s="3">
        <v>603.21</v>
      </c>
    </row>
    <row r="2245" ht="15.75" customHeight="1" spans="1:8">
      <c r="A2245" s="3" t="s">
        <v>2264</v>
      </c>
      <c r="B2245" s="5">
        <v>45010</v>
      </c>
      <c r="C2245" s="4" t="s">
        <v>16</v>
      </c>
      <c r="D2245" s="6" t="s">
        <v>21</v>
      </c>
      <c r="E2245" s="3">
        <v>3457.33</v>
      </c>
      <c r="F2245" s="3">
        <v>29</v>
      </c>
      <c r="G2245" s="3">
        <v>44</v>
      </c>
      <c r="H2245" s="3">
        <v>1503.32</v>
      </c>
    </row>
    <row r="2246" ht="15.75" customHeight="1" spans="1:8">
      <c r="A2246" s="3" t="s">
        <v>2265</v>
      </c>
      <c r="B2246" s="5">
        <v>45024</v>
      </c>
      <c r="C2246" s="4" t="s">
        <v>20</v>
      </c>
      <c r="D2246" s="6" t="s">
        <v>23</v>
      </c>
      <c r="E2246" s="3">
        <v>3726.57</v>
      </c>
      <c r="F2246" s="3">
        <v>23</v>
      </c>
      <c r="G2246" s="3">
        <v>49</v>
      </c>
      <c r="H2246" s="3">
        <v>1947.39</v>
      </c>
    </row>
    <row r="2247" ht="15.75" customHeight="1" spans="1:8">
      <c r="A2247" s="3" t="s">
        <v>2266</v>
      </c>
      <c r="B2247" s="5">
        <v>45524</v>
      </c>
      <c r="C2247" s="4" t="s">
        <v>10</v>
      </c>
      <c r="D2247" s="6" t="s">
        <v>26</v>
      </c>
      <c r="E2247" s="3">
        <v>759.91</v>
      </c>
      <c r="F2247" s="3">
        <v>36</v>
      </c>
      <c r="G2247" s="3">
        <v>15</v>
      </c>
      <c r="H2247" s="3">
        <v>438.13</v>
      </c>
    </row>
    <row r="2248" ht="15.75" customHeight="1" spans="1:8">
      <c r="A2248" s="3" t="s">
        <v>2267</v>
      </c>
      <c r="B2248" s="5">
        <v>45300</v>
      </c>
      <c r="C2248" s="4" t="s">
        <v>10</v>
      </c>
      <c r="D2248" s="6" t="s">
        <v>21</v>
      </c>
      <c r="E2248" s="3">
        <v>105.98</v>
      </c>
      <c r="F2248" s="3">
        <v>37</v>
      </c>
      <c r="G2248" s="3">
        <v>0</v>
      </c>
      <c r="H2248" s="3">
        <v>11.6</v>
      </c>
    </row>
    <row r="2249" ht="15.75" customHeight="1" spans="1:8">
      <c r="A2249" s="3" t="s">
        <v>2268</v>
      </c>
      <c r="B2249" s="5">
        <v>45445</v>
      </c>
      <c r="C2249" s="4" t="s">
        <v>10</v>
      </c>
      <c r="D2249" s="6" t="s">
        <v>21</v>
      </c>
      <c r="E2249" s="3">
        <v>3667.37</v>
      </c>
      <c r="F2249" s="3">
        <v>8</v>
      </c>
      <c r="G2249" s="3">
        <v>49</v>
      </c>
      <c r="H2249" s="3">
        <v>1749.27</v>
      </c>
    </row>
    <row r="2250" ht="15.75" customHeight="1" spans="1:8">
      <c r="A2250" s="3" t="s">
        <v>2269</v>
      </c>
      <c r="B2250" s="5">
        <v>45533</v>
      </c>
      <c r="C2250" s="4" t="s">
        <v>10</v>
      </c>
      <c r="D2250" s="6" t="s">
        <v>38</v>
      </c>
      <c r="E2250" s="3">
        <v>1850.96</v>
      </c>
      <c r="F2250" s="3">
        <v>12</v>
      </c>
      <c r="G2250" s="3">
        <v>7</v>
      </c>
      <c r="H2250" s="3">
        <v>685.96</v>
      </c>
    </row>
    <row r="2251" ht="15.75" customHeight="1" spans="1:8">
      <c r="A2251" s="3" t="s">
        <v>2270</v>
      </c>
      <c r="B2251" s="5">
        <v>45561</v>
      </c>
      <c r="C2251" s="4" t="s">
        <v>10</v>
      </c>
      <c r="D2251" s="6" t="s">
        <v>26</v>
      </c>
      <c r="E2251" s="3">
        <v>3481.37</v>
      </c>
      <c r="F2251" s="3">
        <v>7</v>
      </c>
      <c r="G2251" s="3">
        <v>25</v>
      </c>
      <c r="H2251" s="3">
        <v>1165.1</v>
      </c>
    </row>
    <row r="2252" ht="15.75" customHeight="1" spans="1:8">
      <c r="A2252" s="3" t="s">
        <v>2271</v>
      </c>
      <c r="B2252" s="5">
        <v>45015</v>
      </c>
      <c r="C2252" s="4" t="s">
        <v>10</v>
      </c>
      <c r="D2252" s="6" t="s">
        <v>28</v>
      </c>
      <c r="E2252" s="3">
        <v>3679.16</v>
      </c>
      <c r="F2252" s="3">
        <v>36</v>
      </c>
      <c r="G2252" s="3">
        <v>23</v>
      </c>
      <c r="H2252" s="3">
        <v>317.03</v>
      </c>
    </row>
    <row r="2253" ht="15.75" customHeight="1" spans="1:8">
      <c r="A2253" s="3" t="s">
        <v>2272</v>
      </c>
      <c r="B2253" s="5">
        <v>45311</v>
      </c>
      <c r="C2253" s="4" t="s">
        <v>20</v>
      </c>
      <c r="D2253" s="6" t="s">
        <v>26</v>
      </c>
      <c r="E2253" s="3">
        <v>784.48</v>
      </c>
      <c r="F2253" s="3">
        <v>6</v>
      </c>
      <c r="G2253" s="3">
        <v>23</v>
      </c>
      <c r="H2253" s="3">
        <v>192.92</v>
      </c>
    </row>
    <row r="2254" ht="15.75" customHeight="1" spans="1:8">
      <c r="A2254" s="3" t="s">
        <v>2273</v>
      </c>
      <c r="B2254" s="5">
        <v>45296</v>
      </c>
      <c r="C2254" s="4" t="s">
        <v>10</v>
      </c>
      <c r="D2254" s="6" t="s">
        <v>38</v>
      </c>
      <c r="E2254" s="3">
        <v>757.3</v>
      </c>
      <c r="F2254" s="3">
        <v>18</v>
      </c>
      <c r="G2254" s="3">
        <v>32</v>
      </c>
      <c r="H2254" s="3">
        <v>1718.75</v>
      </c>
    </row>
    <row r="2255" ht="15.75" customHeight="1" spans="1:8">
      <c r="A2255" s="3" t="s">
        <v>2274</v>
      </c>
      <c r="B2255" s="5">
        <v>45254</v>
      </c>
      <c r="C2255" s="4" t="s">
        <v>16</v>
      </c>
      <c r="D2255" s="6" t="s">
        <v>23</v>
      </c>
      <c r="E2255" s="3">
        <v>4852.17</v>
      </c>
      <c r="F2255" s="3">
        <v>23</v>
      </c>
      <c r="G2255" s="3">
        <v>1</v>
      </c>
      <c r="H2255" s="3">
        <v>1315.46</v>
      </c>
    </row>
    <row r="2256" ht="15.75" customHeight="1" spans="1:8">
      <c r="A2256" s="3" t="s">
        <v>2275</v>
      </c>
      <c r="B2256" s="5">
        <v>45032</v>
      </c>
      <c r="C2256" s="4" t="s">
        <v>20</v>
      </c>
      <c r="D2256" s="6" t="s">
        <v>38</v>
      </c>
      <c r="E2256" s="3">
        <v>529.82</v>
      </c>
      <c r="F2256" s="3">
        <v>17</v>
      </c>
      <c r="G2256" s="3">
        <v>31</v>
      </c>
      <c r="H2256" s="3">
        <v>1013.64</v>
      </c>
    </row>
    <row r="2257" ht="15.75" customHeight="1" spans="1:8">
      <c r="A2257" s="3" t="s">
        <v>2276</v>
      </c>
      <c r="B2257" s="5">
        <v>45050</v>
      </c>
      <c r="C2257" s="4" t="s">
        <v>10</v>
      </c>
      <c r="D2257" s="6" t="s">
        <v>28</v>
      </c>
      <c r="E2257" s="3">
        <v>3450.67</v>
      </c>
      <c r="F2257" s="3">
        <v>6</v>
      </c>
      <c r="G2257" s="3">
        <v>31</v>
      </c>
      <c r="H2257" s="3">
        <v>961.9</v>
      </c>
    </row>
    <row r="2258" ht="15.75" customHeight="1" spans="1:8">
      <c r="A2258" s="3" t="s">
        <v>2277</v>
      </c>
      <c r="B2258" s="5">
        <v>45317</v>
      </c>
      <c r="C2258" s="4" t="s">
        <v>16</v>
      </c>
      <c r="D2258" s="6" t="s">
        <v>23</v>
      </c>
      <c r="E2258" s="3">
        <v>4504.88</v>
      </c>
      <c r="F2258" s="3">
        <v>38</v>
      </c>
      <c r="G2258" s="3">
        <v>35</v>
      </c>
      <c r="H2258" s="3">
        <v>1971.14</v>
      </c>
    </row>
    <row r="2259" ht="15.75" customHeight="1" spans="1:8">
      <c r="A2259" s="3" t="s">
        <v>2278</v>
      </c>
      <c r="B2259" s="5">
        <v>45176</v>
      </c>
      <c r="C2259" s="4" t="s">
        <v>13</v>
      </c>
      <c r="D2259" s="6" t="s">
        <v>23</v>
      </c>
      <c r="E2259" s="3">
        <v>1965.8</v>
      </c>
      <c r="F2259" s="3">
        <v>12</v>
      </c>
      <c r="G2259" s="3">
        <v>6</v>
      </c>
      <c r="H2259" s="3">
        <v>857.8</v>
      </c>
    </row>
    <row r="2260" ht="15.75" customHeight="1" spans="1:8">
      <c r="A2260" s="3" t="s">
        <v>2279</v>
      </c>
      <c r="B2260" s="5">
        <v>44999</v>
      </c>
      <c r="C2260" s="4" t="s">
        <v>20</v>
      </c>
      <c r="D2260" s="6" t="s">
        <v>28</v>
      </c>
      <c r="E2260" s="3">
        <v>3098.32</v>
      </c>
      <c r="F2260" s="3">
        <v>38</v>
      </c>
      <c r="G2260" s="3">
        <v>47</v>
      </c>
      <c r="H2260" s="3">
        <v>82.86</v>
      </c>
    </row>
    <row r="2261" ht="15.75" customHeight="1" spans="1:8">
      <c r="A2261" s="3" t="s">
        <v>2280</v>
      </c>
      <c r="B2261" s="5">
        <v>45284</v>
      </c>
      <c r="C2261" s="4" t="s">
        <v>16</v>
      </c>
      <c r="D2261" s="6" t="s">
        <v>21</v>
      </c>
      <c r="E2261" s="3">
        <v>3456.57</v>
      </c>
      <c r="F2261" s="3">
        <v>10</v>
      </c>
      <c r="G2261" s="3">
        <v>12</v>
      </c>
      <c r="H2261" s="3">
        <v>452.79</v>
      </c>
    </row>
    <row r="2262" ht="15.75" customHeight="1" spans="1:8">
      <c r="A2262" s="3" t="s">
        <v>2281</v>
      </c>
      <c r="B2262" s="5">
        <v>45275</v>
      </c>
      <c r="C2262" s="4" t="s">
        <v>13</v>
      </c>
      <c r="D2262" s="6" t="s">
        <v>21</v>
      </c>
      <c r="E2262" s="3">
        <v>4644.04</v>
      </c>
      <c r="F2262" s="3">
        <v>37</v>
      </c>
      <c r="G2262" s="3">
        <v>38</v>
      </c>
      <c r="H2262" s="3">
        <v>1138.32</v>
      </c>
    </row>
    <row r="2263" ht="15.75" customHeight="1" spans="1:8">
      <c r="A2263" s="3" t="s">
        <v>2282</v>
      </c>
      <c r="B2263" s="5">
        <v>45413</v>
      </c>
      <c r="C2263" s="4" t="s">
        <v>20</v>
      </c>
      <c r="D2263" s="6" t="s">
        <v>21</v>
      </c>
      <c r="E2263" s="3">
        <v>2117.15</v>
      </c>
      <c r="F2263" s="3">
        <v>40</v>
      </c>
      <c r="G2263" s="3">
        <v>46</v>
      </c>
      <c r="H2263" s="3">
        <v>1502.64</v>
      </c>
    </row>
    <row r="2264" ht="15.75" customHeight="1" spans="1:8">
      <c r="A2264" s="3" t="s">
        <v>2283</v>
      </c>
      <c r="B2264" s="5">
        <v>45200</v>
      </c>
      <c r="C2264" s="4" t="s">
        <v>10</v>
      </c>
      <c r="D2264" s="6" t="s">
        <v>21</v>
      </c>
      <c r="E2264" s="3">
        <v>4641.96</v>
      </c>
      <c r="F2264" s="3">
        <v>4</v>
      </c>
      <c r="G2264" s="3">
        <v>50</v>
      </c>
      <c r="H2264" s="3">
        <v>807.52</v>
      </c>
    </row>
    <row r="2265" ht="15.75" customHeight="1" spans="1:8">
      <c r="A2265" s="3" t="s">
        <v>2284</v>
      </c>
      <c r="B2265" s="5">
        <v>45260</v>
      </c>
      <c r="C2265" s="4" t="s">
        <v>16</v>
      </c>
      <c r="D2265" s="6" t="s">
        <v>28</v>
      </c>
      <c r="E2265" s="3">
        <v>4102.05</v>
      </c>
      <c r="F2265" s="3">
        <v>24</v>
      </c>
      <c r="G2265" s="3">
        <v>2</v>
      </c>
      <c r="H2265" s="3">
        <v>1807.52</v>
      </c>
    </row>
    <row r="2266" ht="15.75" customHeight="1" spans="1:8">
      <c r="A2266" s="3" t="s">
        <v>2285</v>
      </c>
      <c r="B2266" s="5">
        <v>44953</v>
      </c>
      <c r="C2266" s="4" t="s">
        <v>20</v>
      </c>
      <c r="D2266" s="6" t="s">
        <v>23</v>
      </c>
      <c r="E2266" s="3">
        <v>1046.32</v>
      </c>
      <c r="F2266" s="3">
        <v>29</v>
      </c>
      <c r="G2266" s="3">
        <v>37</v>
      </c>
      <c r="H2266" s="3">
        <v>808.64</v>
      </c>
    </row>
    <row r="2267" ht="15.75" customHeight="1" spans="1:8">
      <c r="A2267" s="3" t="s">
        <v>2286</v>
      </c>
      <c r="B2267" s="5">
        <v>44888</v>
      </c>
      <c r="C2267" s="4" t="s">
        <v>20</v>
      </c>
      <c r="D2267" s="6" t="s">
        <v>26</v>
      </c>
      <c r="E2267" s="3">
        <v>1538.47</v>
      </c>
      <c r="F2267" s="3">
        <v>35</v>
      </c>
      <c r="G2267" s="3">
        <v>29</v>
      </c>
      <c r="H2267" s="3">
        <v>37.9</v>
      </c>
    </row>
    <row r="2268" ht="15.75" customHeight="1" spans="1:8">
      <c r="A2268" s="3" t="s">
        <v>2287</v>
      </c>
      <c r="B2268" s="5">
        <v>45569</v>
      </c>
      <c r="C2268" s="4" t="s">
        <v>10</v>
      </c>
      <c r="D2268" s="6" t="s">
        <v>26</v>
      </c>
      <c r="E2268" s="3">
        <v>1325.72</v>
      </c>
      <c r="F2268" s="3">
        <v>31</v>
      </c>
      <c r="G2268" s="3">
        <v>17</v>
      </c>
      <c r="H2268" s="3">
        <v>982.59</v>
      </c>
    </row>
    <row r="2269" ht="15.75" customHeight="1" spans="1:8">
      <c r="A2269" s="3" t="s">
        <v>2288</v>
      </c>
      <c r="B2269" s="5">
        <v>45434</v>
      </c>
      <c r="C2269" s="4" t="s">
        <v>10</v>
      </c>
      <c r="D2269" s="6" t="s">
        <v>21</v>
      </c>
      <c r="E2269" s="3">
        <v>1263.65</v>
      </c>
      <c r="F2269" s="3">
        <v>44</v>
      </c>
      <c r="G2269" s="3">
        <v>50</v>
      </c>
      <c r="H2269" s="3">
        <v>1041.86</v>
      </c>
    </row>
    <row r="2270" ht="15.75" customHeight="1" spans="1:8">
      <c r="A2270" s="3" t="s">
        <v>2289</v>
      </c>
      <c r="B2270" s="5">
        <v>45346</v>
      </c>
      <c r="C2270" s="4" t="s">
        <v>16</v>
      </c>
      <c r="D2270" s="6" t="s">
        <v>21</v>
      </c>
      <c r="E2270" s="3">
        <v>1990.67</v>
      </c>
      <c r="F2270" s="3">
        <v>17</v>
      </c>
      <c r="G2270" s="3">
        <v>37</v>
      </c>
      <c r="H2270" s="3">
        <v>134.14</v>
      </c>
    </row>
    <row r="2271" ht="15.75" customHeight="1" spans="1:8">
      <c r="A2271" s="3" t="s">
        <v>2290</v>
      </c>
      <c r="B2271" s="5">
        <v>45410</v>
      </c>
      <c r="C2271" s="4" t="s">
        <v>16</v>
      </c>
      <c r="D2271" s="6" t="s">
        <v>28</v>
      </c>
      <c r="E2271" s="3">
        <v>2823.68</v>
      </c>
      <c r="F2271" s="3">
        <v>50</v>
      </c>
      <c r="G2271" s="3">
        <v>39</v>
      </c>
      <c r="H2271" s="3">
        <v>579.95</v>
      </c>
    </row>
    <row r="2272" ht="15.75" customHeight="1" spans="1:8">
      <c r="A2272" s="3" t="s">
        <v>2291</v>
      </c>
      <c r="B2272" s="5">
        <v>44977</v>
      </c>
      <c r="C2272" s="4" t="s">
        <v>10</v>
      </c>
      <c r="D2272" s="6" t="s">
        <v>21</v>
      </c>
      <c r="E2272" s="3">
        <v>654.97</v>
      </c>
      <c r="F2272" s="3">
        <v>11</v>
      </c>
      <c r="G2272" s="3">
        <v>25</v>
      </c>
      <c r="H2272" s="3">
        <v>1557.58</v>
      </c>
    </row>
    <row r="2273" ht="15.75" customHeight="1" spans="1:8">
      <c r="A2273" s="3" t="s">
        <v>2292</v>
      </c>
      <c r="B2273" s="5">
        <v>45462</v>
      </c>
      <c r="C2273" s="4" t="s">
        <v>10</v>
      </c>
      <c r="D2273" s="6" t="s">
        <v>28</v>
      </c>
      <c r="E2273" s="3">
        <v>3811.45</v>
      </c>
      <c r="F2273" s="3">
        <v>2</v>
      </c>
      <c r="G2273" s="3">
        <v>26</v>
      </c>
      <c r="H2273" s="3">
        <v>987.25</v>
      </c>
    </row>
    <row r="2274" ht="15.75" customHeight="1" spans="1:8">
      <c r="A2274" s="3" t="s">
        <v>2293</v>
      </c>
      <c r="B2274" s="5">
        <v>45243</v>
      </c>
      <c r="C2274" s="4" t="s">
        <v>16</v>
      </c>
      <c r="D2274" s="6" t="s">
        <v>21</v>
      </c>
      <c r="E2274" s="3">
        <v>576.08</v>
      </c>
      <c r="F2274" s="3">
        <v>44</v>
      </c>
      <c r="G2274" s="3">
        <v>11</v>
      </c>
      <c r="H2274" s="3">
        <v>1853.38</v>
      </c>
    </row>
    <row r="2275" ht="15.75" customHeight="1" spans="1:8">
      <c r="A2275" s="3" t="s">
        <v>2294</v>
      </c>
      <c r="B2275" s="5">
        <v>45495</v>
      </c>
      <c r="C2275" s="4" t="s">
        <v>16</v>
      </c>
      <c r="D2275" s="6" t="s">
        <v>21</v>
      </c>
      <c r="E2275" s="3">
        <v>3521.91</v>
      </c>
      <c r="F2275" s="3">
        <v>14</v>
      </c>
      <c r="G2275" s="3">
        <v>1</v>
      </c>
      <c r="H2275" s="3">
        <v>1634.57</v>
      </c>
    </row>
    <row r="2276" ht="15.75" customHeight="1" spans="1:8">
      <c r="A2276" s="3" t="s">
        <v>2295</v>
      </c>
      <c r="B2276" s="5">
        <v>45220</v>
      </c>
      <c r="C2276" s="4" t="s">
        <v>13</v>
      </c>
      <c r="D2276" s="6" t="s">
        <v>38</v>
      </c>
      <c r="E2276" s="3">
        <v>1772.13</v>
      </c>
      <c r="F2276" s="3">
        <v>40</v>
      </c>
      <c r="G2276" s="3">
        <v>13</v>
      </c>
      <c r="H2276" s="3">
        <v>1983.35</v>
      </c>
    </row>
    <row r="2277" ht="15.75" customHeight="1" spans="1:8">
      <c r="A2277" s="3" t="s">
        <v>2296</v>
      </c>
      <c r="B2277" s="5">
        <v>45496</v>
      </c>
      <c r="C2277" s="4" t="s">
        <v>20</v>
      </c>
      <c r="D2277" s="6" t="s">
        <v>23</v>
      </c>
      <c r="E2277" s="3">
        <v>4901.2</v>
      </c>
      <c r="F2277" s="3">
        <v>33</v>
      </c>
      <c r="G2277" s="3">
        <v>42</v>
      </c>
      <c r="H2277" s="3">
        <v>1483.96</v>
      </c>
    </row>
    <row r="2278" ht="15.75" customHeight="1" spans="1:8">
      <c r="A2278" s="3" t="s">
        <v>2297</v>
      </c>
      <c r="B2278" s="5">
        <v>45138</v>
      </c>
      <c r="C2278" s="4" t="s">
        <v>16</v>
      </c>
      <c r="D2278" s="6" t="s">
        <v>28</v>
      </c>
      <c r="E2278" s="3">
        <v>2371.36</v>
      </c>
      <c r="F2278" s="3">
        <v>46</v>
      </c>
      <c r="G2278" s="3">
        <v>43</v>
      </c>
      <c r="H2278" s="3">
        <v>139.42</v>
      </c>
    </row>
    <row r="2279" ht="15.75" customHeight="1" spans="1:8">
      <c r="A2279" s="3" t="s">
        <v>2298</v>
      </c>
      <c r="B2279" s="5">
        <v>45035</v>
      </c>
      <c r="C2279" s="4" t="s">
        <v>20</v>
      </c>
      <c r="D2279" s="6" t="s">
        <v>26</v>
      </c>
      <c r="E2279" s="3">
        <v>967.89</v>
      </c>
      <c r="F2279" s="3">
        <v>9</v>
      </c>
      <c r="G2279" s="3">
        <v>9</v>
      </c>
      <c r="H2279" s="3">
        <v>673.67</v>
      </c>
    </row>
    <row r="2280" ht="15.75" customHeight="1" spans="1:8">
      <c r="A2280" s="3" t="s">
        <v>2299</v>
      </c>
      <c r="B2280" s="5">
        <v>45125</v>
      </c>
      <c r="C2280" s="4" t="s">
        <v>20</v>
      </c>
      <c r="D2280" s="6" t="s">
        <v>26</v>
      </c>
      <c r="E2280" s="3">
        <v>4864.52</v>
      </c>
      <c r="F2280" s="3">
        <v>5</v>
      </c>
      <c r="G2280" s="3">
        <v>12</v>
      </c>
      <c r="H2280" s="3">
        <v>946.41</v>
      </c>
    </row>
    <row r="2281" ht="15.75" customHeight="1" spans="1:8">
      <c r="A2281" s="3" t="s">
        <v>2300</v>
      </c>
      <c r="B2281" s="5">
        <v>44958</v>
      </c>
      <c r="C2281" s="4" t="s">
        <v>20</v>
      </c>
      <c r="D2281" s="6" t="s">
        <v>23</v>
      </c>
      <c r="E2281" s="3">
        <v>3393.17</v>
      </c>
      <c r="F2281" s="3">
        <v>24</v>
      </c>
      <c r="G2281" s="3">
        <v>40</v>
      </c>
      <c r="H2281" s="3">
        <v>719.9</v>
      </c>
    </row>
    <row r="2282" ht="15.75" customHeight="1" spans="1:8">
      <c r="A2282" s="3" t="s">
        <v>2301</v>
      </c>
      <c r="B2282" s="5">
        <v>45247</v>
      </c>
      <c r="C2282" s="4" t="s">
        <v>20</v>
      </c>
      <c r="D2282" s="6" t="s">
        <v>38</v>
      </c>
      <c r="E2282" s="3">
        <v>1660.06</v>
      </c>
      <c r="F2282" s="3">
        <v>42</v>
      </c>
      <c r="G2282" s="3">
        <v>18</v>
      </c>
      <c r="H2282" s="3">
        <v>449.32</v>
      </c>
    </row>
    <row r="2283" ht="15.75" customHeight="1" spans="1:8">
      <c r="A2283" s="3" t="s">
        <v>2302</v>
      </c>
      <c r="B2283" s="5">
        <v>44900</v>
      </c>
      <c r="C2283" s="4" t="s">
        <v>16</v>
      </c>
      <c r="D2283" s="6" t="s">
        <v>21</v>
      </c>
      <c r="E2283" s="3">
        <v>3765.72</v>
      </c>
      <c r="F2283" s="3">
        <v>27</v>
      </c>
      <c r="G2283" s="3">
        <v>21</v>
      </c>
      <c r="H2283" s="3">
        <v>1210.06</v>
      </c>
    </row>
    <row r="2284" ht="15.75" customHeight="1" spans="1:8">
      <c r="A2284" s="3" t="s">
        <v>2303</v>
      </c>
      <c r="B2284" s="5">
        <v>45310</v>
      </c>
      <c r="C2284" s="4" t="s">
        <v>16</v>
      </c>
      <c r="D2284" s="6" t="s">
        <v>38</v>
      </c>
      <c r="E2284" s="3">
        <v>2920.4</v>
      </c>
      <c r="F2284" s="3">
        <v>5</v>
      </c>
      <c r="G2284" s="3">
        <v>5</v>
      </c>
      <c r="H2284" s="3">
        <v>1688.09</v>
      </c>
    </row>
    <row r="2285" ht="15.75" customHeight="1" spans="1:8">
      <c r="A2285" s="3" t="s">
        <v>2304</v>
      </c>
      <c r="B2285" s="5">
        <v>45315</v>
      </c>
      <c r="C2285" s="4" t="s">
        <v>13</v>
      </c>
      <c r="D2285" s="6" t="s">
        <v>28</v>
      </c>
      <c r="E2285" s="3">
        <v>3092.15</v>
      </c>
      <c r="F2285" s="3">
        <v>1</v>
      </c>
      <c r="G2285" s="3">
        <v>13</v>
      </c>
      <c r="H2285" s="3">
        <v>1722</v>
      </c>
    </row>
    <row r="2286" ht="15.75" customHeight="1" spans="1:8">
      <c r="A2286" s="3" t="s">
        <v>2305</v>
      </c>
      <c r="B2286" s="5">
        <v>45316</v>
      </c>
      <c r="C2286" s="4" t="s">
        <v>20</v>
      </c>
      <c r="D2286" s="6" t="s">
        <v>38</v>
      </c>
      <c r="E2286" s="3">
        <v>278.25</v>
      </c>
      <c r="F2286" s="3">
        <v>18</v>
      </c>
      <c r="G2286" s="3">
        <v>32</v>
      </c>
      <c r="H2286" s="3">
        <v>228.43</v>
      </c>
    </row>
    <row r="2287" ht="15.75" customHeight="1" spans="1:8">
      <c r="A2287" s="3" t="s">
        <v>2306</v>
      </c>
      <c r="B2287" s="5">
        <v>45076</v>
      </c>
      <c r="C2287" s="4" t="s">
        <v>10</v>
      </c>
      <c r="D2287" s="6" t="s">
        <v>28</v>
      </c>
      <c r="E2287" s="3">
        <v>1877.93</v>
      </c>
      <c r="F2287" s="3">
        <v>40</v>
      </c>
      <c r="G2287" s="3">
        <v>30</v>
      </c>
      <c r="H2287" s="3">
        <v>1922.79</v>
      </c>
    </row>
    <row r="2288" ht="15.75" customHeight="1" spans="1:8">
      <c r="A2288" s="3" t="s">
        <v>2307</v>
      </c>
      <c r="B2288" s="5">
        <v>45354</v>
      </c>
      <c r="C2288" s="4" t="s">
        <v>13</v>
      </c>
      <c r="D2288" s="6" t="s">
        <v>21</v>
      </c>
      <c r="E2288" s="3">
        <v>405.91</v>
      </c>
      <c r="F2288" s="3">
        <v>9</v>
      </c>
      <c r="G2288" s="3">
        <v>35</v>
      </c>
      <c r="H2288" s="3">
        <v>400.07</v>
      </c>
    </row>
    <row r="2289" ht="15.75" customHeight="1" spans="1:8">
      <c r="A2289" s="3" t="s">
        <v>2308</v>
      </c>
      <c r="B2289" s="5">
        <v>44966</v>
      </c>
      <c r="C2289" s="4" t="s">
        <v>20</v>
      </c>
      <c r="D2289" s="6" t="s">
        <v>26</v>
      </c>
      <c r="E2289" s="3">
        <v>3490.64</v>
      </c>
      <c r="F2289" s="3">
        <v>20</v>
      </c>
      <c r="G2289" s="3">
        <v>48</v>
      </c>
      <c r="H2289" s="3">
        <v>921.07</v>
      </c>
    </row>
    <row r="2290" ht="15.75" customHeight="1" spans="1:8">
      <c r="A2290" s="3" t="s">
        <v>2309</v>
      </c>
      <c r="B2290" s="5">
        <v>45525</v>
      </c>
      <c r="C2290" s="4" t="s">
        <v>10</v>
      </c>
      <c r="D2290" s="6" t="s">
        <v>38</v>
      </c>
      <c r="E2290" s="3">
        <v>2384.1</v>
      </c>
      <c r="F2290" s="3">
        <v>48</v>
      </c>
      <c r="G2290" s="3">
        <v>8</v>
      </c>
      <c r="H2290" s="3">
        <v>1847.33</v>
      </c>
    </row>
    <row r="2291" ht="15.75" customHeight="1" spans="1:8">
      <c r="A2291" s="3" t="s">
        <v>2310</v>
      </c>
      <c r="B2291" s="5">
        <v>45564</v>
      </c>
      <c r="C2291" s="4" t="s">
        <v>13</v>
      </c>
      <c r="D2291" s="6" t="s">
        <v>28</v>
      </c>
      <c r="E2291" s="3">
        <v>4453.37</v>
      </c>
      <c r="F2291" s="3">
        <v>21</v>
      </c>
      <c r="G2291" s="3">
        <v>33</v>
      </c>
      <c r="H2291" s="3">
        <v>1868.78</v>
      </c>
    </row>
    <row r="2292" ht="15.75" customHeight="1" spans="1:8">
      <c r="A2292" s="3" t="s">
        <v>2311</v>
      </c>
      <c r="B2292" s="5">
        <v>45580</v>
      </c>
      <c r="C2292" s="4" t="s">
        <v>13</v>
      </c>
      <c r="D2292" s="6" t="s">
        <v>26</v>
      </c>
      <c r="E2292" s="3">
        <v>3220.41</v>
      </c>
      <c r="F2292" s="3">
        <v>45</v>
      </c>
      <c r="G2292" s="3">
        <v>43</v>
      </c>
      <c r="H2292" s="3">
        <v>649.79</v>
      </c>
    </row>
    <row r="2293" ht="15.75" customHeight="1" spans="1:8">
      <c r="A2293" s="3" t="s">
        <v>2312</v>
      </c>
      <c r="B2293" s="5">
        <v>44911</v>
      </c>
      <c r="C2293" s="4" t="s">
        <v>16</v>
      </c>
      <c r="D2293" s="6" t="s">
        <v>28</v>
      </c>
      <c r="E2293" s="3">
        <v>3794.04</v>
      </c>
      <c r="F2293" s="3">
        <v>42</v>
      </c>
      <c r="G2293" s="3">
        <v>15</v>
      </c>
      <c r="H2293" s="3">
        <v>1803.1</v>
      </c>
    </row>
    <row r="2294" ht="15.75" customHeight="1" spans="1:8">
      <c r="A2294" s="3" t="s">
        <v>2313</v>
      </c>
      <c r="B2294" s="5">
        <v>44921</v>
      </c>
      <c r="C2294" s="4" t="s">
        <v>10</v>
      </c>
      <c r="D2294" s="6" t="s">
        <v>26</v>
      </c>
      <c r="E2294" s="3">
        <v>2198.92</v>
      </c>
      <c r="F2294" s="3">
        <v>45</v>
      </c>
      <c r="G2294" s="3">
        <v>4</v>
      </c>
      <c r="H2294" s="3">
        <v>364.49</v>
      </c>
    </row>
    <row r="2295" ht="15.75" customHeight="1" spans="1:8">
      <c r="A2295" s="3" t="s">
        <v>2314</v>
      </c>
      <c r="B2295" s="5">
        <v>45282</v>
      </c>
      <c r="C2295" s="4" t="s">
        <v>10</v>
      </c>
      <c r="D2295" s="6" t="s">
        <v>21</v>
      </c>
      <c r="E2295" s="3">
        <v>2385.95</v>
      </c>
      <c r="F2295" s="3">
        <v>20</v>
      </c>
      <c r="G2295" s="3">
        <v>42</v>
      </c>
      <c r="H2295" s="3">
        <v>562.92</v>
      </c>
    </row>
    <row r="2296" ht="15.75" customHeight="1" spans="1:8">
      <c r="A2296" s="3" t="s">
        <v>2315</v>
      </c>
      <c r="B2296" s="5">
        <v>45477</v>
      </c>
      <c r="C2296" s="4" t="s">
        <v>13</v>
      </c>
      <c r="D2296" s="6" t="s">
        <v>38</v>
      </c>
      <c r="E2296" s="3">
        <v>4993.76</v>
      </c>
      <c r="F2296" s="3">
        <v>10</v>
      </c>
      <c r="G2296" s="3">
        <v>33</v>
      </c>
      <c r="H2296" s="3">
        <v>169.92</v>
      </c>
    </row>
    <row r="2297" ht="15.75" customHeight="1" spans="1:8">
      <c r="A2297" s="3" t="s">
        <v>2316</v>
      </c>
      <c r="B2297" s="5">
        <v>45407</v>
      </c>
      <c r="C2297" s="4" t="s">
        <v>16</v>
      </c>
      <c r="D2297" s="6" t="s">
        <v>23</v>
      </c>
      <c r="E2297" s="3">
        <v>4231.52</v>
      </c>
      <c r="F2297" s="3">
        <v>1</v>
      </c>
      <c r="G2297" s="3">
        <v>49</v>
      </c>
      <c r="H2297" s="3">
        <v>1306.6</v>
      </c>
    </row>
    <row r="2298" ht="15.75" customHeight="1" spans="1:8">
      <c r="A2298" s="3" t="s">
        <v>2317</v>
      </c>
      <c r="B2298" s="5">
        <v>45400</v>
      </c>
      <c r="C2298" s="4" t="s">
        <v>13</v>
      </c>
      <c r="D2298" s="6" t="s">
        <v>28</v>
      </c>
      <c r="E2298" s="3">
        <v>405.93</v>
      </c>
      <c r="F2298" s="3">
        <v>43</v>
      </c>
      <c r="G2298" s="3">
        <v>43</v>
      </c>
      <c r="H2298" s="3">
        <v>264.46</v>
      </c>
    </row>
    <row r="2299" ht="15.75" customHeight="1" spans="1:8">
      <c r="A2299" s="3" t="s">
        <v>2318</v>
      </c>
      <c r="B2299" s="5">
        <v>45120</v>
      </c>
      <c r="C2299" s="4" t="s">
        <v>16</v>
      </c>
      <c r="D2299" s="6" t="s">
        <v>26</v>
      </c>
      <c r="E2299" s="3">
        <v>4764.58</v>
      </c>
      <c r="F2299" s="3">
        <v>22</v>
      </c>
      <c r="G2299" s="3">
        <v>47</v>
      </c>
      <c r="H2299" s="3">
        <v>1847.94</v>
      </c>
    </row>
    <row r="2300" ht="15.75" customHeight="1" spans="1:8">
      <c r="A2300" s="3" t="s">
        <v>2319</v>
      </c>
      <c r="B2300" s="5">
        <v>44930</v>
      </c>
      <c r="C2300" s="4" t="s">
        <v>10</v>
      </c>
      <c r="D2300" s="6" t="s">
        <v>26</v>
      </c>
      <c r="E2300" s="3">
        <v>4071.78</v>
      </c>
      <c r="F2300" s="3">
        <v>43</v>
      </c>
      <c r="G2300" s="3">
        <v>48</v>
      </c>
      <c r="H2300" s="3">
        <v>1190.2</v>
      </c>
    </row>
    <row r="2301" ht="15.75" customHeight="1" spans="1:8">
      <c r="A2301" s="3" t="s">
        <v>2320</v>
      </c>
      <c r="B2301" s="5">
        <v>45112</v>
      </c>
      <c r="C2301" s="4" t="s">
        <v>16</v>
      </c>
      <c r="D2301" s="6" t="s">
        <v>28</v>
      </c>
      <c r="E2301" s="3">
        <v>618.7</v>
      </c>
      <c r="F2301" s="3">
        <v>50</v>
      </c>
      <c r="G2301" s="3">
        <v>47</v>
      </c>
      <c r="H2301" s="3">
        <v>1481.16</v>
      </c>
    </row>
    <row r="2302" ht="15.75" customHeight="1" spans="1:8">
      <c r="A2302" s="7" t="s">
        <v>2321</v>
      </c>
      <c r="B2302" s="5">
        <v>45544</v>
      </c>
      <c r="C2302" s="4" t="s">
        <v>16</v>
      </c>
      <c r="D2302" s="6" t="s">
        <v>26</v>
      </c>
      <c r="E2302" s="3">
        <v>2944.44</v>
      </c>
      <c r="F2302" s="3">
        <v>18</v>
      </c>
      <c r="G2302" s="3">
        <v>1</v>
      </c>
      <c r="H2302" s="3">
        <v>1017.59</v>
      </c>
    </row>
    <row r="2303" ht="15.75" customHeight="1" spans="1:8">
      <c r="A2303" s="3" t="s">
        <v>2322</v>
      </c>
      <c r="B2303" s="5">
        <v>45255</v>
      </c>
      <c r="C2303" s="4" t="s">
        <v>10</v>
      </c>
      <c r="D2303" s="6" t="s">
        <v>21</v>
      </c>
      <c r="E2303" s="3">
        <v>175.49</v>
      </c>
      <c r="F2303" s="3">
        <v>2</v>
      </c>
      <c r="G2303" s="3">
        <v>15</v>
      </c>
      <c r="H2303" s="3">
        <v>1026.82</v>
      </c>
    </row>
    <row r="2304" ht="15.75" customHeight="1" spans="1:8">
      <c r="A2304" s="3" t="s">
        <v>2323</v>
      </c>
      <c r="B2304" s="5">
        <v>45531</v>
      </c>
      <c r="C2304" s="4" t="s">
        <v>20</v>
      </c>
      <c r="D2304" s="6" t="s">
        <v>38</v>
      </c>
      <c r="E2304" s="3">
        <v>4340.19</v>
      </c>
      <c r="F2304" s="3">
        <v>38</v>
      </c>
      <c r="G2304" s="3">
        <v>27</v>
      </c>
      <c r="H2304" s="3">
        <v>57.89</v>
      </c>
    </row>
    <row r="2305" ht="15.75" customHeight="1" spans="1:8">
      <c r="A2305" s="3" t="s">
        <v>2324</v>
      </c>
      <c r="B2305" s="5">
        <v>45198</v>
      </c>
      <c r="C2305" s="4" t="s">
        <v>10</v>
      </c>
      <c r="D2305" s="6" t="s">
        <v>23</v>
      </c>
      <c r="E2305" s="3">
        <v>3650.43</v>
      </c>
      <c r="F2305" s="3">
        <v>38</v>
      </c>
      <c r="G2305" s="3">
        <v>24</v>
      </c>
      <c r="H2305" s="3">
        <v>466.97</v>
      </c>
    </row>
    <row r="2306" ht="15.75" customHeight="1" spans="1:8">
      <c r="A2306" s="3" t="s">
        <v>2325</v>
      </c>
      <c r="B2306" s="5">
        <v>44917</v>
      </c>
      <c r="C2306" s="4" t="s">
        <v>16</v>
      </c>
      <c r="D2306" s="6" t="s">
        <v>23</v>
      </c>
      <c r="E2306" s="3">
        <v>527.45</v>
      </c>
      <c r="F2306" s="3">
        <v>9</v>
      </c>
      <c r="G2306" s="3">
        <v>15</v>
      </c>
      <c r="H2306" s="3">
        <v>1637.94</v>
      </c>
    </row>
    <row r="2307" ht="15.75" customHeight="1" spans="1:8">
      <c r="A2307" s="3" t="s">
        <v>2326</v>
      </c>
      <c r="B2307" s="5">
        <v>45556</v>
      </c>
      <c r="C2307" s="4" t="s">
        <v>16</v>
      </c>
      <c r="D2307" s="6" t="s">
        <v>26</v>
      </c>
      <c r="E2307" s="3">
        <v>256.48</v>
      </c>
      <c r="F2307" s="3">
        <v>3</v>
      </c>
      <c r="G2307" s="3">
        <v>0</v>
      </c>
      <c r="H2307" s="3">
        <v>955.82</v>
      </c>
    </row>
    <row r="2308" ht="15.75" customHeight="1" spans="1:8">
      <c r="A2308" s="3" t="s">
        <v>2327</v>
      </c>
      <c r="B2308" s="5">
        <v>45048</v>
      </c>
      <c r="C2308" s="4" t="s">
        <v>10</v>
      </c>
      <c r="D2308" s="6" t="s">
        <v>38</v>
      </c>
      <c r="E2308" s="3">
        <v>4109.81</v>
      </c>
      <c r="F2308" s="3">
        <v>12</v>
      </c>
      <c r="G2308" s="3">
        <v>27</v>
      </c>
      <c r="H2308" s="3">
        <v>556.06</v>
      </c>
    </row>
    <row r="2309" ht="15.75" customHeight="1" spans="1:8">
      <c r="A2309" s="3" t="s">
        <v>2328</v>
      </c>
      <c r="B2309" s="5">
        <v>45260</v>
      </c>
      <c r="C2309" s="4" t="s">
        <v>10</v>
      </c>
      <c r="D2309" s="6" t="s">
        <v>26</v>
      </c>
      <c r="E2309" s="3">
        <v>3332.68</v>
      </c>
      <c r="F2309" s="3">
        <v>44</v>
      </c>
      <c r="G2309" s="3">
        <v>22</v>
      </c>
      <c r="H2309" s="3">
        <v>527.33</v>
      </c>
    </row>
    <row r="2310" ht="15.75" customHeight="1" spans="1:8">
      <c r="A2310" s="3" t="s">
        <v>2329</v>
      </c>
      <c r="B2310" s="5">
        <v>45238</v>
      </c>
      <c r="C2310" s="4" t="s">
        <v>16</v>
      </c>
      <c r="D2310" s="6" t="s">
        <v>26</v>
      </c>
      <c r="E2310" s="3">
        <v>2262.9</v>
      </c>
      <c r="F2310" s="3">
        <v>6</v>
      </c>
      <c r="G2310" s="3">
        <v>47</v>
      </c>
      <c r="H2310" s="3">
        <v>631.41</v>
      </c>
    </row>
    <row r="2311" ht="15.75" customHeight="1" spans="1:8">
      <c r="A2311" s="3" t="s">
        <v>2330</v>
      </c>
      <c r="B2311" s="5">
        <v>45206</v>
      </c>
      <c r="C2311" s="4" t="s">
        <v>13</v>
      </c>
      <c r="D2311" s="6" t="s">
        <v>21</v>
      </c>
      <c r="E2311" s="3">
        <v>1536.2</v>
      </c>
      <c r="F2311" s="3">
        <v>12</v>
      </c>
      <c r="G2311" s="3">
        <v>39</v>
      </c>
      <c r="H2311" s="3">
        <v>1120.53</v>
      </c>
    </row>
    <row r="2312" ht="15.75" customHeight="1" spans="1:8">
      <c r="A2312" s="3" t="s">
        <v>2331</v>
      </c>
      <c r="B2312" s="5">
        <v>45603</v>
      </c>
      <c r="C2312" s="4" t="s">
        <v>13</v>
      </c>
      <c r="D2312" s="6" t="s">
        <v>28</v>
      </c>
      <c r="E2312" s="3">
        <v>1636.8</v>
      </c>
      <c r="F2312" s="3">
        <v>23</v>
      </c>
      <c r="G2312" s="3">
        <v>16</v>
      </c>
      <c r="H2312" s="3">
        <v>956.84</v>
      </c>
    </row>
    <row r="2313" ht="15.75" customHeight="1" spans="1:8">
      <c r="A2313" s="3" t="s">
        <v>2332</v>
      </c>
      <c r="B2313" s="5">
        <v>45471</v>
      </c>
      <c r="C2313" s="4" t="s">
        <v>10</v>
      </c>
      <c r="D2313" s="6" t="s">
        <v>23</v>
      </c>
      <c r="E2313" s="3">
        <v>3577.49</v>
      </c>
      <c r="F2313" s="3">
        <v>11</v>
      </c>
      <c r="G2313" s="3">
        <v>22</v>
      </c>
      <c r="H2313" s="3">
        <v>967.07</v>
      </c>
    </row>
    <row r="2314" ht="15.75" customHeight="1" spans="1:8">
      <c r="A2314" s="3" t="s">
        <v>2333</v>
      </c>
      <c r="B2314" s="5">
        <v>45380</v>
      </c>
      <c r="C2314" s="4" t="s">
        <v>16</v>
      </c>
      <c r="D2314" s="6" t="s">
        <v>23</v>
      </c>
      <c r="E2314" s="3">
        <v>4722.15</v>
      </c>
      <c r="F2314" s="3">
        <v>18</v>
      </c>
      <c r="G2314" s="3">
        <v>21</v>
      </c>
      <c r="H2314" s="3">
        <v>1015.31</v>
      </c>
    </row>
    <row r="2315" ht="15.75" customHeight="1" spans="1:8">
      <c r="A2315" s="3" t="s">
        <v>2334</v>
      </c>
      <c r="B2315" s="5">
        <v>44891</v>
      </c>
      <c r="C2315" s="4" t="s">
        <v>13</v>
      </c>
      <c r="D2315" s="6" t="s">
        <v>21</v>
      </c>
      <c r="E2315" s="3">
        <v>651.17</v>
      </c>
      <c r="F2315" s="3">
        <v>13</v>
      </c>
      <c r="G2315" s="3">
        <v>28</v>
      </c>
      <c r="H2315" s="3">
        <v>283.56</v>
      </c>
    </row>
    <row r="2316" ht="15.75" customHeight="1" spans="1:8">
      <c r="A2316" s="3" t="s">
        <v>2335</v>
      </c>
      <c r="B2316" s="5">
        <v>45610</v>
      </c>
      <c r="C2316" s="4" t="s">
        <v>13</v>
      </c>
      <c r="D2316" s="6" t="s">
        <v>28</v>
      </c>
      <c r="E2316" s="3">
        <v>1015.07</v>
      </c>
      <c r="F2316" s="3">
        <v>44</v>
      </c>
      <c r="G2316" s="3">
        <v>28</v>
      </c>
      <c r="H2316" s="3">
        <v>12.42</v>
      </c>
    </row>
    <row r="2317" ht="15.75" customHeight="1" spans="1:8">
      <c r="A2317" s="3" t="s">
        <v>2336</v>
      </c>
      <c r="B2317" s="5">
        <v>45212</v>
      </c>
      <c r="C2317" s="4" t="s">
        <v>13</v>
      </c>
      <c r="D2317" s="6" t="s">
        <v>23</v>
      </c>
      <c r="E2317" s="3">
        <v>1003.97</v>
      </c>
      <c r="F2317" s="3">
        <v>45</v>
      </c>
      <c r="G2317" s="3">
        <v>19</v>
      </c>
      <c r="H2317" s="3">
        <v>1495.95</v>
      </c>
    </row>
    <row r="2318" ht="15.75" customHeight="1" spans="1:8">
      <c r="A2318" s="3" t="s">
        <v>2337</v>
      </c>
      <c r="B2318" s="5">
        <v>45112</v>
      </c>
      <c r="C2318" s="4" t="s">
        <v>20</v>
      </c>
      <c r="D2318" s="6" t="s">
        <v>28</v>
      </c>
      <c r="E2318" s="3">
        <v>165.82</v>
      </c>
      <c r="F2318" s="3">
        <v>40</v>
      </c>
      <c r="G2318" s="3">
        <v>10</v>
      </c>
      <c r="H2318" s="3">
        <v>1058.17</v>
      </c>
    </row>
    <row r="2319" ht="15.75" customHeight="1" spans="1:8">
      <c r="A2319" s="3" t="s">
        <v>2338</v>
      </c>
      <c r="B2319" s="5">
        <v>45063</v>
      </c>
      <c r="C2319" s="4" t="s">
        <v>20</v>
      </c>
      <c r="D2319" s="6" t="s">
        <v>28</v>
      </c>
      <c r="E2319" s="3">
        <v>1819.19</v>
      </c>
      <c r="F2319" s="3">
        <v>40</v>
      </c>
      <c r="G2319" s="3">
        <v>36</v>
      </c>
      <c r="H2319" s="3">
        <v>612.99</v>
      </c>
    </row>
    <row r="2320" ht="15.75" customHeight="1" spans="1:8">
      <c r="A2320" s="3" t="s">
        <v>2339</v>
      </c>
      <c r="B2320" s="5">
        <v>45112</v>
      </c>
      <c r="C2320" s="4" t="s">
        <v>13</v>
      </c>
      <c r="D2320" s="6" t="s">
        <v>26</v>
      </c>
      <c r="E2320" s="3">
        <v>2468.53</v>
      </c>
      <c r="F2320" s="3">
        <v>24</v>
      </c>
      <c r="G2320" s="3">
        <v>36</v>
      </c>
      <c r="H2320" s="3">
        <v>1381.21</v>
      </c>
    </row>
    <row r="2321" ht="15.75" customHeight="1" spans="1:8">
      <c r="A2321" s="3" t="s">
        <v>2340</v>
      </c>
      <c r="B2321" s="5">
        <v>44967</v>
      </c>
      <c r="C2321" s="4" t="s">
        <v>10</v>
      </c>
      <c r="D2321" s="6" t="s">
        <v>23</v>
      </c>
      <c r="E2321" s="3">
        <v>855.1</v>
      </c>
      <c r="F2321" s="3">
        <v>6</v>
      </c>
      <c r="G2321" s="3">
        <v>20</v>
      </c>
      <c r="H2321" s="3">
        <v>195.11</v>
      </c>
    </row>
    <row r="2322" ht="15.75" customHeight="1" spans="1:8">
      <c r="A2322" s="3" t="s">
        <v>2341</v>
      </c>
      <c r="B2322" s="5">
        <v>45465</v>
      </c>
      <c r="C2322" s="4" t="s">
        <v>13</v>
      </c>
      <c r="D2322" s="6" t="s">
        <v>26</v>
      </c>
      <c r="E2322" s="3">
        <v>4177.3</v>
      </c>
      <c r="F2322" s="3">
        <v>24</v>
      </c>
      <c r="G2322" s="3">
        <v>36</v>
      </c>
      <c r="H2322" s="3">
        <v>1539.13</v>
      </c>
    </row>
    <row r="2323" ht="15.75" customHeight="1" spans="1:8">
      <c r="A2323" s="3" t="s">
        <v>2342</v>
      </c>
      <c r="B2323" s="5">
        <v>45411</v>
      </c>
      <c r="C2323" s="4" t="s">
        <v>10</v>
      </c>
      <c r="D2323" s="6" t="s">
        <v>23</v>
      </c>
      <c r="E2323" s="3">
        <v>2851.59</v>
      </c>
      <c r="F2323" s="3">
        <v>18</v>
      </c>
      <c r="G2323" s="3">
        <v>23</v>
      </c>
      <c r="H2323" s="3">
        <v>734.6</v>
      </c>
    </row>
    <row r="2324" ht="15.75" customHeight="1" spans="1:8">
      <c r="A2324" s="3" t="s">
        <v>2343</v>
      </c>
      <c r="B2324" s="5">
        <v>45440</v>
      </c>
      <c r="C2324" s="4" t="s">
        <v>13</v>
      </c>
      <c r="D2324" s="6" t="s">
        <v>23</v>
      </c>
      <c r="E2324" s="3">
        <v>908.47</v>
      </c>
      <c r="F2324" s="3">
        <v>45</v>
      </c>
      <c r="G2324" s="3">
        <v>24</v>
      </c>
      <c r="H2324" s="3">
        <v>747.39</v>
      </c>
    </row>
    <row r="2325" ht="15.75" customHeight="1" spans="1:8">
      <c r="A2325" s="3" t="s">
        <v>2344</v>
      </c>
      <c r="B2325" s="5">
        <v>45138</v>
      </c>
      <c r="C2325" s="4" t="s">
        <v>10</v>
      </c>
      <c r="D2325" s="6" t="s">
        <v>28</v>
      </c>
      <c r="E2325" s="3">
        <v>3844.89</v>
      </c>
      <c r="F2325" s="3">
        <v>35</v>
      </c>
      <c r="G2325" s="3">
        <v>36</v>
      </c>
      <c r="H2325" s="3">
        <v>417.33</v>
      </c>
    </row>
    <row r="2326" ht="15.75" customHeight="1" spans="1:8">
      <c r="A2326" s="3" t="s">
        <v>2345</v>
      </c>
      <c r="B2326" s="5">
        <v>45010</v>
      </c>
      <c r="C2326" s="4" t="s">
        <v>13</v>
      </c>
      <c r="D2326" s="6" t="s">
        <v>28</v>
      </c>
      <c r="E2326" s="3">
        <v>1009.31</v>
      </c>
      <c r="F2326" s="3">
        <v>48</v>
      </c>
      <c r="G2326" s="3">
        <v>19</v>
      </c>
      <c r="H2326" s="3">
        <v>1463.66</v>
      </c>
    </row>
    <row r="2327" ht="15.75" customHeight="1" spans="1:8">
      <c r="A2327" s="3" t="s">
        <v>2346</v>
      </c>
      <c r="B2327" s="5">
        <v>45474</v>
      </c>
      <c r="C2327" s="4" t="s">
        <v>16</v>
      </c>
      <c r="D2327" s="6" t="s">
        <v>28</v>
      </c>
      <c r="E2327" s="3">
        <v>1885.48</v>
      </c>
      <c r="F2327" s="3">
        <v>24</v>
      </c>
      <c r="G2327" s="3">
        <v>0</v>
      </c>
      <c r="H2327" s="3">
        <v>720.72</v>
      </c>
    </row>
    <row r="2328" ht="15.75" customHeight="1" spans="1:8">
      <c r="A2328" s="3" t="s">
        <v>2347</v>
      </c>
      <c r="B2328" s="5">
        <v>45505</v>
      </c>
      <c r="C2328" s="4" t="s">
        <v>10</v>
      </c>
      <c r="D2328" s="6" t="s">
        <v>38</v>
      </c>
      <c r="E2328" s="3">
        <v>4729.37</v>
      </c>
      <c r="F2328" s="3">
        <v>4</v>
      </c>
      <c r="G2328" s="3">
        <v>26</v>
      </c>
      <c r="H2328" s="3">
        <v>1338.86</v>
      </c>
    </row>
    <row r="2329" ht="15.75" customHeight="1" spans="1:8">
      <c r="A2329" s="3" t="s">
        <v>2348</v>
      </c>
      <c r="B2329" s="5">
        <v>45077</v>
      </c>
      <c r="C2329" s="4" t="s">
        <v>13</v>
      </c>
      <c r="D2329" s="6" t="s">
        <v>23</v>
      </c>
      <c r="E2329" s="3">
        <v>1598.44</v>
      </c>
      <c r="F2329" s="3">
        <v>40</v>
      </c>
      <c r="G2329" s="3">
        <v>49</v>
      </c>
      <c r="H2329" s="3">
        <v>175.19</v>
      </c>
    </row>
    <row r="2330" ht="15.75" customHeight="1" spans="1:8">
      <c r="A2330" s="3" t="s">
        <v>2349</v>
      </c>
      <c r="B2330" s="5">
        <v>45529</v>
      </c>
      <c r="C2330" s="4" t="s">
        <v>16</v>
      </c>
      <c r="D2330" s="6" t="s">
        <v>23</v>
      </c>
      <c r="E2330" s="3">
        <v>3324.85</v>
      </c>
      <c r="F2330" s="3">
        <v>27</v>
      </c>
      <c r="G2330" s="3">
        <v>36</v>
      </c>
      <c r="H2330" s="3">
        <v>1725.89</v>
      </c>
    </row>
    <row r="2331" ht="15.75" customHeight="1" spans="1:8">
      <c r="A2331" s="3" t="s">
        <v>2350</v>
      </c>
      <c r="B2331" s="5">
        <v>44958</v>
      </c>
      <c r="C2331" s="4" t="s">
        <v>10</v>
      </c>
      <c r="D2331" s="6" t="s">
        <v>23</v>
      </c>
      <c r="E2331" s="3">
        <v>3186.76</v>
      </c>
      <c r="F2331" s="3">
        <v>41</v>
      </c>
      <c r="G2331" s="3">
        <v>44</v>
      </c>
      <c r="H2331" s="3">
        <v>1078.52</v>
      </c>
    </row>
    <row r="2332" ht="15.75" customHeight="1" spans="1:8">
      <c r="A2332" s="3" t="s">
        <v>2351</v>
      </c>
      <c r="B2332" s="5">
        <v>45343</v>
      </c>
      <c r="C2332" s="4" t="s">
        <v>16</v>
      </c>
      <c r="D2332" s="6" t="s">
        <v>23</v>
      </c>
      <c r="E2332" s="3">
        <v>3592.07</v>
      </c>
      <c r="F2332" s="3">
        <v>11</v>
      </c>
      <c r="G2332" s="3">
        <v>19</v>
      </c>
      <c r="H2332" s="3">
        <v>941.13</v>
      </c>
    </row>
    <row r="2333" ht="15.75" customHeight="1" spans="1:8">
      <c r="A2333" s="3" t="s">
        <v>2352</v>
      </c>
      <c r="B2333" s="5">
        <v>45240</v>
      </c>
      <c r="C2333" s="4" t="s">
        <v>20</v>
      </c>
      <c r="D2333" s="6" t="s">
        <v>26</v>
      </c>
      <c r="E2333" s="3">
        <v>4359.73</v>
      </c>
      <c r="F2333" s="3">
        <v>2</v>
      </c>
      <c r="G2333" s="3">
        <v>28</v>
      </c>
      <c r="H2333" s="3">
        <v>1981.21</v>
      </c>
    </row>
    <row r="2334" ht="15.75" customHeight="1" spans="1:8">
      <c r="A2334" s="3" t="s">
        <v>2353</v>
      </c>
      <c r="B2334" s="5">
        <v>45405</v>
      </c>
      <c r="C2334" s="4" t="s">
        <v>10</v>
      </c>
      <c r="D2334" s="6" t="s">
        <v>23</v>
      </c>
      <c r="E2334" s="3">
        <v>1748.1</v>
      </c>
      <c r="F2334" s="3">
        <v>48</v>
      </c>
      <c r="G2334" s="3">
        <v>49</v>
      </c>
      <c r="H2334" s="3">
        <v>598.1</v>
      </c>
    </row>
    <row r="2335" ht="15.75" customHeight="1" spans="1:8">
      <c r="A2335" s="3" t="s">
        <v>2354</v>
      </c>
      <c r="B2335" s="5">
        <v>45445</v>
      </c>
      <c r="C2335" s="4" t="s">
        <v>16</v>
      </c>
      <c r="D2335" s="6" t="s">
        <v>28</v>
      </c>
      <c r="E2335" s="3">
        <v>98.55</v>
      </c>
      <c r="F2335" s="3">
        <v>39</v>
      </c>
      <c r="G2335" s="3">
        <v>40</v>
      </c>
      <c r="H2335" s="3">
        <v>1676.09</v>
      </c>
    </row>
    <row r="2336" ht="15.75" customHeight="1" spans="1:8">
      <c r="A2336" s="3" t="s">
        <v>2355</v>
      </c>
      <c r="B2336" s="5">
        <v>45187</v>
      </c>
      <c r="C2336" s="4" t="s">
        <v>16</v>
      </c>
      <c r="D2336" s="6" t="s">
        <v>26</v>
      </c>
      <c r="E2336" s="3">
        <v>1654.46</v>
      </c>
      <c r="F2336" s="3">
        <v>31</v>
      </c>
      <c r="G2336" s="3">
        <v>34</v>
      </c>
      <c r="H2336" s="3">
        <v>332.68</v>
      </c>
    </row>
    <row r="2337" ht="15.75" customHeight="1" spans="1:8">
      <c r="A2337" s="3" t="s">
        <v>2356</v>
      </c>
      <c r="B2337" s="5">
        <v>45014</v>
      </c>
      <c r="C2337" s="4" t="s">
        <v>10</v>
      </c>
      <c r="D2337" s="6" t="s">
        <v>26</v>
      </c>
      <c r="E2337" s="3">
        <v>600.81</v>
      </c>
      <c r="F2337" s="3">
        <v>7</v>
      </c>
      <c r="G2337" s="3">
        <v>48</v>
      </c>
      <c r="H2337" s="3">
        <v>1760.1</v>
      </c>
    </row>
    <row r="2338" ht="15.75" customHeight="1" spans="1:8">
      <c r="A2338" s="3" t="s">
        <v>2357</v>
      </c>
      <c r="B2338" s="5">
        <v>45486</v>
      </c>
      <c r="C2338" s="4" t="s">
        <v>10</v>
      </c>
      <c r="D2338" s="6" t="s">
        <v>23</v>
      </c>
      <c r="E2338" s="3">
        <v>1290.42</v>
      </c>
      <c r="F2338" s="3">
        <v>47</v>
      </c>
      <c r="G2338" s="3">
        <v>0</v>
      </c>
      <c r="H2338" s="3">
        <v>1024.17</v>
      </c>
    </row>
    <row r="2339" ht="15.75" customHeight="1" spans="1:8">
      <c r="A2339" s="3" t="s">
        <v>2358</v>
      </c>
      <c r="B2339" s="5">
        <v>45499</v>
      </c>
      <c r="C2339" s="4" t="s">
        <v>10</v>
      </c>
      <c r="D2339" s="6" t="s">
        <v>21</v>
      </c>
      <c r="E2339" s="3">
        <v>1520.72</v>
      </c>
      <c r="F2339" s="3">
        <v>9</v>
      </c>
      <c r="G2339" s="3">
        <v>7</v>
      </c>
      <c r="H2339" s="3">
        <v>1906.47</v>
      </c>
    </row>
    <row r="2340" ht="15.75" customHeight="1" spans="1:8">
      <c r="A2340" s="3" t="s">
        <v>2359</v>
      </c>
      <c r="B2340" s="5">
        <v>45079</v>
      </c>
      <c r="C2340" s="4" t="s">
        <v>13</v>
      </c>
      <c r="D2340" s="6" t="s">
        <v>21</v>
      </c>
      <c r="E2340" s="3">
        <v>3910.99</v>
      </c>
      <c r="F2340" s="3">
        <v>48</v>
      </c>
      <c r="G2340" s="3">
        <v>20</v>
      </c>
      <c r="H2340" s="3">
        <v>1065.91</v>
      </c>
    </row>
    <row r="2341" ht="15.75" customHeight="1" spans="1:8">
      <c r="A2341" s="3" t="s">
        <v>2360</v>
      </c>
      <c r="B2341" s="5">
        <v>44881</v>
      </c>
      <c r="C2341" s="4" t="s">
        <v>20</v>
      </c>
      <c r="D2341" s="6" t="s">
        <v>26</v>
      </c>
      <c r="E2341" s="3">
        <v>1697.08</v>
      </c>
      <c r="F2341" s="3">
        <v>34</v>
      </c>
      <c r="G2341" s="3">
        <v>29</v>
      </c>
      <c r="H2341" s="3">
        <v>1616.7</v>
      </c>
    </row>
    <row r="2342" ht="15.75" customHeight="1" spans="1:8">
      <c r="A2342" s="3" t="s">
        <v>2361</v>
      </c>
      <c r="B2342" s="5">
        <v>45583</v>
      </c>
      <c r="C2342" s="4" t="s">
        <v>20</v>
      </c>
      <c r="D2342" s="6" t="s">
        <v>23</v>
      </c>
      <c r="E2342" s="3">
        <v>2229.36</v>
      </c>
      <c r="F2342" s="3">
        <v>50</v>
      </c>
      <c r="G2342" s="3">
        <v>4</v>
      </c>
      <c r="H2342" s="3">
        <v>1247.32</v>
      </c>
    </row>
    <row r="2343" ht="15.75" customHeight="1" spans="1:8">
      <c r="A2343" s="3" t="s">
        <v>2362</v>
      </c>
      <c r="B2343" s="5">
        <v>44902</v>
      </c>
      <c r="C2343" s="4" t="s">
        <v>10</v>
      </c>
      <c r="D2343" s="6" t="s">
        <v>38</v>
      </c>
      <c r="E2343" s="3">
        <v>3168.22</v>
      </c>
      <c r="F2343" s="3">
        <v>41</v>
      </c>
      <c r="G2343" s="3">
        <v>10</v>
      </c>
      <c r="H2343" s="3">
        <v>443.6</v>
      </c>
    </row>
    <row r="2344" ht="15.75" customHeight="1" spans="1:8">
      <c r="A2344" s="3" t="s">
        <v>2363</v>
      </c>
      <c r="B2344" s="5">
        <v>45009</v>
      </c>
      <c r="C2344" s="4" t="s">
        <v>10</v>
      </c>
      <c r="D2344" s="6" t="s">
        <v>38</v>
      </c>
      <c r="E2344" s="3">
        <v>4923.2</v>
      </c>
      <c r="F2344" s="3">
        <v>39</v>
      </c>
      <c r="G2344" s="3">
        <v>17</v>
      </c>
      <c r="H2344" s="3">
        <v>275.07</v>
      </c>
    </row>
    <row r="2345" ht="15.75" customHeight="1" spans="1:8">
      <c r="A2345" s="3" t="s">
        <v>2364</v>
      </c>
      <c r="B2345" s="5">
        <v>45427</v>
      </c>
      <c r="C2345" s="4" t="s">
        <v>20</v>
      </c>
      <c r="D2345" s="6" t="s">
        <v>38</v>
      </c>
      <c r="E2345" s="3">
        <v>935.99</v>
      </c>
      <c r="F2345" s="3">
        <v>30</v>
      </c>
      <c r="G2345" s="3">
        <v>0</v>
      </c>
      <c r="H2345" s="3">
        <v>516.09</v>
      </c>
    </row>
    <row r="2346" ht="15.75" customHeight="1" spans="1:8">
      <c r="A2346" s="3" t="s">
        <v>2365</v>
      </c>
      <c r="B2346" s="5">
        <v>45187</v>
      </c>
      <c r="C2346" s="4" t="s">
        <v>10</v>
      </c>
      <c r="D2346" s="6" t="s">
        <v>38</v>
      </c>
      <c r="E2346" s="3">
        <v>4618.88</v>
      </c>
      <c r="F2346" s="3">
        <v>21</v>
      </c>
      <c r="G2346" s="3">
        <v>45</v>
      </c>
      <c r="H2346" s="3">
        <v>1261.56</v>
      </c>
    </row>
    <row r="2347" ht="15.75" customHeight="1" spans="1:8">
      <c r="A2347" s="3" t="s">
        <v>2366</v>
      </c>
      <c r="B2347" s="5">
        <v>45037</v>
      </c>
      <c r="C2347" s="4" t="s">
        <v>16</v>
      </c>
      <c r="D2347" s="6" t="s">
        <v>23</v>
      </c>
      <c r="E2347" s="3">
        <v>2796.87</v>
      </c>
      <c r="F2347" s="3">
        <v>4</v>
      </c>
      <c r="G2347" s="3">
        <v>23</v>
      </c>
      <c r="H2347" s="3">
        <v>96.15</v>
      </c>
    </row>
    <row r="2348" ht="15.75" customHeight="1" spans="1:8">
      <c r="A2348" s="3" t="s">
        <v>2367</v>
      </c>
      <c r="B2348" s="5">
        <v>45004</v>
      </c>
      <c r="C2348" s="4" t="s">
        <v>10</v>
      </c>
      <c r="D2348" s="6" t="s">
        <v>23</v>
      </c>
      <c r="E2348" s="3">
        <v>2134.47</v>
      </c>
      <c r="F2348" s="3">
        <v>46</v>
      </c>
      <c r="G2348" s="3">
        <v>2</v>
      </c>
      <c r="H2348" s="3">
        <v>1244.08</v>
      </c>
    </row>
    <row r="2349" ht="15.75" customHeight="1" spans="1:8">
      <c r="A2349" s="3" t="s">
        <v>2368</v>
      </c>
      <c r="B2349" s="5">
        <v>45307</v>
      </c>
      <c r="C2349" s="4" t="s">
        <v>10</v>
      </c>
      <c r="D2349" s="6" t="s">
        <v>21</v>
      </c>
      <c r="E2349" s="3">
        <v>4927.96</v>
      </c>
      <c r="F2349" s="3">
        <v>12</v>
      </c>
      <c r="G2349" s="3">
        <v>26</v>
      </c>
      <c r="H2349" s="3">
        <v>176.06</v>
      </c>
    </row>
    <row r="2350" ht="15.75" customHeight="1" spans="1:8">
      <c r="A2350" s="3" t="s">
        <v>2369</v>
      </c>
      <c r="B2350" s="5">
        <v>45480</v>
      </c>
      <c r="C2350" s="4" t="s">
        <v>16</v>
      </c>
      <c r="D2350" s="6" t="s">
        <v>23</v>
      </c>
      <c r="E2350" s="3">
        <v>1328.4</v>
      </c>
      <c r="F2350" s="3">
        <v>46</v>
      </c>
      <c r="G2350" s="3">
        <v>16</v>
      </c>
      <c r="H2350" s="3">
        <v>1197.84</v>
      </c>
    </row>
    <row r="2351" ht="15.75" customHeight="1" spans="1:8">
      <c r="A2351" s="3" t="s">
        <v>2370</v>
      </c>
      <c r="B2351" s="5">
        <v>45390</v>
      </c>
      <c r="C2351" s="4" t="s">
        <v>13</v>
      </c>
      <c r="D2351" s="6" t="s">
        <v>21</v>
      </c>
      <c r="E2351" s="3">
        <v>700.11</v>
      </c>
      <c r="F2351" s="3">
        <v>18</v>
      </c>
      <c r="G2351" s="3">
        <v>15</v>
      </c>
      <c r="H2351" s="3">
        <v>551.07</v>
      </c>
    </row>
    <row r="2352" ht="15.75" customHeight="1" spans="1:8">
      <c r="A2352" s="3" t="s">
        <v>2371</v>
      </c>
      <c r="B2352" s="5">
        <v>45352</v>
      </c>
      <c r="C2352" s="4" t="s">
        <v>20</v>
      </c>
      <c r="D2352" s="6" t="s">
        <v>26</v>
      </c>
      <c r="E2352" s="3">
        <v>1725.42</v>
      </c>
      <c r="F2352" s="3">
        <v>11</v>
      </c>
      <c r="G2352" s="3">
        <v>33</v>
      </c>
      <c r="H2352" s="3">
        <v>1498.04</v>
      </c>
    </row>
    <row r="2353" ht="15.75" customHeight="1" spans="1:8">
      <c r="A2353" s="3" t="s">
        <v>2372</v>
      </c>
      <c r="B2353" s="5">
        <v>44995</v>
      </c>
      <c r="C2353" s="4" t="s">
        <v>10</v>
      </c>
      <c r="D2353" s="6" t="s">
        <v>21</v>
      </c>
      <c r="E2353" s="3">
        <v>4939</v>
      </c>
      <c r="F2353" s="3">
        <v>23</v>
      </c>
      <c r="G2353" s="3">
        <v>37</v>
      </c>
      <c r="H2353" s="3">
        <v>441.89</v>
      </c>
    </row>
    <row r="2354" ht="15.75" customHeight="1" spans="1:8">
      <c r="A2354" s="3" t="s">
        <v>2373</v>
      </c>
      <c r="B2354" s="5">
        <v>45601</v>
      </c>
      <c r="C2354" s="4" t="s">
        <v>13</v>
      </c>
      <c r="D2354" s="6" t="s">
        <v>26</v>
      </c>
      <c r="E2354" s="3">
        <v>2233</v>
      </c>
      <c r="F2354" s="3">
        <v>49</v>
      </c>
      <c r="G2354" s="3">
        <v>10</v>
      </c>
      <c r="H2354" s="3">
        <v>1074.86</v>
      </c>
    </row>
    <row r="2355" ht="15.75" customHeight="1" spans="1:8">
      <c r="A2355" s="3" t="s">
        <v>2374</v>
      </c>
      <c r="B2355" s="5">
        <v>45233</v>
      </c>
      <c r="C2355" s="4" t="s">
        <v>20</v>
      </c>
      <c r="D2355" s="6" t="s">
        <v>26</v>
      </c>
      <c r="E2355" s="3">
        <v>1755.77</v>
      </c>
      <c r="F2355" s="3">
        <v>22</v>
      </c>
      <c r="G2355" s="3">
        <v>40</v>
      </c>
      <c r="H2355" s="3">
        <v>1762.83</v>
      </c>
    </row>
    <row r="2356" ht="15.75" customHeight="1" spans="1:8">
      <c r="A2356" s="3" t="s">
        <v>2375</v>
      </c>
      <c r="B2356" s="5">
        <v>45140</v>
      </c>
      <c r="C2356" s="4" t="s">
        <v>13</v>
      </c>
      <c r="D2356" s="6" t="s">
        <v>23</v>
      </c>
      <c r="E2356" s="3">
        <v>3372.88</v>
      </c>
      <c r="F2356" s="3">
        <v>49</v>
      </c>
      <c r="G2356" s="3">
        <v>50</v>
      </c>
      <c r="H2356" s="3">
        <v>836.22</v>
      </c>
    </row>
    <row r="2357" ht="15.75" customHeight="1" spans="1:8">
      <c r="A2357" s="3" t="s">
        <v>2376</v>
      </c>
      <c r="B2357" s="5">
        <v>45092</v>
      </c>
      <c r="C2357" s="4" t="s">
        <v>13</v>
      </c>
      <c r="D2357" s="6" t="s">
        <v>38</v>
      </c>
      <c r="E2357" s="3">
        <v>1048.94</v>
      </c>
      <c r="F2357" s="3">
        <v>26</v>
      </c>
      <c r="G2357" s="3">
        <v>23</v>
      </c>
      <c r="H2357" s="3">
        <v>956.58</v>
      </c>
    </row>
    <row r="2358" ht="15.75" customHeight="1" spans="1:8">
      <c r="A2358" s="3" t="s">
        <v>2377</v>
      </c>
      <c r="B2358" s="5">
        <v>44916</v>
      </c>
      <c r="C2358" s="4" t="s">
        <v>10</v>
      </c>
      <c r="D2358" s="6" t="s">
        <v>26</v>
      </c>
      <c r="E2358" s="3">
        <v>4225.95</v>
      </c>
      <c r="F2358" s="3">
        <v>7</v>
      </c>
      <c r="G2358" s="3">
        <v>32</v>
      </c>
      <c r="H2358" s="3">
        <v>685.06</v>
      </c>
    </row>
    <row r="2359" ht="15.75" customHeight="1" spans="1:8">
      <c r="A2359" s="3" t="s">
        <v>2378</v>
      </c>
      <c r="B2359" s="5">
        <v>45091</v>
      </c>
      <c r="C2359" s="4" t="s">
        <v>16</v>
      </c>
      <c r="D2359" s="6" t="s">
        <v>28</v>
      </c>
      <c r="E2359" s="3">
        <v>2460.45</v>
      </c>
      <c r="F2359" s="3">
        <v>3</v>
      </c>
      <c r="G2359" s="3">
        <v>21</v>
      </c>
      <c r="H2359" s="3">
        <v>127.37</v>
      </c>
    </row>
    <row r="2360" ht="15.75" customHeight="1" spans="1:8">
      <c r="A2360" s="3" t="s">
        <v>2379</v>
      </c>
      <c r="B2360" s="5">
        <v>45231</v>
      </c>
      <c r="C2360" s="4" t="s">
        <v>16</v>
      </c>
      <c r="D2360" s="6" t="s">
        <v>21</v>
      </c>
      <c r="E2360" s="3">
        <v>2851.63</v>
      </c>
      <c r="F2360" s="3">
        <v>13</v>
      </c>
      <c r="G2360" s="3">
        <v>15</v>
      </c>
      <c r="H2360" s="3">
        <v>1111.53</v>
      </c>
    </row>
    <row r="2361" ht="15.75" customHeight="1" spans="1:8">
      <c r="A2361" s="3" t="s">
        <v>2380</v>
      </c>
      <c r="B2361" s="5">
        <v>45178</v>
      </c>
      <c r="C2361" s="4" t="s">
        <v>20</v>
      </c>
      <c r="D2361" s="6" t="s">
        <v>38</v>
      </c>
      <c r="E2361" s="3">
        <v>3984.86</v>
      </c>
      <c r="F2361" s="3">
        <v>25</v>
      </c>
      <c r="G2361" s="3">
        <v>49</v>
      </c>
      <c r="H2361" s="3">
        <v>82.5</v>
      </c>
    </row>
    <row r="2362" ht="15.75" customHeight="1" spans="1:8">
      <c r="A2362" s="3" t="s">
        <v>2381</v>
      </c>
      <c r="B2362" s="5">
        <v>44916</v>
      </c>
      <c r="C2362" s="4" t="s">
        <v>13</v>
      </c>
      <c r="D2362" s="6" t="s">
        <v>26</v>
      </c>
      <c r="E2362" s="3">
        <v>1567.51</v>
      </c>
      <c r="F2362" s="3">
        <v>42</v>
      </c>
      <c r="G2362" s="3">
        <v>46</v>
      </c>
      <c r="H2362" s="3">
        <v>1149.98</v>
      </c>
    </row>
    <row r="2363" ht="15.75" customHeight="1" spans="1:8">
      <c r="A2363" s="3" t="s">
        <v>2382</v>
      </c>
      <c r="B2363" s="5">
        <v>45078</v>
      </c>
      <c r="C2363" s="4" t="s">
        <v>20</v>
      </c>
      <c r="D2363" s="6" t="s">
        <v>28</v>
      </c>
      <c r="E2363" s="3">
        <v>1519.58</v>
      </c>
      <c r="F2363" s="3">
        <v>32</v>
      </c>
      <c r="G2363" s="3">
        <v>47</v>
      </c>
      <c r="H2363" s="3">
        <v>943.15</v>
      </c>
    </row>
    <row r="2364" ht="15.75" customHeight="1" spans="1:8">
      <c r="A2364" s="3" t="s">
        <v>2383</v>
      </c>
      <c r="B2364" s="5">
        <v>45455</v>
      </c>
      <c r="C2364" s="4" t="s">
        <v>10</v>
      </c>
      <c r="D2364" s="6" t="s">
        <v>38</v>
      </c>
      <c r="E2364" s="3">
        <v>3211.79</v>
      </c>
      <c r="F2364" s="3">
        <v>35</v>
      </c>
      <c r="G2364" s="3">
        <v>34</v>
      </c>
      <c r="H2364" s="3">
        <v>1372.74</v>
      </c>
    </row>
    <row r="2365" ht="15.75" customHeight="1" spans="1:8">
      <c r="A2365" s="3" t="s">
        <v>2384</v>
      </c>
      <c r="B2365" s="5">
        <v>45311</v>
      </c>
      <c r="C2365" s="4" t="s">
        <v>13</v>
      </c>
      <c r="D2365" s="6" t="s">
        <v>38</v>
      </c>
      <c r="E2365" s="3">
        <v>795.89</v>
      </c>
      <c r="F2365" s="3">
        <v>34</v>
      </c>
      <c r="G2365" s="3">
        <v>20</v>
      </c>
      <c r="H2365" s="3">
        <v>1180.95</v>
      </c>
    </row>
    <row r="2366" ht="15.75" customHeight="1" spans="1:8">
      <c r="A2366" s="3" t="s">
        <v>2385</v>
      </c>
      <c r="B2366" s="5">
        <v>45250</v>
      </c>
      <c r="C2366" s="4" t="s">
        <v>10</v>
      </c>
      <c r="D2366" s="6" t="s">
        <v>38</v>
      </c>
      <c r="E2366" s="3">
        <v>2924.89</v>
      </c>
      <c r="F2366" s="3">
        <v>4</v>
      </c>
      <c r="G2366" s="3">
        <v>46</v>
      </c>
      <c r="H2366" s="3">
        <v>475.85</v>
      </c>
    </row>
    <row r="2367" ht="15.75" customHeight="1" spans="1:8">
      <c r="A2367" s="3" t="s">
        <v>2386</v>
      </c>
      <c r="B2367" s="5">
        <v>44897</v>
      </c>
      <c r="C2367" s="4" t="s">
        <v>16</v>
      </c>
      <c r="D2367" s="6" t="s">
        <v>21</v>
      </c>
      <c r="E2367" s="3">
        <v>3815.34</v>
      </c>
      <c r="F2367" s="3">
        <v>6</v>
      </c>
      <c r="G2367" s="3">
        <v>39</v>
      </c>
      <c r="H2367" s="3">
        <v>414.15</v>
      </c>
    </row>
    <row r="2368" ht="15.75" customHeight="1" spans="1:8">
      <c r="A2368" s="3" t="s">
        <v>2387</v>
      </c>
      <c r="B2368" s="5">
        <v>45443</v>
      </c>
      <c r="C2368" s="4" t="s">
        <v>20</v>
      </c>
      <c r="D2368" s="6" t="s">
        <v>28</v>
      </c>
      <c r="E2368" s="3">
        <v>3379.94</v>
      </c>
      <c r="F2368" s="3">
        <v>5</v>
      </c>
      <c r="G2368" s="3">
        <v>44</v>
      </c>
      <c r="H2368" s="3">
        <v>1396.27</v>
      </c>
    </row>
    <row r="2369" ht="15.75" customHeight="1" spans="1:8">
      <c r="A2369" s="3" t="s">
        <v>2388</v>
      </c>
      <c r="B2369" s="5">
        <v>44966</v>
      </c>
      <c r="C2369" s="4" t="s">
        <v>16</v>
      </c>
      <c r="D2369" s="6" t="s">
        <v>23</v>
      </c>
      <c r="E2369" s="3">
        <v>2080.29</v>
      </c>
      <c r="F2369" s="3">
        <v>38</v>
      </c>
      <c r="G2369" s="3">
        <v>44</v>
      </c>
      <c r="H2369" s="3">
        <v>1735.64</v>
      </c>
    </row>
    <row r="2370" ht="15.75" customHeight="1" spans="1:8">
      <c r="A2370" s="3" t="s">
        <v>2389</v>
      </c>
      <c r="B2370" s="5">
        <v>45340</v>
      </c>
      <c r="C2370" s="4" t="s">
        <v>16</v>
      </c>
      <c r="D2370" s="6" t="s">
        <v>23</v>
      </c>
      <c r="E2370" s="3">
        <v>3094.43</v>
      </c>
      <c r="F2370" s="3">
        <v>29</v>
      </c>
      <c r="G2370" s="3">
        <v>13</v>
      </c>
      <c r="H2370" s="3">
        <v>1881.93</v>
      </c>
    </row>
    <row r="2371" ht="15.75" customHeight="1" spans="1:8">
      <c r="A2371" s="3" t="s">
        <v>2390</v>
      </c>
      <c r="B2371" s="5">
        <v>45592</v>
      </c>
      <c r="C2371" s="4" t="s">
        <v>13</v>
      </c>
      <c r="D2371" s="6" t="s">
        <v>38</v>
      </c>
      <c r="E2371" s="3">
        <v>744.03</v>
      </c>
      <c r="F2371" s="3">
        <v>37</v>
      </c>
      <c r="G2371" s="3">
        <v>45</v>
      </c>
      <c r="H2371" s="3">
        <v>456.9</v>
      </c>
    </row>
    <row r="2372" ht="15.75" customHeight="1" spans="1:8">
      <c r="A2372" s="3" t="s">
        <v>2391</v>
      </c>
      <c r="B2372" s="5">
        <v>45201</v>
      </c>
      <c r="C2372" s="4" t="s">
        <v>20</v>
      </c>
      <c r="D2372" s="6" t="s">
        <v>21</v>
      </c>
      <c r="E2372" s="3">
        <v>2774.49</v>
      </c>
      <c r="F2372" s="3">
        <v>25</v>
      </c>
      <c r="G2372" s="3">
        <v>30</v>
      </c>
      <c r="H2372" s="3">
        <v>262.88</v>
      </c>
    </row>
    <row r="2373" ht="15.75" customHeight="1" spans="1:8">
      <c r="A2373" s="3" t="s">
        <v>2392</v>
      </c>
      <c r="B2373" s="5">
        <v>45290</v>
      </c>
      <c r="C2373" s="4" t="s">
        <v>10</v>
      </c>
      <c r="D2373" s="6" t="s">
        <v>26</v>
      </c>
      <c r="E2373" s="3">
        <v>367.38</v>
      </c>
      <c r="F2373" s="3">
        <v>25</v>
      </c>
      <c r="G2373" s="3">
        <v>14</v>
      </c>
      <c r="H2373" s="3">
        <v>836.36</v>
      </c>
    </row>
    <row r="2374" ht="15.75" customHeight="1" spans="1:8">
      <c r="A2374" s="3" t="s">
        <v>2393</v>
      </c>
      <c r="B2374" s="5">
        <v>45052</v>
      </c>
      <c r="C2374" s="4" t="s">
        <v>10</v>
      </c>
      <c r="D2374" s="6" t="s">
        <v>26</v>
      </c>
      <c r="E2374" s="3">
        <v>807.81</v>
      </c>
      <c r="F2374" s="3">
        <v>34</v>
      </c>
      <c r="G2374" s="3">
        <v>13</v>
      </c>
      <c r="H2374" s="3">
        <v>669.83</v>
      </c>
    </row>
    <row r="2375" ht="15.75" customHeight="1" spans="1:8">
      <c r="A2375" s="3" t="s">
        <v>2394</v>
      </c>
      <c r="B2375" s="5">
        <v>45484</v>
      </c>
      <c r="C2375" s="4" t="s">
        <v>13</v>
      </c>
      <c r="D2375" s="6" t="s">
        <v>26</v>
      </c>
      <c r="E2375" s="3">
        <v>643.99</v>
      </c>
      <c r="F2375" s="3">
        <v>7</v>
      </c>
      <c r="G2375" s="3">
        <v>48</v>
      </c>
      <c r="H2375" s="3">
        <v>1589.68</v>
      </c>
    </row>
    <row r="2376" ht="15.75" customHeight="1" spans="1:8">
      <c r="A2376" s="3" t="s">
        <v>2395</v>
      </c>
      <c r="B2376" s="5">
        <v>44970</v>
      </c>
      <c r="C2376" s="4" t="s">
        <v>10</v>
      </c>
      <c r="D2376" s="6" t="s">
        <v>38</v>
      </c>
      <c r="E2376" s="3">
        <v>3504.65</v>
      </c>
      <c r="F2376" s="3">
        <v>28</v>
      </c>
      <c r="G2376" s="3">
        <v>0</v>
      </c>
      <c r="H2376" s="3">
        <v>510.31</v>
      </c>
    </row>
    <row r="2377" ht="15.75" customHeight="1" spans="1:8">
      <c r="A2377" s="3" t="s">
        <v>2396</v>
      </c>
      <c r="B2377" s="5">
        <v>45467</v>
      </c>
      <c r="C2377" s="4" t="s">
        <v>16</v>
      </c>
      <c r="D2377" s="6" t="s">
        <v>21</v>
      </c>
      <c r="E2377" s="3">
        <v>2959.17</v>
      </c>
      <c r="F2377" s="3">
        <v>48</v>
      </c>
      <c r="G2377" s="3">
        <v>22</v>
      </c>
      <c r="H2377" s="3">
        <v>1347.84</v>
      </c>
    </row>
    <row r="2378" ht="15.75" customHeight="1" spans="1:8">
      <c r="A2378" s="3" t="s">
        <v>2397</v>
      </c>
      <c r="B2378" s="5">
        <v>45321</v>
      </c>
      <c r="C2378" s="4" t="s">
        <v>13</v>
      </c>
      <c r="D2378" s="6" t="s">
        <v>38</v>
      </c>
      <c r="E2378" s="3">
        <v>3633.2</v>
      </c>
      <c r="F2378" s="3">
        <v>35</v>
      </c>
      <c r="G2378" s="3">
        <v>50</v>
      </c>
      <c r="H2378" s="3">
        <v>1567.59</v>
      </c>
    </row>
    <row r="2379" ht="15.75" customHeight="1" spans="1:8">
      <c r="A2379" s="3" t="s">
        <v>2398</v>
      </c>
      <c r="B2379" s="5">
        <v>44959</v>
      </c>
      <c r="C2379" s="4" t="s">
        <v>16</v>
      </c>
      <c r="D2379" s="6" t="s">
        <v>26</v>
      </c>
      <c r="E2379" s="3">
        <v>1799.63</v>
      </c>
      <c r="F2379" s="3">
        <v>41</v>
      </c>
      <c r="G2379" s="3">
        <v>6</v>
      </c>
      <c r="H2379" s="3">
        <v>1732.68</v>
      </c>
    </row>
    <row r="2380" ht="15.75" customHeight="1" spans="1:8">
      <c r="A2380" s="3" t="s">
        <v>2399</v>
      </c>
      <c r="B2380" s="5">
        <v>45471</v>
      </c>
      <c r="C2380" s="4" t="s">
        <v>16</v>
      </c>
      <c r="D2380" s="6" t="s">
        <v>23</v>
      </c>
      <c r="E2380" s="3">
        <v>1099.07</v>
      </c>
      <c r="F2380" s="3">
        <v>8</v>
      </c>
      <c r="G2380" s="3">
        <v>12</v>
      </c>
      <c r="H2380" s="3">
        <v>801.71</v>
      </c>
    </row>
    <row r="2381" ht="15.75" customHeight="1" spans="1:8">
      <c r="A2381" s="3" t="s">
        <v>2400</v>
      </c>
      <c r="B2381" s="5">
        <v>44939</v>
      </c>
      <c r="C2381" s="4" t="s">
        <v>20</v>
      </c>
      <c r="D2381" s="6" t="s">
        <v>38</v>
      </c>
      <c r="E2381" s="3">
        <v>2203.52</v>
      </c>
      <c r="F2381" s="3">
        <v>47</v>
      </c>
      <c r="G2381" s="3">
        <v>14</v>
      </c>
      <c r="H2381" s="3">
        <v>1234.5</v>
      </c>
    </row>
    <row r="2382" ht="15.75" customHeight="1" spans="1:8">
      <c r="A2382" s="3" t="s">
        <v>2401</v>
      </c>
      <c r="B2382" s="5">
        <v>44934</v>
      </c>
      <c r="C2382" s="4" t="s">
        <v>13</v>
      </c>
      <c r="D2382" s="6" t="s">
        <v>21</v>
      </c>
      <c r="E2382" s="3">
        <v>729.9</v>
      </c>
      <c r="F2382" s="3">
        <v>49</v>
      </c>
      <c r="G2382" s="3">
        <v>40</v>
      </c>
      <c r="H2382" s="3">
        <v>675.51</v>
      </c>
    </row>
    <row r="2383" ht="15.75" customHeight="1" spans="1:8">
      <c r="A2383" s="3" t="s">
        <v>2402</v>
      </c>
      <c r="B2383" s="5">
        <v>45482</v>
      </c>
      <c r="C2383" s="4" t="s">
        <v>20</v>
      </c>
      <c r="D2383" s="6" t="s">
        <v>21</v>
      </c>
      <c r="E2383" s="3">
        <v>1737.43</v>
      </c>
      <c r="F2383" s="3">
        <v>17</v>
      </c>
      <c r="G2383" s="3">
        <v>39</v>
      </c>
      <c r="H2383" s="3">
        <v>616.16</v>
      </c>
    </row>
    <row r="2384" ht="15.75" customHeight="1" spans="1:8">
      <c r="A2384" s="3" t="s">
        <v>2403</v>
      </c>
      <c r="B2384" s="5">
        <v>44920</v>
      </c>
      <c r="C2384" s="4" t="s">
        <v>13</v>
      </c>
      <c r="D2384" s="6" t="s">
        <v>28</v>
      </c>
      <c r="E2384" s="3">
        <v>776.28</v>
      </c>
      <c r="F2384" s="3">
        <v>15</v>
      </c>
      <c r="G2384" s="3">
        <v>11</v>
      </c>
      <c r="H2384" s="3">
        <v>524.34</v>
      </c>
    </row>
    <row r="2385" ht="15.75" customHeight="1" spans="1:8">
      <c r="A2385" s="3" t="s">
        <v>2404</v>
      </c>
      <c r="B2385" s="5">
        <v>44884</v>
      </c>
      <c r="C2385" s="4" t="s">
        <v>13</v>
      </c>
      <c r="D2385" s="6" t="s">
        <v>21</v>
      </c>
      <c r="E2385" s="3">
        <v>4314.86</v>
      </c>
      <c r="F2385" s="3">
        <v>47</v>
      </c>
      <c r="G2385" s="3">
        <v>44</v>
      </c>
      <c r="H2385" s="3">
        <v>1286.41</v>
      </c>
    </row>
    <row r="2386" ht="15.75" customHeight="1" spans="1:8">
      <c r="A2386" s="3" t="s">
        <v>2405</v>
      </c>
      <c r="B2386" s="5">
        <v>45468</v>
      </c>
      <c r="C2386" s="4" t="s">
        <v>16</v>
      </c>
      <c r="D2386" s="6" t="s">
        <v>38</v>
      </c>
      <c r="E2386" s="3">
        <v>3830.05</v>
      </c>
      <c r="F2386" s="3">
        <v>15</v>
      </c>
      <c r="G2386" s="3">
        <v>32</v>
      </c>
      <c r="H2386" s="3">
        <v>709.24</v>
      </c>
    </row>
    <row r="2387" ht="15.75" customHeight="1" spans="1:8">
      <c r="A2387" s="3" t="s">
        <v>2406</v>
      </c>
      <c r="B2387" s="5">
        <v>45500</v>
      </c>
      <c r="C2387" s="4" t="s">
        <v>10</v>
      </c>
      <c r="D2387" s="6" t="s">
        <v>21</v>
      </c>
      <c r="E2387" s="3">
        <v>3860.38</v>
      </c>
      <c r="F2387" s="3">
        <v>6</v>
      </c>
      <c r="G2387" s="3">
        <v>11</v>
      </c>
      <c r="H2387" s="3">
        <v>86.68</v>
      </c>
    </row>
    <row r="2388" ht="15.75" customHeight="1" spans="1:8">
      <c r="A2388" s="3" t="s">
        <v>2407</v>
      </c>
      <c r="B2388" s="5">
        <v>45008</v>
      </c>
      <c r="C2388" s="4" t="s">
        <v>16</v>
      </c>
      <c r="D2388" s="6" t="s">
        <v>26</v>
      </c>
      <c r="E2388" s="3">
        <v>2869.32</v>
      </c>
      <c r="F2388" s="3">
        <v>4</v>
      </c>
      <c r="G2388" s="3">
        <v>16</v>
      </c>
      <c r="H2388" s="3">
        <v>1107.93</v>
      </c>
    </row>
    <row r="2389" ht="15.75" customHeight="1" spans="1:8">
      <c r="A2389" s="3" t="s">
        <v>2408</v>
      </c>
      <c r="B2389" s="5">
        <v>45204</v>
      </c>
      <c r="C2389" s="4" t="s">
        <v>10</v>
      </c>
      <c r="D2389" s="6" t="s">
        <v>28</v>
      </c>
      <c r="E2389" s="3">
        <v>2367.45</v>
      </c>
      <c r="F2389" s="3">
        <v>45</v>
      </c>
      <c r="G2389" s="3">
        <v>9</v>
      </c>
      <c r="H2389" s="3">
        <v>1629.08</v>
      </c>
    </row>
    <row r="2390" ht="15.75" customHeight="1" spans="1:8">
      <c r="A2390" s="3" t="s">
        <v>2409</v>
      </c>
      <c r="B2390" s="5">
        <v>45384</v>
      </c>
      <c r="C2390" s="4" t="s">
        <v>13</v>
      </c>
      <c r="D2390" s="6" t="s">
        <v>28</v>
      </c>
      <c r="E2390" s="3">
        <v>2595.42</v>
      </c>
      <c r="F2390" s="3">
        <v>46</v>
      </c>
      <c r="G2390" s="3">
        <v>28</v>
      </c>
      <c r="H2390" s="3">
        <v>1567.7</v>
      </c>
    </row>
    <row r="2391" ht="15.75" customHeight="1" spans="1:8">
      <c r="A2391" s="3" t="s">
        <v>2410</v>
      </c>
      <c r="B2391" s="5">
        <v>45170</v>
      </c>
      <c r="C2391" s="4" t="s">
        <v>16</v>
      </c>
      <c r="D2391" s="6" t="s">
        <v>38</v>
      </c>
      <c r="E2391" s="3">
        <v>622.99</v>
      </c>
      <c r="F2391" s="3">
        <v>35</v>
      </c>
      <c r="G2391" s="3">
        <v>39</v>
      </c>
      <c r="H2391" s="3">
        <v>188.39</v>
      </c>
    </row>
    <row r="2392" ht="15.75" customHeight="1" spans="1:8">
      <c r="A2392" s="3" t="s">
        <v>2411</v>
      </c>
      <c r="B2392" s="5">
        <v>44883</v>
      </c>
      <c r="C2392" s="4" t="s">
        <v>13</v>
      </c>
      <c r="D2392" s="6" t="s">
        <v>28</v>
      </c>
      <c r="E2392" s="3">
        <v>4917.74</v>
      </c>
      <c r="F2392" s="3">
        <v>26</v>
      </c>
      <c r="G2392" s="3">
        <v>23</v>
      </c>
      <c r="H2392" s="3">
        <v>960.88</v>
      </c>
    </row>
    <row r="2393" ht="15.75" customHeight="1" spans="1:8">
      <c r="A2393" s="3" t="s">
        <v>2412</v>
      </c>
      <c r="B2393" s="5">
        <v>45149</v>
      </c>
      <c r="C2393" s="4" t="s">
        <v>20</v>
      </c>
      <c r="D2393" s="6" t="s">
        <v>26</v>
      </c>
      <c r="E2393" s="3">
        <v>148.64</v>
      </c>
      <c r="F2393" s="3">
        <v>13</v>
      </c>
      <c r="G2393" s="3">
        <v>37</v>
      </c>
      <c r="H2393" s="3">
        <v>558.88</v>
      </c>
    </row>
    <row r="2394" ht="15.75" customHeight="1" spans="1:8">
      <c r="A2394" s="3" t="s">
        <v>2413</v>
      </c>
      <c r="B2394" s="5">
        <v>45367</v>
      </c>
      <c r="C2394" s="4" t="s">
        <v>20</v>
      </c>
      <c r="D2394" s="6" t="s">
        <v>38</v>
      </c>
      <c r="E2394" s="3">
        <v>847.78</v>
      </c>
      <c r="F2394" s="3">
        <v>18</v>
      </c>
      <c r="G2394" s="3">
        <v>13</v>
      </c>
      <c r="H2394" s="3">
        <v>1455.94</v>
      </c>
    </row>
    <row r="2395" ht="15.75" customHeight="1" spans="1:8">
      <c r="A2395" s="3" t="s">
        <v>2414</v>
      </c>
      <c r="B2395" s="5">
        <v>45551</v>
      </c>
      <c r="C2395" s="4" t="s">
        <v>10</v>
      </c>
      <c r="D2395" s="6" t="s">
        <v>26</v>
      </c>
      <c r="E2395" s="3">
        <v>2375.76</v>
      </c>
      <c r="F2395" s="3">
        <v>45</v>
      </c>
      <c r="G2395" s="3">
        <v>21</v>
      </c>
      <c r="H2395" s="3">
        <v>938.54</v>
      </c>
    </row>
    <row r="2396" ht="15.75" customHeight="1" spans="1:8">
      <c r="A2396" s="3" t="s">
        <v>2415</v>
      </c>
      <c r="B2396" s="5">
        <v>45106</v>
      </c>
      <c r="C2396" s="4" t="s">
        <v>16</v>
      </c>
      <c r="D2396" s="6" t="s">
        <v>26</v>
      </c>
      <c r="E2396" s="3">
        <v>1687.19</v>
      </c>
      <c r="F2396" s="3">
        <v>30</v>
      </c>
      <c r="G2396" s="3">
        <v>45</v>
      </c>
      <c r="H2396" s="3">
        <v>1489.73</v>
      </c>
    </row>
    <row r="2397" ht="15.75" customHeight="1" spans="1:8">
      <c r="A2397" s="3" t="s">
        <v>2416</v>
      </c>
      <c r="B2397" s="5">
        <v>45306</v>
      </c>
      <c r="C2397" s="4" t="s">
        <v>16</v>
      </c>
      <c r="D2397" s="6" t="s">
        <v>26</v>
      </c>
      <c r="E2397" s="3">
        <v>3794.01</v>
      </c>
      <c r="F2397" s="3">
        <v>37</v>
      </c>
      <c r="G2397" s="3">
        <v>5</v>
      </c>
      <c r="H2397" s="3">
        <v>428.89</v>
      </c>
    </row>
    <row r="2398" ht="15.75" customHeight="1" spans="1:8">
      <c r="A2398" s="3" t="s">
        <v>2417</v>
      </c>
      <c r="B2398" s="5">
        <v>45229</v>
      </c>
      <c r="C2398" s="4" t="s">
        <v>13</v>
      </c>
      <c r="D2398" s="6" t="s">
        <v>21</v>
      </c>
      <c r="E2398" s="3">
        <v>507.94</v>
      </c>
      <c r="F2398" s="3">
        <v>39</v>
      </c>
      <c r="G2398" s="3">
        <v>28</v>
      </c>
      <c r="H2398" s="3">
        <v>449.37</v>
      </c>
    </row>
    <row r="2399" ht="15.75" customHeight="1" spans="1:8">
      <c r="A2399" s="3" t="s">
        <v>2418</v>
      </c>
      <c r="B2399" s="5">
        <v>45538</v>
      </c>
      <c r="C2399" s="4" t="s">
        <v>20</v>
      </c>
      <c r="D2399" s="6" t="s">
        <v>38</v>
      </c>
      <c r="E2399" s="3">
        <v>884.1</v>
      </c>
      <c r="F2399" s="3">
        <v>15</v>
      </c>
      <c r="G2399" s="3">
        <v>10</v>
      </c>
      <c r="H2399" s="3">
        <v>1752.52</v>
      </c>
    </row>
    <row r="2400" ht="15.75" customHeight="1" spans="1:8">
      <c r="A2400" s="3" t="s">
        <v>2419</v>
      </c>
      <c r="B2400" s="5">
        <v>45415</v>
      </c>
      <c r="C2400" s="4" t="s">
        <v>20</v>
      </c>
      <c r="D2400" s="6" t="s">
        <v>26</v>
      </c>
      <c r="E2400" s="3">
        <v>316.84</v>
      </c>
      <c r="F2400" s="3">
        <v>1</v>
      </c>
      <c r="G2400" s="3">
        <v>14</v>
      </c>
      <c r="H2400" s="3">
        <v>294.18</v>
      </c>
    </row>
    <row r="2401" ht="15.75" customHeight="1" spans="1:8">
      <c r="A2401" s="3" t="s">
        <v>2420</v>
      </c>
      <c r="B2401" s="5">
        <v>45159</v>
      </c>
      <c r="C2401" s="4" t="s">
        <v>13</v>
      </c>
      <c r="D2401" s="6" t="s">
        <v>21</v>
      </c>
      <c r="E2401" s="3">
        <v>2189.65</v>
      </c>
      <c r="F2401" s="3">
        <v>27</v>
      </c>
      <c r="G2401" s="3">
        <v>11</v>
      </c>
      <c r="H2401" s="3">
        <v>1317.79</v>
      </c>
    </row>
    <row r="2402" ht="15.75" customHeight="1" spans="1:8">
      <c r="A2402" s="3" t="s">
        <v>2421</v>
      </c>
      <c r="B2402" s="5">
        <v>45133</v>
      </c>
      <c r="C2402" s="4" t="s">
        <v>20</v>
      </c>
      <c r="D2402" s="6" t="s">
        <v>28</v>
      </c>
      <c r="E2402" s="3">
        <v>3034.25</v>
      </c>
      <c r="F2402" s="3">
        <v>5</v>
      </c>
      <c r="G2402" s="3">
        <v>34</v>
      </c>
      <c r="H2402" s="3">
        <v>1521.09</v>
      </c>
    </row>
    <row r="2403" ht="15.75" customHeight="1" spans="1:8">
      <c r="A2403" s="3" t="s">
        <v>2422</v>
      </c>
      <c r="B2403" s="5">
        <v>45059</v>
      </c>
      <c r="C2403" s="4" t="s">
        <v>13</v>
      </c>
      <c r="D2403" s="6" t="s">
        <v>23</v>
      </c>
      <c r="E2403" s="3">
        <v>2709.68</v>
      </c>
      <c r="F2403" s="3">
        <v>49</v>
      </c>
      <c r="G2403" s="3">
        <v>45</v>
      </c>
      <c r="H2403" s="3">
        <v>1231.31</v>
      </c>
    </row>
    <row r="2404" ht="15.75" customHeight="1" spans="1:8">
      <c r="A2404" s="3" t="s">
        <v>2423</v>
      </c>
      <c r="B2404" s="5">
        <v>45017</v>
      </c>
      <c r="C2404" s="4" t="s">
        <v>16</v>
      </c>
      <c r="D2404" s="6" t="s">
        <v>26</v>
      </c>
      <c r="E2404" s="3">
        <v>1501.46</v>
      </c>
      <c r="F2404" s="3">
        <v>17</v>
      </c>
      <c r="G2404" s="3">
        <v>50</v>
      </c>
      <c r="H2404" s="3">
        <v>1413.09</v>
      </c>
    </row>
    <row r="2405" ht="15.75" customHeight="1" spans="1:8">
      <c r="A2405" s="3" t="s">
        <v>2424</v>
      </c>
      <c r="B2405" s="5">
        <v>45430</v>
      </c>
      <c r="C2405" s="4" t="s">
        <v>10</v>
      </c>
      <c r="D2405" s="6" t="s">
        <v>23</v>
      </c>
      <c r="E2405" s="3">
        <v>4068.96</v>
      </c>
      <c r="F2405" s="3">
        <v>44</v>
      </c>
      <c r="G2405" s="3">
        <v>43</v>
      </c>
      <c r="H2405" s="3">
        <v>18.21</v>
      </c>
    </row>
    <row r="2406" ht="15.75" customHeight="1" spans="1:8">
      <c r="A2406" s="3" t="s">
        <v>2425</v>
      </c>
      <c r="B2406" s="5">
        <v>45258</v>
      </c>
      <c r="C2406" s="4" t="s">
        <v>10</v>
      </c>
      <c r="D2406" s="6" t="s">
        <v>23</v>
      </c>
      <c r="E2406" s="3">
        <v>4880.32</v>
      </c>
      <c r="F2406" s="3">
        <v>46</v>
      </c>
      <c r="G2406" s="3">
        <v>10</v>
      </c>
      <c r="H2406" s="3">
        <v>1498.43</v>
      </c>
    </row>
    <row r="2407" ht="15.75" customHeight="1" spans="1:8">
      <c r="A2407" s="3" t="s">
        <v>2426</v>
      </c>
      <c r="B2407" s="5">
        <v>45023</v>
      </c>
      <c r="C2407" s="4" t="s">
        <v>20</v>
      </c>
      <c r="D2407" s="6" t="s">
        <v>28</v>
      </c>
      <c r="E2407" s="3">
        <v>221.69</v>
      </c>
      <c r="F2407" s="3">
        <v>14</v>
      </c>
      <c r="G2407" s="3">
        <v>13</v>
      </c>
      <c r="H2407" s="3">
        <v>1644.43</v>
      </c>
    </row>
    <row r="2408" ht="15.75" customHeight="1" spans="1:8">
      <c r="A2408" s="3" t="s">
        <v>2427</v>
      </c>
      <c r="B2408" s="5">
        <v>45215</v>
      </c>
      <c r="C2408" s="4" t="s">
        <v>16</v>
      </c>
      <c r="D2408" s="6" t="s">
        <v>26</v>
      </c>
      <c r="E2408" s="3">
        <v>2730.86</v>
      </c>
      <c r="F2408" s="3">
        <v>19</v>
      </c>
      <c r="G2408" s="3">
        <v>1</v>
      </c>
      <c r="H2408" s="3">
        <v>1422.35</v>
      </c>
    </row>
    <row r="2409" ht="15.75" customHeight="1" spans="1:8">
      <c r="A2409" s="3" t="s">
        <v>2428</v>
      </c>
      <c r="B2409" s="5">
        <v>45037</v>
      </c>
      <c r="C2409" s="4" t="s">
        <v>10</v>
      </c>
      <c r="D2409" s="6" t="s">
        <v>28</v>
      </c>
      <c r="E2409" s="3">
        <v>4584.88</v>
      </c>
      <c r="F2409" s="3">
        <v>11</v>
      </c>
      <c r="G2409" s="3">
        <v>39</v>
      </c>
      <c r="H2409" s="3">
        <v>1652.5</v>
      </c>
    </row>
    <row r="2410" ht="15.75" customHeight="1" spans="1:8">
      <c r="A2410" s="3" t="s">
        <v>2429</v>
      </c>
      <c r="B2410" s="5">
        <v>45334</v>
      </c>
      <c r="C2410" s="4" t="s">
        <v>10</v>
      </c>
      <c r="D2410" s="6" t="s">
        <v>23</v>
      </c>
      <c r="E2410" s="3">
        <v>86.93</v>
      </c>
      <c r="F2410" s="3">
        <v>42</v>
      </c>
      <c r="G2410" s="3">
        <v>7</v>
      </c>
      <c r="H2410" s="3">
        <v>114.29</v>
      </c>
    </row>
    <row r="2411" ht="15.75" customHeight="1" spans="1:8">
      <c r="A2411" s="3" t="s">
        <v>2430</v>
      </c>
      <c r="B2411" s="5">
        <v>45611</v>
      </c>
      <c r="C2411" s="4" t="s">
        <v>20</v>
      </c>
      <c r="D2411" s="6" t="s">
        <v>28</v>
      </c>
      <c r="E2411" s="3">
        <v>291.25</v>
      </c>
      <c r="F2411" s="3">
        <v>12</v>
      </c>
      <c r="G2411" s="3">
        <v>14</v>
      </c>
      <c r="H2411" s="3">
        <v>1784.84</v>
      </c>
    </row>
    <row r="2412" ht="15.75" customHeight="1" spans="1:8">
      <c r="A2412" s="3" t="s">
        <v>2431</v>
      </c>
      <c r="B2412" s="5">
        <v>44937</v>
      </c>
      <c r="C2412" s="4" t="s">
        <v>20</v>
      </c>
      <c r="D2412" s="6" t="s">
        <v>23</v>
      </c>
      <c r="E2412" s="3">
        <v>4747.14</v>
      </c>
      <c r="F2412" s="3">
        <v>32</v>
      </c>
      <c r="G2412" s="3">
        <v>13</v>
      </c>
      <c r="H2412" s="3">
        <v>755.42</v>
      </c>
    </row>
    <row r="2413" ht="15.75" customHeight="1" spans="1:8">
      <c r="A2413" s="3" t="s">
        <v>2432</v>
      </c>
      <c r="B2413" s="5">
        <v>45517</v>
      </c>
      <c r="C2413" s="4" t="s">
        <v>20</v>
      </c>
      <c r="D2413" s="6" t="s">
        <v>38</v>
      </c>
      <c r="E2413" s="3">
        <v>2311.68</v>
      </c>
      <c r="F2413" s="3">
        <v>32</v>
      </c>
      <c r="G2413" s="3">
        <v>16</v>
      </c>
      <c r="H2413" s="3">
        <v>1179.55</v>
      </c>
    </row>
    <row r="2414" ht="15.75" customHeight="1" spans="1:8">
      <c r="A2414" s="3" t="s">
        <v>2433</v>
      </c>
      <c r="B2414" s="5">
        <v>45483</v>
      </c>
      <c r="C2414" s="4" t="s">
        <v>13</v>
      </c>
      <c r="D2414" s="6" t="s">
        <v>38</v>
      </c>
      <c r="E2414" s="3">
        <v>473.7</v>
      </c>
      <c r="F2414" s="3">
        <v>34</v>
      </c>
      <c r="G2414" s="3">
        <v>6</v>
      </c>
      <c r="H2414" s="3">
        <v>792.74</v>
      </c>
    </row>
    <row r="2415" ht="15.75" customHeight="1" spans="1:8">
      <c r="A2415" s="3" t="s">
        <v>2434</v>
      </c>
      <c r="B2415" s="5">
        <v>45438</v>
      </c>
      <c r="C2415" s="4" t="s">
        <v>20</v>
      </c>
      <c r="D2415" s="6" t="s">
        <v>21</v>
      </c>
      <c r="E2415" s="3">
        <v>857.58</v>
      </c>
      <c r="F2415" s="3">
        <v>34</v>
      </c>
      <c r="G2415" s="3">
        <v>10</v>
      </c>
      <c r="H2415" s="3">
        <v>1979.48</v>
      </c>
    </row>
    <row r="2416" ht="15.75" customHeight="1" spans="1:8">
      <c r="A2416" s="3" t="s">
        <v>2435</v>
      </c>
      <c r="B2416" s="5">
        <v>45286</v>
      </c>
      <c r="C2416" s="4" t="s">
        <v>20</v>
      </c>
      <c r="D2416" s="6" t="s">
        <v>38</v>
      </c>
      <c r="E2416" s="3">
        <v>2650.63</v>
      </c>
      <c r="F2416" s="3">
        <v>29</v>
      </c>
      <c r="G2416" s="3">
        <v>9</v>
      </c>
      <c r="H2416" s="3">
        <v>896.09</v>
      </c>
    </row>
    <row r="2417" ht="15.75" customHeight="1" spans="1:8">
      <c r="A2417" s="3" t="s">
        <v>2436</v>
      </c>
      <c r="B2417" s="5">
        <v>45433</v>
      </c>
      <c r="C2417" s="4" t="s">
        <v>10</v>
      </c>
      <c r="D2417" s="6" t="s">
        <v>28</v>
      </c>
      <c r="E2417" s="3">
        <v>2180.67</v>
      </c>
      <c r="F2417" s="3">
        <v>29</v>
      </c>
      <c r="G2417" s="3">
        <v>20</v>
      </c>
      <c r="H2417" s="3">
        <v>1877.56</v>
      </c>
    </row>
    <row r="2418" ht="15.75" customHeight="1" spans="1:8">
      <c r="A2418" s="3" t="s">
        <v>2437</v>
      </c>
      <c r="B2418" s="5">
        <v>45090</v>
      </c>
      <c r="C2418" s="4" t="s">
        <v>13</v>
      </c>
      <c r="D2418" s="6" t="s">
        <v>26</v>
      </c>
      <c r="E2418" s="3">
        <v>1327.26</v>
      </c>
      <c r="F2418" s="3">
        <v>19</v>
      </c>
      <c r="G2418" s="3">
        <v>43</v>
      </c>
      <c r="H2418" s="3">
        <v>1049.6</v>
      </c>
    </row>
    <row r="2419" ht="15.75" customHeight="1" spans="1:8">
      <c r="A2419" s="3" t="s">
        <v>2438</v>
      </c>
      <c r="B2419" s="5">
        <v>45574</v>
      </c>
      <c r="C2419" s="4" t="s">
        <v>13</v>
      </c>
      <c r="D2419" s="6" t="s">
        <v>28</v>
      </c>
      <c r="E2419" s="3">
        <v>595.48</v>
      </c>
      <c r="F2419" s="3">
        <v>8</v>
      </c>
      <c r="G2419" s="3">
        <v>47</v>
      </c>
      <c r="H2419" s="3">
        <v>1480.48</v>
      </c>
    </row>
    <row r="2420" ht="15.75" customHeight="1" spans="1:8">
      <c r="A2420" s="3" t="s">
        <v>2439</v>
      </c>
      <c r="B2420" s="5">
        <v>45210</v>
      </c>
      <c r="C2420" s="4" t="s">
        <v>16</v>
      </c>
      <c r="D2420" s="6" t="s">
        <v>21</v>
      </c>
      <c r="E2420" s="3">
        <v>4825.63</v>
      </c>
      <c r="F2420" s="3">
        <v>9</v>
      </c>
      <c r="G2420" s="3">
        <v>27</v>
      </c>
      <c r="H2420" s="3">
        <v>1790.25</v>
      </c>
    </row>
    <row r="2421" ht="15.75" customHeight="1" spans="1:8">
      <c r="A2421" s="7" t="s">
        <v>2440</v>
      </c>
      <c r="B2421" s="5">
        <v>45455</v>
      </c>
      <c r="C2421" s="4" t="s">
        <v>20</v>
      </c>
      <c r="D2421" s="6" t="s">
        <v>21</v>
      </c>
      <c r="E2421" s="3">
        <v>3752.58</v>
      </c>
      <c r="F2421" s="3">
        <v>36</v>
      </c>
      <c r="G2421" s="3">
        <v>0</v>
      </c>
      <c r="H2421" s="3">
        <v>107.61</v>
      </c>
    </row>
    <row r="2422" ht="15.75" customHeight="1" spans="1:8">
      <c r="A2422" s="3" t="s">
        <v>2441</v>
      </c>
      <c r="B2422" s="5">
        <v>45115</v>
      </c>
      <c r="C2422" s="4" t="s">
        <v>20</v>
      </c>
      <c r="D2422" s="6" t="s">
        <v>21</v>
      </c>
      <c r="E2422" s="3">
        <v>669.37</v>
      </c>
      <c r="F2422" s="3">
        <v>2</v>
      </c>
      <c r="G2422" s="3">
        <v>18</v>
      </c>
      <c r="H2422" s="3">
        <v>235.59</v>
      </c>
    </row>
    <row r="2423" ht="15.75" customHeight="1" spans="1:8">
      <c r="A2423" s="3" t="s">
        <v>2442</v>
      </c>
      <c r="B2423" s="5">
        <v>45232</v>
      </c>
      <c r="C2423" s="4" t="s">
        <v>16</v>
      </c>
      <c r="D2423" s="6" t="s">
        <v>28</v>
      </c>
      <c r="E2423" s="3">
        <v>1269.1</v>
      </c>
      <c r="F2423" s="3">
        <v>17</v>
      </c>
      <c r="G2423" s="3">
        <v>46</v>
      </c>
      <c r="H2423" s="3">
        <v>1446.86</v>
      </c>
    </row>
    <row r="2424" ht="15.75" customHeight="1" spans="1:8">
      <c r="A2424" s="3" t="s">
        <v>2443</v>
      </c>
      <c r="B2424" s="5">
        <v>45198</v>
      </c>
      <c r="C2424" s="4" t="s">
        <v>10</v>
      </c>
      <c r="D2424" s="6" t="s">
        <v>38</v>
      </c>
      <c r="E2424" s="3">
        <v>4017.91</v>
      </c>
      <c r="F2424" s="3">
        <v>5</v>
      </c>
      <c r="G2424" s="3">
        <v>38</v>
      </c>
      <c r="H2424" s="3">
        <v>332.9</v>
      </c>
    </row>
    <row r="2425" ht="15.75" customHeight="1" spans="1:8">
      <c r="A2425" s="3" t="s">
        <v>2444</v>
      </c>
      <c r="B2425" s="5">
        <v>45076</v>
      </c>
      <c r="C2425" s="4" t="s">
        <v>20</v>
      </c>
      <c r="D2425" s="6" t="s">
        <v>28</v>
      </c>
      <c r="E2425" s="3">
        <v>3802.58</v>
      </c>
      <c r="F2425" s="3">
        <v>34</v>
      </c>
      <c r="G2425" s="3">
        <v>8</v>
      </c>
      <c r="H2425" s="3">
        <v>1060.57</v>
      </c>
    </row>
    <row r="2426" ht="15.75" customHeight="1" spans="1:8">
      <c r="A2426" s="3" t="s">
        <v>2445</v>
      </c>
      <c r="B2426" s="5">
        <v>45601</v>
      </c>
      <c r="C2426" s="4" t="s">
        <v>16</v>
      </c>
      <c r="D2426" s="6" t="s">
        <v>23</v>
      </c>
      <c r="E2426" s="3">
        <v>3078.22</v>
      </c>
      <c r="F2426" s="3">
        <v>34</v>
      </c>
      <c r="G2426" s="3">
        <v>41</v>
      </c>
      <c r="H2426" s="3">
        <v>1920.28</v>
      </c>
    </row>
    <row r="2427" ht="15.75" customHeight="1" spans="1:8">
      <c r="A2427" s="3" t="s">
        <v>2446</v>
      </c>
      <c r="B2427" s="5">
        <v>45606</v>
      </c>
      <c r="C2427" s="4" t="s">
        <v>16</v>
      </c>
      <c r="D2427" s="6" t="s">
        <v>26</v>
      </c>
      <c r="E2427" s="3">
        <v>3419.32</v>
      </c>
      <c r="F2427" s="3">
        <v>48</v>
      </c>
      <c r="G2427" s="3">
        <v>9</v>
      </c>
      <c r="H2427" s="3">
        <v>1762.88</v>
      </c>
    </row>
    <row r="2428" ht="15.75" customHeight="1" spans="1:8">
      <c r="A2428" s="3" t="s">
        <v>2447</v>
      </c>
      <c r="B2428" s="5">
        <v>44882</v>
      </c>
      <c r="C2428" s="4" t="s">
        <v>13</v>
      </c>
      <c r="D2428" s="6" t="s">
        <v>26</v>
      </c>
      <c r="E2428" s="3">
        <v>178.5</v>
      </c>
      <c r="F2428" s="3">
        <v>36</v>
      </c>
      <c r="G2428" s="3">
        <v>20</v>
      </c>
      <c r="H2428" s="3">
        <v>1814.26</v>
      </c>
    </row>
    <row r="2429" ht="15.75" customHeight="1" spans="1:8">
      <c r="A2429" s="3" t="s">
        <v>2448</v>
      </c>
      <c r="B2429" s="5">
        <v>45404</v>
      </c>
      <c r="C2429" s="4" t="s">
        <v>10</v>
      </c>
      <c r="D2429" s="6" t="s">
        <v>28</v>
      </c>
      <c r="E2429" s="3">
        <v>4742.23</v>
      </c>
      <c r="F2429" s="3">
        <v>43</v>
      </c>
      <c r="G2429" s="3">
        <v>30</v>
      </c>
      <c r="H2429" s="3">
        <v>493.72</v>
      </c>
    </row>
    <row r="2430" ht="15.75" customHeight="1" spans="1:8">
      <c r="A2430" s="3" t="s">
        <v>2449</v>
      </c>
      <c r="B2430" s="5">
        <v>45114</v>
      </c>
      <c r="C2430" s="4" t="s">
        <v>10</v>
      </c>
      <c r="D2430" s="6" t="s">
        <v>28</v>
      </c>
      <c r="E2430" s="3">
        <v>4426.24</v>
      </c>
      <c r="F2430" s="3">
        <v>8</v>
      </c>
      <c r="G2430" s="3">
        <v>34</v>
      </c>
      <c r="H2430" s="3">
        <v>361.7</v>
      </c>
    </row>
    <row r="2431" ht="15.75" customHeight="1" spans="1:8">
      <c r="A2431" s="3" t="s">
        <v>2450</v>
      </c>
      <c r="B2431" s="5">
        <v>44947</v>
      </c>
      <c r="C2431" s="4" t="s">
        <v>20</v>
      </c>
      <c r="D2431" s="6" t="s">
        <v>38</v>
      </c>
      <c r="E2431" s="3">
        <v>1129.67</v>
      </c>
      <c r="F2431" s="3">
        <v>46</v>
      </c>
      <c r="G2431" s="3">
        <v>43</v>
      </c>
      <c r="H2431" s="3">
        <v>407.36</v>
      </c>
    </row>
    <row r="2432" ht="15.75" customHeight="1" spans="1:8">
      <c r="A2432" s="3" t="s">
        <v>2451</v>
      </c>
      <c r="B2432" s="5">
        <v>45188</v>
      </c>
      <c r="C2432" s="4" t="s">
        <v>16</v>
      </c>
      <c r="D2432" s="6" t="s">
        <v>23</v>
      </c>
      <c r="E2432" s="3">
        <v>494.95</v>
      </c>
      <c r="F2432" s="3">
        <v>1</v>
      </c>
      <c r="G2432" s="3">
        <v>29</v>
      </c>
      <c r="H2432" s="3">
        <v>1738.54</v>
      </c>
    </row>
    <row r="2433" ht="15.75" customHeight="1" spans="1:8">
      <c r="A2433" s="3" t="s">
        <v>2452</v>
      </c>
      <c r="B2433" s="5">
        <v>45198</v>
      </c>
      <c r="C2433" s="4" t="s">
        <v>20</v>
      </c>
      <c r="D2433" s="6" t="s">
        <v>23</v>
      </c>
      <c r="E2433" s="3">
        <v>3131</v>
      </c>
      <c r="F2433" s="3">
        <v>35</v>
      </c>
      <c r="G2433" s="3">
        <v>43</v>
      </c>
      <c r="H2433" s="3">
        <v>302.03</v>
      </c>
    </row>
    <row r="2434" ht="15.75" customHeight="1" spans="1:8">
      <c r="A2434" s="3" t="s">
        <v>2453</v>
      </c>
      <c r="B2434" s="5">
        <v>45005</v>
      </c>
      <c r="C2434" s="4" t="s">
        <v>10</v>
      </c>
      <c r="D2434" s="6" t="s">
        <v>38</v>
      </c>
      <c r="E2434" s="3">
        <v>1903.72</v>
      </c>
      <c r="F2434" s="3">
        <v>49</v>
      </c>
      <c r="G2434" s="3">
        <v>50</v>
      </c>
      <c r="H2434" s="3">
        <v>956.38</v>
      </c>
    </row>
    <row r="2435" ht="15.75" customHeight="1" spans="1:8">
      <c r="A2435" s="3" t="s">
        <v>2454</v>
      </c>
      <c r="B2435" s="5">
        <v>45527</v>
      </c>
      <c r="C2435" s="4" t="s">
        <v>10</v>
      </c>
      <c r="D2435" s="6" t="s">
        <v>38</v>
      </c>
      <c r="E2435" s="3">
        <v>4770.52</v>
      </c>
      <c r="F2435" s="3">
        <v>1</v>
      </c>
      <c r="G2435" s="3">
        <v>2</v>
      </c>
      <c r="H2435" s="3">
        <v>344.24</v>
      </c>
    </row>
    <row r="2436" ht="15.75" customHeight="1" spans="1:8">
      <c r="A2436" s="3" t="s">
        <v>2455</v>
      </c>
      <c r="B2436" s="5">
        <v>45057</v>
      </c>
      <c r="C2436" s="4" t="s">
        <v>10</v>
      </c>
      <c r="D2436" s="6" t="s">
        <v>21</v>
      </c>
      <c r="E2436" s="3">
        <v>3032.49</v>
      </c>
      <c r="F2436" s="3">
        <v>18</v>
      </c>
      <c r="G2436" s="3">
        <v>27</v>
      </c>
      <c r="H2436" s="3">
        <v>1734.11</v>
      </c>
    </row>
    <row r="2437" ht="15.75" customHeight="1" spans="1:8">
      <c r="A2437" s="3" t="s">
        <v>2456</v>
      </c>
      <c r="B2437" s="5">
        <v>45584</v>
      </c>
      <c r="C2437" s="4" t="s">
        <v>13</v>
      </c>
      <c r="D2437" s="6" t="s">
        <v>21</v>
      </c>
      <c r="E2437" s="3">
        <v>4027.38</v>
      </c>
      <c r="F2437" s="3">
        <v>28</v>
      </c>
      <c r="G2437" s="3">
        <v>42</v>
      </c>
      <c r="H2437" s="3">
        <v>1437.49</v>
      </c>
    </row>
    <row r="2438" ht="15.75" customHeight="1" spans="1:8">
      <c r="A2438" s="3" t="s">
        <v>2457</v>
      </c>
      <c r="B2438" s="5">
        <v>45345</v>
      </c>
      <c r="C2438" s="4" t="s">
        <v>20</v>
      </c>
      <c r="D2438" s="6" t="s">
        <v>26</v>
      </c>
      <c r="E2438" s="3">
        <v>2806.13</v>
      </c>
      <c r="F2438" s="3">
        <v>48</v>
      </c>
      <c r="G2438" s="3">
        <v>6</v>
      </c>
      <c r="H2438" s="3">
        <v>633.41</v>
      </c>
    </row>
    <row r="2439" ht="15.75" customHeight="1" spans="1:8">
      <c r="A2439" s="3" t="s">
        <v>2458</v>
      </c>
      <c r="B2439" s="5">
        <v>45027</v>
      </c>
      <c r="C2439" s="4" t="s">
        <v>16</v>
      </c>
      <c r="D2439" s="6" t="s">
        <v>23</v>
      </c>
      <c r="E2439" s="3">
        <v>1226.03</v>
      </c>
      <c r="F2439" s="3">
        <v>5</v>
      </c>
      <c r="G2439" s="3">
        <v>48</v>
      </c>
      <c r="H2439" s="3">
        <v>906.04</v>
      </c>
    </row>
    <row r="2440" ht="15.75" customHeight="1" spans="1:8">
      <c r="A2440" s="3" t="s">
        <v>2459</v>
      </c>
      <c r="B2440" s="5">
        <v>45345</v>
      </c>
      <c r="C2440" s="4" t="s">
        <v>10</v>
      </c>
      <c r="D2440" s="6" t="s">
        <v>21</v>
      </c>
      <c r="E2440" s="3">
        <v>1823.9</v>
      </c>
      <c r="F2440" s="3">
        <v>22</v>
      </c>
      <c r="G2440" s="3">
        <v>3</v>
      </c>
      <c r="H2440" s="3">
        <v>1402.03</v>
      </c>
    </row>
    <row r="2441" ht="15.75" customHeight="1" spans="1:8">
      <c r="A2441" s="3" t="s">
        <v>2460</v>
      </c>
      <c r="B2441" s="5">
        <v>45552</v>
      </c>
      <c r="C2441" s="4" t="s">
        <v>10</v>
      </c>
      <c r="D2441" s="6" t="s">
        <v>38</v>
      </c>
      <c r="E2441" s="3">
        <v>2459.56</v>
      </c>
      <c r="F2441" s="3">
        <v>37</v>
      </c>
      <c r="G2441" s="3">
        <v>50</v>
      </c>
      <c r="H2441" s="3">
        <v>1547.38</v>
      </c>
    </row>
    <row r="2442" ht="15.75" customHeight="1" spans="1:8">
      <c r="A2442" s="3" t="s">
        <v>2461</v>
      </c>
      <c r="B2442" s="5">
        <v>45585</v>
      </c>
      <c r="C2442" s="4" t="s">
        <v>20</v>
      </c>
      <c r="D2442" s="6" t="s">
        <v>23</v>
      </c>
      <c r="E2442" s="3">
        <v>888.72</v>
      </c>
      <c r="F2442" s="3">
        <v>3</v>
      </c>
      <c r="G2442" s="3">
        <v>26</v>
      </c>
      <c r="H2442" s="3">
        <v>437.37</v>
      </c>
    </row>
    <row r="2443" ht="15.75" customHeight="1" spans="1:8">
      <c r="A2443" s="3" t="s">
        <v>2462</v>
      </c>
      <c r="B2443" s="5">
        <v>44944</v>
      </c>
      <c r="C2443" s="4" t="s">
        <v>13</v>
      </c>
      <c r="D2443" s="6" t="s">
        <v>38</v>
      </c>
      <c r="E2443" s="3">
        <v>3677.69</v>
      </c>
      <c r="F2443" s="3">
        <v>22</v>
      </c>
      <c r="G2443" s="3">
        <v>13</v>
      </c>
      <c r="H2443" s="3">
        <v>1531.3</v>
      </c>
    </row>
    <row r="2444" ht="15.75" customHeight="1" spans="1:8">
      <c r="A2444" s="3" t="s">
        <v>2463</v>
      </c>
      <c r="B2444" s="5">
        <v>45062</v>
      </c>
      <c r="C2444" s="4" t="s">
        <v>10</v>
      </c>
      <c r="D2444" s="6" t="s">
        <v>23</v>
      </c>
      <c r="E2444" s="3">
        <v>2224.63</v>
      </c>
      <c r="F2444" s="3">
        <v>11</v>
      </c>
      <c r="G2444" s="3">
        <v>23</v>
      </c>
      <c r="H2444" s="3">
        <v>403.48</v>
      </c>
    </row>
    <row r="2445" ht="15.75" customHeight="1" spans="1:8">
      <c r="A2445" s="3" t="s">
        <v>2464</v>
      </c>
      <c r="B2445" s="5">
        <v>45549</v>
      </c>
      <c r="C2445" s="4" t="s">
        <v>16</v>
      </c>
      <c r="D2445" s="6" t="s">
        <v>28</v>
      </c>
      <c r="E2445" s="3">
        <v>574.64</v>
      </c>
      <c r="F2445" s="3">
        <v>17</v>
      </c>
      <c r="G2445" s="3">
        <v>8</v>
      </c>
      <c r="H2445" s="3">
        <v>55.21</v>
      </c>
    </row>
    <row r="2446" ht="15.75" customHeight="1" spans="1:8">
      <c r="A2446" s="3" t="s">
        <v>2465</v>
      </c>
      <c r="B2446" s="5">
        <v>45042</v>
      </c>
      <c r="C2446" s="4" t="s">
        <v>20</v>
      </c>
      <c r="D2446" s="6" t="s">
        <v>38</v>
      </c>
      <c r="E2446" s="3">
        <v>4998.32</v>
      </c>
      <c r="F2446" s="3">
        <v>24</v>
      </c>
      <c r="G2446" s="3">
        <v>6</v>
      </c>
      <c r="H2446" s="3">
        <v>273.43</v>
      </c>
    </row>
    <row r="2447" ht="15.75" customHeight="1" spans="1:8">
      <c r="A2447" s="3" t="s">
        <v>2466</v>
      </c>
      <c r="B2447" s="5">
        <v>45342</v>
      </c>
      <c r="C2447" s="4" t="s">
        <v>20</v>
      </c>
      <c r="D2447" s="6" t="s">
        <v>26</v>
      </c>
      <c r="E2447" s="3">
        <v>4946.78</v>
      </c>
      <c r="F2447" s="3">
        <v>28</v>
      </c>
      <c r="G2447" s="3">
        <v>12</v>
      </c>
      <c r="H2447" s="3">
        <v>1867.85</v>
      </c>
    </row>
    <row r="2448" ht="15.75" customHeight="1" spans="1:8">
      <c r="A2448" s="3" t="s">
        <v>2467</v>
      </c>
      <c r="B2448" s="5">
        <v>45433</v>
      </c>
      <c r="C2448" s="4" t="s">
        <v>13</v>
      </c>
      <c r="D2448" s="6" t="s">
        <v>26</v>
      </c>
      <c r="E2448" s="3">
        <v>3539.51</v>
      </c>
      <c r="F2448" s="3">
        <v>37</v>
      </c>
      <c r="G2448" s="3">
        <v>30</v>
      </c>
      <c r="H2448" s="3">
        <v>601.88</v>
      </c>
    </row>
    <row r="2449" ht="15.75" customHeight="1" spans="1:8">
      <c r="A2449" s="3" t="s">
        <v>2468</v>
      </c>
      <c r="B2449" s="5">
        <v>44991</v>
      </c>
      <c r="C2449" s="4" t="s">
        <v>16</v>
      </c>
      <c r="D2449" s="6" t="s">
        <v>21</v>
      </c>
      <c r="E2449" s="3">
        <v>3085.8</v>
      </c>
      <c r="F2449" s="3">
        <v>7</v>
      </c>
      <c r="G2449" s="3">
        <v>50</v>
      </c>
      <c r="H2449" s="3">
        <v>907.5</v>
      </c>
    </row>
    <row r="2450" ht="15.75" customHeight="1" spans="1:8">
      <c r="A2450" s="3" t="s">
        <v>2469</v>
      </c>
      <c r="B2450" s="5">
        <v>45578</v>
      </c>
      <c r="C2450" s="4" t="s">
        <v>13</v>
      </c>
      <c r="D2450" s="6" t="s">
        <v>28</v>
      </c>
      <c r="E2450" s="3">
        <v>4034</v>
      </c>
      <c r="F2450" s="3">
        <v>44</v>
      </c>
      <c r="G2450" s="3">
        <v>0</v>
      </c>
      <c r="H2450" s="3">
        <v>535.38</v>
      </c>
    </row>
    <row r="2451" ht="15.75" customHeight="1" spans="1:8">
      <c r="A2451" s="3" t="s">
        <v>2470</v>
      </c>
      <c r="B2451" s="5">
        <v>45256</v>
      </c>
      <c r="C2451" s="4" t="s">
        <v>10</v>
      </c>
      <c r="D2451" s="6" t="s">
        <v>21</v>
      </c>
      <c r="E2451" s="3">
        <v>4910.15</v>
      </c>
      <c r="F2451" s="3">
        <v>10</v>
      </c>
      <c r="G2451" s="3">
        <v>10</v>
      </c>
      <c r="H2451" s="3">
        <v>1318.11</v>
      </c>
    </row>
    <row r="2452" ht="15.75" customHeight="1" spans="1:8">
      <c r="A2452" s="3" t="s">
        <v>2471</v>
      </c>
      <c r="B2452" s="5">
        <v>45133</v>
      </c>
      <c r="C2452" s="4" t="s">
        <v>16</v>
      </c>
      <c r="D2452" s="6" t="s">
        <v>26</v>
      </c>
      <c r="E2452" s="3">
        <v>2609.71</v>
      </c>
      <c r="F2452" s="3">
        <v>32</v>
      </c>
      <c r="G2452" s="3">
        <v>36</v>
      </c>
      <c r="H2452" s="3">
        <v>392.28</v>
      </c>
    </row>
    <row r="2453" ht="15.75" customHeight="1" spans="1:8">
      <c r="A2453" s="3" t="s">
        <v>2472</v>
      </c>
      <c r="B2453" s="5">
        <v>45275</v>
      </c>
      <c r="C2453" s="4" t="s">
        <v>20</v>
      </c>
      <c r="D2453" s="6" t="s">
        <v>23</v>
      </c>
      <c r="E2453" s="3">
        <v>1806.19</v>
      </c>
      <c r="F2453" s="3">
        <v>1</v>
      </c>
      <c r="G2453" s="3">
        <v>36</v>
      </c>
      <c r="H2453" s="3">
        <v>1140.58</v>
      </c>
    </row>
    <row r="2454" ht="15.75" customHeight="1" spans="1:8">
      <c r="A2454" s="3" t="s">
        <v>2473</v>
      </c>
      <c r="B2454" s="5">
        <v>45489</v>
      </c>
      <c r="C2454" s="4" t="s">
        <v>10</v>
      </c>
      <c r="D2454" s="6" t="s">
        <v>26</v>
      </c>
      <c r="E2454" s="3">
        <v>2816.83</v>
      </c>
      <c r="F2454" s="3">
        <v>46</v>
      </c>
      <c r="G2454" s="3">
        <v>46</v>
      </c>
      <c r="H2454" s="3">
        <v>471.74</v>
      </c>
    </row>
    <row r="2455" ht="15.75" customHeight="1" spans="1:8">
      <c r="A2455" s="7" t="s">
        <v>2474</v>
      </c>
      <c r="B2455" s="5">
        <v>45427</v>
      </c>
      <c r="C2455" s="4" t="s">
        <v>16</v>
      </c>
      <c r="D2455" s="6" t="s">
        <v>26</v>
      </c>
      <c r="E2455" s="3">
        <v>1763.84</v>
      </c>
      <c r="F2455" s="3">
        <v>22</v>
      </c>
      <c r="G2455" s="3">
        <v>49</v>
      </c>
      <c r="H2455" s="3">
        <v>504.24</v>
      </c>
    </row>
    <row r="2456" ht="15.75" customHeight="1" spans="1:8">
      <c r="A2456" s="3" t="s">
        <v>2475</v>
      </c>
      <c r="B2456" s="5">
        <v>45369</v>
      </c>
      <c r="C2456" s="4" t="s">
        <v>16</v>
      </c>
      <c r="D2456" s="6" t="s">
        <v>23</v>
      </c>
      <c r="E2456" s="3">
        <v>2594.32</v>
      </c>
      <c r="F2456" s="3">
        <v>29</v>
      </c>
      <c r="G2456" s="3">
        <v>20</v>
      </c>
      <c r="H2456" s="3">
        <v>196.65</v>
      </c>
    </row>
    <row r="2457" ht="15.75" customHeight="1" spans="1:8">
      <c r="A2457" s="3" t="s">
        <v>2476</v>
      </c>
      <c r="B2457" s="5">
        <v>44921</v>
      </c>
      <c r="C2457" s="4" t="s">
        <v>20</v>
      </c>
      <c r="D2457" s="6" t="s">
        <v>23</v>
      </c>
      <c r="E2457" s="3">
        <v>2693.66</v>
      </c>
      <c r="F2457" s="3">
        <v>7</v>
      </c>
      <c r="G2457" s="3">
        <v>32</v>
      </c>
      <c r="H2457" s="3">
        <v>1994.14</v>
      </c>
    </row>
    <row r="2458" ht="15.75" customHeight="1" spans="1:8">
      <c r="A2458" s="3" t="s">
        <v>2477</v>
      </c>
      <c r="B2458" s="5">
        <v>45507</v>
      </c>
      <c r="C2458" s="4" t="s">
        <v>13</v>
      </c>
      <c r="D2458" s="6" t="s">
        <v>23</v>
      </c>
      <c r="E2458" s="3">
        <v>2274.85</v>
      </c>
      <c r="F2458" s="3">
        <v>14</v>
      </c>
      <c r="G2458" s="3">
        <v>29</v>
      </c>
      <c r="H2458" s="3">
        <v>1512.74</v>
      </c>
    </row>
    <row r="2459" ht="15.75" customHeight="1" spans="1:8">
      <c r="A2459" s="3" t="s">
        <v>2478</v>
      </c>
      <c r="B2459" s="5">
        <v>45166</v>
      </c>
      <c r="C2459" s="4" t="s">
        <v>16</v>
      </c>
      <c r="D2459" s="6" t="s">
        <v>23</v>
      </c>
      <c r="E2459" s="3">
        <v>1077.83</v>
      </c>
      <c r="F2459" s="3">
        <v>35</v>
      </c>
      <c r="G2459" s="3">
        <v>18</v>
      </c>
      <c r="H2459" s="3">
        <v>30.93</v>
      </c>
    </row>
    <row r="2460" ht="15.75" customHeight="1" spans="1:8">
      <c r="A2460" s="3" t="s">
        <v>2479</v>
      </c>
      <c r="B2460" s="5">
        <v>45278</v>
      </c>
      <c r="C2460" s="4" t="s">
        <v>20</v>
      </c>
      <c r="D2460" s="6" t="s">
        <v>23</v>
      </c>
      <c r="E2460" s="3">
        <v>568.66</v>
      </c>
      <c r="F2460" s="3">
        <v>5</v>
      </c>
      <c r="G2460" s="3">
        <v>9</v>
      </c>
      <c r="H2460" s="3">
        <v>1280.29</v>
      </c>
    </row>
    <row r="2461" ht="15.75" customHeight="1" spans="1:8">
      <c r="A2461" s="3" t="s">
        <v>2480</v>
      </c>
      <c r="B2461" s="5">
        <v>45523</v>
      </c>
      <c r="C2461" s="4" t="s">
        <v>10</v>
      </c>
      <c r="D2461" s="6" t="s">
        <v>23</v>
      </c>
      <c r="E2461" s="3">
        <v>4402.69</v>
      </c>
      <c r="F2461" s="3">
        <v>28</v>
      </c>
      <c r="G2461" s="3">
        <v>0</v>
      </c>
      <c r="H2461" s="3">
        <v>388.41</v>
      </c>
    </row>
    <row r="2462" ht="15.75" customHeight="1" spans="1:8">
      <c r="A2462" s="3" t="s">
        <v>2481</v>
      </c>
      <c r="B2462" s="5">
        <v>45336</v>
      </c>
      <c r="C2462" s="4" t="s">
        <v>20</v>
      </c>
      <c r="D2462" s="6" t="s">
        <v>21</v>
      </c>
      <c r="E2462" s="3">
        <v>3578.08</v>
      </c>
      <c r="F2462" s="3">
        <v>44</v>
      </c>
      <c r="G2462" s="3">
        <v>21</v>
      </c>
      <c r="H2462" s="3">
        <v>1053.49</v>
      </c>
    </row>
    <row r="2463" ht="15.75" customHeight="1" spans="1:8">
      <c r="A2463" s="3" t="s">
        <v>2482</v>
      </c>
      <c r="B2463" s="5">
        <v>44890</v>
      </c>
      <c r="C2463" s="4" t="s">
        <v>20</v>
      </c>
      <c r="D2463" s="6" t="s">
        <v>38</v>
      </c>
      <c r="E2463" s="3">
        <v>631.15</v>
      </c>
      <c r="F2463" s="3">
        <v>10</v>
      </c>
      <c r="G2463" s="3">
        <v>21</v>
      </c>
      <c r="H2463" s="3">
        <v>1798.44</v>
      </c>
    </row>
    <row r="2464" ht="15.75" customHeight="1" spans="1:8">
      <c r="A2464" s="3" t="s">
        <v>2483</v>
      </c>
      <c r="B2464" s="5">
        <v>44995</v>
      </c>
      <c r="C2464" s="4" t="s">
        <v>13</v>
      </c>
      <c r="D2464" s="6" t="s">
        <v>38</v>
      </c>
      <c r="E2464" s="3">
        <v>1407.39</v>
      </c>
      <c r="F2464" s="3">
        <v>10</v>
      </c>
      <c r="G2464" s="3">
        <v>20</v>
      </c>
      <c r="H2464" s="3">
        <v>401.81</v>
      </c>
    </row>
    <row r="2465" ht="15.75" customHeight="1" spans="1:8">
      <c r="A2465" s="3" t="s">
        <v>2484</v>
      </c>
      <c r="B2465" s="5">
        <v>45586</v>
      </c>
      <c r="C2465" s="4" t="s">
        <v>20</v>
      </c>
      <c r="D2465" s="6" t="s">
        <v>28</v>
      </c>
      <c r="E2465" s="3">
        <v>3014.17</v>
      </c>
      <c r="F2465" s="3">
        <v>50</v>
      </c>
      <c r="G2465" s="3">
        <v>1</v>
      </c>
      <c r="H2465" s="3">
        <v>840.43</v>
      </c>
    </row>
    <row r="2466" ht="15.75" customHeight="1" spans="1:8">
      <c r="A2466" s="3" t="s">
        <v>2485</v>
      </c>
      <c r="B2466" s="5">
        <v>45168</v>
      </c>
      <c r="C2466" s="4" t="s">
        <v>13</v>
      </c>
      <c r="D2466" s="6" t="s">
        <v>28</v>
      </c>
      <c r="E2466" s="3">
        <v>713.49</v>
      </c>
      <c r="F2466" s="3">
        <v>27</v>
      </c>
      <c r="G2466" s="3">
        <v>21</v>
      </c>
      <c r="H2466" s="3">
        <v>584.34</v>
      </c>
    </row>
    <row r="2467" ht="15.75" customHeight="1" spans="1:8">
      <c r="A2467" s="3" t="s">
        <v>2486</v>
      </c>
      <c r="B2467" s="5">
        <v>45435</v>
      </c>
      <c r="C2467" s="4" t="s">
        <v>20</v>
      </c>
      <c r="D2467" s="6" t="s">
        <v>23</v>
      </c>
      <c r="E2467" s="3">
        <v>3393.71</v>
      </c>
      <c r="F2467" s="3">
        <v>15</v>
      </c>
      <c r="G2467" s="3">
        <v>5</v>
      </c>
      <c r="H2467" s="3">
        <v>1524.23</v>
      </c>
    </row>
    <row r="2468" ht="15.75" customHeight="1" spans="1:8">
      <c r="A2468" s="3" t="s">
        <v>2487</v>
      </c>
      <c r="B2468" s="5">
        <v>45216</v>
      </c>
      <c r="C2468" s="4" t="s">
        <v>13</v>
      </c>
      <c r="D2468" s="6" t="s">
        <v>23</v>
      </c>
      <c r="E2468" s="3">
        <v>853.93</v>
      </c>
      <c r="F2468" s="3">
        <v>38</v>
      </c>
      <c r="G2468" s="3">
        <v>0</v>
      </c>
      <c r="H2468" s="3">
        <v>1889.54</v>
      </c>
    </row>
    <row r="2469" ht="15.75" customHeight="1" spans="1:8">
      <c r="A2469" s="3" t="s">
        <v>2488</v>
      </c>
      <c r="B2469" s="5">
        <v>45289</v>
      </c>
      <c r="C2469" s="4" t="s">
        <v>10</v>
      </c>
      <c r="D2469" s="6" t="s">
        <v>21</v>
      </c>
      <c r="E2469" s="3">
        <v>2109.28</v>
      </c>
      <c r="F2469" s="3">
        <v>32</v>
      </c>
      <c r="G2469" s="3">
        <v>44</v>
      </c>
      <c r="H2469" s="3">
        <v>802.53</v>
      </c>
    </row>
    <row r="2470" ht="15.75" customHeight="1" spans="1:8">
      <c r="A2470" s="3" t="s">
        <v>2489</v>
      </c>
      <c r="B2470" s="5">
        <v>45590</v>
      </c>
      <c r="C2470" s="4" t="s">
        <v>16</v>
      </c>
      <c r="D2470" s="6" t="s">
        <v>38</v>
      </c>
      <c r="E2470" s="3">
        <v>1391.95</v>
      </c>
      <c r="F2470" s="3">
        <v>28</v>
      </c>
      <c r="G2470" s="3">
        <v>25</v>
      </c>
      <c r="H2470" s="3">
        <v>1389.39</v>
      </c>
    </row>
    <row r="2471" ht="15.75" customHeight="1" spans="1:8">
      <c r="A2471" s="3" t="s">
        <v>2490</v>
      </c>
      <c r="B2471" s="5">
        <v>45335</v>
      </c>
      <c r="C2471" s="4" t="s">
        <v>20</v>
      </c>
      <c r="D2471" s="6" t="s">
        <v>23</v>
      </c>
      <c r="E2471" s="3">
        <v>2030.19</v>
      </c>
      <c r="F2471" s="3">
        <v>34</v>
      </c>
      <c r="G2471" s="3">
        <v>40</v>
      </c>
      <c r="H2471" s="3">
        <v>1196.21</v>
      </c>
    </row>
    <row r="2472" ht="15.75" customHeight="1" spans="1:8">
      <c r="A2472" s="3" t="s">
        <v>2491</v>
      </c>
      <c r="B2472" s="5">
        <v>44977</v>
      </c>
      <c r="C2472" s="4" t="s">
        <v>16</v>
      </c>
      <c r="D2472" s="6" t="s">
        <v>38</v>
      </c>
      <c r="E2472" s="3">
        <v>1762.81</v>
      </c>
      <c r="F2472" s="3">
        <v>24</v>
      </c>
      <c r="G2472" s="3">
        <v>19</v>
      </c>
      <c r="H2472" s="3">
        <v>1289.49</v>
      </c>
    </row>
    <row r="2473" ht="15.75" customHeight="1" spans="1:8">
      <c r="A2473" s="3" t="s">
        <v>2492</v>
      </c>
      <c r="B2473" s="5">
        <v>45339</v>
      </c>
      <c r="C2473" s="4" t="s">
        <v>20</v>
      </c>
      <c r="D2473" s="6" t="s">
        <v>26</v>
      </c>
      <c r="E2473" s="3">
        <v>2738.96</v>
      </c>
      <c r="F2473" s="3">
        <v>4</v>
      </c>
      <c r="G2473" s="3">
        <v>13</v>
      </c>
      <c r="H2473" s="3">
        <v>1166.72</v>
      </c>
    </row>
    <row r="2474" ht="15.75" customHeight="1" spans="1:8">
      <c r="A2474" s="3" t="s">
        <v>2493</v>
      </c>
      <c r="B2474" s="5">
        <v>45549</v>
      </c>
      <c r="C2474" s="4" t="s">
        <v>16</v>
      </c>
      <c r="D2474" s="6" t="s">
        <v>26</v>
      </c>
      <c r="E2474" s="3">
        <v>4096.74</v>
      </c>
      <c r="F2474" s="3">
        <v>43</v>
      </c>
      <c r="G2474" s="3">
        <v>4</v>
      </c>
      <c r="H2474" s="3">
        <v>1584.39</v>
      </c>
    </row>
    <row r="2475" ht="15.75" customHeight="1" spans="1:8">
      <c r="A2475" s="3" t="s">
        <v>2494</v>
      </c>
      <c r="B2475" s="5">
        <v>44951</v>
      </c>
      <c r="C2475" s="4" t="s">
        <v>20</v>
      </c>
      <c r="D2475" s="6" t="s">
        <v>26</v>
      </c>
      <c r="E2475" s="3">
        <v>1639.47</v>
      </c>
      <c r="F2475" s="3">
        <v>6</v>
      </c>
      <c r="G2475" s="3">
        <v>10</v>
      </c>
      <c r="H2475" s="3">
        <v>495.53</v>
      </c>
    </row>
    <row r="2476" ht="15.75" customHeight="1" spans="1:8">
      <c r="A2476" s="3" t="s">
        <v>2495</v>
      </c>
      <c r="B2476" s="5">
        <v>45578</v>
      </c>
      <c r="C2476" s="4" t="s">
        <v>10</v>
      </c>
      <c r="D2476" s="6" t="s">
        <v>38</v>
      </c>
      <c r="E2476" s="3">
        <v>154.15</v>
      </c>
      <c r="F2476" s="3">
        <v>27</v>
      </c>
      <c r="G2476" s="3">
        <v>16</v>
      </c>
      <c r="H2476" s="3">
        <v>995.8</v>
      </c>
    </row>
    <row r="2477" ht="15.75" customHeight="1" spans="1:8">
      <c r="A2477" s="3" t="s">
        <v>2496</v>
      </c>
      <c r="B2477" s="5">
        <v>45272</v>
      </c>
      <c r="C2477" s="4" t="s">
        <v>10</v>
      </c>
      <c r="D2477" s="6" t="s">
        <v>21</v>
      </c>
      <c r="E2477" s="3">
        <v>2149.2</v>
      </c>
      <c r="F2477" s="3">
        <v>2</v>
      </c>
      <c r="G2477" s="3">
        <v>17</v>
      </c>
      <c r="H2477" s="3">
        <v>584.88</v>
      </c>
    </row>
    <row r="2478" ht="15.75" customHeight="1" spans="1:8">
      <c r="A2478" s="3" t="s">
        <v>2497</v>
      </c>
      <c r="B2478" s="5">
        <v>45536</v>
      </c>
      <c r="C2478" s="4" t="s">
        <v>13</v>
      </c>
      <c r="D2478" s="6" t="s">
        <v>38</v>
      </c>
      <c r="E2478" s="3">
        <v>3605.6</v>
      </c>
      <c r="F2478" s="3">
        <v>46</v>
      </c>
      <c r="G2478" s="3">
        <v>40</v>
      </c>
      <c r="H2478" s="3">
        <v>674.24</v>
      </c>
    </row>
    <row r="2479" ht="15.75" customHeight="1" spans="1:8">
      <c r="A2479" s="3" t="s">
        <v>2498</v>
      </c>
      <c r="B2479" s="5">
        <v>45193</v>
      </c>
      <c r="C2479" s="4" t="s">
        <v>13</v>
      </c>
      <c r="D2479" s="6" t="s">
        <v>28</v>
      </c>
      <c r="E2479" s="3">
        <v>1095.76</v>
      </c>
      <c r="F2479" s="3">
        <v>1</v>
      </c>
      <c r="G2479" s="3">
        <v>3</v>
      </c>
      <c r="H2479" s="3">
        <v>849.49</v>
      </c>
    </row>
    <row r="2480" ht="15.75" customHeight="1" spans="1:8">
      <c r="A2480" s="3" t="s">
        <v>2499</v>
      </c>
      <c r="B2480" s="5">
        <v>45591</v>
      </c>
      <c r="C2480" s="4" t="s">
        <v>16</v>
      </c>
      <c r="D2480" s="6" t="s">
        <v>26</v>
      </c>
      <c r="E2480" s="3">
        <v>154.18</v>
      </c>
      <c r="F2480" s="3">
        <v>11</v>
      </c>
      <c r="G2480" s="3">
        <v>21</v>
      </c>
      <c r="H2480" s="3">
        <v>354.95</v>
      </c>
    </row>
    <row r="2481" ht="15.75" customHeight="1" spans="1:8">
      <c r="A2481" s="3" t="s">
        <v>2500</v>
      </c>
      <c r="B2481" s="5">
        <v>45377</v>
      </c>
      <c r="C2481" s="4" t="s">
        <v>16</v>
      </c>
      <c r="D2481" s="6" t="s">
        <v>21</v>
      </c>
      <c r="E2481" s="3">
        <v>1576.17</v>
      </c>
      <c r="F2481" s="3">
        <v>22</v>
      </c>
      <c r="G2481" s="3">
        <v>40</v>
      </c>
      <c r="H2481" s="3">
        <v>355.88</v>
      </c>
    </row>
    <row r="2482" ht="15.75" customHeight="1" spans="1:8">
      <c r="A2482" s="3" t="s">
        <v>2501</v>
      </c>
      <c r="B2482" s="5">
        <v>45339</v>
      </c>
      <c r="C2482" s="4" t="s">
        <v>20</v>
      </c>
      <c r="D2482" s="6" t="s">
        <v>26</v>
      </c>
      <c r="E2482" s="3">
        <v>4012.4</v>
      </c>
      <c r="F2482" s="3">
        <v>35</v>
      </c>
      <c r="G2482" s="3">
        <v>9</v>
      </c>
      <c r="H2482" s="3">
        <v>1412.06</v>
      </c>
    </row>
    <row r="2483" ht="15.75" customHeight="1" spans="1:8">
      <c r="A2483" s="3" t="s">
        <v>2502</v>
      </c>
      <c r="B2483" s="5">
        <v>45358</v>
      </c>
      <c r="C2483" s="4" t="s">
        <v>13</v>
      </c>
      <c r="D2483" s="6" t="s">
        <v>21</v>
      </c>
      <c r="E2483" s="3">
        <v>2266.39</v>
      </c>
      <c r="F2483" s="3">
        <v>30</v>
      </c>
      <c r="G2483" s="3">
        <v>24</v>
      </c>
      <c r="H2483" s="3">
        <v>1213.1</v>
      </c>
    </row>
    <row r="2484" ht="15.75" customHeight="1" spans="1:8">
      <c r="A2484" s="3" t="s">
        <v>2503</v>
      </c>
      <c r="B2484" s="5">
        <v>45299</v>
      </c>
      <c r="C2484" s="4" t="s">
        <v>10</v>
      </c>
      <c r="D2484" s="6" t="s">
        <v>21</v>
      </c>
      <c r="E2484" s="3">
        <v>4753.89</v>
      </c>
      <c r="F2484" s="3">
        <v>7</v>
      </c>
      <c r="G2484" s="3">
        <v>17</v>
      </c>
      <c r="H2484" s="3">
        <v>1882.62</v>
      </c>
    </row>
    <row r="2485" ht="15.75" customHeight="1" spans="1:8">
      <c r="A2485" s="3" t="s">
        <v>2504</v>
      </c>
      <c r="B2485" s="5">
        <v>45361</v>
      </c>
      <c r="C2485" s="4" t="s">
        <v>13</v>
      </c>
      <c r="D2485" s="6" t="s">
        <v>38</v>
      </c>
      <c r="E2485" s="3">
        <v>4482.34</v>
      </c>
      <c r="F2485" s="3">
        <v>24</v>
      </c>
      <c r="G2485" s="3">
        <v>17</v>
      </c>
      <c r="H2485" s="3">
        <v>101.7</v>
      </c>
    </row>
    <row r="2486" ht="15.75" customHeight="1" spans="1:8">
      <c r="A2486" s="3" t="s">
        <v>2505</v>
      </c>
      <c r="B2486" s="5">
        <v>45526</v>
      </c>
      <c r="C2486" s="4" t="s">
        <v>20</v>
      </c>
      <c r="D2486" s="6" t="s">
        <v>21</v>
      </c>
      <c r="E2486" s="3">
        <v>3785.88</v>
      </c>
      <c r="F2486" s="3">
        <v>48</v>
      </c>
      <c r="G2486" s="3">
        <v>8</v>
      </c>
      <c r="H2486" s="3">
        <v>1510.62</v>
      </c>
    </row>
    <row r="2487" ht="15.75" customHeight="1" spans="1:8">
      <c r="A2487" s="3" t="s">
        <v>2506</v>
      </c>
      <c r="B2487" s="5">
        <v>45544</v>
      </c>
      <c r="C2487" s="4" t="s">
        <v>16</v>
      </c>
      <c r="D2487" s="6" t="s">
        <v>23</v>
      </c>
      <c r="E2487" s="3">
        <v>1561.41</v>
      </c>
      <c r="F2487" s="3">
        <v>49</v>
      </c>
      <c r="G2487" s="3">
        <v>29</v>
      </c>
      <c r="H2487" s="3">
        <v>357.04</v>
      </c>
    </row>
    <row r="2488" ht="15.75" customHeight="1" spans="1:8">
      <c r="A2488" s="3" t="s">
        <v>2507</v>
      </c>
      <c r="B2488" s="5">
        <v>45594</v>
      </c>
      <c r="C2488" s="4" t="s">
        <v>16</v>
      </c>
      <c r="D2488" s="6" t="s">
        <v>23</v>
      </c>
      <c r="E2488" s="3">
        <v>1682.41</v>
      </c>
      <c r="F2488" s="3">
        <v>48</v>
      </c>
      <c r="G2488" s="3">
        <v>32</v>
      </c>
      <c r="H2488" s="3">
        <v>1093.9</v>
      </c>
    </row>
    <row r="2489" ht="15.75" customHeight="1" spans="1:8">
      <c r="A2489" s="3" t="s">
        <v>2508</v>
      </c>
      <c r="B2489" s="5">
        <v>45149</v>
      </c>
      <c r="C2489" s="4" t="s">
        <v>13</v>
      </c>
      <c r="D2489" s="6" t="s">
        <v>38</v>
      </c>
      <c r="E2489" s="3">
        <v>110.49</v>
      </c>
      <c r="F2489" s="3">
        <v>41</v>
      </c>
      <c r="G2489" s="3">
        <v>30</v>
      </c>
      <c r="H2489" s="3">
        <v>110.92</v>
      </c>
    </row>
    <row r="2490" ht="15.75" customHeight="1" spans="1:8">
      <c r="A2490" s="3" t="s">
        <v>2509</v>
      </c>
      <c r="B2490" s="5">
        <v>45102</v>
      </c>
      <c r="C2490" s="4" t="s">
        <v>10</v>
      </c>
      <c r="D2490" s="6" t="s">
        <v>26</v>
      </c>
      <c r="E2490" s="3">
        <v>3667.86</v>
      </c>
      <c r="F2490" s="3">
        <v>48</v>
      </c>
      <c r="G2490" s="3">
        <v>36</v>
      </c>
      <c r="H2490" s="3">
        <v>715.5</v>
      </c>
    </row>
    <row r="2491" ht="15.75" customHeight="1" spans="1:8">
      <c r="A2491" s="3" t="s">
        <v>2510</v>
      </c>
      <c r="B2491" s="5">
        <v>45036</v>
      </c>
      <c r="C2491" s="4" t="s">
        <v>13</v>
      </c>
      <c r="D2491" s="6" t="s">
        <v>21</v>
      </c>
      <c r="E2491" s="3">
        <v>2341.86</v>
      </c>
      <c r="F2491" s="3">
        <v>16</v>
      </c>
      <c r="G2491" s="3">
        <v>40</v>
      </c>
      <c r="H2491" s="3">
        <v>787.3</v>
      </c>
    </row>
    <row r="2492" ht="15.75" customHeight="1" spans="1:8">
      <c r="A2492" s="3" t="s">
        <v>2511</v>
      </c>
      <c r="B2492" s="5">
        <v>44888</v>
      </c>
      <c r="C2492" s="4" t="s">
        <v>20</v>
      </c>
      <c r="D2492" s="6" t="s">
        <v>26</v>
      </c>
      <c r="E2492" s="3">
        <v>4211.86</v>
      </c>
      <c r="F2492" s="3">
        <v>26</v>
      </c>
      <c r="G2492" s="3">
        <v>36</v>
      </c>
      <c r="H2492" s="3">
        <v>1843.88</v>
      </c>
    </row>
    <row r="2493" ht="15.75" customHeight="1" spans="1:8">
      <c r="A2493" s="3" t="s">
        <v>2512</v>
      </c>
      <c r="B2493" s="5">
        <v>45225</v>
      </c>
      <c r="C2493" s="4" t="s">
        <v>10</v>
      </c>
      <c r="D2493" s="6" t="s">
        <v>28</v>
      </c>
      <c r="E2493" s="3">
        <v>464.13</v>
      </c>
      <c r="F2493" s="3">
        <v>39</v>
      </c>
      <c r="G2493" s="3">
        <v>25</v>
      </c>
      <c r="H2493" s="3">
        <v>256.57</v>
      </c>
    </row>
    <row r="2494" ht="15.75" customHeight="1" spans="1:8">
      <c r="A2494" s="3" t="s">
        <v>2513</v>
      </c>
      <c r="B2494" s="5">
        <v>45519</v>
      </c>
      <c r="C2494" s="4" t="s">
        <v>13</v>
      </c>
      <c r="D2494" s="6" t="s">
        <v>21</v>
      </c>
      <c r="E2494" s="3">
        <v>2314.88</v>
      </c>
      <c r="F2494" s="3">
        <v>42</v>
      </c>
      <c r="G2494" s="3">
        <v>22</v>
      </c>
      <c r="H2494" s="3">
        <v>1549.1</v>
      </c>
    </row>
    <row r="2495" ht="15.75" customHeight="1" spans="1:8">
      <c r="A2495" s="3" t="s">
        <v>2514</v>
      </c>
      <c r="B2495" s="5">
        <v>44941</v>
      </c>
      <c r="C2495" s="4" t="s">
        <v>16</v>
      </c>
      <c r="D2495" s="6" t="s">
        <v>23</v>
      </c>
      <c r="E2495" s="3">
        <v>4340.87</v>
      </c>
      <c r="F2495" s="3">
        <v>21</v>
      </c>
      <c r="G2495" s="3">
        <v>5</v>
      </c>
      <c r="H2495" s="3">
        <v>1811.15</v>
      </c>
    </row>
    <row r="2496" ht="15.75" customHeight="1" spans="1:8">
      <c r="A2496" s="3" t="s">
        <v>2515</v>
      </c>
      <c r="B2496" s="5">
        <v>45099</v>
      </c>
      <c r="C2496" s="4" t="s">
        <v>20</v>
      </c>
      <c r="D2496" s="6" t="s">
        <v>21</v>
      </c>
      <c r="E2496" s="3">
        <v>4065.19</v>
      </c>
      <c r="F2496" s="3">
        <v>31</v>
      </c>
      <c r="G2496" s="3">
        <v>9</v>
      </c>
      <c r="H2496" s="3">
        <v>532.53</v>
      </c>
    </row>
    <row r="2497" ht="15.75" customHeight="1" spans="1:8">
      <c r="A2497" s="3" t="s">
        <v>2516</v>
      </c>
      <c r="B2497" s="5">
        <v>44959</v>
      </c>
      <c r="C2497" s="4" t="s">
        <v>13</v>
      </c>
      <c r="D2497" s="6" t="s">
        <v>28</v>
      </c>
      <c r="E2497" s="3">
        <v>4508.12</v>
      </c>
      <c r="F2497" s="3">
        <v>13</v>
      </c>
      <c r="G2497" s="3">
        <v>4</v>
      </c>
      <c r="H2497" s="3">
        <v>1949.05</v>
      </c>
    </row>
    <row r="2498" ht="15.75" customHeight="1" spans="1:8">
      <c r="A2498" s="3" t="s">
        <v>2517</v>
      </c>
      <c r="B2498" s="5">
        <v>45569</v>
      </c>
      <c r="C2498" s="4" t="s">
        <v>13</v>
      </c>
      <c r="D2498" s="6" t="s">
        <v>23</v>
      </c>
      <c r="E2498" s="3">
        <v>3739.27</v>
      </c>
      <c r="F2498" s="3">
        <v>34</v>
      </c>
      <c r="G2498" s="3">
        <v>0</v>
      </c>
      <c r="H2498" s="3">
        <v>1834.47</v>
      </c>
    </row>
    <row r="2499" ht="15.75" customHeight="1" spans="1:8">
      <c r="A2499" s="3" t="s">
        <v>2518</v>
      </c>
      <c r="B2499" s="5">
        <v>45476</v>
      </c>
      <c r="C2499" s="4" t="s">
        <v>20</v>
      </c>
      <c r="D2499" s="6" t="s">
        <v>26</v>
      </c>
      <c r="E2499" s="3">
        <v>3215.98</v>
      </c>
      <c r="F2499" s="3">
        <v>38</v>
      </c>
      <c r="G2499" s="3">
        <v>23</v>
      </c>
      <c r="H2499" s="3">
        <v>571.56</v>
      </c>
    </row>
    <row r="2500" ht="15.75" customHeight="1" spans="1:8">
      <c r="A2500" s="3" t="s">
        <v>2519</v>
      </c>
      <c r="B2500" s="5">
        <v>45418</v>
      </c>
      <c r="C2500" s="4" t="s">
        <v>16</v>
      </c>
      <c r="D2500" s="6" t="s">
        <v>28</v>
      </c>
      <c r="E2500" s="3">
        <v>86.82</v>
      </c>
      <c r="F2500" s="3">
        <v>21</v>
      </c>
      <c r="G2500" s="3">
        <v>40</v>
      </c>
      <c r="H2500" s="3">
        <v>1262.95</v>
      </c>
    </row>
    <row r="2501" ht="15.75" customHeight="1" spans="1:8">
      <c r="A2501" s="3" t="s">
        <v>2520</v>
      </c>
      <c r="B2501" s="5">
        <v>45256</v>
      </c>
      <c r="C2501" s="4" t="s">
        <v>20</v>
      </c>
      <c r="D2501" s="6" t="s">
        <v>26</v>
      </c>
      <c r="E2501" s="3">
        <v>3270.1</v>
      </c>
      <c r="F2501" s="3">
        <v>44</v>
      </c>
      <c r="G2501" s="3">
        <v>38</v>
      </c>
      <c r="H2501" s="3">
        <v>1113.45</v>
      </c>
    </row>
    <row r="2502" ht="15.75" customHeight="1" spans="1:8">
      <c r="A2502" s="3" t="s">
        <v>2521</v>
      </c>
      <c r="B2502" s="5">
        <v>45416</v>
      </c>
      <c r="C2502" s="4" t="s">
        <v>20</v>
      </c>
      <c r="D2502" s="6" t="s">
        <v>26</v>
      </c>
      <c r="E2502" s="3">
        <v>4050.24</v>
      </c>
      <c r="F2502" s="3">
        <v>25</v>
      </c>
      <c r="G2502" s="3">
        <v>32</v>
      </c>
      <c r="H2502" s="3">
        <v>308.61</v>
      </c>
    </row>
    <row r="2503" ht="15.75" customHeight="1" spans="1:8">
      <c r="A2503" s="3" t="s">
        <v>2522</v>
      </c>
      <c r="B2503" s="5">
        <v>45263</v>
      </c>
      <c r="C2503" s="4" t="s">
        <v>13</v>
      </c>
      <c r="D2503" s="6" t="s">
        <v>26</v>
      </c>
      <c r="E2503" s="3">
        <v>3305.78</v>
      </c>
      <c r="F2503" s="3">
        <v>27</v>
      </c>
      <c r="G2503" s="3">
        <v>47</v>
      </c>
      <c r="H2503" s="3">
        <v>39.68</v>
      </c>
    </row>
    <row r="2504" ht="15.75" customHeight="1" spans="1:8">
      <c r="A2504" s="3" t="s">
        <v>2523</v>
      </c>
      <c r="B2504" s="5">
        <v>45109</v>
      </c>
      <c r="C2504" s="4" t="s">
        <v>16</v>
      </c>
      <c r="D2504" s="6" t="s">
        <v>28</v>
      </c>
      <c r="E2504" s="3">
        <v>4541.77</v>
      </c>
      <c r="F2504" s="3">
        <v>9</v>
      </c>
      <c r="G2504" s="3">
        <v>29</v>
      </c>
      <c r="H2504" s="3">
        <v>551.95</v>
      </c>
    </row>
    <row r="2505" ht="15.75" customHeight="1" spans="1:8">
      <c r="A2505" s="3" t="s">
        <v>2524</v>
      </c>
      <c r="B2505" s="5">
        <v>45544</v>
      </c>
      <c r="C2505" s="4" t="s">
        <v>20</v>
      </c>
      <c r="D2505" s="6" t="s">
        <v>38</v>
      </c>
      <c r="E2505" s="3">
        <v>4758.26</v>
      </c>
      <c r="F2505" s="3">
        <v>40</v>
      </c>
      <c r="G2505" s="3">
        <v>3</v>
      </c>
      <c r="H2505" s="3">
        <v>345.06</v>
      </c>
    </row>
    <row r="2506" ht="15.75" customHeight="1" spans="1:8">
      <c r="A2506" s="3" t="s">
        <v>2525</v>
      </c>
      <c r="B2506" s="5">
        <v>45610</v>
      </c>
      <c r="C2506" s="4" t="s">
        <v>16</v>
      </c>
      <c r="D2506" s="6" t="s">
        <v>21</v>
      </c>
      <c r="E2506" s="3">
        <v>3537.39</v>
      </c>
      <c r="F2506" s="3">
        <v>48</v>
      </c>
      <c r="G2506" s="3">
        <v>3</v>
      </c>
      <c r="H2506" s="3">
        <v>1407.97</v>
      </c>
    </row>
    <row r="2507" ht="15.75" customHeight="1" spans="1:8">
      <c r="A2507" s="3" t="s">
        <v>2526</v>
      </c>
      <c r="B2507" s="5">
        <v>44888</v>
      </c>
      <c r="C2507" s="4" t="s">
        <v>10</v>
      </c>
      <c r="D2507" s="6" t="s">
        <v>28</v>
      </c>
      <c r="E2507" s="3">
        <v>1424.35</v>
      </c>
      <c r="F2507" s="3">
        <v>46</v>
      </c>
      <c r="G2507" s="3">
        <v>38</v>
      </c>
      <c r="H2507" s="3">
        <v>1596.06</v>
      </c>
    </row>
    <row r="2508" ht="15.75" customHeight="1" spans="1:8">
      <c r="A2508" s="3" t="s">
        <v>2527</v>
      </c>
      <c r="B2508" s="5">
        <v>45289</v>
      </c>
      <c r="C2508" s="4" t="s">
        <v>16</v>
      </c>
      <c r="D2508" s="6" t="s">
        <v>21</v>
      </c>
      <c r="E2508" s="3">
        <v>4788.94</v>
      </c>
      <c r="F2508" s="3">
        <v>23</v>
      </c>
      <c r="G2508" s="3">
        <v>7</v>
      </c>
      <c r="H2508" s="3">
        <v>1539.38</v>
      </c>
    </row>
    <row r="2509" ht="15.75" customHeight="1" spans="1:8">
      <c r="A2509" s="3" t="s">
        <v>2528</v>
      </c>
      <c r="B2509" s="5">
        <v>45321</v>
      </c>
      <c r="C2509" s="4" t="s">
        <v>16</v>
      </c>
      <c r="D2509" s="6" t="s">
        <v>26</v>
      </c>
      <c r="E2509" s="3">
        <v>2849.59</v>
      </c>
      <c r="F2509" s="3">
        <v>24</v>
      </c>
      <c r="G2509" s="3">
        <v>36</v>
      </c>
      <c r="H2509" s="3">
        <v>1093.55</v>
      </c>
    </row>
    <row r="2510" ht="15.75" customHeight="1" spans="1:8">
      <c r="A2510" s="3" t="s">
        <v>2529</v>
      </c>
      <c r="B2510" s="5">
        <v>45224</v>
      </c>
      <c r="C2510" s="4" t="s">
        <v>13</v>
      </c>
      <c r="D2510" s="6" t="s">
        <v>23</v>
      </c>
      <c r="E2510" s="3">
        <v>172.15</v>
      </c>
      <c r="F2510" s="3">
        <v>29</v>
      </c>
      <c r="G2510" s="3">
        <v>32</v>
      </c>
      <c r="H2510" s="3">
        <v>1761.71</v>
      </c>
    </row>
    <row r="2511" ht="15.75" customHeight="1" spans="1:8">
      <c r="A2511" s="3" t="s">
        <v>2530</v>
      </c>
      <c r="B2511" s="5">
        <v>45257</v>
      </c>
      <c r="C2511" s="4" t="s">
        <v>16</v>
      </c>
      <c r="D2511" s="6" t="s">
        <v>23</v>
      </c>
      <c r="E2511" s="3">
        <v>1369.08</v>
      </c>
      <c r="F2511" s="3">
        <v>13</v>
      </c>
      <c r="G2511" s="3">
        <v>39</v>
      </c>
      <c r="H2511" s="3">
        <v>782.01</v>
      </c>
    </row>
    <row r="2512" ht="15.75" customHeight="1" spans="1:8">
      <c r="A2512" s="3" t="s">
        <v>2531</v>
      </c>
      <c r="B2512" s="5">
        <v>45397</v>
      </c>
      <c r="C2512" s="4" t="s">
        <v>20</v>
      </c>
      <c r="D2512" s="6" t="s">
        <v>23</v>
      </c>
      <c r="E2512" s="3">
        <v>1627.48</v>
      </c>
      <c r="F2512" s="3">
        <v>37</v>
      </c>
      <c r="G2512" s="3">
        <v>0</v>
      </c>
      <c r="H2512" s="3">
        <v>1598.96</v>
      </c>
    </row>
    <row r="2513" ht="15.75" customHeight="1" spans="1:8">
      <c r="A2513" s="3" t="s">
        <v>2532</v>
      </c>
      <c r="B2513" s="5">
        <v>45386</v>
      </c>
      <c r="C2513" s="4" t="s">
        <v>20</v>
      </c>
      <c r="D2513" s="6" t="s">
        <v>38</v>
      </c>
      <c r="E2513" s="3">
        <v>3353.34</v>
      </c>
      <c r="F2513" s="3">
        <v>19</v>
      </c>
      <c r="G2513" s="3">
        <v>21</v>
      </c>
      <c r="H2513" s="3">
        <v>1414.06</v>
      </c>
    </row>
    <row r="2514" ht="15.75" customHeight="1" spans="1:8">
      <c r="A2514" s="3" t="s">
        <v>2533</v>
      </c>
      <c r="B2514" s="5">
        <v>45173</v>
      </c>
      <c r="C2514" s="4" t="s">
        <v>13</v>
      </c>
      <c r="D2514" s="6" t="s">
        <v>23</v>
      </c>
      <c r="E2514" s="3">
        <v>3005.92</v>
      </c>
      <c r="F2514" s="3">
        <v>49</v>
      </c>
      <c r="G2514" s="3">
        <v>30</v>
      </c>
      <c r="H2514" s="3">
        <v>1829.89</v>
      </c>
    </row>
    <row r="2515" ht="15.75" customHeight="1" spans="1:8">
      <c r="A2515" s="3" t="s">
        <v>2534</v>
      </c>
      <c r="B2515" s="5">
        <v>45143</v>
      </c>
      <c r="C2515" s="4" t="s">
        <v>13</v>
      </c>
      <c r="D2515" s="6" t="s">
        <v>21</v>
      </c>
      <c r="E2515" s="3">
        <v>2963.64</v>
      </c>
      <c r="F2515" s="3">
        <v>5</v>
      </c>
      <c r="G2515" s="3">
        <v>32</v>
      </c>
      <c r="H2515" s="3">
        <v>1331.84</v>
      </c>
    </row>
    <row r="2516" ht="15.75" customHeight="1" spans="1:8">
      <c r="A2516" s="3" t="s">
        <v>2535</v>
      </c>
      <c r="B2516" s="5">
        <v>44905</v>
      </c>
      <c r="C2516" s="4" t="s">
        <v>16</v>
      </c>
      <c r="D2516" s="6" t="s">
        <v>23</v>
      </c>
      <c r="E2516" s="3">
        <v>3935.36</v>
      </c>
      <c r="F2516" s="3">
        <v>37</v>
      </c>
      <c r="G2516" s="3">
        <v>34</v>
      </c>
      <c r="H2516" s="3">
        <v>1383.2</v>
      </c>
    </row>
    <row r="2517" ht="15.75" customHeight="1" spans="1:8">
      <c r="A2517" s="3" t="s">
        <v>2536</v>
      </c>
      <c r="B2517" s="5">
        <v>45326</v>
      </c>
      <c r="C2517" s="4" t="s">
        <v>20</v>
      </c>
      <c r="D2517" s="6" t="s">
        <v>38</v>
      </c>
      <c r="E2517" s="3">
        <v>3442.85</v>
      </c>
      <c r="F2517" s="3">
        <v>34</v>
      </c>
      <c r="G2517" s="3">
        <v>13</v>
      </c>
      <c r="H2517" s="3">
        <v>1219.11</v>
      </c>
    </row>
    <row r="2518" ht="15.75" customHeight="1" spans="1:8">
      <c r="A2518" s="3" t="s">
        <v>2537</v>
      </c>
      <c r="B2518" s="5">
        <v>45137</v>
      </c>
      <c r="C2518" s="4" t="s">
        <v>16</v>
      </c>
      <c r="D2518" s="6" t="s">
        <v>28</v>
      </c>
      <c r="E2518" s="3">
        <v>1489.18</v>
      </c>
      <c r="F2518" s="3">
        <v>35</v>
      </c>
      <c r="G2518" s="3">
        <v>49</v>
      </c>
      <c r="H2518" s="3">
        <v>1487.12</v>
      </c>
    </row>
    <row r="2519" ht="15.75" customHeight="1" spans="1:8">
      <c r="A2519" s="3" t="s">
        <v>2538</v>
      </c>
      <c r="B2519" s="5">
        <v>45611</v>
      </c>
      <c r="C2519" s="4" t="s">
        <v>10</v>
      </c>
      <c r="D2519" s="6" t="s">
        <v>21</v>
      </c>
      <c r="E2519" s="3">
        <v>4049.89</v>
      </c>
      <c r="F2519" s="3">
        <v>45</v>
      </c>
      <c r="G2519" s="3">
        <v>33</v>
      </c>
      <c r="H2519" s="3">
        <v>1173.47</v>
      </c>
    </row>
    <row r="2520" ht="15.75" customHeight="1" spans="1:8">
      <c r="A2520" s="3" t="s">
        <v>2539</v>
      </c>
      <c r="B2520" s="5">
        <v>45049</v>
      </c>
      <c r="C2520" s="4" t="s">
        <v>16</v>
      </c>
      <c r="D2520" s="6" t="s">
        <v>21</v>
      </c>
      <c r="E2520" s="3">
        <v>1480.93</v>
      </c>
      <c r="F2520" s="3">
        <v>6</v>
      </c>
      <c r="G2520" s="3">
        <v>2</v>
      </c>
      <c r="H2520" s="3">
        <v>1330.03</v>
      </c>
    </row>
    <row r="2521" ht="15.75" customHeight="1" spans="1:8">
      <c r="A2521" s="3" t="s">
        <v>2540</v>
      </c>
      <c r="B2521" s="5">
        <v>45268</v>
      </c>
      <c r="C2521" s="4" t="s">
        <v>16</v>
      </c>
      <c r="D2521" s="6" t="s">
        <v>28</v>
      </c>
      <c r="E2521" s="3">
        <v>4507.49</v>
      </c>
      <c r="F2521" s="3">
        <v>29</v>
      </c>
      <c r="G2521" s="3">
        <v>30</v>
      </c>
      <c r="H2521" s="3">
        <v>435.14</v>
      </c>
    </row>
    <row r="2522" ht="15.75" customHeight="1" spans="1:8">
      <c r="A2522" s="3" t="s">
        <v>2541</v>
      </c>
      <c r="B2522" s="5">
        <v>45396</v>
      </c>
      <c r="C2522" s="4" t="s">
        <v>13</v>
      </c>
      <c r="D2522" s="6" t="s">
        <v>38</v>
      </c>
      <c r="E2522" s="3">
        <v>2009.65</v>
      </c>
      <c r="F2522" s="3">
        <v>50</v>
      </c>
      <c r="G2522" s="3">
        <v>50</v>
      </c>
      <c r="H2522" s="3">
        <v>85.91</v>
      </c>
    </row>
    <row r="2523" ht="15.75" customHeight="1" spans="1:8">
      <c r="A2523" s="3" t="s">
        <v>2542</v>
      </c>
      <c r="B2523" s="5">
        <v>45333</v>
      </c>
      <c r="C2523" s="4" t="s">
        <v>10</v>
      </c>
      <c r="D2523" s="6" t="s">
        <v>23</v>
      </c>
      <c r="E2523" s="3">
        <v>54.66</v>
      </c>
      <c r="F2523" s="3">
        <v>49</v>
      </c>
      <c r="G2523" s="3">
        <v>43</v>
      </c>
      <c r="H2523" s="3">
        <v>359.62</v>
      </c>
    </row>
    <row r="2524" ht="15.75" customHeight="1" spans="1:8">
      <c r="A2524" s="3" t="s">
        <v>2543</v>
      </c>
      <c r="B2524" s="5">
        <v>45439</v>
      </c>
      <c r="C2524" s="4" t="s">
        <v>13</v>
      </c>
      <c r="D2524" s="6" t="s">
        <v>21</v>
      </c>
      <c r="E2524" s="3">
        <v>1522.26</v>
      </c>
      <c r="F2524" s="3">
        <v>25</v>
      </c>
      <c r="G2524" s="3">
        <v>14</v>
      </c>
      <c r="H2524" s="3">
        <v>796.87</v>
      </c>
    </row>
    <row r="2525" ht="15.75" customHeight="1" spans="1:8">
      <c r="A2525" s="3" t="s">
        <v>2544</v>
      </c>
      <c r="B2525" s="5">
        <v>45337</v>
      </c>
      <c r="C2525" s="4" t="s">
        <v>13</v>
      </c>
      <c r="D2525" s="6" t="s">
        <v>28</v>
      </c>
      <c r="E2525" s="3">
        <v>2235.73</v>
      </c>
      <c r="F2525" s="3">
        <v>44</v>
      </c>
      <c r="G2525" s="3">
        <v>49</v>
      </c>
      <c r="H2525" s="3">
        <v>1468.72</v>
      </c>
    </row>
    <row r="2526" ht="15.75" customHeight="1" spans="1:8">
      <c r="A2526" s="3" t="s">
        <v>2545</v>
      </c>
      <c r="B2526" s="5">
        <v>45467</v>
      </c>
      <c r="C2526" s="4" t="s">
        <v>16</v>
      </c>
      <c r="D2526" s="6" t="s">
        <v>23</v>
      </c>
      <c r="E2526" s="3">
        <v>51.06</v>
      </c>
      <c r="F2526" s="3">
        <v>43</v>
      </c>
      <c r="G2526" s="3">
        <v>9</v>
      </c>
      <c r="H2526" s="3">
        <v>1273.53</v>
      </c>
    </row>
    <row r="2527" ht="15.75" customHeight="1" spans="1:8">
      <c r="A2527" s="3" t="s">
        <v>2546</v>
      </c>
      <c r="B2527" s="5">
        <v>45189</v>
      </c>
      <c r="C2527" s="4" t="s">
        <v>20</v>
      </c>
      <c r="D2527" s="6" t="s">
        <v>21</v>
      </c>
      <c r="E2527" s="3">
        <v>4151.41</v>
      </c>
      <c r="F2527" s="3">
        <v>42</v>
      </c>
      <c r="G2527" s="3">
        <v>22</v>
      </c>
      <c r="H2527" s="3">
        <v>1631.15</v>
      </c>
    </row>
    <row r="2528" ht="15.75" customHeight="1" spans="1:8">
      <c r="A2528" s="3" t="s">
        <v>2547</v>
      </c>
      <c r="B2528" s="5">
        <v>45075</v>
      </c>
      <c r="C2528" s="4" t="s">
        <v>16</v>
      </c>
      <c r="D2528" s="6" t="s">
        <v>38</v>
      </c>
      <c r="E2528" s="3">
        <v>3552.18</v>
      </c>
      <c r="F2528" s="3">
        <v>46</v>
      </c>
      <c r="G2528" s="3">
        <v>37</v>
      </c>
      <c r="H2528" s="3">
        <v>1921.96</v>
      </c>
    </row>
    <row r="2529" ht="15.75" customHeight="1" spans="1:8">
      <c r="A2529" s="3" t="s">
        <v>2548</v>
      </c>
      <c r="B2529" s="5">
        <v>45474</v>
      </c>
      <c r="C2529" s="4" t="s">
        <v>20</v>
      </c>
      <c r="D2529" s="6" t="s">
        <v>26</v>
      </c>
      <c r="E2529" s="3">
        <v>2309.49</v>
      </c>
      <c r="F2529" s="3">
        <v>6</v>
      </c>
      <c r="G2529" s="3">
        <v>12</v>
      </c>
      <c r="H2529" s="3">
        <v>1876.26</v>
      </c>
    </row>
    <row r="2530" ht="15.75" customHeight="1" spans="1:8">
      <c r="A2530" s="3" t="s">
        <v>2549</v>
      </c>
      <c r="B2530" s="5">
        <v>45172</v>
      </c>
      <c r="C2530" s="4" t="s">
        <v>10</v>
      </c>
      <c r="D2530" s="6" t="s">
        <v>38</v>
      </c>
      <c r="E2530" s="3">
        <v>1362.98</v>
      </c>
      <c r="F2530" s="3">
        <v>35</v>
      </c>
      <c r="G2530" s="3">
        <v>24</v>
      </c>
      <c r="H2530" s="3">
        <v>909.78</v>
      </c>
    </row>
    <row r="2531" ht="15.75" customHeight="1" spans="1:8">
      <c r="A2531" s="3" t="s">
        <v>2550</v>
      </c>
      <c r="B2531" s="5">
        <v>45045</v>
      </c>
      <c r="C2531" s="4" t="s">
        <v>13</v>
      </c>
      <c r="D2531" s="6" t="s">
        <v>28</v>
      </c>
      <c r="E2531" s="3">
        <v>2404.62</v>
      </c>
      <c r="F2531" s="3">
        <v>1</v>
      </c>
      <c r="G2531" s="3">
        <v>46</v>
      </c>
      <c r="H2531" s="3">
        <v>224.39</v>
      </c>
    </row>
    <row r="2532" ht="15.75" customHeight="1" spans="1:8">
      <c r="A2532" s="3" t="s">
        <v>2551</v>
      </c>
      <c r="B2532" s="5">
        <v>45606</v>
      </c>
      <c r="C2532" s="4" t="s">
        <v>13</v>
      </c>
      <c r="D2532" s="6" t="s">
        <v>23</v>
      </c>
      <c r="E2532" s="3">
        <v>1922.89</v>
      </c>
      <c r="F2532" s="3">
        <v>18</v>
      </c>
      <c r="G2532" s="3">
        <v>26</v>
      </c>
      <c r="H2532" s="3">
        <v>965.63</v>
      </c>
    </row>
    <row r="2533" ht="15.75" customHeight="1" spans="1:8">
      <c r="A2533" s="3" t="s">
        <v>2552</v>
      </c>
      <c r="B2533" s="5">
        <v>44992</v>
      </c>
      <c r="C2533" s="4" t="s">
        <v>13</v>
      </c>
      <c r="D2533" s="6" t="s">
        <v>28</v>
      </c>
      <c r="E2533" s="3">
        <v>2023.65</v>
      </c>
      <c r="F2533" s="3">
        <v>24</v>
      </c>
      <c r="G2533" s="3">
        <v>36</v>
      </c>
      <c r="H2533" s="3">
        <v>293.59</v>
      </c>
    </row>
    <row r="2534" ht="15.75" customHeight="1" spans="1:8">
      <c r="A2534" s="3" t="s">
        <v>2553</v>
      </c>
      <c r="B2534" s="5">
        <v>45370</v>
      </c>
      <c r="C2534" s="4" t="s">
        <v>10</v>
      </c>
      <c r="D2534" s="6" t="s">
        <v>38</v>
      </c>
      <c r="E2534" s="3">
        <v>736.54</v>
      </c>
      <c r="F2534" s="3">
        <v>1</v>
      </c>
      <c r="G2534" s="3">
        <v>45</v>
      </c>
      <c r="H2534" s="3">
        <v>1031.6</v>
      </c>
    </row>
    <row r="2535" ht="15.75" customHeight="1" spans="1:8">
      <c r="A2535" s="3" t="s">
        <v>2554</v>
      </c>
      <c r="B2535" s="5">
        <v>45393</v>
      </c>
      <c r="C2535" s="4" t="s">
        <v>20</v>
      </c>
      <c r="D2535" s="6" t="s">
        <v>21</v>
      </c>
      <c r="E2535" s="3">
        <v>3569.27</v>
      </c>
      <c r="F2535" s="3">
        <v>1</v>
      </c>
      <c r="G2535" s="3">
        <v>2</v>
      </c>
      <c r="H2535" s="3">
        <v>59.09</v>
      </c>
    </row>
    <row r="2536" ht="15.75" customHeight="1" spans="1:8">
      <c r="A2536" s="3" t="s">
        <v>2555</v>
      </c>
      <c r="B2536" s="5">
        <v>45610</v>
      </c>
      <c r="C2536" s="4" t="s">
        <v>13</v>
      </c>
      <c r="D2536" s="6" t="s">
        <v>26</v>
      </c>
      <c r="E2536" s="3">
        <v>1709.19</v>
      </c>
      <c r="F2536" s="3">
        <v>6</v>
      </c>
      <c r="G2536" s="3">
        <v>23</v>
      </c>
      <c r="H2536" s="3">
        <v>1712.96</v>
      </c>
    </row>
    <row r="2537" ht="15.75" customHeight="1" spans="1:8">
      <c r="A2537" s="3" t="s">
        <v>2556</v>
      </c>
      <c r="B2537" s="5">
        <v>45182</v>
      </c>
      <c r="C2537" s="4" t="s">
        <v>20</v>
      </c>
      <c r="D2537" s="6" t="s">
        <v>23</v>
      </c>
      <c r="E2537" s="3">
        <v>3952.92</v>
      </c>
      <c r="F2537" s="3">
        <v>32</v>
      </c>
      <c r="G2537" s="3">
        <v>41</v>
      </c>
      <c r="H2537" s="3">
        <v>1364.59</v>
      </c>
    </row>
    <row r="2538" ht="15.75" customHeight="1" spans="1:8">
      <c r="A2538" s="3" t="s">
        <v>2557</v>
      </c>
      <c r="B2538" s="5">
        <v>45259</v>
      </c>
      <c r="C2538" s="4" t="s">
        <v>16</v>
      </c>
      <c r="D2538" s="6" t="s">
        <v>38</v>
      </c>
      <c r="E2538" s="3">
        <v>3847.03</v>
      </c>
      <c r="F2538" s="3">
        <v>49</v>
      </c>
      <c r="G2538" s="3">
        <v>21</v>
      </c>
      <c r="H2538" s="3">
        <v>387.77</v>
      </c>
    </row>
    <row r="2539" ht="15.75" customHeight="1" spans="1:8">
      <c r="A2539" s="3" t="s">
        <v>2558</v>
      </c>
      <c r="B2539" s="5">
        <v>45375</v>
      </c>
      <c r="C2539" s="4" t="s">
        <v>10</v>
      </c>
      <c r="D2539" s="6" t="s">
        <v>28</v>
      </c>
      <c r="E2539" s="3">
        <v>3847.99</v>
      </c>
      <c r="F2539" s="3">
        <v>2</v>
      </c>
      <c r="G2539" s="3">
        <v>27</v>
      </c>
      <c r="H2539" s="3">
        <v>780.19</v>
      </c>
    </row>
    <row r="2540" ht="15.75" customHeight="1" spans="1:8">
      <c r="A2540" s="3" t="s">
        <v>2559</v>
      </c>
      <c r="B2540" s="5">
        <v>44969</v>
      </c>
      <c r="C2540" s="4" t="s">
        <v>16</v>
      </c>
      <c r="D2540" s="6" t="s">
        <v>21</v>
      </c>
      <c r="E2540" s="3">
        <v>3051.53</v>
      </c>
      <c r="F2540" s="3">
        <v>44</v>
      </c>
      <c r="G2540" s="3">
        <v>14</v>
      </c>
      <c r="H2540" s="3">
        <v>551.57</v>
      </c>
    </row>
    <row r="2541" ht="15.75" customHeight="1" spans="1:8">
      <c r="A2541" s="3" t="s">
        <v>2560</v>
      </c>
      <c r="B2541" s="5">
        <v>44917</v>
      </c>
      <c r="C2541" s="4" t="s">
        <v>10</v>
      </c>
      <c r="D2541" s="6" t="s">
        <v>38</v>
      </c>
      <c r="E2541" s="3">
        <v>2347.92</v>
      </c>
      <c r="F2541" s="3">
        <v>1</v>
      </c>
      <c r="G2541" s="3">
        <v>49</v>
      </c>
      <c r="H2541" s="3">
        <v>1351.44</v>
      </c>
    </row>
    <row r="2542" ht="15.75" customHeight="1" spans="1:8">
      <c r="A2542" s="3" t="s">
        <v>2561</v>
      </c>
      <c r="B2542" s="5">
        <v>45148</v>
      </c>
      <c r="C2542" s="4" t="s">
        <v>16</v>
      </c>
      <c r="D2542" s="6" t="s">
        <v>26</v>
      </c>
      <c r="E2542" s="3">
        <v>1858.09</v>
      </c>
      <c r="F2542" s="3">
        <v>38</v>
      </c>
      <c r="G2542" s="3">
        <v>40</v>
      </c>
      <c r="H2542" s="3">
        <v>1957.73</v>
      </c>
    </row>
    <row r="2543" ht="15.75" customHeight="1" spans="1:8">
      <c r="A2543" s="3" t="s">
        <v>2562</v>
      </c>
      <c r="B2543" s="5">
        <v>45186</v>
      </c>
      <c r="C2543" s="4" t="s">
        <v>20</v>
      </c>
      <c r="D2543" s="6" t="s">
        <v>26</v>
      </c>
      <c r="E2543" s="3">
        <v>2907.77</v>
      </c>
      <c r="F2543" s="3">
        <v>31</v>
      </c>
      <c r="G2543" s="3">
        <v>14</v>
      </c>
      <c r="H2543" s="3">
        <v>859.79</v>
      </c>
    </row>
    <row r="2544" ht="15.75" customHeight="1" spans="1:8">
      <c r="A2544" s="3" t="s">
        <v>2563</v>
      </c>
      <c r="B2544" s="5">
        <v>45593</v>
      </c>
      <c r="C2544" s="4" t="s">
        <v>16</v>
      </c>
      <c r="D2544" s="6" t="s">
        <v>26</v>
      </c>
      <c r="E2544" s="3">
        <v>4789.44</v>
      </c>
      <c r="F2544" s="3">
        <v>27</v>
      </c>
      <c r="G2544" s="3">
        <v>26</v>
      </c>
      <c r="H2544" s="3">
        <v>1574.29</v>
      </c>
    </row>
    <row r="2545" ht="15.75" customHeight="1" spans="1:8">
      <c r="A2545" s="3" t="s">
        <v>2564</v>
      </c>
      <c r="B2545" s="5">
        <v>45598</v>
      </c>
      <c r="C2545" s="4" t="s">
        <v>16</v>
      </c>
      <c r="D2545" s="6" t="s">
        <v>23</v>
      </c>
      <c r="E2545" s="3">
        <v>1450.32</v>
      </c>
      <c r="F2545" s="3">
        <v>6</v>
      </c>
      <c r="G2545" s="3">
        <v>29</v>
      </c>
      <c r="H2545" s="3">
        <v>1964.86</v>
      </c>
    </row>
    <row r="2546" ht="15.75" customHeight="1" spans="1:8">
      <c r="A2546" s="3" t="s">
        <v>2565</v>
      </c>
      <c r="B2546" s="5">
        <v>45072</v>
      </c>
      <c r="C2546" s="4" t="s">
        <v>20</v>
      </c>
      <c r="D2546" s="6" t="s">
        <v>21</v>
      </c>
      <c r="E2546" s="3">
        <v>99.12</v>
      </c>
      <c r="F2546" s="3">
        <v>35</v>
      </c>
      <c r="G2546" s="3">
        <v>21</v>
      </c>
      <c r="H2546" s="3">
        <v>16.68</v>
      </c>
    </row>
    <row r="2547" ht="15.75" customHeight="1" spans="1:8">
      <c r="A2547" s="3" t="s">
        <v>2566</v>
      </c>
      <c r="B2547" s="5">
        <v>45145</v>
      </c>
      <c r="C2547" s="4" t="s">
        <v>13</v>
      </c>
      <c r="D2547" s="6" t="s">
        <v>23</v>
      </c>
      <c r="E2547" s="3">
        <v>4979.85</v>
      </c>
      <c r="F2547" s="3">
        <v>48</v>
      </c>
      <c r="G2547" s="3">
        <v>23</v>
      </c>
      <c r="H2547" s="3">
        <v>221.85</v>
      </c>
    </row>
    <row r="2548" ht="15.75" customHeight="1" spans="1:8">
      <c r="A2548" s="3" t="s">
        <v>2567</v>
      </c>
      <c r="B2548" s="5">
        <v>45383</v>
      </c>
      <c r="C2548" s="4" t="s">
        <v>10</v>
      </c>
      <c r="D2548" s="6" t="s">
        <v>38</v>
      </c>
      <c r="E2548" s="3">
        <v>3093.22</v>
      </c>
      <c r="F2548" s="3">
        <v>7</v>
      </c>
      <c r="G2548" s="3">
        <v>44</v>
      </c>
      <c r="H2548" s="3">
        <v>630.86</v>
      </c>
    </row>
    <row r="2549" ht="15.75" customHeight="1" spans="1:8">
      <c r="A2549" s="3" t="s">
        <v>2568</v>
      </c>
      <c r="B2549" s="5">
        <v>45200</v>
      </c>
      <c r="C2549" s="4" t="s">
        <v>20</v>
      </c>
      <c r="D2549" s="6" t="s">
        <v>38</v>
      </c>
      <c r="E2549" s="3">
        <v>2768.49</v>
      </c>
      <c r="F2549" s="3">
        <v>43</v>
      </c>
      <c r="G2549" s="3">
        <v>12</v>
      </c>
      <c r="H2549" s="3">
        <v>1787.1</v>
      </c>
    </row>
    <row r="2550" ht="15.75" customHeight="1" spans="1:8">
      <c r="A2550" s="3" t="s">
        <v>2569</v>
      </c>
      <c r="B2550" s="5">
        <v>45565</v>
      </c>
      <c r="C2550" s="4" t="s">
        <v>16</v>
      </c>
      <c r="D2550" s="6" t="s">
        <v>21</v>
      </c>
      <c r="E2550" s="3">
        <v>2150.25</v>
      </c>
      <c r="F2550" s="3">
        <v>27</v>
      </c>
      <c r="G2550" s="3">
        <v>6</v>
      </c>
      <c r="H2550" s="3">
        <v>353.71</v>
      </c>
    </row>
    <row r="2551" ht="15.75" customHeight="1" spans="1:8">
      <c r="A2551" s="3" t="s">
        <v>2570</v>
      </c>
      <c r="B2551" s="5">
        <v>45459</v>
      </c>
      <c r="C2551" s="4" t="s">
        <v>16</v>
      </c>
      <c r="D2551" s="6" t="s">
        <v>23</v>
      </c>
      <c r="E2551" s="3">
        <v>2606.79</v>
      </c>
      <c r="F2551" s="3">
        <v>35</v>
      </c>
      <c r="G2551" s="3">
        <v>25</v>
      </c>
      <c r="H2551" s="3">
        <v>606.51</v>
      </c>
    </row>
    <row r="2552" ht="15.75" customHeight="1" spans="1:8">
      <c r="A2552" s="3" t="s">
        <v>2571</v>
      </c>
      <c r="B2552" s="5">
        <v>45212</v>
      </c>
      <c r="C2552" s="4" t="s">
        <v>13</v>
      </c>
      <c r="D2552" s="6" t="s">
        <v>28</v>
      </c>
      <c r="E2552" s="3">
        <v>2481.92</v>
      </c>
      <c r="F2552" s="3">
        <v>6</v>
      </c>
      <c r="G2552" s="3">
        <v>16</v>
      </c>
      <c r="H2552" s="3">
        <v>46.79</v>
      </c>
    </row>
    <row r="2553" ht="15.75" customHeight="1" spans="1:8">
      <c r="A2553" s="3" t="s">
        <v>2572</v>
      </c>
      <c r="B2553" s="5">
        <v>45575</v>
      </c>
      <c r="C2553" s="4" t="s">
        <v>20</v>
      </c>
      <c r="D2553" s="6" t="s">
        <v>23</v>
      </c>
      <c r="E2553" s="3">
        <v>4272.42</v>
      </c>
      <c r="F2553" s="3">
        <v>47</v>
      </c>
      <c r="G2553" s="3">
        <v>20</v>
      </c>
      <c r="H2553" s="3">
        <v>864.28</v>
      </c>
    </row>
    <row r="2554" ht="15.75" customHeight="1" spans="1:8">
      <c r="A2554" s="3" t="s">
        <v>2573</v>
      </c>
      <c r="B2554" s="5">
        <v>45012</v>
      </c>
      <c r="C2554" s="4" t="s">
        <v>16</v>
      </c>
      <c r="D2554" s="6" t="s">
        <v>21</v>
      </c>
      <c r="E2554" s="3">
        <v>140.09</v>
      </c>
      <c r="F2554" s="3">
        <v>25</v>
      </c>
      <c r="G2554" s="3">
        <v>15</v>
      </c>
      <c r="H2554" s="3">
        <v>1748.55</v>
      </c>
    </row>
    <row r="2555" ht="15.75" customHeight="1" spans="1:8">
      <c r="A2555" s="3" t="s">
        <v>2574</v>
      </c>
      <c r="B2555" s="5">
        <v>44897</v>
      </c>
      <c r="C2555" s="4" t="s">
        <v>10</v>
      </c>
      <c r="D2555" s="6" t="s">
        <v>28</v>
      </c>
      <c r="E2555" s="3">
        <v>203.98</v>
      </c>
      <c r="F2555" s="3">
        <v>42</v>
      </c>
      <c r="G2555" s="3">
        <v>29</v>
      </c>
      <c r="H2555" s="3">
        <v>652.3</v>
      </c>
    </row>
    <row r="2556" ht="15.75" customHeight="1" spans="1:8">
      <c r="A2556" s="3" t="s">
        <v>2575</v>
      </c>
      <c r="B2556" s="5">
        <v>45233</v>
      </c>
      <c r="C2556" s="4" t="s">
        <v>16</v>
      </c>
      <c r="D2556" s="6" t="s">
        <v>26</v>
      </c>
      <c r="E2556" s="3">
        <v>3498.51</v>
      </c>
      <c r="F2556" s="3">
        <v>26</v>
      </c>
      <c r="G2556" s="3">
        <v>48</v>
      </c>
      <c r="H2556" s="3">
        <v>933.3</v>
      </c>
    </row>
    <row r="2557" ht="15.75" customHeight="1" spans="1:8">
      <c r="A2557" s="3" t="s">
        <v>2576</v>
      </c>
      <c r="B2557" s="5">
        <v>45220</v>
      </c>
      <c r="C2557" s="4" t="s">
        <v>10</v>
      </c>
      <c r="D2557" s="6" t="s">
        <v>23</v>
      </c>
      <c r="E2557" s="3">
        <v>2016.29</v>
      </c>
      <c r="F2557" s="3">
        <v>22</v>
      </c>
      <c r="G2557" s="3">
        <v>17</v>
      </c>
      <c r="H2557" s="3">
        <v>132.58</v>
      </c>
    </row>
    <row r="2558" ht="15.75" customHeight="1" spans="1:8">
      <c r="A2558" s="3" t="s">
        <v>2577</v>
      </c>
      <c r="B2558" s="5">
        <v>44980</v>
      </c>
      <c r="C2558" s="4" t="s">
        <v>10</v>
      </c>
      <c r="D2558" s="6" t="s">
        <v>38</v>
      </c>
      <c r="E2558" s="3">
        <v>930.21</v>
      </c>
      <c r="F2558" s="3">
        <v>22</v>
      </c>
      <c r="G2558" s="3">
        <v>24</v>
      </c>
      <c r="H2558" s="3">
        <v>567</v>
      </c>
    </row>
    <row r="2559" ht="15.75" customHeight="1" spans="1:8">
      <c r="A2559" s="3" t="s">
        <v>2578</v>
      </c>
      <c r="B2559" s="5">
        <v>45370</v>
      </c>
      <c r="C2559" s="4" t="s">
        <v>16</v>
      </c>
      <c r="D2559" s="6" t="s">
        <v>21</v>
      </c>
      <c r="E2559" s="3">
        <v>1719.54</v>
      </c>
      <c r="F2559" s="3">
        <v>41</v>
      </c>
      <c r="G2559" s="3">
        <v>32</v>
      </c>
      <c r="H2559" s="3">
        <v>413.34</v>
      </c>
    </row>
    <row r="2560" ht="15.75" customHeight="1" spans="1:8">
      <c r="A2560" s="3" t="s">
        <v>2579</v>
      </c>
      <c r="B2560" s="5">
        <v>45534</v>
      </c>
      <c r="C2560" s="4" t="s">
        <v>20</v>
      </c>
      <c r="D2560" s="6" t="s">
        <v>26</v>
      </c>
      <c r="E2560" s="3">
        <v>809.83</v>
      </c>
      <c r="F2560" s="3">
        <v>35</v>
      </c>
      <c r="G2560" s="3">
        <v>2</v>
      </c>
      <c r="H2560" s="3">
        <v>1331.92</v>
      </c>
    </row>
    <row r="2561" ht="15.75" customHeight="1" spans="1:8">
      <c r="A2561" s="3" t="s">
        <v>2580</v>
      </c>
      <c r="B2561" s="5">
        <v>45099</v>
      </c>
      <c r="C2561" s="4" t="s">
        <v>13</v>
      </c>
      <c r="D2561" s="6" t="s">
        <v>21</v>
      </c>
      <c r="E2561" s="3">
        <v>1851.15</v>
      </c>
      <c r="F2561" s="3">
        <v>22</v>
      </c>
      <c r="G2561" s="3">
        <v>13</v>
      </c>
      <c r="H2561" s="3">
        <v>1465.39</v>
      </c>
    </row>
    <row r="2562" ht="15.75" customHeight="1" spans="1:8">
      <c r="A2562" s="3" t="s">
        <v>2581</v>
      </c>
      <c r="B2562" s="5">
        <v>45100</v>
      </c>
      <c r="C2562" s="4" t="s">
        <v>16</v>
      </c>
      <c r="D2562" s="6" t="s">
        <v>28</v>
      </c>
      <c r="E2562" s="3">
        <v>3578.13</v>
      </c>
      <c r="F2562" s="3">
        <v>3</v>
      </c>
      <c r="G2562" s="3">
        <v>34</v>
      </c>
      <c r="H2562" s="3">
        <v>1200.59</v>
      </c>
    </row>
    <row r="2563" ht="15.75" customHeight="1" spans="1:8">
      <c r="A2563" s="3" t="s">
        <v>2582</v>
      </c>
      <c r="B2563" s="5">
        <v>45545</v>
      </c>
      <c r="C2563" s="4" t="s">
        <v>10</v>
      </c>
      <c r="D2563" s="6" t="s">
        <v>26</v>
      </c>
      <c r="E2563" s="3">
        <v>2422.61</v>
      </c>
      <c r="F2563" s="3">
        <v>5</v>
      </c>
      <c r="G2563" s="3">
        <v>41</v>
      </c>
      <c r="H2563" s="3">
        <v>283.27</v>
      </c>
    </row>
    <row r="2564" ht="15.75" customHeight="1" spans="1:8">
      <c r="A2564" s="3" t="s">
        <v>2583</v>
      </c>
      <c r="B2564" s="5">
        <v>45189</v>
      </c>
      <c r="C2564" s="4" t="s">
        <v>16</v>
      </c>
      <c r="D2564" s="6" t="s">
        <v>23</v>
      </c>
      <c r="E2564" s="3">
        <v>3337.9</v>
      </c>
      <c r="F2564" s="3">
        <v>49</v>
      </c>
      <c r="G2564" s="3">
        <v>7</v>
      </c>
      <c r="H2564" s="3">
        <v>1460.21</v>
      </c>
    </row>
    <row r="2565" ht="15.75" customHeight="1" spans="1:8">
      <c r="A2565" s="3" t="s">
        <v>2584</v>
      </c>
      <c r="B2565" s="5">
        <v>45221</v>
      </c>
      <c r="C2565" s="4" t="s">
        <v>10</v>
      </c>
      <c r="D2565" s="6" t="s">
        <v>23</v>
      </c>
      <c r="E2565" s="3">
        <v>4673.64</v>
      </c>
      <c r="F2565" s="3">
        <v>41</v>
      </c>
      <c r="G2565" s="3">
        <v>6</v>
      </c>
      <c r="H2565" s="3">
        <v>1046.03</v>
      </c>
    </row>
    <row r="2566" ht="15.75" customHeight="1" spans="1:8">
      <c r="A2566" s="3" t="s">
        <v>2585</v>
      </c>
      <c r="B2566" s="5">
        <v>45090</v>
      </c>
      <c r="C2566" s="4" t="s">
        <v>20</v>
      </c>
      <c r="D2566" s="6" t="s">
        <v>26</v>
      </c>
      <c r="E2566" s="3">
        <v>1813.72</v>
      </c>
      <c r="F2566" s="3">
        <v>37</v>
      </c>
      <c r="G2566" s="3">
        <v>28</v>
      </c>
      <c r="H2566" s="3">
        <v>1525.06</v>
      </c>
    </row>
    <row r="2567" ht="15.75" customHeight="1" spans="1:8">
      <c r="A2567" s="3" t="s">
        <v>2586</v>
      </c>
      <c r="B2567" s="5">
        <v>45412</v>
      </c>
      <c r="C2567" s="4" t="s">
        <v>16</v>
      </c>
      <c r="D2567" s="6" t="s">
        <v>23</v>
      </c>
      <c r="E2567" s="3">
        <v>370</v>
      </c>
      <c r="F2567" s="3">
        <v>46</v>
      </c>
      <c r="G2567" s="3">
        <v>15</v>
      </c>
      <c r="H2567" s="3">
        <v>499.83</v>
      </c>
    </row>
    <row r="2568" ht="15.75" customHeight="1" spans="1:8">
      <c r="A2568" s="3" t="s">
        <v>2587</v>
      </c>
      <c r="B2568" s="5">
        <v>44883</v>
      </c>
      <c r="C2568" s="4" t="s">
        <v>10</v>
      </c>
      <c r="D2568" s="6" t="s">
        <v>21</v>
      </c>
      <c r="E2568" s="3">
        <v>3753.64</v>
      </c>
      <c r="F2568" s="3">
        <v>18</v>
      </c>
      <c r="G2568" s="3">
        <v>18</v>
      </c>
      <c r="H2568" s="3">
        <v>1476.39</v>
      </c>
    </row>
    <row r="2569" ht="15.75" customHeight="1" spans="1:8">
      <c r="A2569" s="3" t="s">
        <v>2588</v>
      </c>
      <c r="B2569" s="5">
        <v>45142</v>
      </c>
      <c r="C2569" s="4" t="s">
        <v>13</v>
      </c>
      <c r="D2569" s="6" t="s">
        <v>23</v>
      </c>
      <c r="E2569" s="3">
        <v>4423.34</v>
      </c>
      <c r="F2569" s="3">
        <v>39</v>
      </c>
      <c r="G2569" s="3">
        <v>44</v>
      </c>
      <c r="H2569" s="3">
        <v>1186.92</v>
      </c>
    </row>
    <row r="2570" ht="15.75" customHeight="1" spans="1:8">
      <c r="A2570" s="3" t="s">
        <v>2589</v>
      </c>
      <c r="B2570" s="5">
        <v>44909</v>
      </c>
      <c r="C2570" s="4" t="s">
        <v>13</v>
      </c>
      <c r="D2570" s="6" t="s">
        <v>28</v>
      </c>
      <c r="E2570" s="3">
        <v>3266.08</v>
      </c>
      <c r="F2570" s="3">
        <v>35</v>
      </c>
      <c r="G2570" s="3">
        <v>1</v>
      </c>
      <c r="H2570" s="3">
        <v>990.51</v>
      </c>
    </row>
    <row r="2571" ht="15.75" customHeight="1" spans="1:8">
      <c r="A2571" s="3" t="s">
        <v>2590</v>
      </c>
      <c r="B2571" s="5">
        <v>45385</v>
      </c>
      <c r="C2571" s="4" t="s">
        <v>13</v>
      </c>
      <c r="D2571" s="6" t="s">
        <v>23</v>
      </c>
      <c r="E2571" s="3">
        <v>410.32</v>
      </c>
      <c r="F2571" s="3">
        <v>14</v>
      </c>
      <c r="G2571" s="3">
        <v>0</v>
      </c>
      <c r="H2571" s="3">
        <v>158.87</v>
      </c>
    </row>
    <row r="2572" ht="15.75" customHeight="1" spans="1:8">
      <c r="A2572" s="3" t="s">
        <v>2591</v>
      </c>
      <c r="B2572" s="5">
        <v>45364</v>
      </c>
      <c r="C2572" s="4" t="s">
        <v>10</v>
      </c>
      <c r="D2572" s="6" t="s">
        <v>28</v>
      </c>
      <c r="E2572" s="3">
        <v>2161.9</v>
      </c>
      <c r="F2572" s="3">
        <v>34</v>
      </c>
      <c r="G2572" s="3">
        <v>42</v>
      </c>
      <c r="H2572" s="3">
        <v>825.68</v>
      </c>
    </row>
    <row r="2573" ht="15.75" customHeight="1" spans="1:8">
      <c r="A2573" s="3" t="s">
        <v>2592</v>
      </c>
      <c r="B2573" s="5">
        <v>45146</v>
      </c>
      <c r="C2573" s="4" t="s">
        <v>20</v>
      </c>
      <c r="D2573" s="6" t="s">
        <v>23</v>
      </c>
      <c r="E2573" s="3">
        <v>801.28</v>
      </c>
      <c r="F2573" s="3">
        <v>49</v>
      </c>
      <c r="G2573" s="3">
        <v>24</v>
      </c>
      <c r="H2573" s="3">
        <v>1805.37</v>
      </c>
    </row>
    <row r="2574" ht="15.75" customHeight="1" spans="1:8">
      <c r="A2574" s="3" t="s">
        <v>2593</v>
      </c>
      <c r="B2574" s="5">
        <v>44957</v>
      </c>
      <c r="C2574" s="4" t="s">
        <v>13</v>
      </c>
      <c r="D2574" s="6" t="s">
        <v>26</v>
      </c>
      <c r="E2574" s="3">
        <v>191.79</v>
      </c>
      <c r="F2574" s="3">
        <v>26</v>
      </c>
      <c r="G2574" s="3">
        <v>48</v>
      </c>
      <c r="H2574" s="3">
        <v>917.23</v>
      </c>
    </row>
    <row r="2575" ht="15.75" customHeight="1" spans="1:8">
      <c r="A2575" s="3" t="s">
        <v>2594</v>
      </c>
      <c r="B2575" s="5">
        <v>45025</v>
      </c>
      <c r="C2575" s="4" t="s">
        <v>10</v>
      </c>
      <c r="D2575" s="6" t="s">
        <v>38</v>
      </c>
      <c r="E2575" s="3">
        <v>1380.35</v>
      </c>
      <c r="F2575" s="3">
        <v>42</v>
      </c>
      <c r="G2575" s="3">
        <v>48</v>
      </c>
      <c r="H2575" s="3">
        <v>1403.34</v>
      </c>
    </row>
    <row r="2576" ht="15.75" customHeight="1" spans="1:8">
      <c r="A2576" s="3" t="s">
        <v>2595</v>
      </c>
      <c r="B2576" s="5">
        <v>45494</v>
      </c>
      <c r="C2576" s="4" t="s">
        <v>20</v>
      </c>
      <c r="D2576" s="6" t="s">
        <v>38</v>
      </c>
      <c r="E2576" s="3">
        <v>2511.8</v>
      </c>
      <c r="F2576" s="3">
        <v>43</v>
      </c>
      <c r="G2576" s="3">
        <v>15</v>
      </c>
      <c r="H2576" s="3">
        <v>1516.66</v>
      </c>
    </row>
    <row r="2577" ht="15.75" customHeight="1" spans="1:8">
      <c r="A2577" s="3" t="s">
        <v>2596</v>
      </c>
      <c r="B2577" s="5">
        <v>45061</v>
      </c>
      <c r="C2577" s="4" t="s">
        <v>20</v>
      </c>
      <c r="D2577" s="6" t="s">
        <v>23</v>
      </c>
      <c r="E2577" s="3">
        <v>3701.09</v>
      </c>
      <c r="F2577" s="3">
        <v>6</v>
      </c>
      <c r="G2577" s="3">
        <v>7</v>
      </c>
      <c r="H2577" s="3">
        <v>602.87</v>
      </c>
    </row>
    <row r="2578" ht="15.75" customHeight="1" spans="1:8">
      <c r="A2578" s="3" t="s">
        <v>2597</v>
      </c>
      <c r="B2578" s="5">
        <v>45504</v>
      </c>
      <c r="C2578" s="4" t="s">
        <v>16</v>
      </c>
      <c r="D2578" s="6" t="s">
        <v>23</v>
      </c>
      <c r="E2578" s="3">
        <v>1661.25</v>
      </c>
      <c r="F2578" s="3">
        <v>46</v>
      </c>
      <c r="G2578" s="3">
        <v>28</v>
      </c>
      <c r="H2578" s="3">
        <v>308.42</v>
      </c>
    </row>
    <row r="2579" ht="15.75" customHeight="1" spans="1:8">
      <c r="A2579" s="3" t="s">
        <v>2598</v>
      </c>
      <c r="B2579" s="5">
        <v>45270</v>
      </c>
      <c r="C2579" s="4" t="s">
        <v>20</v>
      </c>
      <c r="D2579" s="6" t="s">
        <v>26</v>
      </c>
      <c r="E2579" s="3">
        <v>3219.04</v>
      </c>
      <c r="F2579" s="3">
        <v>37</v>
      </c>
      <c r="G2579" s="3">
        <v>17</v>
      </c>
      <c r="H2579" s="3">
        <v>1328.3</v>
      </c>
    </row>
    <row r="2580" ht="15.75" customHeight="1" spans="1:8">
      <c r="A2580" s="3" t="s">
        <v>2599</v>
      </c>
      <c r="B2580" s="5">
        <v>45316</v>
      </c>
      <c r="C2580" s="4" t="s">
        <v>20</v>
      </c>
      <c r="D2580" s="6" t="s">
        <v>26</v>
      </c>
      <c r="E2580" s="3">
        <v>506.35</v>
      </c>
      <c r="F2580" s="3">
        <v>22</v>
      </c>
      <c r="G2580" s="3">
        <v>25</v>
      </c>
      <c r="H2580" s="3">
        <v>402.9</v>
      </c>
    </row>
    <row r="2581" ht="15.75" customHeight="1" spans="1:8">
      <c r="A2581" s="3" t="s">
        <v>2600</v>
      </c>
      <c r="B2581" s="5">
        <v>45298</v>
      </c>
      <c r="C2581" s="4" t="s">
        <v>13</v>
      </c>
      <c r="D2581" s="6" t="s">
        <v>26</v>
      </c>
      <c r="E2581" s="3">
        <v>2147.83</v>
      </c>
      <c r="F2581" s="3">
        <v>45</v>
      </c>
      <c r="G2581" s="3">
        <v>11</v>
      </c>
      <c r="H2581" s="3">
        <v>55.7</v>
      </c>
    </row>
    <row r="2582" ht="15.75" customHeight="1" spans="1:8">
      <c r="A2582" s="3" t="s">
        <v>2601</v>
      </c>
      <c r="B2582" s="5">
        <v>45207</v>
      </c>
      <c r="C2582" s="4" t="s">
        <v>10</v>
      </c>
      <c r="D2582" s="6" t="s">
        <v>23</v>
      </c>
      <c r="E2582" s="3">
        <v>568.05</v>
      </c>
      <c r="F2582" s="3">
        <v>32</v>
      </c>
      <c r="G2582" s="3">
        <v>33</v>
      </c>
      <c r="H2582" s="3">
        <v>1269.04</v>
      </c>
    </row>
    <row r="2583" ht="15.75" customHeight="1" spans="1:8">
      <c r="A2583" s="3" t="s">
        <v>2602</v>
      </c>
      <c r="B2583" s="5">
        <v>45120</v>
      </c>
      <c r="C2583" s="4" t="s">
        <v>16</v>
      </c>
      <c r="D2583" s="6" t="s">
        <v>21</v>
      </c>
      <c r="E2583" s="3">
        <v>339.78</v>
      </c>
      <c r="F2583" s="3">
        <v>19</v>
      </c>
      <c r="G2583" s="3">
        <v>46</v>
      </c>
      <c r="H2583" s="3">
        <v>789.51</v>
      </c>
    </row>
    <row r="2584" ht="15.75" customHeight="1" spans="1:8">
      <c r="A2584" s="3" t="s">
        <v>2603</v>
      </c>
      <c r="B2584" s="5">
        <v>45178</v>
      </c>
      <c r="C2584" s="4" t="s">
        <v>16</v>
      </c>
      <c r="D2584" s="6" t="s">
        <v>23</v>
      </c>
      <c r="E2584" s="3">
        <v>1609.51</v>
      </c>
      <c r="F2584" s="3">
        <v>47</v>
      </c>
      <c r="G2584" s="3">
        <v>35</v>
      </c>
      <c r="H2584" s="3">
        <v>1471.56</v>
      </c>
    </row>
    <row r="2585" ht="15.75" customHeight="1" spans="1:8">
      <c r="A2585" s="3" t="s">
        <v>2604</v>
      </c>
      <c r="B2585" s="5">
        <v>44952</v>
      </c>
      <c r="C2585" s="4" t="s">
        <v>16</v>
      </c>
      <c r="D2585" s="6" t="s">
        <v>23</v>
      </c>
      <c r="E2585" s="3">
        <v>3767.19</v>
      </c>
      <c r="F2585" s="3">
        <v>27</v>
      </c>
      <c r="G2585" s="3">
        <v>36</v>
      </c>
      <c r="H2585" s="3">
        <v>1199.24</v>
      </c>
    </row>
    <row r="2586" ht="15.75" customHeight="1" spans="1:8">
      <c r="A2586" s="3" t="s">
        <v>2605</v>
      </c>
      <c r="B2586" s="5">
        <v>44940</v>
      </c>
      <c r="C2586" s="4" t="s">
        <v>20</v>
      </c>
      <c r="D2586" s="6" t="s">
        <v>38</v>
      </c>
      <c r="E2586" s="3">
        <v>2960.04</v>
      </c>
      <c r="F2586" s="3">
        <v>45</v>
      </c>
      <c r="G2586" s="3">
        <v>50</v>
      </c>
      <c r="H2586" s="3">
        <v>1294.22</v>
      </c>
    </row>
    <row r="2587" ht="15.75" customHeight="1" spans="1:8">
      <c r="A2587" s="3" t="s">
        <v>2606</v>
      </c>
      <c r="B2587" s="5">
        <v>45246</v>
      </c>
      <c r="C2587" s="4" t="s">
        <v>10</v>
      </c>
      <c r="D2587" s="6" t="s">
        <v>38</v>
      </c>
      <c r="E2587" s="3">
        <v>1156.53</v>
      </c>
      <c r="F2587" s="3">
        <v>21</v>
      </c>
      <c r="G2587" s="3">
        <v>48</v>
      </c>
      <c r="H2587" s="3">
        <v>264.91</v>
      </c>
    </row>
    <row r="2588" ht="15.75" customHeight="1" spans="1:8">
      <c r="A2588" s="3" t="s">
        <v>2607</v>
      </c>
      <c r="B2588" s="5">
        <v>44940</v>
      </c>
      <c r="C2588" s="4" t="s">
        <v>16</v>
      </c>
      <c r="D2588" s="6" t="s">
        <v>23</v>
      </c>
      <c r="E2588" s="3">
        <v>4357.16</v>
      </c>
      <c r="F2588" s="3">
        <v>19</v>
      </c>
      <c r="G2588" s="3">
        <v>15</v>
      </c>
      <c r="H2588" s="3">
        <v>49</v>
      </c>
    </row>
    <row r="2589" ht="15.75" customHeight="1" spans="1:8">
      <c r="A2589" s="3" t="s">
        <v>2608</v>
      </c>
      <c r="B2589" s="5">
        <v>45252</v>
      </c>
      <c r="C2589" s="4" t="s">
        <v>13</v>
      </c>
      <c r="D2589" s="6" t="s">
        <v>23</v>
      </c>
      <c r="E2589" s="3">
        <v>2129.77</v>
      </c>
      <c r="F2589" s="3">
        <v>43</v>
      </c>
      <c r="G2589" s="3">
        <v>12</v>
      </c>
      <c r="H2589" s="3">
        <v>693.87</v>
      </c>
    </row>
    <row r="2590" ht="15.75" customHeight="1" spans="1:8">
      <c r="A2590" s="3" t="s">
        <v>2609</v>
      </c>
      <c r="B2590" s="5">
        <v>45142</v>
      </c>
      <c r="C2590" s="4" t="s">
        <v>20</v>
      </c>
      <c r="D2590" s="6" t="s">
        <v>21</v>
      </c>
      <c r="E2590" s="3">
        <v>3808.53</v>
      </c>
      <c r="F2590" s="3">
        <v>33</v>
      </c>
      <c r="G2590" s="3">
        <v>9</v>
      </c>
      <c r="H2590" s="3">
        <v>1207.24</v>
      </c>
    </row>
    <row r="2591" ht="15.75" customHeight="1" spans="1:8">
      <c r="A2591" s="3" t="s">
        <v>2610</v>
      </c>
      <c r="B2591" s="5">
        <v>45060</v>
      </c>
      <c r="C2591" s="4" t="s">
        <v>20</v>
      </c>
      <c r="D2591" s="6" t="s">
        <v>28</v>
      </c>
      <c r="E2591" s="3">
        <v>2169.53</v>
      </c>
      <c r="F2591" s="3">
        <v>32</v>
      </c>
      <c r="G2591" s="3">
        <v>28</v>
      </c>
      <c r="H2591" s="3">
        <v>1614.51</v>
      </c>
    </row>
    <row r="2592" ht="15.75" customHeight="1" spans="1:8">
      <c r="A2592" s="3" t="s">
        <v>2611</v>
      </c>
      <c r="B2592" s="5">
        <v>45450</v>
      </c>
      <c r="C2592" s="4" t="s">
        <v>16</v>
      </c>
      <c r="D2592" s="6" t="s">
        <v>23</v>
      </c>
      <c r="E2592" s="3">
        <v>3503.99</v>
      </c>
      <c r="F2592" s="3">
        <v>3</v>
      </c>
      <c r="G2592" s="3">
        <v>39</v>
      </c>
      <c r="H2592" s="3">
        <v>934.36</v>
      </c>
    </row>
    <row r="2593" ht="15.75" customHeight="1" spans="1:8">
      <c r="A2593" s="3" t="s">
        <v>2612</v>
      </c>
      <c r="B2593" s="5">
        <v>45237</v>
      </c>
      <c r="C2593" s="4" t="s">
        <v>10</v>
      </c>
      <c r="D2593" s="6" t="s">
        <v>26</v>
      </c>
      <c r="E2593" s="3">
        <v>2297.71</v>
      </c>
      <c r="F2593" s="3">
        <v>50</v>
      </c>
      <c r="G2593" s="3">
        <v>10</v>
      </c>
      <c r="H2593" s="3">
        <v>70.75</v>
      </c>
    </row>
    <row r="2594" ht="15.75" customHeight="1" spans="1:8">
      <c r="A2594" s="3" t="s">
        <v>2613</v>
      </c>
      <c r="B2594" s="5">
        <v>45177</v>
      </c>
      <c r="C2594" s="4" t="s">
        <v>13</v>
      </c>
      <c r="D2594" s="6" t="s">
        <v>21</v>
      </c>
      <c r="E2594" s="3">
        <v>4438.77</v>
      </c>
      <c r="F2594" s="3">
        <v>9</v>
      </c>
      <c r="G2594" s="3">
        <v>39</v>
      </c>
      <c r="H2594" s="3">
        <v>668.96</v>
      </c>
    </row>
    <row r="2595" ht="15.75" customHeight="1" spans="1:8">
      <c r="A2595" s="3" t="s">
        <v>2614</v>
      </c>
      <c r="B2595" s="5">
        <v>45036</v>
      </c>
      <c r="C2595" s="4" t="s">
        <v>13</v>
      </c>
      <c r="D2595" s="6" t="s">
        <v>23</v>
      </c>
      <c r="E2595" s="3">
        <v>3549.99</v>
      </c>
      <c r="F2595" s="3">
        <v>26</v>
      </c>
      <c r="G2595" s="3">
        <v>50</v>
      </c>
      <c r="H2595" s="3">
        <v>781.93</v>
      </c>
    </row>
    <row r="2596" ht="15.75" customHeight="1" spans="1:8">
      <c r="A2596" s="3" t="s">
        <v>2615</v>
      </c>
      <c r="B2596" s="5">
        <v>45083</v>
      </c>
      <c r="C2596" s="4" t="s">
        <v>10</v>
      </c>
      <c r="D2596" s="6" t="s">
        <v>28</v>
      </c>
      <c r="E2596" s="3">
        <v>2295.79</v>
      </c>
      <c r="F2596" s="3">
        <v>43</v>
      </c>
      <c r="G2596" s="3">
        <v>36</v>
      </c>
      <c r="H2596" s="3">
        <v>287.11</v>
      </c>
    </row>
    <row r="2597" ht="15.75" customHeight="1" spans="1:8">
      <c r="A2597" s="3" t="s">
        <v>2616</v>
      </c>
      <c r="B2597" s="5">
        <v>45584</v>
      </c>
      <c r="C2597" s="4" t="s">
        <v>13</v>
      </c>
      <c r="D2597" s="6" t="s">
        <v>38</v>
      </c>
      <c r="E2597" s="3">
        <v>2163.67</v>
      </c>
      <c r="F2597" s="3">
        <v>39</v>
      </c>
      <c r="G2597" s="3">
        <v>20</v>
      </c>
      <c r="H2597" s="3">
        <v>1599.54</v>
      </c>
    </row>
    <row r="2598" ht="15.75" customHeight="1" spans="1:8">
      <c r="A2598" s="3" t="s">
        <v>2617</v>
      </c>
      <c r="B2598" s="5">
        <v>45279</v>
      </c>
      <c r="C2598" s="4" t="s">
        <v>10</v>
      </c>
      <c r="D2598" s="6" t="s">
        <v>28</v>
      </c>
      <c r="E2598" s="3">
        <v>4061.24</v>
      </c>
      <c r="F2598" s="3">
        <v>26</v>
      </c>
      <c r="G2598" s="3">
        <v>34</v>
      </c>
      <c r="H2598" s="3">
        <v>96.83</v>
      </c>
    </row>
    <row r="2599" ht="15.75" customHeight="1" spans="1:8">
      <c r="A2599" s="3" t="s">
        <v>2618</v>
      </c>
      <c r="B2599" s="5">
        <v>44987</v>
      </c>
      <c r="C2599" s="4" t="s">
        <v>20</v>
      </c>
      <c r="D2599" s="6" t="s">
        <v>21</v>
      </c>
      <c r="E2599" s="3">
        <v>3781.91</v>
      </c>
      <c r="F2599" s="3">
        <v>3</v>
      </c>
      <c r="G2599" s="3">
        <v>17</v>
      </c>
      <c r="H2599" s="3">
        <v>1785.77</v>
      </c>
    </row>
    <row r="2600" ht="15.75" customHeight="1" spans="1:8">
      <c r="A2600" s="3" t="s">
        <v>2619</v>
      </c>
      <c r="B2600" s="5">
        <v>45186</v>
      </c>
      <c r="C2600" s="4" t="s">
        <v>16</v>
      </c>
      <c r="D2600" s="6" t="s">
        <v>23</v>
      </c>
      <c r="E2600" s="3">
        <v>2172.93</v>
      </c>
      <c r="F2600" s="3">
        <v>42</v>
      </c>
      <c r="G2600" s="3">
        <v>5</v>
      </c>
      <c r="H2600" s="3">
        <v>1875.39</v>
      </c>
    </row>
    <row r="2601" ht="15.75" customHeight="1" spans="1:8">
      <c r="A2601" s="3" t="s">
        <v>2620</v>
      </c>
      <c r="B2601" s="5">
        <v>44958</v>
      </c>
      <c r="C2601" s="4" t="s">
        <v>10</v>
      </c>
      <c r="D2601" s="6" t="s">
        <v>28</v>
      </c>
      <c r="E2601" s="3">
        <v>4836.29</v>
      </c>
      <c r="F2601" s="3">
        <v>1</v>
      </c>
      <c r="G2601" s="3">
        <v>49</v>
      </c>
      <c r="H2601" s="3">
        <v>851.48</v>
      </c>
    </row>
    <row r="2602" ht="15.75" customHeight="1" spans="1:8">
      <c r="A2602" s="3" t="s">
        <v>2621</v>
      </c>
      <c r="B2602" s="5">
        <v>45284</v>
      </c>
      <c r="C2602" s="4" t="s">
        <v>10</v>
      </c>
      <c r="D2602" s="6" t="s">
        <v>28</v>
      </c>
      <c r="E2602" s="3">
        <v>3749.6</v>
      </c>
      <c r="F2602" s="3">
        <v>47</v>
      </c>
      <c r="G2602" s="3">
        <v>1</v>
      </c>
      <c r="H2602" s="3">
        <v>1685.38</v>
      </c>
    </row>
    <row r="2603" ht="15.75" customHeight="1" spans="1:8">
      <c r="A2603" s="3" t="s">
        <v>2622</v>
      </c>
      <c r="B2603" s="5">
        <v>45089</v>
      </c>
      <c r="C2603" s="4" t="s">
        <v>16</v>
      </c>
      <c r="D2603" s="6" t="s">
        <v>21</v>
      </c>
      <c r="E2603" s="3">
        <v>2578.61</v>
      </c>
      <c r="F2603" s="3">
        <v>21</v>
      </c>
      <c r="G2603" s="3">
        <v>1</v>
      </c>
      <c r="H2603" s="3">
        <v>1268.44</v>
      </c>
    </row>
    <row r="2604" ht="15.75" customHeight="1" spans="1:8">
      <c r="A2604" s="3" t="s">
        <v>2623</v>
      </c>
      <c r="B2604" s="5">
        <v>45080</v>
      </c>
      <c r="C2604" s="4" t="s">
        <v>16</v>
      </c>
      <c r="D2604" s="6" t="s">
        <v>38</v>
      </c>
      <c r="E2604" s="3">
        <v>3329.8</v>
      </c>
      <c r="F2604" s="3">
        <v>8</v>
      </c>
      <c r="G2604" s="3">
        <v>1</v>
      </c>
      <c r="H2604" s="3">
        <v>448.93</v>
      </c>
    </row>
    <row r="2605" ht="15.75" customHeight="1" spans="1:8">
      <c r="A2605" s="3" t="s">
        <v>2624</v>
      </c>
      <c r="B2605" s="5">
        <v>45354</v>
      </c>
      <c r="C2605" s="4" t="s">
        <v>16</v>
      </c>
      <c r="D2605" s="6" t="s">
        <v>26</v>
      </c>
      <c r="E2605" s="3">
        <v>4765.9</v>
      </c>
      <c r="F2605" s="3">
        <v>44</v>
      </c>
      <c r="G2605" s="3">
        <v>18</v>
      </c>
      <c r="H2605" s="3">
        <v>700.52</v>
      </c>
    </row>
    <row r="2606" ht="15.75" customHeight="1" spans="1:8">
      <c r="A2606" s="3" t="s">
        <v>2625</v>
      </c>
      <c r="B2606" s="5">
        <v>45099</v>
      </c>
      <c r="C2606" s="4" t="s">
        <v>13</v>
      </c>
      <c r="D2606" s="6" t="s">
        <v>26</v>
      </c>
      <c r="E2606" s="3">
        <v>2868.24</v>
      </c>
      <c r="F2606" s="3">
        <v>44</v>
      </c>
      <c r="G2606" s="3">
        <v>32</v>
      </c>
      <c r="H2606" s="3">
        <v>557.86</v>
      </c>
    </row>
    <row r="2607" ht="15.75" customHeight="1" spans="1:8">
      <c r="A2607" s="3" t="s">
        <v>2626</v>
      </c>
      <c r="B2607" s="5">
        <v>44992</v>
      </c>
      <c r="C2607" s="4" t="s">
        <v>20</v>
      </c>
      <c r="D2607" s="6" t="s">
        <v>38</v>
      </c>
      <c r="E2607" s="3">
        <v>212.13</v>
      </c>
      <c r="F2607" s="3">
        <v>49</v>
      </c>
      <c r="G2607" s="3">
        <v>28</v>
      </c>
      <c r="H2607" s="3">
        <v>1430.39</v>
      </c>
    </row>
    <row r="2608" ht="15.75" customHeight="1" spans="1:8">
      <c r="A2608" s="3" t="s">
        <v>2627</v>
      </c>
      <c r="B2608" s="5">
        <v>45237</v>
      </c>
      <c r="C2608" s="4" t="s">
        <v>10</v>
      </c>
      <c r="D2608" s="6" t="s">
        <v>26</v>
      </c>
      <c r="E2608" s="3">
        <v>3946.66</v>
      </c>
      <c r="F2608" s="3">
        <v>47</v>
      </c>
      <c r="G2608" s="3">
        <v>29</v>
      </c>
      <c r="H2608" s="3">
        <v>571.86</v>
      </c>
    </row>
    <row r="2609" ht="15.75" customHeight="1" spans="1:8">
      <c r="A2609" s="3" t="s">
        <v>2628</v>
      </c>
      <c r="B2609" s="5">
        <v>45236</v>
      </c>
      <c r="C2609" s="4" t="s">
        <v>13</v>
      </c>
      <c r="D2609" s="6" t="s">
        <v>28</v>
      </c>
      <c r="E2609" s="3">
        <v>1445.4</v>
      </c>
      <c r="F2609" s="3">
        <v>30</v>
      </c>
      <c r="G2609" s="3">
        <v>17</v>
      </c>
      <c r="H2609" s="3">
        <v>810.21</v>
      </c>
    </row>
    <row r="2610" ht="15.75" customHeight="1" spans="1:8">
      <c r="A2610" s="3" t="s">
        <v>2629</v>
      </c>
      <c r="B2610" s="5">
        <v>45096</v>
      </c>
      <c r="C2610" s="4" t="s">
        <v>20</v>
      </c>
      <c r="D2610" s="6" t="s">
        <v>26</v>
      </c>
      <c r="E2610" s="3">
        <v>469.91</v>
      </c>
      <c r="F2610" s="3">
        <v>42</v>
      </c>
      <c r="G2610" s="3">
        <v>31</v>
      </c>
      <c r="H2610" s="3">
        <v>273.12</v>
      </c>
    </row>
    <row r="2611" ht="15.75" customHeight="1" spans="1:8">
      <c r="A2611" s="3" t="s">
        <v>2630</v>
      </c>
      <c r="B2611" s="5">
        <v>45255</v>
      </c>
      <c r="C2611" s="4" t="s">
        <v>16</v>
      </c>
      <c r="D2611" s="6" t="s">
        <v>26</v>
      </c>
      <c r="E2611" s="3">
        <v>1376.39</v>
      </c>
      <c r="F2611" s="3">
        <v>24</v>
      </c>
      <c r="G2611" s="3">
        <v>23</v>
      </c>
      <c r="H2611" s="3">
        <v>1553.63</v>
      </c>
    </row>
    <row r="2612" ht="15.75" customHeight="1" spans="1:8">
      <c r="A2612" s="3" t="s">
        <v>2631</v>
      </c>
      <c r="B2612" s="5">
        <v>45461</v>
      </c>
      <c r="C2612" s="4" t="s">
        <v>16</v>
      </c>
      <c r="D2612" s="6" t="s">
        <v>23</v>
      </c>
      <c r="E2612" s="3">
        <v>1711.62</v>
      </c>
      <c r="F2612" s="3">
        <v>22</v>
      </c>
      <c r="G2612" s="3">
        <v>27</v>
      </c>
      <c r="H2612" s="3">
        <v>489.41</v>
      </c>
    </row>
    <row r="2613" ht="15.75" customHeight="1" spans="1:8">
      <c r="A2613" s="3" t="s">
        <v>2632</v>
      </c>
      <c r="B2613" s="5">
        <v>44896</v>
      </c>
      <c r="C2613" s="4" t="s">
        <v>13</v>
      </c>
      <c r="D2613" s="6" t="s">
        <v>38</v>
      </c>
      <c r="E2613" s="3">
        <v>1918.82</v>
      </c>
      <c r="F2613" s="3">
        <v>17</v>
      </c>
      <c r="G2613" s="3">
        <v>50</v>
      </c>
      <c r="H2613" s="3">
        <v>1389.47</v>
      </c>
    </row>
    <row r="2614" ht="15.75" customHeight="1" spans="1:8">
      <c r="A2614" s="3" t="s">
        <v>2633</v>
      </c>
      <c r="B2614" s="5">
        <v>45405</v>
      </c>
      <c r="C2614" s="4" t="s">
        <v>16</v>
      </c>
      <c r="D2614" s="6" t="s">
        <v>21</v>
      </c>
      <c r="E2614" s="3">
        <v>4873.47</v>
      </c>
      <c r="F2614" s="3">
        <v>28</v>
      </c>
      <c r="G2614" s="3">
        <v>12</v>
      </c>
      <c r="H2614" s="3">
        <v>1685.1</v>
      </c>
    </row>
    <row r="2615" ht="15.75" customHeight="1" spans="1:8">
      <c r="A2615" s="3" t="s">
        <v>2634</v>
      </c>
      <c r="B2615" s="5">
        <v>45387</v>
      </c>
      <c r="C2615" s="4" t="s">
        <v>20</v>
      </c>
      <c r="D2615" s="6" t="s">
        <v>28</v>
      </c>
      <c r="E2615" s="3">
        <v>3403.29</v>
      </c>
      <c r="F2615" s="3">
        <v>17</v>
      </c>
      <c r="G2615" s="3">
        <v>29</v>
      </c>
      <c r="H2615" s="3">
        <v>980.91</v>
      </c>
    </row>
    <row r="2616" ht="15.75" customHeight="1" spans="1:8">
      <c r="A2616" s="3" t="s">
        <v>2635</v>
      </c>
      <c r="B2616" s="5">
        <v>45245</v>
      </c>
      <c r="C2616" s="4" t="s">
        <v>16</v>
      </c>
      <c r="D2616" s="6" t="s">
        <v>38</v>
      </c>
      <c r="E2616" s="3">
        <v>1330.97</v>
      </c>
      <c r="F2616" s="3">
        <v>42</v>
      </c>
      <c r="G2616" s="3">
        <v>50</v>
      </c>
      <c r="H2616" s="3">
        <v>1749.97</v>
      </c>
    </row>
    <row r="2617" ht="15.75" customHeight="1" spans="1:8">
      <c r="A2617" s="3" t="s">
        <v>2636</v>
      </c>
      <c r="B2617" s="5">
        <v>44988</v>
      </c>
      <c r="C2617" s="4" t="s">
        <v>10</v>
      </c>
      <c r="D2617" s="6" t="s">
        <v>21</v>
      </c>
      <c r="E2617" s="3">
        <v>3504.37</v>
      </c>
      <c r="F2617" s="3">
        <v>12</v>
      </c>
      <c r="G2617" s="3">
        <v>32</v>
      </c>
      <c r="H2617" s="3">
        <v>540.66</v>
      </c>
    </row>
    <row r="2618" ht="15.75" customHeight="1" spans="1:8">
      <c r="A2618" s="3" t="s">
        <v>2637</v>
      </c>
      <c r="B2618" s="5">
        <v>45477</v>
      </c>
      <c r="C2618" s="4" t="s">
        <v>13</v>
      </c>
      <c r="D2618" s="6" t="s">
        <v>28</v>
      </c>
      <c r="E2618" s="3">
        <v>1486.37</v>
      </c>
      <c r="F2618" s="3">
        <v>48</v>
      </c>
      <c r="G2618" s="3">
        <v>11</v>
      </c>
      <c r="H2618" s="3">
        <v>221.31</v>
      </c>
    </row>
    <row r="2619" ht="15.75" customHeight="1" spans="1:8">
      <c r="A2619" s="3" t="s">
        <v>2638</v>
      </c>
      <c r="B2619" s="5">
        <v>45523</v>
      </c>
      <c r="C2619" s="4" t="s">
        <v>20</v>
      </c>
      <c r="D2619" s="6" t="s">
        <v>21</v>
      </c>
      <c r="E2619" s="3">
        <v>1336.28</v>
      </c>
      <c r="F2619" s="3">
        <v>9</v>
      </c>
      <c r="G2619" s="3">
        <v>37</v>
      </c>
      <c r="H2619" s="3">
        <v>745.19</v>
      </c>
    </row>
    <row r="2620" ht="15.75" customHeight="1" spans="1:8">
      <c r="A2620" s="3" t="s">
        <v>2639</v>
      </c>
      <c r="B2620" s="5">
        <v>44981</v>
      </c>
      <c r="C2620" s="4" t="s">
        <v>10</v>
      </c>
      <c r="D2620" s="6" t="s">
        <v>26</v>
      </c>
      <c r="E2620" s="3">
        <v>4104.16</v>
      </c>
      <c r="F2620" s="3">
        <v>29</v>
      </c>
      <c r="G2620" s="3">
        <v>5</v>
      </c>
      <c r="H2620" s="3">
        <v>225.36</v>
      </c>
    </row>
    <row r="2621" ht="15.75" customHeight="1" spans="1:8">
      <c r="A2621" s="3" t="s">
        <v>2640</v>
      </c>
      <c r="B2621" s="5">
        <v>45441</v>
      </c>
      <c r="C2621" s="4" t="s">
        <v>10</v>
      </c>
      <c r="D2621" s="6" t="s">
        <v>23</v>
      </c>
      <c r="E2621" s="3">
        <v>1602.49</v>
      </c>
      <c r="F2621" s="3">
        <v>44</v>
      </c>
      <c r="G2621" s="3">
        <v>31</v>
      </c>
      <c r="H2621" s="3">
        <v>1635.99</v>
      </c>
    </row>
    <row r="2622" ht="15.75" customHeight="1" spans="1:8">
      <c r="A2622" s="3" t="s">
        <v>2641</v>
      </c>
      <c r="B2622" s="5">
        <v>45123</v>
      </c>
      <c r="C2622" s="4" t="s">
        <v>13</v>
      </c>
      <c r="D2622" s="6" t="s">
        <v>28</v>
      </c>
      <c r="E2622" s="3">
        <v>446.96</v>
      </c>
      <c r="F2622" s="3">
        <v>42</v>
      </c>
      <c r="G2622" s="3">
        <v>29</v>
      </c>
      <c r="H2622" s="3">
        <v>312.42</v>
      </c>
    </row>
    <row r="2623" ht="15.75" customHeight="1" spans="1:8">
      <c r="A2623" s="3" t="s">
        <v>2642</v>
      </c>
      <c r="B2623" s="5">
        <v>45481</v>
      </c>
      <c r="C2623" s="4" t="s">
        <v>13</v>
      </c>
      <c r="D2623" s="6" t="s">
        <v>38</v>
      </c>
      <c r="E2623" s="3">
        <v>1863.13</v>
      </c>
      <c r="F2623" s="3">
        <v>2</v>
      </c>
      <c r="G2623" s="3">
        <v>41</v>
      </c>
      <c r="H2623" s="3">
        <v>347.02</v>
      </c>
    </row>
    <row r="2624" ht="15.75" customHeight="1" spans="1:8">
      <c r="A2624" s="3" t="s">
        <v>2643</v>
      </c>
      <c r="B2624" s="5">
        <v>45391</v>
      </c>
      <c r="C2624" s="4" t="s">
        <v>16</v>
      </c>
      <c r="D2624" s="6" t="s">
        <v>23</v>
      </c>
      <c r="E2624" s="3">
        <v>2858.02</v>
      </c>
      <c r="F2624" s="3">
        <v>50</v>
      </c>
      <c r="G2624" s="3">
        <v>11</v>
      </c>
      <c r="H2624" s="3">
        <v>1855.52</v>
      </c>
    </row>
    <row r="2625" ht="15.75" customHeight="1" spans="1:8">
      <c r="A2625" s="3" t="s">
        <v>2644</v>
      </c>
      <c r="B2625" s="5">
        <v>45075</v>
      </c>
      <c r="C2625" s="4" t="s">
        <v>10</v>
      </c>
      <c r="D2625" s="6" t="s">
        <v>23</v>
      </c>
      <c r="E2625" s="3">
        <v>1623.8</v>
      </c>
      <c r="F2625" s="3">
        <v>37</v>
      </c>
      <c r="G2625" s="3">
        <v>31</v>
      </c>
      <c r="H2625" s="3">
        <v>1830.14</v>
      </c>
    </row>
    <row r="2626" ht="15.75" customHeight="1" spans="1:8">
      <c r="A2626" s="3" t="s">
        <v>2645</v>
      </c>
      <c r="B2626" s="5">
        <v>45004</v>
      </c>
      <c r="C2626" s="4" t="s">
        <v>13</v>
      </c>
      <c r="D2626" s="6" t="s">
        <v>26</v>
      </c>
      <c r="E2626" s="3">
        <v>2712.66</v>
      </c>
      <c r="F2626" s="3">
        <v>5</v>
      </c>
      <c r="G2626" s="3">
        <v>18</v>
      </c>
      <c r="H2626" s="3">
        <v>1142.63</v>
      </c>
    </row>
    <row r="2627" ht="15.75" customHeight="1" spans="1:8">
      <c r="A2627" s="3" t="s">
        <v>2646</v>
      </c>
      <c r="B2627" s="5">
        <v>44955</v>
      </c>
      <c r="C2627" s="4" t="s">
        <v>16</v>
      </c>
      <c r="D2627" s="6" t="s">
        <v>38</v>
      </c>
      <c r="E2627" s="3">
        <v>1224.67</v>
      </c>
      <c r="F2627" s="3">
        <v>42</v>
      </c>
      <c r="G2627" s="3">
        <v>21</v>
      </c>
      <c r="H2627" s="3">
        <v>1440.78</v>
      </c>
    </row>
    <row r="2628" ht="15.75" customHeight="1" spans="1:8">
      <c r="A2628" s="3" t="s">
        <v>2647</v>
      </c>
      <c r="B2628" s="5">
        <v>45531</v>
      </c>
      <c r="C2628" s="4" t="s">
        <v>16</v>
      </c>
      <c r="D2628" s="6" t="s">
        <v>26</v>
      </c>
      <c r="E2628" s="3">
        <v>1975.39</v>
      </c>
      <c r="F2628" s="3">
        <v>1</v>
      </c>
      <c r="G2628" s="3">
        <v>34</v>
      </c>
      <c r="H2628" s="3">
        <v>283.7</v>
      </c>
    </row>
    <row r="2629" ht="15.75" customHeight="1" spans="1:8">
      <c r="A2629" s="3" t="s">
        <v>2648</v>
      </c>
      <c r="B2629" s="5">
        <v>45461</v>
      </c>
      <c r="C2629" s="4" t="s">
        <v>10</v>
      </c>
      <c r="D2629" s="6" t="s">
        <v>26</v>
      </c>
      <c r="E2629" s="3">
        <v>3861.62</v>
      </c>
      <c r="F2629" s="3">
        <v>44</v>
      </c>
      <c r="G2629" s="3">
        <v>16</v>
      </c>
      <c r="H2629" s="3">
        <v>787.98</v>
      </c>
    </row>
    <row r="2630" ht="15.75" customHeight="1" spans="1:8">
      <c r="A2630" s="3" t="s">
        <v>2649</v>
      </c>
      <c r="B2630" s="5">
        <v>45340</v>
      </c>
      <c r="C2630" s="4" t="s">
        <v>10</v>
      </c>
      <c r="D2630" s="6" t="s">
        <v>28</v>
      </c>
      <c r="E2630" s="3">
        <v>3182.09</v>
      </c>
      <c r="F2630" s="3">
        <v>20</v>
      </c>
      <c r="G2630" s="3">
        <v>11</v>
      </c>
      <c r="H2630" s="3">
        <v>1253.18</v>
      </c>
    </row>
    <row r="2631" ht="15.75" customHeight="1" spans="1:8">
      <c r="A2631" s="3" t="s">
        <v>2650</v>
      </c>
      <c r="B2631" s="5">
        <v>45431</v>
      </c>
      <c r="C2631" s="4" t="s">
        <v>10</v>
      </c>
      <c r="D2631" s="6" t="s">
        <v>28</v>
      </c>
      <c r="E2631" s="3">
        <v>3127.95</v>
      </c>
      <c r="F2631" s="3">
        <v>21</v>
      </c>
      <c r="G2631" s="3">
        <v>31</v>
      </c>
      <c r="H2631" s="3">
        <v>1271.62</v>
      </c>
    </row>
    <row r="2632" ht="15.75" customHeight="1" spans="1:8">
      <c r="A2632" s="3" t="s">
        <v>2651</v>
      </c>
      <c r="B2632" s="5">
        <v>45602</v>
      </c>
      <c r="C2632" s="4" t="s">
        <v>10</v>
      </c>
      <c r="D2632" s="6" t="s">
        <v>38</v>
      </c>
      <c r="E2632" s="3">
        <v>776.68</v>
      </c>
      <c r="F2632" s="3">
        <v>13</v>
      </c>
      <c r="G2632" s="3">
        <v>0</v>
      </c>
      <c r="H2632" s="3">
        <v>954.28</v>
      </c>
    </row>
    <row r="2633" ht="15.75" customHeight="1" spans="1:8">
      <c r="A2633" s="3" t="s">
        <v>2652</v>
      </c>
      <c r="B2633" s="5">
        <v>44910</v>
      </c>
      <c r="C2633" s="4" t="s">
        <v>16</v>
      </c>
      <c r="D2633" s="6" t="s">
        <v>28</v>
      </c>
      <c r="E2633" s="3">
        <v>2993.4</v>
      </c>
      <c r="F2633" s="3">
        <v>6</v>
      </c>
      <c r="G2633" s="3">
        <v>22</v>
      </c>
      <c r="H2633" s="3">
        <v>940.95</v>
      </c>
    </row>
    <row r="2634" ht="15.75" customHeight="1" spans="1:8">
      <c r="A2634" s="3" t="s">
        <v>2653</v>
      </c>
      <c r="B2634" s="5">
        <v>45576</v>
      </c>
      <c r="C2634" s="4" t="s">
        <v>13</v>
      </c>
      <c r="D2634" s="6" t="s">
        <v>26</v>
      </c>
      <c r="E2634" s="3">
        <v>1735.56</v>
      </c>
      <c r="F2634" s="3">
        <v>2</v>
      </c>
      <c r="G2634" s="3">
        <v>48</v>
      </c>
      <c r="H2634" s="3">
        <v>1530.86</v>
      </c>
    </row>
    <row r="2635" ht="15.75" customHeight="1" spans="1:8">
      <c r="A2635" s="3" t="s">
        <v>2654</v>
      </c>
      <c r="B2635" s="5">
        <v>45092</v>
      </c>
      <c r="C2635" s="4" t="s">
        <v>13</v>
      </c>
      <c r="D2635" s="6" t="s">
        <v>38</v>
      </c>
      <c r="E2635" s="3">
        <v>502.29</v>
      </c>
      <c r="F2635" s="3">
        <v>11</v>
      </c>
      <c r="G2635" s="3">
        <v>41</v>
      </c>
      <c r="H2635" s="3">
        <v>979.82</v>
      </c>
    </row>
    <row r="2636" ht="15.75" customHeight="1" spans="1:8">
      <c r="A2636" s="3" t="s">
        <v>2655</v>
      </c>
      <c r="B2636" s="5">
        <v>45077</v>
      </c>
      <c r="C2636" s="4" t="s">
        <v>16</v>
      </c>
      <c r="D2636" s="6" t="s">
        <v>21</v>
      </c>
      <c r="E2636" s="3">
        <v>4996.19</v>
      </c>
      <c r="F2636" s="3">
        <v>6</v>
      </c>
      <c r="G2636" s="3">
        <v>27</v>
      </c>
      <c r="H2636" s="3">
        <v>303.78</v>
      </c>
    </row>
    <row r="2637" ht="15.75" customHeight="1" spans="1:8">
      <c r="A2637" s="3" t="s">
        <v>2656</v>
      </c>
      <c r="B2637" s="5">
        <v>45260</v>
      </c>
      <c r="C2637" s="4" t="s">
        <v>16</v>
      </c>
      <c r="D2637" s="6" t="s">
        <v>38</v>
      </c>
      <c r="E2637" s="3">
        <v>4568.86</v>
      </c>
      <c r="F2637" s="3">
        <v>41</v>
      </c>
      <c r="G2637" s="3">
        <v>1</v>
      </c>
      <c r="H2637" s="3">
        <v>1669.55</v>
      </c>
    </row>
    <row r="2638" ht="15.75" customHeight="1" spans="1:8">
      <c r="A2638" s="3" t="s">
        <v>2657</v>
      </c>
      <c r="B2638" s="5">
        <v>45211</v>
      </c>
      <c r="C2638" s="4" t="s">
        <v>13</v>
      </c>
      <c r="D2638" s="6" t="s">
        <v>26</v>
      </c>
      <c r="E2638" s="3">
        <v>3746.55</v>
      </c>
      <c r="F2638" s="3">
        <v>31</v>
      </c>
      <c r="G2638" s="3">
        <v>49</v>
      </c>
      <c r="H2638" s="3">
        <v>1831.95</v>
      </c>
    </row>
    <row r="2639" ht="15.75" customHeight="1" spans="1:8">
      <c r="A2639" s="3" t="s">
        <v>2658</v>
      </c>
      <c r="B2639" s="5">
        <v>45240</v>
      </c>
      <c r="C2639" s="4" t="s">
        <v>20</v>
      </c>
      <c r="D2639" s="6" t="s">
        <v>28</v>
      </c>
      <c r="E2639" s="3">
        <v>2145.43</v>
      </c>
      <c r="F2639" s="3">
        <v>20</v>
      </c>
      <c r="G2639" s="3">
        <v>15</v>
      </c>
      <c r="H2639" s="3">
        <v>643.81</v>
      </c>
    </row>
    <row r="2640" ht="15.75" customHeight="1" spans="1:8">
      <c r="A2640" s="7" t="s">
        <v>2659</v>
      </c>
      <c r="B2640" s="5">
        <v>45357</v>
      </c>
      <c r="C2640" s="4" t="s">
        <v>10</v>
      </c>
      <c r="D2640" s="6" t="s">
        <v>28</v>
      </c>
      <c r="E2640" s="3">
        <v>2069.16</v>
      </c>
      <c r="F2640" s="3">
        <v>30</v>
      </c>
      <c r="G2640" s="3">
        <v>29</v>
      </c>
      <c r="H2640" s="3">
        <v>238.91</v>
      </c>
    </row>
    <row r="2641" ht="15.75" customHeight="1" spans="1:8">
      <c r="A2641" s="3" t="s">
        <v>2660</v>
      </c>
      <c r="B2641" s="5">
        <v>45530</v>
      </c>
      <c r="C2641" s="4" t="s">
        <v>16</v>
      </c>
      <c r="D2641" s="6" t="s">
        <v>23</v>
      </c>
      <c r="E2641" s="3">
        <v>2429.81</v>
      </c>
      <c r="F2641" s="3">
        <v>28</v>
      </c>
      <c r="G2641" s="3">
        <v>43</v>
      </c>
      <c r="H2641" s="3">
        <v>600.89</v>
      </c>
    </row>
    <row r="2642" ht="15.75" customHeight="1" spans="1:8">
      <c r="A2642" s="3" t="s">
        <v>2661</v>
      </c>
      <c r="B2642" s="5">
        <v>44929</v>
      </c>
      <c r="C2642" s="4" t="s">
        <v>16</v>
      </c>
      <c r="D2642" s="6" t="s">
        <v>38</v>
      </c>
      <c r="E2642" s="3">
        <v>3610.64</v>
      </c>
      <c r="F2642" s="3">
        <v>6</v>
      </c>
      <c r="G2642" s="3">
        <v>4</v>
      </c>
      <c r="H2642" s="3">
        <v>1103.13</v>
      </c>
    </row>
    <row r="2643" ht="15.75" customHeight="1" spans="1:8">
      <c r="A2643" s="3" t="s">
        <v>2662</v>
      </c>
      <c r="B2643" s="5">
        <v>44954</v>
      </c>
      <c r="C2643" s="4" t="s">
        <v>13</v>
      </c>
      <c r="D2643" s="6" t="s">
        <v>26</v>
      </c>
      <c r="E2643" s="3">
        <v>510.62</v>
      </c>
      <c r="F2643" s="3">
        <v>19</v>
      </c>
      <c r="G2643" s="3">
        <v>45</v>
      </c>
      <c r="H2643" s="3">
        <v>1557.18</v>
      </c>
    </row>
    <row r="2644" ht="15.75" customHeight="1" spans="1:8">
      <c r="A2644" s="3" t="s">
        <v>2663</v>
      </c>
      <c r="B2644" s="5">
        <v>45518</v>
      </c>
      <c r="C2644" s="4" t="s">
        <v>16</v>
      </c>
      <c r="D2644" s="6" t="s">
        <v>26</v>
      </c>
      <c r="E2644" s="3">
        <v>4710.49</v>
      </c>
      <c r="F2644" s="3">
        <v>2</v>
      </c>
      <c r="G2644" s="3">
        <v>50</v>
      </c>
      <c r="H2644" s="3">
        <v>643.4</v>
      </c>
    </row>
    <row r="2645" ht="15.75" customHeight="1" spans="1:8">
      <c r="A2645" s="3" t="s">
        <v>2664</v>
      </c>
      <c r="B2645" s="5">
        <v>45603</v>
      </c>
      <c r="C2645" s="4" t="s">
        <v>20</v>
      </c>
      <c r="D2645" s="6" t="s">
        <v>21</v>
      </c>
      <c r="E2645" s="3">
        <v>101.69</v>
      </c>
      <c r="F2645" s="3">
        <v>29</v>
      </c>
      <c r="G2645" s="3">
        <v>2</v>
      </c>
      <c r="H2645" s="3">
        <v>1350.03</v>
      </c>
    </row>
    <row r="2646" ht="15.75" customHeight="1" spans="1:8">
      <c r="A2646" s="3" t="s">
        <v>2665</v>
      </c>
      <c r="B2646" s="5">
        <v>45599</v>
      </c>
      <c r="C2646" s="4" t="s">
        <v>20</v>
      </c>
      <c r="D2646" s="6" t="s">
        <v>28</v>
      </c>
      <c r="E2646" s="3">
        <v>3671.71</v>
      </c>
      <c r="F2646" s="3">
        <v>4</v>
      </c>
      <c r="G2646" s="3">
        <v>36</v>
      </c>
      <c r="H2646" s="3">
        <v>531.27</v>
      </c>
    </row>
    <row r="2647" ht="15.75" customHeight="1" spans="1:8">
      <c r="A2647" s="3" t="s">
        <v>2666</v>
      </c>
      <c r="B2647" s="5">
        <v>45308</v>
      </c>
      <c r="C2647" s="4" t="s">
        <v>20</v>
      </c>
      <c r="D2647" s="6" t="s">
        <v>23</v>
      </c>
      <c r="E2647" s="3">
        <v>2157.61</v>
      </c>
      <c r="F2647" s="3">
        <v>30</v>
      </c>
      <c r="G2647" s="3">
        <v>31</v>
      </c>
      <c r="H2647" s="3">
        <v>1361.44</v>
      </c>
    </row>
    <row r="2648" ht="15.75" customHeight="1" spans="1:8">
      <c r="A2648" s="3" t="s">
        <v>2667</v>
      </c>
      <c r="B2648" s="5">
        <v>44917</v>
      </c>
      <c r="C2648" s="4" t="s">
        <v>13</v>
      </c>
      <c r="D2648" s="6" t="s">
        <v>21</v>
      </c>
      <c r="E2648" s="3">
        <v>2584.49</v>
      </c>
      <c r="F2648" s="3">
        <v>37</v>
      </c>
      <c r="G2648" s="3">
        <v>14</v>
      </c>
      <c r="H2648" s="3">
        <v>440.52</v>
      </c>
    </row>
    <row r="2649" ht="15.75" customHeight="1" spans="1:8">
      <c r="A2649" s="3" t="s">
        <v>2668</v>
      </c>
      <c r="B2649" s="5">
        <v>44997</v>
      </c>
      <c r="C2649" s="4" t="s">
        <v>13</v>
      </c>
      <c r="D2649" s="6" t="s">
        <v>38</v>
      </c>
      <c r="E2649" s="3">
        <v>633.49</v>
      </c>
      <c r="F2649" s="3">
        <v>15</v>
      </c>
      <c r="G2649" s="3">
        <v>27</v>
      </c>
      <c r="H2649" s="3">
        <v>410.44</v>
      </c>
    </row>
    <row r="2650" ht="15.75" customHeight="1" spans="1:8">
      <c r="A2650" s="3" t="s">
        <v>2669</v>
      </c>
      <c r="B2650" s="5">
        <v>45140</v>
      </c>
      <c r="C2650" s="4" t="s">
        <v>13</v>
      </c>
      <c r="D2650" s="6" t="s">
        <v>26</v>
      </c>
      <c r="E2650" s="3">
        <v>3070.78</v>
      </c>
      <c r="F2650" s="3">
        <v>2</v>
      </c>
      <c r="G2650" s="3">
        <v>32</v>
      </c>
      <c r="H2650" s="3">
        <v>579.29</v>
      </c>
    </row>
    <row r="2651" ht="15.75" customHeight="1" spans="1:8">
      <c r="A2651" s="3" t="s">
        <v>2670</v>
      </c>
      <c r="B2651" s="5">
        <v>45024</v>
      </c>
      <c r="C2651" s="4" t="s">
        <v>13</v>
      </c>
      <c r="D2651" s="6" t="s">
        <v>38</v>
      </c>
      <c r="E2651" s="3">
        <v>4277.56</v>
      </c>
      <c r="F2651" s="3">
        <v>14</v>
      </c>
      <c r="G2651" s="3">
        <v>39</v>
      </c>
      <c r="H2651" s="3">
        <v>331.99</v>
      </c>
    </row>
    <row r="2652" ht="15.75" customHeight="1" spans="1:8">
      <c r="A2652" s="3" t="s">
        <v>2671</v>
      </c>
      <c r="B2652" s="5">
        <v>45454</v>
      </c>
      <c r="C2652" s="4" t="s">
        <v>13</v>
      </c>
      <c r="D2652" s="6" t="s">
        <v>26</v>
      </c>
      <c r="E2652" s="3">
        <v>4855.94</v>
      </c>
      <c r="F2652" s="3">
        <v>3</v>
      </c>
      <c r="G2652" s="3">
        <v>49</v>
      </c>
      <c r="H2652" s="3">
        <v>1034.92</v>
      </c>
    </row>
    <row r="2653" ht="15.75" customHeight="1" spans="1:8">
      <c r="A2653" s="3" t="s">
        <v>2672</v>
      </c>
      <c r="B2653" s="5">
        <v>45320</v>
      </c>
      <c r="C2653" s="4" t="s">
        <v>16</v>
      </c>
      <c r="D2653" s="6" t="s">
        <v>21</v>
      </c>
      <c r="E2653" s="3">
        <v>1695.84</v>
      </c>
      <c r="F2653" s="3">
        <v>4</v>
      </c>
      <c r="G2653" s="3">
        <v>50</v>
      </c>
      <c r="H2653" s="3">
        <v>1179.89</v>
      </c>
    </row>
    <row r="2654" ht="15.75" customHeight="1" spans="1:8">
      <c r="A2654" s="3" t="s">
        <v>2673</v>
      </c>
      <c r="B2654" s="5">
        <v>45337</v>
      </c>
      <c r="C2654" s="4" t="s">
        <v>20</v>
      </c>
      <c r="D2654" s="6" t="s">
        <v>23</v>
      </c>
      <c r="E2654" s="3">
        <v>3199.64</v>
      </c>
      <c r="F2654" s="3">
        <v>14</v>
      </c>
      <c r="G2654" s="3">
        <v>28</v>
      </c>
      <c r="H2654" s="3">
        <v>1270.46</v>
      </c>
    </row>
    <row r="2655" ht="15.75" customHeight="1" spans="1:8">
      <c r="A2655" s="3" t="s">
        <v>2674</v>
      </c>
      <c r="B2655" s="5">
        <v>45184</v>
      </c>
      <c r="C2655" s="4" t="s">
        <v>16</v>
      </c>
      <c r="D2655" s="6" t="s">
        <v>23</v>
      </c>
      <c r="E2655" s="3">
        <v>167.17</v>
      </c>
      <c r="F2655" s="3">
        <v>50</v>
      </c>
      <c r="G2655" s="3">
        <v>39</v>
      </c>
      <c r="H2655" s="3">
        <v>311.6</v>
      </c>
    </row>
    <row r="2656" ht="15.75" customHeight="1" spans="1:8">
      <c r="A2656" s="3" t="s">
        <v>2675</v>
      </c>
      <c r="B2656" s="5">
        <v>45018</v>
      </c>
      <c r="C2656" s="4" t="s">
        <v>20</v>
      </c>
      <c r="D2656" s="6" t="s">
        <v>38</v>
      </c>
      <c r="E2656" s="3">
        <v>3965.5</v>
      </c>
      <c r="F2656" s="3">
        <v>18</v>
      </c>
      <c r="G2656" s="3">
        <v>34</v>
      </c>
      <c r="H2656" s="3">
        <v>442.76</v>
      </c>
    </row>
    <row r="2657" ht="15.75" customHeight="1" spans="1:8">
      <c r="A2657" s="3" t="s">
        <v>2676</v>
      </c>
      <c r="B2657" s="5">
        <v>45094</v>
      </c>
      <c r="C2657" s="4" t="s">
        <v>16</v>
      </c>
      <c r="D2657" s="6" t="s">
        <v>26</v>
      </c>
      <c r="E2657" s="3">
        <v>2888.81</v>
      </c>
      <c r="F2657" s="3">
        <v>26</v>
      </c>
      <c r="G2657" s="3">
        <v>6</v>
      </c>
      <c r="H2657" s="3">
        <v>34.66</v>
      </c>
    </row>
    <row r="2658" ht="15.75" customHeight="1" spans="1:8">
      <c r="A2658" s="3" t="s">
        <v>2677</v>
      </c>
      <c r="B2658" s="5">
        <v>45564</v>
      </c>
      <c r="C2658" s="4" t="s">
        <v>16</v>
      </c>
      <c r="D2658" s="6" t="s">
        <v>28</v>
      </c>
      <c r="E2658" s="3">
        <v>4135.59</v>
      </c>
      <c r="F2658" s="3">
        <v>34</v>
      </c>
      <c r="G2658" s="3">
        <v>46</v>
      </c>
      <c r="H2658" s="3">
        <v>1293.94</v>
      </c>
    </row>
    <row r="2659" ht="15.75" customHeight="1" spans="1:8">
      <c r="A2659" s="3" t="s">
        <v>2678</v>
      </c>
      <c r="B2659" s="5">
        <v>45003</v>
      </c>
      <c r="C2659" s="4" t="s">
        <v>16</v>
      </c>
      <c r="D2659" s="6" t="s">
        <v>21</v>
      </c>
      <c r="E2659" s="3">
        <v>2558.39</v>
      </c>
      <c r="F2659" s="3">
        <v>18</v>
      </c>
      <c r="G2659" s="3">
        <v>20</v>
      </c>
      <c r="H2659" s="3">
        <v>1418.85</v>
      </c>
    </row>
    <row r="2660" ht="15.75" customHeight="1" spans="1:8">
      <c r="A2660" s="3" t="s">
        <v>2679</v>
      </c>
      <c r="B2660" s="5">
        <v>45553</v>
      </c>
      <c r="C2660" s="4" t="s">
        <v>10</v>
      </c>
      <c r="D2660" s="6" t="s">
        <v>26</v>
      </c>
      <c r="E2660" s="3">
        <v>1475.17</v>
      </c>
      <c r="F2660" s="3">
        <v>43</v>
      </c>
      <c r="G2660" s="3">
        <v>10</v>
      </c>
      <c r="H2660" s="3">
        <v>375.33</v>
      </c>
    </row>
    <row r="2661" ht="15.75" customHeight="1" spans="1:8">
      <c r="A2661" s="3" t="s">
        <v>2680</v>
      </c>
      <c r="B2661" s="5">
        <v>45067</v>
      </c>
      <c r="C2661" s="4" t="s">
        <v>10</v>
      </c>
      <c r="D2661" s="6" t="s">
        <v>28</v>
      </c>
      <c r="E2661" s="3">
        <v>4823.26</v>
      </c>
      <c r="F2661" s="3">
        <v>47</v>
      </c>
      <c r="G2661" s="3">
        <v>14</v>
      </c>
      <c r="H2661" s="3">
        <v>1988.22</v>
      </c>
    </row>
    <row r="2662" ht="15.75" customHeight="1" spans="1:8">
      <c r="A2662" s="3" t="s">
        <v>2681</v>
      </c>
      <c r="B2662" s="5">
        <v>45116</v>
      </c>
      <c r="C2662" s="4" t="s">
        <v>13</v>
      </c>
      <c r="D2662" s="6" t="s">
        <v>21</v>
      </c>
      <c r="E2662" s="3">
        <v>226.35</v>
      </c>
      <c r="F2662" s="3">
        <v>38</v>
      </c>
      <c r="G2662" s="3">
        <v>16</v>
      </c>
      <c r="H2662" s="3">
        <v>1172.74</v>
      </c>
    </row>
    <row r="2663" ht="15.75" customHeight="1" spans="1:8">
      <c r="A2663" s="3" t="s">
        <v>2682</v>
      </c>
      <c r="B2663" s="5">
        <v>45201</v>
      </c>
      <c r="C2663" s="4" t="s">
        <v>20</v>
      </c>
      <c r="D2663" s="6" t="s">
        <v>26</v>
      </c>
      <c r="E2663" s="3">
        <v>4062.67</v>
      </c>
      <c r="F2663" s="3">
        <v>19</v>
      </c>
      <c r="G2663" s="3">
        <v>6</v>
      </c>
      <c r="H2663" s="3">
        <v>958.19</v>
      </c>
    </row>
    <row r="2664" ht="15.75" customHeight="1" spans="1:8">
      <c r="A2664" s="3" t="s">
        <v>2683</v>
      </c>
      <c r="B2664" s="5">
        <v>45119</v>
      </c>
      <c r="C2664" s="4" t="s">
        <v>20</v>
      </c>
      <c r="D2664" s="6" t="s">
        <v>28</v>
      </c>
      <c r="E2664" s="3">
        <v>4076.27</v>
      </c>
      <c r="F2664" s="3">
        <v>6</v>
      </c>
      <c r="G2664" s="3">
        <v>35</v>
      </c>
      <c r="H2664" s="3">
        <v>120.01</v>
      </c>
    </row>
    <row r="2665" ht="15.75" customHeight="1" spans="1:8">
      <c r="A2665" s="3" t="s">
        <v>2684</v>
      </c>
      <c r="B2665" s="5">
        <v>44938</v>
      </c>
      <c r="C2665" s="4" t="s">
        <v>16</v>
      </c>
      <c r="D2665" s="6" t="s">
        <v>21</v>
      </c>
      <c r="E2665" s="3">
        <v>4194.78</v>
      </c>
      <c r="F2665" s="3">
        <v>42</v>
      </c>
      <c r="G2665" s="3">
        <v>34</v>
      </c>
      <c r="H2665" s="3">
        <v>167.84</v>
      </c>
    </row>
    <row r="2666" ht="15.75" customHeight="1" spans="1:8">
      <c r="A2666" s="3" t="s">
        <v>2685</v>
      </c>
      <c r="B2666" s="5">
        <v>45222</v>
      </c>
      <c r="C2666" s="4" t="s">
        <v>13</v>
      </c>
      <c r="D2666" s="6" t="s">
        <v>28</v>
      </c>
      <c r="E2666" s="3">
        <v>881.68</v>
      </c>
      <c r="F2666" s="3">
        <v>42</v>
      </c>
      <c r="G2666" s="3">
        <v>46</v>
      </c>
      <c r="H2666" s="3">
        <v>1899.84</v>
      </c>
    </row>
    <row r="2667" ht="15.75" customHeight="1" spans="1:8">
      <c r="A2667" s="3" t="s">
        <v>2686</v>
      </c>
      <c r="B2667" s="5">
        <v>45263</v>
      </c>
      <c r="C2667" s="4" t="s">
        <v>20</v>
      </c>
      <c r="D2667" s="6" t="s">
        <v>38</v>
      </c>
      <c r="E2667" s="3">
        <v>1939.83</v>
      </c>
      <c r="F2667" s="3">
        <v>48</v>
      </c>
      <c r="G2667" s="3">
        <v>50</v>
      </c>
      <c r="H2667" s="3">
        <v>29.61</v>
      </c>
    </row>
    <row r="2668" ht="15.75" customHeight="1" spans="1:8">
      <c r="A2668" s="3" t="s">
        <v>2687</v>
      </c>
      <c r="B2668" s="5">
        <v>45413</v>
      </c>
      <c r="C2668" s="4" t="s">
        <v>10</v>
      </c>
      <c r="D2668" s="6" t="s">
        <v>26</v>
      </c>
      <c r="E2668" s="3">
        <v>4318.7</v>
      </c>
      <c r="F2668" s="3">
        <v>48</v>
      </c>
      <c r="G2668" s="3">
        <v>40</v>
      </c>
      <c r="H2668" s="3">
        <v>1917.94</v>
      </c>
    </row>
    <row r="2669" ht="15.75" customHeight="1" spans="1:8">
      <c r="A2669" s="3" t="s">
        <v>2688</v>
      </c>
      <c r="B2669" s="5">
        <v>44933</v>
      </c>
      <c r="C2669" s="4" t="s">
        <v>20</v>
      </c>
      <c r="D2669" s="6" t="s">
        <v>23</v>
      </c>
      <c r="E2669" s="3">
        <v>209.16</v>
      </c>
      <c r="F2669" s="3">
        <v>18</v>
      </c>
      <c r="G2669" s="3">
        <v>4</v>
      </c>
      <c r="H2669" s="3">
        <v>731.63</v>
      </c>
    </row>
    <row r="2670" ht="15.75" customHeight="1" spans="1:8">
      <c r="A2670" s="3" t="s">
        <v>2689</v>
      </c>
      <c r="B2670" s="5">
        <v>45333</v>
      </c>
      <c r="C2670" s="4" t="s">
        <v>13</v>
      </c>
      <c r="D2670" s="6" t="s">
        <v>23</v>
      </c>
      <c r="E2670" s="3">
        <v>753.8</v>
      </c>
      <c r="F2670" s="3">
        <v>21</v>
      </c>
      <c r="G2670" s="3">
        <v>11</v>
      </c>
      <c r="H2670" s="3">
        <v>385.31</v>
      </c>
    </row>
    <row r="2671" ht="15.75" customHeight="1" spans="1:8">
      <c r="A2671" s="3" t="s">
        <v>2690</v>
      </c>
      <c r="B2671" s="5">
        <v>44956</v>
      </c>
      <c r="C2671" s="4" t="s">
        <v>16</v>
      </c>
      <c r="D2671" s="6" t="s">
        <v>38</v>
      </c>
      <c r="E2671" s="3">
        <v>3124.97</v>
      </c>
      <c r="F2671" s="3">
        <v>19</v>
      </c>
      <c r="G2671" s="3">
        <v>1</v>
      </c>
      <c r="H2671" s="3">
        <v>959.73</v>
      </c>
    </row>
    <row r="2672" ht="15.75" customHeight="1" spans="1:8">
      <c r="A2672" s="3" t="s">
        <v>2691</v>
      </c>
      <c r="B2672" s="5">
        <v>45524</v>
      </c>
      <c r="C2672" s="4" t="s">
        <v>16</v>
      </c>
      <c r="D2672" s="6" t="s">
        <v>38</v>
      </c>
      <c r="E2672" s="3">
        <v>1884.17</v>
      </c>
      <c r="F2672" s="3">
        <v>3</v>
      </c>
      <c r="G2672" s="3">
        <v>9</v>
      </c>
      <c r="H2672" s="3">
        <v>618.08</v>
      </c>
    </row>
    <row r="2673" ht="15.75" customHeight="1" spans="1:8">
      <c r="A2673" s="3" t="s">
        <v>2692</v>
      </c>
      <c r="B2673" s="5">
        <v>45054</v>
      </c>
      <c r="C2673" s="4" t="s">
        <v>10</v>
      </c>
      <c r="D2673" s="6" t="s">
        <v>28</v>
      </c>
      <c r="E2673" s="3">
        <v>4625.19</v>
      </c>
      <c r="F2673" s="3">
        <v>6</v>
      </c>
      <c r="G2673" s="3">
        <v>19</v>
      </c>
      <c r="H2673" s="3">
        <v>1547.65</v>
      </c>
    </row>
    <row r="2674" ht="15.75" customHeight="1" spans="1:8">
      <c r="A2674" s="3" t="s">
        <v>2693</v>
      </c>
      <c r="B2674" s="5">
        <v>45035</v>
      </c>
      <c r="C2674" s="4" t="s">
        <v>13</v>
      </c>
      <c r="D2674" s="6" t="s">
        <v>28</v>
      </c>
      <c r="E2674" s="3">
        <v>837.49</v>
      </c>
      <c r="F2674" s="3">
        <v>24</v>
      </c>
      <c r="G2674" s="3">
        <v>47</v>
      </c>
      <c r="H2674" s="3">
        <v>688.7</v>
      </c>
    </row>
    <row r="2675" ht="15.75" customHeight="1" spans="1:8">
      <c r="A2675" s="3" t="s">
        <v>2694</v>
      </c>
      <c r="B2675" s="5">
        <v>45491</v>
      </c>
      <c r="C2675" s="4" t="s">
        <v>13</v>
      </c>
      <c r="D2675" s="6" t="s">
        <v>21</v>
      </c>
      <c r="E2675" s="3">
        <v>4141.24</v>
      </c>
      <c r="F2675" s="3">
        <v>17</v>
      </c>
      <c r="G2675" s="3">
        <v>12</v>
      </c>
      <c r="H2675" s="3">
        <v>998.02</v>
      </c>
    </row>
    <row r="2676" ht="15.75" customHeight="1" spans="1:8">
      <c r="A2676" s="3" t="s">
        <v>2695</v>
      </c>
      <c r="B2676" s="5">
        <v>45461</v>
      </c>
      <c r="C2676" s="4" t="s">
        <v>10</v>
      </c>
      <c r="D2676" s="6" t="s">
        <v>38</v>
      </c>
      <c r="E2676" s="3">
        <v>3285.91</v>
      </c>
      <c r="F2676" s="3">
        <v>16</v>
      </c>
      <c r="G2676" s="3">
        <v>9</v>
      </c>
      <c r="H2676" s="3">
        <v>1925</v>
      </c>
    </row>
    <row r="2677" ht="15.75" customHeight="1" spans="1:8">
      <c r="A2677" s="3" t="s">
        <v>2696</v>
      </c>
      <c r="B2677" s="5">
        <v>45054</v>
      </c>
      <c r="C2677" s="4" t="s">
        <v>16</v>
      </c>
      <c r="D2677" s="6" t="s">
        <v>28</v>
      </c>
      <c r="E2677" s="3">
        <v>3833.2</v>
      </c>
      <c r="F2677" s="3">
        <v>4</v>
      </c>
      <c r="G2677" s="3">
        <v>24</v>
      </c>
      <c r="H2677" s="3">
        <v>1650.91</v>
      </c>
    </row>
    <row r="2678" ht="15.75" customHeight="1" spans="1:8">
      <c r="A2678" s="3" t="s">
        <v>2697</v>
      </c>
      <c r="B2678" s="5">
        <v>45544</v>
      </c>
      <c r="C2678" s="4" t="s">
        <v>10</v>
      </c>
      <c r="D2678" s="6" t="s">
        <v>26</v>
      </c>
      <c r="E2678" s="3">
        <v>2747.05</v>
      </c>
      <c r="F2678" s="3">
        <v>19</v>
      </c>
      <c r="G2678" s="3">
        <v>2</v>
      </c>
      <c r="H2678" s="3">
        <v>1191.52</v>
      </c>
    </row>
    <row r="2679" ht="15.75" customHeight="1" spans="1:8">
      <c r="A2679" s="3" t="s">
        <v>2698</v>
      </c>
      <c r="B2679" s="5">
        <v>45500</v>
      </c>
      <c r="C2679" s="4" t="s">
        <v>13</v>
      </c>
      <c r="D2679" s="6" t="s">
        <v>21</v>
      </c>
      <c r="E2679" s="3">
        <v>1601.28</v>
      </c>
      <c r="F2679" s="3">
        <v>39</v>
      </c>
      <c r="G2679" s="3">
        <v>50</v>
      </c>
      <c r="H2679" s="3">
        <v>1150.05</v>
      </c>
    </row>
    <row r="2680" ht="15.75" customHeight="1" spans="1:8">
      <c r="A2680" s="3" t="s">
        <v>2699</v>
      </c>
      <c r="B2680" s="5">
        <v>45132</v>
      </c>
      <c r="C2680" s="4" t="s">
        <v>13</v>
      </c>
      <c r="D2680" s="6" t="s">
        <v>38</v>
      </c>
      <c r="E2680" s="3">
        <v>1633.61</v>
      </c>
      <c r="F2680" s="3">
        <v>25</v>
      </c>
      <c r="G2680" s="3">
        <v>12</v>
      </c>
      <c r="H2680" s="3">
        <v>995.78</v>
      </c>
    </row>
    <row r="2681" ht="15.75" customHeight="1" spans="1:8">
      <c r="A2681" s="3" t="s">
        <v>2700</v>
      </c>
      <c r="B2681" s="5">
        <v>45241</v>
      </c>
      <c r="C2681" s="4" t="s">
        <v>10</v>
      </c>
      <c r="D2681" s="6" t="s">
        <v>21</v>
      </c>
      <c r="E2681" s="3">
        <v>3427.33</v>
      </c>
      <c r="F2681" s="3">
        <v>34</v>
      </c>
      <c r="G2681" s="3">
        <v>1</v>
      </c>
      <c r="H2681" s="3">
        <v>428.74</v>
      </c>
    </row>
    <row r="2682" ht="15.75" customHeight="1" spans="1:8">
      <c r="A2682" s="3" t="s">
        <v>2701</v>
      </c>
      <c r="B2682" s="5">
        <v>44980</v>
      </c>
      <c r="C2682" s="4" t="s">
        <v>20</v>
      </c>
      <c r="D2682" s="6" t="s">
        <v>26</v>
      </c>
      <c r="E2682" s="3">
        <v>312.21</v>
      </c>
      <c r="F2682" s="3">
        <v>5</v>
      </c>
      <c r="G2682" s="3">
        <v>1</v>
      </c>
      <c r="H2682" s="3">
        <v>105</v>
      </c>
    </row>
    <row r="2683" ht="15.75" customHeight="1" spans="1:8">
      <c r="A2683" s="3" t="s">
        <v>2702</v>
      </c>
      <c r="B2683" s="5">
        <v>45336</v>
      </c>
      <c r="C2683" s="4" t="s">
        <v>13</v>
      </c>
      <c r="D2683" s="6" t="s">
        <v>38</v>
      </c>
      <c r="E2683" s="3">
        <v>1749.63</v>
      </c>
      <c r="F2683" s="3">
        <v>37</v>
      </c>
      <c r="G2683" s="3">
        <v>29</v>
      </c>
      <c r="H2683" s="3">
        <v>562.95</v>
      </c>
    </row>
    <row r="2684" ht="15.75" customHeight="1" spans="1:8">
      <c r="A2684" s="3" t="s">
        <v>2703</v>
      </c>
      <c r="B2684" s="5">
        <v>45078</v>
      </c>
      <c r="C2684" s="4" t="s">
        <v>13</v>
      </c>
      <c r="D2684" s="6" t="s">
        <v>28</v>
      </c>
      <c r="E2684" s="3">
        <v>2891.8</v>
      </c>
      <c r="F2684" s="3">
        <v>17</v>
      </c>
      <c r="G2684" s="3">
        <v>10</v>
      </c>
      <c r="H2684" s="3">
        <v>165.5</v>
      </c>
    </row>
    <row r="2685" ht="15.75" customHeight="1" spans="1:8">
      <c r="A2685" s="3" t="s">
        <v>2704</v>
      </c>
      <c r="B2685" s="5">
        <v>45341</v>
      </c>
      <c r="C2685" s="4" t="s">
        <v>13</v>
      </c>
      <c r="D2685" s="6" t="s">
        <v>23</v>
      </c>
      <c r="E2685" s="3">
        <v>3626.04</v>
      </c>
      <c r="F2685" s="3">
        <v>46</v>
      </c>
      <c r="G2685" s="3">
        <v>41</v>
      </c>
      <c r="H2685" s="3">
        <v>267.77</v>
      </c>
    </row>
    <row r="2686" ht="15.75" customHeight="1" spans="1:8">
      <c r="A2686" s="3" t="s">
        <v>2705</v>
      </c>
      <c r="B2686" s="5">
        <v>45297</v>
      </c>
      <c r="C2686" s="4" t="s">
        <v>10</v>
      </c>
      <c r="D2686" s="6" t="s">
        <v>23</v>
      </c>
      <c r="E2686" s="3">
        <v>1710.54</v>
      </c>
      <c r="F2686" s="3">
        <v>46</v>
      </c>
      <c r="G2686" s="3">
        <v>25</v>
      </c>
      <c r="H2686" s="3">
        <v>434.37</v>
      </c>
    </row>
    <row r="2687" ht="15.75" customHeight="1" spans="1:8">
      <c r="A2687" s="3" t="s">
        <v>2706</v>
      </c>
      <c r="B2687" s="5">
        <v>45179</v>
      </c>
      <c r="C2687" s="4" t="s">
        <v>10</v>
      </c>
      <c r="D2687" s="6" t="s">
        <v>23</v>
      </c>
      <c r="E2687" s="3">
        <v>564.82</v>
      </c>
      <c r="F2687" s="3">
        <v>42</v>
      </c>
      <c r="G2687" s="3">
        <v>25</v>
      </c>
      <c r="H2687" s="3">
        <v>954.88</v>
      </c>
    </row>
    <row r="2688" ht="15.75" customHeight="1" spans="1:8">
      <c r="A2688" s="3" t="s">
        <v>2707</v>
      </c>
      <c r="B2688" s="5">
        <v>45294</v>
      </c>
      <c r="C2688" s="4" t="s">
        <v>20</v>
      </c>
      <c r="D2688" s="6" t="s">
        <v>28</v>
      </c>
      <c r="E2688" s="3">
        <v>1051.09</v>
      </c>
      <c r="F2688" s="3">
        <v>1</v>
      </c>
      <c r="G2688" s="3">
        <v>31</v>
      </c>
      <c r="H2688" s="3">
        <v>1752.03</v>
      </c>
    </row>
    <row r="2689" ht="15.75" customHeight="1" spans="1:8">
      <c r="A2689" s="3" t="s">
        <v>2708</v>
      </c>
      <c r="B2689" s="5">
        <v>45352</v>
      </c>
      <c r="C2689" s="4" t="s">
        <v>13</v>
      </c>
      <c r="D2689" s="6" t="s">
        <v>28</v>
      </c>
      <c r="E2689" s="3">
        <v>877.81</v>
      </c>
      <c r="F2689" s="3">
        <v>22</v>
      </c>
      <c r="G2689" s="3">
        <v>48</v>
      </c>
      <c r="H2689" s="3">
        <v>1735.36</v>
      </c>
    </row>
    <row r="2690" ht="15.75" customHeight="1" spans="1:8">
      <c r="A2690" s="3" t="s">
        <v>2709</v>
      </c>
      <c r="B2690" s="5">
        <v>45390</v>
      </c>
      <c r="C2690" s="4" t="s">
        <v>13</v>
      </c>
      <c r="D2690" s="6" t="s">
        <v>21</v>
      </c>
      <c r="E2690" s="3">
        <v>2427.22</v>
      </c>
      <c r="F2690" s="3">
        <v>7</v>
      </c>
      <c r="G2690" s="3">
        <v>37</v>
      </c>
      <c r="H2690" s="3">
        <v>1402.55</v>
      </c>
    </row>
    <row r="2691" ht="15.75" customHeight="1" spans="1:8">
      <c r="A2691" s="3" t="s">
        <v>2710</v>
      </c>
      <c r="B2691" s="5">
        <v>45487</v>
      </c>
      <c r="C2691" s="4" t="s">
        <v>20</v>
      </c>
      <c r="D2691" s="6" t="s">
        <v>23</v>
      </c>
      <c r="E2691" s="3">
        <v>4162.14</v>
      </c>
      <c r="F2691" s="3">
        <v>23</v>
      </c>
      <c r="G2691" s="3">
        <v>8</v>
      </c>
      <c r="H2691" s="3">
        <v>1405.92</v>
      </c>
    </row>
    <row r="2692" ht="15.75" customHeight="1" spans="1:8">
      <c r="A2692" s="3" t="s">
        <v>2711</v>
      </c>
      <c r="B2692" s="5">
        <v>45309</v>
      </c>
      <c r="C2692" s="4" t="s">
        <v>20</v>
      </c>
      <c r="D2692" s="6" t="s">
        <v>38</v>
      </c>
      <c r="E2692" s="3">
        <v>2051.92</v>
      </c>
      <c r="F2692" s="3">
        <v>48</v>
      </c>
      <c r="G2692" s="3">
        <v>13</v>
      </c>
      <c r="H2692" s="3">
        <v>1357.31</v>
      </c>
    </row>
    <row r="2693" ht="15.75" customHeight="1" spans="1:8">
      <c r="A2693" s="3" t="s">
        <v>2712</v>
      </c>
      <c r="B2693" s="5">
        <v>45079</v>
      </c>
      <c r="C2693" s="4" t="s">
        <v>20</v>
      </c>
      <c r="D2693" s="6" t="s">
        <v>26</v>
      </c>
      <c r="E2693" s="3">
        <v>1183.65</v>
      </c>
      <c r="F2693" s="3">
        <v>19</v>
      </c>
      <c r="G2693" s="3">
        <v>25</v>
      </c>
      <c r="H2693" s="3">
        <v>239.81</v>
      </c>
    </row>
    <row r="2694" ht="15.75" customHeight="1" spans="1:8">
      <c r="A2694" s="3" t="s">
        <v>2713</v>
      </c>
      <c r="B2694" s="5">
        <v>45598</v>
      </c>
      <c r="C2694" s="4" t="s">
        <v>13</v>
      </c>
      <c r="D2694" s="6" t="s">
        <v>23</v>
      </c>
      <c r="E2694" s="3">
        <v>3309.43</v>
      </c>
      <c r="F2694" s="3">
        <v>39</v>
      </c>
      <c r="G2694" s="3">
        <v>1</v>
      </c>
      <c r="H2694" s="3">
        <v>943.96</v>
      </c>
    </row>
    <row r="2695" ht="15.75" customHeight="1" spans="1:8">
      <c r="A2695" s="3" t="s">
        <v>2714</v>
      </c>
      <c r="B2695" s="5">
        <v>45337</v>
      </c>
      <c r="C2695" s="4" t="s">
        <v>16</v>
      </c>
      <c r="D2695" s="6" t="s">
        <v>28</v>
      </c>
      <c r="E2695" s="3">
        <v>196.79</v>
      </c>
      <c r="F2695" s="3">
        <v>23</v>
      </c>
      <c r="G2695" s="3">
        <v>6</v>
      </c>
      <c r="H2695" s="3">
        <v>283.89</v>
      </c>
    </row>
    <row r="2696" ht="15.75" customHeight="1" spans="1:8">
      <c r="A2696" s="3" t="s">
        <v>2715</v>
      </c>
      <c r="B2696" s="5">
        <v>45037</v>
      </c>
      <c r="C2696" s="4" t="s">
        <v>20</v>
      </c>
      <c r="D2696" s="6" t="s">
        <v>38</v>
      </c>
      <c r="E2696" s="3">
        <v>4277.34</v>
      </c>
      <c r="F2696" s="3">
        <v>7</v>
      </c>
      <c r="G2696" s="3">
        <v>6</v>
      </c>
      <c r="H2696" s="3">
        <v>1277.54</v>
      </c>
    </row>
    <row r="2697" ht="15.75" customHeight="1" spans="1:8">
      <c r="A2697" s="3" t="s">
        <v>2716</v>
      </c>
      <c r="B2697" s="5">
        <v>45228</v>
      </c>
      <c r="C2697" s="4" t="s">
        <v>16</v>
      </c>
      <c r="D2697" s="6" t="s">
        <v>21</v>
      </c>
      <c r="E2697" s="3">
        <v>1101.76</v>
      </c>
      <c r="F2697" s="3">
        <v>36</v>
      </c>
      <c r="G2697" s="3">
        <v>8</v>
      </c>
      <c r="H2697" s="3">
        <v>1321.43</v>
      </c>
    </row>
    <row r="2698" ht="15.75" customHeight="1" spans="1:8">
      <c r="A2698" s="3" t="s">
        <v>2717</v>
      </c>
      <c r="B2698" s="5">
        <v>45054</v>
      </c>
      <c r="C2698" s="4" t="s">
        <v>13</v>
      </c>
      <c r="D2698" s="6" t="s">
        <v>28</v>
      </c>
      <c r="E2698" s="3">
        <v>1732.77</v>
      </c>
      <c r="F2698" s="3">
        <v>16</v>
      </c>
      <c r="G2698" s="3">
        <v>28</v>
      </c>
      <c r="H2698" s="3">
        <v>159.81</v>
      </c>
    </row>
    <row r="2699" ht="15.75" customHeight="1" spans="1:8">
      <c r="A2699" s="3" t="s">
        <v>2718</v>
      </c>
      <c r="B2699" s="5">
        <v>45454</v>
      </c>
      <c r="C2699" s="4" t="s">
        <v>16</v>
      </c>
      <c r="D2699" s="6" t="s">
        <v>26</v>
      </c>
      <c r="E2699" s="3">
        <v>3987.33</v>
      </c>
      <c r="F2699" s="3">
        <v>12</v>
      </c>
      <c r="G2699" s="3">
        <v>12</v>
      </c>
      <c r="H2699" s="3">
        <v>318.72</v>
      </c>
    </row>
    <row r="2700" ht="15.75" customHeight="1" spans="1:8">
      <c r="A2700" s="3" t="s">
        <v>2719</v>
      </c>
      <c r="B2700" s="5">
        <v>45339</v>
      </c>
      <c r="C2700" s="4" t="s">
        <v>20</v>
      </c>
      <c r="D2700" s="6" t="s">
        <v>26</v>
      </c>
      <c r="E2700" s="3">
        <v>1210.13</v>
      </c>
      <c r="F2700" s="3">
        <v>38</v>
      </c>
      <c r="G2700" s="3">
        <v>31</v>
      </c>
      <c r="H2700" s="3">
        <v>1427.99</v>
      </c>
    </row>
    <row r="2701" ht="15.75" customHeight="1" spans="1:8">
      <c r="A2701" s="3" t="s">
        <v>2720</v>
      </c>
      <c r="B2701" s="5">
        <v>44925</v>
      </c>
      <c r="C2701" s="4" t="s">
        <v>13</v>
      </c>
      <c r="D2701" s="6" t="s">
        <v>21</v>
      </c>
      <c r="E2701" s="3">
        <v>4723.08</v>
      </c>
      <c r="F2701" s="3">
        <v>12</v>
      </c>
      <c r="G2701" s="3">
        <v>22</v>
      </c>
      <c r="H2701" s="3">
        <v>678.52</v>
      </c>
    </row>
    <row r="2702" ht="15.75" customHeight="1" spans="1:8">
      <c r="A2702" s="3" t="s">
        <v>2721</v>
      </c>
      <c r="B2702" s="5">
        <v>45089</v>
      </c>
      <c r="C2702" s="4" t="s">
        <v>10</v>
      </c>
      <c r="D2702" s="6" t="s">
        <v>38</v>
      </c>
      <c r="E2702" s="3">
        <v>4052.02</v>
      </c>
      <c r="F2702" s="3">
        <v>9</v>
      </c>
      <c r="G2702" s="3">
        <v>10</v>
      </c>
      <c r="H2702" s="3">
        <v>1307.01</v>
      </c>
    </row>
    <row r="2703" ht="15.75" customHeight="1" spans="1:8">
      <c r="A2703" s="3" t="s">
        <v>2722</v>
      </c>
      <c r="B2703" s="5">
        <v>45182</v>
      </c>
      <c r="C2703" s="4" t="s">
        <v>20</v>
      </c>
      <c r="D2703" s="6" t="s">
        <v>38</v>
      </c>
      <c r="E2703" s="3">
        <v>2671.33</v>
      </c>
      <c r="F2703" s="3">
        <v>50</v>
      </c>
      <c r="G2703" s="3">
        <v>35</v>
      </c>
      <c r="H2703" s="3">
        <v>1563.42</v>
      </c>
    </row>
    <row r="2704" ht="15.75" customHeight="1" spans="1:8">
      <c r="A2704" s="3" t="s">
        <v>2723</v>
      </c>
      <c r="B2704" s="5">
        <v>44992</v>
      </c>
      <c r="C2704" s="4" t="s">
        <v>13</v>
      </c>
      <c r="D2704" s="6" t="s">
        <v>21</v>
      </c>
      <c r="E2704" s="3">
        <v>468.59</v>
      </c>
      <c r="F2704" s="3">
        <v>29</v>
      </c>
      <c r="G2704" s="3">
        <v>31</v>
      </c>
      <c r="H2704" s="3">
        <v>236.71</v>
      </c>
    </row>
    <row r="2705" ht="15.75" customHeight="1" spans="1:8">
      <c r="A2705" s="7" t="s">
        <v>1238</v>
      </c>
      <c r="B2705" s="5">
        <v>45225</v>
      </c>
      <c r="C2705" s="4" t="s">
        <v>16</v>
      </c>
      <c r="D2705" s="6" t="s">
        <v>28</v>
      </c>
      <c r="E2705" s="3">
        <v>1595.64</v>
      </c>
      <c r="F2705" s="3">
        <v>4</v>
      </c>
      <c r="G2705" s="3">
        <v>28</v>
      </c>
      <c r="H2705" s="3">
        <v>233.74</v>
      </c>
    </row>
    <row r="2706" ht="15.75" customHeight="1" spans="1:8">
      <c r="A2706" s="3" t="s">
        <v>2724</v>
      </c>
      <c r="B2706" s="5">
        <v>45527</v>
      </c>
      <c r="C2706" s="4" t="s">
        <v>10</v>
      </c>
      <c r="D2706" s="6" t="s">
        <v>38</v>
      </c>
      <c r="E2706" s="3">
        <v>2964.87</v>
      </c>
      <c r="F2706" s="3">
        <v>50</v>
      </c>
      <c r="G2706" s="3">
        <v>2</v>
      </c>
      <c r="H2706" s="3">
        <v>1417.79</v>
      </c>
    </row>
    <row r="2707" ht="15.75" customHeight="1" spans="1:8">
      <c r="A2707" s="3" t="s">
        <v>2725</v>
      </c>
      <c r="B2707" s="5">
        <v>45182</v>
      </c>
      <c r="C2707" s="4" t="s">
        <v>20</v>
      </c>
      <c r="D2707" s="6" t="s">
        <v>28</v>
      </c>
      <c r="E2707" s="3">
        <v>2887.93</v>
      </c>
      <c r="F2707" s="3">
        <v>42</v>
      </c>
      <c r="G2707" s="3">
        <v>17</v>
      </c>
      <c r="H2707" s="3">
        <v>1961.31</v>
      </c>
    </row>
    <row r="2708" ht="15.75" customHeight="1" spans="1:8">
      <c r="A2708" s="3" t="s">
        <v>2726</v>
      </c>
      <c r="B2708" s="5">
        <v>45289</v>
      </c>
      <c r="C2708" s="4" t="s">
        <v>13</v>
      </c>
      <c r="D2708" s="6" t="s">
        <v>23</v>
      </c>
      <c r="E2708" s="3">
        <v>4151.05</v>
      </c>
      <c r="F2708" s="3">
        <v>38</v>
      </c>
      <c r="G2708" s="3">
        <v>29</v>
      </c>
      <c r="H2708" s="3">
        <v>423.37</v>
      </c>
    </row>
    <row r="2709" ht="15.75" customHeight="1" spans="1:8">
      <c r="A2709" s="3" t="s">
        <v>2727</v>
      </c>
      <c r="B2709" s="5">
        <v>45164</v>
      </c>
      <c r="C2709" s="4" t="s">
        <v>20</v>
      </c>
      <c r="D2709" s="6" t="s">
        <v>28</v>
      </c>
      <c r="E2709" s="3">
        <v>3112.31</v>
      </c>
      <c r="F2709" s="3">
        <v>49</v>
      </c>
      <c r="G2709" s="3">
        <v>20</v>
      </c>
      <c r="H2709" s="3">
        <v>1716.8</v>
      </c>
    </row>
    <row r="2710" ht="15.75" customHeight="1" spans="1:8">
      <c r="A2710" s="3" t="s">
        <v>2728</v>
      </c>
      <c r="B2710" s="5">
        <v>45090</v>
      </c>
      <c r="C2710" s="4" t="s">
        <v>20</v>
      </c>
      <c r="D2710" s="6" t="s">
        <v>26</v>
      </c>
      <c r="E2710" s="3">
        <v>3188.73</v>
      </c>
      <c r="F2710" s="3">
        <v>28</v>
      </c>
      <c r="G2710" s="3">
        <v>18</v>
      </c>
      <c r="H2710" s="3">
        <v>270.47</v>
      </c>
    </row>
    <row r="2711" ht="15.75" customHeight="1" spans="1:8">
      <c r="A2711" s="3" t="s">
        <v>2729</v>
      </c>
      <c r="B2711" s="5">
        <v>44945</v>
      </c>
      <c r="C2711" s="4" t="s">
        <v>16</v>
      </c>
      <c r="D2711" s="6" t="s">
        <v>26</v>
      </c>
      <c r="E2711" s="3">
        <v>2298.86</v>
      </c>
      <c r="F2711" s="3">
        <v>47</v>
      </c>
      <c r="G2711" s="3">
        <v>38</v>
      </c>
      <c r="H2711" s="3">
        <v>1467.37</v>
      </c>
    </row>
    <row r="2712" ht="15.75" customHeight="1" spans="1:8">
      <c r="A2712" s="3" t="s">
        <v>2730</v>
      </c>
      <c r="B2712" s="5">
        <v>45583</v>
      </c>
      <c r="C2712" s="4" t="s">
        <v>16</v>
      </c>
      <c r="D2712" s="6" t="s">
        <v>28</v>
      </c>
      <c r="E2712" s="3">
        <v>2794.6</v>
      </c>
      <c r="F2712" s="3">
        <v>11</v>
      </c>
      <c r="G2712" s="3">
        <v>5</v>
      </c>
      <c r="H2712" s="3">
        <v>707.59</v>
      </c>
    </row>
    <row r="2713" ht="15.75" customHeight="1" spans="1:8">
      <c r="A2713" s="3" t="s">
        <v>2731</v>
      </c>
      <c r="B2713" s="5">
        <v>45228</v>
      </c>
      <c r="C2713" s="4" t="s">
        <v>20</v>
      </c>
      <c r="D2713" s="6" t="s">
        <v>28</v>
      </c>
      <c r="E2713" s="3">
        <v>2983.09</v>
      </c>
      <c r="F2713" s="3">
        <v>36</v>
      </c>
      <c r="G2713" s="3">
        <v>16</v>
      </c>
      <c r="H2713" s="3">
        <v>488.11</v>
      </c>
    </row>
    <row r="2714" ht="15.75" customHeight="1" spans="1:8">
      <c r="A2714" s="3" t="s">
        <v>2732</v>
      </c>
      <c r="B2714" s="5">
        <v>45283</v>
      </c>
      <c r="C2714" s="4" t="s">
        <v>16</v>
      </c>
      <c r="D2714" s="6" t="s">
        <v>23</v>
      </c>
      <c r="E2714" s="3">
        <v>3253.37</v>
      </c>
      <c r="F2714" s="3">
        <v>27</v>
      </c>
      <c r="G2714" s="3">
        <v>25</v>
      </c>
      <c r="H2714" s="3">
        <v>1000.78</v>
      </c>
    </row>
    <row r="2715" ht="15.75" customHeight="1" spans="1:8">
      <c r="A2715" s="3" t="s">
        <v>2733</v>
      </c>
      <c r="B2715" s="5">
        <v>45426</v>
      </c>
      <c r="C2715" s="4" t="s">
        <v>20</v>
      </c>
      <c r="D2715" s="6" t="s">
        <v>28</v>
      </c>
      <c r="E2715" s="3">
        <v>3769.74</v>
      </c>
      <c r="F2715" s="3">
        <v>13</v>
      </c>
      <c r="G2715" s="3">
        <v>0</v>
      </c>
      <c r="H2715" s="3">
        <v>1695.66</v>
      </c>
    </row>
    <row r="2716" ht="15.75" customHeight="1" spans="1:8">
      <c r="A2716" s="3" t="s">
        <v>2734</v>
      </c>
      <c r="B2716" s="5">
        <v>45145</v>
      </c>
      <c r="C2716" s="4" t="s">
        <v>16</v>
      </c>
      <c r="D2716" s="6" t="s">
        <v>38</v>
      </c>
      <c r="E2716" s="3">
        <v>1715.83</v>
      </c>
      <c r="F2716" s="3">
        <v>47</v>
      </c>
      <c r="G2716" s="3">
        <v>32</v>
      </c>
      <c r="H2716" s="3">
        <v>708.22</v>
      </c>
    </row>
    <row r="2717" ht="15.75" customHeight="1" spans="1:8">
      <c r="A2717" s="3" t="s">
        <v>2735</v>
      </c>
      <c r="B2717" s="5">
        <v>45451</v>
      </c>
      <c r="C2717" s="4" t="s">
        <v>16</v>
      </c>
      <c r="D2717" s="6" t="s">
        <v>26</v>
      </c>
      <c r="E2717" s="3">
        <v>2087.72</v>
      </c>
      <c r="F2717" s="3">
        <v>24</v>
      </c>
      <c r="G2717" s="3">
        <v>42</v>
      </c>
      <c r="H2717" s="3">
        <v>1716.16</v>
      </c>
    </row>
    <row r="2718" ht="15.75" customHeight="1" spans="1:8">
      <c r="A2718" s="3" t="s">
        <v>2736</v>
      </c>
      <c r="B2718" s="5">
        <v>45153</v>
      </c>
      <c r="C2718" s="4" t="s">
        <v>20</v>
      </c>
      <c r="D2718" s="6" t="s">
        <v>21</v>
      </c>
      <c r="E2718" s="3">
        <v>1351.27</v>
      </c>
      <c r="F2718" s="3">
        <v>38</v>
      </c>
      <c r="G2718" s="3">
        <v>41</v>
      </c>
      <c r="H2718" s="3">
        <v>1355.42</v>
      </c>
    </row>
    <row r="2719" ht="15.75" customHeight="1" spans="1:8">
      <c r="A2719" s="3" t="s">
        <v>2737</v>
      </c>
      <c r="B2719" s="5">
        <v>45458</v>
      </c>
      <c r="C2719" s="4" t="s">
        <v>20</v>
      </c>
      <c r="D2719" s="6" t="s">
        <v>21</v>
      </c>
      <c r="E2719" s="3">
        <v>3263.35</v>
      </c>
      <c r="F2719" s="3">
        <v>6</v>
      </c>
      <c r="G2719" s="3">
        <v>20</v>
      </c>
      <c r="H2719" s="3">
        <v>1626.85</v>
      </c>
    </row>
    <row r="2720" ht="15.75" customHeight="1" spans="1:8">
      <c r="A2720" s="3" t="s">
        <v>2738</v>
      </c>
      <c r="B2720" s="5">
        <v>45095</v>
      </c>
      <c r="C2720" s="4" t="s">
        <v>16</v>
      </c>
      <c r="D2720" s="6" t="s">
        <v>21</v>
      </c>
      <c r="E2720" s="3">
        <v>4774.29</v>
      </c>
      <c r="F2720" s="3">
        <v>2</v>
      </c>
      <c r="G2720" s="3">
        <v>11</v>
      </c>
      <c r="H2720" s="3">
        <v>1509.13</v>
      </c>
    </row>
    <row r="2721" ht="15.75" customHeight="1" spans="1:8">
      <c r="A2721" s="3" t="s">
        <v>2739</v>
      </c>
      <c r="B2721" s="5">
        <v>45211</v>
      </c>
      <c r="C2721" s="4" t="s">
        <v>10</v>
      </c>
      <c r="D2721" s="6" t="s">
        <v>21</v>
      </c>
      <c r="E2721" s="3">
        <v>1881.56</v>
      </c>
      <c r="F2721" s="3">
        <v>9</v>
      </c>
      <c r="G2721" s="3">
        <v>47</v>
      </c>
      <c r="H2721" s="3">
        <v>157.76</v>
      </c>
    </row>
    <row r="2722" ht="15.75" customHeight="1" spans="1:8">
      <c r="A2722" s="3" t="s">
        <v>2740</v>
      </c>
      <c r="B2722" s="5">
        <v>45000</v>
      </c>
      <c r="C2722" s="4" t="s">
        <v>16</v>
      </c>
      <c r="D2722" s="6" t="s">
        <v>23</v>
      </c>
      <c r="E2722" s="3">
        <v>1126.77</v>
      </c>
      <c r="F2722" s="3">
        <v>26</v>
      </c>
      <c r="G2722" s="3">
        <v>40</v>
      </c>
      <c r="H2722" s="3">
        <v>1672.41</v>
      </c>
    </row>
    <row r="2723" ht="15.75" customHeight="1" spans="1:8">
      <c r="A2723" s="3" t="s">
        <v>2741</v>
      </c>
      <c r="B2723" s="5">
        <v>45282</v>
      </c>
      <c r="C2723" s="4" t="s">
        <v>10</v>
      </c>
      <c r="D2723" s="6" t="s">
        <v>28</v>
      </c>
      <c r="E2723" s="3">
        <v>2696.45</v>
      </c>
      <c r="F2723" s="3">
        <v>40</v>
      </c>
      <c r="G2723" s="3">
        <v>23</v>
      </c>
      <c r="H2723" s="3">
        <v>320.01</v>
      </c>
    </row>
    <row r="2724" ht="15.75" customHeight="1" spans="1:8">
      <c r="A2724" s="3" t="s">
        <v>2742</v>
      </c>
      <c r="B2724" s="5">
        <v>45144</v>
      </c>
      <c r="C2724" s="4" t="s">
        <v>16</v>
      </c>
      <c r="D2724" s="6" t="s">
        <v>23</v>
      </c>
      <c r="E2724" s="3">
        <v>224.91</v>
      </c>
      <c r="F2724" s="3">
        <v>50</v>
      </c>
      <c r="G2724" s="3">
        <v>8</v>
      </c>
      <c r="H2724" s="3">
        <v>182.79</v>
      </c>
    </row>
    <row r="2725" ht="15.75" customHeight="1" spans="1:8">
      <c r="A2725" s="3" t="s">
        <v>2743</v>
      </c>
      <c r="B2725" s="5">
        <v>45325</v>
      </c>
      <c r="C2725" s="4" t="s">
        <v>10</v>
      </c>
      <c r="D2725" s="6" t="s">
        <v>21</v>
      </c>
      <c r="E2725" s="3">
        <v>1849.67</v>
      </c>
      <c r="F2725" s="3">
        <v>15</v>
      </c>
      <c r="G2725" s="3">
        <v>2</v>
      </c>
      <c r="H2725" s="3">
        <v>957.8</v>
      </c>
    </row>
    <row r="2726" ht="15.75" customHeight="1" spans="1:8">
      <c r="A2726" s="3" t="s">
        <v>2744</v>
      </c>
      <c r="B2726" s="5">
        <v>44883</v>
      </c>
      <c r="C2726" s="4" t="s">
        <v>10</v>
      </c>
      <c r="D2726" s="6" t="s">
        <v>21</v>
      </c>
      <c r="E2726" s="3">
        <v>4612.5</v>
      </c>
      <c r="F2726" s="3">
        <v>32</v>
      </c>
      <c r="G2726" s="3">
        <v>19</v>
      </c>
      <c r="H2726" s="3">
        <v>87.44</v>
      </c>
    </row>
    <row r="2727" ht="15.75" customHeight="1" spans="1:8">
      <c r="A2727" s="3" t="s">
        <v>2745</v>
      </c>
      <c r="B2727" s="5">
        <v>44991</v>
      </c>
      <c r="C2727" s="4" t="s">
        <v>16</v>
      </c>
      <c r="D2727" s="6" t="s">
        <v>38</v>
      </c>
      <c r="E2727" s="3">
        <v>3067.14</v>
      </c>
      <c r="F2727" s="3">
        <v>38</v>
      </c>
      <c r="G2727" s="3">
        <v>24</v>
      </c>
      <c r="H2727" s="3">
        <v>1114.33</v>
      </c>
    </row>
    <row r="2728" ht="15.75" customHeight="1" spans="1:8">
      <c r="A2728" s="3" t="s">
        <v>2746</v>
      </c>
      <c r="B2728" s="5">
        <v>45387</v>
      </c>
      <c r="C2728" s="4" t="s">
        <v>10</v>
      </c>
      <c r="D2728" s="6" t="s">
        <v>26</v>
      </c>
      <c r="E2728" s="3">
        <v>2088.71</v>
      </c>
      <c r="F2728" s="3">
        <v>32</v>
      </c>
      <c r="G2728" s="3">
        <v>28</v>
      </c>
      <c r="H2728" s="3">
        <v>1073.5</v>
      </c>
    </row>
    <row r="2729" ht="15.75" customHeight="1" spans="1:8">
      <c r="A2729" s="3" t="s">
        <v>2747</v>
      </c>
      <c r="B2729" s="5">
        <v>44919</v>
      </c>
      <c r="C2729" s="4" t="s">
        <v>20</v>
      </c>
      <c r="D2729" s="6" t="s">
        <v>26</v>
      </c>
      <c r="E2729" s="3">
        <v>374.69</v>
      </c>
      <c r="F2729" s="3">
        <v>46</v>
      </c>
      <c r="G2729" s="3">
        <v>39</v>
      </c>
      <c r="H2729" s="3">
        <v>1147.69</v>
      </c>
    </row>
    <row r="2730" ht="15.75" customHeight="1" spans="1:8">
      <c r="A2730" s="3" t="s">
        <v>2748</v>
      </c>
      <c r="B2730" s="5">
        <v>44938</v>
      </c>
      <c r="C2730" s="4" t="s">
        <v>10</v>
      </c>
      <c r="D2730" s="6" t="s">
        <v>28</v>
      </c>
      <c r="E2730" s="3">
        <v>1121.78</v>
      </c>
      <c r="F2730" s="3">
        <v>12</v>
      </c>
      <c r="G2730" s="3">
        <v>38</v>
      </c>
      <c r="H2730" s="3">
        <v>854.93</v>
      </c>
    </row>
    <row r="2731" ht="15.75" customHeight="1" spans="1:8">
      <c r="A2731" s="3" t="s">
        <v>2749</v>
      </c>
      <c r="B2731" s="5">
        <v>45431</v>
      </c>
      <c r="C2731" s="4" t="s">
        <v>16</v>
      </c>
      <c r="D2731" s="6" t="s">
        <v>26</v>
      </c>
      <c r="E2731" s="3">
        <v>3642.96</v>
      </c>
      <c r="F2731" s="3">
        <v>1</v>
      </c>
      <c r="G2731" s="3">
        <v>33</v>
      </c>
      <c r="H2731" s="3">
        <v>519.55</v>
      </c>
    </row>
    <row r="2732" ht="15.75" customHeight="1" spans="1:8">
      <c r="A2732" s="3" t="s">
        <v>2750</v>
      </c>
      <c r="B2732" s="5">
        <v>44900</v>
      </c>
      <c r="C2732" s="4" t="s">
        <v>13</v>
      </c>
      <c r="D2732" s="6" t="s">
        <v>28</v>
      </c>
      <c r="E2732" s="3">
        <v>2288.76</v>
      </c>
      <c r="F2732" s="3">
        <v>49</v>
      </c>
      <c r="G2732" s="3">
        <v>0</v>
      </c>
      <c r="H2732" s="3">
        <v>1239.69</v>
      </c>
    </row>
    <row r="2733" ht="15.75" customHeight="1" spans="1:8">
      <c r="A2733" s="3" t="s">
        <v>2751</v>
      </c>
      <c r="B2733" s="5">
        <v>45547</v>
      </c>
      <c r="C2733" s="4" t="s">
        <v>10</v>
      </c>
      <c r="D2733" s="6" t="s">
        <v>21</v>
      </c>
      <c r="E2733" s="3">
        <v>4427.58</v>
      </c>
      <c r="F2733" s="3">
        <v>28</v>
      </c>
      <c r="G2733" s="3">
        <v>41</v>
      </c>
      <c r="H2733" s="3">
        <v>1578.17</v>
      </c>
    </row>
    <row r="2734" ht="15.75" customHeight="1" spans="1:8">
      <c r="A2734" s="3" t="s">
        <v>2752</v>
      </c>
      <c r="B2734" s="5">
        <v>44912</v>
      </c>
      <c r="C2734" s="4" t="s">
        <v>13</v>
      </c>
      <c r="D2734" s="6" t="s">
        <v>21</v>
      </c>
      <c r="E2734" s="3">
        <v>3408.62</v>
      </c>
      <c r="F2734" s="3">
        <v>30</v>
      </c>
      <c r="G2734" s="3">
        <v>32</v>
      </c>
      <c r="H2734" s="3">
        <v>345.22</v>
      </c>
    </row>
    <row r="2735" ht="15.75" customHeight="1" spans="1:8">
      <c r="A2735" s="3" t="s">
        <v>2753</v>
      </c>
      <c r="B2735" s="5">
        <v>45017</v>
      </c>
      <c r="C2735" s="4" t="s">
        <v>16</v>
      </c>
      <c r="D2735" s="6" t="s">
        <v>21</v>
      </c>
      <c r="E2735" s="3">
        <v>3670.32</v>
      </c>
      <c r="F2735" s="3">
        <v>18</v>
      </c>
      <c r="G2735" s="3">
        <v>0</v>
      </c>
      <c r="H2735" s="3">
        <v>1490.44</v>
      </c>
    </row>
    <row r="2736" ht="15.75" customHeight="1" spans="1:8">
      <c r="A2736" s="3" t="s">
        <v>2754</v>
      </c>
      <c r="B2736" s="5">
        <v>45096</v>
      </c>
      <c r="C2736" s="4" t="s">
        <v>10</v>
      </c>
      <c r="D2736" s="6" t="s">
        <v>21</v>
      </c>
      <c r="E2736" s="3">
        <v>4639.53</v>
      </c>
      <c r="F2736" s="3">
        <v>27</v>
      </c>
      <c r="G2736" s="3">
        <v>19</v>
      </c>
      <c r="H2736" s="3">
        <v>1163.1</v>
      </c>
    </row>
    <row r="2737" ht="15.75" customHeight="1" spans="1:8">
      <c r="A2737" s="3" t="s">
        <v>2755</v>
      </c>
      <c r="B2737" s="5">
        <v>45514</v>
      </c>
      <c r="C2737" s="4" t="s">
        <v>16</v>
      </c>
      <c r="D2737" s="6" t="s">
        <v>26</v>
      </c>
      <c r="E2737" s="3">
        <v>3309.08</v>
      </c>
      <c r="F2737" s="3">
        <v>37</v>
      </c>
      <c r="G2737" s="3">
        <v>39</v>
      </c>
      <c r="H2737" s="3">
        <v>436.51</v>
      </c>
    </row>
    <row r="2738" ht="15.75" customHeight="1" spans="1:8">
      <c r="A2738" s="3" t="s">
        <v>2756</v>
      </c>
      <c r="B2738" s="5">
        <v>45310</v>
      </c>
      <c r="C2738" s="4" t="s">
        <v>20</v>
      </c>
      <c r="D2738" s="6" t="s">
        <v>38</v>
      </c>
      <c r="E2738" s="3">
        <v>2197.96</v>
      </c>
      <c r="F2738" s="3">
        <v>11</v>
      </c>
      <c r="G2738" s="3">
        <v>4</v>
      </c>
      <c r="H2738" s="3">
        <v>1000.73</v>
      </c>
    </row>
    <row r="2739" ht="15.75" customHeight="1" spans="1:8">
      <c r="A2739" s="3" t="s">
        <v>2757</v>
      </c>
      <c r="B2739" s="5">
        <v>45457</v>
      </c>
      <c r="C2739" s="4" t="s">
        <v>16</v>
      </c>
      <c r="D2739" s="6" t="s">
        <v>38</v>
      </c>
      <c r="E2739" s="3">
        <v>4794.17</v>
      </c>
      <c r="F2739" s="3">
        <v>39</v>
      </c>
      <c r="G2739" s="3">
        <v>36</v>
      </c>
      <c r="H2739" s="3">
        <v>274.33</v>
      </c>
    </row>
    <row r="2740" ht="15.75" customHeight="1" spans="1:8">
      <c r="A2740" s="3" t="s">
        <v>2758</v>
      </c>
      <c r="B2740" s="5">
        <v>44913</v>
      </c>
      <c r="C2740" s="4" t="s">
        <v>13</v>
      </c>
      <c r="D2740" s="6" t="s">
        <v>21</v>
      </c>
      <c r="E2740" s="3">
        <v>3577.22</v>
      </c>
      <c r="F2740" s="3">
        <v>18</v>
      </c>
      <c r="G2740" s="3">
        <v>46</v>
      </c>
      <c r="H2740" s="3">
        <v>1335.52</v>
      </c>
    </row>
    <row r="2741" ht="15.75" customHeight="1" spans="1:8">
      <c r="A2741" s="3" t="s">
        <v>2759</v>
      </c>
      <c r="B2741" s="5">
        <v>45082</v>
      </c>
      <c r="C2741" s="4" t="s">
        <v>16</v>
      </c>
      <c r="D2741" s="6" t="s">
        <v>23</v>
      </c>
      <c r="E2741" s="3">
        <v>717.47</v>
      </c>
      <c r="F2741" s="3">
        <v>44</v>
      </c>
      <c r="G2741" s="3">
        <v>33</v>
      </c>
      <c r="H2741" s="3">
        <v>1626.39</v>
      </c>
    </row>
    <row r="2742" ht="15.75" customHeight="1" spans="1:8">
      <c r="A2742" s="3" t="s">
        <v>2760</v>
      </c>
      <c r="B2742" s="5">
        <v>45441</v>
      </c>
      <c r="C2742" s="4" t="s">
        <v>20</v>
      </c>
      <c r="D2742" s="6" t="s">
        <v>38</v>
      </c>
      <c r="E2742" s="3">
        <v>4215.64</v>
      </c>
      <c r="F2742" s="3">
        <v>7</v>
      </c>
      <c r="G2742" s="3">
        <v>26</v>
      </c>
      <c r="H2742" s="3">
        <v>967.64</v>
      </c>
    </row>
    <row r="2743" ht="15.75" customHeight="1" spans="1:8">
      <c r="A2743" s="3" t="s">
        <v>2761</v>
      </c>
      <c r="B2743" s="5">
        <v>45530</v>
      </c>
      <c r="C2743" s="4" t="s">
        <v>10</v>
      </c>
      <c r="D2743" s="6" t="s">
        <v>38</v>
      </c>
      <c r="E2743" s="3">
        <v>3882.91</v>
      </c>
      <c r="F2743" s="3">
        <v>40</v>
      </c>
      <c r="G2743" s="3">
        <v>3</v>
      </c>
      <c r="H2743" s="3">
        <v>1277.16</v>
      </c>
    </row>
    <row r="2744" ht="15.75" customHeight="1" spans="1:8">
      <c r="A2744" s="3" t="s">
        <v>2762</v>
      </c>
      <c r="B2744" s="5">
        <v>45156</v>
      </c>
      <c r="C2744" s="4" t="s">
        <v>16</v>
      </c>
      <c r="D2744" s="6" t="s">
        <v>38</v>
      </c>
      <c r="E2744" s="3">
        <v>488.43</v>
      </c>
      <c r="F2744" s="3">
        <v>39</v>
      </c>
      <c r="G2744" s="3">
        <v>9</v>
      </c>
      <c r="H2744" s="3">
        <v>1883.86</v>
      </c>
    </row>
    <row r="2745" ht="15.75" customHeight="1" spans="1:8">
      <c r="A2745" s="3" t="s">
        <v>2763</v>
      </c>
      <c r="B2745" s="5">
        <v>45241</v>
      </c>
      <c r="C2745" s="4" t="s">
        <v>13</v>
      </c>
      <c r="D2745" s="6" t="s">
        <v>21</v>
      </c>
      <c r="E2745" s="3">
        <v>4848.59</v>
      </c>
      <c r="F2745" s="3">
        <v>49</v>
      </c>
      <c r="G2745" s="3">
        <v>21</v>
      </c>
      <c r="H2745" s="3">
        <v>1245.07</v>
      </c>
    </row>
    <row r="2746" ht="15.75" customHeight="1" spans="1:8">
      <c r="A2746" s="3" t="s">
        <v>2764</v>
      </c>
      <c r="B2746" s="5">
        <v>45583</v>
      </c>
      <c r="C2746" s="4" t="s">
        <v>13</v>
      </c>
      <c r="D2746" s="6" t="s">
        <v>26</v>
      </c>
      <c r="E2746" s="3">
        <v>4308.95</v>
      </c>
      <c r="F2746" s="3">
        <v>9</v>
      </c>
      <c r="G2746" s="3">
        <v>17</v>
      </c>
      <c r="H2746" s="3">
        <v>1451.37</v>
      </c>
    </row>
    <row r="2747" ht="15.75" customHeight="1" spans="1:8">
      <c r="A2747" s="3" t="s">
        <v>2765</v>
      </c>
      <c r="B2747" s="5">
        <v>45320</v>
      </c>
      <c r="C2747" s="4" t="s">
        <v>13</v>
      </c>
      <c r="D2747" s="6" t="s">
        <v>28</v>
      </c>
      <c r="E2747" s="3">
        <v>4176.78</v>
      </c>
      <c r="F2747" s="3">
        <v>30</v>
      </c>
      <c r="G2747" s="3">
        <v>1</v>
      </c>
      <c r="H2747" s="3">
        <v>755.42</v>
      </c>
    </row>
    <row r="2748" ht="15.75" customHeight="1" spans="1:8">
      <c r="A2748" s="3" t="s">
        <v>2766</v>
      </c>
      <c r="B2748" s="5">
        <v>45000</v>
      </c>
      <c r="C2748" s="4" t="s">
        <v>20</v>
      </c>
      <c r="D2748" s="6" t="s">
        <v>28</v>
      </c>
      <c r="E2748" s="3">
        <v>501.62</v>
      </c>
      <c r="F2748" s="3">
        <v>38</v>
      </c>
      <c r="G2748" s="3">
        <v>45</v>
      </c>
      <c r="H2748" s="3">
        <v>908.8</v>
      </c>
    </row>
    <row r="2749" ht="15.75" customHeight="1" spans="1:8">
      <c r="A2749" s="3" t="s">
        <v>2767</v>
      </c>
      <c r="B2749" s="5">
        <v>45380</v>
      </c>
      <c r="C2749" s="4" t="s">
        <v>16</v>
      </c>
      <c r="D2749" s="6" t="s">
        <v>21</v>
      </c>
      <c r="E2749" s="3">
        <v>1993.27</v>
      </c>
      <c r="F2749" s="3">
        <v>41</v>
      </c>
      <c r="G2749" s="3">
        <v>15</v>
      </c>
      <c r="H2749" s="3">
        <v>1274.12</v>
      </c>
    </row>
    <row r="2750" ht="15.75" customHeight="1" spans="1:8">
      <c r="A2750" s="3" t="s">
        <v>2768</v>
      </c>
      <c r="B2750" s="5">
        <v>45018</v>
      </c>
      <c r="C2750" s="4" t="s">
        <v>13</v>
      </c>
      <c r="D2750" s="6" t="s">
        <v>28</v>
      </c>
      <c r="E2750" s="3">
        <v>496.81</v>
      </c>
      <c r="F2750" s="3">
        <v>6</v>
      </c>
      <c r="G2750" s="3">
        <v>31</v>
      </c>
      <c r="H2750" s="3">
        <v>936.91</v>
      </c>
    </row>
    <row r="2751" ht="15.75" customHeight="1" spans="1:8">
      <c r="A2751" s="3" t="s">
        <v>2769</v>
      </c>
      <c r="B2751" s="5">
        <v>45383</v>
      </c>
      <c r="C2751" s="4" t="s">
        <v>10</v>
      </c>
      <c r="D2751" s="6" t="s">
        <v>38</v>
      </c>
      <c r="E2751" s="3">
        <v>867.29</v>
      </c>
      <c r="F2751" s="3">
        <v>15</v>
      </c>
      <c r="G2751" s="3">
        <v>13</v>
      </c>
      <c r="H2751" s="3">
        <v>638.75</v>
      </c>
    </row>
    <row r="2752" ht="15.75" customHeight="1" spans="1:8">
      <c r="A2752" s="3" t="s">
        <v>2770</v>
      </c>
      <c r="B2752" s="5">
        <v>45014</v>
      </c>
      <c r="C2752" s="4" t="s">
        <v>20</v>
      </c>
      <c r="D2752" s="6" t="s">
        <v>23</v>
      </c>
      <c r="E2752" s="3">
        <v>343.43</v>
      </c>
      <c r="F2752" s="3">
        <v>30</v>
      </c>
      <c r="G2752" s="3">
        <v>17</v>
      </c>
      <c r="H2752" s="3">
        <v>157.53</v>
      </c>
    </row>
    <row r="2753" ht="15.75" customHeight="1" spans="1:8">
      <c r="A2753" s="3" t="s">
        <v>2771</v>
      </c>
      <c r="B2753" s="5">
        <v>45339</v>
      </c>
      <c r="C2753" s="4" t="s">
        <v>13</v>
      </c>
      <c r="D2753" s="6" t="s">
        <v>26</v>
      </c>
      <c r="E2753" s="3">
        <v>888.2</v>
      </c>
      <c r="F2753" s="3">
        <v>25</v>
      </c>
      <c r="G2753" s="3">
        <v>36</v>
      </c>
      <c r="H2753" s="3">
        <v>1987.97</v>
      </c>
    </row>
    <row r="2754" ht="15.75" customHeight="1" spans="1:8">
      <c r="A2754" s="3" t="s">
        <v>2772</v>
      </c>
      <c r="B2754" s="5">
        <v>44995</v>
      </c>
      <c r="C2754" s="4" t="s">
        <v>20</v>
      </c>
      <c r="D2754" s="6" t="s">
        <v>26</v>
      </c>
      <c r="E2754" s="3">
        <v>4894.31</v>
      </c>
      <c r="F2754" s="3">
        <v>43</v>
      </c>
      <c r="G2754" s="3">
        <v>46</v>
      </c>
      <c r="H2754" s="3">
        <v>1263.96</v>
      </c>
    </row>
    <row r="2755" ht="15.75" customHeight="1" spans="1:8">
      <c r="A2755" s="3" t="s">
        <v>2773</v>
      </c>
      <c r="B2755" s="5">
        <v>45024</v>
      </c>
      <c r="C2755" s="4" t="s">
        <v>16</v>
      </c>
      <c r="D2755" s="6" t="s">
        <v>23</v>
      </c>
      <c r="E2755" s="3">
        <v>1037.31</v>
      </c>
      <c r="F2755" s="3">
        <v>25</v>
      </c>
      <c r="G2755" s="3">
        <v>25</v>
      </c>
      <c r="H2755" s="3">
        <v>1879.41</v>
      </c>
    </row>
    <row r="2756" ht="15.75" customHeight="1" spans="1:8">
      <c r="A2756" s="3" t="s">
        <v>2774</v>
      </c>
      <c r="B2756" s="5">
        <v>45489</v>
      </c>
      <c r="C2756" s="4" t="s">
        <v>16</v>
      </c>
      <c r="D2756" s="6" t="s">
        <v>23</v>
      </c>
      <c r="E2756" s="3">
        <v>508.28</v>
      </c>
      <c r="F2756" s="3">
        <v>43</v>
      </c>
      <c r="G2756" s="3">
        <v>31</v>
      </c>
      <c r="H2756" s="3">
        <v>1991.1</v>
      </c>
    </row>
    <row r="2757" ht="15.75" customHeight="1" spans="1:8">
      <c r="A2757" s="3" t="s">
        <v>2775</v>
      </c>
      <c r="B2757" s="5">
        <v>44898</v>
      </c>
      <c r="C2757" s="4" t="s">
        <v>20</v>
      </c>
      <c r="D2757" s="6" t="s">
        <v>38</v>
      </c>
      <c r="E2757" s="3">
        <v>4695.99</v>
      </c>
      <c r="F2757" s="3">
        <v>21</v>
      </c>
      <c r="G2757" s="3">
        <v>35</v>
      </c>
      <c r="H2757" s="3">
        <v>1763.97</v>
      </c>
    </row>
    <row r="2758" ht="15.75" customHeight="1" spans="1:8">
      <c r="A2758" s="3" t="s">
        <v>2776</v>
      </c>
      <c r="B2758" s="5">
        <v>45466</v>
      </c>
      <c r="C2758" s="4" t="s">
        <v>16</v>
      </c>
      <c r="D2758" s="6" t="s">
        <v>21</v>
      </c>
      <c r="E2758" s="3">
        <v>4209.64</v>
      </c>
      <c r="F2758" s="3">
        <v>25</v>
      </c>
      <c r="G2758" s="3">
        <v>4</v>
      </c>
      <c r="H2758" s="3">
        <v>143.66</v>
      </c>
    </row>
    <row r="2759" ht="15.75" customHeight="1" spans="1:8">
      <c r="A2759" s="3" t="s">
        <v>2777</v>
      </c>
      <c r="B2759" s="5">
        <v>45556</v>
      </c>
      <c r="C2759" s="4" t="s">
        <v>20</v>
      </c>
      <c r="D2759" s="6" t="s">
        <v>28</v>
      </c>
      <c r="E2759" s="3">
        <v>441.9</v>
      </c>
      <c r="F2759" s="3">
        <v>14</v>
      </c>
      <c r="G2759" s="3">
        <v>45</v>
      </c>
      <c r="H2759" s="3">
        <v>1256.54</v>
      </c>
    </row>
    <row r="2760" ht="15.75" customHeight="1" spans="1:8">
      <c r="A2760" s="3" t="s">
        <v>2778</v>
      </c>
      <c r="B2760" s="5">
        <v>45373</v>
      </c>
      <c r="C2760" s="4" t="s">
        <v>16</v>
      </c>
      <c r="D2760" s="6" t="s">
        <v>38</v>
      </c>
      <c r="E2760" s="3">
        <v>316.63</v>
      </c>
      <c r="F2760" s="3">
        <v>6</v>
      </c>
      <c r="G2760" s="3">
        <v>13</v>
      </c>
      <c r="H2760" s="3">
        <v>752.14</v>
      </c>
    </row>
    <row r="2761" ht="15.75" customHeight="1" spans="1:8">
      <c r="A2761" s="3" t="s">
        <v>2779</v>
      </c>
      <c r="B2761" s="5">
        <v>45573</v>
      </c>
      <c r="C2761" s="4" t="s">
        <v>13</v>
      </c>
      <c r="D2761" s="6" t="s">
        <v>23</v>
      </c>
      <c r="E2761" s="3">
        <v>911.57</v>
      </c>
      <c r="F2761" s="3">
        <v>50</v>
      </c>
      <c r="G2761" s="3">
        <v>41</v>
      </c>
      <c r="H2761" s="3">
        <v>1112.53</v>
      </c>
    </row>
    <row r="2762" ht="15.75" customHeight="1" spans="1:8">
      <c r="A2762" s="3" t="s">
        <v>2780</v>
      </c>
      <c r="B2762" s="5">
        <v>45559</v>
      </c>
      <c r="C2762" s="4" t="s">
        <v>10</v>
      </c>
      <c r="D2762" s="6" t="s">
        <v>21</v>
      </c>
      <c r="E2762" s="3">
        <v>3096.16</v>
      </c>
      <c r="F2762" s="3">
        <v>23</v>
      </c>
      <c r="G2762" s="3">
        <v>16</v>
      </c>
      <c r="H2762" s="3">
        <v>1826.27</v>
      </c>
    </row>
    <row r="2763" ht="15.75" customHeight="1" spans="1:8">
      <c r="A2763" s="3" t="s">
        <v>2781</v>
      </c>
      <c r="B2763" s="5">
        <v>45133</v>
      </c>
      <c r="C2763" s="4" t="s">
        <v>16</v>
      </c>
      <c r="D2763" s="6" t="s">
        <v>21</v>
      </c>
      <c r="E2763" s="3">
        <v>801.64</v>
      </c>
      <c r="F2763" s="3">
        <v>42</v>
      </c>
      <c r="G2763" s="3">
        <v>34</v>
      </c>
      <c r="H2763" s="3">
        <v>888.02</v>
      </c>
    </row>
    <row r="2764" ht="15.75" customHeight="1" spans="1:8">
      <c r="A2764" s="3" t="s">
        <v>2782</v>
      </c>
      <c r="B2764" s="5">
        <v>45259</v>
      </c>
      <c r="C2764" s="4" t="s">
        <v>10</v>
      </c>
      <c r="D2764" s="6" t="s">
        <v>21</v>
      </c>
      <c r="E2764" s="3">
        <v>3782.01</v>
      </c>
      <c r="F2764" s="3">
        <v>42</v>
      </c>
      <c r="G2764" s="3">
        <v>45</v>
      </c>
      <c r="H2764" s="3">
        <v>1585.03</v>
      </c>
    </row>
    <row r="2765" ht="15.75" customHeight="1" spans="1:8">
      <c r="A2765" s="3" t="s">
        <v>2783</v>
      </c>
      <c r="B2765" s="5">
        <v>45163</v>
      </c>
      <c r="C2765" s="4" t="s">
        <v>13</v>
      </c>
      <c r="D2765" s="6" t="s">
        <v>38</v>
      </c>
      <c r="E2765" s="3">
        <v>4386.16</v>
      </c>
      <c r="F2765" s="3">
        <v>20</v>
      </c>
      <c r="G2765" s="3">
        <v>12</v>
      </c>
      <c r="H2765" s="3">
        <v>721.38</v>
      </c>
    </row>
    <row r="2766" ht="15.75" customHeight="1" spans="1:8">
      <c r="A2766" s="3" t="s">
        <v>2784</v>
      </c>
      <c r="B2766" s="5">
        <v>45528</v>
      </c>
      <c r="C2766" s="4" t="s">
        <v>16</v>
      </c>
      <c r="D2766" s="6" t="s">
        <v>26</v>
      </c>
      <c r="E2766" s="3">
        <v>3461.27</v>
      </c>
      <c r="F2766" s="3">
        <v>23</v>
      </c>
      <c r="G2766" s="3">
        <v>7</v>
      </c>
      <c r="H2766" s="3">
        <v>1466.4</v>
      </c>
    </row>
    <row r="2767" ht="15.75" customHeight="1" spans="1:8">
      <c r="A2767" s="3" t="s">
        <v>2785</v>
      </c>
      <c r="B2767" s="5">
        <v>44981</v>
      </c>
      <c r="C2767" s="4" t="s">
        <v>20</v>
      </c>
      <c r="D2767" s="6" t="s">
        <v>38</v>
      </c>
      <c r="E2767" s="3">
        <v>902.62</v>
      </c>
      <c r="F2767" s="3">
        <v>8</v>
      </c>
      <c r="G2767" s="3">
        <v>14</v>
      </c>
      <c r="H2767" s="3">
        <v>1246.85</v>
      </c>
    </row>
    <row r="2768" ht="15.75" customHeight="1" spans="1:8">
      <c r="A2768" s="3" t="s">
        <v>2786</v>
      </c>
      <c r="B2768" s="5">
        <v>45403</v>
      </c>
      <c r="C2768" s="4" t="s">
        <v>13</v>
      </c>
      <c r="D2768" s="6" t="s">
        <v>21</v>
      </c>
      <c r="E2768" s="3">
        <v>2267.92</v>
      </c>
      <c r="F2768" s="3">
        <v>48</v>
      </c>
      <c r="G2768" s="3">
        <v>41</v>
      </c>
      <c r="H2768" s="3">
        <v>1941.61</v>
      </c>
    </row>
    <row r="2769" ht="15.75" customHeight="1" spans="1:8">
      <c r="A2769" s="3" t="s">
        <v>2787</v>
      </c>
      <c r="B2769" s="5">
        <v>45127</v>
      </c>
      <c r="C2769" s="4" t="s">
        <v>13</v>
      </c>
      <c r="D2769" s="6" t="s">
        <v>38</v>
      </c>
      <c r="E2769" s="3">
        <v>1321.17</v>
      </c>
      <c r="F2769" s="3">
        <v>25</v>
      </c>
      <c r="G2769" s="3">
        <v>31</v>
      </c>
      <c r="H2769" s="3">
        <v>1015.13</v>
      </c>
    </row>
    <row r="2770" ht="15.75" customHeight="1" spans="1:8">
      <c r="A2770" s="3" t="s">
        <v>2788</v>
      </c>
      <c r="B2770" s="5">
        <v>45293</v>
      </c>
      <c r="C2770" s="4" t="s">
        <v>16</v>
      </c>
      <c r="D2770" s="6" t="s">
        <v>26</v>
      </c>
      <c r="E2770" s="3">
        <v>1523.96</v>
      </c>
      <c r="F2770" s="3">
        <v>31</v>
      </c>
      <c r="G2770" s="3">
        <v>3</v>
      </c>
      <c r="H2770" s="3">
        <v>214.44</v>
      </c>
    </row>
    <row r="2771" ht="15.75" customHeight="1" spans="1:8">
      <c r="A2771" s="3" t="s">
        <v>2789</v>
      </c>
      <c r="B2771" s="5">
        <v>44892</v>
      </c>
      <c r="C2771" s="4" t="s">
        <v>20</v>
      </c>
      <c r="D2771" s="6" t="s">
        <v>21</v>
      </c>
      <c r="E2771" s="3">
        <v>4507.07</v>
      </c>
      <c r="F2771" s="3">
        <v>9</v>
      </c>
      <c r="G2771" s="3">
        <v>26</v>
      </c>
      <c r="H2771" s="3">
        <v>1971.62</v>
      </c>
    </row>
    <row r="2772" ht="15.75" customHeight="1" spans="1:8">
      <c r="A2772" s="3" t="s">
        <v>2790</v>
      </c>
      <c r="B2772" s="5">
        <v>45371</v>
      </c>
      <c r="C2772" s="4" t="s">
        <v>10</v>
      </c>
      <c r="D2772" s="6" t="s">
        <v>38</v>
      </c>
      <c r="E2772" s="3">
        <v>466.33</v>
      </c>
      <c r="F2772" s="3">
        <v>37</v>
      </c>
      <c r="G2772" s="3">
        <v>31</v>
      </c>
      <c r="H2772" s="3">
        <v>677.26</v>
      </c>
    </row>
    <row r="2773" ht="15.75" customHeight="1" spans="1:8">
      <c r="A2773" s="3" t="s">
        <v>2791</v>
      </c>
      <c r="B2773" s="5">
        <v>45164</v>
      </c>
      <c r="C2773" s="4" t="s">
        <v>10</v>
      </c>
      <c r="D2773" s="6" t="s">
        <v>23</v>
      </c>
      <c r="E2773" s="3">
        <v>4758.1</v>
      </c>
      <c r="F2773" s="3">
        <v>8</v>
      </c>
      <c r="G2773" s="3">
        <v>13</v>
      </c>
      <c r="H2773" s="3">
        <v>1166.32</v>
      </c>
    </row>
    <row r="2774" ht="15.75" customHeight="1" spans="1:8">
      <c r="A2774" s="3" t="s">
        <v>2792</v>
      </c>
      <c r="B2774" s="5">
        <v>45226</v>
      </c>
      <c r="C2774" s="4" t="s">
        <v>10</v>
      </c>
      <c r="D2774" s="6" t="s">
        <v>28</v>
      </c>
      <c r="E2774" s="3">
        <v>4879.57</v>
      </c>
      <c r="F2774" s="3">
        <v>18</v>
      </c>
      <c r="G2774" s="3">
        <v>21</v>
      </c>
      <c r="H2774" s="3">
        <v>15.95</v>
      </c>
    </row>
    <row r="2775" ht="15.75" customHeight="1" spans="1:8">
      <c r="A2775" s="3" t="s">
        <v>2793</v>
      </c>
      <c r="B2775" s="5">
        <v>44929</v>
      </c>
      <c r="C2775" s="4" t="s">
        <v>20</v>
      </c>
      <c r="D2775" s="6" t="s">
        <v>26</v>
      </c>
      <c r="E2775" s="3">
        <v>297.44</v>
      </c>
      <c r="F2775" s="3">
        <v>34</v>
      </c>
      <c r="G2775" s="3">
        <v>20</v>
      </c>
      <c r="H2775" s="3">
        <v>1799.31</v>
      </c>
    </row>
    <row r="2776" ht="15.75" customHeight="1" spans="1:8">
      <c r="A2776" s="3" t="s">
        <v>2794</v>
      </c>
      <c r="B2776" s="5">
        <v>44950</v>
      </c>
      <c r="C2776" s="4" t="s">
        <v>13</v>
      </c>
      <c r="D2776" s="6" t="s">
        <v>23</v>
      </c>
      <c r="E2776" s="3">
        <v>4939.58</v>
      </c>
      <c r="F2776" s="3">
        <v>8</v>
      </c>
      <c r="G2776" s="3">
        <v>18</v>
      </c>
      <c r="H2776" s="3">
        <v>1943.08</v>
      </c>
    </row>
    <row r="2777" ht="15.75" customHeight="1" spans="1:8">
      <c r="A2777" s="3" t="s">
        <v>2795</v>
      </c>
      <c r="B2777" s="5">
        <v>45539</v>
      </c>
      <c r="C2777" s="4" t="s">
        <v>20</v>
      </c>
      <c r="D2777" s="6" t="s">
        <v>26</v>
      </c>
      <c r="E2777" s="3">
        <v>4785.15</v>
      </c>
      <c r="F2777" s="3">
        <v>36</v>
      </c>
      <c r="G2777" s="3">
        <v>11</v>
      </c>
      <c r="H2777" s="3">
        <v>20.05</v>
      </c>
    </row>
    <row r="2778" ht="15.75" customHeight="1" spans="1:8">
      <c r="A2778" s="3" t="s">
        <v>2796</v>
      </c>
      <c r="B2778" s="5">
        <v>45109</v>
      </c>
      <c r="C2778" s="4" t="s">
        <v>16</v>
      </c>
      <c r="D2778" s="6" t="s">
        <v>26</v>
      </c>
      <c r="E2778" s="3">
        <v>1522.04</v>
      </c>
      <c r="F2778" s="3">
        <v>13</v>
      </c>
      <c r="G2778" s="3">
        <v>33</v>
      </c>
      <c r="H2778" s="3">
        <v>1163.18</v>
      </c>
    </row>
    <row r="2779" ht="15.75" customHeight="1" spans="1:8">
      <c r="A2779" s="3" t="s">
        <v>2797</v>
      </c>
      <c r="B2779" s="5">
        <v>45085</v>
      </c>
      <c r="C2779" s="4" t="s">
        <v>10</v>
      </c>
      <c r="D2779" s="6" t="s">
        <v>23</v>
      </c>
      <c r="E2779" s="3">
        <v>4937.98</v>
      </c>
      <c r="F2779" s="3">
        <v>4</v>
      </c>
      <c r="G2779" s="3">
        <v>4</v>
      </c>
      <c r="H2779" s="3">
        <v>1621.84</v>
      </c>
    </row>
    <row r="2780" ht="15.75" customHeight="1" spans="1:8">
      <c r="A2780" s="3" t="s">
        <v>2798</v>
      </c>
      <c r="B2780" s="5">
        <v>45534</v>
      </c>
      <c r="C2780" s="4" t="s">
        <v>10</v>
      </c>
      <c r="D2780" s="6" t="s">
        <v>28</v>
      </c>
      <c r="E2780" s="3">
        <v>1741.76</v>
      </c>
      <c r="F2780" s="3">
        <v>13</v>
      </c>
      <c r="G2780" s="3">
        <v>4</v>
      </c>
      <c r="H2780" s="3">
        <v>1235.59</v>
      </c>
    </row>
    <row r="2781" ht="15.75" customHeight="1" spans="1:8">
      <c r="A2781" s="3" t="s">
        <v>2799</v>
      </c>
      <c r="B2781" s="5">
        <v>45076</v>
      </c>
      <c r="C2781" s="4" t="s">
        <v>13</v>
      </c>
      <c r="D2781" s="6" t="s">
        <v>21</v>
      </c>
      <c r="E2781" s="3">
        <v>2253.06</v>
      </c>
      <c r="F2781" s="3">
        <v>39</v>
      </c>
      <c r="G2781" s="3">
        <v>2</v>
      </c>
      <c r="H2781" s="3">
        <v>1407.02</v>
      </c>
    </row>
    <row r="2782" ht="15.75" customHeight="1" spans="1:8">
      <c r="A2782" s="3" t="s">
        <v>2800</v>
      </c>
      <c r="B2782" s="5">
        <v>44992</v>
      </c>
      <c r="C2782" s="4" t="s">
        <v>20</v>
      </c>
      <c r="D2782" s="6" t="s">
        <v>28</v>
      </c>
      <c r="E2782" s="3">
        <v>4048.1</v>
      </c>
      <c r="F2782" s="3">
        <v>38</v>
      </c>
      <c r="G2782" s="3">
        <v>42</v>
      </c>
      <c r="H2782" s="3">
        <v>1664.54</v>
      </c>
    </row>
    <row r="2783" ht="15.75" customHeight="1" spans="1:8">
      <c r="A2783" s="3" t="s">
        <v>2801</v>
      </c>
      <c r="B2783" s="5">
        <v>44997</v>
      </c>
      <c r="C2783" s="4" t="s">
        <v>13</v>
      </c>
      <c r="D2783" s="6" t="s">
        <v>23</v>
      </c>
      <c r="E2783" s="3">
        <v>3374.44</v>
      </c>
      <c r="F2783" s="3">
        <v>48</v>
      </c>
      <c r="G2783" s="3">
        <v>0</v>
      </c>
      <c r="H2783" s="3">
        <v>1508.75</v>
      </c>
    </row>
    <row r="2784" ht="15.75" customHeight="1" spans="1:8">
      <c r="A2784" s="3" t="s">
        <v>2802</v>
      </c>
      <c r="B2784" s="5">
        <v>45216</v>
      </c>
      <c r="C2784" s="4" t="s">
        <v>13</v>
      </c>
      <c r="D2784" s="6" t="s">
        <v>38</v>
      </c>
      <c r="E2784" s="3">
        <v>4011.05</v>
      </c>
      <c r="F2784" s="3">
        <v>24</v>
      </c>
      <c r="G2784" s="3">
        <v>15</v>
      </c>
      <c r="H2784" s="3">
        <v>1583.1</v>
      </c>
    </row>
    <row r="2785" ht="15.75" customHeight="1" spans="1:8">
      <c r="A2785" s="3" t="s">
        <v>2803</v>
      </c>
      <c r="B2785" s="5">
        <v>45590</v>
      </c>
      <c r="C2785" s="4" t="s">
        <v>10</v>
      </c>
      <c r="D2785" s="6" t="s">
        <v>28</v>
      </c>
      <c r="E2785" s="3">
        <v>1826.92</v>
      </c>
      <c r="F2785" s="3">
        <v>45</v>
      </c>
      <c r="G2785" s="3">
        <v>15</v>
      </c>
      <c r="H2785" s="3">
        <v>1043.89</v>
      </c>
    </row>
    <row r="2786" ht="15.75" customHeight="1" spans="1:8">
      <c r="A2786" s="3" t="s">
        <v>2804</v>
      </c>
      <c r="B2786" s="5">
        <v>44930</v>
      </c>
      <c r="C2786" s="4" t="s">
        <v>10</v>
      </c>
      <c r="D2786" s="6" t="s">
        <v>21</v>
      </c>
      <c r="E2786" s="3">
        <v>4717.06</v>
      </c>
      <c r="F2786" s="3">
        <v>31</v>
      </c>
      <c r="G2786" s="3">
        <v>23</v>
      </c>
      <c r="H2786" s="3">
        <v>1634.07</v>
      </c>
    </row>
    <row r="2787" ht="15.75" customHeight="1" spans="1:8">
      <c r="A2787" s="3" t="s">
        <v>2805</v>
      </c>
      <c r="B2787" s="5">
        <v>45120</v>
      </c>
      <c r="C2787" s="4" t="s">
        <v>20</v>
      </c>
      <c r="D2787" s="6" t="s">
        <v>21</v>
      </c>
      <c r="E2787" s="3">
        <v>3940.78</v>
      </c>
      <c r="F2787" s="3">
        <v>6</v>
      </c>
      <c r="G2787" s="3">
        <v>19</v>
      </c>
      <c r="H2787" s="3">
        <v>1971.13</v>
      </c>
    </row>
    <row r="2788" ht="15.75" customHeight="1" spans="1:8">
      <c r="A2788" s="3" t="s">
        <v>2806</v>
      </c>
      <c r="B2788" s="5">
        <v>45406</v>
      </c>
      <c r="C2788" s="4" t="s">
        <v>20</v>
      </c>
      <c r="D2788" s="6" t="s">
        <v>21</v>
      </c>
      <c r="E2788" s="3">
        <v>3074.56</v>
      </c>
      <c r="F2788" s="3">
        <v>18</v>
      </c>
      <c r="G2788" s="3">
        <v>39</v>
      </c>
      <c r="H2788" s="3">
        <v>278.71</v>
      </c>
    </row>
    <row r="2789" ht="15.75" customHeight="1" spans="1:8">
      <c r="A2789" s="3" t="s">
        <v>2807</v>
      </c>
      <c r="B2789" s="5">
        <v>45575</v>
      </c>
      <c r="C2789" s="4" t="s">
        <v>13</v>
      </c>
      <c r="D2789" s="6" t="s">
        <v>21</v>
      </c>
      <c r="E2789" s="3">
        <v>2510.52</v>
      </c>
      <c r="F2789" s="3">
        <v>47</v>
      </c>
      <c r="G2789" s="3">
        <v>12</v>
      </c>
      <c r="H2789" s="3">
        <v>1837.16</v>
      </c>
    </row>
    <row r="2790" ht="15.75" customHeight="1" spans="1:8">
      <c r="A2790" s="3" t="s">
        <v>2808</v>
      </c>
      <c r="B2790" s="5">
        <v>45142</v>
      </c>
      <c r="C2790" s="4" t="s">
        <v>16</v>
      </c>
      <c r="D2790" s="6" t="s">
        <v>26</v>
      </c>
      <c r="E2790" s="3">
        <v>1970.89</v>
      </c>
      <c r="F2790" s="3">
        <v>13</v>
      </c>
      <c r="G2790" s="3">
        <v>3</v>
      </c>
      <c r="H2790" s="3">
        <v>1895.34</v>
      </c>
    </row>
    <row r="2791" ht="15.75" customHeight="1" spans="1:8">
      <c r="A2791" s="3" t="s">
        <v>2809</v>
      </c>
      <c r="B2791" s="5">
        <v>45101</v>
      </c>
      <c r="C2791" s="4" t="s">
        <v>13</v>
      </c>
      <c r="D2791" s="6" t="s">
        <v>26</v>
      </c>
      <c r="E2791" s="3">
        <v>2772.21</v>
      </c>
      <c r="F2791" s="3">
        <v>41</v>
      </c>
      <c r="G2791" s="3">
        <v>6</v>
      </c>
      <c r="H2791" s="3">
        <v>1531.01</v>
      </c>
    </row>
    <row r="2792" ht="15.75" customHeight="1" spans="1:8">
      <c r="A2792" s="3" t="s">
        <v>2810</v>
      </c>
      <c r="B2792" s="5">
        <v>45260</v>
      </c>
      <c r="C2792" s="4" t="s">
        <v>20</v>
      </c>
      <c r="D2792" s="6" t="s">
        <v>21</v>
      </c>
      <c r="E2792" s="3">
        <v>1663.89</v>
      </c>
      <c r="F2792" s="3">
        <v>8</v>
      </c>
      <c r="G2792" s="3">
        <v>7</v>
      </c>
      <c r="H2792" s="3">
        <v>450.5</v>
      </c>
    </row>
    <row r="2793" ht="15.75" customHeight="1" spans="1:8">
      <c r="A2793" s="3" t="s">
        <v>2811</v>
      </c>
      <c r="B2793" s="5">
        <v>45095</v>
      </c>
      <c r="C2793" s="4" t="s">
        <v>10</v>
      </c>
      <c r="D2793" s="6" t="s">
        <v>26</v>
      </c>
      <c r="E2793" s="3">
        <v>635.65</v>
      </c>
      <c r="F2793" s="3">
        <v>3</v>
      </c>
      <c r="G2793" s="3">
        <v>26</v>
      </c>
      <c r="H2793" s="3">
        <v>795.59</v>
      </c>
    </row>
    <row r="2794" ht="15.75" customHeight="1" spans="1:8">
      <c r="A2794" s="3" t="s">
        <v>2812</v>
      </c>
      <c r="B2794" s="5">
        <v>45546</v>
      </c>
      <c r="C2794" s="4" t="s">
        <v>10</v>
      </c>
      <c r="D2794" s="6" t="s">
        <v>23</v>
      </c>
      <c r="E2794" s="3">
        <v>3852.51</v>
      </c>
      <c r="F2794" s="3">
        <v>23</v>
      </c>
      <c r="G2794" s="3">
        <v>47</v>
      </c>
      <c r="H2794" s="3">
        <v>1748.8</v>
      </c>
    </row>
    <row r="2795" ht="15.75" customHeight="1" spans="1:8">
      <c r="A2795" s="3" t="s">
        <v>2813</v>
      </c>
      <c r="B2795" s="5">
        <v>44894</v>
      </c>
      <c r="C2795" s="4" t="s">
        <v>20</v>
      </c>
      <c r="D2795" s="6" t="s">
        <v>38</v>
      </c>
      <c r="E2795" s="3">
        <v>3590.66</v>
      </c>
      <c r="F2795" s="3">
        <v>5</v>
      </c>
      <c r="G2795" s="3">
        <v>18</v>
      </c>
      <c r="H2795" s="3">
        <v>1227.36</v>
      </c>
    </row>
    <row r="2796" ht="15.75" customHeight="1" spans="1:8">
      <c r="A2796" s="3" t="s">
        <v>2814</v>
      </c>
      <c r="B2796" s="5">
        <v>45102</v>
      </c>
      <c r="C2796" s="4" t="s">
        <v>20</v>
      </c>
      <c r="D2796" s="6" t="s">
        <v>21</v>
      </c>
      <c r="E2796" s="3">
        <v>669.9</v>
      </c>
      <c r="F2796" s="3">
        <v>20</v>
      </c>
      <c r="G2796" s="3">
        <v>28</v>
      </c>
      <c r="H2796" s="3">
        <v>1409.07</v>
      </c>
    </row>
    <row r="2797" ht="15.75" customHeight="1" spans="1:8">
      <c r="A2797" s="3" t="s">
        <v>2815</v>
      </c>
      <c r="B2797" s="5">
        <v>45103</v>
      </c>
      <c r="C2797" s="4" t="s">
        <v>20</v>
      </c>
      <c r="D2797" s="6" t="s">
        <v>21</v>
      </c>
      <c r="E2797" s="3">
        <v>1374.15</v>
      </c>
      <c r="F2797" s="3">
        <v>20</v>
      </c>
      <c r="G2797" s="3">
        <v>3</v>
      </c>
      <c r="H2797" s="3">
        <v>1816.67</v>
      </c>
    </row>
    <row r="2798" ht="15.75" customHeight="1" spans="1:8">
      <c r="A2798" s="3" t="s">
        <v>2816</v>
      </c>
      <c r="B2798" s="5">
        <v>45463</v>
      </c>
      <c r="C2798" s="4" t="s">
        <v>20</v>
      </c>
      <c r="D2798" s="6" t="s">
        <v>21</v>
      </c>
      <c r="E2798" s="3">
        <v>4837.99</v>
      </c>
      <c r="F2798" s="3">
        <v>19</v>
      </c>
      <c r="G2798" s="3">
        <v>39</v>
      </c>
      <c r="H2798" s="3">
        <v>604</v>
      </c>
    </row>
    <row r="2799" ht="15.75" customHeight="1" spans="1:8">
      <c r="A2799" s="3" t="s">
        <v>2817</v>
      </c>
      <c r="B2799" s="5">
        <v>45456</v>
      </c>
      <c r="C2799" s="4" t="s">
        <v>20</v>
      </c>
      <c r="D2799" s="6" t="s">
        <v>26</v>
      </c>
      <c r="E2799" s="3">
        <v>3021.13</v>
      </c>
      <c r="F2799" s="3">
        <v>8</v>
      </c>
      <c r="G2799" s="3">
        <v>13</v>
      </c>
      <c r="H2799" s="3">
        <v>124.27</v>
      </c>
    </row>
    <row r="2800" ht="15.75" customHeight="1" spans="1:8">
      <c r="A2800" s="3" t="s">
        <v>2818</v>
      </c>
      <c r="B2800" s="5">
        <v>45054</v>
      </c>
      <c r="C2800" s="4" t="s">
        <v>20</v>
      </c>
      <c r="D2800" s="6" t="s">
        <v>26</v>
      </c>
      <c r="E2800" s="3">
        <v>3975.93</v>
      </c>
      <c r="F2800" s="3">
        <v>24</v>
      </c>
      <c r="G2800" s="3">
        <v>23</v>
      </c>
      <c r="H2800" s="3">
        <v>416.82</v>
      </c>
    </row>
    <row r="2801" ht="15.75" customHeight="1" spans="1:8">
      <c r="A2801" s="3" t="s">
        <v>2819</v>
      </c>
      <c r="B2801" s="5">
        <v>45326</v>
      </c>
      <c r="C2801" s="4" t="s">
        <v>13</v>
      </c>
      <c r="D2801" s="6" t="s">
        <v>23</v>
      </c>
      <c r="E2801" s="3">
        <v>286.57</v>
      </c>
      <c r="F2801" s="3">
        <v>4</v>
      </c>
      <c r="G2801" s="3">
        <v>42</v>
      </c>
      <c r="H2801" s="3">
        <v>758.94</v>
      </c>
    </row>
    <row r="2802" ht="15.75" customHeight="1" spans="1:8">
      <c r="A2802" s="3" t="s">
        <v>2820</v>
      </c>
      <c r="B2802" s="5">
        <v>45096</v>
      </c>
      <c r="C2802" s="4" t="s">
        <v>20</v>
      </c>
      <c r="D2802" s="6" t="s">
        <v>23</v>
      </c>
      <c r="E2802" s="3">
        <v>4808.78</v>
      </c>
      <c r="F2802" s="3">
        <v>50</v>
      </c>
      <c r="G2802" s="3">
        <v>23</v>
      </c>
      <c r="H2802" s="3">
        <v>277.95</v>
      </c>
    </row>
    <row r="2803" ht="15.75" customHeight="1" spans="1:8">
      <c r="A2803" s="3" t="s">
        <v>2821</v>
      </c>
      <c r="B2803" s="5">
        <v>45222</v>
      </c>
      <c r="C2803" s="4" t="s">
        <v>20</v>
      </c>
      <c r="D2803" s="6" t="s">
        <v>26</v>
      </c>
      <c r="E2803" s="3">
        <v>1777.75</v>
      </c>
      <c r="F2803" s="3">
        <v>5</v>
      </c>
      <c r="G2803" s="3">
        <v>47</v>
      </c>
      <c r="H2803" s="3">
        <v>91.33</v>
      </c>
    </row>
    <row r="2804" ht="15.75" customHeight="1" spans="1:8">
      <c r="A2804" s="3" t="s">
        <v>2822</v>
      </c>
      <c r="B2804" s="5">
        <v>45072</v>
      </c>
      <c r="C2804" s="4" t="s">
        <v>13</v>
      </c>
      <c r="D2804" s="6" t="s">
        <v>28</v>
      </c>
      <c r="E2804" s="3">
        <v>402.56</v>
      </c>
      <c r="F2804" s="3">
        <v>32</v>
      </c>
      <c r="G2804" s="3">
        <v>39</v>
      </c>
      <c r="H2804" s="3">
        <v>1395.38</v>
      </c>
    </row>
    <row r="2805" ht="15.75" customHeight="1" spans="1:8">
      <c r="A2805" s="3" t="s">
        <v>2823</v>
      </c>
      <c r="B2805" s="5">
        <v>45392</v>
      </c>
      <c r="C2805" s="4" t="s">
        <v>20</v>
      </c>
      <c r="D2805" s="6" t="s">
        <v>23</v>
      </c>
      <c r="E2805" s="3">
        <v>1452.12</v>
      </c>
      <c r="F2805" s="3">
        <v>44</v>
      </c>
      <c r="G2805" s="3">
        <v>18</v>
      </c>
      <c r="H2805" s="3">
        <v>18.04</v>
      </c>
    </row>
    <row r="2806" ht="15.75" customHeight="1" spans="1:8">
      <c r="A2806" s="3" t="s">
        <v>2824</v>
      </c>
      <c r="B2806" s="5">
        <v>45506</v>
      </c>
      <c r="C2806" s="4" t="s">
        <v>10</v>
      </c>
      <c r="D2806" s="6" t="s">
        <v>23</v>
      </c>
      <c r="E2806" s="3">
        <v>1539.7</v>
      </c>
      <c r="F2806" s="3">
        <v>10</v>
      </c>
      <c r="G2806" s="3">
        <v>20</v>
      </c>
      <c r="H2806" s="3">
        <v>685.02</v>
      </c>
    </row>
    <row r="2807" ht="15.75" customHeight="1" spans="1:8">
      <c r="A2807" s="3" t="s">
        <v>2825</v>
      </c>
      <c r="B2807" s="5">
        <v>45448</v>
      </c>
      <c r="C2807" s="4" t="s">
        <v>13</v>
      </c>
      <c r="D2807" s="6" t="s">
        <v>28</v>
      </c>
      <c r="E2807" s="3">
        <v>1167.12</v>
      </c>
      <c r="F2807" s="3">
        <v>4</v>
      </c>
      <c r="G2807" s="3">
        <v>12</v>
      </c>
      <c r="H2807" s="3">
        <v>382.44</v>
      </c>
    </row>
    <row r="2808" ht="15.75" customHeight="1" spans="1:8">
      <c r="A2808" s="3" t="s">
        <v>2826</v>
      </c>
      <c r="B2808" s="5">
        <v>45463</v>
      </c>
      <c r="C2808" s="4" t="s">
        <v>16</v>
      </c>
      <c r="D2808" s="6" t="s">
        <v>26</v>
      </c>
      <c r="E2808" s="3">
        <v>3311.57</v>
      </c>
      <c r="F2808" s="3">
        <v>34</v>
      </c>
      <c r="G2808" s="3">
        <v>46</v>
      </c>
      <c r="H2808" s="3">
        <v>831.43</v>
      </c>
    </row>
    <row r="2809" ht="15.75" customHeight="1" spans="1:8">
      <c r="A2809" s="3" t="s">
        <v>2827</v>
      </c>
      <c r="B2809" s="5">
        <v>44889</v>
      </c>
      <c r="C2809" s="4" t="s">
        <v>10</v>
      </c>
      <c r="D2809" s="6" t="s">
        <v>38</v>
      </c>
      <c r="E2809" s="3">
        <v>3752.24</v>
      </c>
      <c r="F2809" s="3">
        <v>16</v>
      </c>
      <c r="G2809" s="3">
        <v>39</v>
      </c>
      <c r="H2809" s="3">
        <v>1262.97</v>
      </c>
    </row>
    <row r="2810" ht="15.75" customHeight="1" spans="1:8">
      <c r="A2810" s="3" t="s">
        <v>2828</v>
      </c>
      <c r="B2810" s="5">
        <v>45595</v>
      </c>
      <c r="C2810" s="4" t="s">
        <v>10</v>
      </c>
      <c r="D2810" s="6" t="s">
        <v>21</v>
      </c>
      <c r="E2810" s="3">
        <v>748.42</v>
      </c>
      <c r="F2810" s="3">
        <v>10</v>
      </c>
      <c r="G2810" s="3">
        <v>49</v>
      </c>
      <c r="H2810" s="3">
        <v>617.25</v>
      </c>
    </row>
    <row r="2811" ht="15.75" customHeight="1" spans="1:8">
      <c r="A2811" s="3" t="s">
        <v>2829</v>
      </c>
      <c r="B2811" s="5">
        <v>44922</v>
      </c>
      <c r="C2811" s="4" t="s">
        <v>16</v>
      </c>
      <c r="D2811" s="6" t="s">
        <v>23</v>
      </c>
      <c r="E2811" s="3">
        <v>2516.21</v>
      </c>
      <c r="F2811" s="3">
        <v>2</v>
      </c>
      <c r="G2811" s="3">
        <v>4</v>
      </c>
      <c r="H2811" s="3">
        <v>521.29</v>
      </c>
    </row>
    <row r="2812" ht="15.75" customHeight="1" spans="1:8">
      <c r="A2812" s="3" t="s">
        <v>2830</v>
      </c>
      <c r="B2812" s="5">
        <v>45437</v>
      </c>
      <c r="C2812" s="4" t="s">
        <v>10</v>
      </c>
      <c r="D2812" s="6" t="s">
        <v>28</v>
      </c>
      <c r="E2812" s="3">
        <v>2381.9</v>
      </c>
      <c r="F2812" s="3">
        <v>28</v>
      </c>
      <c r="G2812" s="3">
        <v>22</v>
      </c>
      <c r="H2812" s="3">
        <v>1604.04</v>
      </c>
    </row>
    <row r="2813" ht="15.75" customHeight="1" spans="1:8">
      <c r="A2813" s="3" t="s">
        <v>2831</v>
      </c>
      <c r="B2813" s="5">
        <v>45325</v>
      </c>
      <c r="C2813" s="4" t="s">
        <v>16</v>
      </c>
      <c r="D2813" s="6" t="s">
        <v>38</v>
      </c>
      <c r="E2813" s="3">
        <v>438.1</v>
      </c>
      <c r="F2813" s="3">
        <v>25</v>
      </c>
      <c r="G2813" s="3">
        <v>44</v>
      </c>
      <c r="H2813" s="3">
        <v>1377.71</v>
      </c>
    </row>
    <row r="2814" ht="15.75" customHeight="1" spans="1:8">
      <c r="A2814" s="3" t="s">
        <v>2832</v>
      </c>
      <c r="B2814" s="5">
        <v>45578</v>
      </c>
      <c r="C2814" s="4" t="s">
        <v>13</v>
      </c>
      <c r="D2814" s="6" t="s">
        <v>28</v>
      </c>
      <c r="E2814" s="3">
        <v>2831.3</v>
      </c>
      <c r="F2814" s="3">
        <v>41</v>
      </c>
      <c r="G2814" s="3">
        <v>6</v>
      </c>
      <c r="H2814" s="3">
        <v>1172.55</v>
      </c>
    </row>
    <row r="2815" ht="15.75" customHeight="1" spans="1:8">
      <c r="A2815" s="3" t="s">
        <v>2833</v>
      </c>
      <c r="B2815" s="5">
        <v>45303</v>
      </c>
      <c r="C2815" s="4" t="s">
        <v>13</v>
      </c>
      <c r="D2815" s="6" t="s">
        <v>28</v>
      </c>
      <c r="E2815" s="3">
        <v>3944.56</v>
      </c>
      <c r="F2815" s="3">
        <v>19</v>
      </c>
      <c r="G2815" s="3">
        <v>38</v>
      </c>
      <c r="H2815" s="3">
        <v>399.15</v>
      </c>
    </row>
    <row r="2816" ht="15.75" customHeight="1" spans="1:8">
      <c r="A2816" s="3" t="s">
        <v>2834</v>
      </c>
      <c r="B2816" s="5">
        <v>45108</v>
      </c>
      <c r="C2816" s="4" t="s">
        <v>10</v>
      </c>
      <c r="D2816" s="6" t="s">
        <v>21</v>
      </c>
      <c r="E2816" s="3">
        <v>1214.03</v>
      </c>
      <c r="F2816" s="3">
        <v>48</v>
      </c>
      <c r="G2816" s="3">
        <v>39</v>
      </c>
      <c r="H2816" s="3">
        <v>1631.68</v>
      </c>
    </row>
    <row r="2817" ht="15.75" customHeight="1" spans="1:8">
      <c r="A2817" s="3" t="s">
        <v>2835</v>
      </c>
      <c r="B2817" s="5">
        <v>45413</v>
      </c>
      <c r="C2817" s="4" t="s">
        <v>16</v>
      </c>
      <c r="D2817" s="6" t="s">
        <v>23</v>
      </c>
      <c r="E2817" s="3">
        <v>4571.76</v>
      </c>
      <c r="F2817" s="3">
        <v>21</v>
      </c>
      <c r="G2817" s="3">
        <v>34</v>
      </c>
      <c r="H2817" s="3">
        <v>1792.14</v>
      </c>
    </row>
    <row r="2818" ht="15.75" customHeight="1" spans="1:8">
      <c r="A2818" s="3" t="s">
        <v>2836</v>
      </c>
      <c r="B2818" s="5">
        <v>45019</v>
      </c>
      <c r="C2818" s="4" t="s">
        <v>16</v>
      </c>
      <c r="D2818" s="6" t="s">
        <v>26</v>
      </c>
      <c r="E2818" s="3">
        <v>3377.9</v>
      </c>
      <c r="F2818" s="3">
        <v>14</v>
      </c>
      <c r="G2818" s="3">
        <v>40</v>
      </c>
      <c r="H2818" s="3">
        <v>1498.17</v>
      </c>
    </row>
    <row r="2819" ht="15.75" customHeight="1" spans="1:8">
      <c r="A2819" s="3" t="s">
        <v>2837</v>
      </c>
      <c r="B2819" s="5">
        <v>45142</v>
      </c>
      <c r="C2819" s="4" t="s">
        <v>13</v>
      </c>
      <c r="D2819" s="6" t="s">
        <v>21</v>
      </c>
      <c r="E2819" s="3">
        <v>1649.82</v>
      </c>
      <c r="F2819" s="3">
        <v>4</v>
      </c>
      <c r="G2819" s="3">
        <v>12</v>
      </c>
      <c r="H2819" s="3">
        <v>1781.02</v>
      </c>
    </row>
    <row r="2820" ht="15.75" customHeight="1" spans="1:8">
      <c r="A2820" s="3" t="s">
        <v>2838</v>
      </c>
      <c r="B2820" s="5">
        <v>45463</v>
      </c>
      <c r="C2820" s="4" t="s">
        <v>10</v>
      </c>
      <c r="D2820" s="6" t="s">
        <v>38</v>
      </c>
      <c r="E2820" s="3">
        <v>1785.04</v>
      </c>
      <c r="F2820" s="3">
        <v>29</v>
      </c>
      <c r="G2820" s="3">
        <v>43</v>
      </c>
      <c r="H2820" s="3">
        <v>816.19</v>
      </c>
    </row>
    <row r="2821" ht="15.75" customHeight="1" spans="1:8">
      <c r="A2821" s="3" t="s">
        <v>2839</v>
      </c>
      <c r="B2821" s="5">
        <v>45324</v>
      </c>
      <c r="C2821" s="4" t="s">
        <v>16</v>
      </c>
      <c r="D2821" s="6" t="s">
        <v>21</v>
      </c>
      <c r="E2821" s="3">
        <v>4096.83</v>
      </c>
      <c r="F2821" s="3">
        <v>13</v>
      </c>
      <c r="G2821" s="3">
        <v>10</v>
      </c>
      <c r="H2821" s="3">
        <v>450.43</v>
      </c>
    </row>
    <row r="2822" ht="15.75" customHeight="1" spans="1:8">
      <c r="A2822" s="3" t="s">
        <v>2840</v>
      </c>
      <c r="B2822" s="5">
        <v>45424</v>
      </c>
      <c r="C2822" s="4" t="s">
        <v>13</v>
      </c>
      <c r="D2822" s="6" t="s">
        <v>21</v>
      </c>
      <c r="E2822" s="3">
        <v>1037.13</v>
      </c>
      <c r="F2822" s="3">
        <v>46</v>
      </c>
      <c r="G2822" s="3">
        <v>42</v>
      </c>
      <c r="H2822" s="3">
        <v>1219.34</v>
      </c>
    </row>
    <row r="2823" ht="15.75" customHeight="1" spans="1:8">
      <c r="A2823" s="3" t="s">
        <v>2841</v>
      </c>
      <c r="B2823" s="5">
        <v>45189</v>
      </c>
      <c r="C2823" s="4" t="s">
        <v>16</v>
      </c>
      <c r="D2823" s="6" t="s">
        <v>38</v>
      </c>
      <c r="E2823" s="3">
        <v>1158.51</v>
      </c>
      <c r="F2823" s="3">
        <v>22</v>
      </c>
      <c r="G2823" s="3">
        <v>31</v>
      </c>
      <c r="H2823" s="3">
        <v>905.94</v>
      </c>
    </row>
    <row r="2824" ht="15.75" customHeight="1" spans="1:8">
      <c r="A2824" s="3" t="s">
        <v>2842</v>
      </c>
      <c r="B2824" s="5">
        <v>45401</v>
      </c>
      <c r="C2824" s="4" t="s">
        <v>20</v>
      </c>
      <c r="D2824" s="6" t="s">
        <v>21</v>
      </c>
      <c r="E2824" s="3">
        <v>1797.88</v>
      </c>
      <c r="F2824" s="3">
        <v>24</v>
      </c>
      <c r="G2824" s="3">
        <v>27</v>
      </c>
      <c r="H2824" s="3">
        <v>1161.45</v>
      </c>
    </row>
    <row r="2825" ht="15.75" customHeight="1" spans="1:8">
      <c r="A2825" s="3" t="s">
        <v>2843</v>
      </c>
      <c r="B2825" s="5">
        <v>45395</v>
      </c>
      <c r="C2825" s="4" t="s">
        <v>10</v>
      </c>
      <c r="D2825" s="6" t="s">
        <v>23</v>
      </c>
      <c r="E2825" s="3">
        <v>4050.11</v>
      </c>
      <c r="F2825" s="3">
        <v>18</v>
      </c>
      <c r="G2825" s="3">
        <v>39</v>
      </c>
      <c r="H2825" s="3">
        <v>1626.06</v>
      </c>
    </row>
    <row r="2826" ht="15.75" customHeight="1" spans="1:8">
      <c r="A2826" s="3" t="s">
        <v>2844</v>
      </c>
      <c r="B2826" s="5">
        <v>44897</v>
      </c>
      <c r="C2826" s="4" t="s">
        <v>13</v>
      </c>
      <c r="D2826" s="6" t="s">
        <v>26</v>
      </c>
      <c r="E2826" s="3">
        <v>4840.28</v>
      </c>
      <c r="F2826" s="3">
        <v>25</v>
      </c>
      <c r="G2826" s="3">
        <v>40</v>
      </c>
      <c r="H2826" s="3">
        <v>1629.3</v>
      </c>
    </row>
    <row r="2827" ht="15.75" customHeight="1" spans="1:8">
      <c r="A2827" s="3" t="s">
        <v>2845</v>
      </c>
      <c r="B2827" s="5">
        <v>45009</v>
      </c>
      <c r="C2827" s="4" t="s">
        <v>10</v>
      </c>
      <c r="D2827" s="6" t="s">
        <v>38</v>
      </c>
      <c r="E2827" s="3">
        <v>4231.24</v>
      </c>
      <c r="F2827" s="3">
        <v>39</v>
      </c>
      <c r="G2827" s="3">
        <v>37</v>
      </c>
      <c r="H2827" s="3">
        <v>1620.35</v>
      </c>
    </row>
    <row r="2828" ht="15.75" customHeight="1" spans="1:8">
      <c r="A2828" s="3" t="s">
        <v>2846</v>
      </c>
      <c r="B2828" s="5">
        <v>45170</v>
      </c>
      <c r="C2828" s="4" t="s">
        <v>13</v>
      </c>
      <c r="D2828" s="6" t="s">
        <v>21</v>
      </c>
      <c r="E2828" s="3">
        <v>2633.71</v>
      </c>
      <c r="F2828" s="3">
        <v>38</v>
      </c>
      <c r="G2828" s="3">
        <v>1</v>
      </c>
      <c r="H2828" s="3">
        <v>246.93</v>
      </c>
    </row>
    <row r="2829" ht="15.75" customHeight="1" spans="1:8">
      <c r="A2829" s="3" t="s">
        <v>2847</v>
      </c>
      <c r="B2829" s="5">
        <v>44980</v>
      </c>
      <c r="C2829" s="4" t="s">
        <v>20</v>
      </c>
      <c r="D2829" s="6" t="s">
        <v>23</v>
      </c>
      <c r="E2829" s="3">
        <v>4687.47</v>
      </c>
      <c r="F2829" s="3">
        <v>14</v>
      </c>
      <c r="G2829" s="3">
        <v>20</v>
      </c>
      <c r="H2829" s="3">
        <v>99.14</v>
      </c>
    </row>
    <row r="2830" ht="15.75" customHeight="1" spans="1:8">
      <c r="A2830" s="3" t="s">
        <v>2848</v>
      </c>
      <c r="B2830" s="5">
        <v>45064</v>
      </c>
      <c r="C2830" s="4" t="s">
        <v>20</v>
      </c>
      <c r="D2830" s="6" t="s">
        <v>38</v>
      </c>
      <c r="E2830" s="3">
        <v>1034.9</v>
      </c>
      <c r="F2830" s="3">
        <v>27</v>
      </c>
      <c r="G2830" s="3">
        <v>26</v>
      </c>
      <c r="H2830" s="3">
        <v>692.83</v>
      </c>
    </row>
    <row r="2831" ht="15.75" customHeight="1" spans="1:8">
      <c r="A2831" s="3" t="s">
        <v>2849</v>
      </c>
      <c r="B2831" s="5">
        <v>45002</v>
      </c>
      <c r="C2831" s="4" t="s">
        <v>13</v>
      </c>
      <c r="D2831" s="6" t="s">
        <v>28</v>
      </c>
      <c r="E2831" s="3">
        <v>4983.98</v>
      </c>
      <c r="F2831" s="3">
        <v>7</v>
      </c>
      <c r="G2831" s="3">
        <v>39</v>
      </c>
      <c r="H2831" s="3">
        <v>1788.73</v>
      </c>
    </row>
    <row r="2832" ht="15.75" customHeight="1" spans="1:8">
      <c r="A2832" s="3" t="s">
        <v>2850</v>
      </c>
      <c r="B2832" s="5">
        <v>45202</v>
      </c>
      <c r="C2832" s="4" t="s">
        <v>20</v>
      </c>
      <c r="D2832" s="6" t="s">
        <v>23</v>
      </c>
      <c r="E2832" s="3">
        <v>2106.26</v>
      </c>
      <c r="F2832" s="3">
        <v>34</v>
      </c>
      <c r="G2832" s="3">
        <v>23</v>
      </c>
      <c r="H2832" s="3">
        <v>1286.73</v>
      </c>
    </row>
    <row r="2833" ht="15.75" customHeight="1" spans="1:8">
      <c r="A2833" s="3" t="s">
        <v>2851</v>
      </c>
      <c r="B2833" s="5">
        <v>45533</v>
      </c>
      <c r="C2833" s="4" t="s">
        <v>10</v>
      </c>
      <c r="D2833" s="6" t="s">
        <v>28</v>
      </c>
      <c r="E2833" s="3">
        <v>4842.28</v>
      </c>
      <c r="F2833" s="3">
        <v>11</v>
      </c>
      <c r="G2833" s="3">
        <v>20</v>
      </c>
      <c r="H2833" s="3">
        <v>485.68</v>
      </c>
    </row>
    <row r="2834" ht="15.75" customHeight="1" spans="1:8">
      <c r="A2834" s="3" t="s">
        <v>2852</v>
      </c>
      <c r="B2834" s="5">
        <v>44895</v>
      </c>
      <c r="C2834" s="4" t="s">
        <v>16</v>
      </c>
      <c r="D2834" s="6" t="s">
        <v>23</v>
      </c>
      <c r="E2834" s="3">
        <v>2729.01</v>
      </c>
      <c r="F2834" s="3">
        <v>46</v>
      </c>
      <c r="G2834" s="3">
        <v>31</v>
      </c>
      <c r="H2834" s="3">
        <v>1869.1</v>
      </c>
    </row>
    <row r="2835" ht="15.75" customHeight="1" spans="1:8">
      <c r="A2835" s="3" t="s">
        <v>2853</v>
      </c>
      <c r="B2835" s="5">
        <v>45280</v>
      </c>
      <c r="C2835" s="4" t="s">
        <v>10</v>
      </c>
      <c r="D2835" s="6" t="s">
        <v>38</v>
      </c>
      <c r="E2835" s="3">
        <v>4834.37</v>
      </c>
      <c r="F2835" s="3">
        <v>12</v>
      </c>
      <c r="G2835" s="3">
        <v>4</v>
      </c>
      <c r="H2835" s="3">
        <v>1393.42</v>
      </c>
    </row>
    <row r="2836" ht="15.75" customHeight="1" spans="1:8">
      <c r="A2836" s="3" t="s">
        <v>2854</v>
      </c>
      <c r="B2836" s="5">
        <v>45215</v>
      </c>
      <c r="C2836" s="4" t="s">
        <v>16</v>
      </c>
      <c r="D2836" s="6" t="s">
        <v>21</v>
      </c>
      <c r="E2836" s="3">
        <v>4962.34</v>
      </c>
      <c r="F2836" s="3">
        <v>32</v>
      </c>
      <c r="G2836" s="3">
        <v>48</v>
      </c>
      <c r="H2836" s="3">
        <v>1897.96</v>
      </c>
    </row>
    <row r="2837" ht="15.75" customHeight="1" spans="1:8">
      <c r="A2837" s="3" t="s">
        <v>2855</v>
      </c>
      <c r="B2837" s="5">
        <v>45487</v>
      </c>
      <c r="C2837" s="4" t="s">
        <v>10</v>
      </c>
      <c r="D2837" s="6" t="s">
        <v>38</v>
      </c>
      <c r="E2837" s="3">
        <v>2201.81</v>
      </c>
      <c r="F2837" s="3">
        <v>43</v>
      </c>
      <c r="G2837" s="3">
        <v>11</v>
      </c>
      <c r="H2837" s="3">
        <v>581.4</v>
      </c>
    </row>
    <row r="2838" ht="15.75" customHeight="1" spans="1:8">
      <c r="A2838" s="3" t="s">
        <v>2856</v>
      </c>
      <c r="B2838" s="5">
        <v>45339</v>
      </c>
      <c r="C2838" s="4" t="s">
        <v>16</v>
      </c>
      <c r="D2838" s="6" t="s">
        <v>28</v>
      </c>
      <c r="E2838" s="3">
        <v>424.26</v>
      </c>
      <c r="F2838" s="3">
        <v>25</v>
      </c>
      <c r="G2838" s="3">
        <v>46</v>
      </c>
      <c r="H2838" s="3">
        <v>1493.42</v>
      </c>
    </row>
    <row r="2839" ht="15.75" customHeight="1" spans="1:8">
      <c r="A2839" s="3" t="s">
        <v>2857</v>
      </c>
      <c r="B2839" s="5">
        <v>45016</v>
      </c>
      <c r="C2839" s="4" t="s">
        <v>13</v>
      </c>
      <c r="D2839" s="6" t="s">
        <v>21</v>
      </c>
      <c r="E2839" s="3">
        <v>50.31</v>
      </c>
      <c r="F2839" s="3">
        <v>34</v>
      </c>
      <c r="G2839" s="3">
        <v>25</v>
      </c>
      <c r="H2839" s="3">
        <v>176.02</v>
      </c>
    </row>
    <row r="2840" ht="15.75" customHeight="1" spans="1:8">
      <c r="A2840" s="3" t="s">
        <v>2858</v>
      </c>
      <c r="B2840" s="5">
        <v>45505</v>
      </c>
      <c r="C2840" s="4" t="s">
        <v>16</v>
      </c>
      <c r="D2840" s="6" t="s">
        <v>28</v>
      </c>
      <c r="E2840" s="3">
        <v>2649.76</v>
      </c>
      <c r="F2840" s="3">
        <v>5</v>
      </c>
      <c r="G2840" s="3">
        <v>46</v>
      </c>
      <c r="H2840" s="3">
        <v>1525.49</v>
      </c>
    </row>
    <row r="2841" ht="15.75" customHeight="1" spans="1:8">
      <c r="A2841" s="3" t="s">
        <v>2859</v>
      </c>
      <c r="B2841" s="5">
        <v>44974</v>
      </c>
      <c r="C2841" s="4" t="s">
        <v>13</v>
      </c>
      <c r="D2841" s="6" t="s">
        <v>38</v>
      </c>
      <c r="E2841" s="3">
        <v>2267.34</v>
      </c>
      <c r="F2841" s="3">
        <v>24</v>
      </c>
      <c r="G2841" s="3">
        <v>30</v>
      </c>
      <c r="H2841" s="3">
        <v>1861.21</v>
      </c>
    </row>
    <row r="2842" ht="15.75" customHeight="1" spans="1:8">
      <c r="A2842" s="3" t="s">
        <v>2860</v>
      </c>
      <c r="B2842" s="5">
        <v>44923</v>
      </c>
      <c r="C2842" s="4" t="s">
        <v>16</v>
      </c>
      <c r="D2842" s="6" t="s">
        <v>23</v>
      </c>
      <c r="E2842" s="3">
        <v>4435.58</v>
      </c>
      <c r="F2842" s="3">
        <v>26</v>
      </c>
      <c r="G2842" s="3">
        <v>39</v>
      </c>
      <c r="H2842" s="3">
        <v>1602.26</v>
      </c>
    </row>
    <row r="2843" ht="15.75" customHeight="1" spans="1:8">
      <c r="A2843" s="3" t="s">
        <v>2861</v>
      </c>
      <c r="B2843" s="5">
        <v>45260</v>
      </c>
      <c r="C2843" s="4" t="s">
        <v>20</v>
      </c>
      <c r="D2843" s="6" t="s">
        <v>38</v>
      </c>
      <c r="E2843" s="3">
        <v>475.22</v>
      </c>
      <c r="F2843" s="3">
        <v>48</v>
      </c>
      <c r="G2843" s="3">
        <v>7</v>
      </c>
      <c r="H2843" s="3">
        <v>470.94</v>
      </c>
    </row>
    <row r="2844" ht="15.75" customHeight="1" spans="1:8">
      <c r="A2844" s="3" t="s">
        <v>2862</v>
      </c>
      <c r="B2844" s="5">
        <v>45308</v>
      </c>
      <c r="C2844" s="4" t="s">
        <v>10</v>
      </c>
      <c r="D2844" s="6" t="s">
        <v>21</v>
      </c>
      <c r="E2844" s="3">
        <v>1696.16</v>
      </c>
      <c r="F2844" s="3">
        <v>27</v>
      </c>
      <c r="G2844" s="3">
        <v>23</v>
      </c>
      <c r="H2844" s="3">
        <v>198.69</v>
      </c>
    </row>
    <row r="2845" ht="15.75" customHeight="1" spans="1:8">
      <c r="A2845" s="3" t="s">
        <v>2863</v>
      </c>
      <c r="B2845" s="5">
        <v>45481</v>
      </c>
      <c r="C2845" s="4" t="s">
        <v>13</v>
      </c>
      <c r="D2845" s="6" t="s">
        <v>23</v>
      </c>
      <c r="E2845" s="3">
        <v>3840.39</v>
      </c>
      <c r="F2845" s="3">
        <v>8</v>
      </c>
      <c r="G2845" s="3">
        <v>41</v>
      </c>
      <c r="H2845" s="3">
        <v>1442.73</v>
      </c>
    </row>
    <row r="2846" ht="15.75" customHeight="1" spans="1:8">
      <c r="A2846" s="3" t="s">
        <v>2864</v>
      </c>
      <c r="B2846" s="5">
        <v>45409</v>
      </c>
      <c r="C2846" s="4" t="s">
        <v>13</v>
      </c>
      <c r="D2846" s="6" t="s">
        <v>21</v>
      </c>
      <c r="E2846" s="3">
        <v>1727.94</v>
      </c>
      <c r="F2846" s="3">
        <v>17</v>
      </c>
      <c r="G2846" s="3">
        <v>46</v>
      </c>
      <c r="H2846" s="3">
        <v>1676.24</v>
      </c>
    </row>
    <row r="2847" ht="15.75" customHeight="1" spans="1:8">
      <c r="A2847" s="3" t="s">
        <v>2865</v>
      </c>
      <c r="B2847" s="5">
        <v>45486</v>
      </c>
      <c r="C2847" s="4" t="s">
        <v>10</v>
      </c>
      <c r="D2847" s="6" t="s">
        <v>23</v>
      </c>
      <c r="E2847" s="3">
        <v>2920.18</v>
      </c>
      <c r="F2847" s="3">
        <v>13</v>
      </c>
      <c r="G2847" s="3">
        <v>36</v>
      </c>
      <c r="H2847" s="3">
        <v>712.88</v>
      </c>
    </row>
    <row r="2848" ht="15.75" customHeight="1" spans="1:8">
      <c r="A2848" s="3" t="s">
        <v>2866</v>
      </c>
      <c r="B2848" s="5">
        <v>45523</v>
      </c>
      <c r="C2848" s="4" t="s">
        <v>13</v>
      </c>
      <c r="D2848" s="6" t="s">
        <v>38</v>
      </c>
      <c r="E2848" s="3">
        <v>2263.18</v>
      </c>
      <c r="F2848" s="3">
        <v>8</v>
      </c>
      <c r="G2848" s="3">
        <v>28</v>
      </c>
      <c r="H2848" s="3">
        <v>1055.94</v>
      </c>
    </row>
    <row r="2849" ht="15.75" customHeight="1" spans="1:8">
      <c r="A2849" s="3" t="s">
        <v>2867</v>
      </c>
      <c r="B2849" s="5">
        <v>44922</v>
      </c>
      <c r="C2849" s="4" t="s">
        <v>16</v>
      </c>
      <c r="D2849" s="6" t="s">
        <v>26</v>
      </c>
      <c r="E2849" s="3">
        <v>1211.42</v>
      </c>
      <c r="F2849" s="3">
        <v>10</v>
      </c>
      <c r="G2849" s="3">
        <v>33</v>
      </c>
      <c r="H2849" s="3">
        <v>1611.38</v>
      </c>
    </row>
    <row r="2850" ht="15.75" customHeight="1" spans="1:8">
      <c r="A2850" s="3" t="s">
        <v>2868</v>
      </c>
      <c r="B2850" s="5">
        <v>45369</v>
      </c>
      <c r="C2850" s="4" t="s">
        <v>20</v>
      </c>
      <c r="D2850" s="6" t="s">
        <v>28</v>
      </c>
      <c r="E2850" s="3">
        <v>208.72</v>
      </c>
      <c r="F2850" s="3">
        <v>1</v>
      </c>
      <c r="G2850" s="3">
        <v>13</v>
      </c>
      <c r="H2850" s="3">
        <v>1153.35</v>
      </c>
    </row>
    <row r="2851" ht="15.75" customHeight="1" spans="1:8">
      <c r="A2851" s="3" t="s">
        <v>2869</v>
      </c>
      <c r="B2851" s="5">
        <v>45548</v>
      </c>
      <c r="C2851" s="4" t="s">
        <v>16</v>
      </c>
      <c r="D2851" s="6" t="s">
        <v>21</v>
      </c>
      <c r="E2851" s="3">
        <v>3336.14</v>
      </c>
      <c r="F2851" s="3">
        <v>1</v>
      </c>
      <c r="G2851" s="3">
        <v>11</v>
      </c>
      <c r="H2851" s="3">
        <v>1698.6</v>
      </c>
    </row>
    <row r="2852" ht="15.75" customHeight="1" spans="1:8">
      <c r="A2852" s="3" t="s">
        <v>2870</v>
      </c>
      <c r="B2852" s="5">
        <v>45046</v>
      </c>
      <c r="C2852" s="4" t="s">
        <v>10</v>
      </c>
      <c r="D2852" s="6" t="s">
        <v>26</v>
      </c>
      <c r="E2852" s="3">
        <v>4724.95</v>
      </c>
      <c r="F2852" s="3">
        <v>48</v>
      </c>
      <c r="G2852" s="3">
        <v>8</v>
      </c>
      <c r="H2852" s="3">
        <v>1270.3</v>
      </c>
    </row>
    <row r="2853" ht="15.75" customHeight="1" spans="1:8">
      <c r="A2853" s="3" t="s">
        <v>2871</v>
      </c>
      <c r="B2853" s="5">
        <v>45253</v>
      </c>
      <c r="C2853" s="4" t="s">
        <v>20</v>
      </c>
      <c r="D2853" s="6" t="s">
        <v>23</v>
      </c>
      <c r="E2853" s="3">
        <v>4903.7</v>
      </c>
      <c r="F2853" s="3">
        <v>43</v>
      </c>
      <c r="G2853" s="3">
        <v>21</v>
      </c>
      <c r="H2853" s="3">
        <v>52.62</v>
      </c>
    </row>
    <row r="2854" ht="15.75" customHeight="1" spans="1:8">
      <c r="A2854" s="3" t="s">
        <v>2872</v>
      </c>
      <c r="B2854" s="5">
        <v>45271</v>
      </c>
      <c r="C2854" s="4" t="s">
        <v>10</v>
      </c>
      <c r="D2854" s="6" t="s">
        <v>23</v>
      </c>
      <c r="E2854" s="3">
        <v>691.03</v>
      </c>
      <c r="F2854" s="3">
        <v>6</v>
      </c>
      <c r="G2854" s="3">
        <v>39</v>
      </c>
      <c r="H2854" s="3">
        <v>1525.89</v>
      </c>
    </row>
    <row r="2855" ht="15.75" customHeight="1" spans="1:8">
      <c r="A2855" s="3" t="s">
        <v>2873</v>
      </c>
      <c r="B2855" s="5">
        <v>45306</v>
      </c>
      <c r="C2855" s="4" t="s">
        <v>20</v>
      </c>
      <c r="D2855" s="6" t="s">
        <v>38</v>
      </c>
      <c r="E2855" s="3">
        <v>678.87</v>
      </c>
      <c r="F2855" s="3">
        <v>19</v>
      </c>
      <c r="G2855" s="3">
        <v>10</v>
      </c>
      <c r="H2855" s="3">
        <v>863.02</v>
      </c>
    </row>
    <row r="2856" ht="15.75" customHeight="1" spans="1:8">
      <c r="A2856" s="3" t="s">
        <v>2874</v>
      </c>
      <c r="B2856" s="5">
        <v>45121</v>
      </c>
      <c r="C2856" s="4" t="s">
        <v>20</v>
      </c>
      <c r="D2856" s="6" t="s">
        <v>23</v>
      </c>
      <c r="E2856" s="3">
        <v>987.81</v>
      </c>
      <c r="F2856" s="3">
        <v>2</v>
      </c>
      <c r="G2856" s="3">
        <v>10</v>
      </c>
      <c r="H2856" s="3">
        <v>1570.21</v>
      </c>
    </row>
    <row r="2857" ht="15.75" customHeight="1" spans="1:8">
      <c r="A2857" s="3" t="s">
        <v>2875</v>
      </c>
      <c r="B2857" s="5">
        <v>44996</v>
      </c>
      <c r="C2857" s="4" t="s">
        <v>13</v>
      </c>
      <c r="D2857" s="6" t="s">
        <v>38</v>
      </c>
      <c r="E2857" s="3">
        <v>371.3</v>
      </c>
      <c r="F2857" s="3">
        <v>47</v>
      </c>
      <c r="G2857" s="3">
        <v>8</v>
      </c>
      <c r="H2857" s="3">
        <v>1721.07</v>
      </c>
    </row>
    <row r="2858" ht="15.75" customHeight="1" spans="1:8">
      <c r="A2858" s="3" t="s">
        <v>2876</v>
      </c>
      <c r="B2858" s="5">
        <v>44952</v>
      </c>
      <c r="C2858" s="4" t="s">
        <v>20</v>
      </c>
      <c r="D2858" s="6" t="s">
        <v>23</v>
      </c>
      <c r="E2858" s="3">
        <v>4855.23</v>
      </c>
      <c r="F2858" s="3">
        <v>37</v>
      </c>
      <c r="G2858" s="3">
        <v>5</v>
      </c>
      <c r="H2858" s="3">
        <v>1665.79</v>
      </c>
    </row>
    <row r="2859" ht="15.75" customHeight="1" spans="1:8">
      <c r="A2859" s="3" t="s">
        <v>2877</v>
      </c>
      <c r="B2859" s="5">
        <v>45138</v>
      </c>
      <c r="C2859" s="4" t="s">
        <v>13</v>
      </c>
      <c r="D2859" s="6" t="s">
        <v>28</v>
      </c>
      <c r="E2859" s="3">
        <v>1659.83</v>
      </c>
      <c r="F2859" s="3">
        <v>3</v>
      </c>
      <c r="G2859" s="3">
        <v>36</v>
      </c>
      <c r="H2859" s="3">
        <v>1569.74</v>
      </c>
    </row>
    <row r="2860" ht="15.75" customHeight="1" spans="1:8">
      <c r="A2860" s="3" t="s">
        <v>2878</v>
      </c>
      <c r="B2860" s="5">
        <v>45316</v>
      </c>
      <c r="C2860" s="4" t="s">
        <v>16</v>
      </c>
      <c r="D2860" s="6" t="s">
        <v>21</v>
      </c>
      <c r="E2860" s="3">
        <v>1660.61</v>
      </c>
      <c r="F2860" s="3">
        <v>50</v>
      </c>
      <c r="G2860" s="3">
        <v>22</v>
      </c>
      <c r="H2860" s="3">
        <v>935.56</v>
      </c>
    </row>
    <row r="2861" ht="15.75" customHeight="1" spans="1:8">
      <c r="A2861" s="3" t="s">
        <v>2879</v>
      </c>
      <c r="B2861" s="5">
        <v>44982</v>
      </c>
      <c r="C2861" s="4" t="s">
        <v>13</v>
      </c>
      <c r="D2861" s="6" t="s">
        <v>38</v>
      </c>
      <c r="E2861" s="3">
        <v>3973.95</v>
      </c>
      <c r="F2861" s="3">
        <v>23</v>
      </c>
      <c r="G2861" s="3">
        <v>21</v>
      </c>
      <c r="H2861" s="3">
        <v>1449.44</v>
      </c>
    </row>
    <row r="2862" ht="15.75" customHeight="1" spans="1:8">
      <c r="A2862" s="3" t="s">
        <v>2880</v>
      </c>
      <c r="B2862" s="5">
        <v>45437</v>
      </c>
      <c r="C2862" s="4" t="s">
        <v>13</v>
      </c>
      <c r="D2862" s="6" t="s">
        <v>28</v>
      </c>
      <c r="E2862" s="3">
        <v>4233.18</v>
      </c>
      <c r="F2862" s="3">
        <v>40</v>
      </c>
      <c r="G2862" s="3">
        <v>50</v>
      </c>
      <c r="H2862" s="3">
        <v>487.73</v>
      </c>
    </row>
    <row r="2863" ht="15.75" customHeight="1" spans="1:8">
      <c r="A2863" s="3" t="s">
        <v>2881</v>
      </c>
      <c r="B2863" s="5">
        <v>45443</v>
      </c>
      <c r="C2863" s="4" t="s">
        <v>20</v>
      </c>
      <c r="D2863" s="6" t="s">
        <v>26</v>
      </c>
      <c r="E2863" s="3">
        <v>4400.08</v>
      </c>
      <c r="F2863" s="3">
        <v>43</v>
      </c>
      <c r="G2863" s="3">
        <v>49</v>
      </c>
      <c r="H2863" s="3">
        <v>1503.24</v>
      </c>
    </row>
    <row r="2864" ht="15.75" customHeight="1" spans="1:8">
      <c r="A2864" s="3" t="s">
        <v>2882</v>
      </c>
      <c r="B2864" s="5">
        <v>45189</v>
      </c>
      <c r="C2864" s="4" t="s">
        <v>20</v>
      </c>
      <c r="D2864" s="6" t="s">
        <v>38</v>
      </c>
      <c r="E2864" s="3">
        <v>3876.3</v>
      </c>
      <c r="F2864" s="3">
        <v>17</v>
      </c>
      <c r="G2864" s="3">
        <v>36</v>
      </c>
      <c r="H2864" s="3">
        <v>1532.29</v>
      </c>
    </row>
    <row r="2865" ht="15.75" customHeight="1" spans="1:8">
      <c r="A2865" s="3" t="s">
        <v>2883</v>
      </c>
      <c r="B2865" s="5">
        <v>45247</v>
      </c>
      <c r="C2865" s="4" t="s">
        <v>10</v>
      </c>
      <c r="D2865" s="6" t="s">
        <v>38</v>
      </c>
      <c r="E2865" s="3">
        <v>114.7</v>
      </c>
      <c r="F2865" s="3">
        <v>6</v>
      </c>
      <c r="G2865" s="3">
        <v>47</v>
      </c>
      <c r="H2865" s="3">
        <v>565.39</v>
      </c>
    </row>
    <row r="2866" ht="15.75" customHeight="1" spans="1:8">
      <c r="A2866" s="3" t="s">
        <v>2884</v>
      </c>
      <c r="B2866" s="5">
        <v>45137</v>
      </c>
      <c r="C2866" s="4" t="s">
        <v>13</v>
      </c>
      <c r="D2866" s="6" t="s">
        <v>23</v>
      </c>
      <c r="E2866" s="3">
        <v>1328.93</v>
      </c>
      <c r="F2866" s="3">
        <v>48</v>
      </c>
      <c r="G2866" s="3">
        <v>8</v>
      </c>
      <c r="H2866" s="3">
        <v>1088.42</v>
      </c>
    </row>
    <row r="2867" ht="15.75" customHeight="1" spans="1:8">
      <c r="A2867" s="3" t="s">
        <v>2885</v>
      </c>
      <c r="B2867" s="5">
        <v>45159</v>
      </c>
      <c r="C2867" s="4" t="s">
        <v>20</v>
      </c>
      <c r="D2867" s="6" t="s">
        <v>21</v>
      </c>
      <c r="E2867" s="3">
        <v>3304.49</v>
      </c>
      <c r="F2867" s="3">
        <v>31</v>
      </c>
      <c r="G2867" s="3">
        <v>24</v>
      </c>
      <c r="H2867" s="3">
        <v>404.55</v>
      </c>
    </row>
    <row r="2868" ht="15.75" customHeight="1" spans="1:8">
      <c r="A2868" s="3" t="s">
        <v>2886</v>
      </c>
      <c r="B2868" s="5">
        <v>45499</v>
      </c>
      <c r="C2868" s="4" t="s">
        <v>13</v>
      </c>
      <c r="D2868" s="6" t="s">
        <v>38</v>
      </c>
      <c r="E2868" s="3">
        <v>1530.15</v>
      </c>
      <c r="F2868" s="3">
        <v>3</v>
      </c>
      <c r="G2868" s="3">
        <v>28</v>
      </c>
      <c r="H2868" s="3">
        <v>920.31</v>
      </c>
    </row>
    <row r="2869" ht="15.75" customHeight="1" spans="1:8">
      <c r="A2869" s="3" t="s">
        <v>2887</v>
      </c>
      <c r="B2869" s="5">
        <v>45427</v>
      </c>
      <c r="C2869" s="4" t="s">
        <v>13</v>
      </c>
      <c r="D2869" s="6" t="s">
        <v>38</v>
      </c>
      <c r="E2869" s="3">
        <v>515.31</v>
      </c>
      <c r="F2869" s="3">
        <v>42</v>
      </c>
      <c r="G2869" s="3">
        <v>35</v>
      </c>
      <c r="H2869" s="3">
        <v>1696.32</v>
      </c>
    </row>
    <row r="2870" ht="15.75" customHeight="1" spans="1:8">
      <c r="A2870" s="3" t="s">
        <v>2888</v>
      </c>
      <c r="B2870" s="5">
        <v>45497</v>
      </c>
      <c r="C2870" s="4" t="s">
        <v>20</v>
      </c>
      <c r="D2870" s="6" t="s">
        <v>21</v>
      </c>
      <c r="E2870" s="3">
        <v>3873.92</v>
      </c>
      <c r="F2870" s="3">
        <v>19</v>
      </c>
      <c r="G2870" s="3">
        <v>46</v>
      </c>
      <c r="H2870" s="3">
        <v>574.71</v>
      </c>
    </row>
    <row r="2871" ht="15.75" customHeight="1" spans="1:8">
      <c r="A2871" s="3" t="s">
        <v>2889</v>
      </c>
      <c r="B2871" s="5">
        <v>45258</v>
      </c>
      <c r="C2871" s="4" t="s">
        <v>16</v>
      </c>
      <c r="D2871" s="6" t="s">
        <v>21</v>
      </c>
      <c r="E2871" s="3">
        <v>4394.46</v>
      </c>
      <c r="F2871" s="3">
        <v>18</v>
      </c>
      <c r="G2871" s="3">
        <v>2</v>
      </c>
      <c r="H2871" s="3">
        <v>44.55</v>
      </c>
    </row>
    <row r="2872" ht="15.75" customHeight="1" spans="1:8">
      <c r="A2872" s="3" t="s">
        <v>2890</v>
      </c>
      <c r="B2872" s="5">
        <v>45414</v>
      </c>
      <c r="C2872" s="4" t="s">
        <v>20</v>
      </c>
      <c r="D2872" s="6" t="s">
        <v>23</v>
      </c>
      <c r="E2872" s="3">
        <v>2996.9</v>
      </c>
      <c r="F2872" s="3">
        <v>45</v>
      </c>
      <c r="G2872" s="3">
        <v>22</v>
      </c>
      <c r="H2872" s="3">
        <v>840</v>
      </c>
    </row>
    <row r="2873" ht="15.75" customHeight="1" spans="1:8">
      <c r="A2873" s="3" t="s">
        <v>2891</v>
      </c>
      <c r="B2873" s="5">
        <v>45510</v>
      </c>
      <c r="C2873" s="4" t="s">
        <v>20</v>
      </c>
      <c r="D2873" s="6" t="s">
        <v>23</v>
      </c>
      <c r="E2873" s="3">
        <v>1152.35</v>
      </c>
      <c r="F2873" s="3">
        <v>8</v>
      </c>
      <c r="G2873" s="3">
        <v>30</v>
      </c>
      <c r="H2873" s="3">
        <v>810.92</v>
      </c>
    </row>
    <row r="2874" ht="15.75" customHeight="1" spans="1:8">
      <c r="A2874" s="3" t="s">
        <v>2892</v>
      </c>
      <c r="B2874" s="5">
        <v>45597</v>
      </c>
      <c r="C2874" s="4" t="s">
        <v>13</v>
      </c>
      <c r="D2874" s="6" t="s">
        <v>38</v>
      </c>
      <c r="E2874" s="3">
        <v>1052.02</v>
      </c>
      <c r="F2874" s="3">
        <v>25</v>
      </c>
      <c r="G2874" s="3">
        <v>6</v>
      </c>
      <c r="H2874" s="3">
        <v>766.27</v>
      </c>
    </row>
    <row r="2875" ht="15.75" customHeight="1" spans="1:8">
      <c r="A2875" s="3" t="s">
        <v>2893</v>
      </c>
      <c r="B2875" s="5">
        <v>45277</v>
      </c>
      <c r="C2875" s="4" t="s">
        <v>20</v>
      </c>
      <c r="D2875" s="6" t="s">
        <v>23</v>
      </c>
      <c r="E2875" s="3">
        <v>579.23</v>
      </c>
      <c r="F2875" s="3">
        <v>17</v>
      </c>
      <c r="G2875" s="3">
        <v>27</v>
      </c>
      <c r="H2875" s="3">
        <v>72.04</v>
      </c>
    </row>
    <row r="2876" ht="15.75" customHeight="1" spans="1:8">
      <c r="A2876" s="3" t="s">
        <v>2894</v>
      </c>
      <c r="B2876" s="5">
        <v>45059</v>
      </c>
      <c r="C2876" s="4" t="s">
        <v>10</v>
      </c>
      <c r="D2876" s="6" t="s">
        <v>38</v>
      </c>
      <c r="E2876" s="3">
        <v>1784.79</v>
      </c>
      <c r="F2876" s="3">
        <v>1</v>
      </c>
      <c r="G2876" s="3">
        <v>10</v>
      </c>
      <c r="H2876" s="3">
        <v>165.61</v>
      </c>
    </row>
    <row r="2877" ht="15.75" customHeight="1" spans="1:8">
      <c r="A2877" s="3" t="s">
        <v>2895</v>
      </c>
      <c r="B2877" s="5">
        <v>45159</v>
      </c>
      <c r="C2877" s="4" t="s">
        <v>10</v>
      </c>
      <c r="D2877" s="6" t="s">
        <v>28</v>
      </c>
      <c r="E2877" s="3">
        <v>4679.54</v>
      </c>
      <c r="F2877" s="3">
        <v>7</v>
      </c>
      <c r="G2877" s="3">
        <v>44</v>
      </c>
      <c r="H2877" s="3">
        <v>339.39</v>
      </c>
    </row>
    <row r="2878" ht="15.75" customHeight="1" spans="1:8">
      <c r="A2878" s="3" t="s">
        <v>2896</v>
      </c>
      <c r="B2878" s="5">
        <v>45410</v>
      </c>
      <c r="C2878" s="4" t="s">
        <v>10</v>
      </c>
      <c r="D2878" s="6" t="s">
        <v>21</v>
      </c>
      <c r="E2878" s="3">
        <v>4205.62</v>
      </c>
      <c r="F2878" s="3">
        <v>43</v>
      </c>
      <c r="G2878" s="3">
        <v>17</v>
      </c>
      <c r="H2878" s="3">
        <v>950.34</v>
      </c>
    </row>
    <row r="2879" ht="15.75" customHeight="1" spans="1:8">
      <c r="A2879" s="3" t="s">
        <v>2897</v>
      </c>
      <c r="B2879" s="5">
        <v>45391</v>
      </c>
      <c r="C2879" s="4" t="s">
        <v>16</v>
      </c>
      <c r="D2879" s="6" t="s">
        <v>38</v>
      </c>
      <c r="E2879" s="3">
        <v>2185.31</v>
      </c>
      <c r="F2879" s="3">
        <v>18</v>
      </c>
      <c r="G2879" s="3">
        <v>31</v>
      </c>
      <c r="H2879" s="3">
        <v>1764.55</v>
      </c>
    </row>
    <row r="2880" ht="15.75" customHeight="1" spans="1:8">
      <c r="A2880" s="3" t="s">
        <v>2898</v>
      </c>
      <c r="B2880" s="5">
        <v>45332</v>
      </c>
      <c r="C2880" s="4" t="s">
        <v>10</v>
      </c>
      <c r="D2880" s="6" t="s">
        <v>38</v>
      </c>
      <c r="E2880" s="3">
        <v>2984.95</v>
      </c>
      <c r="F2880" s="3">
        <v>41</v>
      </c>
      <c r="G2880" s="3">
        <v>4</v>
      </c>
      <c r="H2880" s="3">
        <v>186.24</v>
      </c>
    </row>
    <row r="2881" ht="15.75" customHeight="1" spans="1:8">
      <c r="A2881" s="3" t="s">
        <v>2899</v>
      </c>
      <c r="B2881" s="5">
        <v>45164</v>
      </c>
      <c r="C2881" s="4" t="s">
        <v>13</v>
      </c>
      <c r="D2881" s="6" t="s">
        <v>21</v>
      </c>
      <c r="E2881" s="3">
        <v>2107.39</v>
      </c>
      <c r="F2881" s="3">
        <v>11</v>
      </c>
      <c r="G2881" s="3">
        <v>24</v>
      </c>
      <c r="H2881" s="3">
        <v>30.22</v>
      </c>
    </row>
    <row r="2882" ht="15.75" customHeight="1" spans="1:8">
      <c r="A2882" s="3" t="s">
        <v>2900</v>
      </c>
      <c r="B2882" s="5">
        <v>45202</v>
      </c>
      <c r="C2882" s="4" t="s">
        <v>10</v>
      </c>
      <c r="D2882" s="6" t="s">
        <v>21</v>
      </c>
      <c r="E2882" s="3">
        <v>1119.79</v>
      </c>
      <c r="F2882" s="3">
        <v>40</v>
      </c>
      <c r="G2882" s="3">
        <v>35</v>
      </c>
      <c r="H2882" s="3">
        <v>858.75</v>
      </c>
    </row>
    <row r="2883" ht="15.75" customHeight="1" spans="1:8">
      <c r="A2883" s="3" t="s">
        <v>2901</v>
      </c>
      <c r="B2883" s="5">
        <v>45232</v>
      </c>
      <c r="C2883" s="4" t="s">
        <v>20</v>
      </c>
      <c r="D2883" s="6" t="s">
        <v>38</v>
      </c>
      <c r="E2883" s="3">
        <v>1727.88</v>
      </c>
      <c r="F2883" s="3">
        <v>5</v>
      </c>
      <c r="G2883" s="3">
        <v>1</v>
      </c>
      <c r="H2883" s="3">
        <v>1187.82</v>
      </c>
    </row>
    <row r="2884" ht="15.75" customHeight="1" spans="1:8">
      <c r="A2884" s="3" t="s">
        <v>2902</v>
      </c>
      <c r="B2884" s="5">
        <v>45268</v>
      </c>
      <c r="C2884" s="4" t="s">
        <v>13</v>
      </c>
      <c r="D2884" s="6" t="s">
        <v>21</v>
      </c>
      <c r="E2884" s="3">
        <v>3835.37</v>
      </c>
      <c r="F2884" s="3">
        <v>43</v>
      </c>
      <c r="G2884" s="3">
        <v>42</v>
      </c>
      <c r="H2884" s="3">
        <v>1778.07</v>
      </c>
    </row>
    <row r="2885" ht="15.75" customHeight="1" spans="1:8">
      <c r="A2885" s="3" t="s">
        <v>2903</v>
      </c>
      <c r="B2885" s="5">
        <v>45308</v>
      </c>
      <c r="C2885" s="4" t="s">
        <v>10</v>
      </c>
      <c r="D2885" s="6" t="s">
        <v>21</v>
      </c>
      <c r="E2885" s="3">
        <v>696.6</v>
      </c>
      <c r="F2885" s="3">
        <v>43</v>
      </c>
      <c r="G2885" s="3">
        <v>37</v>
      </c>
      <c r="H2885" s="3">
        <v>877.57</v>
      </c>
    </row>
    <row r="2886" ht="15.75" customHeight="1" spans="1:8">
      <c r="A2886" s="3" t="s">
        <v>2904</v>
      </c>
      <c r="B2886" s="5">
        <v>44910</v>
      </c>
      <c r="C2886" s="4" t="s">
        <v>10</v>
      </c>
      <c r="D2886" s="6" t="s">
        <v>38</v>
      </c>
      <c r="E2886" s="3">
        <v>91.63</v>
      </c>
      <c r="F2886" s="3">
        <v>23</v>
      </c>
      <c r="G2886" s="3">
        <v>23</v>
      </c>
      <c r="H2886" s="3">
        <v>1995.26</v>
      </c>
    </row>
    <row r="2887" ht="15.75" customHeight="1" spans="1:8">
      <c r="A2887" s="3" t="s">
        <v>2905</v>
      </c>
      <c r="B2887" s="5">
        <v>45499</v>
      </c>
      <c r="C2887" s="4" t="s">
        <v>10</v>
      </c>
      <c r="D2887" s="6" t="s">
        <v>26</v>
      </c>
      <c r="E2887" s="3">
        <v>4944.8</v>
      </c>
      <c r="F2887" s="3">
        <v>48</v>
      </c>
      <c r="G2887" s="3">
        <v>0</v>
      </c>
      <c r="H2887" s="3">
        <v>307.87</v>
      </c>
    </row>
    <row r="2888" ht="15.75" customHeight="1" spans="1:8">
      <c r="A2888" s="3" t="s">
        <v>2906</v>
      </c>
      <c r="B2888" s="5">
        <v>45356</v>
      </c>
      <c r="C2888" s="4" t="s">
        <v>20</v>
      </c>
      <c r="D2888" s="6" t="s">
        <v>21</v>
      </c>
      <c r="E2888" s="3">
        <v>4323.29</v>
      </c>
      <c r="F2888" s="3">
        <v>14</v>
      </c>
      <c r="G2888" s="3">
        <v>41</v>
      </c>
      <c r="H2888" s="3">
        <v>953.8</v>
      </c>
    </row>
    <row r="2889" ht="15.75" customHeight="1" spans="1:8">
      <c r="A2889" s="3" t="s">
        <v>2907</v>
      </c>
      <c r="B2889" s="5">
        <v>44920</v>
      </c>
      <c r="C2889" s="4" t="s">
        <v>16</v>
      </c>
      <c r="D2889" s="6" t="s">
        <v>38</v>
      </c>
      <c r="E2889" s="3">
        <v>1225.48</v>
      </c>
      <c r="F2889" s="3">
        <v>49</v>
      </c>
      <c r="G2889" s="3">
        <v>17</v>
      </c>
      <c r="H2889" s="3">
        <v>98.08</v>
      </c>
    </row>
    <row r="2890" ht="15.75" customHeight="1" spans="1:8">
      <c r="A2890" s="3" t="s">
        <v>2908</v>
      </c>
      <c r="B2890" s="5">
        <v>45460</v>
      </c>
      <c r="C2890" s="4" t="s">
        <v>20</v>
      </c>
      <c r="D2890" s="6" t="s">
        <v>26</v>
      </c>
      <c r="E2890" s="3">
        <v>911.47</v>
      </c>
      <c r="F2890" s="3">
        <v>21</v>
      </c>
      <c r="G2890" s="3">
        <v>13</v>
      </c>
      <c r="H2890" s="3">
        <v>1265.75</v>
      </c>
    </row>
    <row r="2891" ht="15.75" customHeight="1" spans="1:8">
      <c r="A2891" s="3" t="s">
        <v>2909</v>
      </c>
      <c r="B2891" s="5">
        <v>45339</v>
      </c>
      <c r="C2891" s="4" t="s">
        <v>20</v>
      </c>
      <c r="D2891" s="6" t="s">
        <v>38</v>
      </c>
      <c r="E2891" s="3">
        <v>1769.43</v>
      </c>
      <c r="F2891" s="3">
        <v>2</v>
      </c>
      <c r="G2891" s="3">
        <v>33</v>
      </c>
      <c r="H2891" s="3">
        <v>801.99</v>
      </c>
    </row>
    <row r="2892" ht="15.75" customHeight="1" spans="1:8">
      <c r="A2892" s="3" t="s">
        <v>2910</v>
      </c>
      <c r="B2892" s="5">
        <v>45095</v>
      </c>
      <c r="C2892" s="4" t="s">
        <v>20</v>
      </c>
      <c r="D2892" s="6" t="s">
        <v>21</v>
      </c>
      <c r="E2892" s="3">
        <v>1287.57</v>
      </c>
      <c r="F2892" s="3">
        <v>31</v>
      </c>
      <c r="G2892" s="3">
        <v>42</v>
      </c>
      <c r="H2892" s="3">
        <v>1655.17</v>
      </c>
    </row>
    <row r="2893" ht="15.75" customHeight="1" spans="1:8">
      <c r="A2893" s="3" t="s">
        <v>2911</v>
      </c>
      <c r="B2893" s="5">
        <v>45088</v>
      </c>
      <c r="C2893" s="4" t="s">
        <v>20</v>
      </c>
      <c r="D2893" s="6" t="s">
        <v>26</v>
      </c>
      <c r="E2893" s="3">
        <v>458.48</v>
      </c>
      <c r="F2893" s="3">
        <v>28</v>
      </c>
      <c r="G2893" s="3">
        <v>41</v>
      </c>
      <c r="H2893" s="3">
        <v>1947.79</v>
      </c>
    </row>
    <row r="2894" ht="15.75" customHeight="1" spans="1:8">
      <c r="A2894" s="3" t="s">
        <v>2912</v>
      </c>
      <c r="B2894" s="5">
        <v>45412</v>
      </c>
      <c r="C2894" s="4" t="s">
        <v>20</v>
      </c>
      <c r="D2894" s="6" t="s">
        <v>21</v>
      </c>
      <c r="E2894" s="3">
        <v>2348.41</v>
      </c>
      <c r="F2894" s="3">
        <v>33</v>
      </c>
      <c r="G2894" s="3">
        <v>0</v>
      </c>
      <c r="H2894" s="3">
        <v>1619.77</v>
      </c>
    </row>
    <row r="2895" ht="15.75" customHeight="1" spans="1:8">
      <c r="A2895" s="3" t="s">
        <v>2913</v>
      </c>
      <c r="B2895" s="5">
        <v>45280</v>
      </c>
      <c r="C2895" s="4" t="s">
        <v>10</v>
      </c>
      <c r="D2895" s="6" t="s">
        <v>28</v>
      </c>
      <c r="E2895" s="3">
        <v>3927.72</v>
      </c>
      <c r="F2895" s="3">
        <v>12</v>
      </c>
      <c r="G2895" s="3">
        <v>8</v>
      </c>
      <c r="H2895" s="3">
        <v>1792</v>
      </c>
    </row>
    <row r="2896" ht="15.75" customHeight="1" spans="1:8">
      <c r="A2896" s="3" t="s">
        <v>2914</v>
      </c>
      <c r="B2896" s="5">
        <v>45449</v>
      </c>
      <c r="C2896" s="4" t="s">
        <v>20</v>
      </c>
      <c r="D2896" s="6" t="s">
        <v>21</v>
      </c>
      <c r="E2896" s="3">
        <v>804.25</v>
      </c>
      <c r="F2896" s="3">
        <v>9</v>
      </c>
      <c r="G2896" s="3">
        <v>9</v>
      </c>
      <c r="H2896" s="3">
        <v>107.36</v>
      </c>
    </row>
    <row r="2897" ht="15.75" customHeight="1" spans="1:8">
      <c r="A2897" s="3" t="s">
        <v>2915</v>
      </c>
      <c r="B2897" s="5">
        <v>45533</v>
      </c>
      <c r="C2897" s="4" t="s">
        <v>20</v>
      </c>
      <c r="D2897" s="6" t="s">
        <v>28</v>
      </c>
      <c r="E2897" s="3">
        <v>4517.66</v>
      </c>
      <c r="F2897" s="3">
        <v>4</v>
      </c>
      <c r="G2897" s="3">
        <v>33</v>
      </c>
      <c r="H2897" s="3">
        <v>1474.65</v>
      </c>
    </row>
    <row r="2898" ht="15.75" customHeight="1" spans="1:8">
      <c r="A2898" s="3" t="s">
        <v>2916</v>
      </c>
      <c r="B2898" s="5">
        <v>45580</v>
      </c>
      <c r="C2898" s="4" t="s">
        <v>20</v>
      </c>
      <c r="D2898" s="6" t="s">
        <v>38</v>
      </c>
      <c r="E2898" s="3">
        <v>449.04</v>
      </c>
      <c r="F2898" s="3">
        <v>10</v>
      </c>
      <c r="G2898" s="3">
        <v>12</v>
      </c>
      <c r="H2898" s="3">
        <v>272.92</v>
      </c>
    </row>
    <row r="2899" ht="15.75" customHeight="1" spans="1:8">
      <c r="A2899" s="3" t="s">
        <v>2917</v>
      </c>
      <c r="B2899" s="5">
        <v>45437</v>
      </c>
      <c r="C2899" s="4" t="s">
        <v>13</v>
      </c>
      <c r="D2899" s="6" t="s">
        <v>26</v>
      </c>
      <c r="E2899" s="3">
        <v>4430.32</v>
      </c>
      <c r="F2899" s="3">
        <v>9</v>
      </c>
      <c r="G2899" s="3">
        <v>15</v>
      </c>
      <c r="H2899" s="3">
        <v>1459.99</v>
      </c>
    </row>
    <row r="2900" ht="15.75" customHeight="1" spans="1:8">
      <c r="A2900" s="3" t="s">
        <v>2918</v>
      </c>
      <c r="B2900" s="5">
        <v>45136</v>
      </c>
      <c r="C2900" s="4" t="s">
        <v>20</v>
      </c>
      <c r="D2900" s="6" t="s">
        <v>38</v>
      </c>
      <c r="E2900" s="3">
        <v>2001.91</v>
      </c>
      <c r="F2900" s="3">
        <v>28</v>
      </c>
      <c r="G2900" s="3">
        <v>17</v>
      </c>
      <c r="H2900" s="3">
        <v>1575.47</v>
      </c>
    </row>
    <row r="2901" ht="15.75" customHeight="1" spans="1:8">
      <c r="A2901" s="3" t="s">
        <v>2919</v>
      </c>
      <c r="B2901" s="5">
        <v>45518</v>
      </c>
      <c r="C2901" s="4" t="s">
        <v>10</v>
      </c>
      <c r="D2901" s="6" t="s">
        <v>38</v>
      </c>
      <c r="E2901" s="3">
        <v>2782.2</v>
      </c>
      <c r="F2901" s="3">
        <v>48</v>
      </c>
      <c r="G2901" s="3">
        <v>17</v>
      </c>
      <c r="H2901" s="3">
        <v>1055.75</v>
      </c>
    </row>
    <row r="2902" ht="15.75" customHeight="1" spans="1:8">
      <c r="A2902" s="3" t="s">
        <v>2920</v>
      </c>
      <c r="B2902" s="5">
        <v>45312</v>
      </c>
      <c r="C2902" s="4" t="s">
        <v>16</v>
      </c>
      <c r="D2902" s="6" t="s">
        <v>21</v>
      </c>
      <c r="E2902" s="3">
        <v>3979.31</v>
      </c>
      <c r="F2902" s="3">
        <v>46</v>
      </c>
      <c r="G2902" s="3">
        <v>23</v>
      </c>
      <c r="H2902" s="3">
        <v>1038.07</v>
      </c>
    </row>
    <row r="2903" ht="15.75" customHeight="1" spans="1:8">
      <c r="A2903" s="3" t="s">
        <v>2921</v>
      </c>
      <c r="B2903" s="5">
        <v>45086</v>
      </c>
      <c r="C2903" s="4" t="s">
        <v>13</v>
      </c>
      <c r="D2903" s="6" t="s">
        <v>38</v>
      </c>
      <c r="E2903" s="3">
        <v>1994.27</v>
      </c>
      <c r="F2903" s="3">
        <v>1</v>
      </c>
      <c r="G2903" s="3">
        <v>31</v>
      </c>
      <c r="H2903" s="3">
        <v>275.38</v>
      </c>
    </row>
    <row r="2904" ht="15.75" customHeight="1" spans="1:8">
      <c r="A2904" s="3" t="s">
        <v>2922</v>
      </c>
      <c r="B2904" s="5">
        <v>45440</v>
      </c>
      <c r="C2904" s="4" t="s">
        <v>20</v>
      </c>
      <c r="D2904" s="6" t="s">
        <v>26</v>
      </c>
      <c r="E2904" s="3">
        <v>3491.51</v>
      </c>
      <c r="F2904" s="3">
        <v>12</v>
      </c>
      <c r="G2904" s="3">
        <v>44</v>
      </c>
      <c r="H2904" s="3">
        <v>1630.65</v>
      </c>
    </row>
    <row r="2905" ht="15.75" customHeight="1" spans="1:8">
      <c r="A2905" s="3" t="s">
        <v>2923</v>
      </c>
      <c r="B2905" s="5">
        <v>45113</v>
      </c>
      <c r="C2905" s="4" t="s">
        <v>20</v>
      </c>
      <c r="D2905" s="6" t="s">
        <v>26</v>
      </c>
      <c r="E2905" s="3">
        <v>3681.55</v>
      </c>
      <c r="F2905" s="3">
        <v>50</v>
      </c>
      <c r="G2905" s="3">
        <v>42</v>
      </c>
      <c r="H2905" s="3">
        <v>452.08</v>
      </c>
    </row>
    <row r="2906" ht="15.75" customHeight="1" spans="1:8">
      <c r="A2906" s="3" t="s">
        <v>2924</v>
      </c>
      <c r="B2906" s="5">
        <v>45234</v>
      </c>
      <c r="C2906" s="4" t="s">
        <v>16</v>
      </c>
      <c r="D2906" s="6" t="s">
        <v>23</v>
      </c>
      <c r="E2906" s="3">
        <v>2823.3</v>
      </c>
      <c r="F2906" s="3">
        <v>17</v>
      </c>
      <c r="G2906" s="3">
        <v>15</v>
      </c>
      <c r="H2906" s="3">
        <v>1652.44</v>
      </c>
    </row>
    <row r="2907" ht="15.75" customHeight="1" spans="1:8">
      <c r="A2907" s="3" t="s">
        <v>2925</v>
      </c>
      <c r="B2907" s="5">
        <v>44964</v>
      </c>
      <c r="C2907" s="4" t="s">
        <v>16</v>
      </c>
      <c r="D2907" s="6" t="s">
        <v>28</v>
      </c>
      <c r="E2907" s="3">
        <v>2235.8</v>
      </c>
      <c r="F2907" s="3">
        <v>6</v>
      </c>
      <c r="G2907" s="3">
        <v>46</v>
      </c>
      <c r="H2907" s="3">
        <v>1206.79</v>
      </c>
    </row>
    <row r="2908" ht="15.75" customHeight="1" spans="1:8">
      <c r="A2908" s="3" t="s">
        <v>2926</v>
      </c>
      <c r="B2908" s="5">
        <v>45190</v>
      </c>
      <c r="C2908" s="4" t="s">
        <v>16</v>
      </c>
      <c r="D2908" s="6" t="s">
        <v>26</v>
      </c>
      <c r="E2908" s="3">
        <v>3191.68</v>
      </c>
      <c r="F2908" s="3">
        <v>26</v>
      </c>
      <c r="G2908" s="3">
        <v>39</v>
      </c>
      <c r="H2908" s="3">
        <v>434.3</v>
      </c>
    </row>
    <row r="2909" ht="15.75" customHeight="1" spans="1:8">
      <c r="A2909" s="3" t="s">
        <v>2927</v>
      </c>
      <c r="B2909" s="5">
        <v>45108</v>
      </c>
      <c r="C2909" s="4" t="s">
        <v>10</v>
      </c>
      <c r="D2909" s="6" t="s">
        <v>23</v>
      </c>
      <c r="E2909" s="3">
        <v>1565.73</v>
      </c>
      <c r="F2909" s="3">
        <v>5</v>
      </c>
      <c r="G2909" s="3">
        <v>34</v>
      </c>
      <c r="H2909" s="3">
        <v>446.21</v>
      </c>
    </row>
    <row r="2910" ht="15.75" customHeight="1" spans="1:8">
      <c r="A2910" s="3" t="s">
        <v>2928</v>
      </c>
      <c r="B2910" s="5">
        <v>45141</v>
      </c>
      <c r="C2910" s="4" t="s">
        <v>20</v>
      </c>
      <c r="D2910" s="6" t="s">
        <v>28</v>
      </c>
      <c r="E2910" s="3">
        <v>3975.1</v>
      </c>
      <c r="F2910" s="3">
        <v>36</v>
      </c>
      <c r="G2910" s="3">
        <v>4</v>
      </c>
      <c r="H2910" s="3">
        <v>701.33</v>
      </c>
    </row>
    <row r="2911" ht="15.75" customHeight="1" spans="1:8">
      <c r="A2911" s="3" t="s">
        <v>2929</v>
      </c>
      <c r="B2911" s="5">
        <v>45295</v>
      </c>
      <c r="C2911" s="4" t="s">
        <v>13</v>
      </c>
      <c r="D2911" s="6" t="s">
        <v>26</v>
      </c>
      <c r="E2911" s="3">
        <v>4681.32</v>
      </c>
      <c r="F2911" s="3">
        <v>16</v>
      </c>
      <c r="G2911" s="3">
        <v>49</v>
      </c>
      <c r="H2911" s="3">
        <v>1922.25</v>
      </c>
    </row>
    <row r="2912" ht="15.75" customHeight="1" spans="1:8">
      <c r="A2912" s="3" t="s">
        <v>2930</v>
      </c>
      <c r="B2912" s="5">
        <v>45335</v>
      </c>
      <c r="C2912" s="4" t="s">
        <v>20</v>
      </c>
      <c r="D2912" s="6" t="s">
        <v>26</v>
      </c>
      <c r="E2912" s="3">
        <v>3291.13</v>
      </c>
      <c r="F2912" s="3">
        <v>1</v>
      </c>
      <c r="G2912" s="3">
        <v>21</v>
      </c>
      <c r="H2912" s="3">
        <v>1065.8</v>
      </c>
    </row>
    <row r="2913" ht="15.75" customHeight="1" spans="1:8">
      <c r="A2913" s="3" t="s">
        <v>2931</v>
      </c>
      <c r="B2913" s="5">
        <v>44891</v>
      </c>
      <c r="C2913" s="4" t="s">
        <v>10</v>
      </c>
      <c r="D2913" s="6" t="s">
        <v>28</v>
      </c>
      <c r="E2913" s="3">
        <v>4244.3</v>
      </c>
      <c r="F2913" s="3">
        <v>50</v>
      </c>
      <c r="G2913" s="3">
        <v>29</v>
      </c>
      <c r="H2913" s="3">
        <v>1129.17</v>
      </c>
    </row>
    <row r="2914" ht="15.75" customHeight="1" spans="1:8">
      <c r="A2914" s="3" t="s">
        <v>2932</v>
      </c>
      <c r="B2914" s="5">
        <v>45062</v>
      </c>
      <c r="C2914" s="4" t="s">
        <v>16</v>
      </c>
      <c r="D2914" s="6" t="s">
        <v>38</v>
      </c>
      <c r="E2914" s="3">
        <v>1804.89</v>
      </c>
      <c r="F2914" s="3">
        <v>17</v>
      </c>
      <c r="G2914" s="3">
        <v>12</v>
      </c>
      <c r="H2914" s="3">
        <v>1214.82</v>
      </c>
    </row>
    <row r="2915" ht="15.75" customHeight="1" spans="1:8">
      <c r="A2915" s="3" t="s">
        <v>2933</v>
      </c>
      <c r="B2915" s="5">
        <v>45287</v>
      </c>
      <c r="C2915" s="4" t="s">
        <v>16</v>
      </c>
      <c r="D2915" s="6" t="s">
        <v>26</v>
      </c>
      <c r="E2915" s="3">
        <v>484.49</v>
      </c>
      <c r="F2915" s="3">
        <v>11</v>
      </c>
      <c r="G2915" s="3">
        <v>37</v>
      </c>
      <c r="H2915" s="3">
        <v>1950.71</v>
      </c>
    </row>
    <row r="2916" ht="15.75" customHeight="1" spans="1:8">
      <c r="A2916" s="3" t="s">
        <v>2934</v>
      </c>
      <c r="B2916" s="5">
        <v>45225</v>
      </c>
      <c r="C2916" s="4" t="s">
        <v>13</v>
      </c>
      <c r="D2916" s="6" t="s">
        <v>23</v>
      </c>
      <c r="E2916" s="3">
        <v>1996.99</v>
      </c>
      <c r="F2916" s="3">
        <v>12</v>
      </c>
      <c r="G2916" s="3">
        <v>42</v>
      </c>
      <c r="H2916" s="3">
        <v>1121.81</v>
      </c>
    </row>
    <row r="2917" ht="15.75" customHeight="1" spans="1:8">
      <c r="A2917" s="3" t="s">
        <v>2935</v>
      </c>
      <c r="B2917" s="5">
        <v>45063</v>
      </c>
      <c r="C2917" s="4" t="s">
        <v>16</v>
      </c>
      <c r="D2917" s="6" t="s">
        <v>38</v>
      </c>
      <c r="E2917" s="3">
        <v>4733.35</v>
      </c>
      <c r="F2917" s="3">
        <v>47</v>
      </c>
      <c r="G2917" s="3">
        <v>21</v>
      </c>
      <c r="H2917" s="3">
        <v>662.73</v>
      </c>
    </row>
    <row r="2918" ht="15.75" customHeight="1" spans="1:8">
      <c r="A2918" s="3" t="s">
        <v>2936</v>
      </c>
      <c r="B2918" s="5">
        <v>45114</v>
      </c>
      <c r="C2918" s="4" t="s">
        <v>13</v>
      </c>
      <c r="D2918" s="6" t="s">
        <v>21</v>
      </c>
      <c r="E2918" s="3">
        <v>1183.73</v>
      </c>
      <c r="F2918" s="3">
        <v>42</v>
      </c>
      <c r="G2918" s="3">
        <v>49</v>
      </c>
      <c r="H2918" s="3">
        <v>1365.91</v>
      </c>
    </row>
    <row r="2919" ht="15.75" customHeight="1" spans="1:8">
      <c r="A2919" s="3" t="s">
        <v>2937</v>
      </c>
      <c r="B2919" s="5">
        <v>44912</v>
      </c>
      <c r="C2919" s="4" t="s">
        <v>16</v>
      </c>
      <c r="D2919" s="6" t="s">
        <v>21</v>
      </c>
      <c r="E2919" s="3">
        <v>1266.13</v>
      </c>
      <c r="F2919" s="3">
        <v>44</v>
      </c>
      <c r="G2919" s="3">
        <v>14</v>
      </c>
      <c r="H2919" s="3">
        <v>1079.57</v>
      </c>
    </row>
    <row r="2920" ht="15.75" customHeight="1" spans="1:8">
      <c r="A2920" s="3" t="s">
        <v>2938</v>
      </c>
      <c r="B2920" s="5">
        <v>45277</v>
      </c>
      <c r="C2920" s="4" t="s">
        <v>13</v>
      </c>
      <c r="D2920" s="6" t="s">
        <v>21</v>
      </c>
      <c r="E2920" s="3">
        <v>4431.17</v>
      </c>
      <c r="F2920" s="3">
        <v>28</v>
      </c>
      <c r="G2920" s="3">
        <v>25</v>
      </c>
      <c r="H2920" s="3">
        <v>955.73</v>
      </c>
    </row>
    <row r="2921" ht="15.75" customHeight="1" spans="1:8">
      <c r="A2921" s="3" t="s">
        <v>2939</v>
      </c>
      <c r="B2921" s="5">
        <v>45382</v>
      </c>
      <c r="C2921" s="4" t="s">
        <v>13</v>
      </c>
      <c r="D2921" s="6" t="s">
        <v>26</v>
      </c>
      <c r="E2921" s="3">
        <v>3647.92</v>
      </c>
      <c r="F2921" s="3">
        <v>34</v>
      </c>
      <c r="G2921" s="3">
        <v>29</v>
      </c>
      <c r="H2921" s="3">
        <v>1324.66</v>
      </c>
    </row>
    <row r="2922" ht="15.75" customHeight="1" spans="1:8">
      <c r="A2922" s="3" t="s">
        <v>2940</v>
      </c>
      <c r="B2922" s="5">
        <v>44981</v>
      </c>
      <c r="C2922" s="4" t="s">
        <v>16</v>
      </c>
      <c r="D2922" s="6" t="s">
        <v>26</v>
      </c>
      <c r="E2922" s="3">
        <v>2492.57</v>
      </c>
      <c r="F2922" s="3">
        <v>11</v>
      </c>
      <c r="G2922" s="3">
        <v>36</v>
      </c>
      <c r="H2922" s="3">
        <v>1172.45</v>
      </c>
    </row>
    <row r="2923" ht="15.75" customHeight="1" spans="1:8">
      <c r="A2923" s="3" t="s">
        <v>2941</v>
      </c>
      <c r="B2923" s="5">
        <v>45343</v>
      </c>
      <c r="C2923" s="4" t="s">
        <v>20</v>
      </c>
      <c r="D2923" s="6" t="s">
        <v>28</v>
      </c>
      <c r="E2923" s="3">
        <v>477.26</v>
      </c>
      <c r="F2923" s="3">
        <v>13</v>
      </c>
      <c r="G2923" s="3">
        <v>34</v>
      </c>
      <c r="H2923" s="3">
        <v>1873.23</v>
      </c>
    </row>
    <row r="2924" ht="15.75" customHeight="1" spans="1:8">
      <c r="A2924" s="3" t="s">
        <v>2942</v>
      </c>
      <c r="B2924" s="5">
        <v>45415</v>
      </c>
      <c r="C2924" s="4" t="s">
        <v>16</v>
      </c>
      <c r="D2924" s="6" t="s">
        <v>26</v>
      </c>
      <c r="E2924" s="3">
        <v>3504.35</v>
      </c>
      <c r="F2924" s="3">
        <v>33</v>
      </c>
      <c r="G2924" s="3">
        <v>14</v>
      </c>
      <c r="H2924" s="3">
        <v>228.71</v>
      </c>
    </row>
    <row r="2925" ht="15.75" customHeight="1" spans="1:8">
      <c r="A2925" s="3" t="s">
        <v>2943</v>
      </c>
      <c r="B2925" s="5">
        <v>45085</v>
      </c>
      <c r="C2925" s="4" t="s">
        <v>13</v>
      </c>
      <c r="D2925" s="6" t="s">
        <v>28</v>
      </c>
      <c r="E2925" s="3">
        <v>1060.62</v>
      </c>
      <c r="F2925" s="3">
        <v>2</v>
      </c>
      <c r="G2925" s="3">
        <v>43</v>
      </c>
      <c r="H2925" s="3">
        <v>198.16</v>
      </c>
    </row>
    <row r="2926" ht="15.75" customHeight="1" spans="1:8">
      <c r="A2926" s="3" t="s">
        <v>2944</v>
      </c>
      <c r="B2926" s="5">
        <v>45002</v>
      </c>
      <c r="C2926" s="4" t="s">
        <v>20</v>
      </c>
      <c r="D2926" s="6" t="s">
        <v>28</v>
      </c>
      <c r="E2926" s="3">
        <v>3596.99</v>
      </c>
      <c r="F2926" s="3">
        <v>25</v>
      </c>
      <c r="G2926" s="3">
        <v>48</v>
      </c>
      <c r="H2926" s="3">
        <v>1467.02</v>
      </c>
    </row>
    <row r="2927" ht="15.75" customHeight="1" spans="1:8">
      <c r="A2927" s="3" t="s">
        <v>2945</v>
      </c>
      <c r="B2927" s="5">
        <v>45390</v>
      </c>
      <c r="C2927" s="4" t="s">
        <v>20</v>
      </c>
      <c r="D2927" s="6" t="s">
        <v>21</v>
      </c>
      <c r="E2927" s="3">
        <v>3598.91</v>
      </c>
      <c r="F2927" s="3">
        <v>4</v>
      </c>
      <c r="G2927" s="3">
        <v>37</v>
      </c>
      <c r="H2927" s="3">
        <v>575.49</v>
      </c>
    </row>
    <row r="2928" ht="15.75" customHeight="1" spans="1:8">
      <c r="A2928" s="3" t="s">
        <v>2946</v>
      </c>
      <c r="B2928" s="5">
        <v>45263</v>
      </c>
      <c r="C2928" s="4" t="s">
        <v>20</v>
      </c>
      <c r="D2928" s="6" t="s">
        <v>21</v>
      </c>
      <c r="E2928" s="3">
        <v>4723.31</v>
      </c>
      <c r="F2928" s="3">
        <v>14</v>
      </c>
      <c r="G2928" s="3">
        <v>36</v>
      </c>
      <c r="H2928" s="3">
        <v>1478.33</v>
      </c>
    </row>
    <row r="2929" ht="15.75" customHeight="1" spans="1:8">
      <c r="A2929" s="3" t="s">
        <v>2947</v>
      </c>
      <c r="B2929" s="5">
        <v>45407</v>
      </c>
      <c r="C2929" s="4" t="s">
        <v>16</v>
      </c>
      <c r="D2929" s="6" t="s">
        <v>26</v>
      </c>
      <c r="E2929" s="3">
        <v>941.08</v>
      </c>
      <c r="F2929" s="3">
        <v>8</v>
      </c>
      <c r="G2929" s="3">
        <v>41</v>
      </c>
      <c r="H2929" s="3">
        <v>1640.21</v>
      </c>
    </row>
    <row r="2930" ht="15.75" customHeight="1" spans="1:8">
      <c r="A2930" s="3" t="s">
        <v>2948</v>
      </c>
      <c r="B2930" s="5">
        <v>45327</v>
      </c>
      <c r="C2930" s="4" t="s">
        <v>10</v>
      </c>
      <c r="D2930" s="6" t="s">
        <v>26</v>
      </c>
      <c r="E2930" s="3">
        <v>3328.12</v>
      </c>
      <c r="F2930" s="3">
        <v>11</v>
      </c>
      <c r="G2930" s="3">
        <v>44</v>
      </c>
      <c r="H2930" s="3">
        <v>576.18</v>
      </c>
    </row>
    <row r="2931" ht="15.75" customHeight="1" spans="1:8">
      <c r="A2931" s="3" t="s">
        <v>2949</v>
      </c>
      <c r="B2931" s="5">
        <v>45411</v>
      </c>
      <c r="C2931" s="4" t="s">
        <v>20</v>
      </c>
      <c r="D2931" s="6" t="s">
        <v>38</v>
      </c>
      <c r="E2931" s="3">
        <v>3433.2</v>
      </c>
      <c r="F2931" s="3">
        <v>13</v>
      </c>
      <c r="G2931" s="3">
        <v>42</v>
      </c>
      <c r="H2931" s="3">
        <v>1682.05</v>
      </c>
    </row>
    <row r="2932" ht="15.75" customHeight="1" spans="1:8">
      <c r="A2932" s="3" t="s">
        <v>2950</v>
      </c>
      <c r="B2932" s="5">
        <v>44932</v>
      </c>
      <c r="C2932" s="4" t="s">
        <v>13</v>
      </c>
      <c r="D2932" s="6" t="s">
        <v>23</v>
      </c>
      <c r="E2932" s="3">
        <v>1586.97</v>
      </c>
      <c r="F2932" s="3">
        <v>44</v>
      </c>
      <c r="G2932" s="3">
        <v>20</v>
      </c>
      <c r="H2932" s="3">
        <v>1930.53</v>
      </c>
    </row>
    <row r="2933" ht="15.75" customHeight="1" spans="1:8">
      <c r="A2933" s="3" t="s">
        <v>2951</v>
      </c>
      <c r="B2933" s="5">
        <v>45116</v>
      </c>
      <c r="C2933" s="4" t="s">
        <v>10</v>
      </c>
      <c r="D2933" s="6" t="s">
        <v>38</v>
      </c>
      <c r="E2933" s="3">
        <v>2708.39</v>
      </c>
      <c r="F2933" s="3">
        <v>39</v>
      </c>
      <c r="G2933" s="3">
        <v>18</v>
      </c>
      <c r="H2933" s="3">
        <v>603</v>
      </c>
    </row>
    <row r="2934" ht="15.75" customHeight="1" spans="1:8">
      <c r="A2934" s="3" t="s">
        <v>2952</v>
      </c>
      <c r="B2934" s="5">
        <v>45152</v>
      </c>
      <c r="C2934" s="4" t="s">
        <v>16</v>
      </c>
      <c r="D2934" s="6" t="s">
        <v>38</v>
      </c>
      <c r="E2934" s="3">
        <v>720.17</v>
      </c>
      <c r="F2934" s="3">
        <v>15</v>
      </c>
      <c r="G2934" s="3">
        <v>12</v>
      </c>
      <c r="H2934" s="3">
        <v>1636.56</v>
      </c>
    </row>
    <row r="2935" ht="15.75" customHeight="1" spans="1:8">
      <c r="A2935" s="3" t="s">
        <v>2953</v>
      </c>
      <c r="B2935" s="5">
        <v>45532</v>
      </c>
      <c r="C2935" s="4" t="s">
        <v>13</v>
      </c>
      <c r="D2935" s="6" t="s">
        <v>26</v>
      </c>
      <c r="E2935" s="3">
        <v>951.78</v>
      </c>
      <c r="F2935" s="3">
        <v>20</v>
      </c>
      <c r="G2935" s="3">
        <v>46</v>
      </c>
      <c r="H2935" s="3">
        <v>416.12</v>
      </c>
    </row>
    <row r="2936" ht="15.75" customHeight="1" spans="1:8">
      <c r="A2936" s="3" t="s">
        <v>2954</v>
      </c>
      <c r="B2936" s="5">
        <v>45480</v>
      </c>
      <c r="C2936" s="4" t="s">
        <v>20</v>
      </c>
      <c r="D2936" s="6" t="s">
        <v>28</v>
      </c>
      <c r="E2936" s="3">
        <v>1642.63</v>
      </c>
      <c r="F2936" s="3">
        <v>7</v>
      </c>
      <c r="G2936" s="3">
        <v>20</v>
      </c>
      <c r="H2936" s="3">
        <v>57.19</v>
      </c>
    </row>
    <row r="2937" ht="15.75" customHeight="1" spans="1:8">
      <c r="A2937" s="3" t="s">
        <v>2955</v>
      </c>
      <c r="B2937" s="5">
        <v>45132</v>
      </c>
      <c r="C2937" s="4" t="s">
        <v>16</v>
      </c>
      <c r="D2937" s="6" t="s">
        <v>23</v>
      </c>
      <c r="E2937" s="3">
        <v>1015.57</v>
      </c>
      <c r="F2937" s="3">
        <v>23</v>
      </c>
      <c r="G2937" s="3">
        <v>14</v>
      </c>
      <c r="H2937" s="3">
        <v>133.06</v>
      </c>
    </row>
    <row r="2938" ht="15.75" customHeight="1" spans="1:8">
      <c r="A2938" s="3" t="s">
        <v>2956</v>
      </c>
      <c r="B2938" s="5">
        <v>44988</v>
      </c>
      <c r="C2938" s="4" t="s">
        <v>16</v>
      </c>
      <c r="D2938" s="6" t="s">
        <v>23</v>
      </c>
      <c r="E2938" s="3">
        <v>4685.11</v>
      </c>
      <c r="F2938" s="3">
        <v>8</v>
      </c>
      <c r="G2938" s="3">
        <v>7</v>
      </c>
      <c r="H2938" s="3">
        <v>481.5</v>
      </c>
    </row>
    <row r="2939" ht="15.75" customHeight="1" spans="1:8">
      <c r="A2939" s="3" t="s">
        <v>2957</v>
      </c>
      <c r="B2939" s="5">
        <v>45494</v>
      </c>
      <c r="C2939" s="4" t="s">
        <v>10</v>
      </c>
      <c r="D2939" s="6" t="s">
        <v>21</v>
      </c>
      <c r="E2939" s="3">
        <v>3290.25</v>
      </c>
      <c r="F2939" s="3">
        <v>44</v>
      </c>
      <c r="G2939" s="3">
        <v>28</v>
      </c>
      <c r="H2939" s="3">
        <v>858.18</v>
      </c>
    </row>
    <row r="2940" ht="15.75" customHeight="1" spans="1:8">
      <c r="A2940" s="3" t="s">
        <v>2958</v>
      </c>
      <c r="B2940" s="5">
        <v>45610</v>
      </c>
      <c r="C2940" s="4" t="s">
        <v>16</v>
      </c>
      <c r="D2940" s="6" t="s">
        <v>21</v>
      </c>
      <c r="E2940" s="3">
        <v>218.76</v>
      </c>
      <c r="F2940" s="3">
        <v>1</v>
      </c>
      <c r="G2940" s="3">
        <v>13</v>
      </c>
      <c r="H2940" s="3">
        <v>537.71</v>
      </c>
    </row>
    <row r="2941" ht="15.75" customHeight="1" spans="1:8">
      <c r="A2941" s="3" t="s">
        <v>2959</v>
      </c>
      <c r="B2941" s="5">
        <v>45183</v>
      </c>
      <c r="C2941" s="4" t="s">
        <v>16</v>
      </c>
      <c r="D2941" s="6" t="s">
        <v>26</v>
      </c>
      <c r="E2941" s="3">
        <v>3996.5</v>
      </c>
      <c r="F2941" s="3">
        <v>48</v>
      </c>
      <c r="G2941" s="3">
        <v>18</v>
      </c>
      <c r="H2941" s="3">
        <v>1754.17</v>
      </c>
    </row>
    <row r="2942" ht="15.75" customHeight="1" spans="1:8">
      <c r="A2942" s="3" t="s">
        <v>2960</v>
      </c>
      <c r="B2942" s="5">
        <v>45579</v>
      </c>
      <c r="C2942" s="4" t="s">
        <v>10</v>
      </c>
      <c r="D2942" s="6" t="s">
        <v>26</v>
      </c>
      <c r="E2942" s="3">
        <v>3673.96</v>
      </c>
      <c r="F2942" s="3">
        <v>13</v>
      </c>
      <c r="G2942" s="3">
        <v>3</v>
      </c>
      <c r="H2942" s="3">
        <v>1941.45</v>
      </c>
    </row>
    <row r="2943" ht="15.75" customHeight="1" spans="1:8">
      <c r="A2943" s="3" t="s">
        <v>2961</v>
      </c>
      <c r="B2943" s="5">
        <v>45092</v>
      </c>
      <c r="C2943" s="4" t="s">
        <v>20</v>
      </c>
      <c r="D2943" s="6" t="s">
        <v>21</v>
      </c>
      <c r="E2943" s="3">
        <v>3071.32</v>
      </c>
      <c r="F2943" s="3">
        <v>13</v>
      </c>
      <c r="G2943" s="3">
        <v>46</v>
      </c>
      <c r="H2943" s="3">
        <v>415.13</v>
      </c>
    </row>
    <row r="2944" ht="15.75" customHeight="1" spans="1:8">
      <c r="A2944" s="3" t="s">
        <v>2962</v>
      </c>
      <c r="B2944" s="5">
        <v>45444</v>
      </c>
      <c r="C2944" s="4" t="s">
        <v>16</v>
      </c>
      <c r="D2944" s="6" t="s">
        <v>23</v>
      </c>
      <c r="E2944" s="3">
        <v>4789.89</v>
      </c>
      <c r="F2944" s="3">
        <v>45</v>
      </c>
      <c r="G2944" s="3">
        <v>31</v>
      </c>
      <c r="H2944" s="3">
        <v>721.13</v>
      </c>
    </row>
    <row r="2945" ht="15.75" customHeight="1" spans="1:8">
      <c r="A2945" s="3" t="s">
        <v>2963</v>
      </c>
      <c r="B2945" s="5">
        <v>45418</v>
      </c>
      <c r="C2945" s="4" t="s">
        <v>10</v>
      </c>
      <c r="D2945" s="6" t="s">
        <v>23</v>
      </c>
      <c r="E2945" s="3">
        <v>3813.98</v>
      </c>
      <c r="F2945" s="3">
        <v>47</v>
      </c>
      <c r="G2945" s="3">
        <v>47</v>
      </c>
      <c r="H2945" s="3">
        <v>938.34</v>
      </c>
    </row>
    <row r="2946" ht="15.75" customHeight="1" spans="1:8">
      <c r="A2946" s="3" t="s">
        <v>2964</v>
      </c>
      <c r="B2946" s="5">
        <v>45258</v>
      </c>
      <c r="C2946" s="4" t="s">
        <v>20</v>
      </c>
      <c r="D2946" s="6" t="s">
        <v>28</v>
      </c>
      <c r="E2946" s="3">
        <v>3780.2</v>
      </c>
      <c r="F2946" s="3">
        <v>42</v>
      </c>
      <c r="G2946" s="3">
        <v>28</v>
      </c>
      <c r="H2946" s="3">
        <v>1882.56</v>
      </c>
    </row>
    <row r="2947" ht="15.75" customHeight="1" spans="1:8">
      <c r="A2947" s="3" t="s">
        <v>2965</v>
      </c>
      <c r="B2947" s="5">
        <v>45310</v>
      </c>
      <c r="C2947" s="4" t="s">
        <v>13</v>
      </c>
      <c r="D2947" s="6" t="s">
        <v>26</v>
      </c>
      <c r="E2947" s="3">
        <v>622.06</v>
      </c>
      <c r="F2947" s="3">
        <v>43</v>
      </c>
      <c r="G2947" s="3">
        <v>35</v>
      </c>
      <c r="H2947" s="3">
        <v>1193.54</v>
      </c>
    </row>
    <row r="2948" ht="15.75" customHeight="1" spans="1:8">
      <c r="A2948" s="3" t="s">
        <v>2966</v>
      </c>
      <c r="B2948" s="5">
        <v>45379</v>
      </c>
      <c r="C2948" s="4" t="s">
        <v>10</v>
      </c>
      <c r="D2948" s="6" t="s">
        <v>26</v>
      </c>
      <c r="E2948" s="3">
        <v>4683.09</v>
      </c>
      <c r="F2948" s="3">
        <v>2</v>
      </c>
      <c r="G2948" s="3">
        <v>41</v>
      </c>
      <c r="H2948" s="3">
        <v>1290.37</v>
      </c>
    </row>
    <row r="2949" ht="15.75" customHeight="1" spans="1:8">
      <c r="A2949" s="3" t="s">
        <v>2967</v>
      </c>
      <c r="B2949" s="5">
        <v>45600</v>
      </c>
      <c r="C2949" s="4" t="s">
        <v>16</v>
      </c>
      <c r="D2949" s="6" t="s">
        <v>38</v>
      </c>
      <c r="E2949" s="3">
        <v>1263.36</v>
      </c>
      <c r="F2949" s="3">
        <v>28</v>
      </c>
      <c r="G2949" s="3">
        <v>46</v>
      </c>
      <c r="H2949" s="3">
        <v>663.95</v>
      </c>
    </row>
    <row r="2950" ht="15.75" customHeight="1" spans="1:8">
      <c r="A2950" s="3" t="s">
        <v>2968</v>
      </c>
      <c r="B2950" s="5">
        <v>45307</v>
      </c>
      <c r="C2950" s="4" t="s">
        <v>10</v>
      </c>
      <c r="D2950" s="6" t="s">
        <v>28</v>
      </c>
      <c r="E2950" s="3">
        <v>2245.43</v>
      </c>
      <c r="F2950" s="3">
        <v>35</v>
      </c>
      <c r="G2950" s="3">
        <v>26</v>
      </c>
      <c r="H2950" s="3">
        <v>959.16</v>
      </c>
    </row>
    <row r="2951" ht="15.75" customHeight="1" spans="1:8">
      <c r="A2951" s="3" t="s">
        <v>2969</v>
      </c>
      <c r="B2951" s="5">
        <v>45290</v>
      </c>
      <c r="C2951" s="4" t="s">
        <v>10</v>
      </c>
      <c r="D2951" s="6" t="s">
        <v>28</v>
      </c>
      <c r="E2951" s="3">
        <v>4802.81</v>
      </c>
      <c r="F2951" s="3">
        <v>6</v>
      </c>
      <c r="G2951" s="3">
        <v>14</v>
      </c>
      <c r="H2951" s="3">
        <v>165.8</v>
      </c>
    </row>
    <row r="2952" ht="15.75" customHeight="1" spans="1:8">
      <c r="A2952" s="3" t="s">
        <v>2970</v>
      </c>
      <c r="B2952" s="5">
        <v>44908</v>
      </c>
      <c r="C2952" s="4" t="s">
        <v>10</v>
      </c>
      <c r="D2952" s="6" t="s">
        <v>26</v>
      </c>
      <c r="E2952" s="3">
        <v>3159</v>
      </c>
      <c r="F2952" s="3">
        <v>1</v>
      </c>
      <c r="G2952" s="3">
        <v>33</v>
      </c>
      <c r="H2952" s="3">
        <v>1920.19</v>
      </c>
    </row>
    <row r="2953" ht="15.75" customHeight="1" spans="1:8">
      <c r="A2953" s="3" t="s">
        <v>2971</v>
      </c>
      <c r="B2953" s="5">
        <v>45153</v>
      </c>
      <c r="C2953" s="4" t="s">
        <v>13</v>
      </c>
      <c r="D2953" s="6" t="s">
        <v>28</v>
      </c>
      <c r="E2953" s="3">
        <v>1917.74</v>
      </c>
      <c r="F2953" s="3">
        <v>16</v>
      </c>
      <c r="G2953" s="3">
        <v>14</v>
      </c>
      <c r="H2953" s="3">
        <v>1773.93</v>
      </c>
    </row>
    <row r="2954" ht="15.75" customHeight="1" spans="1:8">
      <c r="A2954" s="3" t="s">
        <v>2972</v>
      </c>
      <c r="B2954" s="5">
        <v>44918</v>
      </c>
      <c r="C2954" s="4" t="s">
        <v>16</v>
      </c>
      <c r="D2954" s="6" t="s">
        <v>23</v>
      </c>
      <c r="E2954" s="3">
        <v>1485.24</v>
      </c>
      <c r="F2954" s="3">
        <v>47</v>
      </c>
      <c r="G2954" s="3">
        <v>13</v>
      </c>
      <c r="H2954" s="3">
        <v>1316.69</v>
      </c>
    </row>
    <row r="2955" ht="15.75" customHeight="1" spans="1:8">
      <c r="A2955" s="3" t="s">
        <v>2973</v>
      </c>
      <c r="B2955" s="5">
        <v>45144</v>
      </c>
      <c r="C2955" s="4" t="s">
        <v>10</v>
      </c>
      <c r="D2955" s="6" t="s">
        <v>21</v>
      </c>
      <c r="E2955" s="3">
        <v>3562.72</v>
      </c>
      <c r="F2955" s="3">
        <v>27</v>
      </c>
      <c r="G2955" s="3">
        <v>24</v>
      </c>
      <c r="H2955" s="3">
        <v>1375.66</v>
      </c>
    </row>
    <row r="2956" ht="15.75" customHeight="1" spans="1:8">
      <c r="A2956" s="3" t="s">
        <v>2974</v>
      </c>
      <c r="B2956" s="5">
        <v>44925</v>
      </c>
      <c r="C2956" s="4" t="s">
        <v>16</v>
      </c>
      <c r="D2956" s="6" t="s">
        <v>21</v>
      </c>
      <c r="E2956" s="3">
        <v>4838.45</v>
      </c>
      <c r="F2956" s="3">
        <v>23</v>
      </c>
      <c r="G2956" s="3">
        <v>9</v>
      </c>
      <c r="H2956" s="3">
        <v>349.06</v>
      </c>
    </row>
    <row r="2957" ht="15.75" customHeight="1" spans="1:8">
      <c r="A2957" s="3" t="s">
        <v>2975</v>
      </c>
      <c r="B2957" s="5">
        <v>45510</v>
      </c>
      <c r="C2957" s="4" t="s">
        <v>16</v>
      </c>
      <c r="D2957" s="6" t="s">
        <v>28</v>
      </c>
      <c r="E2957" s="3">
        <v>4554.7</v>
      </c>
      <c r="F2957" s="3">
        <v>45</v>
      </c>
      <c r="G2957" s="3">
        <v>27</v>
      </c>
      <c r="H2957" s="3">
        <v>1119.48</v>
      </c>
    </row>
    <row r="2958" ht="15.75" customHeight="1" spans="1:8">
      <c r="A2958" s="3" t="s">
        <v>2976</v>
      </c>
      <c r="B2958" s="5">
        <v>45183</v>
      </c>
      <c r="C2958" s="4" t="s">
        <v>10</v>
      </c>
      <c r="D2958" s="6" t="s">
        <v>21</v>
      </c>
      <c r="E2958" s="3">
        <v>2247.4</v>
      </c>
      <c r="F2958" s="3">
        <v>40</v>
      </c>
      <c r="G2958" s="3">
        <v>22</v>
      </c>
      <c r="H2958" s="3">
        <v>893.48</v>
      </c>
    </row>
    <row r="2959" ht="15.75" customHeight="1" spans="1:8">
      <c r="A2959" s="3" t="s">
        <v>2977</v>
      </c>
      <c r="B2959" s="5">
        <v>45577</v>
      </c>
      <c r="C2959" s="4" t="s">
        <v>20</v>
      </c>
      <c r="D2959" s="6" t="s">
        <v>21</v>
      </c>
      <c r="E2959" s="3">
        <v>2079.16</v>
      </c>
      <c r="F2959" s="3">
        <v>34</v>
      </c>
      <c r="G2959" s="3">
        <v>37</v>
      </c>
      <c r="H2959" s="3">
        <v>1368.67</v>
      </c>
    </row>
    <row r="2960" ht="15.75" customHeight="1" spans="1:8">
      <c r="A2960" s="3" t="s">
        <v>2978</v>
      </c>
      <c r="B2960" s="5">
        <v>45361</v>
      </c>
      <c r="C2960" s="4" t="s">
        <v>16</v>
      </c>
      <c r="D2960" s="6" t="s">
        <v>26</v>
      </c>
      <c r="E2960" s="3">
        <v>4473.36</v>
      </c>
      <c r="F2960" s="3">
        <v>42</v>
      </c>
      <c r="G2960" s="3">
        <v>22</v>
      </c>
      <c r="H2960" s="3">
        <v>279.13</v>
      </c>
    </row>
    <row r="2961" ht="15.75" customHeight="1" spans="1:8">
      <c r="A2961" s="3" t="s">
        <v>2979</v>
      </c>
      <c r="B2961" s="5">
        <v>44938</v>
      </c>
      <c r="C2961" s="4" t="s">
        <v>10</v>
      </c>
      <c r="D2961" s="6" t="s">
        <v>26</v>
      </c>
      <c r="E2961" s="3">
        <v>3138.18</v>
      </c>
      <c r="F2961" s="3">
        <v>49</v>
      </c>
      <c r="G2961" s="3">
        <v>20</v>
      </c>
      <c r="H2961" s="3">
        <v>1816.94</v>
      </c>
    </row>
    <row r="2962" ht="15.75" customHeight="1" spans="1:8">
      <c r="A2962" s="3" t="s">
        <v>2980</v>
      </c>
      <c r="B2962" s="5">
        <v>44975</v>
      </c>
      <c r="C2962" s="4" t="s">
        <v>20</v>
      </c>
      <c r="D2962" s="6" t="s">
        <v>28</v>
      </c>
      <c r="E2962" s="3">
        <v>3176.06</v>
      </c>
      <c r="F2962" s="3">
        <v>11</v>
      </c>
      <c r="G2962" s="3">
        <v>11</v>
      </c>
      <c r="H2962" s="3">
        <v>1795.7</v>
      </c>
    </row>
    <row r="2963" ht="15.75" customHeight="1" spans="1:8">
      <c r="A2963" s="3" t="s">
        <v>2981</v>
      </c>
      <c r="B2963" s="5">
        <v>44980</v>
      </c>
      <c r="C2963" s="4" t="s">
        <v>10</v>
      </c>
      <c r="D2963" s="6" t="s">
        <v>28</v>
      </c>
      <c r="E2963" s="3">
        <v>3084.72</v>
      </c>
      <c r="F2963" s="3">
        <v>43</v>
      </c>
      <c r="G2963" s="3">
        <v>21</v>
      </c>
      <c r="H2963" s="3">
        <v>1147.7</v>
      </c>
    </row>
    <row r="2964" ht="15.75" customHeight="1" spans="1:8">
      <c r="A2964" s="3" t="s">
        <v>2982</v>
      </c>
      <c r="B2964" s="5">
        <v>45056</v>
      </c>
      <c r="C2964" s="4" t="s">
        <v>13</v>
      </c>
      <c r="D2964" s="6" t="s">
        <v>23</v>
      </c>
      <c r="E2964" s="3">
        <v>4824.85</v>
      </c>
      <c r="F2964" s="3">
        <v>46</v>
      </c>
      <c r="G2964" s="3">
        <v>43</v>
      </c>
      <c r="H2964" s="3">
        <v>1438.15</v>
      </c>
    </row>
    <row r="2965" ht="15.75" customHeight="1" spans="1:8">
      <c r="A2965" s="3" t="s">
        <v>2983</v>
      </c>
      <c r="B2965" s="5">
        <v>45510</v>
      </c>
      <c r="C2965" s="4" t="s">
        <v>13</v>
      </c>
      <c r="D2965" s="6" t="s">
        <v>38</v>
      </c>
      <c r="E2965" s="3">
        <v>3673.48</v>
      </c>
      <c r="F2965" s="3">
        <v>30</v>
      </c>
      <c r="G2965" s="3">
        <v>46</v>
      </c>
      <c r="H2965" s="3">
        <v>1712.95</v>
      </c>
    </row>
    <row r="2966" ht="15.75" customHeight="1" spans="1:8">
      <c r="A2966" s="3" t="s">
        <v>2984</v>
      </c>
      <c r="B2966" s="5">
        <v>44993</v>
      </c>
      <c r="C2966" s="4" t="s">
        <v>16</v>
      </c>
      <c r="D2966" s="6" t="s">
        <v>23</v>
      </c>
      <c r="E2966" s="3">
        <v>4992.02</v>
      </c>
      <c r="F2966" s="3">
        <v>33</v>
      </c>
      <c r="G2966" s="3">
        <v>43</v>
      </c>
      <c r="H2966" s="3">
        <v>671.47</v>
      </c>
    </row>
    <row r="2967" ht="15.75" customHeight="1" spans="1:8">
      <c r="A2967" s="3" t="s">
        <v>2985</v>
      </c>
      <c r="B2967" s="5">
        <v>44949</v>
      </c>
      <c r="C2967" s="4" t="s">
        <v>13</v>
      </c>
      <c r="D2967" s="6" t="s">
        <v>28</v>
      </c>
      <c r="E2967" s="3">
        <v>3901.83</v>
      </c>
      <c r="F2967" s="3">
        <v>2</v>
      </c>
      <c r="G2967" s="3">
        <v>10</v>
      </c>
      <c r="H2967" s="3">
        <v>1965.6</v>
      </c>
    </row>
    <row r="2968" ht="15.75" customHeight="1" spans="1:8">
      <c r="A2968" s="3" t="s">
        <v>2986</v>
      </c>
      <c r="B2968" s="5">
        <v>45172</v>
      </c>
      <c r="C2968" s="4" t="s">
        <v>10</v>
      </c>
      <c r="D2968" s="6" t="s">
        <v>23</v>
      </c>
      <c r="E2968" s="3">
        <v>4752.51</v>
      </c>
      <c r="F2968" s="3">
        <v>18</v>
      </c>
      <c r="G2968" s="3">
        <v>14</v>
      </c>
      <c r="H2968" s="3">
        <v>1481.37</v>
      </c>
    </row>
    <row r="2969" ht="15.75" customHeight="1" spans="1:8">
      <c r="A2969" s="3" t="s">
        <v>2987</v>
      </c>
      <c r="B2969" s="5">
        <v>45266</v>
      </c>
      <c r="C2969" s="4" t="s">
        <v>13</v>
      </c>
      <c r="D2969" s="6" t="s">
        <v>26</v>
      </c>
      <c r="E2969" s="3">
        <v>2520.53</v>
      </c>
      <c r="F2969" s="3">
        <v>48</v>
      </c>
      <c r="G2969" s="3">
        <v>19</v>
      </c>
      <c r="H2969" s="3">
        <v>1435.41</v>
      </c>
    </row>
    <row r="2970" ht="15.75" customHeight="1" spans="1:8">
      <c r="A2970" s="3" t="s">
        <v>2988</v>
      </c>
      <c r="B2970" s="5">
        <v>45118</v>
      </c>
      <c r="C2970" s="4" t="s">
        <v>16</v>
      </c>
      <c r="D2970" s="6" t="s">
        <v>26</v>
      </c>
      <c r="E2970" s="3">
        <v>1768.69</v>
      </c>
      <c r="F2970" s="3">
        <v>5</v>
      </c>
      <c r="G2970" s="3">
        <v>49</v>
      </c>
      <c r="H2970" s="3">
        <v>419.15</v>
      </c>
    </row>
    <row r="2971" ht="15.75" customHeight="1" spans="1:8">
      <c r="A2971" s="3" t="s">
        <v>2989</v>
      </c>
      <c r="B2971" s="5">
        <v>45249</v>
      </c>
      <c r="C2971" s="4" t="s">
        <v>20</v>
      </c>
      <c r="D2971" s="6" t="s">
        <v>38</v>
      </c>
      <c r="E2971" s="3">
        <v>3729.2</v>
      </c>
      <c r="F2971" s="3">
        <v>9</v>
      </c>
      <c r="G2971" s="3">
        <v>47</v>
      </c>
      <c r="H2971" s="3">
        <v>1370.29</v>
      </c>
    </row>
    <row r="2972" ht="15.75" customHeight="1" spans="1:8">
      <c r="A2972" s="3" t="s">
        <v>2990</v>
      </c>
      <c r="B2972" s="5">
        <v>45030</v>
      </c>
      <c r="C2972" s="4" t="s">
        <v>13</v>
      </c>
      <c r="D2972" s="6" t="s">
        <v>26</v>
      </c>
      <c r="E2972" s="3">
        <v>4576.51</v>
      </c>
      <c r="F2972" s="3">
        <v>36</v>
      </c>
      <c r="G2972" s="3">
        <v>32</v>
      </c>
      <c r="H2972" s="3">
        <v>1587.37</v>
      </c>
    </row>
    <row r="2973" ht="15.75" customHeight="1" spans="1:8">
      <c r="A2973" s="3" t="s">
        <v>2991</v>
      </c>
      <c r="B2973" s="5">
        <v>45028</v>
      </c>
      <c r="C2973" s="4" t="s">
        <v>20</v>
      </c>
      <c r="D2973" s="6" t="s">
        <v>23</v>
      </c>
      <c r="E2973" s="3">
        <v>3683.92</v>
      </c>
      <c r="F2973" s="3">
        <v>24</v>
      </c>
      <c r="G2973" s="3">
        <v>25</v>
      </c>
      <c r="H2973" s="3">
        <v>352.4</v>
      </c>
    </row>
    <row r="2974" ht="15.75" customHeight="1" spans="1:8">
      <c r="A2974" s="3" t="s">
        <v>2992</v>
      </c>
      <c r="B2974" s="5">
        <v>45183</v>
      </c>
      <c r="C2974" s="4" t="s">
        <v>16</v>
      </c>
      <c r="D2974" s="6" t="s">
        <v>28</v>
      </c>
      <c r="E2974" s="3">
        <v>458.43</v>
      </c>
      <c r="F2974" s="3">
        <v>31</v>
      </c>
      <c r="G2974" s="3">
        <v>47</v>
      </c>
      <c r="H2974" s="3">
        <v>63.22</v>
      </c>
    </row>
    <row r="2975" ht="15.75" customHeight="1" spans="1:8">
      <c r="A2975" s="3" t="s">
        <v>2993</v>
      </c>
      <c r="B2975" s="5">
        <v>45596</v>
      </c>
      <c r="C2975" s="4" t="s">
        <v>10</v>
      </c>
      <c r="D2975" s="6" t="s">
        <v>21</v>
      </c>
      <c r="E2975" s="3">
        <v>745.2</v>
      </c>
      <c r="F2975" s="3">
        <v>1</v>
      </c>
      <c r="G2975" s="3">
        <v>37</v>
      </c>
      <c r="H2975" s="3">
        <v>1950.21</v>
      </c>
    </row>
    <row r="2976" ht="15.75" customHeight="1" spans="1:8">
      <c r="A2976" s="3" t="s">
        <v>2994</v>
      </c>
      <c r="B2976" s="5">
        <v>45569</v>
      </c>
      <c r="C2976" s="4" t="s">
        <v>10</v>
      </c>
      <c r="D2976" s="6" t="s">
        <v>26</v>
      </c>
      <c r="E2976" s="3">
        <v>3065.15</v>
      </c>
      <c r="F2976" s="3">
        <v>20</v>
      </c>
      <c r="G2976" s="3">
        <v>8</v>
      </c>
      <c r="H2976" s="3">
        <v>289.32</v>
      </c>
    </row>
    <row r="2977" ht="15.75" customHeight="1" spans="1:8">
      <c r="A2977" s="3" t="s">
        <v>2995</v>
      </c>
      <c r="B2977" s="5">
        <v>45260</v>
      </c>
      <c r="C2977" s="4" t="s">
        <v>13</v>
      </c>
      <c r="D2977" s="6" t="s">
        <v>21</v>
      </c>
      <c r="E2977" s="3">
        <v>1394.17</v>
      </c>
      <c r="F2977" s="3">
        <v>40</v>
      </c>
      <c r="G2977" s="3">
        <v>8</v>
      </c>
      <c r="H2977" s="3">
        <v>141.93</v>
      </c>
    </row>
    <row r="2978" ht="15.75" customHeight="1" spans="1:8">
      <c r="A2978" s="3" t="s">
        <v>2996</v>
      </c>
      <c r="B2978" s="5">
        <v>45531</v>
      </c>
      <c r="C2978" s="4" t="s">
        <v>20</v>
      </c>
      <c r="D2978" s="6" t="s">
        <v>38</v>
      </c>
      <c r="E2978" s="3">
        <v>714.67</v>
      </c>
      <c r="F2978" s="3">
        <v>5</v>
      </c>
      <c r="G2978" s="3">
        <v>21</v>
      </c>
      <c r="H2978" s="3">
        <v>23.5</v>
      </c>
    </row>
    <row r="2979" ht="15.75" customHeight="1" spans="1:8">
      <c r="A2979" s="3" t="s">
        <v>2997</v>
      </c>
      <c r="B2979" s="5">
        <v>45083</v>
      </c>
      <c r="C2979" s="4" t="s">
        <v>20</v>
      </c>
      <c r="D2979" s="6" t="s">
        <v>23</v>
      </c>
      <c r="E2979" s="3">
        <v>320.05</v>
      </c>
      <c r="F2979" s="3">
        <v>42</v>
      </c>
      <c r="G2979" s="3">
        <v>4</v>
      </c>
      <c r="H2979" s="3">
        <v>531.02</v>
      </c>
    </row>
    <row r="2980" ht="15.75" customHeight="1" spans="1:8">
      <c r="A2980" s="3" t="s">
        <v>2998</v>
      </c>
      <c r="B2980" s="5">
        <v>45343</v>
      </c>
      <c r="C2980" s="4" t="s">
        <v>20</v>
      </c>
      <c r="D2980" s="6" t="s">
        <v>23</v>
      </c>
      <c r="E2980" s="3">
        <v>2143.87</v>
      </c>
      <c r="F2980" s="3">
        <v>11</v>
      </c>
      <c r="G2980" s="3">
        <v>5</v>
      </c>
      <c r="H2980" s="3">
        <v>308.24</v>
      </c>
    </row>
    <row r="2981" ht="15.75" customHeight="1" spans="1:8">
      <c r="A2981" s="3" t="s">
        <v>2999</v>
      </c>
      <c r="B2981" s="5">
        <v>45118</v>
      </c>
      <c r="C2981" s="4" t="s">
        <v>13</v>
      </c>
      <c r="D2981" s="6" t="s">
        <v>26</v>
      </c>
      <c r="E2981" s="3">
        <v>4575.06</v>
      </c>
      <c r="F2981" s="3">
        <v>12</v>
      </c>
      <c r="G2981" s="3">
        <v>48</v>
      </c>
      <c r="H2981" s="3">
        <v>1187.23</v>
      </c>
    </row>
    <row r="2982" ht="15.75" customHeight="1" spans="1:8">
      <c r="A2982" s="3" t="s">
        <v>3000</v>
      </c>
      <c r="B2982" s="5">
        <v>45410</v>
      </c>
      <c r="C2982" s="4" t="s">
        <v>20</v>
      </c>
      <c r="D2982" s="6" t="s">
        <v>23</v>
      </c>
      <c r="E2982" s="3">
        <v>3359.63</v>
      </c>
      <c r="F2982" s="3">
        <v>43</v>
      </c>
      <c r="G2982" s="3">
        <v>21</v>
      </c>
      <c r="H2982" s="3">
        <v>829.19</v>
      </c>
    </row>
    <row r="2983" ht="15.75" customHeight="1" spans="1:8">
      <c r="A2983" s="3" t="s">
        <v>3001</v>
      </c>
      <c r="B2983" s="5">
        <v>45274</v>
      </c>
      <c r="C2983" s="4" t="s">
        <v>10</v>
      </c>
      <c r="D2983" s="6" t="s">
        <v>26</v>
      </c>
      <c r="E2983" s="3">
        <v>3882.39</v>
      </c>
      <c r="F2983" s="3">
        <v>24</v>
      </c>
      <c r="G2983" s="3">
        <v>36</v>
      </c>
      <c r="H2983" s="3">
        <v>709.33</v>
      </c>
    </row>
    <row r="2984" ht="15.75" customHeight="1" spans="1:8">
      <c r="A2984" s="3" t="s">
        <v>3002</v>
      </c>
      <c r="B2984" s="5">
        <v>45157</v>
      </c>
      <c r="C2984" s="4" t="s">
        <v>16</v>
      </c>
      <c r="D2984" s="6" t="s">
        <v>38</v>
      </c>
      <c r="E2984" s="3">
        <v>2998.65</v>
      </c>
      <c r="F2984" s="3">
        <v>24</v>
      </c>
      <c r="G2984" s="3">
        <v>29</v>
      </c>
      <c r="H2984" s="3">
        <v>1830.58</v>
      </c>
    </row>
    <row r="2985" ht="15.75" customHeight="1" spans="1:8">
      <c r="A2985" s="3" t="s">
        <v>3003</v>
      </c>
      <c r="B2985" s="5">
        <v>45483</v>
      </c>
      <c r="C2985" s="4" t="s">
        <v>13</v>
      </c>
      <c r="D2985" s="6" t="s">
        <v>28</v>
      </c>
      <c r="E2985" s="3">
        <v>2799.33</v>
      </c>
      <c r="F2985" s="3">
        <v>40</v>
      </c>
      <c r="G2985" s="3">
        <v>4</v>
      </c>
      <c r="H2985" s="3">
        <v>1532.23</v>
      </c>
    </row>
    <row r="2986" ht="15.75" customHeight="1" spans="1:8">
      <c r="A2986" s="3" t="s">
        <v>3004</v>
      </c>
      <c r="B2986" s="5">
        <v>45204</v>
      </c>
      <c r="C2986" s="4" t="s">
        <v>13</v>
      </c>
      <c r="D2986" s="6" t="s">
        <v>26</v>
      </c>
      <c r="E2986" s="3">
        <v>3785.05</v>
      </c>
      <c r="F2986" s="3">
        <v>10</v>
      </c>
      <c r="G2986" s="3">
        <v>50</v>
      </c>
      <c r="H2986" s="3">
        <v>1833.64</v>
      </c>
    </row>
    <row r="2987" ht="15.75" customHeight="1" spans="1:8">
      <c r="A2987" s="3" t="s">
        <v>3005</v>
      </c>
      <c r="B2987" s="5">
        <v>45162</v>
      </c>
      <c r="C2987" s="4" t="s">
        <v>10</v>
      </c>
      <c r="D2987" s="6" t="s">
        <v>23</v>
      </c>
      <c r="E2987" s="3">
        <v>3523.79</v>
      </c>
      <c r="F2987" s="3">
        <v>48</v>
      </c>
      <c r="G2987" s="3">
        <v>41</v>
      </c>
      <c r="H2987" s="3">
        <v>1537.15</v>
      </c>
    </row>
    <row r="2988" ht="15.75" customHeight="1" spans="1:8">
      <c r="A2988" s="3" t="s">
        <v>3006</v>
      </c>
      <c r="B2988" s="5">
        <v>45056</v>
      </c>
      <c r="C2988" s="4" t="s">
        <v>16</v>
      </c>
      <c r="D2988" s="6" t="s">
        <v>38</v>
      </c>
      <c r="E2988" s="3">
        <v>3416.63</v>
      </c>
      <c r="F2988" s="3">
        <v>35</v>
      </c>
      <c r="G2988" s="3">
        <v>34</v>
      </c>
      <c r="H2988" s="3">
        <v>1986.04</v>
      </c>
    </row>
    <row r="2989" ht="15.75" customHeight="1" spans="1:8">
      <c r="A2989" s="3" t="s">
        <v>3007</v>
      </c>
      <c r="B2989" s="5">
        <v>45436</v>
      </c>
      <c r="C2989" s="4" t="s">
        <v>10</v>
      </c>
      <c r="D2989" s="6" t="s">
        <v>38</v>
      </c>
      <c r="E2989" s="3">
        <v>4153.65</v>
      </c>
      <c r="F2989" s="3">
        <v>18</v>
      </c>
      <c r="G2989" s="3">
        <v>2</v>
      </c>
      <c r="H2989" s="3">
        <v>1988.3</v>
      </c>
    </row>
    <row r="2990" ht="15.75" customHeight="1" spans="1:8">
      <c r="A2990" s="3" t="s">
        <v>3008</v>
      </c>
      <c r="B2990" s="5">
        <v>45600</v>
      </c>
      <c r="C2990" s="4" t="s">
        <v>13</v>
      </c>
      <c r="D2990" s="6" t="s">
        <v>23</v>
      </c>
      <c r="E2990" s="3">
        <v>323.42</v>
      </c>
      <c r="F2990" s="3">
        <v>24</v>
      </c>
      <c r="G2990" s="3">
        <v>50</v>
      </c>
      <c r="H2990" s="3">
        <v>992.05</v>
      </c>
    </row>
    <row r="2991" ht="15.75" customHeight="1" spans="1:8">
      <c r="A2991" s="3" t="s">
        <v>3009</v>
      </c>
      <c r="B2991" s="5">
        <v>45016</v>
      </c>
      <c r="C2991" s="4" t="s">
        <v>10</v>
      </c>
      <c r="D2991" s="6" t="s">
        <v>21</v>
      </c>
      <c r="E2991" s="3">
        <v>892.02</v>
      </c>
      <c r="F2991" s="3">
        <v>49</v>
      </c>
      <c r="G2991" s="3">
        <v>38</v>
      </c>
      <c r="H2991" s="3">
        <v>1539.21</v>
      </c>
    </row>
    <row r="2992" ht="15.75" customHeight="1" spans="1:8">
      <c r="A2992" s="3" t="s">
        <v>3010</v>
      </c>
      <c r="B2992" s="5">
        <v>45364</v>
      </c>
      <c r="C2992" s="4" t="s">
        <v>16</v>
      </c>
      <c r="D2992" s="6" t="s">
        <v>21</v>
      </c>
      <c r="E2992" s="3">
        <v>4990.78</v>
      </c>
      <c r="F2992" s="3">
        <v>48</v>
      </c>
      <c r="G2992" s="3">
        <v>23</v>
      </c>
      <c r="H2992" s="3">
        <v>1799.53</v>
      </c>
    </row>
    <row r="2993" ht="15.75" customHeight="1" spans="1:8">
      <c r="A2993" s="3" t="s">
        <v>3011</v>
      </c>
      <c r="B2993" s="5">
        <v>45347</v>
      </c>
      <c r="C2993" s="4" t="s">
        <v>16</v>
      </c>
      <c r="D2993" s="6" t="s">
        <v>23</v>
      </c>
      <c r="E2993" s="3">
        <v>3009.95</v>
      </c>
      <c r="F2993" s="3">
        <v>50</v>
      </c>
      <c r="G2993" s="3">
        <v>40</v>
      </c>
      <c r="H2993" s="3">
        <v>1765.73</v>
      </c>
    </row>
    <row r="2994" ht="15.75" customHeight="1" spans="1:8">
      <c r="A2994" s="3" t="s">
        <v>3012</v>
      </c>
      <c r="B2994" s="5">
        <v>45052</v>
      </c>
      <c r="C2994" s="4" t="s">
        <v>16</v>
      </c>
      <c r="D2994" s="6" t="s">
        <v>28</v>
      </c>
      <c r="E2994" s="3">
        <v>2201.27</v>
      </c>
      <c r="F2994" s="3">
        <v>45</v>
      </c>
      <c r="G2994" s="3">
        <v>47</v>
      </c>
      <c r="H2994" s="3">
        <v>345.64</v>
      </c>
    </row>
    <row r="2995" ht="15.75" customHeight="1" spans="1:8">
      <c r="A2995" s="3" t="s">
        <v>3013</v>
      </c>
      <c r="B2995" s="5">
        <v>45003</v>
      </c>
      <c r="C2995" s="4" t="s">
        <v>13</v>
      </c>
      <c r="D2995" s="6" t="s">
        <v>23</v>
      </c>
      <c r="E2995" s="3">
        <v>4805.65</v>
      </c>
      <c r="F2995" s="3">
        <v>8</v>
      </c>
      <c r="G2995" s="3">
        <v>17</v>
      </c>
      <c r="H2995" s="3">
        <v>1307.12</v>
      </c>
    </row>
    <row r="2996" ht="15.75" customHeight="1" spans="1:8">
      <c r="A2996" s="3" t="s">
        <v>3014</v>
      </c>
      <c r="B2996" s="5">
        <v>45248</v>
      </c>
      <c r="C2996" s="4" t="s">
        <v>13</v>
      </c>
      <c r="D2996" s="6" t="s">
        <v>38</v>
      </c>
      <c r="E2996" s="3">
        <v>1889.94</v>
      </c>
      <c r="F2996" s="3">
        <v>26</v>
      </c>
      <c r="G2996" s="3">
        <v>47</v>
      </c>
      <c r="H2996" s="3">
        <v>1863.08</v>
      </c>
    </row>
    <row r="2997" ht="15.75" customHeight="1" spans="1:8">
      <c r="A2997" s="3" t="s">
        <v>3015</v>
      </c>
      <c r="B2997" s="5">
        <v>45174</v>
      </c>
      <c r="C2997" s="4" t="s">
        <v>16</v>
      </c>
      <c r="D2997" s="6" t="s">
        <v>26</v>
      </c>
      <c r="E2997" s="3">
        <v>3832.46</v>
      </c>
      <c r="F2997" s="3">
        <v>26</v>
      </c>
      <c r="G2997" s="3">
        <v>47</v>
      </c>
      <c r="H2997" s="3">
        <v>1626.23</v>
      </c>
    </row>
    <row r="2998" ht="15.75" customHeight="1" spans="1:8">
      <c r="A2998" s="3" t="s">
        <v>3016</v>
      </c>
      <c r="B2998" s="5">
        <v>45128</v>
      </c>
      <c r="C2998" s="4" t="s">
        <v>10</v>
      </c>
      <c r="D2998" s="6" t="s">
        <v>38</v>
      </c>
      <c r="E2998" s="3">
        <v>3842.81</v>
      </c>
      <c r="F2998" s="3">
        <v>47</v>
      </c>
      <c r="G2998" s="3">
        <v>0</v>
      </c>
      <c r="H2998" s="3">
        <v>1019.63</v>
      </c>
    </row>
    <row r="2999" ht="15.75" customHeight="1" spans="1:8">
      <c r="A2999" s="3" t="s">
        <v>3017</v>
      </c>
      <c r="B2999" s="5">
        <v>45120</v>
      </c>
      <c r="C2999" s="4" t="s">
        <v>13</v>
      </c>
      <c r="D2999" s="6" t="s">
        <v>23</v>
      </c>
      <c r="E2999" s="3">
        <v>2682.12</v>
      </c>
      <c r="F2999" s="3">
        <v>8</v>
      </c>
      <c r="G2999" s="3">
        <v>25</v>
      </c>
      <c r="H2999" s="3">
        <v>444.12</v>
      </c>
    </row>
    <row r="3000" ht="15.75" customHeight="1" spans="1:8">
      <c r="A3000" s="3" t="s">
        <v>3018</v>
      </c>
      <c r="B3000" s="5">
        <v>45358</v>
      </c>
      <c r="C3000" s="4" t="s">
        <v>13</v>
      </c>
      <c r="D3000" s="6" t="s">
        <v>28</v>
      </c>
      <c r="E3000" s="3">
        <v>755.16</v>
      </c>
      <c r="F3000" s="3">
        <v>29</v>
      </c>
      <c r="G3000" s="3">
        <v>33</v>
      </c>
      <c r="H3000" s="3">
        <v>1931.82</v>
      </c>
    </row>
    <row r="3001" ht="15.75" customHeight="1" spans="1:8">
      <c r="A3001" s="3" t="s">
        <v>3019</v>
      </c>
      <c r="B3001" s="5">
        <v>45139</v>
      </c>
      <c r="C3001" s="4" t="s">
        <v>16</v>
      </c>
      <c r="D3001" s="6" t="s">
        <v>23</v>
      </c>
      <c r="E3001" s="3">
        <v>4756.2</v>
      </c>
      <c r="F3001" s="3">
        <v>49</v>
      </c>
      <c r="G3001" s="3">
        <v>14</v>
      </c>
      <c r="H3001" s="3">
        <v>1078.6</v>
      </c>
    </row>
    <row r="3002" ht="15.75" customHeight="1" spans="1:8">
      <c r="A3002" s="3" t="s">
        <v>3020</v>
      </c>
      <c r="B3002" s="5">
        <v>45248</v>
      </c>
      <c r="C3002" s="4" t="s">
        <v>16</v>
      </c>
      <c r="D3002" s="6" t="s">
        <v>28</v>
      </c>
      <c r="E3002" s="3">
        <v>299.53</v>
      </c>
      <c r="F3002" s="3">
        <v>32</v>
      </c>
      <c r="G3002" s="3">
        <v>30</v>
      </c>
      <c r="H3002" s="3">
        <v>1343.87</v>
      </c>
    </row>
    <row r="3003" ht="15.75" customHeight="1" spans="1:8">
      <c r="A3003" s="3" t="s">
        <v>3021</v>
      </c>
      <c r="B3003" s="5">
        <v>45251</v>
      </c>
      <c r="C3003" s="4" t="s">
        <v>10</v>
      </c>
      <c r="D3003" s="6" t="s">
        <v>23</v>
      </c>
      <c r="E3003" s="3">
        <v>525.31</v>
      </c>
      <c r="F3003" s="3">
        <v>34</v>
      </c>
      <c r="G3003" s="3">
        <v>17</v>
      </c>
      <c r="H3003" s="3">
        <v>1144.21</v>
      </c>
    </row>
    <row r="3004" ht="15.75" customHeight="1" spans="1:8">
      <c r="A3004" s="3" t="s">
        <v>3022</v>
      </c>
      <c r="B3004" s="5">
        <v>45575</v>
      </c>
      <c r="C3004" s="4" t="s">
        <v>13</v>
      </c>
      <c r="D3004" s="6" t="s">
        <v>26</v>
      </c>
      <c r="E3004" s="3">
        <v>2119.83</v>
      </c>
      <c r="F3004" s="3">
        <v>20</v>
      </c>
      <c r="G3004" s="3">
        <v>28</v>
      </c>
      <c r="H3004" s="3">
        <v>330.26</v>
      </c>
    </row>
    <row r="3005" ht="15.75" customHeight="1" spans="1:8">
      <c r="A3005" s="3" t="s">
        <v>3023</v>
      </c>
      <c r="B3005" s="5">
        <v>45382</v>
      </c>
      <c r="C3005" s="4" t="s">
        <v>16</v>
      </c>
      <c r="D3005" s="6" t="s">
        <v>26</v>
      </c>
      <c r="E3005" s="3">
        <v>262.36</v>
      </c>
      <c r="F3005" s="3">
        <v>17</v>
      </c>
      <c r="G3005" s="3">
        <v>42</v>
      </c>
      <c r="H3005" s="3">
        <v>670.39</v>
      </c>
    </row>
    <row r="3006" ht="15.75" customHeight="1" spans="1:8">
      <c r="A3006" s="3" t="s">
        <v>3024</v>
      </c>
      <c r="B3006" s="5">
        <v>44984</v>
      </c>
      <c r="C3006" s="4" t="s">
        <v>13</v>
      </c>
      <c r="D3006" s="6" t="s">
        <v>21</v>
      </c>
      <c r="E3006" s="3">
        <v>4297.2</v>
      </c>
      <c r="F3006" s="3">
        <v>6</v>
      </c>
      <c r="G3006" s="3">
        <v>29</v>
      </c>
      <c r="H3006" s="3">
        <v>1284.05</v>
      </c>
    </row>
    <row r="3007" ht="15.75" customHeight="1" spans="1:8">
      <c r="A3007" s="3" t="s">
        <v>3025</v>
      </c>
      <c r="B3007" s="5">
        <v>45461</v>
      </c>
      <c r="C3007" s="4" t="s">
        <v>16</v>
      </c>
      <c r="D3007" s="6" t="s">
        <v>26</v>
      </c>
      <c r="E3007" s="3">
        <v>4624.2</v>
      </c>
      <c r="F3007" s="3">
        <v>26</v>
      </c>
      <c r="G3007" s="3">
        <v>35</v>
      </c>
      <c r="H3007" s="3">
        <v>753.44</v>
      </c>
    </row>
    <row r="3008" ht="15.75" customHeight="1" spans="1:8">
      <c r="A3008" s="3" t="s">
        <v>3026</v>
      </c>
      <c r="B3008" s="5">
        <v>45017</v>
      </c>
      <c r="C3008" s="4" t="s">
        <v>10</v>
      </c>
      <c r="D3008" s="6" t="s">
        <v>21</v>
      </c>
      <c r="E3008" s="3">
        <v>3969.82</v>
      </c>
      <c r="F3008" s="3">
        <v>19</v>
      </c>
      <c r="G3008" s="3">
        <v>41</v>
      </c>
      <c r="H3008" s="3">
        <v>1904.83</v>
      </c>
    </row>
    <row r="3009" ht="15.75" customHeight="1" spans="1:8">
      <c r="A3009" s="3" t="s">
        <v>3027</v>
      </c>
      <c r="B3009" s="5">
        <v>45483</v>
      </c>
      <c r="C3009" s="4" t="s">
        <v>13</v>
      </c>
      <c r="D3009" s="6" t="s">
        <v>23</v>
      </c>
      <c r="E3009" s="3">
        <v>3977.91</v>
      </c>
      <c r="F3009" s="3">
        <v>46</v>
      </c>
      <c r="G3009" s="3">
        <v>15</v>
      </c>
      <c r="H3009" s="3">
        <v>1939</v>
      </c>
    </row>
    <row r="3010" ht="15.75" customHeight="1" spans="1:8">
      <c r="A3010" s="3" t="s">
        <v>3028</v>
      </c>
      <c r="B3010" s="5">
        <v>44989</v>
      </c>
      <c r="C3010" s="4" t="s">
        <v>16</v>
      </c>
      <c r="D3010" s="6" t="s">
        <v>21</v>
      </c>
      <c r="E3010" s="3">
        <v>2606.17</v>
      </c>
      <c r="F3010" s="3">
        <v>13</v>
      </c>
      <c r="G3010" s="3">
        <v>42</v>
      </c>
      <c r="H3010" s="3">
        <v>1686.22</v>
      </c>
    </row>
    <row r="3011" ht="15.75" customHeight="1" spans="1:8">
      <c r="A3011" s="3" t="s">
        <v>3029</v>
      </c>
      <c r="B3011" s="5">
        <v>45579</v>
      </c>
      <c r="C3011" s="4" t="s">
        <v>10</v>
      </c>
      <c r="D3011" s="6" t="s">
        <v>21</v>
      </c>
      <c r="E3011" s="3">
        <v>3747.93</v>
      </c>
      <c r="F3011" s="3">
        <v>10</v>
      </c>
      <c r="G3011" s="3">
        <v>30</v>
      </c>
      <c r="H3011" s="3">
        <v>1597.59</v>
      </c>
    </row>
    <row r="3012" ht="15.75" customHeight="1" spans="1:8">
      <c r="A3012" s="3" t="s">
        <v>3030</v>
      </c>
      <c r="B3012" s="5">
        <v>44956</v>
      </c>
      <c r="C3012" s="4" t="s">
        <v>10</v>
      </c>
      <c r="D3012" s="6" t="s">
        <v>28</v>
      </c>
      <c r="E3012" s="3">
        <v>4763.65</v>
      </c>
      <c r="F3012" s="3">
        <v>16</v>
      </c>
      <c r="G3012" s="3">
        <v>23</v>
      </c>
      <c r="H3012" s="3">
        <v>948.64</v>
      </c>
    </row>
    <row r="3013" ht="15.75" customHeight="1" spans="1:8">
      <c r="A3013" s="3" t="s">
        <v>3031</v>
      </c>
      <c r="B3013" s="5">
        <v>45450</v>
      </c>
      <c r="C3013" s="4" t="s">
        <v>10</v>
      </c>
      <c r="D3013" s="6" t="s">
        <v>26</v>
      </c>
      <c r="E3013" s="3">
        <v>4335.61</v>
      </c>
      <c r="F3013" s="3">
        <v>41</v>
      </c>
      <c r="G3013" s="3">
        <v>19</v>
      </c>
      <c r="H3013" s="3">
        <v>1752.4</v>
      </c>
    </row>
    <row r="3014" ht="15.75" customHeight="1" spans="1:8">
      <c r="A3014" s="3" t="s">
        <v>3032</v>
      </c>
      <c r="B3014" s="5">
        <v>45587</v>
      </c>
      <c r="C3014" s="4" t="s">
        <v>10</v>
      </c>
      <c r="D3014" s="6" t="s">
        <v>38</v>
      </c>
      <c r="E3014" s="3">
        <v>3020.29</v>
      </c>
      <c r="F3014" s="3">
        <v>16</v>
      </c>
      <c r="G3014" s="3">
        <v>16</v>
      </c>
      <c r="H3014" s="3">
        <v>1260.27</v>
      </c>
    </row>
    <row r="3015" ht="15.75" customHeight="1" spans="1:8">
      <c r="A3015" s="3" t="s">
        <v>3033</v>
      </c>
      <c r="B3015" s="5">
        <v>45572</v>
      </c>
      <c r="C3015" s="4" t="s">
        <v>13</v>
      </c>
      <c r="D3015" s="6" t="s">
        <v>28</v>
      </c>
      <c r="E3015" s="3">
        <v>492.36</v>
      </c>
      <c r="F3015" s="3">
        <v>5</v>
      </c>
      <c r="G3015" s="3">
        <v>41</v>
      </c>
      <c r="H3015" s="3">
        <v>1527.07</v>
      </c>
    </row>
    <row r="3016" ht="15.75" customHeight="1" spans="1:8">
      <c r="A3016" s="3" t="s">
        <v>3034</v>
      </c>
      <c r="B3016" s="5">
        <v>45325</v>
      </c>
      <c r="C3016" s="4" t="s">
        <v>20</v>
      </c>
      <c r="D3016" s="6" t="s">
        <v>23</v>
      </c>
      <c r="E3016" s="3">
        <v>4255.95</v>
      </c>
      <c r="F3016" s="3">
        <v>40</v>
      </c>
      <c r="G3016" s="3">
        <v>11</v>
      </c>
      <c r="H3016" s="3">
        <v>1536.11</v>
      </c>
    </row>
    <row r="3017" ht="15.75" customHeight="1" spans="1:8">
      <c r="A3017" s="3" t="s">
        <v>3035</v>
      </c>
      <c r="B3017" s="5">
        <v>45465</v>
      </c>
      <c r="C3017" s="4" t="s">
        <v>10</v>
      </c>
      <c r="D3017" s="6" t="s">
        <v>21</v>
      </c>
      <c r="E3017" s="3">
        <v>2759.35</v>
      </c>
      <c r="F3017" s="3">
        <v>21</v>
      </c>
      <c r="G3017" s="3">
        <v>1</v>
      </c>
      <c r="H3017" s="3">
        <v>995.71</v>
      </c>
    </row>
    <row r="3018" ht="15.75" customHeight="1" spans="1:8">
      <c r="A3018" s="3" t="s">
        <v>3036</v>
      </c>
      <c r="B3018" s="5">
        <v>44890</v>
      </c>
      <c r="C3018" s="4" t="s">
        <v>13</v>
      </c>
      <c r="D3018" s="6" t="s">
        <v>23</v>
      </c>
      <c r="E3018" s="3">
        <v>3731.08</v>
      </c>
      <c r="F3018" s="3">
        <v>9</v>
      </c>
      <c r="G3018" s="3">
        <v>6</v>
      </c>
      <c r="H3018" s="3">
        <v>498.98</v>
      </c>
    </row>
    <row r="3019" ht="15.75" customHeight="1" spans="1:8">
      <c r="A3019" s="3" t="s">
        <v>3037</v>
      </c>
      <c r="B3019" s="5">
        <v>45419</v>
      </c>
      <c r="C3019" s="4" t="s">
        <v>16</v>
      </c>
      <c r="D3019" s="6" t="s">
        <v>38</v>
      </c>
      <c r="E3019" s="3">
        <v>501.26</v>
      </c>
      <c r="F3019" s="3">
        <v>40</v>
      </c>
      <c r="G3019" s="3">
        <v>13</v>
      </c>
      <c r="H3019" s="3">
        <v>298.86</v>
      </c>
    </row>
    <row r="3020" ht="15.75" customHeight="1" spans="1:8">
      <c r="A3020" s="3" t="s">
        <v>3038</v>
      </c>
      <c r="B3020" s="5">
        <v>45518</v>
      </c>
      <c r="C3020" s="4" t="s">
        <v>13</v>
      </c>
      <c r="D3020" s="6" t="s">
        <v>23</v>
      </c>
      <c r="E3020" s="3">
        <v>3134.68</v>
      </c>
      <c r="F3020" s="3">
        <v>14</v>
      </c>
      <c r="G3020" s="3">
        <v>29</v>
      </c>
      <c r="H3020" s="3">
        <v>1912.35</v>
      </c>
    </row>
    <row r="3021" ht="15.75" customHeight="1" spans="1:8">
      <c r="A3021" s="3" t="s">
        <v>3039</v>
      </c>
      <c r="B3021" s="5">
        <v>44922</v>
      </c>
      <c r="C3021" s="4" t="s">
        <v>16</v>
      </c>
      <c r="D3021" s="6" t="s">
        <v>23</v>
      </c>
      <c r="E3021" s="3">
        <v>4332.8</v>
      </c>
      <c r="F3021" s="3">
        <v>31</v>
      </c>
      <c r="G3021" s="3">
        <v>16</v>
      </c>
      <c r="H3021" s="3">
        <v>1035.21</v>
      </c>
    </row>
    <row r="3022" ht="15.75" customHeight="1" spans="1:8">
      <c r="A3022" s="3" t="s">
        <v>3040</v>
      </c>
      <c r="B3022" s="5">
        <v>44906</v>
      </c>
      <c r="C3022" s="4" t="s">
        <v>13</v>
      </c>
      <c r="D3022" s="6" t="s">
        <v>26</v>
      </c>
      <c r="E3022" s="3">
        <v>3516.91</v>
      </c>
      <c r="F3022" s="3">
        <v>28</v>
      </c>
      <c r="G3022" s="3">
        <v>23</v>
      </c>
      <c r="H3022" s="3">
        <v>797.68</v>
      </c>
    </row>
    <row r="3023" ht="15.75" customHeight="1" spans="1:8">
      <c r="A3023" s="3" t="s">
        <v>3041</v>
      </c>
      <c r="B3023" s="5">
        <v>45042</v>
      </c>
      <c r="C3023" s="4" t="s">
        <v>13</v>
      </c>
      <c r="D3023" s="6" t="s">
        <v>21</v>
      </c>
      <c r="E3023" s="3">
        <v>2421.06</v>
      </c>
      <c r="F3023" s="3">
        <v>13</v>
      </c>
      <c r="G3023" s="3">
        <v>28</v>
      </c>
      <c r="H3023" s="3">
        <v>646.71</v>
      </c>
    </row>
    <row r="3024" ht="15.75" customHeight="1" spans="1:8">
      <c r="A3024" s="3" t="s">
        <v>3042</v>
      </c>
      <c r="B3024" s="5">
        <v>45124</v>
      </c>
      <c r="C3024" s="4" t="s">
        <v>16</v>
      </c>
      <c r="D3024" s="6" t="s">
        <v>38</v>
      </c>
      <c r="E3024" s="3">
        <v>1596.07</v>
      </c>
      <c r="F3024" s="3">
        <v>24</v>
      </c>
      <c r="G3024" s="3">
        <v>1</v>
      </c>
      <c r="H3024" s="3">
        <v>377.28</v>
      </c>
    </row>
    <row r="3025" ht="15.75" customHeight="1" spans="1:8">
      <c r="A3025" s="3" t="s">
        <v>3043</v>
      </c>
      <c r="B3025" s="5">
        <v>45218</v>
      </c>
      <c r="C3025" s="4" t="s">
        <v>10</v>
      </c>
      <c r="D3025" s="6" t="s">
        <v>21</v>
      </c>
      <c r="E3025" s="3">
        <v>1409.68</v>
      </c>
      <c r="F3025" s="3">
        <v>13</v>
      </c>
      <c r="G3025" s="3">
        <v>46</v>
      </c>
      <c r="H3025" s="3">
        <v>1688.93</v>
      </c>
    </row>
    <row r="3026" ht="15.75" customHeight="1" spans="1:8">
      <c r="A3026" s="3" t="s">
        <v>3044</v>
      </c>
      <c r="B3026" s="5">
        <v>44976</v>
      </c>
      <c r="C3026" s="4" t="s">
        <v>20</v>
      </c>
      <c r="D3026" s="6" t="s">
        <v>38</v>
      </c>
      <c r="E3026" s="3">
        <v>3258.56</v>
      </c>
      <c r="F3026" s="3">
        <v>42</v>
      </c>
      <c r="G3026" s="3">
        <v>37</v>
      </c>
      <c r="H3026" s="3">
        <v>1386.03</v>
      </c>
    </row>
    <row r="3027" ht="15.75" customHeight="1" spans="1:8">
      <c r="A3027" s="3" t="s">
        <v>3045</v>
      </c>
      <c r="B3027" s="5">
        <v>45167</v>
      </c>
      <c r="C3027" s="4" t="s">
        <v>20</v>
      </c>
      <c r="D3027" s="6" t="s">
        <v>23</v>
      </c>
      <c r="E3027" s="3">
        <v>910.95</v>
      </c>
      <c r="F3027" s="3">
        <v>10</v>
      </c>
      <c r="G3027" s="3">
        <v>35</v>
      </c>
      <c r="H3027" s="3">
        <v>656.56</v>
      </c>
    </row>
    <row r="3028" ht="15.75" customHeight="1" spans="1:8">
      <c r="A3028" s="3" t="s">
        <v>3046</v>
      </c>
      <c r="B3028" s="5">
        <v>45601</v>
      </c>
      <c r="C3028" s="4" t="s">
        <v>10</v>
      </c>
      <c r="D3028" s="6" t="s">
        <v>38</v>
      </c>
      <c r="E3028" s="3">
        <v>2946.26</v>
      </c>
      <c r="F3028" s="3">
        <v>32</v>
      </c>
      <c r="G3028" s="3">
        <v>47</v>
      </c>
      <c r="H3028" s="3">
        <v>166.16</v>
      </c>
    </row>
    <row r="3029" ht="15.75" customHeight="1" spans="1:8">
      <c r="A3029" s="3" t="s">
        <v>3047</v>
      </c>
      <c r="B3029" s="5">
        <v>45375</v>
      </c>
      <c r="C3029" s="4" t="s">
        <v>16</v>
      </c>
      <c r="D3029" s="6" t="s">
        <v>26</v>
      </c>
      <c r="E3029" s="3">
        <v>339.8</v>
      </c>
      <c r="F3029" s="3">
        <v>12</v>
      </c>
      <c r="G3029" s="3">
        <v>32</v>
      </c>
      <c r="H3029" s="3">
        <v>1048.11</v>
      </c>
    </row>
    <row r="3030" ht="15.75" customHeight="1" spans="1:8">
      <c r="A3030" s="3" t="s">
        <v>3048</v>
      </c>
      <c r="B3030" s="5">
        <v>44960</v>
      </c>
      <c r="C3030" s="4" t="s">
        <v>10</v>
      </c>
      <c r="D3030" s="6" t="s">
        <v>28</v>
      </c>
      <c r="E3030" s="3">
        <v>4596.06</v>
      </c>
      <c r="F3030" s="3">
        <v>23</v>
      </c>
      <c r="G3030" s="3">
        <v>14</v>
      </c>
      <c r="H3030" s="3">
        <v>1331.3</v>
      </c>
    </row>
    <row r="3031" ht="15.75" customHeight="1" spans="1:8">
      <c r="A3031" s="3" t="s">
        <v>3049</v>
      </c>
      <c r="B3031" s="5">
        <v>45235</v>
      </c>
      <c r="C3031" s="4" t="s">
        <v>16</v>
      </c>
      <c r="D3031" s="6" t="s">
        <v>38</v>
      </c>
      <c r="E3031" s="3">
        <v>3050.42</v>
      </c>
      <c r="F3031" s="3">
        <v>36</v>
      </c>
      <c r="G3031" s="3">
        <v>13</v>
      </c>
      <c r="H3031" s="3">
        <v>1832.5</v>
      </c>
    </row>
    <row r="3032" ht="15.75" customHeight="1" spans="1:8">
      <c r="A3032" s="3" t="s">
        <v>3050</v>
      </c>
      <c r="B3032" s="5">
        <v>45600</v>
      </c>
      <c r="C3032" s="4" t="s">
        <v>20</v>
      </c>
      <c r="D3032" s="6" t="s">
        <v>23</v>
      </c>
      <c r="E3032" s="3">
        <v>1747.42</v>
      </c>
      <c r="F3032" s="3">
        <v>22</v>
      </c>
      <c r="G3032" s="3">
        <v>10</v>
      </c>
      <c r="H3032" s="3">
        <v>297.66</v>
      </c>
    </row>
    <row r="3033" ht="15.75" customHeight="1" spans="1:8">
      <c r="A3033" s="3" t="s">
        <v>3051</v>
      </c>
      <c r="B3033" s="5">
        <v>44973</v>
      </c>
      <c r="C3033" s="4" t="s">
        <v>16</v>
      </c>
      <c r="D3033" s="6" t="s">
        <v>21</v>
      </c>
      <c r="E3033" s="3">
        <v>3330.05</v>
      </c>
      <c r="F3033" s="3">
        <v>47</v>
      </c>
      <c r="G3033" s="3">
        <v>37</v>
      </c>
      <c r="H3033" s="3">
        <v>1442.74</v>
      </c>
    </row>
    <row r="3034" ht="15.75" customHeight="1" spans="1:8">
      <c r="A3034" s="3" t="s">
        <v>3052</v>
      </c>
      <c r="B3034" s="5">
        <v>44967</v>
      </c>
      <c r="C3034" s="4" t="s">
        <v>16</v>
      </c>
      <c r="D3034" s="6" t="s">
        <v>26</v>
      </c>
      <c r="E3034" s="3">
        <v>2680.04</v>
      </c>
      <c r="F3034" s="3">
        <v>8</v>
      </c>
      <c r="G3034" s="3">
        <v>26</v>
      </c>
      <c r="H3034" s="3">
        <v>449.09</v>
      </c>
    </row>
    <row r="3035" ht="15.75" customHeight="1" spans="1:8">
      <c r="A3035" s="3" t="s">
        <v>3053</v>
      </c>
      <c r="B3035" s="5">
        <v>45469</v>
      </c>
      <c r="C3035" s="4" t="s">
        <v>10</v>
      </c>
      <c r="D3035" s="6" t="s">
        <v>23</v>
      </c>
      <c r="E3035" s="3">
        <v>2403.61</v>
      </c>
      <c r="F3035" s="3">
        <v>14</v>
      </c>
      <c r="G3035" s="3">
        <v>19</v>
      </c>
      <c r="H3035" s="3">
        <v>1541.26</v>
      </c>
    </row>
    <row r="3036" ht="15.75" customHeight="1" spans="1:8">
      <c r="A3036" s="3" t="s">
        <v>3054</v>
      </c>
      <c r="B3036" s="5">
        <v>45128</v>
      </c>
      <c r="C3036" s="4" t="s">
        <v>10</v>
      </c>
      <c r="D3036" s="6" t="s">
        <v>23</v>
      </c>
      <c r="E3036" s="3">
        <v>3690.32</v>
      </c>
      <c r="F3036" s="3">
        <v>42</v>
      </c>
      <c r="G3036" s="3">
        <v>42</v>
      </c>
      <c r="H3036" s="3">
        <v>661.09</v>
      </c>
    </row>
    <row r="3037" ht="15.75" customHeight="1" spans="1:8">
      <c r="A3037" s="3" t="s">
        <v>3055</v>
      </c>
      <c r="B3037" s="5">
        <v>45258</v>
      </c>
      <c r="C3037" s="4" t="s">
        <v>13</v>
      </c>
      <c r="D3037" s="6" t="s">
        <v>38</v>
      </c>
      <c r="E3037" s="3">
        <v>4525.07</v>
      </c>
      <c r="F3037" s="3">
        <v>4</v>
      </c>
      <c r="G3037" s="3">
        <v>14</v>
      </c>
      <c r="H3037" s="3">
        <v>1412.74</v>
      </c>
    </row>
    <row r="3038" ht="15.75" customHeight="1" spans="1:8">
      <c r="A3038" s="3" t="s">
        <v>3056</v>
      </c>
      <c r="B3038" s="5">
        <v>45036</v>
      </c>
      <c r="C3038" s="4" t="s">
        <v>10</v>
      </c>
      <c r="D3038" s="6" t="s">
        <v>23</v>
      </c>
      <c r="E3038" s="3">
        <v>2286.93</v>
      </c>
      <c r="F3038" s="3">
        <v>4</v>
      </c>
      <c r="G3038" s="3">
        <v>34</v>
      </c>
      <c r="H3038" s="3">
        <v>994.73</v>
      </c>
    </row>
    <row r="3039" ht="15.75" customHeight="1" spans="1:8">
      <c r="A3039" s="3" t="s">
        <v>3057</v>
      </c>
      <c r="B3039" s="5">
        <v>44916</v>
      </c>
      <c r="C3039" s="4" t="s">
        <v>20</v>
      </c>
      <c r="D3039" s="6" t="s">
        <v>21</v>
      </c>
      <c r="E3039" s="3">
        <v>3056.12</v>
      </c>
      <c r="F3039" s="3">
        <v>21</v>
      </c>
      <c r="G3039" s="3">
        <v>34</v>
      </c>
      <c r="H3039" s="3">
        <v>1910.36</v>
      </c>
    </row>
    <row r="3040" ht="15.75" customHeight="1" spans="1:8">
      <c r="A3040" s="3" t="s">
        <v>3058</v>
      </c>
      <c r="B3040" s="5">
        <v>45160</v>
      </c>
      <c r="C3040" s="4" t="s">
        <v>20</v>
      </c>
      <c r="D3040" s="6" t="s">
        <v>26</v>
      </c>
      <c r="E3040" s="3">
        <v>2167.17</v>
      </c>
      <c r="F3040" s="3">
        <v>35</v>
      </c>
      <c r="G3040" s="3">
        <v>27</v>
      </c>
      <c r="H3040" s="3">
        <v>1091.72</v>
      </c>
    </row>
    <row r="3041" ht="15.75" customHeight="1" spans="1:8">
      <c r="A3041" s="3" t="s">
        <v>3059</v>
      </c>
      <c r="B3041" s="5">
        <v>45366</v>
      </c>
      <c r="C3041" s="4" t="s">
        <v>20</v>
      </c>
      <c r="D3041" s="6" t="s">
        <v>21</v>
      </c>
      <c r="E3041" s="3">
        <v>3974.99</v>
      </c>
      <c r="F3041" s="3">
        <v>24</v>
      </c>
      <c r="G3041" s="3">
        <v>43</v>
      </c>
      <c r="H3041" s="3">
        <v>1971.49</v>
      </c>
    </row>
    <row r="3042" ht="15.75" customHeight="1" spans="1:8">
      <c r="A3042" s="3" t="s">
        <v>3060</v>
      </c>
      <c r="B3042" s="5">
        <v>45392</v>
      </c>
      <c r="C3042" s="4" t="s">
        <v>13</v>
      </c>
      <c r="D3042" s="6" t="s">
        <v>21</v>
      </c>
      <c r="E3042" s="3">
        <v>1364.82</v>
      </c>
      <c r="F3042" s="3">
        <v>36</v>
      </c>
      <c r="G3042" s="3">
        <v>18</v>
      </c>
      <c r="H3042" s="3">
        <v>141.72</v>
      </c>
    </row>
    <row r="3043" ht="15.75" customHeight="1" spans="1:8">
      <c r="A3043" s="3" t="s">
        <v>3061</v>
      </c>
      <c r="B3043" s="5">
        <v>45004</v>
      </c>
      <c r="C3043" s="4" t="s">
        <v>13</v>
      </c>
      <c r="D3043" s="6" t="s">
        <v>38</v>
      </c>
      <c r="E3043" s="3">
        <v>556.16</v>
      </c>
      <c r="F3043" s="3">
        <v>3</v>
      </c>
      <c r="G3043" s="3">
        <v>34</v>
      </c>
      <c r="H3043" s="3">
        <v>1713.3</v>
      </c>
    </row>
    <row r="3044" ht="15.75" customHeight="1" spans="1:8">
      <c r="A3044" s="3" t="s">
        <v>3062</v>
      </c>
      <c r="B3044" s="5">
        <v>45515</v>
      </c>
      <c r="C3044" s="4" t="s">
        <v>20</v>
      </c>
      <c r="D3044" s="6" t="s">
        <v>28</v>
      </c>
      <c r="E3044" s="3">
        <v>1817.15</v>
      </c>
      <c r="F3044" s="3">
        <v>3</v>
      </c>
      <c r="G3044" s="3">
        <v>18</v>
      </c>
      <c r="H3044" s="3">
        <v>108.89</v>
      </c>
    </row>
    <row r="3045" ht="15.75" customHeight="1" spans="1:8">
      <c r="A3045" s="3" t="s">
        <v>3063</v>
      </c>
      <c r="B3045" s="5">
        <v>45128</v>
      </c>
      <c r="C3045" s="4" t="s">
        <v>10</v>
      </c>
      <c r="D3045" s="6" t="s">
        <v>26</v>
      </c>
      <c r="E3045" s="3">
        <v>4621.25</v>
      </c>
      <c r="F3045" s="3">
        <v>50</v>
      </c>
      <c r="G3045" s="3">
        <v>26</v>
      </c>
      <c r="H3045" s="3">
        <v>156.95</v>
      </c>
    </row>
    <row r="3046" ht="15.75" customHeight="1" spans="1:8">
      <c r="A3046" s="3" t="s">
        <v>3064</v>
      </c>
      <c r="B3046" s="5">
        <v>45497</v>
      </c>
      <c r="C3046" s="4" t="s">
        <v>16</v>
      </c>
      <c r="D3046" s="6" t="s">
        <v>38</v>
      </c>
      <c r="E3046" s="3">
        <v>1869.44</v>
      </c>
      <c r="F3046" s="3">
        <v>35</v>
      </c>
      <c r="G3046" s="3">
        <v>22</v>
      </c>
      <c r="H3046" s="3">
        <v>1812.66</v>
      </c>
    </row>
    <row r="3047" ht="15.75" customHeight="1" spans="1:8">
      <c r="A3047" s="3" t="s">
        <v>3065</v>
      </c>
      <c r="B3047" s="5">
        <v>45372</v>
      </c>
      <c r="C3047" s="4" t="s">
        <v>13</v>
      </c>
      <c r="D3047" s="6" t="s">
        <v>28</v>
      </c>
      <c r="E3047" s="3">
        <v>2524.61</v>
      </c>
      <c r="F3047" s="3">
        <v>41</v>
      </c>
      <c r="G3047" s="3">
        <v>14</v>
      </c>
      <c r="H3047" s="3">
        <v>1814.26</v>
      </c>
    </row>
    <row r="3048" ht="15.75" customHeight="1" spans="1:8">
      <c r="A3048" s="3" t="s">
        <v>3066</v>
      </c>
      <c r="B3048" s="5">
        <v>45047</v>
      </c>
      <c r="C3048" s="4" t="s">
        <v>16</v>
      </c>
      <c r="D3048" s="6" t="s">
        <v>21</v>
      </c>
      <c r="E3048" s="3">
        <v>1596.68</v>
      </c>
      <c r="F3048" s="3">
        <v>19</v>
      </c>
      <c r="G3048" s="3">
        <v>23</v>
      </c>
      <c r="H3048" s="3">
        <v>590.44</v>
      </c>
    </row>
    <row r="3049" ht="15.75" customHeight="1" spans="1:8">
      <c r="A3049" s="3" t="s">
        <v>3067</v>
      </c>
      <c r="B3049" s="5">
        <v>44970</v>
      </c>
      <c r="C3049" s="4" t="s">
        <v>20</v>
      </c>
      <c r="D3049" s="6" t="s">
        <v>38</v>
      </c>
      <c r="E3049" s="3">
        <v>923.79</v>
      </c>
      <c r="F3049" s="3">
        <v>6</v>
      </c>
      <c r="G3049" s="3">
        <v>34</v>
      </c>
      <c r="H3049" s="3">
        <v>828.33</v>
      </c>
    </row>
    <row r="3050" ht="15.75" customHeight="1" spans="1:8">
      <c r="A3050" s="3" t="s">
        <v>3068</v>
      </c>
      <c r="B3050" s="5">
        <v>45045</v>
      </c>
      <c r="C3050" s="4" t="s">
        <v>13</v>
      </c>
      <c r="D3050" s="6" t="s">
        <v>23</v>
      </c>
      <c r="E3050" s="3">
        <v>1371.08</v>
      </c>
      <c r="F3050" s="3">
        <v>8</v>
      </c>
      <c r="G3050" s="3">
        <v>12</v>
      </c>
      <c r="H3050" s="3">
        <v>1826.43</v>
      </c>
    </row>
    <row r="3051" ht="15.75" customHeight="1" spans="1:8">
      <c r="A3051" s="3" t="s">
        <v>3069</v>
      </c>
      <c r="B3051" s="5">
        <v>45522</v>
      </c>
      <c r="C3051" s="4" t="s">
        <v>13</v>
      </c>
      <c r="D3051" s="6" t="s">
        <v>26</v>
      </c>
      <c r="E3051" s="3">
        <v>4474.9</v>
      </c>
      <c r="F3051" s="3">
        <v>28</v>
      </c>
      <c r="G3051" s="3">
        <v>29</v>
      </c>
      <c r="H3051" s="3">
        <v>489.23</v>
      </c>
    </row>
    <row r="3052" ht="15.75" customHeight="1" spans="1:8">
      <c r="A3052" s="3" t="s">
        <v>3070</v>
      </c>
      <c r="B3052" s="5">
        <v>45414</v>
      </c>
      <c r="C3052" s="4" t="s">
        <v>10</v>
      </c>
      <c r="D3052" s="6" t="s">
        <v>26</v>
      </c>
      <c r="E3052" s="3">
        <v>3863.09</v>
      </c>
      <c r="F3052" s="3">
        <v>14</v>
      </c>
      <c r="G3052" s="3">
        <v>37</v>
      </c>
      <c r="H3052" s="3">
        <v>1927.3</v>
      </c>
    </row>
    <row r="3053" ht="15.75" customHeight="1" spans="1:8">
      <c r="A3053" s="3" t="s">
        <v>3071</v>
      </c>
      <c r="B3053" s="5">
        <v>45071</v>
      </c>
      <c r="C3053" s="4" t="s">
        <v>20</v>
      </c>
      <c r="D3053" s="6" t="s">
        <v>21</v>
      </c>
      <c r="E3053" s="3">
        <v>1317.13</v>
      </c>
      <c r="F3053" s="3">
        <v>2</v>
      </c>
      <c r="G3053" s="3">
        <v>47</v>
      </c>
      <c r="H3053" s="3">
        <v>1207.21</v>
      </c>
    </row>
    <row r="3054" ht="15.75" customHeight="1" spans="1:8">
      <c r="A3054" s="3" t="s">
        <v>3072</v>
      </c>
      <c r="B3054" s="5">
        <v>45319</v>
      </c>
      <c r="C3054" s="4" t="s">
        <v>20</v>
      </c>
      <c r="D3054" s="6" t="s">
        <v>21</v>
      </c>
      <c r="E3054" s="3">
        <v>3563.32</v>
      </c>
      <c r="F3054" s="3">
        <v>6</v>
      </c>
      <c r="G3054" s="3">
        <v>26</v>
      </c>
      <c r="H3054" s="3">
        <v>224.33</v>
      </c>
    </row>
    <row r="3055" ht="15.75" customHeight="1" spans="1:8">
      <c r="A3055" s="3" t="s">
        <v>3073</v>
      </c>
      <c r="B3055" s="5">
        <v>44893</v>
      </c>
      <c r="C3055" s="4" t="s">
        <v>13</v>
      </c>
      <c r="D3055" s="6" t="s">
        <v>21</v>
      </c>
      <c r="E3055" s="3">
        <v>1496.46</v>
      </c>
      <c r="F3055" s="3">
        <v>50</v>
      </c>
      <c r="G3055" s="3">
        <v>43</v>
      </c>
      <c r="H3055" s="3">
        <v>746.29</v>
      </c>
    </row>
    <row r="3056" ht="15.75" customHeight="1" spans="1:8">
      <c r="A3056" s="3" t="s">
        <v>3074</v>
      </c>
      <c r="B3056" s="5">
        <v>45315</v>
      </c>
      <c r="C3056" s="4" t="s">
        <v>10</v>
      </c>
      <c r="D3056" s="6" t="s">
        <v>26</v>
      </c>
      <c r="E3056" s="3">
        <v>4485.74</v>
      </c>
      <c r="F3056" s="3">
        <v>43</v>
      </c>
      <c r="G3056" s="3">
        <v>19</v>
      </c>
      <c r="H3056" s="3">
        <v>1456.14</v>
      </c>
    </row>
    <row r="3057" ht="15.75" customHeight="1" spans="1:8">
      <c r="A3057" s="3" t="s">
        <v>3075</v>
      </c>
      <c r="B3057" s="5">
        <v>45273</v>
      </c>
      <c r="C3057" s="4" t="s">
        <v>16</v>
      </c>
      <c r="D3057" s="6" t="s">
        <v>23</v>
      </c>
      <c r="E3057" s="3">
        <v>1664.61</v>
      </c>
      <c r="F3057" s="3">
        <v>21</v>
      </c>
      <c r="G3057" s="3">
        <v>15</v>
      </c>
      <c r="H3057" s="3">
        <v>231.25</v>
      </c>
    </row>
    <row r="3058" ht="15.75" customHeight="1" spans="1:8">
      <c r="A3058" s="3" t="s">
        <v>3076</v>
      </c>
      <c r="B3058" s="5">
        <v>45395</v>
      </c>
      <c r="C3058" s="4" t="s">
        <v>16</v>
      </c>
      <c r="D3058" s="6" t="s">
        <v>38</v>
      </c>
      <c r="E3058" s="3">
        <v>4008.82</v>
      </c>
      <c r="F3058" s="3">
        <v>22</v>
      </c>
      <c r="G3058" s="3">
        <v>14</v>
      </c>
      <c r="H3058" s="3">
        <v>1544.71</v>
      </c>
    </row>
    <row r="3059" ht="15.75" customHeight="1" spans="1:8">
      <c r="A3059" s="3" t="s">
        <v>3077</v>
      </c>
      <c r="B3059" s="5">
        <v>45361</v>
      </c>
      <c r="C3059" s="4" t="s">
        <v>13</v>
      </c>
      <c r="D3059" s="6" t="s">
        <v>23</v>
      </c>
      <c r="E3059" s="3">
        <v>4212.14</v>
      </c>
      <c r="F3059" s="3">
        <v>46</v>
      </c>
      <c r="G3059" s="3">
        <v>50</v>
      </c>
      <c r="H3059" s="3">
        <v>75.34</v>
      </c>
    </row>
    <row r="3060" ht="15.75" customHeight="1" spans="1:8">
      <c r="A3060" s="3" t="s">
        <v>3078</v>
      </c>
      <c r="B3060" s="5">
        <v>44949</v>
      </c>
      <c r="C3060" s="4" t="s">
        <v>16</v>
      </c>
      <c r="D3060" s="6" t="s">
        <v>26</v>
      </c>
      <c r="E3060" s="3">
        <v>2848.81</v>
      </c>
      <c r="F3060" s="3">
        <v>44</v>
      </c>
      <c r="G3060" s="3">
        <v>23</v>
      </c>
      <c r="H3060" s="3">
        <v>239.48</v>
      </c>
    </row>
    <row r="3061" ht="15.75" customHeight="1" spans="1:8">
      <c r="A3061" s="3" t="s">
        <v>3079</v>
      </c>
      <c r="B3061" s="5">
        <v>45115</v>
      </c>
      <c r="C3061" s="4" t="s">
        <v>10</v>
      </c>
      <c r="D3061" s="6" t="s">
        <v>38</v>
      </c>
      <c r="E3061" s="3">
        <v>2543.59</v>
      </c>
      <c r="F3061" s="3">
        <v>48</v>
      </c>
      <c r="G3061" s="3">
        <v>30</v>
      </c>
      <c r="H3061" s="3">
        <v>1891.96</v>
      </c>
    </row>
    <row r="3062" ht="15.75" customHeight="1" spans="1:8">
      <c r="A3062" s="3" t="s">
        <v>3080</v>
      </c>
      <c r="B3062" s="5">
        <v>45354</v>
      </c>
      <c r="C3062" s="4" t="s">
        <v>13</v>
      </c>
      <c r="D3062" s="6" t="s">
        <v>38</v>
      </c>
      <c r="E3062" s="3">
        <v>3726.98</v>
      </c>
      <c r="F3062" s="3">
        <v>27</v>
      </c>
      <c r="G3062" s="3">
        <v>35</v>
      </c>
      <c r="H3062" s="3">
        <v>576.1</v>
      </c>
    </row>
    <row r="3063" ht="15.75" customHeight="1" spans="1:8">
      <c r="A3063" s="3" t="s">
        <v>3081</v>
      </c>
      <c r="B3063" s="5">
        <v>45133</v>
      </c>
      <c r="C3063" s="4" t="s">
        <v>10</v>
      </c>
      <c r="D3063" s="6" t="s">
        <v>23</v>
      </c>
      <c r="E3063" s="3">
        <v>4006.95</v>
      </c>
      <c r="F3063" s="3">
        <v>23</v>
      </c>
      <c r="G3063" s="3">
        <v>21</v>
      </c>
      <c r="H3063" s="3">
        <v>1597.59</v>
      </c>
    </row>
    <row r="3064" ht="15.75" customHeight="1" spans="1:8">
      <c r="A3064" s="3" t="s">
        <v>3082</v>
      </c>
      <c r="B3064" s="5">
        <v>45361</v>
      </c>
      <c r="C3064" s="4" t="s">
        <v>13</v>
      </c>
      <c r="D3064" s="6" t="s">
        <v>21</v>
      </c>
      <c r="E3064" s="3">
        <v>627.36</v>
      </c>
      <c r="F3064" s="3">
        <v>14</v>
      </c>
      <c r="G3064" s="3">
        <v>8</v>
      </c>
      <c r="H3064" s="3">
        <v>910.52</v>
      </c>
    </row>
    <row r="3065" ht="15.75" customHeight="1" spans="1:8">
      <c r="A3065" s="3" t="s">
        <v>3083</v>
      </c>
      <c r="B3065" s="5">
        <v>45128</v>
      </c>
      <c r="C3065" s="4" t="s">
        <v>10</v>
      </c>
      <c r="D3065" s="6" t="s">
        <v>28</v>
      </c>
      <c r="E3065" s="3">
        <v>1994.19</v>
      </c>
      <c r="F3065" s="3">
        <v>26</v>
      </c>
      <c r="G3065" s="3">
        <v>42</v>
      </c>
      <c r="H3065" s="3">
        <v>1604.04</v>
      </c>
    </row>
    <row r="3066" ht="15.75" customHeight="1" spans="1:8">
      <c r="A3066" s="3" t="s">
        <v>3084</v>
      </c>
      <c r="B3066" s="5">
        <v>45065</v>
      </c>
      <c r="C3066" s="4" t="s">
        <v>10</v>
      </c>
      <c r="D3066" s="6" t="s">
        <v>21</v>
      </c>
      <c r="E3066" s="3">
        <v>3039.98</v>
      </c>
      <c r="F3066" s="3">
        <v>50</v>
      </c>
      <c r="G3066" s="3">
        <v>0</v>
      </c>
      <c r="H3066" s="3">
        <v>1505.34</v>
      </c>
    </row>
    <row r="3067" ht="15.75" customHeight="1" spans="1:8">
      <c r="A3067" s="3" t="s">
        <v>3085</v>
      </c>
      <c r="B3067" s="5">
        <v>45508</v>
      </c>
      <c r="C3067" s="4" t="s">
        <v>16</v>
      </c>
      <c r="D3067" s="6" t="s">
        <v>28</v>
      </c>
      <c r="E3067" s="3">
        <v>2190.85</v>
      </c>
      <c r="F3067" s="3">
        <v>14</v>
      </c>
      <c r="G3067" s="3">
        <v>5</v>
      </c>
      <c r="H3067" s="3">
        <v>578.42</v>
      </c>
    </row>
    <row r="3068" ht="15.75" customHeight="1" spans="1:8">
      <c r="A3068" s="3" t="s">
        <v>3086</v>
      </c>
      <c r="B3068" s="5">
        <v>44935</v>
      </c>
      <c r="C3068" s="4" t="s">
        <v>16</v>
      </c>
      <c r="D3068" s="6" t="s">
        <v>38</v>
      </c>
      <c r="E3068" s="3">
        <v>807.55</v>
      </c>
      <c r="F3068" s="3">
        <v>19</v>
      </c>
      <c r="G3068" s="3">
        <v>19</v>
      </c>
      <c r="H3068" s="3">
        <v>97.53</v>
      </c>
    </row>
    <row r="3069" ht="15.75" customHeight="1" spans="1:8">
      <c r="A3069" s="3" t="s">
        <v>3087</v>
      </c>
      <c r="B3069" s="5">
        <v>45177</v>
      </c>
      <c r="C3069" s="4" t="s">
        <v>13</v>
      </c>
      <c r="D3069" s="6" t="s">
        <v>26</v>
      </c>
      <c r="E3069" s="3">
        <v>1837.2</v>
      </c>
      <c r="F3069" s="3">
        <v>11</v>
      </c>
      <c r="G3069" s="3">
        <v>12</v>
      </c>
      <c r="H3069" s="3">
        <v>672.52</v>
      </c>
    </row>
    <row r="3070" ht="15.75" customHeight="1" spans="1:8">
      <c r="A3070" s="3" t="s">
        <v>3088</v>
      </c>
      <c r="B3070" s="5">
        <v>45096</v>
      </c>
      <c r="C3070" s="4" t="s">
        <v>10</v>
      </c>
      <c r="D3070" s="6" t="s">
        <v>38</v>
      </c>
      <c r="E3070" s="3">
        <v>1862.71</v>
      </c>
      <c r="F3070" s="3">
        <v>30</v>
      </c>
      <c r="G3070" s="3">
        <v>5</v>
      </c>
      <c r="H3070" s="3">
        <v>884.54</v>
      </c>
    </row>
    <row r="3071" ht="15.75" customHeight="1" spans="1:8">
      <c r="A3071" s="3" t="s">
        <v>3089</v>
      </c>
      <c r="B3071" s="5">
        <v>45262</v>
      </c>
      <c r="C3071" s="4" t="s">
        <v>13</v>
      </c>
      <c r="D3071" s="6" t="s">
        <v>21</v>
      </c>
      <c r="E3071" s="3">
        <v>3232.9</v>
      </c>
      <c r="F3071" s="3">
        <v>1</v>
      </c>
      <c r="G3071" s="3">
        <v>23</v>
      </c>
      <c r="H3071" s="3">
        <v>1287.32</v>
      </c>
    </row>
    <row r="3072" ht="15.75" customHeight="1" spans="1:8">
      <c r="A3072" s="3" t="s">
        <v>3090</v>
      </c>
      <c r="B3072" s="5">
        <v>45441</v>
      </c>
      <c r="C3072" s="4" t="s">
        <v>16</v>
      </c>
      <c r="D3072" s="6" t="s">
        <v>23</v>
      </c>
      <c r="E3072" s="3">
        <v>3883.83</v>
      </c>
      <c r="F3072" s="3">
        <v>19</v>
      </c>
      <c r="G3072" s="3">
        <v>7</v>
      </c>
      <c r="H3072" s="3">
        <v>800.04</v>
      </c>
    </row>
    <row r="3073" ht="15.75" customHeight="1" spans="1:8">
      <c r="A3073" s="3" t="s">
        <v>3091</v>
      </c>
      <c r="B3073" s="5">
        <v>45456</v>
      </c>
      <c r="C3073" s="4" t="s">
        <v>10</v>
      </c>
      <c r="D3073" s="6" t="s">
        <v>26</v>
      </c>
      <c r="E3073" s="3">
        <v>2700.53</v>
      </c>
      <c r="F3073" s="3">
        <v>50</v>
      </c>
      <c r="G3073" s="3">
        <v>45</v>
      </c>
      <c r="H3073" s="3">
        <v>1027.85</v>
      </c>
    </row>
    <row r="3074" ht="15.75" customHeight="1" spans="1:8">
      <c r="A3074" s="3" t="s">
        <v>3092</v>
      </c>
      <c r="B3074" s="5">
        <v>45552</v>
      </c>
      <c r="C3074" s="4" t="s">
        <v>20</v>
      </c>
      <c r="D3074" s="6" t="s">
        <v>38</v>
      </c>
      <c r="E3074" s="3">
        <v>1237.05</v>
      </c>
      <c r="F3074" s="3">
        <v>24</v>
      </c>
      <c r="G3074" s="3">
        <v>14</v>
      </c>
      <c r="H3074" s="3">
        <v>538.75</v>
      </c>
    </row>
    <row r="3075" ht="15.75" customHeight="1" spans="1:8">
      <c r="A3075" s="3" t="s">
        <v>3093</v>
      </c>
      <c r="B3075" s="5">
        <v>45364</v>
      </c>
      <c r="C3075" s="4" t="s">
        <v>16</v>
      </c>
      <c r="D3075" s="6" t="s">
        <v>23</v>
      </c>
      <c r="E3075" s="3">
        <v>2841.11</v>
      </c>
      <c r="F3075" s="3">
        <v>37</v>
      </c>
      <c r="G3075" s="3">
        <v>15</v>
      </c>
      <c r="H3075" s="3">
        <v>1702.88</v>
      </c>
    </row>
    <row r="3076" ht="15.75" customHeight="1" spans="1:8">
      <c r="A3076" s="3" t="s">
        <v>3094</v>
      </c>
      <c r="B3076" s="5">
        <v>44945</v>
      </c>
      <c r="C3076" s="4" t="s">
        <v>13</v>
      </c>
      <c r="D3076" s="6" t="s">
        <v>26</v>
      </c>
      <c r="E3076" s="3">
        <v>2893.08</v>
      </c>
      <c r="F3076" s="3">
        <v>39</v>
      </c>
      <c r="G3076" s="3">
        <v>38</v>
      </c>
      <c r="H3076" s="3">
        <v>1541.33</v>
      </c>
    </row>
    <row r="3077" ht="15.75" customHeight="1" spans="1:8">
      <c r="A3077" s="3" t="s">
        <v>3095</v>
      </c>
      <c r="B3077" s="5">
        <v>45190</v>
      </c>
      <c r="C3077" s="4" t="s">
        <v>10</v>
      </c>
      <c r="D3077" s="6" t="s">
        <v>23</v>
      </c>
      <c r="E3077" s="3">
        <v>2130.69</v>
      </c>
      <c r="F3077" s="3">
        <v>39</v>
      </c>
      <c r="G3077" s="3">
        <v>37</v>
      </c>
      <c r="H3077" s="3">
        <v>31.39</v>
      </c>
    </row>
    <row r="3078" ht="15.75" customHeight="1" spans="1:8">
      <c r="A3078" s="3" t="s">
        <v>3096</v>
      </c>
      <c r="B3078" s="5">
        <v>44981</v>
      </c>
      <c r="C3078" s="4" t="s">
        <v>16</v>
      </c>
      <c r="D3078" s="6" t="s">
        <v>28</v>
      </c>
      <c r="E3078" s="3">
        <v>1458.88</v>
      </c>
      <c r="F3078" s="3">
        <v>49</v>
      </c>
      <c r="G3078" s="3">
        <v>30</v>
      </c>
      <c r="H3078" s="3">
        <v>1205.33</v>
      </c>
    </row>
    <row r="3079" ht="15.75" customHeight="1" spans="1:8">
      <c r="A3079" s="3" t="s">
        <v>3097</v>
      </c>
      <c r="B3079" s="5">
        <v>45076</v>
      </c>
      <c r="C3079" s="4" t="s">
        <v>10</v>
      </c>
      <c r="D3079" s="6" t="s">
        <v>38</v>
      </c>
      <c r="E3079" s="3">
        <v>2547.34</v>
      </c>
      <c r="F3079" s="3">
        <v>26</v>
      </c>
      <c r="G3079" s="3">
        <v>29</v>
      </c>
      <c r="H3079" s="3">
        <v>565.97</v>
      </c>
    </row>
    <row r="3080" ht="15.75" customHeight="1" spans="1:8">
      <c r="A3080" s="3" t="s">
        <v>3098</v>
      </c>
      <c r="B3080" s="5">
        <v>45259</v>
      </c>
      <c r="C3080" s="4" t="s">
        <v>20</v>
      </c>
      <c r="D3080" s="6" t="s">
        <v>28</v>
      </c>
      <c r="E3080" s="3">
        <v>3140.01</v>
      </c>
      <c r="F3080" s="3">
        <v>3</v>
      </c>
      <c r="G3080" s="3">
        <v>1</v>
      </c>
      <c r="H3080" s="3">
        <v>664.33</v>
      </c>
    </row>
    <row r="3081" ht="15.75" customHeight="1" spans="1:8">
      <c r="A3081" s="3" t="s">
        <v>3099</v>
      </c>
      <c r="B3081" s="5">
        <v>45154</v>
      </c>
      <c r="C3081" s="4" t="s">
        <v>16</v>
      </c>
      <c r="D3081" s="6" t="s">
        <v>28</v>
      </c>
      <c r="E3081" s="3">
        <v>2999.15</v>
      </c>
      <c r="F3081" s="3">
        <v>40</v>
      </c>
      <c r="G3081" s="3">
        <v>33</v>
      </c>
      <c r="H3081" s="3">
        <v>948.46</v>
      </c>
    </row>
    <row r="3082" ht="15.75" customHeight="1" spans="1:8">
      <c r="A3082" s="3" t="s">
        <v>3100</v>
      </c>
      <c r="B3082" s="5">
        <v>45159</v>
      </c>
      <c r="C3082" s="4" t="s">
        <v>16</v>
      </c>
      <c r="D3082" s="6" t="s">
        <v>28</v>
      </c>
      <c r="E3082" s="3">
        <v>3242.14</v>
      </c>
      <c r="F3082" s="3">
        <v>39</v>
      </c>
      <c r="G3082" s="3">
        <v>2</v>
      </c>
      <c r="H3082" s="3">
        <v>1775.74</v>
      </c>
    </row>
    <row r="3083" ht="15.75" customHeight="1" spans="1:8">
      <c r="A3083" s="3" t="s">
        <v>3101</v>
      </c>
      <c r="B3083" s="5">
        <v>45265</v>
      </c>
      <c r="C3083" s="4" t="s">
        <v>13</v>
      </c>
      <c r="D3083" s="6" t="s">
        <v>26</v>
      </c>
      <c r="E3083" s="3">
        <v>4207.8</v>
      </c>
      <c r="F3083" s="3">
        <v>22</v>
      </c>
      <c r="G3083" s="3">
        <v>24</v>
      </c>
      <c r="H3083" s="3">
        <v>768.42</v>
      </c>
    </row>
    <row r="3084" ht="15.75" customHeight="1" spans="1:8">
      <c r="A3084" s="3" t="s">
        <v>3102</v>
      </c>
      <c r="B3084" s="5">
        <v>45003</v>
      </c>
      <c r="C3084" s="4" t="s">
        <v>10</v>
      </c>
      <c r="D3084" s="6" t="s">
        <v>21</v>
      </c>
      <c r="E3084" s="3">
        <v>4744.37</v>
      </c>
      <c r="F3084" s="3">
        <v>22</v>
      </c>
      <c r="G3084" s="3">
        <v>35</v>
      </c>
      <c r="H3084" s="3">
        <v>249.46</v>
      </c>
    </row>
    <row r="3085" ht="15.75" customHeight="1" spans="1:8">
      <c r="A3085" s="3" t="s">
        <v>3103</v>
      </c>
      <c r="B3085" s="5">
        <v>44889</v>
      </c>
      <c r="C3085" s="4" t="s">
        <v>13</v>
      </c>
      <c r="D3085" s="6" t="s">
        <v>21</v>
      </c>
      <c r="E3085" s="3">
        <v>3672.66</v>
      </c>
      <c r="F3085" s="3">
        <v>2</v>
      </c>
      <c r="G3085" s="3">
        <v>24</v>
      </c>
      <c r="H3085" s="3">
        <v>1480</v>
      </c>
    </row>
    <row r="3086" ht="15.75" customHeight="1" spans="1:8">
      <c r="A3086" s="3" t="s">
        <v>3104</v>
      </c>
      <c r="B3086" s="5">
        <v>44994</v>
      </c>
      <c r="C3086" s="4" t="s">
        <v>13</v>
      </c>
      <c r="D3086" s="6" t="s">
        <v>28</v>
      </c>
      <c r="E3086" s="3">
        <v>4946.77</v>
      </c>
      <c r="F3086" s="3">
        <v>39</v>
      </c>
      <c r="G3086" s="3">
        <v>21</v>
      </c>
      <c r="H3086" s="3">
        <v>869.66</v>
      </c>
    </row>
    <row r="3087" ht="15.75" customHeight="1" spans="1:8">
      <c r="A3087" s="3" t="s">
        <v>3105</v>
      </c>
      <c r="B3087" s="5">
        <v>45093</v>
      </c>
      <c r="C3087" s="4" t="s">
        <v>20</v>
      </c>
      <c r="D3087" s="6" t="s">
        <v>23</v>
      </c>
      <c r="E3087" s="3">
        <v>3819.03</v>
      </c>
      <c r="F3087" s="3">
        <v>37</v>
      </c>
      <c r="G3087" s="3">
        <v>45</v>
      </c>
      <c r="H3087" s="3">
        <v>1031.71</v>
      </c>
    </row>
    <row r="3088" ht="15.75" customHeight="1" spans="1:8">
      <c r="A3088" s="3" t="s">
        <v>3106</v>
      </c>
      <c r="B3088" s="5">
        <v>44953</v>
      </c>
      <c r="C3088" s="4" t="s">
        <v>13</v>
      </c>
      <c r="D3088" s="6" t="s">
        <v>38</v>
      </c>
      <c r="E3088" s="3">
        <v>3040.95</v>
      </c>
      <c r="F3088" s="3">
        <v>37</v>
      </c>
      <c r="G3088" s="3">
        <v>29</v>
      </c>
      <c r="H3088" s="3">
        <v>225.33</v>
      </c>
    </row>
    <row r="3089" ht="15.75" customHeight="1" spans="1:8">
      <c r="A3089" s="3" t="s">
        <v>3107</v>
      </c>
      <c r="B3089" s="5">
        <v>45545</v>
      </c>
      <c r="C3089" s="4" t="s">
        <v>13</v>
      </c>
      <c r="D3089" s="6" t="s">
        <v>23</v>
      </c>
      <c r="E3089" s="3">
        <v>1707.28</v>
      </c>
      <c r="F3089" s="3">
        <v>8</v>
      </c>
      <c r="G3089" s="3">
        <v>7</v>
      </c>
      <c r="H3089" s="3">
        <v>987.31</v>
      </c>
    </row>
    <row r="3090" ht="15.75" customHeight="1" spans="1:8">
      <c r="A3090" s="3" t="s">
        <v>3108</v>
      </c>
      <c r="B3090" s="5">
        <v>45256</v>
      </c>
      <c r="C3090" s="4" t="s">
        <v>13</v>
      </c>
      <c r="D3090" s="6" t="s">
        <v>38</v>
      </c>
      <c r="E3090" s="3">
        <v>3689.93</v>
      </c>
      <c r="F3090" s="3">
        <v>14</v>
      </c>
      <c r="G3090" s="3">
        <v>50</v>
      </c>
      <c r="H3090" s="3">
        <v>1469.47</v>
      </c>
    </row>
    <row r="3091" ht="15.75" customHeight="1" spans="1:8">
      <c r="A3091" s="3" t="s">
        <v>3109</v>
      </c>
      <c r="B3091" s="5">
        <v>45112</v>
      </c>
      <c r="C3091" s="4" t="s">
        <v>16</v>
      </c>
      <c r="D3091" s="6" t="s">
        <v>21</v>
      </c>
      <c r="E3091" s="3">
        <v>90.34</v>
      </c>
      <c r="F3091" s="3">
        <v>37</v>
      </c>
      <c r="G3091" s="3">
        <v>10</v>
      </c>
      <c r="H3091" s="3">
        <v>1858.12</v>
      </c>
    </row>
    <row r="3092" ht="15.75" customHeight="1" spans="1:8">
      <c r="A3092" s="3" t="s">
        <v>3110</v>
      </c>
      <c r="B3092" s="5">
        <v>45114</v>
      </c>
      <c r="C3092" s="4" t="s">
        <v>20</v>
      </c>
      <c r="D3092" s="6" t="s">
        <v>28</v>
      </c>
      <c r="E3092" s="3">
        <v>1372.16</v>
      </c>
      <c r="F3092" s="3">
        <v>25</v>
      </c>
      <c r="G3092" s="3">
        <v>50</v>
      </c>
      <c r="H3092" s="3">
        <v>1455.63</v>
      </c>
    </row>
    <row r="3093" ht="15.75" customHeight="1" spans="1:8">
      <c r="A3093" s="3" t="s">
        <v>3111</v>
      </c>
      <c r="B3093" s="5">
        <v>45452</v>
      </c>
      <c r="C3093" s="4" t="s">
        <v>16</v>
      </c>
      <c r="D3093" s="6" t="s">
        <v>38</v>
      </c>
      <c r="E3093" s="3">
        <v>2415.85</v>
      </c>
      <c r="F3093" s="3">
        <v>4</v>
      </c>
      <c r="G3093" s="3">
        <v>25</v>
      </c>
      <c r="H3093" s="3">
        <v>613.53</v>
      </c>
    </row>
    <row r="3094" ht="15.75" customHeight="1" spans="1:8">
      <c r="A3094" s="3" t="s">
        <v>3112</v>
      </c>
      <c r="B3094" s="5">
        <v>45398</v>
      </c>
      <c r="C3094" s="4" t="s">
        <v>16</v>
      </c>
      <c r="D3094" s="6" t="s">
        <v>23</v>
      </c>
      <c r="E3094" s="3">
        <v>1038.26</v>
      </c>
      <c r="F3094" s="3">
        <v>40</v>
      </c>
      <c r="G3094" s="3">
        <v>5</v>
      </c>
      <c r="H3094" s="3">
        <v>817.95</v>
      </c>
    </row>
    <row r="3095" ht="15.75" customHeight="1" spans="1:8">
      <c r="A3095" s="3" t="s">
        <v>3113</v>
      </c>
      <c r="B3095" s="5">
        <v>45278</v>
      </c>
      <c r="C3095" s="4" t="s">
        <v>16</v>
      </c>
      <c r="D3095" s="6" t="s">
        <v>26</v>
      </c>
      <c r="E3095" s="3">
        <v>4155.79</v>
      </c>
      <c r="F3095" s="3">
        <v>18</v>
      </c>
      <c r="G3095" s="3">
        <v>37</v>
      </c>
      <c r="H3095" s="3">
        <v>1872.66</v>
      </c>
    </row>
    <row r="3096" ht="15.75" customHeight="1" spans="1:8">
      <c r="A3096" s="3" t="s">
        <v>3114</v>
      </c>
      <c r="B3096" s="5">
        <v>45065</v>
      </c>
      <c r="C3096" s="4" t="s">
        <v>10</v>
      </c>
      <c r="D3096" s="6" t="s">
        <v>23</v>
      </c>
      <c r="E3096" s="3">
        <v>461.33</v>
      </c>
      <c r="F3096" s="3">
        <v>28</v>
      </c>
      <c r="G3096" s="3">
        <v>18</v>
      </c>
      <c r="H3096" s="3">
        <v>1068.47</v>
      </c>
    </row>
    <row r="3097" ht="15.75" customHeight="1" spans="1:8">
      <c r="A3097" s="3" t="s">
        <v>3115</v>
      </c>
      <c r="B3097" s="5">
        <v>45298</v>
      </c>
      <c r="C3097" s="4" t="s">
        <v>16</v>
      </c>
      <c r="D3097" s="6" t="s">
        <v>26</v>
      </c>
      <c r="E3097" s="3">
        <v>831.96</v>
      </c>
      <c r="F3097" s="3">
        <v>31</v>
      </c>
      <c r="G3097" s="3">
        <v>35</v>
      </c>
      <c r="H3097" s="3">
        <v>1840.74</v>
      </c>
    </row>
    <row r="3098" ht="15.75" customHeight="1" spans="1:8">
      <c r="A3098" s="3" t="s">
        <v>3116</v>
      </c>
      <c r="B3098" s="5">
        <v>45095</v>
      </c>
      <c r="C3098" s="4" t="s">
        <v>16</v>
      </c>
      <c r="D3098" s="6" t="s">
        <v>23</v>
      </c>
      <c r="E3098" s="3">
        <v>3514.57</v>
      </c>
      <c r="F3098" s="3">
        <v>36</v>
      </c>
      <c r="G3098" s="3">
        <v>17</v>
      </c>
      <c r="H3098" s="3">
        <v>1513.33</v>
      </c>
    </row>
    <row r="3099" ht="15.75" customHeight="1" spans="1:8">
      <c r="A3099" s="3" t="s">
        <v>3117</v>
      </c>
      <c r="B3099" s="5">
        <v>45326</v>
      </c>
      <c r="C3099" s="4" t="s">
        <v>10</v>
      </c>
      <c r="D3099" s="6" t="s">
        <v>23</v>
      </c>
      <c r="E3099" s="3">
        <v>394.43</v>
      </c>
      <c r="F3099" s="3">
        <v>17</v>
      </c>
      <c r="G3099" s="3">
        <v>38</v>
      </c>
      <c r="H3099" s="3">
        <v>1448.93</v>
      </c>
    </row>
    <row r="3100" ht="15.75" customHeight="1" spans="1:8">
      <c r="A3100" s="3" t="s">
        <v>3118</v>
      </c>
      <c r="B3100" s="5">
        <v>45601</v>
      </c>
      <c r="C3100" s="4" t="s">
        <v>16</v>
      </c>
      <c r="D3100" s="6" t="s">
        <v>28</v>
      </c>
      <c r="E3100" s="3">
        <v>730.11</v>
      </c>
      <c r="F3100" s="3">
        <v>34</v>
      </c>
      <c r="G3100" s="3">
        <v>34</v>
      </c>
      <c r="H3100" s="3">
        <v>116.73</v>
      </c>
    </row>
    <row r="3101" ht="15.75" customHeight="1" spans="1:8">
      <c r="A3101" s="3" t="s">
        <v>3119</v>
      </c>
      <c r="B3101" s="5">
        <v>45158</v>
      </c>
      <c r="C3101" s="4" t="s">
        <v>16</v>
      </c>
      <c r="D3101" s="6" t="s">
        <v>28</v>
      </c>
      <c r="E3101" s="3">
        <v>825.22</v>
      </c>
      <c r="F3101" s="3">
        <v>14</v>
      </c>
      <c r="G3101" s="3">
        <v>1</v>
      </c>
      <c r="H3101" s="3">
        <v>1037.29</v>
      </c>
    </row>
    <row r="3102" ht="15.75" customHeight="1" spans="1:8">
      <c r="A3102" s="3" t="s">
        <v>3120</v>
      </c>
      <c r="B3102" s="5">
        <v>45223</v>
      </c>
      <c r="C3102" s="4" t="s">
        <v>16</v>
      </c>
      <c r="D3102" s="6" t="s">
        <v>28</v>
      </c>
      <c r="E3102" s="3">
        <v>4504.23</v>
      </c>
      <c r="F3102" s="3">
        <v>10</v>
      </c>
      <c r="G3102" s="3">
        <v>15</v>
      </c>
      <c r="H3102" s="3">
        <v>1581.94</v>
      </c>
    </row>
    <row r="3103" ht="15.75" customHeight="1" spans="1:8">
      <c r="A3103" s="3" t="s">
        <v>3121</v>
      </c>
      <c r="B3103" s="5">
        <v>45252</v>
      </c>
      <c r="C3103" s="4" t="s">
        <v>13</v>
      </c>
      <c r="D3103" s="6" t="s">
        <v>28</v>
      </c>
      <c r="E3103" s="3">
        <v>1485.51</v>
      </c>
      <c r="F3103" s="3">
        <v>41</v>
      </c>
      <c r="G3103" s="3">
        <v>14</v>
      </c>
      <c r="H3103" s="3">
        <v>610.55</v>
      </c>
    </row>
    <row r="3104" ht="15.75" customHeight="1" spans="1:8">
      <c r="A3104" s="3" t="s">
        <v>3122</v>
      </c>
      <c r="B3104" s="5">
        <v>45142</v>
      </c>
      <c r="C3104" s="4" t="s">
        <v>13</v>
      </c>
      <c r="D3104" s="6" t="s">
        <v>23</v>
      </c>
      <c r="E3104" s="3">
        <v>4865.6</v>
      </c>
      <c r="F3104" s="3">
        <v>37</v>
      </c>
      <c r="G3104" s="3">
        <v>13</v>
      </c>
      <c r="H3104" s="3">
        <v>1285.35</v>
      </c>
    </row>
    <row r="3105" ht="15.75" customHeight="1" spans="1:8">
      <c r="A3105" s="3" t="s">
        <v>3123</v>
      </c>
      <c r="B3105" s="5">
        <v>45530</v>
      </c>
      <c r="C3105" s="4" t="s">
        <v>13</v>
      </c>
      <c r="D3105" s="6" t="s">
        <v>21</v>
      </c>
      <c r="E3105" s="3">
        <v>2639.5</v>
      </c>
      <c r="F3105" s="3">
        <v>36</v>
      </c>
      <c r="G3105" s="3">
        <v>48</v>
      </c>
      <c r="H3105" s="3">
        <v>1635.6</v>
      </c>
    </row>
    <row r="3106" ht="15.75" customHeight="1" spans="1:8">
      <c r="A3106" s="3" t="s">
        <v>3124</v>
      </c>
      <c r="B3106" s="5">
        <v>45219</v>
      </c>
      <c r="C3106" s="4" t="s">
        <v>20</v>
      </c>
      <c r="D3106" s="6" t="s">
        <v>38</v>
      </c>
      <c r="E3106" s="3">
        <v>300.26</v>
      </c>
      <c r="F3106" s="3">
        <v>1</v>
      </c>
      <c r="G3106" s="3">
        <v>41</v>
      </c>
      <c r="H3106" s="3">
        <v>1850.47</v>
      </c>
    </row>
    <row r="3107" ht="15.75" customHeight="1" spans="1:8">
      <c r="A3107" s="3" t="s">
        <v>3125</v>
      </c>
      <c r="B3107" s="5">
        <v>44939</v>
      </c>
      <c r="C3107" s="4" t="s">
        <v>10</v>
      </c>
      <c r="D3107" s="6" t="s">
        <v>21</v>
      </c>
      <c r="E3107" s="3">
        <v>4555.89</v>
      </c>
      <c r="F3107" s="3">
        <v>3</v>
      </c>
      <c r="G3107" s="3">
        <v>10</v>
      </c>
      <c r="H3107" s="3">
        <v>994.7</v>
      </c>
    </row>
    <row r="3108" ht="15.75" customHeight="1" spans="1:8">
      <c r="A3108" s="3" t="s">
        <v>3126</v>
      </c>
      <c r="B3108" s="5">
        <v>45344</v>
      </c>
      <c r="C3108" s="4" t="s">
        <v>13</v>
      </c>
      <c r="D3108" s="6" t="s">
        <v>23</v>
      </c>
      <c r="E3108" s="3">
        <v>2266.57</v>
      </c>
      <c r="F3108" s="3">
        <v>9</v>
      </c>
      <c r="G3108" s="3">
        <v>32</v>
      </c>
      <c r="H3108" s="3">
        <v>856.44</v>
      </c>
    </row>
    <row r="3109" ht="15.75" customHeight="1" spans="1:8">
      <c r="A3109" s="3" t="s">
        <v>3127</v>
      </c>
      <c r="B3109" s="5">
        <v>45032</v>
      </c>
      <c r="C3109" s="4" t="s">
        <v>20</v>
      </c>
      <c r="D3109" s="6" t="s">
        <v>26</v>
      </c>
      <c r="E3109" s="3">
        <v>4798.53</v>
      </c>
      <c r="F3109" s="3">
        <v>17</v>
      </c>
      <c r="G3109" s="3">
        <v>41</v>
      </c>
      <c r="H3109" s="3">
        <v>1307.13</v>
      </c>
    </row>
    <row r="3110" ht="15.75" customHeight="1" spans="1:8">
      <c r="A3110" s="3" t="s">
        <v>3128</v>
      </c>
      <c r="B3110" s="5">
        <v>45518</v>
      </c>
      <c r="C3110" s="4" t="s">
        <v>16</v>
      </c>
      <c r="D3110" s="6" t="s">
        <v>21</v>
      </c>
      <c r="E3110" s="3">
        <v>2149.26</v>
      </c>
      <c r="F3110" s="3">
        <v>27</v>
      </c>
      <c r="G3110" s="3">
        <v>47</v>
      </c>
      <c r="H3110" s="3">
        <v>785.23</v>
      </c>
    </row>
    <row r="3111" ht="15.75" customHeight="1" spans="1:8">
      <c r="A3111" s="3" t="s">
        <v>3129</v>
      </c>
      <c r="B3111" s="5">
        <v>45477</v>
      </c>
      <c r="C3111" s="4" t="s">
        <v>16</v>
      </c>
      <c r="D3111" s="6" t="s">
        <v>26</v>
      </c>
      <c r="E3111" s="3">
        <v>876.49</v>
      </c>
      <c r="F3111" s="3">
        <v>1</v>
      </c>
      <c r="G3111" s="3">
        <v>13</v>
      </c>
      <c r="H3111" s="3">
        <v>540.51</v>
      </c>
    </row>
    <row r="3112" ht="15.75" customHeight="1" spans="1:8">
      <c r="A3112" s="3" t="s">
        <v>3130</v>
      </c>
      <c r="B3112" s="5">
        <v>45483</v>
      </c>
      <c r="C3112" s="4" t="s">
        <v>16</v>
      </c>
      <c r="D3112" s="6" t="s">
        <v>38</v>
      </c>
      <c r="E3112" s="3">
        <v>805.7</v>
      </c>
      <c r="F3112" s="3">
        <v>48</v>
      </c>
      <c r="G3112" s="3">
        <v>32</v>
      </c>
      <c r="H3112" s="3">
        <v>1033.59</v>
      </c>
    </row>
    <row r="3113" ht="15.75" customHeight="1" spans="1:8">
      <c r="A3113" s="3" t="s">
        <v>3131</v>
      </c>
      <c r="B3113" s="5">
        <v>45154</v>
      </c>
      <c r="C3113" s="4" t="s">
        <v>10</v>
      </c>
      <c r="D3113" s="6" t="s">
        <v>28</v>
      </c>
      <c r="E3113" s="3">
        <v>2680.1</v>
      </c>
      <c r="F3113" s="3">
        <v>12</v>
      </c>
      <c r="G3113" s="3">
        <v>43</v>
      </c>
      <c r="H3113" s="3">
        <v>872.95</v>
      </c>
    </row>
    <row r="3114" ht="15.75" customHeight="1" spans="1:8">
      <c r="A3114" s="3" t="s">
        <v>3132</v>
      </c>
      <c r="B3114" s="5">
        <v>44999</v>
      </c>
      <c r="C3114" s="4" t="s">
        <v>10</v>
      </c>
      <c r="D3114" s="6" t="s">
        <v>21</v>
      </c>
      <c r="E3114" s="3">
        <v>1209.71</v>
      </c>
      <c r="F3114" s="3">
        <v>35</v>
      </c>
      <c r="G3114" s="3">
        <v>48</v>
      </c>
      <c r="H3114" s="3">
        <v>1187.03</v>
      </c>
    </row>
    <row r="3115" ht="15.75" customHeight="1" spans="1:8">
      <c r="A3115" s="3" t="s">
        <v>3133</v>
      </c>
      <c r="B3115" s="5">
        <v>45051</v>
      </c>
      <c r="C3115" s="4" t="s">
        <v>13</v>
      </c>
      <c r="D3115" s="6" t="s">
        <v>23</v>
      </c>
      <c r="E3115" s="3">
        <v>4076.54</v>
      </c>
      <c r="F3115" s="3">
        <v>29</v>
      </c>
      <c r="G3115" s="3">
        <v>35</v>
      </c>
      <c r="H3115" s="3">
        <v>65.83</v>
      </c>
    </row>
    <row r="3116" ht="15.75" customHeight="1" spans="1:8">
      <c r="A3116" s="3" t="s">
        <v>3134</v>
      </c>
      <c r="B3116" s="5">
        <v>45424</v>
      </c>
      <c r="C3116" s="4" t="s">
        <v>16</v>
      </c>
      <c r="D3116" s="6" t="s">
        <v>26</v>
      </c>
      <c r="E3116" s="3">
        <v>4516.3</v>
      </c>
      <c r="F3116" s="3">
        <v>25</v>
      </c>
      <c r="G3116" s="3">
        <v>39</v>
      </c>
      <c r="H3116" s="3">
        <v>838.56</v>
      </c>
    </row>
    <row r="3117" ht="15.75" customHeight="1" spans="1:8">
      <c r="A3117" s="3" t="s">
        <v>3135</v>
      </c>
      <c r="B3117" s="5">
        <v>45267</v>
      </c>
      <c r="C3117" s="4" t="s">
        <v>16</v>
      </c>
      <c r="D3117" s="6" t="s">
        <v>21</v>
      </c>
      <c r="E3117" s="3">
        <v>1558.12</v>
      </c>
      <c r="F3117" s="3">
        <v>40</v>
      </c>
      <c r="G3117" s="3">
        <v>15</v>
      </c>
      <c r="H3117" s="3">
        <v>781.89</v>
      </c>
    </row>
    <row r="3118" ht="15.75" customHeight="1" spans="1:8">
      <c r="A3118" s="3" t="s">
        <v>3136</v>
      </c>
      <c r="B3118" s="5">
        <v>45481</v>
      </c>
      <c r="C3118" s="4" t="s">
        <v>13</v>
      </c>
      <c r="D3118" s="6" t="s">
        <v>23</v>
      </c>
      <c r="E3118" s="3">
        <v>4810.71</v>
      </c>
      <c r="F3118" s="3">
        <v>49</v>
      </c>
      <c r="G3118" s="3">
        <v>35</v>
      </c>
      <c r="H3118" s="3">
        <v>275.95</v>
      </c>
    </row>
    <row r="3119" ht="15.75" customHeight="1" spans="1:8">
      <c r="A3119" s="3" t="s">
        <v>3137</v>
      </c>
      <c r="B3119" s="5">
        <v>45107</v>
      </c>
      <c r="C3119" s="4" t="s">
        <v>13</v>
      </c>
      <c r="D3119" s="6" t="s">
        <v>28</v>
      </c>
      <c r="E3119" s="3">
        <v>2282</v>
      </c>
      <c r="F3119" s="3">
        <v>23</v>
      </c>
      <c r="G3119" s="3">
        <v>17</v>
      </c>
      <c r="H3119" s="3">
        <v>1392.85</v>
      </c>
    </row>
    <row r="3120" ht="15.75" customHeight="1" spans="1:8">
      <c r="A3120" s="3" t="s">
        <v>3138</v>
      </c>
      <c r="B3120" s="5">
        <v>45170</v>
      </c>
      <c r="C3120" s="4" t="s">
        <v>16</v>
      </c>
      <c r="D3120" s="6" t="s">
        <v>38</v>
      </c>
      <c r="E3120" s="3">
        <v>2655.04</v>
      </c>
      <c r="F3120" s="3">
        <v>38</v>
      </c>
      <c r="G3120" s="3">
        <v>5</v>
      </c>
      <c r="H3120" s="3">
        <v>1694.46</v>
      </c>
    </row>
    <row r="3121" ht="15.75" customHeight="1" spans="1:8">
      <c r="A3121" s="3" t="s">
        <v>3139</v>
      </c>
      <c r="B3121" s="5">
        <v>45076</v>
      </c>
      <c r="C3121" s="4" t="s">
        <v>20</v>
      </c>
      <c r="D3121" s="6" t="s">
        <v>21</v>
      </c>
      <c r="E3121" s="3">
        <v>2833.82</v>
      </c>
      <c r="F3121" s="3">
        <v>21</v>
      </c>
      <c r="G3121" s="3">
        <v>45</v>
      </c>
      <c r="H3121" s="3">
        <v>500.74</v>
      </c>
    </row>
    <row r="3122" ht="15.75" customHeight="1" spans="1:8">
      <c r="A3122" s="3" t="s">
        <v>3140</v>
      </c>
      <c r="B3122" s="5">
        <v>45501</v>
      </c>
      <c r="C3122" s="4" t="s">
        <v>10</v>
      </c>
      <c r="D3122" s="6" t="s">
        <v>21</v>
      </c>
      <c r="E3122" s="3">
        <v>1402.05</v>
      </c>
      <c r="F3122" s="3">
        <v>41</v>
      </c>
      <c r="G3122" s="3">
        <v>25</v>
      </c>
      <c r="H3122" s="3">
        <v>373.68</v>
      </c>
    </row>
    <row r="3123" ht="15.75" customHeight="1" spans="1:8">
      <c r="A3123" s="3" t="s">
        <v>3141</v>
      </c>
      <c r="B3123" s="5">
        <v>45564</v>
      </c>
      <c r="C3123" s="4" t="s">
        <v>13</v>
      </c>
      <c r="D3123" s="6" t="s">
        <v>26</v>
      </c>
      <c r="E3123" s="3">
        <v>346.9</v>
      </c>
      <c r="F3123" s="3">
        <v>25</v>
      </c>
      <c r="G3123" s="3">
        <v>20</v>
      </c>
      <c r="H3123" s="3">
        <v>851.34</v>
      </c>
    </row>
    <row r="3124" ht="15.75" customHeight="1" spans="1:8">
      <c r="A3124" s="3" t="s">
        <v>3142</v>
      </c>
      <c r="B3124" s="5">
        <v>45496</v>
      </c>
      <c r="C3124" s="4" t="s">
        <v>16</v>
      </c>
      <c r="D3124" s="6" t="s">
        <v>26</v>
      </c>
      <c r="E3124" s="3">
        <v>4906.35</v>
      </c>
      <c r="F3124" s="3">
        <v>2</v>
      </c>
      <c r="G3124" s="3">
        <v>30</v>
      </c>
      <c r="H3124" s="3">
        <v>713.5</v>
      </c>
    </row>
    <row r="3125" ht="15.75" customHeight="1" spans="1:8">
      <c r="A3125" s="3" t="s">
        <v>3143</v>
      </c>
      <c r="B3125" s="5">
        <v>45239</v>
      </c>
      <c r="C3125" s="4" t="s">
        <v>10</v>
      </c>
      <c r="D3125" s="6" t="s">
        <v>38</v>
      </c>
      <c r="E3125" s="3">
        <v>1923.41</v>
      </c>
      <c r="F3125" s="3">
        <v>21</v>
      </c>
      <c r="G3125" s="3">
        <v>36</v>
      </c>
      <c r="H3125" s="3">
        <v>1102.13</v>
      </c>
    </row>
    <row r="3126" ht="15.75" customHeight="1" spans="1:8">
      <c r="A3126" s="3" t="s">
        <v>3144</v>
      </c>
      <c r="B3126" s="5">
        <v>45037</v>
      </c>
      <c r="C3126" s="4" t="s">
        <v>20</v>
      </c>
      <c r="D3126" s="6" t="s">
        <v>21</v>
      </c>
      <c r="E3126" s="3">
        <v>1223.13</v>
      </c>
      <c r="F3126" s="3">
        <v>17</v>
      </c>
      <c r="G3126" s="3">
        <v>30</v>
      </c>
      <c r="H3126" s="3">
        <v>1512.77</v>
      </c>
    </row>
    <row r="3127" ht="15.75" customHeight="1" spans="1:8">
      <c r="A3127" s="3" t="s">
        <v>3145</v>
      </c>
      <c r="B3127" s="5">
        <v>45272</v>
      </c>
      <c r="C3127" s="4" t="s">
        <v>20</v>
      </c>
      <c r="D3127" s="6" t="s">
        <v>28</v>
      </c>
      <c r="E3127" s="3">
        <v>1650.09</v>
      </c>
      <c r="F3127" s="3">
        <v>31</v>
      </c>
      <c r="G3127" s="3">
        <v>30</v>
      </c>
      <c r="H3127" s="3">
        <v>89.97</v>
      </c>
    </row>
    <row r="3128" ht="15.75" customHeight="1" spans="1:8">
      <c r="A3128" s="3" t="s">
        <v>3146</v>
      </c>
      <c r="B3128" s="5">
        <v>45538</v>
      </c>
      <c r="C3128" s="4" t="s">
        <v>16</v>
      </c>
      <c r="D3128" s="6" t="s">
        <v>38</v>
      </c>
      <c r="E3128" s="3">
        <v>453.96</v>
      </c>
      <c r="F3128" s="3">
        <v>30</v>
      </c>
      <c r="G3128" s="3">
        <v>33</v>
      </c>
      <c r="H3128" s="3">
        <v>1455.15</v>
      </c>
    </row>
    <row r="3129" ht="15.75" customHeight="1" spans="1:8">
      <c r="A3129" s="3" t="s">
        <v>3147</v>
      </c>
      <c r="B3129" s="5">
        <v>45106</v>
      </c>
      <c r="C3129" s="4" t="s">
        <v>16</v>
      </c>
      <c r="D3129" s="6" t="s">
        <v>26</v>
      </c>
      <c r="E3129" s="3">
        <v>4309.36</v>
      </c>
      <c r="F3129" s="3">
        <v>31</v>
      </c>
      <c r="G3129" s="3">
        <v>7</v>
      </c>
      <c r="H3129" s="3">
        <v>1537.48</v>
      </c>
    </row>
    <row r="3130" ht="15.75" customHeight="1" spans="1:8">
      <c r="A3130" s="3" t="s">
        <v>3148</v>
      </c>
      <c r="B3130" s="5">
        <v>45188</v>
      </c>
      <c r="C3130" s="4" t="s">
        <v>10</v>
      </c>
      <c r="D3130" s="6" t="s">
        <v>38</v>
      </c>
      <c r="E3130" s="3">
        <v>644.5</v>
      </c>
      <c r="F3130" s="3">
        <v>46</v>
      </c>
      <c r="G3130" s="3">
        <v>39</v>
      </c>
      <c r="H3130" s="3">
        <v>892.64</v>
      </c>
    </row>
    <row r="3131" ht="15.75" customHeight="1" spans="1:8">
      <c r="A3131" s="3" t="s">
        <v>3149</v>
      </c>
      <c r="B3131" s="5">
        <v>45085</v>
      </c>
      <c r="C3131" s="4" t="s">
        <v>10</v>
      </c>
      <c r="D3131" s="6" t="s">
        <v>23</v>
      </c>
      <c r="E3131" s="3">
        <v>2648.77</v>
      </c>
      <c r="F3131" s="3">
        <v>30</v>
      </c>
      <c r="G3131" s="3">
        <v>18</v>
      </c>
      <c r="H3131" s="3">
        <v>308.19</v>
      </c>
    </row>
    <row r="3132" ht="15.75" customHeight="1" spans="1:8">
      <c r="A3132" s="3" t="s">
        <v>3150</v>
      </c>
      <c r="B3132" s="5">
        <v>45422</v>
      </c>
      <c r="C3132" s="4" t="s">
        <v>20</v>
      </c>
      <c r="D3132" s="6" t="s">
        <v>26</v>
      </c>
      <c r="E3132" s="3">
        <v>2893.19</v>
      </c>
      <c r="F3132" s="3">
        <v>4</v>
      </c>
      <c r="G3132" s="3">
        <v>49</v>
      </c>
      <c r="H3132" s="3">
        <v>1143.15</v>
      </c>
    </row>
    <row r="3133" ht="15.75" customHeight="1" spans="1:8">
      <c r="A3133" s="3" t="s">
        <v>3151</v>
      </c>
      <c r="B3133" s="5">
        <v>45408</v>
      </c>
      <c r="C3133" s="4" t="s">
        <v>20</v>
      </c>
      <c r="D3133" s="6" t="s">
        <v>21</v>
      </c>
      <c r="E3133" s="3">
        <v>620.91</v>
      </c>
      <c r="F3133" s="3">
        <v>13</v>
      </c>
      <c r="G3133" s="3">
        <v>11</v>
      </c>
      <c r="H3133" s="3">
        <v>1607.9</v>
      </c>
    </row>
    <row r="3134" ht="15.75" customHeight="1" spans="1:8">
      <c r="A3134" s="3" t="s">
        <v>3152</v>
      </c>
      <c r="B3134" s="5">
        <v>44911</v>
      </c>
      <c r="C3134" s="4" t="s">
        <v>16</v>
      </c>
      <c r="D3134" s="6" t="s">
        <v>38</v>
      </c>
      <c r="E3134" s="3">
        <v>3226.62</v>
      </c>
      <c r="F3134" s="3">
        <v>40</v>
      </c>
      <c r="G3134" s="3">
        <v>33</v>
      </c>
      <c r="H3134" s="3">
        <v>748.9</v>
      </c>
    </row>
    <row r="3135" ht="15.75" customHeight="1" spans="1:8">
      <c r="A3135" s="3" t="s">
        <v>3153</v>
      </c>
      <c r="B3135" s="5">
        <v>45068</v>
      </c>
      <c r="C3135" s="4" t="s">
        <v>16</v>
      </c>
      <c r="D3135" s="6" t="s">
        <v>23</v>
      </c>
      <c r="E3135" s="3">
        <v>2190.18</v>
      </c>
      <c r="F3135" s="3">
        <v>20</v>
      </c>
      <c r="G3135" s="3">
        <v>34</v>
      </c>
      <c r="H3135" s="3">
        <v>361.78</v>
      </c>
    </row>
    <row r="3136" ht="15.75" customHeight="1" spans="1:8">
      <c r="A3136" s="3" t="s">
        <v>3154</v>
      </c>
      <c r="B3136" s="5">
        <v>45234</v>
      </c>
      <c r="C3136" s="4" t="s">
        <v>10</v>
      </c>
      <c r="D3136" s="6" t="s">
        <v>23</v>
      </c>
      <c r="E3136" s="3">
        <v>1999.25</v>
      </c>
      <c r="F3136" s="3">
        <v>8</v>
      </c>
      <c r="G3136" s="3">
        <v>29</v>
      </c>
      <c r="H3136" s="3">
        <v>911.69</v>
      </c>
    </row>
    <row r="3137" ht="15.75" customHeight="1" spans="1:8">
      <c r="A3137" s="3" t="s">
        <v>3155</v>
      </c>
      <c r="B3137" s="5">
        <v>45263</v>
      </c>
      <c r="C3137" s="4" t="s">
        <v>13</v>
      </c>
      <c r="D3137" s="6" t="s">
        <v>28</v>
      </c>
      <c r="E3137" s="3">
        <v>2705.91</v>
      </c>
      <c r="F3137" s="3">
        <v>49</v>
      </c>
      <c r="G3137" s="3">
        <v>50</v>
      </c>
      <c r="H3137" s="3">
        <v>1755.2</v>
      </c>
    </row>
    <row r="3138" ht="15.75" customHeight="1" spans="1:8">
      <c r="A3138" s="3" t="s">
        <v>3156</v>
      </c>
      <c r="B3138" s="5">
        <v>45107</v>
      </c>
      <c r="C3138" s="4" t="s">
        <v>16</v>
      </c>
      <c r="D3138" s="6" t="s">
        <v>28</v>
      </c>
      <c r="E3138" s="3">
        <v>899.21</v>
      </c>
      <c r="F3138" s="3">
        <v>34</v>
      </c>
      <c r="G3138" s="3">
        <v>37</v>
      </c>
      <c r="H3138" s="3">
        <v>1805.73</v>
      </c>
    </row>
    <row r="3139" ht="15.75" customHeight="1" spans="1:8">
      <c r="A3139" s="3" t="s">
        <v>3157</v>
      </c>
      <c r="B3139" s="5">
        <v>45001</v>
      </c>
      <c r="C3139" s="4" t="s">
        <v>13</v>
      </c>
      <c r="D3139" s="6" t="s">
        <v>28</v>
      </c>
      <c r="E3139" s="3">
        <v>4674.39</v>
      </c>
      <c r="F3139" s="3">
        <v>31</v>
      </c>
      <c r="G3139" s="3">
        <v>3</v>
      </c>
      <c r="H3139" s="3">
        <v>304.47</v>
      </c>
    </row>
    <row r="3140" ht="15.75" customHeight="1" spans="1:8">
      <c r="A3140" s="3" t="s">
        <v>3158</v>
      </c>
      <c r="B3140" s="5">
        <v>45565</v>
      </c>
      <c r="C3140" s="4" t="s">
        <v>13</v>
      </c>
      <c r="D3140" s="6" t="s">
        <v>28</v>
      </c>
      <c r="E3140" s="3">
        <v>4807.62</v>
      </c>
      <c r="F3140" s="3">
        <v>1</v>
      </c>
      <c r="G3140" s="3">
        <v>50</v>
      </c>
      <c r="H3140" s="3">
        <v>50.27</v>
      </c>
    </row>
    <row r="3141" ht="15.75" customHeight="1" spans="1:8">
      <c r="A3141" s="3" t="s">
        <v>3159</v>
      </c>
      <c r="B3141" s="5">
        <v>45083</v>
      </c>
      <c r="C3141" s="4" t="s">
        <v>16</v>
      </c>
      <c r="D3141" s="6" t="s">
        <v>21</v>
      </c>
      <c r="E3141" s="3">
        <v>4897.24</v>
      </c>
      <c r="F3141" s="3">
        <v>31</v>
      </c>
      <c r="G3141" s="3">
        <v>10</v>
      </c>
      <c r="H3141" s="3">
        <v>613.87</v>
      </c>
    </row>
    <row r="3142" ht="15.75" customHeight="1" spans="1:8">
      <c r="A3142" s="3" t="s">
        <v>3160</v>
      </c>
      <c r="B3142" s="5">
        <v>44974</v>
      </c>
      <c r="C3142" s="4" t="s">
        <v>10</v>
      </c>
      <c r="D3142" s="6" t="s">
        <v>26</v>
      </c>
      <c r="E3142" s="3">
        <v>2496.88</v>
      </c>
      <c r="F3142" s="3">
        <v>32</v>
      </c>
      <c r="G3142" s="3">
        <v>18</v>
      </c>
      <c r="H3142" s="3">
        <v>1043.77</v>
      </c>
    </row>
    <row r="3143" ht="15.75" customHeight="1" spans="1:8">
      <c r="A3143" s="3" t="s">
        <v>3161</v>
      </c>
      <c r="B3143" s="5">
        <v>45394</v>
      </c>
      <c r="C3143" s="4" t="s">
        <v>16</v>
      </c>
      <c r="D3143" s="6" t="s">
        <v>28</v>
      </c>
      <c r="E3143" s="3">
        <v>4927.49</v>
      </c>
      <c r="F3143" s="3">
        <v>16</v>
      </c>
      <c r="G3143" s="3">
        <v>46</v>
      </c>
      <c r="H3143" s="3">
        <v>310.49</v>
      </c>
    </row>
    <row r="3144" ht="15.75" customHeight="1" spans="1:8">
      <c r="A3144" s="3" t="s">
        <v>3162</v>
      </c>
      <c r="B3144" s="5">
        <v>45392</v>
      </c>
      <c r="C3144" s="4" t="s">
        <v>10</v>
      </c>
      <c r="D3144" s="6" t="s">
        <v>23</v>
      </c>
      <c r="E3144" s="3">
        <v>468.24</v>
      </c>
      <c r="F3144" s="3">
        <v>18</v>
      </c>
      <c r="G3144" s="3">
        <v>36</v>
      </c>
      <c r="H3144" s="3">
        <v>1166.62</v>
      </c>
    </row>
    <row r="3145" ht="15.75" customHeight="1" spans="1:8">
      <c r="A3145" s="3" t="s">
        <v>3163</v>
      </c>
      <c r="B3145" s="5">
        <v>45342</v>
      </c>
      <c r="C3145" s="4" t="s">
        <v>20</v>
      </c>
      <c r="D3145" s="6" t="s">
        <v>38</v>
      </c>
      <c r="E3145" s="3">
        <v>2619.27</v>
      </c>
      <c r="F3145" s="3">
        <v>9</v>
      </c>
      <c r="G3145" s="3">
        <v>14</v>
      </c>
      <c r="H3145" s="3">
        <v>772.72</v>
      </c>
    </row>
    <row r="3146" ht="15.75" customHeight="1" spans="1:8">
      <c r="A3146" s="3" t="s">
        <v>3164</v>
      </c>
      <c r="B3146" s="5">
        <v>45174</v>
      </c>
      <c r="C3146" s="4" t="s">
        <v>10</v>
      </c>
      <c r="D3146" s="6" t="s">
        <v>28</v>
      </c>
      <c r="E3146" s="3">
        <v>168.37</v>
      </c>
      <c r="F3146" s="3">
        <v>19</v>
      </c>
      <c r="G3146" s="3">
        <v>44</v>
      </c>
      <c r="H3146" s="3">
        <v>10.78</v>
      </c>
    </row>
    <row r="3147" ht="15.75" customHeight="1" spans="1:8">
      <c r="A3147" s="3" t="s">
        <v>3165</v>
      </c>
      <c r="B3147" s="5">
        <v>45069</v>
      </c>
      <c r="C3147" s="4" t="s">
        <v>10</v>
      </c>
      <c r="D3147" s="6" t="s">
        <v>28</v>
      </c>
      <c r="E3147" s="3">
        <v>3750.54</v>
      </c>
      <c r="F3147" s="3">
        <v>24</v>
      </c>
      <c r="G3147" s="3">
        <v>37</v>
      </c>
      <c r="H3147" s="3">
        <v>259.21</v>
      </c>
    </row>
    <row r="3148" ht="15.75" customHeight="1" spans="1:8">
      <c r="A3148" s="3" t="s">
        <v>3166</v>
      </c>
      <c r="B3148" s="5">
        <v>45347</v>
      </c>
      <c r="C3148" s="4" t="s">
        <v>20</v>
      </c>
      <c r="D3148" s="6" t="s">
        <v>21</v>
      </c>
      <c r="E3148" s="3">
        <v>2348.12</v>
      </c>
      <c r="F3148" s="3">
        <v>48</v>
      </c>
      <c r="G3148" s="3">
        <v>33</v>
      </c>
      <c r="H3148" s="3">
        <v>1730.9</v>
      </c>
    </row>
    <row r="3149" ht="15.75" customHeight="1" spans="1:8">
      <c r="A3149" s="3" t="s">
        <v>3167</v>
      </c>
      <c r="B3149" s="5">
        <v>45451</v>
      </c>
      <c r="C3149" s="4" t="s">
        <v>13</v>
      </c>
      <c r="D3149" s="6" t="s">
        <v>28</v>
      </c>
      <c r="E3149" s="3">
        <v>4819.44</v>
      </c>
      <c r="F3149" s="3">
        <v>13</v>
      </c>
      <c r="G3149" s="3">
        <v>27</v>
      </c>
      <c r="H3149" s="3">
        <v>1848.62</v>
      </c>
    </row>
    <row r="3150" ht="15.75" customHeight="1" spans="1:8">
      <c r="A3150" s="3" t="s">
        <v>3168</v>
      </c>
      <c r="B3150" s="5">
        <v>45055</v>
      </c>
      <c r="C3150" s="4" t="s">
        <v>20</v>
      </c>
      <c r="D3150" s="6" t="s">
        <v>26</v>
      </c>
      <c r="E3150" s="3">
        <v>441.22</v>
      </c>
      <c r="F3150" s="3">
        <v>43</v>
      </c>
      <c r="G3150" s="3">
        <v>24</v>
      </c>
      <c r="H3150" s="3">
        <v>436.65</v>
      </c>
    </row>
    <row r="3151" ht="15.75" customHeight="1" spans="1:8">
      <c r="A3151" s="3" t="s">
        <v>3169</v>
      </c>
      <c r="B3151" s="5">
        <v>45113</v>
      </c>
      <c r="C3151" s="4" t="s">
        <v>16</v>
      </c>
      <c r="D3151" s="6" t="s">
        <v>28</v>
      </c>
      <c r="E3151" s="3">
        <v>3205.64</v>
      </c>
      <c r="F3151" s="3">
        <v>21</v>
      </c>
      <c r="G3151" s="3">
        <v>36</v>
      </c>
      <c r="H3151" s="3">
        <v>987.27</v>
      </c>
    </row>
    <row r="3152" ht="15.75" customHeight="1" spans="1:8">
      <c r="A3152" s="3" t="s">
        <v>3170</v>
      </c>
      <c r="B3152" s="5">
        <v>44931</v>
      </c>
      <c r="C3152" s="4" t="s">
        <v>10</v>
      </c>
      <c r="D3152" s="6" t="s">
        <v>23</v>
      </c>
      <c r="E3152" s="3">
        <v>4014.66</v>
      </c>
      <c r="F3152" s="3">
        <v>26</v>
      </c>
      <c r="G3152" s="3">
        <v>3</v>
      </c>
      <c r="H3152" s="3">
        <v>796.65</v>
      </c>
    </row>
    <row r="3153" ht="15.75" customHeight="1" spans="1:8">
      <c r="A3153" s="3" t="s">
        <v>3171</v>
      </c>
      <c r="B3153" s="5">
        <v>45249</v>
      </c>
      <c r="C3153" s="4" t="s">
        <v>16</v>
      </c>
      <c r="D3153" s="6" t="s">
        <v>21</v>
      </c>
      <c r="E3153" s="3">
        <v>1213.03</v>
      </c>
      <c r="F3153" s="3">
        <v>26</v>
      </c>
      <c r="G3153" s="3">
        <v>26</v>
      </c>
      <c r="H3153" s="3">
        <v>1169.32</v>
      </c>
    </row>
    <row r="3154" ht="15.75" customHeight="1" spans="1:8">
      <c r="A3154" s="3" t="s">
        <v>3172</v>
      </c>
      <c r="B3154" s="5">
        <v>45318</v>
      </c>
      <c r="C3154" s="4" t="s">
        <v>16</v>
      </c>
      <c r="D3154" s="6" t="s">
        <v>28</v>
      </c>
      <c r="E3154" s="3">
        <v>4097.43</v>
      </c>
      <c r="F3154" s="3">
        <v>40</v>
      </c>
      <c r="G3154" s="3">
        <v>28</v>
      </c>
      <c r="H3154" s="3">
        <v>1921.63</v>
      </c>
    </row>
    <row r="3155" ht="15.75" customHeight="1" spans="1:8">
      <c r="A3155" s="3" t="s">
        <v>3173</v>
      </c>
      <c r="B3155" s="5">
        <v>45528</v>
      </c>
      <c r="C3155" s="4" t="s">
        <v>16</v>
      </c>
      <c r="D3155" s="6" t="s">
        <v>38</v>
      </c>
      <c r="E3155" s="3">
        <v>4619.38</v>
      </c>
      <c r="F3155" s="3">
        <v>2</v>
      </c>
      <c r="G3155" s="3">
        <v>29</v>
      </c>
      <c r="H3155" s="3">
        <v>308.64</v>
      </c>
    </row>
    <row r="3156" ht="15.75" customHeight="1" spans="1:8">
      <c r="A3156" s="3" t="s">
        <v>3174</v>
      </c>
      <c r="B3156" s="5">
        <v>45422</v>
      </c>
      <c r="C3156" s="4" t="s">
        <v>10</v>
      </c>
      <c r="D3156" s="6" t="s">
        <v>26</v>
      </c>
      <c r="E3156" s="3">
        <v>1006.62</v>
      </c>
      <c r="F3156" s="3">
        <v>50</v>
      </c>
      <c r="G3156" s="3">
        <v>21</v>
      </c>
      <c r="H3156" s="3">
        <v>1134.71</v>
      </c>
    </row>
    <row r="3157" ht="15.75" customHeight="1" spans="1:8">
      <c r="A3157" s="3" t="s">
        <v>3175</v>
      </c>
      <c r="B3157" s="5">
        <v>45486</v>
      </c>
      <c r="C3157" s="4" t="s">
        <v>16</v>
      </c>
      <c r="D3157" s="6" t="s">
        <v>38</v>
      </c>
      <c r="E3157" s="3">
        <v>4965.26</v>
      </c>
      <c r="F3157" s="3">
        <v>44</v>
      </c>
      <c r="G3157" s="3">
        <v>6</v>
      </c>
      <c r="H3157" s="3">
        <v>1360.23</v>
      </c>
    </row>
    <row r="3158" ht="15.75" customHeight="1" spans="1:8">
      <c r="A3158" s="3" t="s">
        <v>3176</v>
      </c>
      <c r="B3158" s="5">
        <v>45117</v>
      </c>
      <c r="C3158" s="4" t="s">
        <v>16</v>
      </c>
      <c r="D3158" s="6" t="s">
        <v>23</v>
      </c>
      <c r="E3158" s="3">
        <v>1023.7</v>
      </c>
      <c r="F3158" s="3">
        <v>6</v>
      </c>
      <c r="G3158" s="3">
        <v>46</v>
      </c>
      <c r="H3158" s="3">
        <v>971.14</v>
      </c>
    </row>
    <row r="3159" ht="15.75" customHeight="1" spans="1:8">
      <c r="A3159" s="3" t="s">
        <v>3177</v>
      </c>
      <c r="B3159" s="5">
        <v>45287</v>
      </c>
      <c r="C3159" s="4" t="s">
        <v>10</v>
      </c>
      <c r="D3159" s="6" t="s">
        <v>23</v>
      </c>
      <c r="E3159" s="3">
        <v>1677.17</v>
      </c>
      <c r="F3159" s="3">
        <v>38</v>
      </c>
      <c r="G3159" s="3">
        <v>37</v>
      </c>
      <c r="H3159" s="3">
        <v>561.43</v>
      </c>
    </row>
    <row r="3160" ht="15.75" customHeight="1" spans="1:8">
      <c r="A3160" s="3" t="s">
        <v>3178</v>
      </c>
      <c r="B3160" s="5">
        <v>45611</v>
      </c>
      <c r="C3160" s="4" t="s">
        <v>13</v>
      </c>
      <c r="D3160" s="6" t="s">
        <v>28</v>
      </c>
      <c r="E3160" s="3">
        <v>1396.36</v>
      </c>
      <c r="F3160" s="3">
        <v>1</v>
      </c>
      <c r="G3160" s="3">
        <v>37</v>
      </c>
      <c r="H3160" s="3">
        <v>389.28</v>
      </c>
    </row>
    <row r="3161" ht="15.75" customHeight="1" spans="1:8">
      <c r="A3161" s="3" t="s">
        <v>3179</v>
      </c>
      <c r="B3161" s="5">
        <v>45165</v>
      </c>
      <c r="C3161" s="4" t="s">
        <v>16</v>
      </c>
      <c r="D3161" s="6" t="s">
        <v>26</v>
      </c>
      <c r="E3161" s="3">
        <v>1755.61</v>
      </c>
      <c r="F3161" s="3">
        <v>19</v>
      </c>
      <c r="G3161" s="3">
        <v>12</v>
      </c>
      <c r="H3161" s="3">
        <v>1282.05</v>
      </c>
    </row>
    <row r="3162" ht="15.75" customHeight="1" spans="1:8">
      <c r="A3162" s="3" t="s">
        <v>3180</v>
      </c>
      <c r="B3162" s="5">
        <v>44936</v>
      </c>
      <c r="C3162" s="4" t="s">
        <v>10</v>
      </c>
      <c r="D3162" s="6" t="s">
        <v>23</v>
      </c>
      <c r="E3162" s="3">
        <v>3135.15</v>
      </c>
      <c r="F3162" s="3">
        <v>42</v>
      </c>
      <c r="G3162" s="3">
        <v>44</v>
      </c>
      <c r="H3162" s="3">
        <v>788.46</v>
      </c>
    </row>
    <row r="3163" ht="15.75" customHeight="1" spans="1:8">
      <c r="A3163" s="3" t="s">
        <v>3181</v>
      </c>
      <c r="B3163" s="5">
        <v>44978</v>
      </c>
      <c r="C3163" s="4" t="s">
        <v>13</v>
      </c>
      <c r="D3163" s="6" t="s">
        <v>21</v>
      </c>
      <c r="E3163" s="3">
        <v>128.58</v>
      </c>
      <c r="F3163" s="3">
        <v>1</v>
      </c>
      <c r="G3163" s="3">
        <v>3</v>
      </c>
      <c r="H3163" s="3">
        <v>299.42</v>
      </c>
    </row>
    <row r="3164" ht="15.75" customHeight="1" spans="1:8">
      <c r="A3164" s="3" t="s">
        <v>3182</v>
      </c>
      <c r="B3164" s="5">
        <v>44908</v>
      </c>
      <c r="C3164" s="4" t="s">
        <v>16</v>
      </c>
      <c r="D3164" s="6" t="s">
        <v>38</v>
      </c>
      <c r="E3164" s="3">
        <v>1164.88</v>
      </c>
      <c r="F3164" s="3">
        <v>42</v>
      </c>
      <c r="G3164" s="3">
        <v>24</v>
      </c>
      <c r="H3164" s="3">
        <v>717.48</v>
      </c>
    </row>
    <row r="3165" ht="15.75" customHeight="1" spans="1:8">
      <c r="A3165" s="3" t="s">
        <v>3183</v>
      </c>
      <c r="B3165" s="5">
        <v>45055</v>
      </c>
      <c r="C3165" s="4" t="s">
        <v>16</v>
      </c>
      <c r="D3165" s="6" t="s">
        <v>26</v>
      </c>
      <c r="E3165" s="3">
        <v>3227.11</v>
      </c>
      <c r="F3165" s="3">
        <v>43</v>
      </c>
      <c r="G3165" s="3">
        <v>49</v>
      </c>
      <c r="H3165" s="3">
        <v>640.62</v>
      </c>
    </row>
    <row r="3166" ht="15.75" customHeight="1" spans="1:8">
      <c r="A3166" s="3" t="s">
        <v>3184</v>
      </c>
      <c r="B3166" s="5">
        <v>45128</v>
      </c>
      <c r="C3166" s="4" t="s">
        <v>16</v>
      </c>
      <c r="D3166" s="6" t="s">
        <v>28</v>
      </c>
      <c r="E3166" s="3">
        <v>3444.45</v>
      </c>
      <c r="F3166" s="3">
        <v>4</v>
      </c>
      <c r="G3166" s="3">
        <v>13</v>
      </c>
      <c r="H3166" s="3">
        <v>1816.62</v>
      </c>
    </row>
    <row r="3167" ht="15.75" customHeight="1" spans="1:8">
      <c r="A3167" s="3" t="s">
        <v>3185</v>
      </c>
      <c r="B3167" s="5">
        <v>45118</v>
      </c>
      <c r="C3167" s="4" t="s">
        <v>10</v>
      </c>
      <c r="D3167" s="6" t="s">
        <v>21</v>
      </c>
      <c r="E3167" s="3">
        <v>868.1</v>
      </c>
      <c r="F3167" s="3">
        <v>35</v>
      </c>
      <c r="G3167" s="3">
        <v>41</v>
      </c>
      <c r="H3167" s="3">
        <v>276.49</v>
      </c>
    </row>
    <row r="3168" ht="15.75" customHeight="1" spans="1:8">
      <c r="A3168" s="3" t="s">
        <v>3186</v>
      </c>
      <c r="B3168" s="5">
        <v>45118</v>
      </c>
      <c r="C3168" s="4" t="s">
        <v>13</v>
      </c>
      <c r="D3168" s="6" t="s">
        <v>26</v>
      </c>
      <c r="E3168" s="3">
        <v>1876.98</v>
      </c>
      <c r="F3168" s="3">
        <v>34</v>
      </c>
      <c r="G3168" s="3">
        <v>50</v>
      </c>
      <c r="H3168" s="3">
        <v>1779</v>
      </c>
    </row>
    <row r="3169" ht="15.75" customHeight="1" spans="1:8">
      <c r="A3169" s="3" t="s">
        <v>3187</v>
      </c>
      <c r="B3169" s="5">
        <v>45252</v>
      </c>
      <c r="C3169" s="4" t="s">
        <v>10</v>
      </c>
      <c r="D3169" s="6" t="s">
        <v>38</v>
      </c>
      <c r="E3169" s="3">
        <v>1003.59</v>
      </c>
      <c r="F3169" s="3">
        <v>37</v>
      </c>
      <c r="G3169" s="3">
        <v>20</v>
      </c>
      <c r="H3169" s="3">
        <v>1398.75</v>
      </c>
    </row>
    <row r="3170" ht="15.75" customHeight="1" spans="1:8">
      <c r="A3170" s="3" t="s">
        <v>3188</v>
      </c>
      <c r="B3170" s="5">
        <v>45225</v>
      </c>
      <c r="C3170" s="4" t="s">
        <v>20</v>
      </c>
      <c r="D3170" s="6" t="s">
        <v>23</v>
      </c>
      <c r="E3170" s="3">
        <v>4859.71</v>
      </c>
      <c r="F3170" s="3">
        <v>20</v>
      </c>
      <c r="G3170" s="3">
        <v>12</v>
      </c>
      <c r="H3170" s="3">
        <v>1425.42</v>
      </c>
    </row>
    <row r="3171" ht="15.75" customHeight="1" spans="1:8">
      <c r="A3171" s="3" t="s">
        <v>3189</v>
      </c>
      <c r="B3171" s="5">
        <v>44884</v>
      </c>
      <c r="C3171" s="4" t="s">
        <v>10</v>
      </c>
      <c r="D3171" s="6" t="s">
        <v>38</v>
      </c>
      <c r="E3171" s="3">
        <v>1094.95</v>
      </c>
      <c r="F3171" s="3">
        <v>1</v>
      </c>
      <c r="G3171" s="3">
        <v>9</v>
      </c>
      <c r="H3171" s="3">
        <v>1259.64</v>
      </c>
    </row>
    <row r="3172" ht="15.75" customHeight="1" spans="1:8">
      <c r="A3172" s="3" t="s">
        <v>3190</v>
      </c>
      <c r="B3172" s="5">
        <v>45253</v>
      </c>
      <c r="C3172" s="4" t="s">
        <v>20</v>
      </c>
      <c r="D3172" s="6" t="s">
        <v>23</v>
      </c>
      <c r="E3172" s="3">
        <v>3356.41</v>
      </c>
      <c r="F3172" s="3">
        <v>9</v>
      </c>
      <c r="G3172" s="3">
        <v>40</v>
      </c>
      <c r="H3172" s="3">
        <v>1945.6</v>
      </c>
    </row>
    <row r="3173" ht="15.75" customHeight="1" spans="1:8">
      <c r="A3173" s="3" t="s">
        <v>3191</v>
      </c>
      <c r="B3173" s="5">
        <v>45411</v>
      </c>
      <c r="C3173" s="4" t="s">
        <v>10</v>
      </c>
      <c r="D3173" s="6" t="s">
        <v>28</v>
      </c>
      <c r="E3173" s="3">
        <v>718.33</v>
      </c>
      <c r="F3173" s="3">
        <v>9</v>
      </c>
      <c r="G3173" s="3">
        <v>43</v>
      </c>
      <c r="H3173" s="3">
        <v>474.76</v>
      </c>
    </row>
    <row r="3174" ht="15.75" customHeight="1" spans="1:8">
      <c r="A3174" s="3" t="s">
        <v>3192</v>
      </c>
      <c r="B3174" s="5">
        <v>45008</v>
      </c>
      <c r="C3174" s="4" t="s">
        <v>20</v>
      </c>
      <c r="D3174" s="6" t="s">
        <v>21</v>
      </c>
      <c r="E3174" s="3">
        <v>990.22</v>
      </c>
      <c r="F3174" s="3">
        <v>28</v>
      </c>
      <c r="G3174" s="3">
        <v>8</v>
      </c>
      <c r="H3174" s="3">
        <v>1818.72</v>
      </c>
    </row>
    <row r="3175" ht="15.75" customHeight="1" spans="1:8">
      <c r="A3175" s="3" t="s">
        <v>3193</v>
      </c>
      <c r="B3175" s="5">
        <v>45398</v>
      </c>
      <c r="C3175" s="4" t="s">
        <v>20</v>
      </c>
      <c r="D3175" s="6" t="s">
        <v>23</v>
      </c>
      <c r="E3175" s="3">
        <v>3721.56</v>
      </c>
      <c r="F3175" s="3">
        <v>33</v>
      </c>
      <c r="G3175" s="3">
        <v>16</v>
      </c>
      <c r="H3175" s="3">
        <v>1847.47</v>
      </c>
    </row>
    <row r="3176" ht="15.75" customHeight="1" spans="1:8">
      <c r="A3176" s="3" t="s">
        <v>3194</v>
      </c>
      <c r="B3176" s="5">
        <v>45599</v>
      </c>
      <c r="C3176" s="4" t="s">
        <v>10</v>
      </c>
      <c r="D3176" s="6" t="s">
        <v>21</v>
      </c>
      <c r="E3176" s="3">
        <v>4362.19</v>
      </c>
      <c r="F3176" s="3">
        <v>25</v>
      </c>
      <c r="G3176" s="3">
        <v>20</v>
      </c>
      <c r="H3176" s="3">
        <v>290.37</v>
      </c>
    </row>
    <row r="3177" ht="15.75" customHeight="1" spans="1:8">
      <c r="A3177" s="3" t="s">
        <v>3195</v>
      </c>
      <c r="B3177" s="5">
        <v>45205</v>
      </c>
      <c r="C3177" s="4" t="s">
        <v>13</v>
      </c>
      <c r="D3177" s="6" t="s">
        <v>21</v>
      </c>
      <c r="E3177" s="3">
        <v>715.72</v>
      </c>
      <c r="F3177" s="3">
        <v>2</v>
      </c>
      <c r="G3177" s="3">
        <v>18</v>
      </c>
      <c r="H3177" s="3">
        <v>416.51</v>
      </c>
    </row>
    <row r="3178" ht="15.75" customHeight="1" spans="1:8">
      <c r="A3178" s="3" t="s">
        <v>3196</v>
      </c>
      <c r="B3178" s="5">
        <v>45243</v>
      </c>
      <c r="C3178" s="4" t="s">
        <v>10</v>
      </c>
      <c r="D3178" s="6" t="s">
        <v>28</v>
      </c>
      <c r="E3178" s="3">
        <v>2478.89</v>
      </c>
      <c r="F3178" s="3">
        <v>15</v>
      </c>
      <c r="G3178" s="3">
        <v>48</v>
      </c>
      <c r="H3178" s="3">
        <v>1843.45</v>
      </c>
    </row>
    <row r="3179" ht="15.75" customHeight="1" spans="1:8">
      <c r="A3179" s="3" t="s">
        <v>3197</v>
      </c>
      <c r="B3179" s="5">
        <v>44988</v>
      </c>
      <c r="C3179" s="4" t="s">
        <v>13</v>
      </c>
      <c r="D3179" s="6" t="s">
        <v>26</v>
      </c>
      <c r="E3179" s="3">
        <v>3936.66</v>
      </c>
      <c r="F3179" s="3">
        <v>40</v>
      </c>
      <c r="G3179" s="3">
        <v>9</v>
      </c>
      <c r="H3179" s="3">
        <v>39.24</v>
      </c>
    </row>
    <row r="3180" ht="15.75" customHeight="1" spans="1:8">
      <c r="A3180" s="3" t="s">
        <v>3198</v>
      </c>
      <c r="B3180" s="5">
        <v>45466</v>
      </c>
      <c r="C3180" s="4" t="s">
        <v>13</v>
      </c>
      <c r="D3180" s="6" t="s">
        <v>21</v>
      </c>
      <c r="E3180" s="3">
        <v>3245.69</v>
      </c>
      <c r="F3180" s="3">
        <v>16</v>
      </c>
      <c r="G3180" s="3">
        <v>49</v>
      </c>
      <c r="H3180" s="3">
        <v>1809.73</v>
      </c>
    </row>
    <row r="3181" ht="15.75" customHeight="1" spans="1:8">
      <c r="A3181" s="3" t="s">
        <v>3199</v>
      </c>
      <c r="B3181" s="5">
        <v>44932</v>
      </c>
      <c r="C3181" s="4" t="s">
        <v>20</v>
      </c>
      <c r="D3181" s="6" t="s">
        <v>28</v>
      </c>
      <c r="E3181" s="3">
        <v>1254.57</v>
      </c>
      <c r="F3181" s="3">
        <v>7</v>
      </c>
      <c r="G3181" s="3">
        <v>18</v>
      </c>
      <c r="H3181" s="3">
        <v>147.32</v>
      </c>
    </row>
    <row r="3182" ht="15.75" customHeight="1" spans="1:8">
      <c r="A3182" s="3" t="s">
        <v>3200</v>
      </c>
      <c r="B3182" s="5">
        <v>45530</v>
      </c>
      <c r="C3182" s="4" t="s">
        <v>20</v>
      </c>
      <c r="D3182" s="6" t="s">
        <v>23</v>
      </c>
      <c r="E3182" s="3">
        <v>1037.16</v>
      </c>
      <c r="F3182" s="3">
        <v>49</v>
      </c>
      <c r="G3182" s="3">
        <v>36</v>
      </c>
      <c r="H3182" s="3">
        <v>425.24</v>
      </c>
    </row>
    <row r="3183" ht="15.75" customHeight="1" spans="1:8">
      <c r="A3183" s="3" t="s">
        <v>3201</v>
      </c>
      <c r="B3183" s="5">
        <v>45354</v>
      </c>
      <c r="C3183" s="4" t="s">
        <v>20</v>
      </c>
      <c r="D3183" s="6" t="s">
        <v>28</v>
      </c>
      <c r="E3183" s="3">
        <v>1942.19</v>
      </c>
      <c r="F3183" s="3">
        <v>3</v>
      </c>
      <c r="G3183" s="3">
        <v>36</v>
      </c>
      <c r="H3183" s="3">
        <v>755.4</v>
      </c>
    </row>
    <row r="3184" ht="15.75" customHeight="1" spans="1:8">
      <c r="A3184" s="3" t="s">
        <v>3202</v>
      </c>
      <c r="B3184" s="5">
        <v>45159</v>
      </c>
      <c r="C3184" s="4" t="s">
        <v>20</v>
      </c>
      <c r="D3184" s="6" t="s">
        <v>23</v>
      </c>
      <c r="E3184" s="3">
        <v>1344.14</v>
      </c>
      <c r="F3184" s="3">
        <v>27</v>
      </c>
      <c r="G3184" s="3">
        <v>24</v>
      </c>
      <c r="H3184" s="3">
        <v>391.4</v>
      </c>
    </row>
    <row r="3185" ht="15.75" customHeight="1" spans="1:8">
      <c r="A3185" s="3" t="s">
        <v>3203</v>
      </c>
      <c r="B3185" s="5">
        <v>45517</v>
      </c>
      <c r="C3185" s="4" t="s">
        <v>10</v>
      </c>
      <c r="D3185" s="6" t="s">
        <v>26</v>
      </c>
      <c r="E3185" s="3">
        <v>4522.67</v>
      </c>
      <c r="F3185" s="3">
        <v>33</v>
      </c>
      <c r="G3185" s="3">
        <v>9</v>
      </c>
      <c r="H3185" s="3">
        <v>1460.56</v>
      </c>
    </row>
    <row r="3186" ht="15.75" customHeight="1" spans="1:8">
      <c r="A3186" s="3" t="s">
        <v>3204</v>
      </c>
      <c r="B3186" s="5">
        <v>45388</v>
      </c>
      <c r="C3186" s="4" t="s">
        <v>16</v>
      </c>
      <c r="D3186" s="6" t="s">
        <v>21</v>
      </c>
      <c r="E3186" s="3">
        <v>572.32</v>
      </c>
      <c r="F3186" s="3">
        <v>16</v>
      </c>
      <c r="G3186" s="3">
        <v>27</v>
      </c>
      <c r="H3186" s="3">
        <v>881.66</v>
      </c>
    </row>
    <row r="3187" ht="15.75" customHeight="1" spans="1:8">
      <c r="A3187" s="3" t="s">
        <v>3205</v>
      </c>
      <c r="B3187" s="5">
        <v>45199</v>
      </c>
      <c r="C3187" s="4" t="s">
        <v>20</v>
      </c>
      <c r="D3187" s="6" t="s">
        <v>28</v>
      </c>
      <c r="E3187" s="3">
        <v>3223.34</v>
      </c>
      <c r="F3187" s="3">
        <v>8</v>
      </c>
      <c r="G3187" s="3">
        <v>47</v>
      </c>
      <c r="H3187" s="3">
        <v>145.26</v>
      </c>
    </row>
    <row r="3188" ht="15.75" customHeight="1" spans="1:8">
      <c r="A3188" s="3" t="s">
        <v>3206</v>
      </c>
      <c r="B3188" s="5">
        <v>45174</v>
      </c>
      <c r="C3188" s="4" t="s">
        <v>16</v>
      </c>
      <c r="D3188" s="6" t="s">
        <v>28</v>
      </c>
      <c r="E3188" s="3">
        <v>784.37</v>
      </c>
      <c r="F3188" s="3">
        <v>15</v>
      </c>
      <c r="G3188" s="3">
        <v>7</v>
      </c>
      <c r="H3188" s="3">
        <v>153.91</v>
      </c>
    </row>
    <row r="3189" ht="15.75" customHeight="1" spans="1:8">
      <c r="A3189" s="3" t="s">
        <v>3207</v>
      </c>
      <c r="B3189" s="5">
        <v>45448</v>
      </c>
      <c r="C3189" s="4" t="s">
        <v>20</v>
      </c>
      <c r="D3189" s="6" t="s">
        <v>23</v>
      </c>
      <c r="E3189" s="3">
        <v>3109.05</v>
      </c>
      <c r="F3189" s="3">
        <v>30</v>
      </c>
      <c r="G3189" s="3">
        <v>17</v>
      </c>
      <c r="H3189" s="3">
        <v>1934.57</v>
      </c>
    </row>
    <row r="3190" ht="15.75" customHeight="1" spans="1:8">
      <c r="A3190" s="3" t="s">
        <v>3208</v>
      </c>
      <c r="B3190" s="5">
        <v>44957</v>
      </c>
      <c r="C3190" s="4" t="s">
        <v>10</v>
      </c>
      <c r="D3190" s="6" t="s">
        <v>28</v>
      </c>
      <c r="E3190" s="3">
        <v>1190.59</v>
      </c>
      <c r="F3190" s="3">
        <v>49</v>
      </c>
      <c r="G3190" s="3">
        <v>31</v>
      </c>
      <c r="H3190" s="3">
        <v>455.55</v>
      </c>
    </row>
    <row r="3191" ht="15.75" customHeight="1" spans="1:8">
      <c r="A3191" s="3" t="s">
        <v>3209</v>
      </c>
      <c r="B3191" s="5">
        <v>45406</v>
      </c>
      <c r="C3191" s="4" t="s">
        <v>16</v>
      </c>
      <c r="D3191" s="6" t="s">
        <v>38</v>
      </c>
      <c r="E3191" s="3">
        <v>4020.73</v>
      </c>
      <c r="F3191" s="3">
        <v>31</v>
      </c>
      <c r="G3191" s="3">
        <v>50</v>
      </c>
      <c r="H3191" s="3">
        <v>122.4</v>
      </c>
    </row>
    <row r="3192" ht="15.75" customHeight="1" spans="1:8">
      <c r="A3192" s="3" t="s">
        <v>3210</v>
      </c>
      <c r="B3192" s="5">
        <v>45154</v>
      </c>
      <c r="C3192" s="4" t="s">
        <v>10</v>
      </c>
      <c r="D3192" s="6" t="s">
        <v>26</v>
      </c>
      <c r="E3192" s="3">
        <v>4770.42</v>
      </c>
      <c r="F3192" s="3">
        <v>23</v>
      </c>
      <c r="G3192" s="3">
        <v>35</v>
      </c>
      <c r="H3192" s="3">
        <v>1375.09</v>
      </c>
    </row>
    <row r="3193" ht="15.75" customHeight="1" spans="1:8">
      <c r="A3193" s="3" t="s">
        <v>3211</v>
      </c>
      <c r="B3193" s="5">
        <v>45334</v>
      </c>
      <c r="C3193" s="4" t="s">
        <v>13</v>
      </c>
      <c r="D3193" s="6" t="s">
        <v>26</v>
      </c>
      <c r="E3193" s="3">
        <v>3501.33</v>
      </c>
      <c r="F3193" s="3">
        <v>17</v>
      </c>
      <c r="G3193" s="3">
        <v>39</v>
      </c>
      <c r="H3193" s="3">
        <v>700.39</v>
      </c>
    </row>
    <row r="3194" ht="15.75" customHeight="1" spans="1:8">
      <c r="A3194" s="3" t="s">
        <v>3212</v>
      </c>
      <c r="B3194" s="5">
        <v>45292</v>
      </c>
      <c r="C3194" s="4" t="s">
        <v>10</v>
      </c>
      <c r="D3194" s="6" t="s">
        <v>21</v>
      </c>
      <c r="E3194" s="3">
        <v>2036.22</v>
      </c>
      <c r="F3194" s="3">
        <v>45</v>
      </c>
      <c r="G3194" s="3">
        <v>45</v>
      </c>
      <c r="H3194" s="3">
        <v>318.29</v>
      </c>
    </row>
    <row r="3195" ht="15.75" customHeight="1" spans="1:8">
      <c r="A3195" s="3" t="s">
        <v>3213</v>
      </c>
      <c r="B3195" s="5">
        <v>45409</v>
      </c>
      <c r="C3195" s="4" t="s">
        <v>20</v>
      </c>
      <c r="D3195" s="6" t="s">
        <v>21</v>
      </c>
      <c r="E3195" s="3">
        <v>3689.03</v>
      </c>
      <c r="F3195" s="3">
        <v>48</v>
      </c>
      <c r="G3195" s="3">
        <v>1</v>
      </c>
      <c r="H3195" s="3">
        <v>319.06</v>
      </c>
    </row>
    <row r="3196" ht="15.75" customHeight="1" spans="1:8">
      <c r="A3196" s="3" t="s">
        <v>3214</v>
      </c>
      <c r="B3196" s="5">
        <v>45357</v>
      </c>
      <c r="C3196" s="4" t="s">
        <v>20</v>
      </c>
      <c r="D3196" s="6" t="s">
        <v>21</v>
      </c>
      <c r="E3196" s="3">
        <v>3674.59</v>
      </c>
      <c r="F3196" s="3">
        <v>4</v>
      </c>
      <c r="G3196" s="3">
        <v>10</v>
      </c>
      <c r="H3196" s="3">
        <v>125.49</v>
      </c>
    </row>
    <row r="3197" ht="15.75" customHeight="1" spans="1:8">
      <c r="A3197" s="3" t="s">
        <v>3215</v>
      </c>
      <c r="B3197" s="5">
        <v>44962</v>
      </c>
      <c r="C3197" s="4" t="s">
        <v>13</v>
      </c>
      <c r="D3197" s="6" t="s">
        <v>28</v>
      </c>
      <c r="E3197" s="3">
        <v>1963.89</v>
      </c>
      <c r="F3197" s="3">
        <v>48</v>
      </c>
      <c r="G3197" s="3">
        <v>33</v>
      </c>
      <c r="H3197" s="3">
        <v>831.46</v>
      </c>
    </row>
    <row r="3198" ht="15.75" customHeight="1" spans="1:8">
      <c r="A3198" s="3" t="s">
        <v>3216</v>
      </c>
      <c r="B3198" s="5">
        <v>45381</v>
      </c>
      <c r="C3198" s="4" t="s">
        <v>16</v>
      </c>
      <c r="D3198" s="6" t="s">
        <v>26</v>
      </c>
      <c r="E3198" s="3">
        <v>585.04</v>
      </c>
      <c r="F3198" s="3">
        <v>6</v>
      </c>
      <c r="G3198" s="3">
        <v>20</v>
      </c>
      <c r="H3198" s="3">
        <v>1320.94</v>
      </c>
    </row>
    <row r="3199" ht="15.75" customHeight="1" spans="1:8">
      <c r="A3199" s="3" t="s">
        <v>3217</v>
      </c>
      <c r="B3199" s="5">
        <v>45007</v>
      </c>
      <c r="C3199" s="4" t="s">
        <v>16</v>
      </c>
      <c r="D3199" s="6" t="s">
        <v>28</v>
      </c>
      <c r="E3199" s="3">
        <v>156.09</v>
      </c>
      <c r="F3199" s="3">
        <v>10</v>
      </c>
      <c r="G3199" s="3">
        <v>30</v>
      </c>
      <c r="H3199" s="3">
        <v>1580.47</v>
      </c>
    </row>
    <row r="3200" ht="15.75" customHeight="1" spans="1:8">
      <c r="A3200" s="3" t="s">
        <v>3218</v>
      </c>
      <c r="B3200" s="5">
        <v>45527</v>
      </c>
      <c r="C3200" s="4" t="s">
        <v>20</v>
      </c>
      <c r="D3200" s="6" t="s">
        <v>38</v>
      </c>
      <c r="E3200" s="3">
        <v>2250.55</v>
      </c>
      <c r="F3200" s="3">
        <v>30</v>
      </c>
      <c r="G3200" s="3">
        <v>26</v>
      </c>
      <c r="H3200" s="3">
        <v>1759.81</v>
      </c>
    </row>
    <row r="3201" ht="15.75" customHeight="1" spans="1:8">
      <c r="A3201" s="3" t="s">
        <v>3219</v>
      </c>
      <c r="B3201" s="5">
        <v>45534</v>
      </c>
      <c r="C3201" s="4" t="s">
        <v>16</v>
      </c>
      <c r="D3201" s="6" t="s">
        <v>21</v>
      </c>
      <c r="E3201" s="3">
        <v>4255.59</v>
      </c>
      <c r="F3201" s="3">
        <v>20</v>
      </c>
      <c r="G3201" s="3">
        <v>8</v>
      </c>
      <c r="H3201" s="3">
        <v>230.39</v>
      </c>
    </row>
    <row r="3202" ht="15.75" customHeight="1" spans="1:8">
      <c r="A3202" s="3" t="s">
        <v>3220</v>
      </c>
      <c r="B3202" s="5">
        <v>45386</v>
      </c>
      <c r="C3202" s="4" t="s">
        <v>10</v>
      </c>
      <c r="D3202" s="6" t="s">
        <v>38</v>
      </c>
      <c r="E3202" s="3">
        <v>149.54</v>
      </c>
      <c r="F3202" s="3">
        <v>14</v>
      </c>
      <c r="G3202" s="3">
        <v>20</v>
      </c>
      <c r="H3202" s="3">
        <v>1164.07</v>
      </c>
    </row>
    <row r="3203" ht="15.75" customHeight="1" spans="1:8">
      <c r="A3203" s="3" t="s">
        <v>3221</v>
      </c>
      <c r="B3203" s="5">
        <v>45202</v>
      </c>
      <c r="C3203" s="4" t="s">
        <v>20</v>
      </c>
      <c r="D3203" s="6" t="s">
        <v>26</v>
      </c>
      <c r="E3203" s="3">
        <v>2772.06</v>
      </c>
      <c r="F3203" s="3">
        <v>44</v>
      </c>
      <c r="G3203" s="3">
        <v>47</v>
      </c>
      <c r="H3203" s="3">
        <v>194.14</v>
      </c>
    </row>
    <row r="3204" ht="15.75" customHeight="1" spans="1:8">
      <c r="A3204" s="3" t="s">
        <v>3222</v>
      </c>
      <c r="B3204" s="5">
        <v>45442</v>
      </c>
      <c r="C3204" s="4" t="s">
        <v>20</v>
      </c>
      <c r="D3204" s="6" t="s">
        <v>26</v>
      </c>
      <c r="E3204" s="3">
        <v>4177.61</v>
      </c>
      <c r="F3204" s="3">
        <v>29</v>
      </c>
      <c r="G3204" s="3">
        <v>37</v>
      </c>
      <c r="H3204" s="3">
        <v>1970.17</v>
      </c>
    </row>
    <row r="3205" ht="15.75" customHeight="1" spans="1:8">
      <c r="A3205" s="3" t="s">
        <v>3223</v>
      </c>
      <c r="B3205" s="5">
        <v>45124</v>
      </c>
      <c r="C3205" s="4" t="s">
        <v>20</v>
      </c>
      <c r="D3205" s="6" t="s">
        <v>38</v>
      </c>
      <c r="E3205" s="3">
        <v>2134.53</v>
      </c>
      <c r="F3205" s="3">
        <v>39</v>
      </c>
      <c r="G3205" s="3">
        <v>5</v>
      </c>
      <c r="H3205" s="3">
        <v>481.83</v>
      </c>
    </row>
    <row r="3206" ht="15.75" customHeight="1" spans="1:8">
      <c r="A3206" s="3" t="s">
        <v>3224</v>
      </c>
      <c r="B3206" s="5">
        <v>44944</v>
      </c>
      <c r="C3206" s="4" t="s">
        <v>20</v>
      </c>
      <c r="D3206" s="6" t="s">
        <v>28</v>
      </c>
      <c r="E3206" s="3">
        <v>4207.33</v>
      </c>
      <c r="F3206" s="3">
        <v>14</v>
      </c>
      <c r="G3206" s="3">
        <v>10</v>
      </c>
      <c r="H3206" s="3">
        <v>343.44</v>
      </c>
    </row>
    <row r="3207" ht="15.75" customHeight="1" spans="1:8">
      <c r="A3207" s="3" t="s">
        <v>3225</v>
      </c>
      <c r="B3207" s="5">
        <v>44993</v>
      </c>
      <c r="C3207" s="4" t="s">
        <v>20</v>
      </c>
      <c r="D3207" s="6" t="s">
        <v>26</v>
      </c>
      <c r="E3207" s="3">
        <v>3947.07</v>
      </c>
      <c r="F3207" s="3">
        <v>4</v>
      </c>
      <c r="G3207" s="3">
        <v>47</v>
      </c>
      <c r="H3207" s="3">
        <v>937.33</v>
      </c>
    </row>
    <row r="3208" ht="15.75" customHeight="1" spans="1:8">
      <c r="A3208" s="3" t="s">
        <v>3226</v>
      </c>
      <c r="B3208" s="5">
        <v>45175</v>
      </c>
      <c r="C3208" s="4" t="s">
        <v>10</v>
      </c>
      <c r="D3208" s="6" t="s">
        <v>23</v>
      </c>
      <c r="E3208" s="3">
        <v>328.45</v>
      </c>
      <c r="F3208" s="3">
        <v>31</v>
      </c>
      <c r="G3208" s="3">
        <v>6</v>
      </c>
      <c r="H3208" s="3">
        <v>827.41</v>
      </c>
    </row>
    <row r="3209" ht="15.75" customHeight="1" spans="1:8">
      <c r="A3209" s="3" t="s">
        <v>3227</v>
      </c>
      <c r="B3209" s="5">
        <v>45227</v>
      </c>
      <c r="C3209" s="4" t="s">
        <v>20</v>
      </c>
      <c r="D3209" s="6" t="s">
        <v>38</v>
      </c>
      <c r="E3209" s="3">
        <v>3483.66</v>
      </c>
      <c r="F3209" s="3">
        <v>15</v>
      </c>
      <c r="G3209" s="3">
        <v>47</v>
      </c>
      <c r="H3209" s="3">
        <v>1935.92</v>
      </c>
    </row>
    <row r="3210" ht="15.75" customHeight="1" spans="1:8">
      <c r="A3210" s="3" t="s">
        <v>3228</v>
      </c>
      <c r="B3210" s="5">
        <v>45324</v>
      </c>
      <c r="C3210" s="4" t="s">
        <v>16</v>
      </c>
      <c r="D3210" s="6" t="s">
        <v>38</v>
      </c>
      <c r="E3210" s="3">
        <v>4797.65</v>
      </c>
      <c r="F3210" s="3">
        <v>23</v>
      </c>
      <c r="G3210" s="3">
        <v>2</v>
      </c>
      <c r="H3210" s="3">
        <v>1083.06</v>
      </c>
    </row>
    <row r="3211" ht="15.75" customHeight="1" spans="1:8">
      <c r="A3211" s="3" t="s">
        <v>3229</v>
      </c>
      <c r="B3211" s="5">
        <v>45446</v>
      </c>
      <c r="C3211" s="4" t="s">
        <v>10</v>
      </c>
      <c r="D3211" s="6" t="s">
        <v>26</v>
      </c>
      <c r="E3211" s="3">
        <v>2214.63</v>
      </c>
      <c r="F3211" s="3">
        <v>44</v>
      </c>
      <c r="G3211" s="3">
        <v>40</v>
      </c>
      <c r="H3211" s="3">
        <v>559.43</v>
      </c>
    </row>
    <row r="3212" ht="15.75" customHeight="1" spans="1:8">
      <c r="A3212" s="3" t="s">
        <v>3230</v>
      </c>
      <c r="B3212" s="5">
        <v>45066</v>
      </c>
      <c r="C3212" s="4" t="s">
        <v>10</v>
      </c>
      <c r="D3212" s="6" t="s">
        <v>23</v>
      </c>
      <c r="E3212" s="3">
        <v>1101.95</v>
      </c>
      <c r="F3212" s="3">
        <v>22</v>
      </c>
      <c r="G3212" s="3">
        <v>29</v>
      </c>
      <c r="H3212" s="3">
        <v>411.07</v>
      </c>
    </row>
    <row r="3213" ht="15.75" customHeight="1" spans="1:8">
      <c r="A3213" s="3" t="s">
        <v>3231</v>
      </c>
      <c r="B3213" s="5">
        <v>44965</v>
      </c>
      <c r="C3213" s="4" t="s">
        <v>13</v>
      </c>
      <c r="D3213" s="6" t="s">
        <v>23</v>
      </c>
      <c r="E3213" s="3">
        <v>1356.32</v>
      </c>
      <c r="F3213" s="3">
        <v>47</v>
      </c>
      <c r="G3213" s="3">
        <v>40</v>
      </c>
      <c r="H3213" s="3">
        <v>1078.63</v>
      </c>
    </row>
    <row r="3214" ht="15.75" customHeight="1" spans="1:8">
      <c r="A3214" s="3" t="s">
        <v>3232</v>
      </c>
      <c r="B3214" s="5">
        <v>45131</v>
      </c>
      <c r="C3214" s="4" t="s">
        <v>20</v>
      </c>
      <c r="D3214" s="6" t="s">
        <v>38</v>
      </c>
      <c r="E3214" s="3">
        <v>4350.81</v>
      </c>
      <c r="F3214" s="3">
        <v>28</v>
      </c>
      <c r="G3214" s="3">
        <v>17</v>
      </c>
      <c r="H3214" s="3">
        <v>1813.26</v>
      </c>
    </row>
    <row r="3215" ht="15.75" customHeight="1" spans="1:8">
      <c r="A3215" s="3" t="s">
        <v>3233</v>
      </c>
      <c r="B3215" s="5">
        <v>44901</v>
      </c>
      <c r="C3215" s="4" t="s">
        <v>20</v>
      </c>
      <c r="D3215" s="6" t="s">
        <v>26</v>
      </c>
      <c r="E3215" s="3">
        <v>3843.87</v>
      </c>
      <c r="F3215" s="3">
        <v>23</v>
      </c>
      <c r="G3215" s="3">
        <v>35</v>
      </c>
      <c r="H3215" s="3">
        <v>740.16</v>
      </c>
    </row>
    <row r="3216" ht="15.75" customHeight="1" spans="1:8">
      <c r="A3216" s="3" t="s">
        <v>3234</v>
      </c>
      <c r="B3216" s="5">
        <v>45325</v>
      </c>
      <c r="C3216" s="4" t="s">
        <v>20</v>
      </c>
      <c r="D3216" s="6" t="s">
        <v>21</v>
      </c>
      <c r="E3216" s="3">
        <v>1421.15</v>
      </c>
      <c r="F3216" s="3">
        <v>44</v>
      </c>
      <c r="G3216" s="3">
        <v>29</v>
      </c>
      <c r="H3216" s="3">
        <v>1661.02</v>
      </c>
    </row>
    <row r="3217" ht="15.75" customHeight="1" spans="1:8">
      <c r="A3217" s="3" t="s">
        <v>3235</v>
      </c>
      <c r="B3217" s="5">
        <v>45387</v>
      </c>
      <c r="C3217" s="4" t="s">
        <v>16</v>
      </c>
      <c r="D3217" s="6" t="s">
        <v>26</v>
      </c>
      <c r="E3217" s="3">
        <v>4327.33</v>
      </c>
      <c r="F3217" s="3">
        <v>7</v>
      </c>
      <c r="G3217" s="3">
        <v>42</v>
      </c>
      <c r="H3217" s="3">
        <v>118.37</v>
      </c>
    </row>
    <row r="3218" ht="15.75" customHeight="1" spans="1:8">
      <c r="A3218" s="3" t="s">
        <v>3236</v>
      </c>
      <c r="B3218" s="5">
        <v>45064</v>
      </c>
      <c r="C3218" s="4" t="s">
        <v>20</v>
      </c>
      <c r="D3218" s="6" t="s">
        <v>26</v>
      </c>
      <c r="E3218" s="3">
        <v>3898.61</v>
      </c>
      <c r="F3218" s="3">
        <v>26</v>
      </c>
      <c r="G3218" s="3">
        <v>15</v>
      </c>
      <c r="H3218" s="3">
        <v>944.31</v>
      </c>
    </row>
    <row r="3219" ht="15.75" customHeight="1" spans="1:8">
      <c r="A3219" s="3" t="s">
        <v>3237</v>
      </c>
      <c r="B3219" s="5">
        <v>45309</v>
      </c>
      <c r="C3219" s="4" t="s">
        <v>10</v>
      </c>
      <c r="D3219" s="6" t="s">
        <v>23</v>
      </c>
      <c r="E3219" s="3">
        <v>3768.29</v>
      </c>
      <c r="F3219" s="3">
        <v>43</v>
      </c>
      <c r="G3219" s="3">
        <v>15</v>
      </c>
      <c r="H3219" s="3">
        <v>1534.97</v>
      </c>
    </row>
    <row r="3220" ht="15.75" customHeight="1" spans="1:8">
      <c r="A3220" s="3" t="s">
        <v>3238</v>
      </c>
      <c r="B3220" s="5">
        <v>44963</v>
      </c>
      <c r="C3220" s="4" t="s">
        <v>16</v>
      </c>
      <c r="D3220" s="6" t="s">
        <v>38</v>
      </c>
      <c r="E3220" s="3">
        <v>162.46</v>
      </c>
      <c r="F3220" s="3">
        <v>11</v>
      </c>
      <c r="G3220" s="3">
        <v>47</v>
      </c>
      <c r="H3220" s="3">
        <v>1863.99</v>
      </c>
    </row>
    <row r="3221" ht="15.75" customHeight="1" spans="1:8">
      <c r="A3221" s="3" t="s">
        <v>3239</v>
      </c>
      <c r="B3221" s="5">
        <v>45106</v>
      </c>
      <c r="C3221" s="4" t="s">
        <v>16</v>
      </c>
      <c r="D3221" s="6" t="s">
        <v>21</v>
      </c>
      <c r="E3221" s="3">
        <v>4757.42</v>
      </c>
      <c r="F3221" s="3">
        <v>13</v>
      </c>
      <c r="G3221" s="3">
        <v>47</v>
      </c>
      <c r="H3221" s="3">
        <v>741.02</v>
      </c>
    </row>
    <row r="3222" ht="15.75" customHeight="1" spans="1:8">
      <c r="A3222" s="3" t="s">
        <v>3240</v>
      </c>
      <c r="B3222" s="5">
        <v>45063</v>
      </c>
      <c r="C3222" s="4" t="s">
        <v>10</v>
      </c>
      <c r="D3222" s="6" t="s">
        <v>21</v>
      </c>
      <c r="E3222" s="3">
        <v>572.09</v>
      </c>
      <c r="F3222" s="3">
        <v>47</v>
      </c>
      <c r="G3222" s="3">
        <v>10</v>
      </c>
      <c r="H3222" s="3">
        <v>1989.16</v>
      </c>
    </row>
    <row r="3223" ht="15.75" customHeight="1" spans="1:8">
      <c r="A3223" s="3" t="s">
        <v>3241</v>
      </c>
      <c r="B3223" s="5">
        <v>45531</v>
      </c>
      <c r="C3223" s="4" t="s">
        <v>10</v>
      </c>
      <c r="D3223" s="6" t="s">
        <v>26</v>
      </c>
      <c r="E3223" s="3">
        <v>232.87</v>
      </c>
      <c r="F3223" s="3">
        <v>25</v>
      </c>
      <c r="G3223" s="3">
        <v>12</v>
      </c>
      <c r="H3223" s="3">
        <v>127.12</v>
      </c>
    </row>
    <row r="3224" ht="15.75" customHeight="1" spans="1:8">
      <c r="A3224" s="3" t="s">
        <v>3242</v>
      </c>
      <c r="B3224" s="5">
        <v>44927</v>
      </c>
      <c r="C3224" s="4" t="s">
        <v>10</v>
      </c>
      <c r="D3224" s="6" t="s">
        <v>23</v>
      </c>
      <c r="E3224" s="3">
        <v>1226.76</v>
      </c>
      <c r="F3224" s="3">
        <v>31</v>
      </c>
      <c r="G3224" s="3">
        <v>28</v>
      </c>
      <c r="H3224" s="3">
        <v>1792.36</v>
      </c>
    </row>
    <row r="3225" ht="15.75" customHeight="1" spans="1:8">
      <c r="A3225" s="3" t="s">
        <v>3243</v>
      </c>
      <c r="B3225" s="5">
        <v>44898</v>
      </c>
      <c r="C3225" s="4" t="s">
        <v>20</v>
      </c>
      <c r="D3225" s="6" t="s">
        <v>28</v>
      </c>
      <c r="E3225" s="3">
        <v>2838.52</v>
      </c>
      <c r="F3225" s="3">
        <v>2</v>
      </c>
      <c r="G3225" s="3">
        <v>6</v>
      </c>
      <c r="H3225" s="3">
        <v>1253.8</v>
      </c>
    </row>
    <row r="3226" ht="15.75" customHeight="1" spans="1:8">
      <c r="A3226" s="3" t="s">
        <v>3244</v>
      </c>
      <c r="B3226" s="5">
        <v>45376</v>
      </c>
      <c r="C3226" s="4" t="s">
        <v>20</v>
      </c>
      <c r="D3226" s="6" t="s">
        <v>26</v>
      </c>
      <c r="E3226" s="3">
        <v>1870.44</v>
      </c>
      <c r="F3226" s="3">
        <v>33</v>
      </c>
      <c r="G3226" s="3">
        <v>12</v>
      </c>
      <c r="H3226" s="3">
        <v>1635.84</v>
      </c>
    </row>
    <row r="3227" ht="15.75" customHeight="1" spans="1:8">
      <c r="A3227" s="3" t="s">
        <v>3245</v>
      </c>
      <c r="B3227" s="5">
        <v>45041</v>
      </c>
      <c r="C3227" s="4" t="s">
        <v>20</v>
      </c>
      <c r="D3227" s="6" t="s">
        <v>26</v>
      </c>
      <c r="E3227" s="3">
        <v>603.21</v>
      </c>
      <c r="F3227" s="3">
        <v>30</v>
      </c>
      <c r="G3227" s="3">
        <v>18</v>
      </c>
      <c r="H3227" s="3">
        <v>966.86</v>
      </c>
    </row>
    <row r="3228" ht="15.75" customHeight="1" spans="1:8">
      <c r="A3228" s="3" t="s">
        <v>3246</v>
      </c>
      <c r="B3228" s="5">
        <v>45136</v>
      </c>
      <c r="C3228" s="4" t="s">
        <v>16</v>
      </c>
      <c r="D3228" s="6" t="s">
        <v>21</v>
      </c>
      <c r="E3228" s="3">
        <v>3856.69</v>
      </c>
      <c r="F3228" s="3">
        <v>1</v>
      </c>
      <c r="G3228" s="3">
        <v>15</v>
      </c>
      <c r="H3228" s="3">
        <v>1956.89</v>
      </c>
    </row>
    <row r="3229" ht="15.75" customHeight="1" spans="1:8">
      <c r="A3229" s="3" t="s">
        <v>3247</v>
      </c>
      <c r="B3229" s="5">
        <v>45360</v>
      </c>
      <c r="C3229" s="4" t="s">
        <v>13</v>
      </c>
      <c r="D3229" s="6" t="s">
        <v>26</v>
      </c>
      <c r="E3229" s="3">
        <v>2317.06</v>
      </c>
      <c r="F3229" s="3">
        <v>16</v>
      </c>
      <c r="G3229" s="3">
        <v>33</v>
      </c>
      <c r="H3229" s="3">
        <v>88.54</v>
      </c>
    </row>
    <row r="3230" ht="15.75" customHeight="1" spans="1:8">
      <c r="A3230" s="3" t="s">
        <v>3248</v>
      </c>
      <c r="B3230" s="5">
        <v>45512</v>
      </c>
      <c r="C3230" s="4" t="s">
        <v>20</v>
      </c>
      <c r="D3230" s="6" t="s">
        <v>28</v>
      </c>
      <c r="E3230" s="3">
        <v>3308.02</v>
      </c>
      <c r="F3230" s="3">
        <v>44</v>
      </c>
      <c r="G3230" s="3">
        <v>48</v>
      </c>
      <c r="H3230" s="3">
        <v>1334.64</v>
      </c>
    </row>
    <row r="3231" ht="15.75" customHeight="1" spans="1:8">
      <c r="A3231" s="3" t="s">
        <v>3249</v>
      </c>
      <c r="B3231" s="5">
        <v>45134</v>
      </c>
      <c r="C3231" s="4" t="s">
        <v>20</v>
      </c>
      <c r="D3231" s="6" t="s">
        <v>38</v>
      </c>
      <c r="E3231" s="3">
        <v>4304.01</v>
      </c>
      <c r="F3231" s="3">
        <v>6</v>
      </c>
      <c r="G3231" s="3">
        <v>9</v>
      </c>
      <c r="H3231" s="3">
        <v>392.35</v>
      </c>
    </row>
    <row r="3232" ht="15.75" customHeight="1" spans="1:8">
      <c r="A3232" s="7" t="s">
        <v>3250</v>
      </c>
      <c r="B3232" s="5">
        <v>45107</v>
      </c>
      <c r="C3232" s="4" t="s">
        <v>16</v>
      </c>
      <c r="D3232" s="6" t="s">
        <v>21</v>
      </c>
      <c r="E3232" s="3">
        <v>3684.64</v>
      </c>
      <c r="F3232" s="3">
        <v>33</v>
      </c>
      <c r="G3232" s="3">
        <v>37</v>
      </c>
      <c r="H3232" s="3">
        <v>1001.06</v>
      </c>
    </row>
    <row r="3233" ht="15.75" customHeight="1" spans="1:8">
      <c r="A3233" s="3" t="s">
        <v>3251</v>
      </c>
      <c r="B3233" s="5">
        <v>45058</v>
      </c>
      <c r="C3233" s="4" t="s">
        <v>20</v>
      </c>
      <c r="D3233" s="6" t="s">
        <v>38</v>
      </c>
      <c r="E3233" s="3">
        <v>4223.14</v>
      </c>
      <c r="F3233" s="3">
        <v>18</v>
      </c>
      <c r="G3233" s="3">
        <v>41</v>
      </c>
      <c r="H3233" s="3">
        <v>971</v>
      </c>
    </row>
    <row r="3234" ht="15.75" customHeight="1" spans="1:8">
      <c r="A3234" s="3" t="s">
        <v>3252</v>
      </c>
      <c r="B3234" s="5">
        <v>44890</v>
      </c>
      <c r="C3234" s="4" t="s">
        <v>20</v>
      </c>
      <c r="D3234" s="6" t="s">
        <v>21</v>
      </c>
      <c r="E3234" s="3">
        <v>3864.52</v>
      </c>
      <c r="F3234" s="3">
        <v>46</v>
      </c>
      <c r="G3234" s="3">
        <v>16</v>
      </c>
      <c r="H3234" s="3">
        <v>1979.92</v>
      </c>
    </row>
    <row r="3235" ht="15.75" customHeight="1" spans="1:8">
      <c r="A3235" s="3" t="s">
        <v>3253</v>
      </c>
      <c r="B3235" s="5">
        <v>45259</v>
      </c>
      <c r="C3235" s="4" t="s">
        <v>13</v>
      </c>
      <c r="D3235" s="6" t="s">
        <v>28</v>
      </c>
      <c r="E3235" s="3">
        <v>3433.48</v>
      </c>
      <c r="F3235" s="3">
        <v>27</v>
      </c>
      <c r="G3235" s="3">
        <v>20</v>
      </c>
      <c r="H3235" s="3">
        <v>1084.7</v>
      </c>
    </row>
    <row r="3236" ht="15.75" customHeight="1" spans="1:8">
      <c r="A3236" s="3" t="s">
        <v>3254</v>
      </c>
      <c r="B3236" s="5">
        <v>45219</v>
      </c>
      <c r="C3236" s="4" t="s">
        <v>10</v>
      </c>
      <c r="D3236" s="6" t="s">
        <v>23</v>
      </c>
      <c r="E3236" s="3">
        <v>717.28</v>
      </c>
      <c r="F3236" s="3">
        <v>20</v>
      </c>
      <c r="G3236" s="3">
        <v>46</v>
      </c>
      <c r="H3236" s="3">
        <v>1143.34</v>
      </c>
    </row>
    <row r="3237" ht="15.75" customHeight="1" spans="1:8">
      <c r="A3237" s="3" t="s">
        <v>3255</v>
      </c>
      <c r="B3237" s="5">
        <v>44957</v>
      </c>
      <c r="C3237" s="4" t="s">
        <v>16</v>
      </c>
      <c r="D3237" s="6" t="s">
        <v>23</v>
      </c>
      <c r="E3237" s="3">
        <v>3358.3</v>
      </c>
      <c r="F3237" s="3">
        <v>11</v>
      </c>
      <c r="G3237" s="3">
        <v>28</v>
      </c>
      <c r="H3237" s="3">
        <v>586.18</v>
      </c>
    </row>
    <row r="3238" ht="15.75" customHeight="1" spans="1:8">
      <c r="A3238" s="3" t="s">
        <v>3256</v>
      </c>
      <c r="B3238" s="5">
        <v>45444</v>
      </c>
      <c r="C3238" s="4" t="s">
        <v>20</v>
      </c>
      <c r="D3238" s="6" t="s">
        <v>28</v>
      </c>
      <c r="E3238" s="3">
        <v>3392.79</v>
      </c>
      <c r="F3238" s="3">
        <v>10</v>
      </c>
      <c r="G3238" s="3">
        <v>20</v>
      </c>
      <c r="H3238" s="3">
        <v>41.62</v>
      </c>
    </row>
    <row r="3239" ht="15.75" customHeight="1" spans="1:8">
      <c r="A3239" s="3" t="s">
        <v>3257</v>
      </c>
      <c r="B3239" s="5">
        <v>44899</v>
      </c>
      <c r="C3239" s="4" t="s">
        <v>20</v>
      </c>
      <c r="D3239" s="6" t="s">
        <v>28</v>
      </c>
      <c r="E3239" s="3">
        <v>2344.38</v>
      </c>
      <c r="F3239" s="3">
        <v>21</v>
      </c>
      <c r="G3239" s="3">
        <v>39</v>
      </c>
      <c r="H3239" s="3">
        <v>10.25</v>
      </c>
    </row>
    <row r="3240" ht="15.75" customHeight="1" spans="1:8">
      <c r="A3240" s="3" t="s">
        <v>3258</v>
      </c>
      <c r="B3240" s="5">
        <v>45472</v>
      </c>
      <c r="C3240" s="4" t="s">
        <v>16</v>
      </c>
      <c r="D3240" s="6" t="s">
        <v>23</v>
      </c>
      <c r="E3240" s="3">
        <v>3053.62</v>
      </c>
      <c r="F3240" s="3">
        <v>17</v>
      </c>
      <c r="G3240" s="3">
        <v>24</v>
      </c>
      <c r="H3240" s="3">
        <v>1101.87</v>
      </c>
    </row>
    <row r="3241" ht="15.75" customHeight="1" spans="1:8">
      <c r="A3241" s="3" t="s">
        <v>3259</v>
      </c>
      <c r="B3241" s="5">
        <v>45442</v>
      </c>
      <c r="C3241" s="4" t="s">
        <v>16</v>
      </c>
      <c r="D3241" s="6" t="s">
        <v>28</v>
      </c>
      <c r="E3241" s="3">
        <v>2082.46</v>
      </c>
      <c r="F3241" s="3">
        <v>3</v>
      </c>
      <c r="G3241" s="3">
        <v>41</v>
      </c>
      <c r="H3241" s="3">
        <v>807.32</v>
      </c>
    </row>
    <row r="3242" ht="15.75" customHeight="1" spans="1:8">
      <c r="A3242" s="3" t="s">
        <v>3260</v>
      </c>
      <c r="B3242" s="5">
        <v>45226</v>
      </c>
      <c r="C3242" s="4" t="s">
        <v>16</v>
      </c>
      <c r="D3242" s="6" t="s">
        <v>38</v>
      </c>
      <c r="E3242" s="3">
        <v>393.85</v>
      </c>
      <c r="F3242" s="3">
        <v>16</v>
      </c>
      <c r="G3242" s="3">
        <v>43</v>
      </c>
      <c r="H3242" s="3">
        <v>795.35</v>
      </c>
    </row>
    <row r="3243" ht="15.75" customHeight="1" spans="1:8">
      <c r="A3243" s="3" t="s">
        <v>3261</v>
      </c>
      <c r="B3243" s="5">
        <v>45128</v>
      </c>
      <c r="C3243" s="4" t="s">
        <v>16</v>
      </c>
      <c r="D3243" s="6" t="s">
        <v>38</v>
      </c>
      <c r="E3243" s="3">
        <v>1527.85</v>
      </c>
      <c r="F3243" s="3">
        <v>16</v>
      </c>
      <c r="G3243" s="3">
        <v>23</v>
      </c>
      <c r="H3243" s="3">
        <v>655.84</v>
      </c>
    </row>
    <row r="3244" ht="15.75" customHeight="1" spans="1:8">
      <c r="A3244" s="3" t="s">
        <v>3262</v>
      </c>
      <c r="B3244" s="5">
        <v>45226</v>
      </c>
      <c r="C3244" s="4" t="s">
        <v>10</v>
      </c>
      <c r="D3244" s="6" t="s">
        <v>23</v>
      </c>
      <c r="E3244" s="3">
        <v>1336.82</v>
      </c>
      <c r="F3244" s="3">
        <v>31</v>
      </c>
      <c r="G3244" s="3">
        <v>4</v>
      </c>
      <c r="H3244" s="3">
        <v>1051.5</v>
      </c>
    </row>
    <row r="3245" ht="15.75" customHeight="1" spans="1:8">
      <c r="A3245" s="3" t="s">
        <v>3263</v>
      </c>
      <c r="B3245" s="5">
        <v>45599</v>
      </c>
      <c r="C3245" s="4" t="s">
        <v>13</v>
      </c>
      <c r="D3245" s="6" t="s">
        <v>28</v>
      </c>
      <c r="E3245" s="3">
        <v>2301.16</v>
      </c>
      <c r="F3245" s="3">
        <v>14</v>
      </c>
      <c r="G3245" s="3">
        <v>34</v>
      </c>
      <c r="H3245" s="3">
        <v>505.12</v>
      </c>
    </row>
    <row r="3246" ht="15.75" customHeight="1" spans="1:8">
      <c r="A3246" s="3" t="s">
        <v>3264</v>
      </c>
      <c r="B3246" s="5">
        <v>45299</v>
      </c>
      <c r="C3246" s="4" t="s">
        <v>10</v>
      </c>
      <c r="D3246" s="6" t="s">
        <v>28</v>
      </c>
      <c r="E3246" s="3">
        <v>4427.05</v>
      </c>
      <c r="F3246" s="3">
        <v>27</v>
      </c>
      <c r="G3246" s="3">
        <v>20</v>
      </c>
      <c r="H3246" s="3">
        <v>530.61</v>
      </c>
    </row>
    <row r="3247" ht="15.75" customHeight="1" spans="1:8">
      <c r="A3247" s="3" t="s">
        <v>3265</v>
      </c>
      <c r="B3247" s="5">
        <v>45116</v>
      </c>
      <c r="C3247" s="4" t="s">
        <v>16</v>
      </c>
      <c r="D3247" s="6" t="s">
        <v>23</v>
      </c>
      <c r="E3247" s="3">
        <v>1303.48</v>
      </c>
      <c r="F3247" s="3">
        <v>5</v>
      </c>
      <c r="G3247" s="3">
        <v>32</v>
      </c>
      <c r="H3247" s="3">
        <v>243.74</v>
      </c>
    </row>
    <row r="3248" ht="15.75" customHeight="1" spans="1:8">
      <c r="A3248" s="3" t="s">
        <v>3266</v>
      </c>
      <c r="B3248" s="5">
        <v>45374</v>
      </c>
      <c r="C3248" s="4" t="s">
        <v>20</v>
      </c>
      <c r="D3248" s="6" t="s">
        <v>21</v>
      </c>
      <c r="E3248" s="3">
        <v>191.14</v>
      </c>
      <c r="F3248" s="3">
        <v>1</v>
      </c>
      <c r="G3248" s="3">
        <v>20</v>
      </c>
      <c r="H3248" s="3">
        <v>1991.61</v>
      </c>
    </row>
    <row r="3249" ht="15.75" customHeight="1" spans="1:8">
      <c r="A3249" s="3" t="s">
        <v>3267</v>
      </c>
      <c r="B3249" s="5">
        <v>45568</v>
      </c>
      <c r="C3249" s="4" t="s">
        <v>10</v>
      </c>
      <c r="D3249" s="6" t="s">
        <v>26</v>
      </c>
      <c r="E3249" s="3">
        <v>3737.58</v>
      </c>
      <c r="F3249" s="3">
        <v>34</v>
      </c>
      <c r="G3249" s="3">
        <v>34</v>
      </c>
      <c r="H3249" s="3">
        <v>1764.51</v>
      </c>
    </row>
    <row r="3250" ht="15.75" customHeight="1" spans="1:8">
      <c r="A3250" s="3" t="s">
        <v>3268</v>
      </c>
      <c r="B3250" s="5">
        <v>44960</v>
      </c>
      <c r="C3250" s="4" t="s">
        <v>16</v>
      </c>
      <c r="D3250" s="6" t="s">
        <v>21</v>
      </c>
      <c r="E3250" s="3">
        <v>2511.24</v>
      </c>
      <c r="F3250" s="3">
        <v>40</v>
      </c>
      <c r="G3250" s="3">
        <v>24</v>
      </c>
      <c r="H3250" s="3">
        <v>645.36</v>
      </c>
    </row>
    <row r="3251" ht="15.75" customHeight="1" spans="1:8">
      <c r="A3251" s="3" t="s">
        <v>3269</v>
      </c>
      <c r="B3251" s="5">
        <v>45542</v>
      </c>
      <c r="C3251" s="4" t="s">
        <v>10</v>
      </c>
      <c r="D3251" s="6" t="s">
        <v>21</v>
      </c>
      <c r="E3251" s="3">
        <v>4455.44</v>
      </c>
      <c r="F3251" s="3">
        <v>12</v>
      </c>
      <c r="G3251" s="3">
        <v>13</v>
      </c>
      <c r="H3251" s="3">
        <v>272.15</v>
      </c>
    </row>
    <row r="3252" ht="15.75" customHeight="1" spans="1:8">
      <c r="A3252" s="3" t="s">
        <v>3270</v>
      </c>
      <c r="B3252" s="5">
        <v>45577</v>
      </c>
      <c r="C3252" s="4" t="s">
        <v>13</v>
      </c>
      <c r="D3252" s="6" t="s">
        <v>28</v>
      </c>
      <c r="E3252" s="3">
        <v>3067.32</v>
      </c>
      <c r="F3252" s="3">
        <v>13</v>
      </c>
      <c r="G3252" s="3">
        <v>13</v>
      </c>
      <c r="H3252" s="3">
        <v>590.93</v>
      </c>
    </row>
    <row r="3253" ht="15.75" customHeight="1" spans="1:8">
      <c r="A3253" s="3" t="s">
        <v>3271</v>
      </c>
      <c r="B3253" s="5">
        <v>45206</v>
      </c>
      <c r="C3253" s="4" t="s">
        <v>20</v>
      </c>
      <c r="D3253" s="6" t="s">
        <v>38</v>
      </c>
      <c r="E3253" s="3">
        <v>1375.71</v>
      </c>
      <c r="F3253" s="3">
        <v>32</v>
      </c>
      <c r="G3253" s="3">
        <v>4</v>
      </c>
      <c r="H3253" s="3">
        <v>466.4</v>
      </c>
    </row>
    <row r="3254" ht="15.75" customHeight="1" spans="1:8">
      <c r="A3254" s="3" t="s">
        <v>3272</v>
      </c>
      <c r="B3254" s="5">
        <v>45425</v>
      </c>
      <c r="C3254" s="4" t="s">
        <v>20</v>
      </c>
      <c r="D3254" s="6" t="s">
        <v>28</v>
      </c>
      <c r="E3254" s="3">
        <v>3755.51</v>
      </c>
      <c r="F3254" s="3">
        <v>34</v>
      </c>
      <c r="G3254" s="3">
        <v>29</v>
      </c>
      <c r="H3254" s="3">
        <v>942.56</v>
      </c>
    </row>
    <row r="3255" ht="15.75" customHeight="1" spans="1:8">
      <c r="A3255" s="3" t="s">
        <v>3273</v>
      </c>
      <c r="B3255" s="5">
        <v>44938</v>
      </c>
      <c r="C3255" s="4" t="s">
        <v>16</v>
      </c>
      <c r="D3255" s="6" t="s">
        <v>28</v>
      </c>
      <c r="E3255" s="3">
        <v>4889.93</v>
      </c>
      <c r="F3255" s="3">
        <v>18</v>
      </c>
      <c r="G3255" s="3">
        <v>12</v>
      </c>
      <c r="H3255" s="3">
        <v>1622.88</v>
      </c>
    </row>
    <row r="3256" ht="15.75" customHeight="1" spans="1:8">
      <c r="A3256" s="3" t="s">
        <v>3274</v>
      </c>
      <c r="B3256" s="5">
        <v>44925</v>
      </c>
      <c r="C3256" s="4" t="s">
        <v>20</v>
      </c>
      <c r="D3256" s="6" t="s">
        <v>21</v>
      </c>
      <c r="E3256" s="3">
        <v>137.62</v>
      </c>
      <c r="F3256" s="3">
        <v>1</v>
      </c>
      <c r="G3256" s="3">
        <v>41</v>
      </c>
      <c r="H3256" s="3">
        <v>973.19</v>
      </c>
    </row>
    <row r="3257" ht="15.75" customHeight="1" spans="1:8">
      <c r="A3257" s="3" t="s">
        <v>3275</v>
      </c>
      <c r="B3257" s="5">
        <v>44921</v>
      </c>
      <c r="C3257" s="4" t="s">
        <v>13</v>
      </c>
      <c r="D3257" s="6" t="s">
        <v>26</v>
      </c>
      <c r="E3257" s="3">
        <v>487.98</v>
      </c>
      <c r="F3257" s="3">
        <v>1</v>
      </c>
      <c r="G3257" s="3">
        <v>27</v>
      </c>
      <c r="H3257" s="3">
        <v>186.18</v>
      </c>
    </row>
    <row r="3258" ht="15.75" customHeight="1" spans="1:8">
      <c r="A3258" s="3" t="s">
        <v>3276</v>
      </c>
      <c r="B3258" s="5">
        <v>45277</v>
      </c>
      <c r="C3258" s="4" t="s">
        <v>20</v>
      </c>
      <c r="D3258" s="6" t="s">
        <v>38</v>
      </c>
      <c r="E3258" s="3">
        <v>3253.76</v>
      </c>
      <c r="F3258" s="3">
        <v>7</v>
      </c>
      <c r="G3258" s="3">
        <v>7</v>
      </c>
      <c r="H3258" s="3">
        <v>1370.68</v>
      </c>
    </row>
    <row r="3259" ht="15.75" customHeight="1" spans="1:8">
      <c r="A3259" s="3" t="s">
        <v>3277</v>
      </c>
      <c r="B3259" s="5">
        <v>45191</v>
      </c>
      <c r="C3259" s="4" t="s">
        <v>13</v>
      </c>
      <c r="D3259" s="6" t="s">
        <v>26</v>
      </c>
      <c r="E3259" s="3">
        <v>266.07</v>
      </c>
      <c r="F3259" s="3">
        <v>31</v>
      </c>
      <c r="G3259" s="3">
        <v>28</v>
      </c>
      <c r="H3259" s="3">
        <v>162.22</v>
      </c>
    </row>
    <row r="3260" ht="15.75" customHeight="1" spans="1:8">
      <c r="A3260" s="3" t="s">
        <v>3278</v>
      </c>
      <c r="B3260" s="5">
        <v>45273</v>
      </c>
      <c r="C3260" s="4" t="s">
        <v>13</v>
      </c>
      <c r="D3260" s="6" t="s">
        <v>28</v>
      </c>
      <c r="E3260" s="3">
        <v>3033.79</v>
      </c>
      <c r="F3260" s="3">
        <v>5</v>
      </c>
      <c r="G3260" s="3">
        <v>47</v>
      </c>
      <c r="H3260" s="3">
        <v>427.74</v>
      </c>
    </row>
    <row r="3261" ht="15.75" customHeight="1" spans="1:8">
      <c r="A3261" s="3" t="s">
        <v>3279</v>
      </c>
      <c r="B3261" s="5">
        <v>44975</v>
      </c>
      <c r="C3261" s="4" t="s">
        <v>20</v>
      </c>
      <c r="D3261" s="6" t="s">
        <v>38</v>
      </c>
      <c r="E3261" s="3">
        <v>4368.24</v>
      </c>
      <c r="F3261" s="3">
        <v>15</v>
      </c>
      <c r="G3261" s="3">
        <v>17</v>
      </c>
      <c r="H3261" s="3">
        <v>88.18</v>
      </c>
    </row>
    <row r="3262" ht="15.75" customHeight="1" spans="1:8">
      <c r="A3262" s="3" t="s">
        <v>3280</v>
      </c>
      <c r="B3262" s="5">
        <v>45111</v>
      </c>
      <c r="C3262" s="4" t="s">
        <v>13</v>
      </c>
      <c r="D3262" s="6" t="s">
        <v>28</v>
      </c>
      <c r="E3262" s="3">
        <v>4943.18</v>
      </c>
      <c r="F3262" s="3">
        <v>23</v>
      </c>
      <c r="G3262" s="3">
        <v>45</v>
      </c>
      <c r="H3262" s="3">
        <v>1194.83</v>
      </c>
    </row>
    <row r="3263" ht="15.75" customHeight="1" spans="1:8">
      <c r="A3263" s="3" t="s">
        <v>3281</v>
      </c>
      <c r="B3263" s="5">
        <v>45434</v>
      </c>
      <c r="C3263" s="4" t="s">
        <v>10</v>
      </c>
      <c r="D3263" s="6" t="s">
        <v>23</v>
      </c>
      <c r="E3263" s="3">
        <v>288.57</v>
      </c>
      <c r="F3263" s="3">
        <v>26</v>
      </c>
      <c r="G3263" s="3">
        <v>23</v>
      </c>
      <c r="H3263" s="3">
        <v>224.32</v>
      </c>
    </row>
    <row r="3264" ht="15.75" customHeight="1" spans="1:8">
      <c r="A3264" s="3" t="s">
        <v>3282</v>
      </c>
      <c r="B3264" s="5">
        <v>45181</v>
      </c>
      <c r="C3264" s="4" t="s">
        <v>10</v>
      </c>
      <c r="D3264" s="6" t="s">
        <v>38</v>
      </c>
      <c r="E3264" s="3">
        <v>1128.47</v>
      </c>
      <c r="F3264" s="3">
        <v>39</v>
      </c>
      <c r="G3264" s="3">
        <v>19</v>
      </c>
      <c r="H3264" s="3">
        <v>827.52</v>
      </c>
    </row>
    <row r="3265" ht="15.75" customHeight="1" spans="1:8">
      <c r="A3265" s="3" t="s">
        <v>3283</v>
      </c>
      <c r="B3265" s="5">
        <v>45495</v>
      </c>
      <c r="C3265" s="4" t="s">
        <v>20</v>
      </c>
      <c r="D3265" s="6" t="s">
        <v>28</v>
      </c>
      <c r="E3265" s="3">
        <v>4579.79</v>
      </c>
      <c r="F3265" s="3">
        <v>7</v>
      </c>
      <c r="G3265" s="3">
        <v>42</v>
      </c>
      <c r="H3265" s="3">
        <v>574.68</v>
      </c>
    </row>
    <row r="3266" ht="15.75" customHeight="1" spans="1:8">
      <c r="A3266" s="3" t="s">
        <v>3284</v>
      </c>
      <c r="B3266" s="5">
        <v>45439</v>
      </c>
      <c r="C3266" s="4" t="s">
        <v>13</v>
      </c>
      <c r="D3266" s="6" t="s">
        <v>21</v>
      </c>
      <c r="E3266" s="3">
        <v>3312.07</v>
      </c>
      <c r="F3266" s="3">
        <v>24</v>
      </c>
      <c r="G3266" s="3">
        <v>43</v>
      </c>
      <c r="H3266" s="3">
        <v>1359.07</v>
      </c>
    </row>
    <row r="3267" ht="15.75" customHeight="1" spans="1:8">
      <c r="A3267" s="3" t="s">
        <v>3285</v>
      </c>
      <c r="B3267" s="5">
        <v>45053</v>
      </c>
      <c r="C3267" s="4" t="s">
        <v>20</v>
      </c>
      <c r="D3267" s="6" t="s">
        <v>21</v>
      </c>
      <c r="E3267" s="3">
        <v>3076.36</v>
      </c>
      <c r="F3267" s="3">
        <v>33</v>
      </c>
      <c r="G3267" s="3">
        <v>28</v>
      </c>
      <c r="H3267" s="3">
        <v>350.44</v>
      </c>
    </row>
    <row r="3268" ht="15.75" customHeight="1" spans="1:8">
      <c r="A3268" s="3" t="s">
        <v>3286</v>
      </c>
      <c r="B3268" s="5">
        <v>45558</v>
      </c>
      <c r="C3268" s="4" t="s">
        <v>16</v>
      </c>
      <c r="D3268" s="6" t="s">
        <v>38</v>
      </c>
      <c r="E3268" s="3">
        <v>4708.64</v>
      </c>
      <c r="F3268" s="3">
        <v>47</v>
      </c>
      <c r="G3268" s="3">
        <v>25</v>
      </c>
      <c r="H3268" s="3">
        <v>1313.89</v>
      </c>
    </row>
    <row r="3269" ht="15.75" customHeight="1" spans="1:8">
      <c r="A3269" s="3" t="s">
        <v>3287</v>
      </c>
      <c r="B3269" s="5">
        <v>45012</v>
      </c>
      <c r="C3269" s="4" t="s">
        <v>20</v>
      </c>
      <c r="D3269" s="6" t="s">
        <v>26</v>
      </c>
      <c r="E3269" s="3">
        <v>1039.68</v>
      </c>
      <c r="F3269" s="3">
        <v>4</v>
      </c>
      <c r="G3269" s="3">
        <v>34</v>
      </c>
      <c r="H3269" s="3">
        <v>1597.05</v>
      </c>
    </row>
    <row r="3270" ht="15.75" customHeight="1" spans="1:8">
      <c r="A3270" s="3" t="s">
        <v>3288</v>
      </c>
      <c r="B3270" s="5">
        <v>44940</v>
      </c>
      <c r="C3270" s="4" t="s">
        <v>20</v>
      </c>
      <c r="D3270" s="6" t="s">
        <v>38</v>
      </c>
      <c r="E3270" s="3">
        <v>4730.28</v>
      </c>
      <c r="F3270" s="3">
        <v>10</v>
      </c>
      <c r="G3270" s="3">
        <v>13</v>
      </c>
      <c r="H3270" s="3">
        <v>1692.18</v>
      </c>
    </row>
    <row r="3271" ht="15.75" customHeight="1" spans="1:8">
      <c r="A3271" s="3" t="s">
        <v>3289</v>
      </c>
      <c r="B3271" s="5">
        <v>45133</v>
      </c>
      <c r="C3271" s="4" t="s">
        <v>20</v>
      </c>
      <c r="D3271" s="6" t="s">
        <v>21</v>
      </c>
      <c r="E3271" s="3">
        <v>1193.68</v>
      </c>
      <c r="F3271" s="3">
        <v>8</v>
      </c>
      <c r="G3271" s="3">
        <v>33</v>
      </c>
      <c r="H3271" s="3">
        <v>870.91</v>
      </c>
    </row>
    <row r="3272" ht="15.75" customHeight="1" spans="1:8">
      <c r="A3272" s="3" t="s">
        <v>3290</v>
      </c>
      <c r="B3272" s="5">
        <v>45224</v>
      </c>
      <c r="C3272" s="4" t="s">
        <v>20</v>
      </c>
      <c r="D3272" s="6" t="s">
        <v>28</v>
      </c>
      <c r="E3272" s="3">
        <v>4294.92</v>
      </c>
      <c r="F3272" s="3">
        <v>16</v>
      </c>
      <c r="G3272" s="3">
        <v>39</v>
      </c>
      <c r="H3272" s="3">
        <v>468.76</v>
      </c>
    </row>
    <row r="3273" ht="15.75" customHeight="1" spans="1:8">
      <c r="A3273" s="3" t="s">
        <v>3291</v>
      </c>
      <c r="B3273" s="5">
        <v>45101</v>
      </c>
      <c r="C3273" s="4" t="s">
        <v>10</v>
      </c>
      <c r="D3273" s="6" t="s">
        <v>21</v>
      </c>
      <c r="E3273" s="3">
        <v>814.51</v>
      </c>
      <c r="F3273" s="3">
        <v>31</v>
      </c>
      <c r="G3273" s="3">
        <v>6</v>
      </c>
      <c r="H3273" s="3">
        <v>476.4</v>
      </c>
    </row>
    <row r="3274" ht="15.75" customHeight="1" spans="1:8">
      <c r="A3274" s="3" t="s">
        <v>3292</v>
      </c>
      <c r="B3274" s="5">
        <v>45340</v>
      </c>
      <c r="C3274" s="4" t="s">
        <v>16</v>
      </c>
      <c r="D3274" s="6" t="s">
        <v>26</v>
      </c>
      <c r="E3274" s="3">
        <v>2645.86</v>
      </c>
      <c r="F3274" s="3">
        <v>50</v>
      </c>
      <c r="G3274" s="3">
        <v>20</v>
      </c>
      <c r="H3274" s="3">
        <v>961.35</v>
      </c>
    </row>
    <row r="3275" ht="15.75" customHeight="1" spans="1:8">
      <c r="A3275" s="3" t="s">
        <v>3293</v>
      </c>
      <c r="B3275" s="5">
        <v>45349</v>
      </c>
      <c r="C3275" s="4" t="s">
        <v>16</v>
      </c>
      <c r="D3275" s="6" t="s">
        <v>26</v>
      </c>
      <c r="E3275" s="3">
        <v>2184.25</v>
      </c>
      <c r="F3275" s="3">
        <v>35</v>
      </c>
      <c r="G3275" s="3">
        <v>12</v>
      </c>
      <c r="H3275" s="3">
        <v>1601.93</v>
      </c>
    </row>
    <row r="3276" ht="15.75" customHeight="1" spans="1:8">
      <c r="A3276" s="3" t="s">
        <v>3294</v>
      </c>
      <c r="B3276" s="5">
        <v>45033</v>
      </c>
      <c r="C3276" s="4" t="s">
        <v>13</v>
      </c>
      <c r="D3276" s="6" t="s">
        <v>26</v>
      </c>
      <c r="E3276" s="3">
        <v>3854.58</v>
      </c>
      <c r="F3276" s="3">
        <v>41</v>
      </c>
      <c r="G3276" s="3">
        <v>17</v>
      </c>
      <c r="H3276" s="3">
        <v>1921.99</v>
      </c>
    </row>
    <row r="3277" ht="15.75" customHeight="1" spans="1:8">
      <c r="A3277" s="3" t="s">
        <v>3295</v>
      </c>
      <c r="B3277" s="5">
        <v>44948</v>
      </c>
      <c r="C3277" s="4" t="s">
        <v>10</v>
      </c>
      <c r="D3277" s="6" t="s">
        <v>26</v>
      </c>
      <c r="E3277" s="3">
        <v>3986.72</v>
      </c>
      <c r="F3277" s="3">
        <v>10</v>
      </c>
      <c r="G3277" s="3">
        <v>21</v>
      </c>
      <c r="H3277" s="3">
        <v>1048.23</v>
      </c>
    </row>
    <row r="3278" ht="15.75" customHeight="1" spans="1:8">
      <c r="A3278" s="3" t="s">
        <v>3296</v>
      </c>
      <c r="B3278" s="5">
        <v>45504</v>
      </c>
      <c r="C3278" s="4" t="s">
        <v>20</v>
      </c>
      <c r="D3278" s="6" t="s">
        <v>21</v>
      </c>
      <c r="E3278" s="3">
        <v>4395.31</v>
      </c>
      <c r="F3278" s="3">
        <v>27</v>
      </c>
      <c r="G3278" s="3">
        <v>37</v>
      </c>
      <c r="H3278" s="3">
        <v>943.73</v>
      </c>
    </row>
    <row r="3279" ht="15.75" customHeight="1" spans="1:8">
      <c r="A3279" s="3" t="s">
        <v>3297</v>
      </c>
      <c r="B3279" s="5">
        <v>44963</v>
      </c>
      <c r="C3279" s="4" t="s">
        <v>13</v>
      </c>
      <c r="D3279" s="6" t="s">
        <v>21</v>
      </c>
      <c r="E3279" s="3">
        <v>4477.29</v>
      </c>
      <c r="F3279" s="3">
        <v>16</v>
      </c>
      <c r="G3279" s="3">
        <v>14</v>
      </c>
      <c r="H3279" s="3">
        <v>1492.81</v>
      </c>
    </row>
    <row r="3280" ht="15.75" customHeight="1" spans="1:8">
      <c r="A3280" s="3" t="s">
        <v>3298</v>
      </c>
      <c r="B3280" s="5">
        <v>45390</v>
      </c>
      <c r="C3280" s="4" t="s">
        <v>20</v>
      </c>
      <c r="D3280" s="6" t="s">
        <v>28</v>
      </c>
      <c r="E3280" s="3">
        <v>2408.68</v>
      </c>
      <c r="F3280" s="3">
        <v>28</v>
      </c>
      <c r="G3280" s="3">
        <v>34</v>
      </c>
      <c r="H3280" s="3">
        <v>333</v>
      </c>
    </row>
    <row r="3281" ht="15.75" customHeight="1" spans="1:8">
      <c r="A3281" s="3" t="s">
        <v>3299</v>
      </c>
      <c r="B3281" s="5">
        <v>45025</v>
      </c>
      <c r="C3281" s="4" t="s">
        <v>20</v>
      </c>
      <c r="D3281" s="6" t="s">
        <v>28</v>
      </c>
      <c r="E3281" s="3">
        <v>2353.07</v>
      </c>
      <c r="F3281" s="3">
        <v>18</v>
      </c>
      <c r="G3281" s="3">
        <v>10</v>
      </c>
      <c r="H3281" s="3">
        <v>652.19</v>
      </c>
    </row>
    <row r="3282" ht="15.75" customHeight="1" spans="1:8">
      <c r="A3282" s="3" t="s">
        <v>3300</v>
      </c>
      <c r="B3282" s="5">
        <v>45433</v>
      </c>
      <c r="C3282" s="4" t="s">
        <v>13</v>
      </c>
      <c r="D3282" s="6" t="s">
        <v>28</v>
      </c>
      <c r="E3282" s="3">
        <v>1112.91</v>
      </c>
      <c r="F3282" s="3">
        <v>13</v>
      </c>
      <c r="G3282" s="3">
        <v>16</v>
      </c>
      <c r="H3282" s="3">
        <v>216.38</v>
      </c>
    </row>
    <row r="3283" ht="15.75" customHeight="1" spans="1:8">
      <c r="A3283" s="3" t="s">
        <v>3301</v>
      </c>
      <c r="B3283" s="5">
        <v>45172</v>
      </c>
      <c r="C3283" s="4" t="s">
        <v>20</v>
      </c>
      <c r="D3283" s="6" t="s">
        <v>23</v>
      </c>
      <c r="E3283" s="3">
        <v>3552.32</v>
      </c>
      <c r="F3283" s="3">
        <v>48</v>
      </c>
      <c r="G3283" s="3">
        <v>1</v>
      </c>
      <c r="H3283" s="3">
        <v>43.19</v>
      </c>
    </row>
    <row r="3284" ht="15.75" customHeight="1" spans="1:8">
      <c r="A3284" s="3" t="s">
        <v>3302</v>
      </c>
      <c r="B3284" s="5">
        <v>45585</v>
      </c>
      <c r="C3284" s="4" t="s">
        <v>10</v>
      </c>
      <c r="D3284" s="6" t="s">
        <v>28</v>
      </c>
      <c r="E3284" s="3">
        <v>1357.24</v>
      </c>
      <c r="F3284" s="3">
        <v>22</v>
      </c>
      <c r="G3284" s="3">
        <v>45</v>
      </c>
      <c r="H3284" s="3">
        <v>1220.17</v>
      </c>
    </row>
    <row r="3285" ht="15.75" customHeight="1" spans="1:8">
      <c r="A3285" s="3" t="s">
        <v>3303</v>
      </c>
      <c r="B3285" s="5">
        <v>45064</v>
      </c>
      <c r="C3285" s="4" t="s">
        <v>10</v>
      </c>
      <c r="D3285" s="6" t="s">
        <v>38</v>
      </c>
      <c r="E3285" s="3">
        <v>2276.84</v>
      </c>
      <c r="F3285" s="3">
        <v>20</v>
      </c>
      <c r="G3285" s="3">
        <v>12</v>
      </c>
      <c r="H3285" s="3">
        <v>1706.41</v>
      </c>
    </row>
    <row r="3286" ht="15.75" customHeight="1" spans="1:8">
      <c r="A3286" s="3" t="s">
        <v>3304</v>
      </c>
      <c r="B3286" s="5">
        <v>45425</v>
      </c>
      <c r="C3286" s="4" t="s">
        <v>13</v>
      </c>
      <c r="D3286" s="6" t="s">
        <v>38</v>
      </c>
      <c r="E3286" s="3">
        <v>4020.94</v>
      </c>
      <c r="F3286" s="3">
        <v>48</v>
      </c>
      <c r="G3286" s="3">
        <v>34</v>
      </c>
      <c r="H3286" s="3">
        <v>835.85</v>
      </c>
    </row>
    <row r="3287" ht="15.75" customHeight="1" spans="1:8">
      <c r="A3287" s="3" t="s">
        <v>3305</v>
      </c>
      <c r="B3287" s="5">
        <v>45299</v>
      </c>
      <c r="C3287" s="4" t="s">
        <v>16</v>
      </c>
      <c r="D3287" s="6" t="s">
        <v>21</v>
      </c>
      <c r="E3287" s="3">
        <v>4845.59</v>
      </c>
      <c r="F3287" s="3">
        <v>5</v>
      </c>
      <c r="G3287" s="3">
        <v>30</v>
      </c>
      <c r="H3287" s="3">
        <v>1254.26</v>
      </c>
    </row>
    <row r="3288" ht="15.75" customHeight="1" spans="1:8">
      <c r="A3288" s="3" t="s">
        <v>3306</v>
      </c>
      <c r="B3288" s="5">
        <v>45396</v>
      </c>
      <c r="C3288" s="4" t="s">
        <v>16</v>
      </c>
      <c r="D3288" s="6" t="s">
        <v>21</v>
      </c>
      <c r="E3288" s="3">
        <v>1580.23</v>
      </c>
      <c r="F3288" s="3">
        <v>6</v>
      </c>
      <c r="G3288" s="3">
        <v>3</v>
      </c>
      <c r="H3288" s="3">
        <v>522.07</v>
      </c>
    </row>
    <row r="3289" ht="15.75" customHeight="1" spans="1:8">
      <c r="A3289" s="3" t="s">
        <v>3307</v>
      </c>
      <c r="B3289" s="5">
        <v>45368</v>
      </c>
      <c r="C3289" s="4" t="s">
        <v>13</v>
      </c>
      <c r="D3289" s="6" t="s">
        <v>23</v>
      </c>
      <c r="E3289" s="3">
        <v>2322.61</v>
      </c>
      <c r="F3289" s="3">
        <v>28</v>
      </c>
      <c r="G3289" s="3">
        <v>9</v>
      </c>
      <c r="H3289" s="3">
        <v>319.53</v>
      </c>
    </row>
    <row r="3290" ht="15.75" customHeight="1" spans="1:8">
      <c r="A3290" s="3" t="s">
        <v>3308</v>
      </c>
      <c r="B3290" s="5">
        <v>45004</v>
      </c>
      <c r="C3290" s="4" t="s">
        <v>20</v>
      </c>
      <c r="D3290" s="6" t="s">
        <v>38</v>
      </c>
      <c r="E3290" s="3">
        <v>231.26</v>
      </c>
      <c r="F3290" s="3">
        <v>42</v>
      </c>
      <c r="G3290" s="3">
        <v>1</v>
      </c>
      <c r="H3290" s="3">
        <v>1747.98</v>
      </c>
    </row>
    <row r="3291" ht="15.75" customHeight="1" spans="1:8">
      <c r="A3291" s="3" t="s">
        <v>3309</v>
      </c>
      <c r="B3291" s="5">
        <v>45604</v>
      </c>
      <c r="C3291" s="4" t="s">
        <v>10</v>
      </c>
      <c r="D3291" s="6" t="s">
        <v>21</v>
      </c>
      <c r="E3291" s="3">
        <v>4453.91</v>
      </c>
      <c r="F3291" s="3">
        <v>28</v>
      </c>
      <c r="G3291" s="3">
        <v>34</v>
      </c>
      <c r="H3291" s="3">
        <v>191.11</v>
      </c>
    </row>
    <row r="3292" ht="15.75" customHeight="1" spans="1:8">
      <c r="A3292" s="3" t="s">
        <v>3310</v>
      </c>
      <c r="B3292" s="5">
        <v>45326</v>
      </c>
      <c r="C3292" s="4" t="s">
        <v>20</v>
      </c>
      <c r="D3292" s="6" t="s">
        <v>23</v>
      </c>
      <c r="E3292" s="3">
        <v>2442.34</v>
      </c>
      <c r="F3292" s="3">
        <v>4</v>
      </c>
      <c r="G3292" s="3">
        <v>30</v>
      </c>
      <c r="H3292" s="3">
        <v>29.03</v>
      </c>
    </row>
    <row r="3293" ht="15.75" customHeight="1" spans="1:8">
      <c r="A3293" s="3" t="s">
        <v>3311</v>
      </c>
      <c r="B3293" s="5">
        <v>45529</v>
      </c>
      <c r="C3293" s="4" t="s">
        <v>20</v>
      </c>
      <c r="D3293" s="6" t="s">
        <v>21</v>
      </c>
      <c r="E3293" s="3">
        <v>4948.27</v>
      </c>
      <c r="F3293" s="3">
        <v>26</v>
      </c>
      <c r="G3293" s="3">
        <v>14</v>
      </c>
      <c r="H3293" s="3">
        <v>1656.15</v>
      </c>
    </row>
    <row r="3294" ht="15.75" customHeight="1" spans="1:8">
      <c r="A3294" s="3" t="s">
        <v>3312</v>
      </c>
      <c r="B3294" s="5">
        <v>44917</v>
      </c>
      <c r="C3294" s="4" t="s">
        <v>20</v>
      </c>
      <c r="D3294" s="6" t="s">
        <v>26</v>
      </c>
      <c r="E3294" s="3">
        <v>4331.84</v>
      </c>
      <c r="F3294" s="3">
        <v>3</v>
      </c>
      <c r="G3294" s="3">
        <v>21</v>
      </c>
      <c r="H3294" s="3">
        <v>805.69</v>
      </c>
    </row>
    <row r="3295" ht="15.75" customHeight="1" spans="1:8">
      <c r="A3295" s="3" t="s">
        <v>3313</v>
      </c>
      <c r="B3295" s="5">
        <v>45472</v>
      </c>
      <c r="C3295" s="4" t="s">
        <v>13</v>
      </c>
      <c r="D3295" s="6" t="s">
        <v>38</v>
      </c>
      <c r="E3295" s="3">
        <v>4682.37</v>
      </c>
      <c r="F3295" s="3">
        <v>23</v>
      </c>
      <c r="G3295" s="3">
        <v>37</v>
      </c>
      <c r="H3295" s="3">
        <v>1751.81</v>
      </c>
    </row>
    <row r="3296" ht="15.75" customHeight="1" spans="1:8">
      <c r="A3296" s="3" t="s">
        <v>3314</v>
      </c>
      <c r="B3296" s="5">
        <v>45064</v>
      </c>
      <c r="C3296" s="4" t="s">
        <v>20</v>
      </c>
      <c r="D3296" s="6" t="s">
        <v>21</v>
      </c>
      <c r="E3296" s="3">
        <v>1758.71</v>
      </c>
      <c r="F3296" s="3">
        <v>18</v>
      </c>
      <c r="G3296" s="3">
        <v>45</v>
      </c>
      <c r="H3296" s="3">
        <v>1930.78</v>
      </c>
    </row>
    <row r="3297" ht="15.75" customHeight="1" spans="1:8">
      <c r="A3297" s="3" t="s">
        <v>3315</v>
      </c>
      <c r="B3297" s="5">
        <v>45001</v>
      </c>
      <c r="C3297" s="4" t="s">
        <v>16</v>
      </c>
      <c r="D3297" s="6" t="s">
        <v>28</v>
      </c>
      <c r="E3297" s="3">
        <v>4863.32</v>
      </c>
      <c r="F3297" s="3">
        <v>30</v>
      </c>
      <c r="G3297" s="3">
        <v>1</v>
      </c>
      <c r="H3297" s="3">
        <v>1462.21</v>
      </c>
    </row>
    <row r="3298" ht="15.75" customHeight="1" spans="1:8">
      <c r="A3298" s="3" t="s">
        <v>3316</v>
      </c>
      <c r="B3298" s="5">
        <v>45364</v>
      </c>
      <c r="C3298" s="4" t="s">
        <v>13</v>
      </c>
      <c r="D3298" s="6" t="s">
        <v>26</v>
      </c>
      <c r="E3298" s="3">
        <v>3366.39</v>
      </c>
      <c r="F3298" s="3">
        <v>47</v>
      </c>
      <c r="G3298" s="3">
        <v>17</v>
      </c>
      <c r="H3298" s="3">
        <v>1506.81</v>
      </c>
    </row>
    <row r="3299" ht="15.75" customHeight="1" spans="1:8">
      <c r="A3299" s="3" t="s">
        <v>3317</v>
      </c>
      <c r="B3299" s="5">
        <v>45082</v>
      </c>
      <c r="C3299" s="4" t="s">
        <v>16</v>
      </c>
      <c r="D3299" s="6" t="s">
        <v>21</v>
      </c>
      <c r="E3299" s="3">
        <v>1817.29</v>
      </c>
      <c r="F3299" s="3">
        <v>4</v>
      </c>
      <c r="G3299" s="3">
        <v>29</v>
      </c>
      <c r="H3299" s="3">
        <v>1736.74</v>
      </c>
    </row>
    <row r="3300" ht="15.75" customHeight="1" spans="1:8">
      <c r="A3300" s="3" t="s">
        <v>3318</v>
      </c>
      <c r="B3300" s="5">
        <v>44984</v>
      </c>
      <c r="C3300" s="4" t="s">
        <v>20</v>
      </c>
      <c r="D3300" s="6" t="s">
        <v>28</v>
      </c>
      <c r="E3300" s="3">
        <v>1926.5</v>
      </c>
      <c r="F3300" s="3">
        <v>12</v>
      </c>
      <c r="G3300" s="3">
        <v>46</v>
      </c>
      <c r="H3300" s="3">
        <v>1252.84</v>
      </c>
    </row>
    <row r="3301" ht="15.75" customHeight="1" spans="1:8">
      <c r="A3301" s="3" t="s">
        <v>3319</v>
      </c>
      <c r="B3301" s="5">
        <v>45577</v>
      </c>
      <c r="C3301" s="4" t="s">
        <v>13</v>
      </c>
      <c r="D3301" s="6" t="s">
        <v>23</v>
      </c>
      <c r="E3301" s="3">
        <v>1217.85</v>
      </c>
      <c r="F3301" s="3">
        <v>34</v>
      </c>
      <c r="G3301" s="3">
        <v>17</v>
      </c>
      <c r="H3301" s="3">
        <v>1886.4</v>
      </c>
    </row>
    <row r="3302" ht="15.75" customHeight="1" spans="1:8">
      <c r="A3302" s="3" t="s">
        <v>3320</v>
      </c>
      <c r="B3302" s="5">
        <v>45170</v>
      </c>
      <c r="C3302" s="4" t="s">
        <v>13</v>
      </c>
      <c r="D3302" s="6" t="s">
        <v>28</v>
      </c>
      <c r="E3302" s="3">
        <v>4492.39</v>
      </c>
      <c r="F3302" s="3">
        <v>2</v>
      </c>
      <c r="G3302" s="3">
        <v>45</v>
      </c>
      <c r="H3302" s="3">
        <v>891.23</v>
      </c>
    </row>
    <row r="3303" ht="15.75" customHeight="1" spans="1:8">
      <c r="A3303" s="3" t="s">
        <v>3321</v>
      </c>
      <c r="B3303" s="5">
        <v>45534</v>
      </c>
      <c r="C3303" s="4" t="s">
        <v>13</v>
      </c>
      <c r="D3303" s="6" t="s">
        <v>28</v>
      </c>
      <c r="E3303" s="3">
        <v>2800.38</v>
      </c>
      <c r="F3303" s="3">
        <v>24</v>
      </c>
      <c r="G3303" s="3">
        <v>14</v>
      </c>
      <c r="H3303" s="3">
        <v>341</v>
      </c>
    </row>
    <row r="3304" ht="15.75" customHeight="1" spans="1:8">
      <c r="A3304" s="3" t="s">
        <v>3322</v>
      </c>
      <c r="B3304" s="5">
        <v>45118</v>
      </c>
      <c r="C3304" s="4" t="s">
        <v>16</v>
      </c>
      <c r="D3304" s="6" t="s">
        <v>26</v>
      </c>
      <c r="E3304" s="3">
        <v>2423.49</v>
      </c>
      <c r="F3304" s="3">
        <v>43</v>
      </c>
      <c r="G3304" s="3">
        <v>44</v>
      </c>
      <c r="H3304" s="3">
        <v>1615.3</v>
      </c>
    </row>
    <row r="3305" ht="15.75" customHeight="1" spans="1:8">
      <c r="A3305" s="3" t="s">
        <v>3323</v>
      </c>
      <c r="B3305" s="5">
        <v>45328</v>
      </c>
      <c r="C3305" s="4" t="s">
        <v>10</v>
      </c>
      <c r="D3305" s="6" t="s">
        <v>26</v>
      </c>
      <c r="E3305" s="3">
        <v>1420.98</v>
      </c>
      <c r="F3305" s="3">
        <v>10</v>
      </c>
      <c r="G3305" s="3">
        <v>38</v>
      </c>
      <c r="H3305" s="3">
        <v>615.42</v>
      </c>
    </row>
    <row r="3306" ht="15.75" customHeight="1" spans="1:8">
      <c r="A3306" s="3" t="s">
        <v>3324</v>
      </c>
      <c r="B3306" s="5">
        <v>45472</v>
      </c>
      <c r="C3306" s="4" t="s">
        <v>20</v>
      </c>
      <c r="D3306" s="6" t="s">
        <v>26</v>
      </c>
      <c r="E3306" s="3">
        <v>1195.25</v>
      </c>
      <c r="F3306" s="3">
        <v>47</v>
      </c>
      <c r="G3306" s="3">
        <v>15</v>
      </c>
      <c r="H3306" s="3">
        <v>1469.37</v>
      </c>
    </row>
    <row r="3307" ht="15.75" customHeight="1" spans="1:8">
      <c r="A3307" s="3" t="s">
        <v>3325</v>
      </c>
      <c r="B3307" s="5">
        <v>45585</v>
      </c>
      <c r="C3307" s="4" t="s">
        <v>10</v>
      </c>
      <c r="D3307" s="6" t="s">
        <v>23</v>
      </c>
      <c r="E3307" s="3">
        <v>905.79</v>
      </c>
      <c r="F3307" s="3">
        <v>33</v>
      </c>
      <c r="G3307" s="3">
        <v>25</v>
      </c>
      <c r="H3307" s="3">
        <v>496.7</v>
      </c>
    </row>
    <row r="3308" ht="15.75" customHeight="1" spans="1:8">
      <c r="A3308" s="3" t="s">
        <v>3326</v>
      </c>
      <c r="B3308" s="5">
        <v>45244</v>
      </c>
      <c r="C3308" s="4" t="s">
        <v>13</v>
      </c>
      <c r="D3308" s="6" t="s">
        <v>21</v>
      </c>
      <c r="E3308" s="3">
        <v>3391.89</v>
      </c>
      <c r="F3308" s="3">
        <v>8</v>
      </c>
      <c r="G3308" s="3">
        <v>42</v>
      </c>
      <c r="H3308" s="3">
        <v>1030.2</v>
      </c>
    </row>
    <row r="3309" ht="15.75" customHeight="1" spans="1:8">
      <c r="A3309" s="3" t="s">
        <v>3327</v>
      </c>
      <c r="B3309" s="5">
        <v>45367</v>
      </c>
      <c r="C3309" s="4" t="s">
        <v>20</v>
      </c>
      <c r="D3309" s="6" t="s">
        <v>23</v>
      </c>
      <c r="E3309" s="3">
        <v>4618.49</v>
      </c>
      <c r="F3309" s="3">
        <v>35</v>
      </c>
      <c r="G3309" s="3">
        <v>48</v>
      </c>
      <c r="H3309" s="3">
        <v>299.32</v>
      </c>
    </row>
    <row r="3310" ht="15.75" customHeight="1" spans="1:8">
      <c r="A3310" s="3" t="s">
        <v>3328</v>
      </c>
      <c r="B3310" s="5">
        <v>45524</v>
      </c>
      <c r="C3310" s="4" t="s">
        <v>16</v>
      </c>
      <c r="D3310" s="6" t="s">
        <v>26</v>
      </c>
      <c r="E3310" s="3">
        <v>4209.94</v>
      </c>
      <c r="F3310" s="3">
        <v>21</v>
      </c>
      <c r="G3310" s="3">
        <v>2</v>
      </c>
      <c r="H3310" s="3">
        <v>240.07</v>
      </c>
    </row>
    <row r="3311" ht="15.75" customHeight="1" spans="1:8">
      <c r="A3311" s="3" t="s">
        <v>3329</v>
      </c>
      <c r="B3311" s="5">
        <v>45367</v>
      </c>
      <c r="C3311" s="4" t="s">
        <v>10</v>
      </c>
      <c r="D3311" s="6" t="s">
        <v>26</v>
      </c>
      <c r="E3311" s="3">
        <v>2364.48</v>
      </c>
      <c r="F3311" s="3">
        <v>9</v>
      </c>
      <c r="G3311" s="3">
        <v>19</v>
      </c>
      <c r="H3311" s="3">
        <v>714.96</v>
      </c>
    </row>
    <row r="3312" ht="15.75" customHeight="1" spans="1:8">
      <c r="A3312" s="3" t="s">
        <v>3330</v>
      </c>
      <c r="B3312" s="5">
        <v>45156</v>
      </c>
      <c r="C3312" s="4" t="s">
        <v>13</v>
      </c>
      <c r="D3312" s="6" t="s">
        <v>26</v>
      </c>
      <c r="E3312" s="3">
        <v>2838.02</v>
      </c>
      <c r="F3312" s="3">
        <v>42</v>
      </c>
      <c r="G3312" s="3">
        <v>35</v>
      </c>
      <c r="H3312" s="3">
        <v>159.92</v>
      </c>
    </row>
    <row r="3313" ht="15.75" customHeight="1" spans="1:8">
      <c r="A3313" s="3" t="s">
        <v>3331</v>
      </c>
      <c r="B3313" s="5">
        <v>45513</v>
      </c>
      <c r="C3313" s="4" t="s">
        <v>16</v>
      </c>
      <c r="D3313" s="6" t="s">
        <v>28</v>
      </c>
      <c r="E3313" s="3">
        <v>3585.99</v>
      </c>
      <c r="F3313" s="3">
        <v>40</v>
      </c>
      <c r="G3313" s="3">
        <v>16</v>
      </c>
      <c r="H3313" s="3">
        <v>1213.96</v>
      </c>
    </row>
    <row r="3314" ht="15.75" customHeight="1" spans="1:8">
      <c r="A3314" s="3" t="s">
        <v>3332</v>
      </c>
      <c r="B3314" s="5">
        <v>44947</v>
      </c>
      <c r="C3314" s="4" t="s">
        <v>16</v>
      </c>
      <c r="D3314" s="6" t="s">
        <v>23</v>
      </c>
      <c r="E3314" s="3">
        <v>4057.15</v>
      </c>
      <c r="F3314" s="3">
        <v>38</v>
      </c>
      <c r="G3314" s="3">
        <v>46</v>
      </c>
      <c r="H3314" s="3">
        <v>1086.68</v>
      </c>
    </row>
    <row r="3315" ht="15.75" customHeight="1" spans="1:8">
      <c r="A3315" s="3" t="s">
        <v>3333</v>
      </c>
      <c r="B3315" s="5">
        <v>45476</v>
      </c>
      <c r="C3315" s="4" t="s">
        <v>10</v>
      </c>
      <c r="D3315" s="6" t="s">
        <v>28</v>
      </c>
      <c r="E3315" s="3">
        <v>2879</v>
      </c>
      <c r="F3315" s="3">
        <v>35</v>
      </c>
      <c r="G3315" s="3">
        <v>11</v>
      </c>
      <c r="H3315" s="3">
        <v>472.97</v>
      </c>
    </row>
    <row r="3316" ht="15.75" customHeight="1" spans="1:8">
      <c r="A3316" s="3" t="s">
        <v>3334</v>
      </c>
      <c r="B3316" s="5">
        <v>45400</v>
      </c>
      <c r="C3316" s="4" t="s">
        <v>13</v>
      </c>
      <c r="D3316" s="6" t="s">
        <v>23</v>
      </c>
      <c r="E3316" s="3">
        <v>3981.73</v>
      </c>
      <c r="F3316" s="3">
        <v>30</v>
      </c>
      <c r="G3316" s="3">
        <v>27</v>
      </c>
      <c r="H3316" s="3">
        <v>929.39</v>
      </c>
    </row>
    <row r="3317" ht="15.75" customHeight="1" spans="1:8">
      <c r="A3317" s="3" t="s">
        <v>3335</v>
      </c>
      <c r="B3317" s="5">
        <v>45509</v>
      </c>
      <c r="C3317" s="4" t="s">
        <v>13</v>
      </c>
      <c r="D3317" s="6" t="s">
        <v>21</v>
      </c>
      <c r="E3317" s="3">
        <v>4767.07</v>
      </c>
      <c r="F3317" s="3">
        <v>46</v>
      </c>
      <c r="G3317" s="3">
        <v>30</v>
      </c>
      <c r="H3317" s="3">
        <v>311.24</v>
      </c>
    </row>
    <row r="3318" ht="15.75" customHeight="1" spans="1:8">
      <c r="A3318" s="3" t="s">
        <v>3336</v>
      </c>
      <c r="B3318" s="5">
        <v>45513</v>
      </c>
      <c r="C3318" s="4" t="s">
        <v>20</v>
      </c>
      <c r="D3318" s="6" t="s">
        <v>21</v>
      </c>
      <c r="E3318" s="3">
        <v>2323.48</v>
      </c>
      <c r="F3318" s="3">
        <v>42</v>
      </c>
      <c r="G3318" s="3">
        <v>17</v>
      </c>
      <c r="H3318" s="3">
        <v>1705.07</v>
      </c>
    </row>
    <row r="3319" ht="15.75" customHeight="1" spans="1:8">
      <c r="A3319" s="3" t="s">
        <v>3337</v>
      </c>
      <c r="B3319" s="5">
        <v>45188</v>
      </c>
      <c r="C3319" s="4" t="s">
        <v>16</v>
      </c>
      <c r="D3319" s="6" t="s">
        <v>28</v>
      </c>
      <c r="E3319" s="3">
        <v>1065.66</v>
      </c>
      <c r="F3319" s="3">
        <v>6</v>
      </c>
      <c r="G3319" s="3">
        <v>38</v>
      </c>
      <c r="H3319" s="3">
        <v>923.18</v>
      </c>
    </row>
    <row r="3320" ht="15.75" customHeight="1" spans="1:8">
      <c r="A3320" s="3" t="s">
        <v>3338</v>
      </c>
      <c r="B3320" s="5">
        <v>45280</v>
      </c>
      <c r="C3320" s="4" t="s">
        <v>16</v>
      </c>
      <c r="D3320" s="6" t="s">
        <v>28</v>
      </c>
      <c r="E3320" s="3">
        <v>1800.61</v>
      </c>
      <c r="F3320" s="3">
        <v>22</v>
      </c>
      <c r="G3320" s="3">
        <v>7</v>
      </c>
      <c r="H3320" s="3">
        <v>1503.79</v>
      </c>
    </row>
    <row r="3321" ht="15.75" customHeight="1" spans="1:8">
      <c r="A3321" s="7" t="s">
        <v>1238</v>
      </c>
      <c r="B3321" s="5">
        <v>45152</v>
      </c>
      <c r="C3321" s="4" t="s">
        <v>16</v>
      </c>
      <c r="D3321" s="6" t="s">
        <v>28</v>
      </c>
      <c r="E3321" s="3">
        <v>2963.98</v>
      </c>
      <c r="F3321" s="3">
        <v>16</v>
      </c>
      <c r="G3321" s="3">
        <v>4</v>
      </c>
      <c r="H3321" s="3">
        <v>1304.52</v>
      </c>
    </row>
    <row r="3322" ht="15.75" customHeight="1" spans="1:8">
      <c r="A3322" s="3" t="s">
        <v>3339</v>
      </c>
      <c r="B3322" s="5">
        <v>44972</v>
      </c>
      <c r="C3322" s="4" t="s">
        <v>10</v>
      </c>
      <c r="D3322" s="6" t="s">
        <v>21</v>
      </c>
      <c r="E3322" s="3">
        <v>234.41</v>
      </c>
      <c r="F3322" s="3">
        <v>11</v>
      </c>
      <c r="G3322" s="3">
        <v>13</v>
      </c>
      <c r="H3322" s="3">
        <v>555.7</v>
      </c>
    </row>
    <row r="3323" ht="15.75" customHeight="1" spans="1:8">
      <c r="A3323" s="3" t="s">
        <v>3340</v>
      </c>
      <c r="B3323" s="5">
        <v>45212</v>
      </c>
      <c r="C3323" s="4" t="s">
        <v>20</v>
      </c>
      <c r="D3323" s="6" t="s">
        <v>28</v>
      </c>
      <c r="E3323" s="3">
        <v>686.97</v>
      </c>
      <c r="F3323" s="3">
        <v>41</v>
      </c>
      <c r="G3323" s="3">
        <v>28</v>
      </c>
      <c r="H3323" s="3">
        <v>1121.13</v>
      </c>
    </row>
    <row r="3324" ht="15.75" customHeight="1" spans="1:8">
      <c r="A3324" s="3" t="s">
        <v>3341</v>
      </c>
      <c r="B3324" s="5">
        <v>45189</v>
      </c>
      <c r="C3324" s="4" t="s">
        <v>13</v>
      </c>
      <c r="D3324" s="6" t="s">
        <v>28</v>
      </c>
      <c r="E3324" s="3">
        <v>4297.51</v>
      </c>
      <c r="F3324" s="3">
        <v>1</v>
      </c>
      <c r="G3324" s="3">
        <v>25</v>
      </c>
      <c r="H3324" s="3">
        <v>1916.93</v>
      </c>
    </row>
    <row r="3325" ht="15.75" customHeight="1" spans="1:8">
      <c r="A3325" s="3" t="s">
        <v>3342</v>
      </c>
      <c r="B3325" s="5">
        <v>45075</v>
      </c>
      <c r="C3325" s="4" t="s">
        <v>20</v>
      </c>
      <c r="D3325" s="6" t="s">
        <v>21</v>
      </c>
      <c r="E3325" s="3">
        <v>3319.59</v>
      </c>
      <c r="F3325" s="3">
        <v>21</v>
      </c>
      <c r="G3325" s="3">
        <v>47</v>
      </c>
      <c r="H3325" s="3">
        <v>318.7</v>
      </c>
    </row>
    <row r="3326" ht="15.75" customHeight="1" spans="1:8">
      <c r="A3326" s="3" t="s">
        <v>3343</v>
      </c>
      <c r="B3326" s="5">
        <v>45029</v>
      </c>
      <c r="C3326" s="4" t="s">
        <v>20</v>
      </c>
      <c r="D3326" s="6" t="s">
        <v>23</v>
      </c>
      <c r="E3326" s="3">
        <v>2813.51</v>
      </c>
      <c r="F3326" s="3">
        <v>21</v>
      </c>
      <c r="G3326" s="3">
        <v>12</v>
      </c>
      <c r="H3326" s="3">
        <v>1286.17</v>
      </c>
    </row>
    <row r="3327" ht="15.75" customHeight="1" spans="1:8">
      <c r="A3327" s="3" t="s">
        <v>3344</v>
      </c>
      <c r="B3327" s="5">
        <v>45415</v>
      </c>
      <c r="C3327" s="4" t="s">
        <v>20</v>
      </c>
      <c r="D3327" s="6" t="s">
        <v>21</v>
      </c>
      <c r="E3327" s="3">
        <v>1507.1</v>
      </c>
      <c r="F3327" s="3">
        <v>49</v>
      </c>
      <c r="G3327" s="3">
        <v>15</v>
      </c>
      <c r="H3327" s="3">
        <v>1313.32</v>
      </c>
    </row>
    <row r="3328" ht="15.75" customHeight="1" spans="1:8">
      <c r="A3328" s="3" t="s">
        <v>3345</v>
      </c>
      <c r="B3328" s="5">
        <v>45392</v>
      </c>
      <c r="C3328" s="4" t="s">
        <v>10</v>
      </c>
      <c r="D3328" s="6" t="s">
        <v>28</v>
      </c>
      <c r="E3328" s="3">
        <v>2437.12</v>
      </c>
      <c r="F3328" s="3">
        <v>38</v>
      </c>
      <c r="G3328" s="3">
        <v>32</v>
      </c>
      <c r="H3328" s="3">
        <v>1919.52</v>
      </c>
    </row>
    <row r="3329" ht="15.75" customHeight="1" spans="1:8">
      <c r="A3329" s="3" t="s">
        <v>3346</v>
      </c>
      <c r="B3329" s="5">
        <v>44946</v>
      </c>
      <c r="C3329" s="4" t="s">
        <v>13</v>
      </c>
      <c r="D3329" s="6" t="s">
        <v>21</v>
      </c>
      <c r="E3329" s="3">
        <v>3666.81</v>
      </c>
      <c r="F3329" s="3">
        <v>11</v>
      </c>
      <c r="G3329" s="3">
        <v>44</v>
      </c>
      <c r="H3329" s="3">
        <v>1309.78</v>
      </c>
    </row>
    <row r="3330" ht="15.75" customHeight="1" spans="1:8">
      <c r="A3330" s="3" t="s">
        <v>3347</v>
      </c>
      <c r="B3330" s="5">
        <v>45289</v>
      </c>
      <c r="C3330" s="4" t="s">
        <v>20</v>
      </c>
      <c r="D3330" s="6" t="s">
        <v>38</v>
      </c>
      <c r="E3330" s="3">
        <v>663.06</v>
      </c>
      <c r="F3330" s="3">
        <v>35</v>
      </c>
      <c r="G3330" s="3">
        <v>46</v>
      </c>
      <c r="H3330" s="3">
        <v>1483.75</v>
      </c>
    </row>
    <row r="3331" ht="15.75" customHeight="1" spans="1:8">
      <c r="A3331" s="3" t="s">
        <v>3348</v>
      </c>
      <c r="B3331" s="5">
        <v>45044</v>
      </c>
      <c r="C3331" s="4" t="s">
        <v>10</v>
      </c>
      <c r="D3331" s="6" t="s">
        <v>26</v>
      </c>
      <c r="E3331" s="3">
        <v>227.44</v>
      </c>
      <c r="F3331" s="3">
        <v>3</v>
      </c>
      <c r="G3331" s="3">
        <v>48</v>
      </c>
      <c r="H3331" s="3">
        <v>1292.62</v>
      </c>
    </row>
    <row r="3332" ht="15.75" customHeight="1" spans="1:8">
      <c r="A3332" s="3" t="s">
        <v>3349</v>
      </c>
      <c r="B3332" s="5">
        <v>45489</v>
      </c>
      <c r="C3332" s="4" t="s">
        <v>10</v>
      </c>
      <c r="D3332" s="6" t="s">
        <v>28</v>
      </c>
      <c r="E3332" s="3">
        <v>461.79</v>
      </c>
      <c r="F3332" s="3">
        <v>6</v>
      </c>
      <c r="G3332" s="3">
        <v>43</v>
      </c>
      <c r="H3332" s="3">
        <v>1679.2</v>
      </c>
    </row>
    <row r="3333" ht="15.75" customHeight="1" spans="1:8">
      <c r="A3333" s="3" t="s">
        <v>3350</v>
      </c>
      <c r="B3333" s="5">
        <v>45391</v>
      </c>
      <c r="C3333" s="4" t="s">
        <v>13</v>
      </c>
      <c r="D3333" s="6" t="s">
        <v>23</v>
      </c>
      <c r="E3333" s="3">
        <v>3544.22</v>
      </c>
      <c r="F3333" s="3">
        <v>11</v>
      </c>
      <c r="G3333" s="3">
        <v>28</v>
      </c>
      <c r="H3333" s="3">
        <v>1059.59</v>
      </c>
    </row>
    <row r="3334" ht="15.75" customHeight="1" spans="1:8">
      <c r="A3334" s="3" t="s">
        <v>3351</v>
      </c>
      <c r="B3334" s="5">
        <v>45056</v>
      </c>
      <c r="C3334" s="4" t="s">
        <v>16</v>
      </c>
      <c r="D3334" s="6" t="s">
        <v>26</v>
      </c>
      <c r="E3334" s="3">
        <v>1479.86</v>
      </c>
      <c r="F3334" s="3">
        <v>49</v>
      </c>
      <c r="G3334" s="3">
        <v>24</v>
      </c>
      <c r="H3334" s="3">
        <v>421.02</v>
      </c>
    </row>
    <row r="3335" ht="15.75" customHeight="1" spans="1:8">
      <c r="A3335" s="3" t="s">
        <v>3352</v>
      </c>
      <c r="B3335" s="5">
        <v>45577</v>
      </c>
      <c r="C3335" s="4" t="s">
        <v>13</v>
      </c>
      <c r="D3335" s="6" t="s">
        <v>23</v>
      </c>
      <c r="E3335" s="3">
        <v>3478.09</v>
      </c>
      <c r="F3335" s="3">
        <v>14</v>
      </c>
      <c r="G3335" s="3">
        <v>40</v>
      </c>
      <c r="H3335" s="3">
        <v>1102.24</v>
      </c>
    </row>
    <row r="3336" ht="15.75" customHeight="1" spans="1:8">
      <c r="A3336" s="3" t="s">
        <v>3353</v>
      </c>
      <c r="B3336" s="5">
        <v>45550</v>
      </c>
      <c r="C3336" s="4" t="s">
        <v>20</v>
      </c>
      <c r="D3336" s="6" t="s">
        <v>38</v>
      </c>
      <c r="E3336" s="3">
        <v>2772.68</v>
      </c>
      <c r="F3336" s="3">
        <v>19</v>
      </c>
      <c r="G3336" s="3">
        <v>16</v>
      </c>
      <c r="H3336" s="3">
        <v>964.77</v>
      </c>
    </row>
    <row r="3337" ht="15.75" customHeight="1" spans="1:8">
      <c r="A3337" s="3" t="s">
        <v>3354</v>
      </c>
      <c r="B3337" s="5">
        <v>45342</v>
      </c>
      <c r="C3337" s="4" t="s">
        <v>16</v>
      </c>
      <c r="D3337" s="6" t="s">
        <v>21</v>
      </c>
      <c r="E3337" s="3">
        <v>3402.92</v>
      </c>
      <c r="F3337" s="3">
        <v>33</v>
      </c>
      <c r="G3337" s="3">
        <v>50</v>
      </c>
      <c r="H3337" s="3">
        <v>1276.44</v>
      </c>
    </row>
    <row r="3338" ht="15.75" customHeight="1" spans="1:8">
      <c r="A3338" s="3" t="s">
        <v>3355</v>
      </c>
      <c r="B3338" s="5">
        <v>45306</v>
      </c>
      <c r="C3338" s="4" t="s">
        <v>16</v>
      </c>
      <c r="D3338" s="6" t="s">
        <v>26</v>
      </c>
      <c r="E3338" s="3">
        <v>3272.23</v>
      </c>
      <c r="F3338" s="3">
        <v>19</v>
      </c>
      <c r="G3338" s="3">
        <v>15</v>
      </c>
      <c r="H3338" s="3">
        <v>427.55</v>
      </c>
    </row>
    <row r="3339" ht="15.75" customHeight="1" spans="1:8">
      <c r="A3339" s="3" t="s">
        <v>3356</v>
      </c>
      <c r="B3339" s="5">
        <v>45117</v>
      </c>
      <c r="C3339" s="4" t="s">
        <v>13</v>
      </c>
      <c r="D3339" s="6" t="s">
        <v>23</v>
      </c>
      <c r="E3339" s="3">
        <v>1222.76</v>
      </c>
      <c r="F3339" s="3">
        <v>50</v>
      </c>
      <c r="G3339" s="3">
        <v>46</v>
      </c>
      <c r="H3339" s="3">
        <v>44.18</v>
      </c>
    </row>
    <row r="3340" ht="15.75" customHeight="1" spans="1:8">
      <c r="A3340" s="3" t="s">
        <v>3357</v>
      </c>
      <c r="B3340" s="5">
        <v>45565</v>
      </c>
      <c r="C3340" s="4" t="s">
        <v>16</v>
      </c>
      <c r="D3340" s="6" t="s">
        <v>23</v>
      </c>
      <c r="E3340" s="3">
        <v>3936.04</v>
      </c>
      <c r="F3340" s="3">
        <v>14</v>
      </c>
      <c r="G3340" s="3">
        <v>44</v>
      </c>
      <c r="H3340" s="3">
        <v>1732.1</v>
      </c>
    </row>
    <row r="3341" ht="15.75" customHeight="1" spans="1:8">
      <c r="A3341" s="3" t="s">
        <v>3358</v>
      </c>
      <c r="B3341" s="5">
        <v>45156</v>
      </c>
      <c r="C3341" s="4" t="s">
        <v>10</v>
      </c>
      <c r="D3341" s="6" t="s">
        <v>26</v>
      </c>
      <c r="E3341" s="3">
        <v>4457.15</v>
      </c>
      <c r="F3341" s="3">
        <v>13</v>
      </c>
      <c r="G3341" s="3">
        <v>9</v>
      </c>
      <c r="H3341" s="3">
        <v>196.67</v>
      </c>
    </row>
    <row r="3342" ht="15.75" customHeight="1" spans="1:8">
      <c r="A3342" s="3" t="s">
        <v>3359</v>
      </c>
      <c r="B3342" s="5">
        <v>44954</v>
      </c>
      <c r="C3342" s="4" t="s">
        <v>13</v>
      </c>
      <c r="D3342" s="6" t="s">
        <v>38</v>
      </c>
      <c r="E3342" s="3">
        <v>4430.29</v>
      </c>
      <c r="F3342" s="3">
        <v>45</v>
      </c>
      <c r="G3342" s="3">
        <v>43</v>
      </c>
      <c r="H3342" s="3">
        <v>1648.55</v>
      </c>
    </row>
    <row r="3343" ht="15.75" customHeight="1" spans="1:8">
      <c r="A3343" s="3" t="s">
        <v>3360</v>
      </c>
      <c r="B3343" s="5">
        <v>45222</v>
      </c>
      <c r="C3343" s="4" t="s">
        <v>10</v>
      </c>
      <c r="D3343" s="6" t="s">
        <v>23</v>
      </c>
      <c r="E3343" s="3">
        <v>1119.46</v>
      </c>
      <c r="F3343" s="3">
        <v>35</v>
      </c>
      <c r="G3343" s="3">
        <v>45</v>
      </c>
      <c r="H3343" s="3">
        <v>1037.42</v>
      </c>
    </row>
    <row r="3344" ht="15.75" customHeight="1" spans="1:8">
      <c r="A3344" s="3" t="s">
        <v>3361</v>
      </c>
      <c r="B3344" s="5">
        <v>45523</v>
      </c>
      <c r="C3344" s="4" t="s">
        <v>13</v>
      </c>
      <c r="D3344" s="6" t="s">
        <v>38</v>
      </c>
      <c r="E3344" s="3">
        <v>2512.62</v>
      </c>
      <c r="F3344" s="3">
        <v>41</v>
      </c>
      <c r="G3344" s="3">
        <v>10</v>
      </c>
      <c r="H3344" s="3">
        <v>1117.59</v>
      </c>
    </row>
    <row r="3345" ht="15.75" customHeight="1" spans="1:8">
      <c r="A3345" s="3" t="s">
        <v>3362</v>
      </c>
      <c r="B3345" s="5">
        <v>45103</v>
      </c>
      <c r="C3345" s="4" t="s">
        <v>10</v>
      </c>
      <c r="D3345" s="6" t="s">
        <v>21</v>
      </c>
      <c r="E3345" s="3">
        <v>4978.15</v>
      </c>
      <c r="F3345" s="3">
        <v>32</v>
      </c>
      <c r="G3345" s="3">
        <v>11</v>
      </c>
      <c r="H3345" s="3">
        <v>446.64</v>
      </c>
    </row>
    <row r="3346" ht="15.75" customHeight="1" spans="1:8">
      <c r="A3346" s="3" t="s">
        <v>3363</v>
      </c>
      <c r="B3346" s="5">
        <v>45221</v>
      </c>
      <c r="C3346" s="4" t="s">
        <v>20</v>
      </c>
      <c r="D3346" s="6" t="s">
        <v>21</v>
      </c>
      <c r="E3346" s="3">
        <v>1396.94</v>
      </c>
      <c r="F3346" s="3">
        <v>18</v>
      </c>
      <c r="G3346" s="3">
        <v>6</v>
      </c>
      <c r="H3346" s="3">
        <v>998.57</v>
      </c>
    </row>
    <row r="3347" ht="15.75" customHeight="1" spans="1:8">
      <c r="A3347" s="3" t="s">
        <v>3364</v>
      </c>
      <c r="B3347" s="5">
        <v>44945</v>
      </c>
      <c r="C3347" s="4" t="s">
        <v>16</v>
      </c>
      <c r="D3347" s="6" t="s">
        <v>38</v>
      </c>
      <c r="E3347" s="3">
        <v>2314.3</v>
      </c>
      <c r="F3347" s="3">
        <v>16</v>
      </c>
      <c r="G3347" s="3">
        <v>12</v>
      </c>
      <c r="H3347" s="3">
        <v>42.32</v>
      </c>
    </row>
    <row r="3348" ht="15.75" customHeight="1" spans="1:8">
      <c r="A3348" s="3" t="s">
        <v>3365</v>
      </c>
      <c r="B3348" s="5">
        <v>45046</v>
      </c>
      <c r="C3348" s="4" t="s">
        <v>13</v>
      </c>
      <c r="D3348" s="6" t="s">
        <v>38</v>
      </c>
      <c r="E3348" s="3">
        <v>259.1</v>
      </c>
      <c r="F3348" s="3">
        <v>21</v>
      </c>
      <c r="G3348" s="3">
        <v>23</v>
      </c>
      <c r="H3348" s="3">
        <v>1444.86</v>
      </c>
    </row>
    <row r="3349" ht="15.75" customHeight="1" spans="1:8">
      <c r="A3349" s="3" t="s">
        <v>3366</v>
      </c>
      <c r="B3349" s="5">
        <v>45562</v>
      </c>
      <c r="C3349" s="4" t="s">
        <v>13</v>
      </c>
      <c r="D3349" s="6" t="s">
        <v>23</v>
      </c>
      <c r="E3349" s="3">
        <v>1779.22</v>
      </c>
      <c r="F3349" s="3">
        <v>37</v>
      </c>
      <c r="G3349" s="3">
        <v>11</v>
      </c>
      <c r="H3349" s="3">
        <v>180.62</v>
      </c>
    </row>
    <row r="3350" ht="15.75" customHeight="1" spans="1:8">
      <c r="A3350" s="3" t="s">
        <v>3367</v>
      </c>
      <c r="B3350" s="5">
        <v>45212</v>
      </c>
      <c r="C3350" s="4" t="s">
        <v>16</v>
      </c>
      <c r="D3350" s="6" t="s">
        <v>38</v>
      </c>
      <c r="E3350" s="3">
        <v>4665.82</v>
      </c>
      <c r="F3350" s="3">
        <v>1</v>
      </c>
      <c r="G3350" s="3">
        <v>41</v>
      </c>
      <c r="H3350" s="3">
        <v>259.86</v>
      </c>
    </row>
    <row r="3351" ht="15.75" customHeight="1" spans="1:8">
      <c r="A3351" s="3" t="s">
        <v>3368</v>
      </c>
      <c r="B3351" s="5">
        <v>44988</v>
      </c>
      <c r="C3351" s="4" t="s">
        <v>13</v>
      </c>
      <c r="D3351" s="6" t="s">
        <v>38</v>
      </c>
      <c r="E3351" s="3">
        <v>1043.6</v>
      </c>
      <c r="F3351" s="3">
        <v>18</v>
      </c>
      <c r="G3351" s="3">
        <v>17</v>
      </c>
      <c r="H3351" s="3">
        <v>292.65</v>
      </c>
    </row>
    <row r="3352" ht="15.75" customHeight="1" spans="1:8">
      <c r="A3352" s="3" t="s">
        <v>3369</v>
      </c>
      <c r="B3352" s="5">
        <v>45363</v>
      </c>
      <c r="C3352" s="4" t="s">
        <v>13</v>
      </c>
      <c r="D3352" s="6" t="s">
        <v>23</v>
      </c>
      <c r="E3352" s="3">
        <v>2425.34</v>
      </c>
      <c r="F3352" s="3">
        <v>41</v>
      </c>
      <c r="G3352" s="3">
        <v>35</v>
      </c>
      <c r="H3352" s="3">
        <v>1769.89</v>
      </c>
    </row>
    <row r="3353" ht="15.75" customHeight="1" spans="1:8">
      <c r="A3353" s="3" t="s">
        <v>3370</v>
      </c>
      <c r="B3353" s="5">
        <v>44947</v>
      </c>
      <c r="C3353" s="4" t="s">
        <v>20</v>
      </c>
      <c r="D3353" s="6" t="s">
        <v>21</v>
      </c>
      <c r="E3353" s="3">
        <v>219.14</v>
      </c>
      <c r="F3353" s="3">
        <v>20</v>
      </c>
      <c r="G3353" s="3">
        <v>0</v>
      </c>
      <c r="H3353" s="3">
        <v>1768.2</v>
      </c>
    </row>
    <row r="3354" ht="15.75" customHeight="1" spans="1:8">
      <c r="A3354" s="3" t="s">
        <v>3371</v>
      </c>
      <c r="B3354" s="5">
        <v>45344</v>
      </c>
      <c r="C3354" s="4" t="s">
        <v>20</v>
      </c>
      <c r="D3354" s="6" t="s">
        <v>26</v>
      </c>
      <c r="E3354" s="3">
        <v>4735.98</v>
      </c>
      <c r="F3354" s="3">
        <v>29</v>
      </c>
      <c r="G3354" s="3">
        <v>23</v>
      </c>
      <c r="H3354" s="3">
        <v>501.68</v>
      </c>
    </row>
    <row r="3355" ht="15.75" customHeight="1" spans="1:8">
      <c r="A3355" s="3" t="s">
        <v>3372</v>
      </c>
      <c r="B3355" s="5">
        <v>45082</v>
      </c>
      <c r="C3355" s="4" t="s">
        <v>16</v>
      </c>
      <c r="D3355" s="6" t="s">
        <v>38</v>
      </c>
      <c r="E3355" s="3">
        <v>3327.6</v>
      </c>
      <c r="F3355" s="3">
        <v>12</v>
      </c>
      <c r="G3355" s="3">
        <v>47</v>
      </c>
      <c r="H3355" s="3">
        <v>942.94</v>
      </c>
    </row>
    <row r="3356" ht="15.75" customHeight="1" spans="1:8">
      <c r="A3356" s="3" t="s">
        <v>3373</v>
      </c>
      <c r="B3356" s="5">
        <v>45605</v>
      </c>
      <c r="C3356" s="4" t="s">
        <v>13</v>
      </c>
      <c r="D3356" s="6" t="s">
        <v>21</v>
      </c>
      <c r="E3356" s="3">
        <v>2156.81</v>
      </c>
      <c r="F3356" s="3">
        <v>19</v>
      </c>
      <c r="G3356" s="3">
        <v>38</v>
      </c>
      <c r="H3356" s="3">
        <v>1845.55</v>
      </c>
    </row>
    <row r="3357" ht="15.75" customHeight="1" spans="1:8">
      <c r="A3357" s="3" t="s">
        <v>3374</v>
      </c>
      <c r="B3357" s="5">
        <v>45422</v>
      </c>
      <c r="C3357" s="4" t="s">
        <v>16</v>
      </c>
      <c r="D3357" s="6" t="s">
        <v>23</v>
      </c>
      <c r="E3357" s="3">
        <v>1543.73</v>
      </c>
      <c r="F3357" s="3">
        <v>49</v>
      </c>
      <c r="G3357" s="3">
        <v>20</v>
      </c>
      <c r="H3357" s="3">
        <v>1001.38</v>
      </c>
    </row>
    <row r="3358" ht="15.75" customHeight="1" spans="1:8">
      <c r="A3358" s="3" t="s">
        <v>3375</v>
      </c>
      <c r="B3358" s="5">
        <v>45424</v>
      </c>
      <c r="C3358" s="4" t="s">
        <v>10</v>
      </c>
      <c r="D3358" s="6" t="s">
        <v>28</v>
      </c>
      <c r="E3358" s="3">
        <v>900.88</v>
      </c>
      <c r="F3358" s="3">
        <v>43</v>
      </c>
      <c r="G3358" s="3">
        <v>21</v>
      </c>
      <c r="H3358" s="3">
        <v>259.85</v>
      </c>
    </row>
    <row r="3359" ht="15.75" customHeight="1" spans="1:8">
      <c r="A3359" s="3" t="s">
        <v>3376</v>
      </c>
      <c r="B3359" s="5">
        <v>45170</v>
      </c>
      <c r="C3359" s="4" t="s">
        <v>10</v>
      </c>
      <c r="D3359" s="6" t="s">
        <v>38</v>
      </c>
      <c r="E3359" s="3">
        <v>4613.57</v>
      </c>
      <c r="F3359" s="3">
        <v>9</v>
      </c>
      <c r="G3359" s="3">
        <v>42</v>
      </c>
      <c r="H3359" s="3">
        <v>1708.34</v>
      </c>
    </row>
    <row r="3360" ht="15.75" customHeight="1" spans="1:8">
      <c r="A3360" s="3" t="s">
        <v>3377</v>
      </c>
      <c r="B3360" s="5">
        <v>44905</v>
      </c>
      <c r="C3360" s="4" t="s">
        <v>10</v>
      </c>
      <c r="D3360" s="6" t="s">
        <v>38</v>
      </c>
      <c r="E3360" s="3">
        <v>3416.19</v>
      </c>
      <c r="F3360" s="3">
        <v>37</v>
      </c>
      <c r="G3360" s="3">
        <v>25</v>
      </c>
      <c r="H3360" s="3">
        <v>658.33</v>
      </c>
    </row>
    <row r="3361" ht="15.75" customHeight="1" spans="1:8">
      <c r="A3361" s="3" t="s">
        <v>3378</v>
      </c>
      <c r="B3361" s="5">
        <v>45350</v>
      </c>
      <c r="C3361" s="4" t="s">
        <v>13</v>
      </c>
      <c r="D3361" s="6" t="s">
        <v>26</v>
      </c>
      <c r="E3361" s="3">
        <v>2450.53</v>
      </c>
      <c r="F3361" s="3">
        <v>1</v>
      </c>
      <c r="G3361" s="3">
        <v>17</v>
      </c>
      <c r="H3361" s="3">
        <v>1499.13</v>
      </c>
    </row>
    <row r="3362" ht="15.75" customHeight="1" spans="1:8">
      <c r="A3362" s="3" t="s">
        <v>3379</v>
      </c>
      <c r="B3362" s="5">
        <v>45470</v>
      </c>
      <c r="C3362" s="4" t="s">
        <v>13</v>
      </c>
      <c r="D3362" s="6" t="s">
        <v>21</v>
      </c>
      <c r="E3362" s="3">
        <v>2135.16</v>
      </c>
      <c r="F3362" s="3">
        <v>7</v>
      </c>
      <c r="G3362" s="3">
        <v>16</v>
      </c>
      <c r="H3362" s="3">
        <v>701.8</v>
      </c>
    </row>
    <row r="3363" ht="15.75" customHeight="1" spans="1:8">
      <c r="A3363" s="3" t="s">
        <v>3380</v>
      </c>
      <c r="B3363" s="5">
        <v>45541</v>
      </c>
      <c r="C3363" s="4" t="s">
        <v>10</v>
      </c>
      <c r="D3363" s="6" t="s">
        <v>26</v>
      </c>
      <c r="E3363" s="3">
        <v>4304.57</v>
      </c>
      <c r="F3363" s="3">
        <v>28</v>
      </c>
      <c r="G3363" s="3">
        <v>13</v>
      </c>
      <c r="H3363" s="3">
        <v>1863.71</v>
      </c>
    </row>
    <row r="3364" ht="15.75" customHeight="1" spans="1:8">
      <c r="A3364" s="3" t="s">
        <v>3381</v>
      </c>
      <c r="B3364" s="5">
        <v>45194</v>
      </c>
      <c r="C3364" s="4" t="s">
        <v>20</v>
      </c>
      <c r="D3364" s="6" t="s">
        <v>28</v>
      </c>
      <c r="E3364" s="3">
        <v>4782.06</v>
      </c>
      <c r="F3364" s="3">
        <v>14</v>
      </c>
      <c r="G3364" s="3">
        <v>20</v>
      </c>
      <c r="H3364" s="3">
        <v>235.35</v>
      </c>
    </row>
    <row r="3365" ht="15.75" customHeight="1" spans="1:8">
      <c r="A3365" s="3" t="s">
        <v>3382</v>
      </c>
      <c r="B3365" s="5">
        <v>45241</v>
      </c>
      <c r="C3365" s="4" t="s">
        <v>20</v>
      </c>
      <c r="D3365" s="6" t="s">
        <v>28</v>
      </c>
      <c r="E3365" s="3">
        <v>3478.83</v>
      </c>
      <c r="F3365" s="3">
        <v>13</v>
      </c>
      <c r="G3365" s="3">
        <v>25</v>
      </c>
      <c r="H3365" s="3">
        <v>736</v>
      </c>
    </row>
    <row r="3366" ht="15.75" customHeight="1" spans="1:8">
      <c r="A3366" s="3" t="s">
        <v>3383</v>
      </c>
      <c r="B3366" s="5">
        <v>45582</v>
      </c>
      <c r="C3366" s="4" t="s">
        <v>10</v>
      </c>
      <c r="D3366" s="6" t="s">
        <v>28</v>
      </c>
      <c r="E3366" s="3">
        <v>553.11</v>
      </c>
      <c r="F3366" s="3">
        <v>9</v>
      </c>
      <c r="G3366" s="3">
        <v>35</v>
      </c>
      <c r="H3366" s="3">
        <v>216.43</v>
      </c>
    </row>
    <row r="3367" ht="15.75" customHeight="1" spans="1:8">
      <c r="A3367" s="3" t="s">
        <v>3384</v>
      </c>
      <c r="B3367" s="5">
        <v>45525</v>
      </c>
      <c r="C3367" s="4" t="s">
        <v>20</v>
      </c>
      <c r="D3367" s="6" t="s">
        <v>26</v>
      </c>
      <c r="E3367" s="3">
        <v>3938.69</v>
      </c>
      <c r="F3367" s="3">
        <v>22</v>
      </c>
      <c r="G3367" s="3">
        <v>41</v>
      </c>
      <c r="H3367" s="3">
        <v>1015.67</v>
      </c>
    </row>
    <row r="3368" ht="15.75" customHeight="1" spans="1:8">
      <c r="A3368" s="3" t="s">
        <v>3385</v>
      </c>
      <c r="B3368" s="5">
        <v>45577</v>
      </c>
      <c r="C3368" s="4" t="s">
        <v>10</v>
      </c>
      <c r="D3368" s="6" t="s">
        <v>28</v>
      </c>
      <c r="E3368" s="3">
        <v>2142.14</v>
      </c>
      <c r="F3368" s="3">
        <v>48</v>
      </c>
      <c r="G3368" s="3">
        <v>26</v>
      </c>
      <c r="H3368" s="3">
        <v>488.29</v>
      </c>
    </row>
    <row r="3369" ht="15.75" customHeight="1" spans="1:8">
      <c r="A3369" s="3" t="s">
        <v>3386</v>
      </c>
      <c r="B3369" s="5">
        <v>44986</v>
      </c>
      <c r="C3369" s="4" t="s">
        <v>10</v>
      </c>
      <c r="D3369" s="6" t="s">
        <v>21</v>
      </c>
      <c r="E3369" s="3">
        <v>3176.95</v>
      </c>
      <c r="F3369" s="3">
        <v>47</v>
      </c>
      <c r="G3369" s="3">
        <v>21</v>
      </c>
      <c r="H3369" s="3">
        <v>1588.98</v>
      </c>
    </row>
    <row r="3370" ht="15.75" customHeight="1" spans="1:8">
      <c r="A3370" s="3" t="s">
        <v>3387</v>
      </c>
      <c r="B3370" s="5">
        <v>45008</v>
      </c>
      <c r="C3370" s="4" t="s">
        <v>10</v>
      </c>
      <c r="D3370" s="6" t="s">
        <v>28</v>
      </c>
      <c r="E3370" s="3">
        <v>4643.45</v>
      </c>
      <c r="F3370" s="3">
        <v>13</v>
      </c>
      <c r="G3370" s="3">
        <v>1</v>
      </c>
      <c r="H3370" s="3">
        <v>1261.87</v>
      </c>
    </row>
    <row r="3371" ht="15.75" customHeight="1" spans="1:8">
      <c r="A3371" s="3" t="s">
        <v>3388</v>
      </c>
      <c r="B3371" s="5">
        <v>45457</v>
      </c>
      <c r="C3371" s="4" t="s">
        <v>10</v>
      </c>
      <c r="D3371" s="6" t="s">
        <v>28</v>
      </c>
      <c r="E3371" s="3">
        <v>1584.27</v>
      </c>
      <c r="F3371" s="3">
        <v>14</v>
      </c>
      <c r="G3371" s="3">
        <v>32</v>
      </c>
      <c r="H3371" s="3">
        <v>1603.97</v>
      </c>
    </row>
    <row r="3372" ht="15.75" customHeight="1" spans="1:8">
      <c r="A3372" s="3" t="s">
        <v>3389</v>
      </c>
      <c r="B3372" s="5">
        <v>45059</v>
      </c>
      <c r="C3372" s="4" t="s">
        <v>13</v>
      </c>
      <c r="D3372" s="6" t="s">
        <v>26</v>
      </c>
      <c r="E3372" s="3">
        <v>779.7</v>
      </c>
      <c r="F3372" s="3">
        <v>49</v>
      </c>
      <c r="G3372" s="3">
        <v>8</v>
      </c>
      <c r="H3372" s="3">
        <v>915.88</v>
      </c>
    </row>
    <row r="3373" ht="15.75" customHeight="1" spans="1:8">
      <c r="A3373" s="3" t="s">
        <v>3390</v>
      </c>
      <c r="B3373" s="5">
        <v>44921</v>
      </c>
      <c r="C3373" s="4" t="s">
        <v>10</v>
      </c>
      <c r="D3373" s="6" t="s">
        <v>21</v>
      </c>
      <c r="E3373" s="3">
        <v>122.44</v>
      </c>
      <c r="F3373" s="3">
        <v>18</v>
      </c>
      <c r="G3373" s="3">
        <v>8</v>
      </c>
      <c r="H3373" s="3">
        <v>377.99</v>
      </c>
    </row>
    <row r="3374" ht="15.75" customHeight="1" spans="1:8">
      <c r="A3374" s="3" t="s">
        <v>3391</v>
      </c>
      <c r="B3374" s="5">
        <v>45282</v>
      </c>
      <c r="C3374" s="4" t="s">
        <v>13</v>
      </c>
      <c r="D3374" s="6" t="s">
        <v>26</v>
      </c>
      <c r="E3374" s="3">
        <v>629.25</v>
      </c>
      <c r="F3374" s="3">
        <v>19</v>
      </c>
      <c r="G3374" s="3">
        <v>37</v>
      </c>
      <c r="H3374" s="3">
        <v>1462.21</v>
      </c>
    </row>
    <row r="3375" ht="15.75" customHeight="1" spans="1:8">
      <c r="A3375" s="3" t="s">
        <v>3392</v>
      </c>
      <c r="B3375" s="5">
        <v>45397</v>
      </c>
      <c r="C3375" s="4" t="s">
        <v>13</v>
      </c>
      <c r="D3375" s="6" t="s">
        <v>23</v>
      </c>
      <c r="E3375" s="3">
        <v>913.95</v>
      </c>
      <c r="F3375" s="3">
        <v>2</v>
      </c>
      <c r="G3375" s="3">
        <v>16</v>
      </c>
      <c r="H3375" s="3">
        <v>855.46</v>
      </c>
    </row>
    <row r="3376" ht="15.75" customHeight="1" spans="1:8">
      <c r="A3376" s="3" t="s">
        <v>3393</v>
      </c>
      <c r="B3376" s="5">
        <v>45235</v>
      </c>
      <c r="C3376" s="4" t="s">
        <v>16</v>
      </c>
      <c r="D3376" s="6" t="s">
        <v>23</v>
      </c>
      <c r="E3376" s="3">
        <v>4180.58</v>
      </c>
      <c r="F3376" s="3">
        <v>40</v>
      </c>
      <c r="G3376" s="3">
        <v>10</v>
      </c>
      <c r="H3376" s="3">
        <v>1644.75</v>
      </c>
    </row>
    <row r="3377" ht="15.75" customHeight="1" spans="1:8">
      <c r="A3377" s="3" t="s">
        <v>3394</v>
      </c>
      <c r="B3377" s="5">
        <v>45599</v>
      </c>
      <c r="C3377" s="4" t="s">
        <v>10</v>
      </c>
      <c r="D3377" s="6" t="s">
        <v>23</v>
      </c>
      <c r="E3377" s="3">
        <v>195.69</v>
      </c>
      <c r="F3377" s="3">
        <v>25</v>
      </c>
      <c r="G3377" s="3">
        <v>30</v>
      </c>
      <c r="H3377" s="3">
        <v>106.59</v>
      </c>
    </row>
    <row r="3378" ht="15.75" customHeight="1" spans="1:8">
      <c r="A3378" s="3" t="s">
        <v>3395</v>
      </c>
      <c r="B3378" s="5">
        <v>45171</v>
      </c>
      <c r="C3378" s="4" t="s">
        <v>10</v>
      </c>
      <c r="D3378" s="6" t="s">
        <v>38</v>
      </c>
      <c r="E3378" s="3">
        <v>544.59</v>
      </c>
      <c r="F3378" s="3">
        <v>2</v>
      </c>
      <c r="G3378" s="3">
        <v>23</v>
      </c>
      <c r="H3378" s="3">
        <v>377.61</v>
      </c>
    </row>
    <row r="3379" ht="15.75" customHeight="1" spans="1:8">
      <c r="A3379" s="3" t="s">
        <v>3396</v>
      </c>
      <c r="B3379" s="5">
        <v>44890</v>
      </c>
      <c r="C3379" s="4" t="s">
        <v>13</v>
      </c>
      <c r="D3379" s="6" t="s">
        <v>26</v>
      </c>
      <c r="E3379" s="3">
        <v>1947.08</v>
      </c>
      <c r="F3379" s="3">
        <v>10</v>
      </c>
      <c r="G3379" s="3">
        <v>45</v>
      </c>
      <c r="H3379" s="3">
        <v>769.1</v>
      </c>
    </row>
    <row r="3380" ht="15.75" customHeight="1" spans="1:8">
      <c r="A3380" s="3" t="s">
        <v>3397</v>
      </c>
      <c r="B3380" s="5">
        <v>44995</v>
      </c>
      <c r="C3380" s="4" t="s">
        <v>20</v>
      </c>
      <c r="D3380" s="6" t="s">
        <v>28</v>
      </c>
      <c r="E3380" s="3">
        <v>4648.93</v>
      </c>
      <c r="F3380" s="3">
        <v>23</v>
      </c>
      <c r="G3380" s="3">
        <v>45</v>
      </c>
      <c r="H3380" s="3">
        <v>374.46</v>
      </c>
    </row>
    <row r="3381" ht="15.75" customHeight="1" spans="1:8">
      <c r="A3381" s="3" t="s">
        <v>3398</v>
      </c>
      <c r="B3381" s="5">
        <v>45363</v>
      </c>
      <c r="C3381" s="4" t="s">
        <v>16</v>
      </c>
      <c r="D3381" s="6" t="s">
        <v>26</v>
      </c>
      <c r="E3381" s="3">
        <v>3597.16</v>
      </c>
      <c r="F3381" s="3">
        <v>15</v>
      </c>
      <c r="G3381" s="3">
        <v>33</v>
      </c>
      <c r="H3381" s="3">
        <v>454.6</v>
      </c>
    </row>
    <row r="3382" ht="15.75" customHeight="1" spans="1:8">
      <c r="A3382" s="3" t="s">
        <v>3399</v>
      </c>
      <c r="B3382" s="5">
        <v>45233</v>
      </c>
      <c r="C3382" s="4" t="s">
        <v>16</v>
      </c>
      <c r="D3382" s="6" t="s">
        <v>21</v>
      </c>
      <c r="E3382" s="3">
        <v>3602.98</v>
      </c>
      <c r="F3382" s="3">
        <v>7</v>
      </c>
      <c r="G3382" s="3">
        <v>17</v>
      </c>
      <c r="H3382" s="3">
        <v>128.62</v>
      </c>
    </row>
    <row r="3383" ht="15.75" customHeight="1" spans="1:8">
      <c r="A3383" s="3" t="s">
        <v>3400</v>
      </c>
      <c r="B3383" s="5">
        <v>45047</v>
      </c>
      <c r="C3383" s="4" t="s">
        <v>20</v>
      </c>
      <c r="D3383" s="6" t="s">
        <v>23</v>
      </c>
      <c r="E3383" s="3">
        <v>524.3</v>
      </c>
      <c r="F3383" s="3">
        <v>5</v>
      </c>
      <c r="G3383" s="3">
        <v>13</v>
      </c>
      <c r="H3383" s="3">
        <v>340.88</v>
      </c>
    </row>
    <row r="3384" ht="15.75" customHeight="1" spans="1:8">
      <c r="A3384" s="3" t="s">
        <v>3401</v>
      </c>
      <c r="B3384" s="5">
        <v>45262</v>
      </c>
      <c r="C3384" s="4" t="s">
        <v>20</v>
      </c>
      <c r="D3384" s="6" t="s">
        <v>38</v>
      </c>
      <c r="E3384" s="3">
        <v>1617.57</v>
      </c>
      <c r="F3384" s="3">
        <v>36</v>
      </c>
      <c r="G3384" s="3">
        <v>28</v>
      </c>
      <c r="H3384" s="3">
        <v>553.5</v>
      </c>
    </row>
    <row r="3385" ht="15.75" customHeight="1" spans="1:8">
      <c r="A3385" s="3" t="s">
        <v>3402</v>
      </c>
      <c r="B3385" s="5">
        <v>45463</v>
      </c>
      <c r="C3385" s="4" t="s">
        <v>16</v>
      </c>
      <c r="D3385" s="6" t="s">
        <v>23</v>
      </c>
      <c r="E3385" s="3">
        <v>2996.46</v>
      </c>
      <c r="F3385" s="3">
        <v>11</v>
      </c>
      <c r="G3385" s="3">
        <v>21</v>
      </c>
      <c r="H3385" s="3">
        <v>1604.11</v>
      </c>
    </row>
    <row r="3386" ht="15.75" customHeight="1" spans="1:8">
      <c r="A3386" s="3" t="s">
        <v>3403</v>
      </c>
      <c r="B3386" s="5">
        <v>45178</v>
      </c>
      <c r="C3386" s="4" t="s">
        <v>20</v>
      </c>
      <c r="D3386" s="6" t="s">
        <v>23</v>
      </c>
      <c r="E3386" s="3">
        <v>1729.65</v>
      </c>
      <c r="F3386" s="3">
        <v>46</v>
      </c>
      <c r="G3386" s="3">
        <v>35</v>
      </c>
      <c r="H3386" s="3">
        <v>578.12</v>
      </c>
    </row>
    <row r="3387" ht="15.75" customHeight="1" spans="1:8">
      <c r="A3387" s="3" t="s">
        <v>3404</v>
      </c>
      <c r="B3387" s="5">
        <v>45268</v>
      </c>
      <c r="C3387" s="4" t="s">
        <v>20</v>
      </c>
      <c r="D3387" s="6" t="s">
        <v>28</v>
      </c>
      <c r="E3387" s="3">
        <v>4962.94</v>
      </c>
      <c r="F3387" s="3">
        <v>49</v>
      </c>
      <c r="G3387" s="3">
        <v>1</v>
      </c>
      <c r="H3387" s="3">
        <v>660.29</v>
      </c>
    </row>
    <row r="3388" ht="15.75" customHeight="1" spans="1:8">
      <c r="A3388" s="3" t="s">
        <v>3405</v>
      </c>
      <c r="B3388" s="5">
        <v>44960</v>
      </c>
      <c r="C3388" s="4" t="s">
        <v>10</v>
      </c>
      <c r="D3388" s="6" t="s">
        <v>21</v>
      </c>
      <c r="E3388" s="3">
        <v>2089.99</v>
      </c>
      <c r="F3388" s="3">
        <v>46</v>
      </c>
      <c r="G3388" s="3">
        <v>35</v>
      </c>
      <c r="H3388" s="3">
        <v>1694.56</v>
      </c>
    </row>
    <row r="3389" ht="15.75" customHeight="1" spans="1:8">
      <c r="A3389" s="3" t="s">
        <v>3406</v>
      </c>
      <c r="B3389" s="5">
        <v>45282</v>
      </c>
      <c r="C3389" s="4" t="s">
        <v>13</v>
      </c>
      <c r="D3389" s="6" t="s">
        <v>38</v>
      </c>
      <c r="E3389" s="3">
        <v>2962.8</v>
      </c>
      <c r="F3389" s="3">
        <v>44</v>
      </c>
      <c r="G3389" s="3">
        <v>5</v>
      </c>
      <c r="H3389" s="3">
        <v>1654</v>
      </c>
    </row>
    <row r="3390" ht="15.75" customHeight="1" spans="1:8">
      <c r="A3390" s="3" t="s">
        <v>3407</v>
      </c>
      <c r="B3390" s="5">
        <v>45472</v>
      </c>
      <c r="C3390" s="4" t="s">
        <v>16</v>
      </c>
      <c r="D3390" s="6" t="s">
        <v>38</v>
      </c>
      <c r="E3390" s="3">
        <v>1067.72</v>
      </c>
      <c r="F3390" s="3">
        <v>40</v>
      </c>
      <c r="G3390" s="3">
        <v>31</v>
      </c>
      <c r="H3390" s="3">
        <v>286.75</v>
      </c>
    </row>
    <row r="3391" ht="15.75" customHeight="1" spans="1:8">
      <c r="A3391" s="3" t="s">
        <v>3408</v>
      </c>
      <c r="B3391" s="5">
        <v>45392</v>
      </c>
      <c r="C3391" s="4" t="s">
        <v>10</v>
      </c>
      <c r="D3391" s="6" t="s">
        <v>23</v>
      </c>
      <c r="E3391" s="3">
        <v>703.08</v>
      </c>
      <c r="F3391" s="3">
        <v>32</v>
      </c>
      <c r="G3391" s="3">
        <v>19</v>
      </c>
      <c r="H3391" s="3">
        <v>843.47</v>
      </c>
    </row>
    <row r="3392" ht="15.75" customHeight="1" spans="1:8">
      <c r="A3392" s="3" t="s">
        <v>3409</v>
      </c>
      <c r="B3392" s="5">
        <v>44927</v>
      </c>
      <c r="C3392" s="4" t="s">
        <v>10</v>
      </c>
      <c r="D3392" s="6" t="s">
        <v>23</v>
      </c>
      <c r="E3392" s="3">
        <v>1583.59</v>
      </c>
      <c r="F3392" s="3">
        <v>16</v>
      </c>
      <c r="G3392" s="3">
        <v>40</v>
      </c>
      <c r="H3392" s="3">
        <v>1123.36</v>
      </c>
    </row>
    <row r="3393" ht="15.75" customHeight="1" spans="1:8">
      <c r="A3393" s="3" t="s">
        <v>3410</v>
      </c>
      <c r="B3393" s="5">
        <v>45269</v>
      </c>
      <c r="C3393" s="4" t="s">
        <v>16</v>
      </c>
      <c r="D3393" s="6" t="s">
        <v>26</v>
      </c>
      <c r="E3393" s="3">
        <v>2304.05</v>
      </c>
      <c r="F3393" s="3">
        <v>24</v>
      </c>
      <c r="G3393" s="3">
        <v>46</v>
      </c>
      <c r="H3393" s="3">
        <v>563.41</v>
      </c>
    </row>
    <row r="3394" ht="15.75" customHeight="1" spans="1:8">
      <c r="A3394" s="3" t="s">
        <v>3411</v>
      </c>
      <c r="B3394" s="5">
        <v>45093</v>
      </c>
      <c r="C3394" s="4" t="s">
        <v>20</v>
      </c>
      <c r="D3394" s="6" t="s">
        <v>21</v>
      </c>
      <c r="E3394" s="3">
        <v>1277.78</v>
      </c>
      <c r="F3394" s="3">
        <v>19</v>
      </c>
      <c r="G3394" s="3">
        <v>15</v>
      </c>
      <c r="H3394" s="3">
        <v>1624.44</v>
      </c>
    </row>
    <row r="3395" ht="15.75" customHeight="1" spans="1:8">
      <c r="A3395" s="3" t="s">
        <v>3412</v>
      </c>
      <c r="B3395" s="5">
        <v>45538</v>
      </c>
      <c r="C3395" s="4" t="s">
        <v>10</v>
      </c>
      <c r="D3395" s="6" t="s">
        <v>23</v>
      </c>
      <c r="E3395" s="3">
        <v>432.59</v>
      </c>
      <c r="F3395" s="3">
        <v>34</v>
      </c>
      <c r="G3395" s="3">
        <v>25</v>
      </c>
      <c r="H3395" s="3">
        <v>194.48</v>
      </c>
    </row>
    <row r="3396" ht="15.75" customHeight="1" spans="1:8">
      <c r="A3396" s="3" t="s">
        <v>3413</v>
      </c>
      <c r="B3396" s="5">
        <v>44908</v>
      </c>
      <c r="C3396" s="4" t="s">
        <v>20</v>
      </c>
      <c r="D3396" s="6" t="s">
        <v>23</v>
      </c>
      <c r="E3396" s="3">
        <v>4629.39</v>
      </c>
      <c r="F3396" s="3">
        <v>42</v>
      </c>
      <c r="G3396" s="3">
        <v>9</v>
      </c>
      <c r="H3396" s="3">
        <v>1277.26</v>
      </c>
    </row>
    <row r="3397" ht="15.75" customHeight="1" spans="1:8">
      <c r="A3397" s="3" t="s">
        <v>3414</v>
      </c>
      <c r="B3397" s="5">
        <v>45353</v>
      </c>
      <c r="C3397" s="4" t="s">
        <v>16</v>
      </c>
      <c r="D3397" s="6" t="s">
        <v>23</v>
      </c>
      <c r="E3397" s="3">
        <v>1556.03</v>
      </c>
      <c r="F3397" s="3">
        <v>25</v>
      </c>
      <c r="G3397" s="3">
        <v>29</v>
      </c>
      <c r="H3397" s="3">
        <v>404.02</v>
      </c>
    </row>
    <row r="3398" ht="15.75" customHeight="1" spans="1:8">
      <c r="A3398" s="3" t="s">
        <v>3415</v>
      </c>
      <c r="B3398" s="5">
        <v>45323</v>
      </c>
      <c r="C3398" s="4" t="s">
        <v>16</v>
      </c>
      <c r="D3398" s="6" t="s">
        <v>28</v>
      </c>
      <c r="E3398" s="3">
        <v>1552.73</v>
      </c>
      <c r="F3398" s="3">
        <v>19</v>
      </c>
      <c r="G3398" s="3">
        <v>1</v>
      </c>
      <c r="H3398" s="3">
        <v>595.4</v>
      </c>
    </row>
    <row r="3399" ht="15.75" customHeight="1" spans="1:8">
      <c r="A3399" s="3" t="s">
        <v>3416</v>
      </c>
      <c r="B3399" s="5">
        <v>45573</v>
      </c>
      <c r="C3399" s="4" t="s">
        <v>16</v>
      </c>
      <c r="D3399" s="6" t="s">
        <v>23</v>
      </c>
      <c r="E3399" s="3">
        <v>706.37</v>
      </c>
      <c r="F3399" s="3">
        <v>2</v>
      </c>
      <c r="G3399" s="3">
        <v>10</v>
      </c>
      <c r="H3399" s="3">
        <v>1503.71</v>
      </c>
    </row>
    <row r="3400" ht="15.75" customHeight="1" spans="1:8">
      <c r="A3400" s="3" t="s">
        <v>3417</v>
      </c>
      <c r="B3400" s="5">
        <v>45107</v>
      </c>
      <c r="C3400" s="4" t="s">
        <v>10</v>
      </c>
      <c r="D3400" s="6" t="s">
        <v>23</v>
      </c>
      <c r="E3400" s="3">
        <v>3362.77</v>
      </c>
      <c r="F3400" s="3">
        <v>31</v>
      </c>
      <c r="G3400" s="3">
        <v>33</v>
      </c>
      <c r="H3400" s="3">
        <v>1732.07</v>
      </c>
    </row>
    <row r="3401" ht="15.75" customHeight="1" spans="1:8">
      <c r="A3401" s="3" t="s">
        <v>3418</v>
      </c>
      <c r="B3401" s="5">
        <v>44958</v>
      </c>
      <c r="C3401" s="4" t="s">
        <v>10</v>
      </c>
      <c r="D3401" s="6" t="s">
        <v>23</v>
      </c>
      <c r="E3401" s="3">
        <v>520.71</v>
      </c>
      <c r="F3401" s="3">
        <v>13</v>
      </c>
      <c r="G3401" s="3">
        <v>32</v>
      </c>
      <c r="H3401" s="3">
        <v>555.04</v>
      </c>
    </row>
    <row r="3402" ht="15.75" customHeight="1" spans="1:8">
      <c r="A3402" s="3" t="s">
        <v>3419</v>
      </c>
      <c r="B3402" s="5">
        <v>44890</v>
      </c>
      <c r="C3402" s="4" t="s">
        <v>16</v>
      </c>
      <c r="D3402" s="6" t="s">
        <v>23</v>
      </c>
      <c r="E3402" s="3">
        <v>1003.33</v>
      </c>
      <c r="F3402" s="3">
        <v>18</v>
      </c>
      <c r="G3402" s="3">
        <v>44</v>
      </c>
      <c r="H3402" s="3">
        <v>710.92</v>
      </c>
    </row>
    <row r="3403" ht="15.75" customHeight="1" spans="1:8">
      <c r="A3403" s="3" t="s">
        <v>3420</v>
      </c>
      <c r="B3403" s="5">
        <v>45241</v>
      </c>
      <c r="C3403" s="4" t="s">
        <v>20</v>
      </c>
      <c r="D3403" s="6" t="s">
        <v>21</v>
      </c>
      <c r="E3403" s="3">
        <v>1344.45</v>
      </c>
      <c r="F3403" s="3">
        <v>4</v>
      </c>
      <c r="G3403" s="3">
        <v>3</v>
      </c>
      <c r="H3403" s="3">
        <v>1122.75</v>
      </c>
    </row>
    <row r="3404" ht="15.75" customHeight="1" spans="1:8">
      <c r="A3404" s="3" t="s">
        <v>3421</v>
      </c>
      <c r="B3404" s="5">
        <v>45239</v>
      </c>
      <c r="C3404" s="4" t="s">
        <v>16</v>
      </c>
      <c r="D3404" s="6" t="s">
        <v>26</v>
      </c>
      <c r="E3404" s="3">
        <v>1237.27</v>
      </c>
      <c r="F3404" s="3">
        <v>6</v>
      </c>
      <c r="G3404" s="3">
        <v>28</v>
      </c>
      <c r="H3404" s="3">
        <v>1262.42</v>
      </c>
    </row>
    <row r="3405" ht="15.75" customHeight="1" spans="1:8">
      <c r="A3405" s="3" t="s">
        <v>3422</v>
      </c>
      <c r="B3405" s="5">
        <v>45444</v>
      </c>
      <c r="C3405" s="4" t="s">
        <v>10</v>
      </c>
      <c r="D3405" s="6" t="s">
        <v>23</v>
      </c>
      <c r="E3405" s="3">
        <v>1612.11</v>
      </c>
      <c r="F3405" s="3">
        <v>27</v>
      </c>
      <c r="G3405" s="3">
        <v>26</v>
      </c>
      <c r="H3405" s="3">
        <v>111.92</v>
      </c>
    </row>
    <row r="3406" ht="15.75" customHeight="1" spans="1:8">
      <c r="A3406" s="3" t="s">
        <v>3423</v>
      </c>
      <c r="B3406" s="5">
        <v>45278</v>
      </c>
      <c r="C3406" s="4" t="s">
        <v>16</v>
      </c>
      <c r="D3406" s="6" t="s">
        <v>26</v>
      </c>
      <c r="E3406" s="3">
        <v>3810.92</v>
      </c>
      <c r="F3406" s="3">
        <v>18</v>
      </c>
      <c r="G3406" s="3">
        <v>40</v>
      </c>
      <c r="H3406" s="3">
        <v>682.59</v>
      </c>
    </row>
    <row r="3407" ht="15.75" customHeight="1" spans="1:8">
      <c r="A3407" s="3" t="s">
        <v>3424</v>
      </c>
      <c r="B3407" s="5">
        <v>45342</v>
      </c>
      <c r="C3407" s="4" t="s">
        <v>13</v>
      </c>
      <c r="D3407" s="6" t="s">
        <v>26</v>
      </c>
      <c r="E3407" s="3">
        <v>3744.64</v>
      </c>
      <c r="F3407" s="3">
        <v>34</v>
      </c>
      <c r="G3407" s="3">
        <v>39</v>
      </c>
      <c r="H3407" s="3">
        <v>250.73</v>
      </c>
    </row>
    <row r="3408" ht="15.75" customHeight="1" spans="1:8">
      <c r="A3408" s="3" t="s">
        <v>3425</v>
      </c>
      <c r="B3408" s="5">
        <v>45348</v>
      </c>
      <c r="C3408" s="4" t="s">
        <v>20</v>
      </c>
      <c r="D3408" s="6" t="s">
        <v>21</v>
      </c>
      <c r="E3408" s="3">
        <v>2925.11</v>
      </c>
      <c r="F3408" s="3">
        <v>10</v>
      </c>
      <c r="G3408" s="3">
        <v>46</v>
      </c>
      <c r="H3408" s="3">
        <v>1659.23</v>
      </c>
    </row>
    <row r="3409" ht="15.75" customHeight="1" spans="1:8">
      <c r="A3409" s="3" t="s">
        <v>3426</v>
      </c>
      <c r="B3409" s="5">
        <v>45433</v>
      </c>
      <c r="C3409" s="4" t="s">
        <v>20</v>
      </c>
      <c r="D3409" s="6" t="s">
        <v>21</v>
      </c>
      <c r="E3409" s="3">
        <v>916.39</v>
      </c>
      <c r="F3409" s="3">
        <v>45</v>
      </c>
      <c r="G3409" s="3">
        <v>3</v>
      </c>
      <c r="H3409" s="3">
        <v>1465.24</v>
      </c>
    </row>
    <row r="3410" ht="15.75" customHeight="1" spans="1:8">
      <c r="A3410" s="3" t="s">
        <v>3427</v>
      </c>
      <c r="B3410" s="5">
        <v>45198</v>
      </c>
      <c r="C3410" s="4" t="s">
        <v>10</v>
      </c>
      <c r="D3410" s="6" t="s">
        <v>38</v>
      </c>
      <c r="E3410" s="3">
        <v>4246.1</v>
      </c>
      <c r="F3410" s="3">
        <v>34</v>
      </c>
      <c r="G3410" s="3">
        <v>25</v>
      </c>
      <c r="H3410" s="3">
        <v>1359.26</v>
      </c>
    </row>
    <row r="3411" ht="15.75" customHeight="1" spans="1:8">
      <c r="A3411" s="3" t="s">
        <v>3428</v>
      </c>
      <c r="B3411" s="5">
        <v>45450</v>
      </c>
      <c r="C3411" s="4" t="s">
        <v>10</v>
      </c>
      <c r="D3411" s="6" t="s">
        <v>38</v>
      </c>
      <c r="E3411" s="3">
        <v>887.65</v>
      </c>
      <c r="F3411" s="3">
        <v>2</v>
      </c>
      <c r="G3411" s="3">
        <v>25</v>
      </c>
      <c r="H3411" s="3">
        <v>1913.95</v>
      </c>
    </row>
    <row r="3412" ht="15.75" customHeight="1" spans="1:8">
      <c r="A3412" s="3" t="s">
        <v>3429</v>
      </c>
      <c r="B3412" s="5">
        <v>45421</v>
      </c>
      <c r="C3412" s="4" t="s">
        <v>13</v>
      </c>
      <c r="D3412" s="6" t="s">
        <v>26</v>
      </c>
      <c r="E3412" s="3">
        <v>3614.2</v>
      </c>
      <c r="F3412" s="3">
        <v>49</v>
      </c>
      <c r="G3412" s="3">
        <v>34</v>
      </c>
      <c r="H3412" s="3">
        <v>1676.25</v>
      </c>
    </row>
    <row r="3413" ht="15.75" customHeight="1" spans="1:8">
      <c r="A3413" s="3" t="s">
        <v>3430</v>
      </c>
      <c r="B3413" s="5">
        <v>45312</v>
      </c>
      <c r="C3413" s="4" t="s">
        <v>16</v>
      </c>
      <c r="D3413" s="6" t="s">
        <v>21</v>
      </c>
      <c r="E3413" s="3">
        <v>3600.64</v>
      </c>
      <c r="F3413" s="3">
        <v>25</v>
      </c>
      <c r="G3413" s="3">
        <v>6</v>
      </c>
      <c r="H3413" s="3">
        <v>445.69</v>
      </c>
    </row>
    <row r="3414" ht="15.75" customHeight="1" spans="1:8">
      <c r="A3414" s="3" t="s">
        <v>3431</v>
      </c>
      <c r="B3414" s="5">
        <v>45165</v>
      </c>
      <c r="C3414" s="4" t="s">
        <v>20</v>
      </c>
      <c r="D3414" s="6" t="s">
        <v>23</v>
      </c>
      <c r="E3414" s="3">
        <v>1566.53</v>
      </c>
      <c r="F3414" s="3">
        <v>28</v>
      </c>
      <c r="G3414" s="3">
        <v>30</v>
      </c>
      <c r="H3414" s="3">
        <v>879.19</v>
      </c>
    </row>
    <row r="3415" ht="15.75" customHeight="1" spans="1:8">
      <c r="A3415" s="3" t="s">
        <v>3432</v>
      </c>
      <c r="B3415" s="5">
        <v>44950</v>
      </c>
      <c r="C3415" s="4" t="s">
        <v>10</v>
      </c>
      <c r="D3415" s="6" t="s">
        <v>21</v>
      </c>
      <c r="E3415" s="3">
        <v>234.62</v>
      </c>
      <c r="F3415" s="3">
        <v>17</v>
      </c>
      <c r="G3415" s="3">
        <v>29</v>
      </c>
      <c r="H3415" s="3">
        <v>817.22</v>
      </c>
    </row>
    <row r="3416" ht="15.75" customHeight="1" spans="1:8">
      <c r="A3416" s="3" t="s">
        <v>3433</v>
      </c>
      <c r="B3416" s="5">
        <v>45133</v>
      </c>
      <c r="C3416" s="4" t="s">
        <v>20</v>
      </c>
      <c r="D3416" s="6" t="s">
        <v>21</v>
      </c>
      <c r="E3416" s="3">
        <v>2122.6</v>
      </c>
      <c r="F3416" s="3">
        <v>24</v>
      </c>
      <c r="G3416" s="3">
        <v>45</v>
      </c>
      <c r="H3416" s="3">
        <v>385.28</v>
      </c>
    </row>
    <row r="3417" ht="15.75" customHeight="1" spans="1:8">
      <c r="A3417" s="3" t="s">
        <v>3434</v>
      </c>
      <c r="B3417" s="5">
        <v>45180</v>
      </c>
      <c r="C3417" s="4" t="s">
        <v>13</v>
      </c>
      <c r="D3417" s="6" t="s">
        <v>21</v>
      </c>
      <c r="E3417" s="3">
        <v>1440.49</v>
      </c>
      <c r="F3417" s="3">
        <v>13</v>
      </c>
      <c r="G3417" s="3">
        <v>20</v>
      </c>
      <c r="H3417" s="3">
        <v>189.19</v>
      </c>
    </row>
    <row r="3418" ht="15.75" customHeight="1" spans="1:8">
      <c r="A3418" s="3" t="s">
        <v>3435</v>
      </c>
      <c r="B3418" s="5">
        <v>45456</v>
      </c>
      <c r="C3418" s="4" t="s">
        <v>13</v>
      </c>
      <c r="D3418" s="6" t="s">
        <v>38</v>
      </c>
      <c r="E3418" s="3">
        <v>2572.83</v>
      </c>
      <c r="F3418" s="3">
        <v>28</v>
      </c>
      <c r="G3418" s="3">
        <v>17</v>
      </c>
      <c r="H3418" s="3">
        <v>1922.33</v>
      </c>
    </row>
    <row r="3419" ht="15.75" customHeight="1" spans="1:8">
      <c r="A3419" s="3" t="s">
        <v>3436</v>
      </c>
      <c r="B3419" s="5">
        <v>45127</v>
      </c>
      <c r="C3419" s="4" t="s">
        <v>20</v>
      </c>
      <c r="D3419" s="6" t="s">
        <v>21</v>
      </c>
      <c r="E3419" s="3">
        <v>4248.35</v>
      </c>
      <c r="F3419" s="3">
        <v>14</v>
      </c>
      <c r="G3419" s="3">
        <v>43</v>
      </c>
      <c r="H3419" s="3">
        <v>112.48</v>
      </c>
    </row>
    <row r="3420" ht="15.75" customHeight="1" spans="1:8">
      <c r="A3420" s="3" t="s">
        <v>3437</v>
      </c>
      <c r="B3420" s="5">
        <v>45011</v>
      </c>
      <c r="C3420" s="4" t="s">
        <v>20</v>
      </c>
      <c r="D3420" s="6" t="s">
        <v>23</v>
      </c>
      <c r="E3420" s="3">
        <v>2817.92</v>
      </c>
      <c r="F3420" s="3">
        <v>42</v>
      </c>
      <c r="G3420" s="3">
        <v>10</v>
      </c>
      <c r="H3420" s="3">
        <v>1531.19</v>
      </c>
    </row>
    <row r="3421" ht="15.75" customHeight="1" spans="1:8">
      <c r="A3421" s="3" t="s">
        <v>3438</v>
      </c>
      <c r="B3421" s="5">
        <v>45253</v>
      </c>
      <c r="C3421" s="4" t="s">
        <v>16</v>
      </c>
      <c r="D3421" s="6" t="s">
        <v>26</v>
      </c>
      <c r="E3421" s="3">
        <v>2403.42</v>
      </c>
      <c r="F3421" s="3">
        <v>36</v>
      </c>
      <c r="G3421" s="3">
        <v>1</v>
      </c>
      <c r="H3421" s="3">
        <v>1954.97</v>
      </c>
    </row>
    <row r="3422" ht="15.75" customHeight="1" spans="1:8">
      <c r="A3422" s="3" t="s">
        <v>3439</v>
      </c>
      <c r="B3422" s="5">
        <v>45316</v>
      </c>
      <c r="C3422" s="4" t="s">
        <v>16</v>
      </c>
      <c r="D3422" s="6" t="s">
        <v>23</v>
      </c>
      <c r="E3422" s="3">
        <v>2665.81</v>
      </c>
      <c r="F3422" s="3">
        <v>28</v>
      </c>
      <c r="G3422" s="3">
        <v>33</v>
      </c>
      <c r="H3422" s="3">
        <v>1197.34</v>
      </c>
    </row>
    <row r="3423" ht="15.75" customHeight="1" spans="1:8">
      <c r="A3423" s="3" t="s">
        <v>3440</v>
      </c>
      <c r="B3423" s="5">
        <v>45151</v>
      </c>
      <c r="C3423" s="4" t="s">
        <v>13</v>
      </c>
      <c r="D3423" s="6" t="s">
        <v>26</v>
      </c>
      <c r="E3423" s="3">
        <v>2086.35</v>
      </c>
      <c r="F3423" s="3">
        <v>38</v>
      </c>
      <c r="G3423" s="3">
        <v>24</v>
      </c>
      <c r="H3423" s="3">
        <v>1393.59</v>
      </c>
    </row>
    <row r="3424" ht="15.75" customHeight="1" spans="1:8">
      <c r="A3424" s="3" t="s">
        <v>3441</v>
      </c>
      <c r="B3424" s="5">
        <v>45102</v>
      </c>
      <c r="C3424" s="4" t="s">
        <v>16</v>
      </c>
      <c r="D3424" s="6" t="s">
        <v>26</v>
      </c>
      <c r="E3424" s="3">
        <v>1872.95</v>
      </c>
      <c r="F3424" s="3">
        <v>23</v>
      </c>
      <c r="G3424" s="3">
        <v>12</v>
      </c>
      <c r="H3424" s="3">
        <v>234.97</v>
      </c>
    </row>
    <row r="3425" ht="15.75" customHeight="1" spans="1:8">
      <c r="A3425" s="3" t="s">
        <v>3442</v>
      </c>
      <c r="B3425" s="5">
        <v>45219</v>
      </c>
      <c r="C3425" s="4" t="s">
        <v>13</v>
      </c>
      <c r="D3425" s="6" t="s">
        <v>28</v>
      </c>
      <c r="E3425" s="3">
        <v>3750.23</v>
      </c>
      <c r="F3425" s="3">
        <v>50</v>
      </c>
      <c r="G3425" s="3">
        <v>44</v>
      </c>
      <c r="H3425" s="3">
        <v>296</v>
      </c>
    </row>
    <row r="3426" ht="15.75" customHeight="1" spans="1:8">
      <c r="A3426" s="3" t="s">
        <v>3443</v>
      </c>
      <c r="B3426" s="5">
        <v>45584</v>
      </c>
      <c r="C3426" s="4" t="s">
        <v>10</v>
      </c>
      <c r="D3426" s="6" t="s">
        <v>21</v>
      </c>
      <c r="E3426" s="3">
        <v>870.04</v>
      </c>
      <c r="F3426" s="3">
        <v>19</v>
      </c>
      <c r="G3426" s="3">
        <v>37</v>
      </c>
      <c r="H3426" s="3">
        <v>356.29</v>
      </c>
    </row>
    <row r="3427" ht="15.75" customHeight="1" spans="1:8">
      <c r="A3427" s="3" t="s">
        <v>3444</v>
      </c>
      <c r="B3427" s="5">
        <v>45431</v>
      </c>
      <c r="C3427" s="4" t="s">
        <v>10</v>
      </c>
      <c r="D3427" s="6" t="s">
        <v>26</v>
      </c>
      <c r="E3427" s="3">
        <v>1075.41</v>
      </c>
      <c r="F3427" s="3">
        <v>45</v>
      </c>
      <c r="G3427" s="3">
        <v>16</v>
      </c>
      <c r="H3427" s="3">
        <v>1403.58</v>
      </c>
    </row>
    <row r="3428" ht="15.75" customHeight="1" spans="1:8">
      <c r="A3428" s="3" t="s">
        <v>3445</v>
      </c>
      <c r="B3428" s="5">
        <v>44955</v>
      </c>
      <c r="C3428" s="4" t="s">
        <v>20</v>
      </c>
      <c r="D3428" s="6" t="s">
        <v>28</v>
      </c>
      <c r="E3428" s="3">
        <v>506.69</v>
      </c>
      <c r="F3428" s="3">
        <v>38</v>
      </c>
      <c r="G3428" s="3">
        <v>27</v>
      </c>
      <c r="H3428" s="3">
        <v>1442.18</v>
      </c>
    </row>
    <row r="3429" ht="15.75" customHeight="1" spans="1:8">
      <c r="A3429" s="3" t="s">
        <v>3446</v>
      </c>
      <c r="B3429" s="5">
        <v>45122</v>
      </c>
      <c r="C3429" s="4" t="s">
        <v>16</v>
      </c>
      <c r="D3429" s="6" t="s">
        <v>21</v>
      </c>
      <c r="E3429" s="3">
        <v>873.61</v>
      </c>
      <c r="F3429" s="3">
        <v>24</v>
      </c>
      <c r="G3429" s="3">
        <v>28</v>
      </c>
      <c r="H3429" s="3">
        <v>545.9</v>
      </c>
    </row>
    <row r="3430" ht="15.75" customHeight="1" spans="1:8">
      <c r="A3430" s="3" t="s">
        <v>3447</v>
      </c>
      <c r="B3430" s="5">
        <v>45526</v>
      </c>
      <c r="C3430" s="4" t="s">
        <v>20</v>
      </c>
      <c r="D3430" s="6" t="s">
        <v>21</v>
      </c>
      <c r="E3430" s="3">
        <v>1511.81</v>
      </c>
      <c r="F3430" s="3">
        <v>45</v>
      </c>
      <c r="G3430" s="3">
        <v>6</v>
      </c>
      <c r="H3430" s="3">
        <v>460.81</v>
      </c>
    </row>
    <row r="3431" ht="15.75" customHeight="1" spans="1:8">
      <c r="A3431" s="3" t="s">
        <v>3448</v>
      </c>
      <c r="B3431" s="5">
        <v>44886</v>
      </c>
      <c r="C3431" s="4" t="s">
        <v>10</v>
      </c>
      <c r="D3431" s="6" t="s">
        <v>21</v>
      </c>
      <c r="E3431" s="3">
        <v>2598.04</v>
      </c>
      <c r="F3431" s="3">
        <v>21</v>
      </c>
      <c r="G3431" s="3">
        <v>9</v>
      </c>
      <c r="H3431" s="3">
        <v>866.87</v>
      </c>
    </row>
    <row r="3432" ht="15.75" customHeight="1" spans="1:8">
      <c r="A3432" s="3" t="s">
        <v>3449</v>
      </c>
      <c r="B3432" s="5">
        <v>45277</v>
      </c>
      <c r="C3432" s="4" t="s">
        <v>13</v>
      </c>
      <c r="D3432" s="6" t="s">
        <v>28</v>
      </c>
      <c r="E3432" s="3">
        <v>2450.06</v>
      </c>
      <c r="F3432" s="3">
        <v>38</v>
      </c>
      <c r="G3432" s="3">
        <v>27</v>
      </c>
      <c r="H3432" s="3">
        <v>1529.47</v>
      </c>
    </row>
    <row r="3433" ht="15.75" customHeight="1" spans="1:8">
      <c r="A3433" s="3" t="s">
        <v>3450</v>
      </c>
      <c r="B3433" s="5">
        <v>44913</v>
      </c>
      <c r="C3433" s="4" t="s">
        <v>13</v>
      </c>
      <c r="D3433" s="6" t="s">
        <v>21</v>
      </c>
      <c r="E3433" s="3">
        <v>2846.09</v>
      </c>
      <c r="F3433" s="3">
        <v>38</v>
      </c>
      <c r="G3433" s="3">
        <v>42</v>
      </c>
      <c r="H3433" s="3">
        <v>686.21</v>
      </c>
    </row>
    <row r="3434" ht="15.75" customHeight="1" spans="1:8">
      <c r="A3434" s="3" t="s">
        <v>3451</v>
      </c>
      <c r="B3434" s="5">
        <v>45482</v>
      </c>
      <c r="C3434" s="4" t="s">
        <v>10</v>
      </c>
      <c r="D3434" s="6" t="s">
        <v>26</v>
      </c>
      <c r="E3434" s="3">
        <v>1488.09</v>
      </c>
      <c r="F3434" s="3">
        <v>33</v>
      </c>
      <c r="G3434" s="3">
        <v>25</v>
      </c>
      <c r="H3434" s="3">
        <v>1030.74</v>
      </c>
    </row>
    <row r="3435" ht="15.75" customHeight="1" spans="1:8">
      <c r="A3435" s="3" t="s">
        <v>3452</v>
      </c>
      <c r="B3435" s="5">
        <v>45151</v>
      </c>
      <c r="C3435" s="4" t="s">
        <v>20</v>
      </c>
      <c r="D3435" s="6" t="s">
        <v>26</v>
      </c>
      <c r="E3435" s="3">
        <v>2115.97</v>
      </c>
      <c r="F3435" s="3">
        <v>48</v>
      </c>
      <c r="G3435" s="3">
        <v>21</v>
      </c>
      <c r="H3435" s="3">
        <v>1973.05</v>
      </c>
    </row>
    <row r="3436" ht="15.75" customHeight="1" spans="1:8">
      <c r="A3436" s="3" t="s">
        <v>3453</v>
      </c>
      <c r="B3436" s="5">
        <v>45464</v>
      </c>
      <c r="C3436" s="4" t="s">
        <v>16</v>
      </c>
      <c r="D3436" s="6" t="s">
        <v>28</v>
      </c>
      <c r="E3436" s="3">
        <v>4876.94</v>
      </c>
      <c r="F3436" s="3">
        <v>8</v>
      </c>
      <c r="G3436" s="3">
        <v>44</v>
      </c>
      <c r="H3436" s="3">
        <v>1575.73</v>
      </c>
    </row>
    <row r="3437" ht="15.75" customHeight="1" spans="1:8">
      <c r="A3437" s="3" t="s">
        <v>3454</v>
      </c>
      <c r="B3437" s="5">
        <v>44944</v>
      </c>
      <c r="C3437" s="4" t="s">
        <v>10</v>
      </c>
      <c r="D3437" s="6" t="s">
        <v>21</v>
      </c>
      <c r="E3437" s="3">
        <v>2741.33</v>
      </c>
      <c r="F3437" s="3">
        <v>29</v>
      </c>
      <c r="G3437" s="3">
        <v>43</v>
      </c>
      <c r="H3437" s="3">
        <v>774.42</v>
      </c>
    </row>
    <row r="3438" ht="15.75" customHeight="1" spans="1:8">
      <c r="A3438" s="3" t="s">
        <v>3455</v>
      </c>
      <c r="B3438" s="5">
        <v>45286</v>
      </c>
      <c r="C3438" s="4" t="s">
        <v>13</v>
      </c>
      <c r="D3438" s="6" t="s">
        <v>21</v>
      </c>
      <c r="E3438" s="3">
        <v>2051.67</v>
      </c>
      <c r="F3438" s="3">
        <v>23</v>
      </c>
      <c r="G3438" s="3">
        <v>44</v>
      </c>
      <c r="H3438" s="3">
        <v>1599.75</v>
      </c>
    </row>
    <row r="3439" ht="15.75" customHeight="1" spans="1:8">
      <c r="A3439" s="3" t="s">
        <v>3456</v>
      </c>
      <c r="B3439" s="5">
        <v>45124</v>
      </c>
      <c r="C3439" s="4" t="s">
        <v>20</v>
      </c>
      <c r="D3439" s="6" t="s">
        <v>26</v>
      </c>
      <c r="E3439" s="3">
        <v>3459.39</v>
      </c>
      <c r="F3439" s="3">
        <v>12</v>
      </c>
      <c r="G3439" s="3">
        <v>24</v>
      </c>
      <c r="H3439" s="3">
        <v>962.6</v>
      </c>
    </row>
    <row r="3440" ht="15.75" customHeight="1" spans="1:8">
      <c r="A3440" s="3" t="s">
        <v>3457</v>
      </c>
      <c r="B3440" s="5">
        <v>45369</v>
      </c>
      <c r="C3440" s="4" t="s">
        <v>10</v>
      </c>
      <c r="D3440" s="6" t="s">
        <v>23</v>
      </c>
      <c r="E3440" s="3">
        <v>4858.08</v>
      </c>
      <c r="F3440" s="3">
        <v>39</v>
      </c>
      <c r="G3440" s="3">
        <v>4</v>
      </c>
      <c r="H3440" s="3">
        <v>761.71</v>
      </c>
    </row>
    <row r="3441" ht="15.75" customHeight="1" spans="1:8">
      <c r="A3441" s="3" t="s">
        <v>3458</v>
      </c>
      <c r="B3441" s="5">
        <v>45156</v>
      </c>
      <c r="C3441" s="4" t="s">
        <v>10</v>
      </c>
      <c r="D3441" s="6" t="s">
        <v>21</v>
      </c>
      <c r="E3441" s="3">
        <v>1448.7</v>
      </c>
      <c r="F3441" s="3">
        <v>27</v>
      </c>
      <c r="G3441" s="3">
        <v>40</v>
      </c>
      <c r="H3441" s="3">
        <v>1663.21</v>
      </c>
    </row>
    <row r="3442" ht="15.75" customHeight="1" spans="1:8">
      <c r="A3442" s="3" t="s">
        <v>3459</v>
      </c>
      <c r="B3442" s="5">
        <v>45277</v>
      </c>
      <c r="C3442" s="4" t="s">
        <v>10</v>
      </c>
      <c r="D3442" s="6" t="s">
        <v>28</v>
      </c>
      <c r="E3442" s="3">
        <v>255.52</v>
      </c>
      <c r="F3442" s="3">
        <v>15</v>
      </c>
      <c r="G3442" s="3">
        <v>22</v>
      </c>
      <c r="H3442" s="3">
        <v>1860.97</v>
      </c>
    </row>
    <row r="3443" ht="15.75" customHeight="1" spans="1:8">
      <c r="A3443" s="3" t="s">
        <v>3460</v>
      </c>
      <c r="B3443" s="5">
        <v>44883</v>
      </c>
      <c r="C3443" s="4" t="s">
        <v>20</v>
      </c>
      <c r="D3443" s="6" t="s">
        <v>21</v>
      </c>
      <c r="E3443" s="3">
        <v>2814.33</v>
      </c>
      <c r="F3443" s="3">
        <v>26</v>
      </c>
      <c r="G3443" s="3">
        <v>1</v>
      </c>
      <c r="H3443" s="3">
        <v>619.33</v>
      </c>
    </row>
    <row r="3444" ht="15.75" customHeight="1" spans="1:8">
      <c r="A3444" s="3" t="s">
        <v>3461</v>
      </c>
      <c r="B3444" s="5">
        <v>45537</v>
      </c>
      <c r="C3444" s="4" t="s">
        <v>10</v>
      </c>
      <c r="D3444" s="6" t="s">
        <v>26</v>
      </c>
      <c r="E3444" s="3">
        <v>758.63</v>
      </c>
      <c r="F3444" s="3">
        <v>21</v>
      </c>
      <c r="G3444" s="3">
        <v>5</v>
      </c>
      <c r="H3444" s="3">
        <v>646.28</v>
      </c>
    </row>
    <row r="3445" ht="15.75" customHeight="1" spans="1:8">
      <c r="A3445" s="3" t="s">
        <v>3462</v>
      </c>
      <c r="B3445" s="5">
        <v>45441</v>
      </c>
      <c r="C3445" s="4" t="s">
        <v>10</v>
      </c>
      <c r="D3445" s="6" t="s">
        <v>38</v>
      </c>
      <c r="E3445" s="3">
        <v>2994.78</v>
      </c>
      <c r="F3445" s="3">
        <v>7</v>
      </c>
      <c r="G3445" s="3">
        <v>9</v>
      </c>
      <c r="H3445" s="3">
        <v>548.35</v>
      </c>
    </row>
    <row r="3446" ht="15.75" customHeight="1" spans="1:8">
      <c r="A3446" s="3" t="s">
        <v>3463</v>
      </c>
      <c r="B3446" s="5">
        <v>45404</v>
      </c>
      <c r="C3446" s="4" t="s">
        <v>16</v>
      </c>
      <c r="D3446" s="6" t="s">
        <v>23</v>
      </c>
      <c r="E3446" s="3">
        <v>2023.63</v>
      </c>
      <c r="F3446" s="3">
        <v>44</v>
      </c>
      <c r="G3446" s="3">
        <v>28</v>
      </c>
      <c r="H3446" s="3">
        <v>1174.66</v>
      </c>
    </row>
    <row r="3447" ht="15.75" customHeight="1" spans="1:8">
      <c r="A3447" s="3" t="s">
        <v>3464</v>
      </c>
      <c r="B3447" s="5">
        <v>45273</v>
      </c>
      <c r="C3447" s="4" t="s">
        <v>13</v>
      </c>
      <c r="D3447" s="6" t="s">
        <v>21</v>
      </c>
      <c r="E3447" s="3">
        <v>2399.54</v>
      </c>
      <c r="F3447" s="3">
        <v>21</v>
      </c>
      <c r="G3447" s="3">
        <v>31</v>
      </c>
      <c r="H3447" s="3">
        <v>788.04</v>
      </c>
    </row>
    <row r="3448" ht="15.75" customHeight="1" spans="1:8">
      <c r="A3448" s="3" t="s">
        <v>3465</v>
      </c>
      <c r="B3448" s="5">
        <v>44894</v>
      </c>
      <c r="C3448" s="4" t="s">
        <v>20</v>
      </c>
      <c r="D3448" s="6" t="s">
        <v>38</v>
      </c>
      <c r="E3448" s="3">
        <v>3374.21</v>
      </c>
      <c r="F3448" s="3">
        <v>6</v>
      </c>
      <c r="G3448" s="3">
        <v>0</v>
      </c>
      <c r="H3448" s="3">
        <v>1209.25</v>
      </c>
    </row>
    <row r="3449" ht="15.75" customHeight="1" spans="1:8">
      <c r="A3449" s="3" t="s">
        <v>3466</v>
      </c>
      <c r="B3449" s="5">
        <v>45478</v>
      </c>
      <c r="C3449" s="4" t="s">
        <v>16</v>
      </c>
      <c r="D3449" s="6" t="s">
        <v>23</v>
      </c>
      <c r="E3449" s="3">
        <v>608.05</v>
      </c>
      <c r="F3449" s="3">
        <v>40</v>
      </c>
      <c r="G3449" s="3">
        <v>30</v>
      </c>
      <c r="H3449" s="3">
        <v>591.05</v>
      </c>
    </row>
    <row r="3450" ht="15.75" customHeight="1" spans="1:8">
      <c r="A3450" s="3" t="s">
        <v>3467</v>
      </c>
      <c r="B3450" s="5">
        <v>45100</v>
      </c>
      <c r="C3450" s="4" t="s">
        <v>20</v>
      </c>
      <c r="D3450" s="6" t="s">
        <v>21</v>
      </c>
      <c r="E3450" s="3">
        <v>4077.2</v>
      </c>
      <c r="F3450" s="3">
        <v>45</v>
      </c>
      <c r="G3450" s="3">
        <v>5</v>
      </c>
      <c r="H3450" s="3">
        <v>501.45</v>
      </c>
    </row>
    <row r="3451" ht="15.75" customHeight="1" spans="1:8">
      <c r="A3451" s="3" t="s">
        <v>3468</v>
      </c>
      <c r="B3451" s="5">
        <v>45195</v>
      </c>
      <c r="C3451" s="4" t="s">
        <v>16</v>
      </c>
      <c r="D3451" s="6" t="s">
        <v>21</v>
      </c>
      <c r="E3451" s="3">
        <v>4771.23</v>
      </c>
      <c r="F3451" s="3">
        <v>14</v>
      </c>
      <c r="G3451" s="3">
        <v>20</v>
      </c>
      <c r="H3451" s="3">
        <v>140.6</v>
      </c>
    </row>
    <row r="3452" ht="15.75" customHeight="1" spans="1:8">
      <c r="A3452" s="3" t="s">
        <v>3469</v>
      </c>
      <c r="B3452" s="5">
        <v>45432</v>
      </c>
      <c r="C3452" s="4" t="s">
        <v>20</v>
      </c>
      <c r="D3452" s="6" t="s">
        <v>28</v>
      </c>
      <c r="E3452" s="3">
        <v>4931.93</v>
      </c>
      <c r="F3452" s="3">
        <v>2</v>
      </c>
      <c r="G3452" s="3">
        <v>16</v>
      </c>
      <c r="H3452" s="3">
        <v>1931.16</v>
      </c>
    </row>
    <row r="3453" ht="15.75" customHeight="1" spans="1:8">
      <c r="A3453" s="3" t="s">
        <v>3470</v>
      </c>
      <c r="B3453" s="5">
        <v>45288</v>
      </c>
      <c r="C3453" s="4" t="s">
        <v>10</v>
      </c>
      <c r="D3453" s="6" t="s">
        <v>38</v>
      </c>
      <c r="E3453" s="3">
        <v>4373.61</v>
      </c>
      <c r="F3453" s="3">
        <v>3</v>
      </c>
      <c r="G3453" s="3">
        <v>48</v>
      </c>
      <c r="H3453" s="3">
        <v>1570.19</v>
      </c>
    </row>
    <row r="3454" ht="15.75" customHeight="1" spans="1:8">
      <c r="A3454" s="3" t="s">
        <v>3471</v>
      </c>
      <c r="B3454" s="5">
        <v>45143</v>
      </c>
      <c r="C3454" s="4" t="s">
        <v>20</v>
      </c>
      <c r="D3454" s="6" t="s">
        <v>26</v>
      </c>
      <c r="E3454" s="3">
        <v>2362.23</v>
      </c>
      <c r="F3454" s="3">
        <v>17</v>
      </c>
      <c r="G3454" s="3">
        <v>17</v>
      </c>
      <c r="H3454" s="3">
        <v>1712.85</v>
      </c>
    </row>
    <row r="3455" ht="15.75" customHeight="1" spans="1:8">
      <c r="A3455" s="3" t="s">
        <v>3472</v>
      </c>
      <c r="B3455" s="5">
        <v>45259</v>
      </c>
      <c r="C3455" s="4" t="s">
        <v>20</v>
      </c>
      <c r="D3455" s="6" t="s">
        <v>23</v>
      </c>
      <c r="E3455" s="3">
        <v>395.74</v>
      </c>
      <c r="F3455" s="3">
        <v>36</v>
      </c>
      <c r="G3455" s="3">
        <v>49</v>
      </c>
      <c r="H3455" s="3">
        <v>1699.19</v>
      </c>
    </row>
    <row r="3456" ht="15.75" customHeight="1" spans="1:8">
      <c r="A3456" s="3" t="s">
        <v>3473</v>
      </c>
      <c r="B3456" s="5">
        <v>44960</v>
      </c>
      <c r="C3456" s="4" t="s">
        <v>20</v>
      </c>
      <c r="D3456" s="6" t="s">
        <v>28</v>
      </c>
      <c r="E3456" s="3">
        <v>3187.48</v>
      </c>
      <c r="F3456" s="3">
        <v>48</v>
      </c>
      <c r="G3456" s="3">
        <v>49</v>
      </c>
      <c r="H3456" s="3">
        <v>395.29</v>
      </c>
    </row>
    <row r="3457" ht="15.75" customHeight="1" spans="1:8">
      <c r="A3457" s="3" t="s">
        <v>3474</v>
      </c>
      <c r="B3457" s="5">
        <v>45338</v>
      </c>
      <c r="C3457" s="4" t="s">
        <v>13</v>
      </c>
      <c r="D3457" s="6" t="s">
        <v>26</v>
      </c>
      <c r="E3457" s="3">
        <v>2283.91</v>
      </c>
      <c r="F3457" s="3">
        <v>26</v>
      </c>
      <c r="G3457" s="3">
        <v>9</v>
      </c>
      <c r="H3457" s="3">
        <v>688.35</v>
      </c>
    </row>
    <row r="3458" ht="15.75" customHeight="1" spans="1:8">
      <c r="A3458" s="3" t="s">
        <v>3475</v>
      </c>
      <c r="B3458" s="5">
        <v>45356</v>
      </c>
      <c r="C3458" s="4" t="s">
        <v>20</v>
      </c>
      <c r="D3458" s="6" t="s">
        <v>28</v>
      </c>
      <c r="E3458" s="3">
        <v>746.92</v>
      </c>
      <c r="F3458" s="3">
        <v>11</v>
      </c>
      <c r="G3458" s="3">
        <v>20</v>
      </c>
      <c r="H3458" s="3">
        <v>1818.56</v>
      </c>
    </row>
    <row r="3459" ht="15.75" customHeight="1" spans="1:8">
      <c r="A3459" s="3" t="s">
        <v>3476</v>
      </c>
      <c r="B3459" s="5">
        <v>45305</v>
      </c>
      <c r="C3459" s="4" t="s">
        <v>16</v>
      </c>
      <c r="D3459" s="6" t="s">
        <v>38</v>
      </c>
      <c r="E3459" s="3">
        <v>1376.7</v>
      </c>
      <c r="F3459" s="3">
        <v>4</v>
      </c>
      <c r="G3459" s="3">
        <v>35</v>
      </c>
      <c r="H3459" s="3">
        <v>376.45</v>
      </c>
    </row>
    <row r="3460" ht="15.75" customHeight="1" spans="1:8">
      <c r="A3460" s="3" t="s">
        <v>3477</v>
      </c>
      <c r="B3460" s="5">
        <v>45345</v>
      </c>
      <c r="C3460" s="4" t="s">
        <v>10</v>
      </c>
      <c r="D3460" s="6" t="s">
        <v>38</v>
      </c>
      <c r="E3460" s="3">
        <v>1650.34</v>
      </c>
      <c r="F3460" s="3">
        <v>20</v>
      </c>
      <c r="G3460" s="3">
        <v>32</v>
      </c>
      <c r="H3460" s="3">
        <v>1196.56</v>
      </c>
    </row>
    <row r="3461" ht="15.75" customHeight="1" spans="1:8">
      <c r="A3461" s="3" t="s">
        <v>3478</v>
      </c>
      <c r="B3461" s="5">
        <v>45560</v>
      </c>
      <c r="C3461" s="4" t="s">
        <v>20</v>
      </c>
      <c r="D3461" s="6" t="s">
        <v>23</v>
      </c>
      <c r="E3461" s="3">
        <v>712.58</v>
      </c>
      <c r="F3461" s="3">
        <v>36</v>
      </c>
      <c r="G3461" s="3">
        <v>2</v>
      </c>
      <c r="H3461" s="3">
        <v>1948.49</v>
      </c>
    </row>
    <row r="3462" ht="15.75" customHeight="1" spans="1:8">
      <c r="A3462" s="3" t="s">
        <v>3479</v>
      </c>
      <c r="B3462" s="5">
        <v>45195</v>
      </c>
      <c r="C3462" s="4" t="s">
        <v>10</v>
      </c>
      <c r="D3462" s="6" t="s">
        <v>21</v>
      </c>
      <c r="E3462" s="3">
        <v>3581.25</v>
      </c>
      <c r="F3462" s="3">
        <v>31</v>
      </c>
      <c r="G3462" s="3">
        <v>47</v>
      </c>
      <c r="H3462" s="3">
        <v>1598.74</v>
      </c>
    </row>
    <row r="3463" ht="15.75" customHeight="1" spans="1:8">
      <c r="A3463" s="3" t="s">
        <v>3480</v>
      </c>
      <c r="B3463" s="5">
        <v>45526</v>
      </c>
      <c r="C3463" s="4" t="s">
        <v>13</v>
      </c>
      <c r="D3463" s="6" t="s">
        <v>21</v>
      </c>
      <c r="E3463" s="3">
        <v>343.9</v>
      </c>
      <c r="F3463" s="3">
        <v>26</v>
      </c>
      <c r="G3463" s="3">
        <v>9</v>
      </c>
      <c r="H3463" s="3">
        <v>981.23</v>
      </c>
    </row>
    <row r="3464" ht="15.75" customHeight="1" spans="1:8">
      <c r="A3464" s="3" t="s">
        <v>3481</v>
      </c>
      <c r="B3464" s="5">
        <v>45506</v>
      </c>
      <c r="C3464" s="4" t="s">
        <v>13</v>
      </c>
      <c r="D3464" s="6" t="s">
        <v>26</v>
      </c>
      <c r="E3464" s="3">
        <v>4365.06</v>
      </c>
      <c r="F3464" s="3">
        <v>26</v>
      </c>
      <c r="G3464" s="3">
        <v>6</v>
      </c>
      <c r="H3464" s="3">
        <v>1719.37</v>
      </c>
    </row>
    <row r="3465" ht="15.75" customHeight="1" spans="1:8">
      <c r="A3465" s="3" t="s">
        <v>3482</v>
      </c>
      <c r="B3465" s="5">
        <v>45246</v>
      </c>
      <c r="C3465" s="4" t="s">
        <v>13</v>
      </c>
      <c r="D3465" s="6" t="s">
        <v>26</v>
      </c>
      <c r="E3465" s="3">
        <v>1058.85</v>
      </c>
      <c r="F3465" s="3">
        <v>30</v>
      </c>
      <c r="G3465" s="3">
        <v>14</v>
      </c>
      <c r="H3465" s="3">
        <v>398.64</v>
      </c>
    </row>
    <row r="3466" ht="15.75" customHeight="1" spans="1:8">
      <c r="A3466" s="3" t="s">
        <v>3483</v>
      </c>
      <c r="B3466" s="5">
        <v>45446</v>
      </c>
      <c r="C3466" s="4" t="s">
        <v>10</v>
      </c>
      <c r="D3466" s="6" t="s">
        <v>23</v>
      </c>
      <c r="E3466" s="3">
        <v>2178.38</v>
      </c>
      <c r="F3466" s="3">
        <v>23</v>
      </c>
      <c r="G3466" s="3">
        <v>14</v>
      </c>
      <c r="H3466" s="3">
        <v>1362.61</v>
      </c>
    </row>
    <row r="3467" ht="15.75" customHeight="1" spans="1:8">
      <c r="A3467" s="3" t="s">
        <v>3484</v>
      </c>
      <c r="B3467" s="5">
        <v>45239</v>
      </c>
      <c r="C3467" s="4" t="s">
        <v>16</v>
      </c>
      <c r="D3467" s="6" t="s">
        <v>28</v>
      </c>
      <c r="E3467" s="3">
        <v>332.56</v>
      </c>
      <c r="F3467" s="3">
        <v>22</v>
      </c>
      <c r="G3467" s="3">
        <v>14</v>
      </c>
      <c r="H3467" s="3">
        <v>1456.73</v>
      </c>
    </row>
    <row r="3468" ht="15.75" customHeight="1" spans="1:8">
      <c r="A3468" s="3" t="s">
        <v>3485</v>
      </c>
      <c r="B3468" s="5">
        <v>45202</v>
      </c>
      <c r="C3468" s="4" t="s">
        <v>10</v>
      </c>
      <c r="D3468" s="6" t="s">
        <v>26</v>
      </c>
      <c r="E3468" s="3">
        <v>2300.55</v>
      </c>
      <c r="F3468" s="3">
        <v>32</v>
      </c>
      <c r="G3468" s="3">
        <v>46</v>
      </c>
      <c r="H3468" s="3">
        <v>730.62</v>
      </c>
    </row>
    <row r="3469" ht="15.75" customHeight="1" spans="1:8">
      <c r="A3469" s="3" t="s">
        <v>3486</v>
      </c>
      <c r="B3469" s="5">
        <v>45288</v>
      </c>
      <c r="C3469" s="4" t="s">
        <v>13</v>
      </c>
      <c r="D3469" s="6" t="s">
        <v>28</v>
      </c>
      <c r="E3469" s="3">
        <v>1755.84</v>
      </c>
      <c r="F3469" s="3">
        <v>7</v>
      </c>
      <c r="G3469" s="3">
        <v>15</v>
      </c>
      <c r="H3469" s="3">
        <v>502.31</v>
      </c>
    </row>
    <row r="3470" ht="15.75" customHeight="1" spans="1:8">
      <c r="A3470" s="3" t="s">
        <v>3487</v>
      </c>
      <c r="B3470" s="5">
        <v>45205</v>
      </c>
      <c r="C3470" s="4" t="s">
        <v>20</v>
      </c>
      <c r="D3470" s="6" t="s">
        <v>28</v>
      </c>
      <c r="E3470" s="3">
        <v>3122.58</v>
      </c>
      <c r="F3470" s="3">
        <v>25</v>
      </c>
      <c r="G3470" s="3">
        <v>0</v>
      </c>
      <c r="H3470" s="3">
        <v>548.28</v>
      </c>
    </row>
    <row r="3471" ht="15.75" customHeight="1" spans="1:8">
      <c r="A3471" s="3" t="s">
        <v>3488</v>
      </c>
      <c r="B3471" s="5">
        <v>45126</v>
      </c>
      <c r="C3471" s="4" t="s">
        <v>13</v>
      </c>
      <c r="D3471" s="6" t="s">
        <v>26</v>
      </c>
      <c r="E3471" s="3">
        <v>4619.16</v>
      </c>
      <c r="F3471" s="3">
        <v>33</v>
      </c>
      <c r="G3471" s="3">
        <v>35</v>
      </c>
      <c r="H3471" s="3">
        <v>209.34</v>
      </c>
    </row>
    <row r="3472" ht="15.75" customHeight="1" spans="1:8">
      <c r="A3472" s="3" t="s">
        <v>3489</v>
      </c>
      <c r="B3472" s="5">
        <v>45124</v>
      </c>
      <c r="C3472" s="4" t="s">
        <v>20</v>
      </c>
      <c r="D3472" s="6" t="s">
        <v>21</v>
      </c>
      <c r="E3472" s="3">
        <v>836.32</v>
      </c>
      <c r="F3472" s="3">
        <v>3</v>
      </c>
      <c r="G3472" s="3">
        <v>49</v>
      </c>
      <c r="H3472" s="3">
        <v>1641.49</v>
      </c>
    </row>
    <row r="3473" ht="15.75" customHeight="1" spans="1:8">
      <c r="A3473" s="3" t="s">
        <v>3490</v>
      </c>
      <c r="B3473" s="5">
        <v>45195</v>
      </c>
      <c r="C3473" s="4" t="s">
        <v>13</v>
      </c>
      <c r="D3473" s="6" t="s">
        <v>38</v>
      </c>
      <c r="E3473" s="3">
        <v>1283.45</v>
      </c>
      <c r="F3473" s="3">
        <v>17</v>
      </c>
      <c r="G3473" s="3">
        <v>38</v>
      </c>
      <c r="H3473" s="3">
        <v>1692.03</v>
      </c>
    </row>
    <row r="3474" ht="15.75" customHeight="1" spans="1:8">
      <c r="A3474" s="3" t="s">
        <v>3491</v>
      </c>
      <c r="B3474" s="5">
        <v>45310</v>
      </c>
      <c r="C3474" s="4" t="s">
        <v>20</v>
      </c>
      <c r="D3474" s="6" t="s">
        <v>38</v>
      </c>
      <c r="E3474" s="3">
        <v>3426.39</v>
      </c>
      <c r="F3474" s="3">
        <v>37</v>
      </c>
      <c r="G3474" s="3">
        <v>21</v>
      </c>
      <c r="H3474" s="3">
        <v>1777.66</v>
      </c>
    </row>
    <row r="3475" ht="15.75" customHeight="1" spans="1:8">
      <c r="A3475" s="3" t="s">
        <v>3492</v>
      </c>
      <c r="B3475" s="5">
        <v>44902</v>
      </c>
      <c r="C3475" s="4" t="s">
        <v>16</v>
      </c>
      <c r="D3475" s="6" t="s">
        <v>38</v>
      </c>
      <c r="E3475" s="3">
        <v>4779.91</v>
      </c>
      <c r="F3475" s="3">
        <v>27</v>
      </c>
      <c r="G3475" s="3">
        <v>20</v>
      </c>
      <c r="H3475" s="3">
        <v>1955.13</v>
      </c>
    </row>
    <row r="3476" ht="15.75" customHeight="1" spans="1:8">
      <c r="A3476" s="3" t="s">
        <v>3493</v>
      </c>
      <c r="B3476" s="5">
        <v>45085</v>
      </c>
      <c r="C3476" s="4" t="s">
        <v>10</v>
      </c>
      <c r="D3476" s="6" t="s">
        <v>26</v>
      </c>
      <c r="E3476" s="3">
        <v>2331.26</v>
      </c>
      <c r="F3476" s="3">
        <v>31</v>
      </c>
      <c r="G3476" s="3">
        <v>16</v>
      </c>
      <c r="H3476" s="3">
        <v>291.45</v>
      </c>
    </row>
    <row r="3477" ht="15.75" customHeight="1" spans="1:8">
      <c r="A3477" s="3" t="s">
        <v>3494</v>
      </c>
      <c r="B3477" s="5">
        <v>45111</v>
      </c>
      <c r="C3477" s="4" t="s">
        <v>13</v>
      </c>
      <c r="D3477" s="6" t="s">
        <v>21</v>
      </c>
      <c r="E3477" s="3">
        <v>621.86</v>
      </c>
      <c r="F3477" s="3">
        <v>49</v>
      </c>
      <c r="G3477" s="3">
        <v>12</v>
      </c>
      <c r="H3477" s="3">
        <v>1076.28</v>
      </c>
    </row>
    <row r="3478" ht="15.75" customHeight="1" spans="1:8">
      <c r="A3478" s="3" t="s">
        <v>3495</v>
      </c>
      <c r="B3478" s="5">
        <v>45523</v>
      </c>
      <c r="C3478" s="4" t="s">
        <v>13</v>
      </c>
      <c r="D3478" s="6" t="s">
        <v>21</v>
      </c>
      <c r="E3478" s="3">
        <v>70.19</v>
      </c>
      <c r="F3478" s="3">
        <v>7</v>
      </c>
      <c r="G3478" s="3">
        <v>6</v>
      </c>
      <c r="H3478" s="3">
        <v>211.85</v>
      </c>
    </row>
    <row r="3479" ht="15.75" customHeight="1" spans="1:8">
      <c r="A3479" s="3" t="s">
        <v>3496</v>
      </c>
      <c r="B3479" s="5">
        <v>45190</v>
      </c>
      <c r="C3479" s="4" t="s">
        <v>20</v>
      </c>
      <c r="D3479" s="6" t="s">
        <v>38</v>
      </c>
      <c r="E3479" s="3">
        <v>1384.29</v>
      </c>
      <c r="F3479" s="3">
        <v>31</v>
      </c>
      <c r="G3479" s="3">
        <v>39</v>
      </c>
      <c r="H3479" s="3">
        <v>1117.27</v>
      </c>
    </row>
    <row r="3480" ht="15.75" customHeight="1" spans="1:8">
      <c r="A3480" s="3" t="s">
        <v>3497</v>
      </c>
      <c r="B3480" s="5">
        <v>45243</v>
      </c>
      <c r="C3480" s="4" t="s">
        <v>20</v>
      </c>
      <c r="D3480" s="6" t="s">
        <v>23</v>
      </c>
      <c r="E3480" s="3">
        <v>3526.56</v>
      </c>
      <c r="F3480" s="3">
        <v>47</v>
      </c>
      <c r="G3480" s="3">
        <v>33</v>
      </c>
      <c r="H3480" s="3">
        <v>540.95</v>
      </c>
    </row>
    <row r="3481" ht="15.75" customHeight="1" spans="1:8">
      <c r="A3481" s="3" t="s">
        <v>3498</v>
      </c>
      <c r="B3481" s="5">
        <v>45092</v>
      </c>
      <c r="C3481" s="4" t="s">
        <v>10</v>
      </c>
      <c r="D3481" s="6" t="s">
        <v>26</v>
      </c>
      <c r="E3481" s="3">
        <v>3698.84</v>
      </c>
      <c r="F3481" s="3">
        <v>12</v>
      </c>
      <c r="G3481" s="3">
        <v>42</v>
      </c>
      <c r="H3481" s="3">
        <v>636.57</v>
      </c>
    </row>
    <row r="3482" ht="15.75" customHeight="1" spans="1:8">
      <c r="A3482" s="3" t="s">
        <v>3499</v>
      </c>
      <c r="B3482" s="5">
        <v>45100</v>
      </c>
      <c r="C3482" s="4" t="s">
        <v>10</v>
      </c>
      <c r="D3482" s="6" t="s">
        <v>21</v>
      </c>
      <c r="E3482" s="3">
        <v>608.85</v>
      </c>
      <c r="F3482" s="3">
        <v>45</v>
      </c>
      <c r="G3482" s="3">
        <v>29</v>
      </c>
      <c r="H3482" s="3">
        <v>1707.37</v>
      </c>
    </row>
    <row r="3483" ht="15.75" customHeight="1" spans="1:8">
      <c r="A3483" s="3" t="s">
        <v>3500</v>
      </c>
      <c r="B3483" s="5">
        <v>45191</v>
      </c>
      <c r="C3483" s="4" t="s">
        <v>16</v>
      </c>
      <c r="D3483" s="6" t="s">
        <v>38</v>
      </c>
      <c r="E3483" s="3">
        <v>2851.88</v>
      </c>
      <c r="F3483" s="3">
        <v>43</v>
      </c>
      <c r="G3483" s="3">
        <v>45</v>
      </c>
      <c r="H3483" s="3">
        <v>1769.2</v>
      </c>
    </row>
    <row r="3484" ht="15.75" customHeight="1" spans="1:8">
      <c r="A3484" s="3" t="s">
        <v>3501</v>
      </c>
      <c r="B3484" s="5">
        <v>45323</v>
      </c>
      <c r="C3484" s="4" t="s">
        <v>20</v>
      </c>
      <c r="D3484" s="6" t="s">
        <v>38</v>
      </c>
      <c r="E3484" s="3">
        <v>1583.95</v>
      </c>
      <c r="F3484" s="3">
        <v>8</v>
      </c>
      <c r="G3484" s="3">
        <v>16</v>
      </c>
      <c r="H3484" s="3">
        <v>760.12</v>
      </c>
    </row>
    <row r="3485" ht="15.75" customHeight="1" spans="1:8">
      <c r="A3485" s="3" t="s">
        <v>3502</v>
      </c>
      <c r="B3485" s="5">
        <v>45079</v>
      </c>
      <c r="C3485" s="4" t="s">
        <v>16</v>
      </c>
      <c r="D3485" s="6" t="s">
        <v>23</v>
      </c>
      <c r="E3485" s="3">
        <v>991.66</v>
      </c>
      <c r="F3485" s="3">
        <v>19</v>
      </c>
      <c r="G3485" s="3">
        <v>15</v>
      </c>
      <c r="H3485" s="3">
        <v>1795.98</v>
      </c>
    </row>
    <row r="3486" ht="15.75" customHeight="1" spans="1:8">
      <c r="A3486" s="3" t="s">
        <v>3503</v>
      </c>
      <c r="B3486" s="5">
        <v>45421</v>
      </c>
      <c r="C3486" s="4" t="s">
        <v>10</v>
      </c>
      <c r="D3486" s="6" t="s">
        <v>38</v>
      </c>
      <c r="E3486" s="3">
        <v>1467.57</v>
      </c>
      <c r="F3486" s="3">
        <v>5</v>
      </c>
      <c r="G3486" s="3">
        <v>31</v>
      </c>
      <c r="H3486" s="3">
        <v>311.83</v>
      </c>
    </row>
    <row r="3487" ht="15.75" customHeight="1" spans="1:8">
      <c r="A3487" s="3" t="s">
        <v>3504</v>
      </c>
      <c r="B3487" s="5">
        <v>45401</v>
      </c>
      <c r="C3487" s="4" t="s">
        <v>10</v>
      </c>
      <c r="D3487" s="6" t="s">
        <v>28</v>
      </c>
      <c r="E3487" s="3">
        <v>1385.29</v>
      </c>
      <c r="F3487" s="3">
        <v>48</v>
      </c>
      <c r="G3487" s="3">
        <v>32</v>
      </c>
      <c r="H3487" s="3">
        <v>364.03</v>
      </c>
    </row>
    <row r="3488" ht="15.75" customHeight="1" spans="1:8">
      <c r="A3488" s="3" t="s">
        <v>3505</v>
      </c>
      <c r="B3488" s="5">
        <v>45420</v>
      </c>
      <c r="C3488" s="4" t="s">
        <v>13</v>
      </c>
      <c r="D3488" s="6" t="s">
        <v>21</v>
      </c>
      <c r="E3488" s="3">
        <v>3935.93</v>
      </c>
      <c r="F3488" s="3">
        <v>20</v>
      </c>
      <c r="G3488" s="3">
        <v>39</v>
      </c>
      <c r="H3488" s="3">
        <v>1135.71</v>
      </c>
    </row>
    <row r="3489" ht="15.75" customHeight="1" spans="1:8">
      <c r="A3489" s="3" t="s">
        <v>3506</v>
      </c>
      <c r="B3489" s="5">
        <v>45115</v>
      </c>
      <c r="C3489" s="4" t="s">
        <v>20</v>
      </c>
      <c r="D3489" s="6" t="s">
        <v>23</v>
      </c>
      <c r="E3489" s="3">
        <v>1018.33</v>
      </c>
      <c r="F3489" s="3">
        <v>3</v>
      </c>
      <c r="G3489" s="3">
        <v>26</v>
      </c>
      <c r="H3489" s="3">
        <v>1343.23</v>
      </c>
    </row>
    <row r="3490" ht="15.75" customHeight="1" spans="1:8">
      <c r="A3490" s="3" t="s">
        <v>3507</v>
      </c>
      <c r="B3490" s="5">
        <v>45246</v>
      </c>
      <c r="C3490" s="4" t="s">
        <v>16</v>
      </c>
      <c r="D3490" s="6" t="s">
        <v>38</v>
      </c>
      <c r="E3490" s="3">
        <v>165.09</v>
      </c>
      <c r="F3490" s="3">
        <v>39</v>
      </c>
      <c r="G3490" s="3">
        <v>10</v>
      </c>
      <c r="H3490" s="3">
        <v>1711.43</v>
      </c>
    </row>
    <row r="3491" ht="15.75" customHeight="1" spans="1:8">
      <c r="A3491" s="3" t="s">
        <v>3508</v>
      </c>
      <c r="B3491" s="5">
        <v>45141</v>
      </c>
      <c r="C3491" s="4" t="s">
        <v>13</v>
      </c>
      <c r="D3491" s="6" t="s">
        <v>38</v>
      </c>
      <c r="E3491" s="3">
        <v>2958.34</v>
      </c>
      <c r="F3491" s="3">
        <v>1</v>
      </c>
      <c r="G3491" s="3">
        <v>32</v>
      </c>
      <c r="H3491" s="3">
        <v>689.64</v>
      </c>
    </row>
    <row r="3492" ht="15.75" customHeight="1" spans="1:8">
      <c r="A3492" s="3" t="s">
        <v>3509</v>
      </c>
      <c r="B3492" s="5">
        <v>44928</v>
      </c>
      <c r="C3492" s="4" t="s">
        <v>20</v>
      </c>
      <c r="D3492" s="6" t="s">
        <v>21</v>
      </c>
      <c r="E3492" s="3">
        <v>1748.51</v>
      </c>
      <c r="F3492" s="3">
        <v>28</v>
      </c>
      <c r="G3492" s="3">
        <v>6</v>
      </c>
      <c r="H3492" s="3">
        <v>1292.22</v>
      </c>
    </row>
    <row r="3493" ht="15.75" customHeight="1" spans="1:8">
      <c r="A3493" s="3" t="s">
        <v>3510</v>
      </c>
      <c r="B3493" s="5">
        <v>44914</v>
      </c>
      <c r="C3493" s="4" t="s">
        <v>16</v>
      </c>
      <c r="D3493" s="6" t="s">
        <v>38</v>
      </c>
      <c r="E3493" s="3">
        <v>485.13</v>
      </c>
      <c r="F3493" s="3">
        <v>7</v>
      </c>
      <c r="G3493" s="3">
        <v>1</v>
      </c>
      <c r="H3493" s="3">
        <v>544.1</v>
      </c>
    </row>
    <row r="3494" ht="15.75" customHeight="1" spans="1:8">
      <c r="A3494" s="3" t="s">
        <v>3511</v>
      </c>
      <c r="B3494" s="5">
        <v>44998</v>
      </c>
      <c r="C3494" s="4" t="s">
        <v>10</v>
      </c>
      <c r="D3494" s="6" t="s">
        <v>21</v>
      </c>
      <c r="E3494" s="3">
        <v>3562.71</v>
      </c>
      <c r="F3494" s="3">
        <v>15</v>
      </c>
      <c r="G3494" s="3">
        <v>26</v>
      </c>
      <c r="H3494" s="3">
        <v>1032.01</v>
      </c>
    </row>
    <row r="3495" ht="15.75" customHeight="1" spans="1:8">
      <c r="A3495" s="3" t="s">
        <v>3512</v>
      </c>
      <c r="B3495" s="5">
        <v>45207</v>
      </c>
      <c r="C3495" s="4" t="s">
        <v>13</v>
      </c>
      <c r="D3495" s="6" t="s">
        <v>38</v>
      </c>
      <c r="E3495" s="3">
        <v>3619.8</v>
      </c>
      <c r="F3495" s="3">
        <v>23</v>
      </c>
      <c r="G3495" s="3">
        <v>17</v>
      </c>
      <c r="H3495" s="3">
        <v>1810.83</v>
      </c>
    </row>
    <row r="3496" ht="15.75" customHeight="1" spans="1:8">
      <c r="A3496" s="3" t="s">
        <v>3513</v>
      </c>
      <c r="B3496" s="5">
        <v>45456</v>
      </c>
      <c r="C3496" s="4" t="s">
        <v>10</v>
      </c>
      <c r="D3496" s="6" t="s">
        <v>21</v>
      </c>
      <c r="E3496" s="3">
        <v>2570.06</v>
      </c>
      <c r="F3496" s="3">
        <v>20</v>
      </c>
      <c r="G3496" s="3">
        <v>30</v>
      </c>
      <c r="H3496" s="3">
        <v>1436.59</v>
      </c>
    </row>
    <row r="3497" ht="15.75" customHeight="1" spans="1:8">
      <c r="A3497" s="3" t="s">
        <v>3514</v>
      </c>
      <c r="B3497" s="5">
        <v>45202</v>
      </c>
      <c r="C3497" s="4" t="s">
        <v>10</v>
      </c>
      <c r="D3497" s="6" t="s">
        <v>21</v>
      </c>
      <c r="E3497" s="3">
        <v>3220.85</v>
      </c>
      <c r="F3497" s="3">
        <v>46</v>
      </c>
      <c r="G3497" s="3">
        <v>1</v>
      </c>
      <c r="H3497" s="3">
        <v>435.87</v>
      </c>
    </row>
    <row r="3498" ht="15.75" customHeight="1" spans="1:8">
      <c r="A3498" s="3" t="s">
        <v>3515</v>
      </c>
      <c r="B3498" s="5">
        <v>45312</v>
      </c>
      <c r="C3498" s="4" t="s">
        <v>16</v>
      </c>
      <c r="D3498" s="6" t="s">
        <v>26</v>
      </c>
      <c r="E3498" s="3">
        <v>2470.21</v>
      </c>
      <c r="F3498" s="3">
        <v>33</v>
      </c>
      <c r="G3498" s="3">
        <v>16</v>
      </c>
      <c r="H3498" s="3">
        <v>1340.71</v>
      </c>
    </row>
    <row r="3499" ht="15.75" customHeight="1" spans="1:8">
      <c r="A3499" s="3" t="s">
        <v>3516</v>
      </c>
      <c r="B3499" s="5">
        <v>45589</v>
      </c>
      <c r="C3499" s="4" t="s">
        <v>13</v>
      </c>
      <c r="D3499" s="6" t="s">
        <v>23</v>
      </c>
      <c r="E3499" s="3">
        <v>4601.29</v>
      </c>
      <c r="F3499" s="3">
        <v>21</v>
      </c>
      <c r="G3499" s="3">
        <v>11</v>
      </c>
      <c r="H3499" s="3">
        <v>1870.9</v>
      </c>
    </row>
    <row r="3500" ht="15.75" customHeight="1" spans="1:8">
      <c r="A3500" s="3" t="s">
        <v>3517</v>
      </c>
      <c r="B3500" s="5">
        <v>45181</v>
      </c>
      <c r="C3500" s="4" t="s">
        <v>16</v>
      </c>
      <c r="D3500" s="6" t="s">
        <v>23</v>
      </c>
      <c r="E3500" s="3">
        <v>494.42</v>
      </c>
      <c r="F3500" s="3">
        <v>43</v>
      </c>
      <c r="G3500" s="3">
        <v>14</v>
      </c>
      <c r="H3500" s="3">
        <v>742.75</v>
      </c>
    </row>
    <row r="3501" ht="15.75" customHeight="1" spans="1:8">
      <c r="A3501" s="3" t="s">
        <v>3518</v>
      </c>
      <c r="B3501" s="5">
        <v>45356</v>
      </c>
      <c r="C3501" s="4" t="s">
        <v>13</v>
      </c>
      <c r="D3501" s="6" t="s">
        <v>26</v>
      </c>
      <c r="E3501" s="3">
        <v>3212</v>
      </c>
      <c r="F3501" s="3">
        <v>24</v>
      </c>
      <c r="G3501" s="3">
        <v>15</v>
      </c>
      <c r="H3501" s="3">
        <v>268.92</v>
      </c>
    </row>
    <row r="3502" ht="15.75" customHeight="1" spans="1:8">
      <c r="A3502" s="3" t="s">
        <v>3519</v>
      </c>
      <c r="B3502" s="5">
        <v>45063</v>
      </c>
      <c r="C3502" s="4" t="s">
        <v>20</v>
      </c>
      <c r="D3502" s="6" t="s">
        <v>38</v>
      </c>
      <c r="E3502" s="3">
        <v>3161.12</v>
      </c>
      <c r="F3502" s="3">
        <v>34</v>
      </c>
      <c r="G3502" s="3">
        <v>50</v>
      </c>
      <c r="H3502" s="3">
        <v>322.64</v>
      </c>
    </row>
    <row r="3503" ht="15.75" customHeight="1" spans="1:8">
      <c r="A3503" s="3" t="s">
        <v>3520</v>
      </c>
      <c r="B3503" s="5">
        <v>44927</v>
      </c>
      <c r="C3503" s="4" t="s">
        <v>10</v>
      </c>
      <c r="D3503" s="6" t="s">
        <v>38</v>
      </c>
      <c r="E3503" s="3">
        <v>525.77</v>
      </c>
      <c r="F3503" s="3">
        <v>44</v>
      </c>
      <c r="G3503" s="3">
        <v>5</v>
      </c>
      <c r="H3503" s="3">
        <v>1045.77</v>
      </c>
    </row>
    <row r="3504" ht="15.75" customHeight="1" spans="1:8">
      <c r="A3504" s="3" t="s">
        <v>3521</v>
      </c>
      <c r="B3504" s="5">
        <v>45262</v>
      </c>
      <c r="C3504" s="4" t="s">
        <v>13</v>
      </c>
      <c r="D3504" s="6" t="s">
        <v>28</v>
      </c>
      <c r="E3504" s="3">
        <v>2669.79</v>
      </c>
      <c r="F3504" s="3">
        <v>2</v>
      </c>
      <c r="G3504" s="3">
        <v>19</v>
      </c>
      <c r="H3504" s="3">
        <v>132.98</v>
      </c>
    </row>
    <row r="3505" ht="15.75" customHeight="1" spans="1:8">
      <c r="A3505" s="3" t="s">
        <v>3522</v>
      </c>
      <c r="B3505" s="5">
        <v>45237</v>
      </c>
      <c r="C3505" s="4" t="s">
        <v>13</v>
      </c>
      <c r="D3505" s="6" t="s">
        <v>38</v>
      </c>
      <c r="E3505" s="3">
        <v>3497.11</v>
      </c>
      <c r="F3505" s="3">
        <v>6</v>
      </c>
      <c r="G3505" s="3">
        <v>7</v>
      </c>
      <c r="H3505" s="3">
        <v>952.92</v>
      </c>
    </row>
    <row r="3506" ht="15.75" customHeight="1" spans="1:8">
      <c r="A3506" s="3" t="s">
        <v>3523</v>
      </c>
      <c r="B3506" s="5">
        <v>44937</v>
      </c>
      <c r="C3506" s="4" t="s">
        <v>20</v>
      </c>
      <c r="D3506" s="6" t="s">
        <v>21</v>
      </c>
      <c r="E3506" s="3">
        <v>4324.06</v>
      </c>
      <c r="F3506" s="3">
        <v>34</v>
      </c>
      <c r="G3506" s="3">
        <v>14</v>
      </c>
      <c r="H3506" s="3">
        <v>150.58</v>
      </c>
    </row>
    <row r="3507" ht="15.75" customHeight="1" spans="1:8">
      <c r="A3507" s="3" t="s">
        <v>3524</v>
      </c>
      <c r="B3507" s="5">
        <v>45003</v>
      </c>
      <c r="C3507" s="4" t="s">
        <v>10</v>
      </c>
      <c r="D3507" s="6" t="s">
        <v>38</v>
      </c>
      <c r="E3507" s="3">
        <v>4529.05</v>
      </c>
      <c r="F3507" s="3">
        <v>9</v>
      </c>
      <c r="G3507" s="3">
        <v>15</v>
      </c>
      <c r="H3507" s="3">
        <v>1406.72</v>
      </c>
    </row>
    <row r="3508" ht="15.75" customHeight="1" spans="1:8">
      <c r="A3508" s="3" t="s">
        <v>3525</v>
      </c>
      <c r="B3508" s="5">
        <v>45349</v>
      </c>
      <c r="C3508" s="4" t="s">
        <v>16</v>
      </c>
      <c r="D3508" s="6" t="s">
        <v>38</v>
      </c>
      <c r="E3508" s="3">
        <v>3740.01</v>
      </c>
      <c r="F3508" s="3">
        <v>4</v>
      </c>
      <c r="G3508" s="3">
        <v>7</v>
      </c>
      <c r="H3508" s="3">
        <v>1330.3</v>
      </c>
    </row>
    <row r="3509" ht="15.75" customHeight="1" spans="1:8">
      <c r="A3509" s="3" t="s">
        <v>3526</v>
      </c>
      <c r="B3509" s="5">
        <v>45078</v>
      </c>
      <c r="C3509" s="4" t="s">
        <v>20</v>
      </c>
      <c r="D3509" s="6" t="s">
        <v>21</v>
      </c>
      <c r="E3509" s="3">
        <v>1741.35</v>
      </c>
      <c r="F3509" s="3">
        <v>32</v>
      </c>
      <c r="G3509" s="3">
        <v>37</v>
      </c>
      <c r="H3509" s="3">
        <v>1195</v>
      </c>
    </row>
    <row r="3510" ht="15.75" customHeight="1" spans="1:8">
      <c r="A3510" s="3" t="s">
        <v>3527</v>
      </c>
      <c r="B3510" s="5">
        <v>45073</v>
      </c>
      <c r="C3510" s="4" t="s">
        <v>10</v>
      </c>
      <c r="D3510" s="6" t="s">
        <v>26</v>
      </c>
      <c r="E3510" s="3">
        <v>3208.93</v>
      </c>
      <c r="F3510" s="3">
        <v>37</v>
      </c>
      <c r="G3510" s="3">
        <v>15</v>
      </c>
      <c r="H3510" s="3">
        <v>212.46</v>
      </c>
    </row>
    <row r="3511" ht="15.75" customHeight="1" spans="1:8">
      <c r="A3511" s="3" t="s">
        <v>3528</v>
      </c>
      <c r="B3511" s="5">
        <v>44939</v>
      </c>
      <c r="C3511" s="4" t="s">
        <v>10</v>
      </c>
      <c r="D3511" s="6" t="s">
        <v>23</v>
      </c>
      <c r="E3511" s="3">
        <v>4678.6</v>
      </c>
      <c r="F3511" s="3">
        <v>15</v>
      </c>
      <c r="G3511" s="3">
        <v>31</v>
      </c>
      <c r="H3511" s="3">
        <v>1304.37</v>
      </c>
    </row>
    <row r="3512" ht="15.75" customHeight="1" spans="1:8">
      <c r="A3512" s="3" t="s">
        <v>3529</v>
      </c>
      <c r="B3512" s="5">
        <v>45264</v>
      </c>
      <c r="C3512" s="4" t="s">
        <v>10</v>
      </c>
      <c r="D3512" s="6" t="s">
        <v>38</v>
      </c>
      <c r="E3512" s="3">
        <v>4318.76</v>
      </c>
      <c r="F3512" s="3">
        <v>50</v>
      </c>
      <c r="G3512" s="3">
        <v>6</v>
      </c>
      <c r="H3512" s="3">
        <v>213.96</v>
      </c>
    </row>
    <row r="3513" ht="15.75" customHeight="1" spans="1:8">
      <c r="A3513" s="3" t="s">
        <v>3530</v>
      </c>
      <c r="B3513" s="5">
        <v>44991</v>
      </c>
      <c r="C3513" s="4" t="s">
        <v>16</v>
      </c>
      <c r="D3513" s="6" t="s">
        <v>21</v>
      </c>
      <c r="E3513" s="3">
        <v>4402.77</v>
      </c>
      <c r="F3513" s="3">
        <v>4</v>
      </c>
      <c r="G3513" s="3">
        <v>36</v>
      </c>
      <c r="H3513" s="3">
        <v>61.49</v>
      </c>
    </row>
    <row r="3514" ht="15.75" customHeight="1" spans="1:8">
      <c r="A3514" s="3" t="s">
        <v>3531</v>
      </c>
      <c r="B3514" s="5">
        <v>45259</v>
      </c>
      <c r="C3514" s="4" t="s">
        <v>20</v>
      </c>
      <c r="D3514" s="6" t="s">
        <v>21</v>
      </c>
      <c r="E3514" s="3">
        <v>92.58</v>
      </c>
      <c r="F3514" s="3">
        <v>41</v>
      </c>
      <c r="G3514" s="3">
        <v>39</v>
      </c>
      <c r="H3514" s="3">
        <v>534.05</v>
      </c>
    </row>
    <row r="3515" ht="15.75" customHeight="1" spans="1:8">
      <c r="A3515" s="3" t="s">
        <v>3532</v>
      </c>
      <c r="B3515" s="5">
        <v>44928</v>
      </c>
      <c r="C3515" s="4" t="s">
        <v>20</v>
      </c>
      <c r="D3515" s="6" t="s">
        <v>26</v>
      </c>
      <c r="E3515" s="3">
        <v>2508.59</v>
      </c>
      <c r="F3515" s="3">
        <v>23</v>
      </c>
      <c r="G3515" s="3">
        <v>25</v>
      </c>
      <c r="H3515" s="3">
        <v>1852.47</v>
      </c>
    </row>
    <row r="3516" ht="15.75" customHeight="1" spans="1:8">
      <c r="A3516" s="3" t="s">
        <v>3533</v>
      </c>
      <c r="B3516" s="5">
        <v>45245</v>
      </c>
      <c r="C3516" s="4" t="s">
        <v>16</v>
      </c>
      <c r="D3516" s="6" t="s">
        <v>26</v>
      </c>
      <c r="E3516" s="3">
        <v>3399.08</v>
      </c>
      <c r="F3516" s="3">
        <v>24</v>
      </c>
      <c r="G3516" s="3">
        <v>28</v>
      </c>
      <c r="H3516" s="3">
        <v>1782.82</v>
      </c>
    </row>
    <row r="3517" ht="15.75" customHeight="1" spans="1:8">
      <c r="A3517" s="3" t="s">
        <v>3534</v>
      </c>
      <c r="B3517" s="5">
        <v>45425</v>
      </c>
      <c r="C3517" s="4" t="s">
        <v>10</v>
      </c>
      <c r="D3517" s="6" t="s">
        <v>23</v>
      </c>
      <c r="E3517" s="3">
        <v>4153.2</v>
      </c>
      <c r="F3517" s="3">
        <v>31</v>
      </c>
      <c r="G3517" s="3">
        <v>23</v>
      </c>
      <c r="H3517" s="3">
        <v>1542.38</v>
      </c>
    </row>
    <row r="3518" ht="15.75" customHeight="1" spans="1:8">
      <c r="A3518" s="3" t="s">
        <v>3535</v>
      </c>
      <c r="B3518" s="5">
        <v>45136</v>
      </c>
      <c r="C3518" s="4" t="s">
        <v>10</v>
      </c>
      <c r="D3518" s="6" t="s">
        <v>23</v>
      </c>
      <c r="E3518" s="3">
        <v>3465.45</v>
      </c>
      <c r="F3518" s="3">
        <v>48</v>
      </c>
      <c r="G3518" s="3">
        <v>41</v>
      </c>
      <c r="H3518" s="3">
        <v>1240.19</v>
      </c>
    </row>
    <row r="3519" ht="15.75" customHeight="1" spans="1:8">
      <c r="A3519" s="3" t="s">
        <v>3536</v>
      </c>
      <c r="B3519" s="5">
        <v>45572</v>
      </c>
      <c r="C3519" s="4" t="s">
        <v>10</v>
      </c>
      <c r="D3519" s="6" t="s">
        <v>28</v>
      </c>
      <c r="E3519" s="3">
        <v>4308.9</v>
      </c>
      <c r="F3519" s="3">
        <v>29</v>
      </c>
      <c r="G3519" s="3">
        <v>32</v>
      </c>
      <c r="H3519" s="3">
        <v>411.99</v>
      </c>
    </row>
    <row r="3520" ht="15.75" customHeight="1" spans="1:8">
      <c r="A3520" s="3" t="s">
        <v>3537</v>
      </c>
      <c r="B3520" s="5">
        <v>45496</v>
      </c>
      <c r="C3520" s="4" t="s">
        <v>13</v>
      </c>
      <c r="D3520" s="6" t="s">
        <v>26</v>
      </c>
      <c r="E3520" s="3">
        <v>760.31</v>
      </c>
      <c r="F3520" s="3">
        <v>29</v>
      </c>
      <c r="G3520" s="3">
        <v>38</v>
      </c>
      <c r="H3520" s="3">
        <v>1902.36</v>
      </c>
    </row>
    <row r="3521" ht="15.75" customHeight="1" spans="1:8">
      <c r="A3521" s="3" t="s">
        <v>3538</v>
      </c>
      <c r="B3521" s="5">
        <v>45138</v>
      </c>
      <c r="C3521" s="4" t="s">
        <v>13</v>
      </c>
      <c r="D3521" s="6" t="s">
        <v>23</v>
      </c>
      <c r="E3521" s="3">
        <v>3296.95</v>
      </c>
      <c r="F3521" s="3">
        <v>20</v>
      </c>
      <c r="G3521" s="3">
        <v>11</v>
      </c>
      <c r="H3521" s="3">
        <v>266.62</v>
      </c>
    </row>
    <row r="3522" ht="15.75" customHeight="1" spans="1:8">
      <c r="A3522" s="3" t="s">
        <v>3539</v>
      </c>
      <c r="B3522" s="5">
        <v>45351</v>
      </c>
      <c r="C3522" s="4" t="s">
        <v>20</v>
      </c>
      <c r="D3522" s="6" t="s">
        <v>28</v>
      </c>
      <c r="E3522" s="3">
        <v>4645.48</v>
      </c>
      <c r="F3522" s="3">
        <v>48</v>
      </c>
      <c r="G3522" s="3">
        <v>13</v>
      </c>
      <c r="H3522" s="3">
        <v>1580.77</v>
      </c>
    </row>
    <row r="3523" ht="15.75" customHeight="1" spans="1:8">
      <c r="A3523" s="3" t="s">
        <v>3540</v>
      </c>
      <c r="B3523" s="5">
        <v>45235</v>
      </c>
      <c r="C3523" s="4" t="s">
        <v>16</v>
      </c>
      <c r="D3523" s="6" t="s">
        <v>38</v>
      </c>
      <c r="E3523" s="3">
        <v>4024.06</v>
      </c>
      <c r="F3523" s="3">
        <v>50</v>
      </c>
      <c r="G3523" s="3">
        <v>19</v>
      </c>
      <c r="H3523" s="3">
        <v>886.41</v>
      </c>
    </row>
    <row r="3524" ht="15.75" customHeight="1" spans="1:8">
      <c r="A3524" s="3" t="s">
        <v>3541</v>
      </c>
      <c r="B3524" s="5">
        <v>44965</v>
      </c>
      <c r="C3524" s="4" t="s">
        <v>13</v>
      </c>
      <c r="D3524" s="6" t="s">
        <v>23</v>
      </c>
      <c r="E3524" s="3">
        <v>2135.91</v>
      </c>
      <c r="F3524" s="3">
        <v>6</v>
      </c>
      <c r="G3524" s="3">
        <v>13</v>
      </c>
      <c r="H3524" s="3">
        <v>1052.12</v>
      </c>
    </row>
    <row r="3525" ht="15.75" customHeight="1" spans="1:8">
      <c r="A3525" s="3" t="s">
        <v>3542</v>
      </c>
      <c r="B3525" s="5">
        <v>45324</v>
      </c>
      <c r="C3525" s="4" t="s">
        <v>13</v>
      </c>
      <c r="D3525" s="6" t="s">
        <v>28</v>
      </c>
      <c r="E3525" s="3">
        <v>3702.32</v>
      </c>
      <c r="F3525" s="3">
        <v>22</v>
      </c>
      <c r="G3525" s="3">
        <v>14</v>
      </c>
      <c r="H3525" s="3">
        <v>218.6</v>
      </c>
    </row>
    <row r="3526" ht="15.75" customHeight="1" spans="1:8">
      <c r="A3526" s="3" t="s">
        <v>3543</v>
      </c>
      <c r="B3526" s="5">
        <v>44976</v>
      </c>
      <c r="C3526" s="4" t="s">
        <v>10</v>
      </c>
      <c r="D3526" s="6" t="s">
        <v>21</v>
      </c>
      <c r="E3526" s="3">
        <v>1978.92</v>
      </c>
      <c r="F3526" s="3">
        <v>9</v>
      </c>
      <c r="G3526" s="3">
        <v>41</v>
      </c>
      <c r="H3526" s="3">
        <v>750.93</v>
      </c>
    </row>
    <row r="3527" ht="15.75" customHeight="1" spans="1:8">
      <c r="A3527" s="3" t="s">
        <v>3544</v>
      </c>
      <c r="B3527" s="5">
        <v>45081</v>
      </c>
      <c r="C3527" s="4" t="s">
        <v>10</v>
      </c>
      <c r="D3527" s="6" t="s">
        <v>38</v>
      </c>
      <c r="E3527" s="3">
        <v>2952.17</v>
      </c>
      <c r="F3527" s="3">
        <v>40</v>
      </c>
      <c r="G3527" s="3">
        <v>19</v>
      </c>
      <c r="H3527" s="3">
        <v>1677.2</v>
      </c>
    </row>
    <row r="3528" ht="15.75" customHeight="1" spans="1:8">
      <c r="A3528" s="3" t="s">
        <v>3545</v>
      </c>
      <c r="B3528" s="5">
        <v>45279</v>
      </c>
      <c r="C3528" s="4" t="s">
        <v>13</v>
      </c>
      <c r="D3528" s="6" t="s">
        <v>38</v>
      </c>
      <c r="E3528" s="3">
        <v>327.1</v>
      </c>
      <c r="F3528" s="3">
        <v>19</v>
      </c>
      <c r="G3528" s="3">
        <v>45</v>
      </c>
      <c r="H3528" s="3">
        <v>596.21</v>
      </c>
    </row>
    <row r="3529" ht="15.75" customHeight="1" spans="1:8">
      <c r="A3529" s="3" t="s">
        <v>3546</v>
      </c>
      <c r="B3529" s="5">
        <v>44989</v>
      </c>
      <c r="C3529" s="4" t="s">
        <v>20</v>
      </c>
      <c r="D3529" s="6" t="s">
        <v>21</v>
      </c>
      <c r="E3529" s="3">
        <v>2313.82</v>
      </c>
      <c r="F3529" s="3">
        <v>17</v>
      </c>
      <c r="G3529" s="3">
        <v>48</v>
      </c>
      <c r="H3529" s="3">
        <v>181.83</v>
      </c>
    </row>
    <row r="3530" ht="15.75" customHeight="1" spans="1:8">
      <c r="A3530" s="3" t="s">
        <v>3547</v>
      </c>
      <c r="B3530" s="5">
        <v>45439</v>
      </c>
      <c r="C3530" s="4" t="s">
        <v>16</v>
      </c>
      <c r="D3530" s="6" t="s">
        <v>26</v>
      </c>
      <c r="E3530" s="3">
        <v>2156.26</v>
      </c>
      <c r="F3530" s="3">
        <v>18</v>
      </c>
      <c r="G3530" s="3">
        <v>18</v>
      </c>
      <c r="H3530" s="3">
        <v>687.58</v>
      </c>
    </row>
    <row r="3531" ht="15.75" customHeight="1" spans="1:8">
      <c r="A3531" s="3" t="s">
        <v>3548</v>
      </c>
      <c r="B3531" s="5">
        <v>45103</v>
      </c>
      <c r="C3531" s="4" t="s">
        <v>10</v>
      </c>
      <c r="D3531" s="6" t="s">
        <v>38</v>
      </c>
      <c r="E3531" s="3">
        <v>739.33</v>
      </c>
      <c r="F3531" s="3">
        <v>36</v>
      </c>
      <c r="G3531" s="3">
        <v>9</v>
      </c>
      <c r="H3531" s="3">
        <v>32.79</v>
      </c>
    </row>
    <row r="3532" ht="15.75" customHeight="1" spans="1:8">
      <c r="A3532" s="3" t="s">
        <v>3549</v>
      </c>
      <c r="B3532" s="5">
        <v>45238</v>
      </c>
      <c r="C3532" s="4" t="s">
        <v>16</v>
      </c>
      <c r="D3532" s="6" t="s">
        <v>21</v>
      </c>
      <c r="E3532" s="3">
        <v>1137.32</v>
      </c>
      <c r="F3532" s="3">
        <v>43</v>
      </c>
      <c r="G3532" s="3">
        <v>8</v>
      </c>
      <c r="H3532" s="3">
        <v>833.66</v>
      </c>
    </row>
    <row r="3533" ht="15.75" customHeight="1" spans="1:8">
      <c r="A3533" s="3" t="s">
        <v>3550</v>
      </c>
      <c r="B3533" s="5">
        <v>45173</v>
      </c>
      <c r="C3533" s="4" t="s">
        <v>10</v>
      </c>
      <c r="D3533" s="6" t="s">
        <v>21</v>
      </c>
      <c r="E3533" s="3">
        <v>3594.02</v>
      </c>
      <c r="F3533" s="3">
        <v>50</v>
      </c>
      <c r="G3533" s="3">
        <v>43</v>
      </c>
      <c r="H3533" s="3">
        <v>1783.65</v>
      </c>
    </row>
    <row r="3534" ht="15.75" customHeight="1" spans="1:8">
      <c r="A3534" s="3" t="s">
        <v>3551</v>
      </c>
      <c r="B3534" s="5">
        <v>44941</v>
      </c>
      <c r="C3534" s="4" t="s">
        <v>13</v>
      </c>
      <c r="D3534" s="6" t="s">
        <v>26</v>
      </c>
      <c r="E3534" s="3">
        <v>4191.22</v>
      </c>
      <c r="F3534" s="3">
        <v>34</v>
      </c>
      <c r="G3534" s="3">
        <v>37</v>
      </c>
      <c r="H3534" s="3">
        <v>1799.63</v>
      </c>
    </row>
    <row r="3535" ht="15.75" customHeight="1" spans="1:8">
      <c r="A3535" s="3" t="s">
        <v>3552</v>
      </c>
      <c r="B3535" s="5">
        <v>45273</v>
      </c>
      <c r="C3535" s="4" t="s">
        <v>10</v>
      </c>
      <c r="D3535" s="6" t="s">
        <v>21</v>
      </c>
      <c r="E3535" s="3">
        <v>4475.08</v>
      </c>
      <c r="F3535" s="3">
        <v>36</v>
      </c>
      <c r="G3535" s="3">
        <v>42</v>
      </c>
      <c r="H3535" s="3">
        <v>1333.53</v>
      </c>
    </row>
    <row r="3536" ht="15.75" customHeight="1" spans="1:8">
      <c r="A3536" s="3" t="s">
        <v>3553</v>
      </c>
      <c r="B3536" s="5">
        <v>45430</v>
      </c>
      <c r="C3536" s="4" t="s">
        <v>13</v>
      </c>
      <c r="D3536" s="6" t="s">
        <v>28</v>
      </c>
      <c r="E3536" s="3">
        <v>1895.14</v>
      </c>
      <c r="F3536" s="3">
        <v>8</v>
      </c>
      <c r="G3536" s="3">
        <v>6</v>
      </c>
      <c r="H3536" s="3">
        <v>1694.06</v>
      </c>
    </row>
    <row r="3537" ht="15.75" customHeight="1" spans="1:8">
      <c r="A3537" s="3" t="s">
        <v>3554</v>
      </c>
      <c r="B3537" s="5">
        <v>45071</v>
      </c>
      <c r="C3537" s="4" t="s">
        <v>13</v>
      </c>
      <c r="D3537" s="6" t="s">
        <v>23</v>
      </c>
      <c r="E3537" s="3">
        <v>1373.03</v>
      </c>
      <c r="F3537" s="3">
        <v>26</v>
      </c>
      <c r="G3537" s="3">
        <v>18</v>
      </c>
      <c r="H3537" s="3">
        <v>111.78</v>
      </c>
    </row>
    <row r="3538" ht="15.75" customHeight="1" spans="1:8">
      <c r="A3538" s="3" t="s">
        <v>3555</v>
      </c>
      <c r="B3538" s="5">
        <v>45139</v>
      </c>
      <c r="C3538" s="4" t="s">
        <v>16</v>
      </c>
      <c r="D3538" s="6" t="s">
        <v>26</v>
      </c>
      <c r="E3538" s="3">
        <v>1119.87</v>
      </c>
      <c r="F3538" s="3">
        <v>47</v>
      </c>
      <c r="G3538" s="3">
        <v>50</v>
      </c>
      <c r="H3538" s="3">
        <v>1375.28</v>
      </c>
    </row>
    <row r="3539" ht="15.75" customHeight="1" spans="1:8">
      <c r="A3539" s="3" t="s">
        <v>3556</v>
      </c>
      <c r="B3539" s="5">
        <v>44956</v>
      </c>
      <c r="C3539" s="4" t="s">
        <v>10</v>
      </c>
      <c r="D3539" s="6" t="s">
        <v>28</v>
      </c>
      <c r="E3539" s="3">
        <v>2992.98</v>
      </c>
      <c r="F3539" s="3">
        <v>30</v>
      </c>
      <c r="G3539" s="3">
        <v>7</v>
      </c>
      <c r="H3539" s="3">
        <v>1512.66</v>
      </c>
    </row>
    <row r="3540" ht="15.75" customHeight="1" spans="1:8">
      <c r="A3540" s="3" t="s">
        <v>3557</v>
      </c>
      <c r="B3540" s="5">
        <v>45155</v>
      </c>
      <c r="C3540" s="4" t="s">
        <v>20</v>
      </c>
      <c r="D3540" s="6" t="s">
        <v>23</v>
      </c>
      <c r="E3540" s="3">
        <v>1014.86</v>
      </c>
      <c r="F3540" s="3">
        <v>26</v>
      </c>
      <c r="G3540" s="3">
        <v>45</v>
      </c>
      <c r="H3540" s="3">
        <v>1562.69</v>
      </c>
    </row>
    <row r="3541" ht="15.75" customHeight="1" spans="1:8">
      <c r="A3541" s="3" t="s">
        <v>3558</v>
      </c>
      <c r="B3541" s="5">
        <v>45543</v>
      </c>
      <c r="C3541" s="4" t="s">
        <v>20</v>
      </c>
      <c r="D3541" s="6" t="s">
        <v>38</v>
      </c>
      <c r="E3541" s="3">
        <v>3223.34</v>
      </c>
      <c r="F3541" s="3">
        <v>10</v>
      </c>
      <c r="G3541" s="3">
        <v>2</v>
      </c>
      <c r="H3541" s="3">
        <v>548.61</v>
      </c>
    </row>
    <row r="3542" ht="15.75" customHeight="1" spans="1:8">
      <c r="A3542" s="3" t="s">
        <v>3559</v>
      </c>
      <c r="B3542" s="5">
        <v>45048</v>
      </c>
      <c r="C3542" s="4" t="s">
        <v>13</v>
      </c>
      <c r="D3542" s="6" t="s">
        <v>23</v>
      </c>
      <c r="E3542" s="3">
        <v>2620.83</v>
      </c>
      <c r="F3542" s="3">
        <v>38</v>
      </c>
      <c r="G3542" s="3">
        <v>40</v>
      </c>
      <c r="H3542" s="3">
        <v>616.61</v>
      </c>
    </row>
    <row r="3543" ht="15.75" customHeight="1" spans="1:8">
      <c r="A3543" s="3" t="s">
        <v>3560</v>
      </c>
      <c r="B3543" s="5">
        <v>45217</v>
      </c>
      <c r="C3543" s="4" t="s">
        <v>13</v>
      </c>
      <c r="D3543" s="6" t="s">
        <v>26</v>
      </c>
      <c r="E3543" s="3">
        <v>4324.14</v>
      </c>
      <c r="F3543" s="3">
        <v>6</v>
      </c>
      <c r="G3543" s="3">
        <v>7</v>
      </c>
      <c r="H3543" s="3">
        <v>1101.5</v>
      </c>
    </row>
    <row r="3544" ht="15.75" customHeight="1" spans="1:8">
      <c r="A3544" s="3" t="s">
        <v>3561</v>
      </c>
      <c r="B3544" s="5">
        <v>45147</v>
      </c>
      <c r="C3544" s="4" t="s">
        <v>20</v>
      </c>
      <c r="D3544" s="6" t="s">
        <v>26</v>
      </c>
      <c r="E3544" s="3">
        <v>1879.28</v>
      </c>
      <c r="F3544" s="3">
        <v>32</v>
      </c>
      <c r="G3544" s="3">
        <v>26</v>
      </c>
      <c r="H3544" s="3">
        <v>865.49</v>
      </c>
    </row>
    <row r="3545" ht="15.75" customHeight="1" spans="1:8">
      <c r="A3545" s="3" t="s">
        <v>3562</v>
      </c>
      <c r="B3545" s="5">
        <v>45515</v>
      </c>
      <c r="C3545" s="4" t="s">
        <v>20</v>
      </c>
      <c r="D3545" s="6" t="s">
        <v>23</v>
      </c>
      <c r="E3545" s="3">
        <v>3140.8</v>
      </c>
      <c r="F3545" s="3">
        <v>10</v>
      </c>
      <c r="G3545" s="3">
        <v>45</v>
      </c>
      <c r="H3545" s="3">
        <v>1536.19</v>
      </c>
    </row>
    <row r="3546" ht="15.75" customHeight="1" spans="1:8">
      <c r="A3546" s="3" t="s">
        <v>3563</v>
      </c>
      <c r="B3546" s="5">
        <v>45180</v>
      </c>
      <c r="C3546" s="4" t="s">
        <v>10</v>
      </c>
      <c r="D3546" s="6" t="s">
        <v>21</v>
      </c>
      <c r="E3546" s="3">
        <v>3433.44</v>
      </c>
      <c r="F3546" s="3">
        <v>13</v>
      </c>
      <c r="G3546" s="3">
        <v>13</v>
      </c>
      <c r="H3546" s="3">
        <v>744.21</v>
      </c>
    </row>
    <row r="3547" ht="15.75" customHeight="1" spans="1:8">
      <c r="A3547" s="3" t="s">
        <v>3564</v>
      </c>
      <c r="B3547" s="5">
        <v>45470</v>
      </c>
      <c r="C3547" s="4" t="s">
        <v>10</v>
      </c>
      <c r="D3547" s="6" t="s">
        <v>28</v>
      </c>
      <c r="E3547" s="3">
        <v>1183.04</v>
      </c>
      <c r="F3547" s="3">
        <v>10</v>
      </c>
      <c r="G3547" s="3">
        <v>44</v>
      </c>
      <c r="H3547" s="3">
        <v>160.82</v>
      </c>
    </row>
    <row r="3548" ht="15.75" customHeight="1" spans="1:8">
      <c r="A3548" s="3" t="s">
        <v>3565</v>
      </c>
      <c r="B3548" s="5">
        <v>45046</v>
      </c>
      <c r="C3548" s="4" t="s">
        <v>10</v>
      </c>
      <c r="D3548" s="6" t="s">
        <v>28</v>
      </c>
      <c r="E3548" s="3">
        <v>2439.93</v>
      </c>
      <c r="F3548" s="3">
        <v>12</v>
      </c>
      <c r="G3548" s="3">
        <v>48</v>
      </c>
      <c r="H3548" s="3">
        <v>1646.45</v>
      </c>
    </row>
    <row r="3549" ht="15.75" customHeight="1" spans="1:8">
      <c r="A3549" s="3" t="s">
        <v>3566</v>
      </c>
      <c r="B3549" s="5">
        <v>45115</v>
      </c>
      <c r="C3549" s="4" t="s">
        <v>10</v>
      </c>
      <c r="D3549" s="6" t="s">
        <v>26</v>
      </c>
      <c r="E3549" s="3">
        <v>2079.55</v>
      </c>
      <c r="F3549" s="3">
        <v>18</v>
      </c>
      <c r="G3549" s="3">
        <v>3</v>
      </c>
      <c r="H3549" s="3">
        <v>1178.32</v>
      </c>
    </row>
    <row r="3550" ht="15.75" customHeight="1" spans="1:8">
      <c r="A3550" s="3" t="s">
        <v>3567</v>
      </c>
      <c r="B3550" s="5">
        <v>44905</v>
      </c>
      <c r="C3550" s="4" t="s">
        <v>20</v>
      </c>
      <c r="D3550" s="6" t="s">
        <v>23</v>
      </c>
      <c r="E3550" s="3">
        <v>3423</v>
      </c>
      <c r="F3550" s="3">
        <v>39</v>
      </c>
      <c r="G3550" s="3">
        <v>20</v>
      </c>
      <c r="H3550" s="3">
        <v>1169.59</v>
      </c>
    </row>
    <row r="3551" ht="15.75" customHeight="1" spans="1:8">
      <c r="A3551" s="3" t="s">
        <v>3568</v>
      </c>
      <c r="B3551" s="5">
        <v>44910</v>
      </c>
      <c r="C3551" s="4" t="s">
        <v>13</v>
      </c>
      <c r="D3551" s="6" t="s">
        <v>26</v>
      </c>
      <c r="E3551" s="3">
        <v>3447.8</v>
      </c>
      <c r="F3551" s="3">
        <v>41</v>
      </c>
      <c r="G3551" s="3">
        <v>4</v>
      </c>
      <c r="H3551" s="3">
        <v>1751.23</v>
      </c>
    </row>
    <row r="3552" ht="15.75" customHeight="1" spans="1:8">
      <c r="A3552" s="3" t="s">
        <v>3569</v>
      </c>
      <c r="B3552" s="5">
        <v>45079</v>
      </c>
      <c r="C3552" s="4" t="s">
        <v>13</v>
      </c>
      <c r="D3552" s="6" t="s">
        <v>28</v>
      </c>
      <c r="E3552" s="3">
        <v>2086.28</v>
      </c>
      <c r="F3552" s="3">
        <v>36</v>
      </c>
      <c r="G3552" s="3">
        <v>19</v>
      </c>
      <c r="H3552" s="3">
        <v>841.05</v>
      </c>
    </row>
    <row r="3553" ht="15.75" customHeight="1" spans="1:8">
      <c r="A3553" s="3" t="s">
        <v>3570</v>
      </c>
      <c r="B3553" s="5">
        <v>45378</v>
      </c>
      <c r="C3553" s="4" t="s">
        <v>13</v>
      </c>
      <c r="D3553" s="6" t="s">
        <v>38</v>
      </c>
      <c r="E3553" s="3">
        <v>2332.65</v>
      </c>
      <c r="F3553" s="3">
        <v>23</v>
      </c>
      <c r="G3553" s="3">
        <v>23</v>
      </c>
      <c r="H3553" s="3">
        <v>357.8</v>
      </c>
    </row>
    <row r="3554" ht="15.75" customHeight="1" spans="1:8">
      <c r="A3554" s="3" t="s">
        <v>3571</v>
      </c>
      <c r="B3554" s="5">
        <v>44918</v>
      </c>
      <c r="C3554" s="4" t="s">
        <v>10</v>
      </c>
      <c r="D3554" s="6" t="s">
        <v>28</v>
      </c>
      <c r="E3554" s="3">
        <v>635.75</v>
      </c>
      <c r="F3554" s="3">
        <v>30</v>
      </c>
      <c r="G3554" s="3">
        <v>16</v>
      </c>
      <c r="H3554" s="3">
        <v>1338.97</v>
      </c>
    </row>
    <row r="3555" ht="15.75" customHeight="1" spans="1:8">
      <c r="A3555" s="3" t="s">
        <v>3572</v>
      </c>
      <c r="B3555" s="5">
        <v>44912</v>
      </c>
      <c r="C3555" s="4" t="s">
        <v>20</v>
      </c>
      <c r="D3555" s="6" t="s">
        <v>23</v>
      </c>
      <c r="E3555" s="3">
        <v>1674.25</v>
      </c>
      <c r="F3555" s="3">
        <v>47</v>
      </c>
      <c r="G3555" s="3">
        <v>11</v>
      </c>
      <c r="H3555" s="3">
        <v>424.46</v>
      </c>
    </row>
    <row r="3556" ht="15.75" customHeight="1" spans="1:8">
      <c r="A3556" s="3" t="s">
        <v>3573</v>
      </c>
      <c r="B3556" s="5">
        <v>45002</v>
      </c>
      <c r="C3556" s="4" t="s">
        <v>20</v>
      </c>
      <c r="D3556" s="6" t="s">
        <v>23</v>
      </c>
      <c r="E3556" s="3">
        <v>597.2</v>
      </c>
      <c r="F3556" s="3">
        <v>38</v>
      </c>
      <c r="G3556" s="3">
        <v>41</v>
      </c>
      <c r="H3556" s="3">
        <v>388.69</v>
      </c>
    </row>
    <row r="3557" ht="15.75" customHeight="1" spans="1:8">
      <c r="A3557" s="3" t="s">
        <v>3574</v>
      </c>
      <c r="B3557" s="5">
        <v>45462</v>
      </c>
      <c r="C3557" s="4" t="s">
        <v>10</v>
      </c>
      <c r="D3557" s="6" t="s">
        <v>38</v>
      </c>
      <c r="E3557" s="3">
        <v>3532.22</v>
      </c>
      <c r="F3557" s="3">
        <v>37</v>
      </c>
      <c r="G3557" s="3">
        <v>8</v>
      </c>
      <c r="H3557" s="3">
        <v>621.94</v>
      </c>
    </row>
    <row r="3558" ht="15.75" customHeight="1" spans="1:8">
      <c r="A3558" s="3" t="s">
        <v>3575</v>
      </c>
      <c r="B3558" s="5">
        <v>45217</v>
      </c>
      <c r="C3558" s="4" t="s">
        <v>13</v>
      </c>
      <c r="D3558" s="6" t="s">
        <v>23</v>
      </c>
      <c r="E3558" s="3">
        <v>1200.18</v>
      </c>
      <c r="F3558" s="3">
        <v>2</v>
      </c>
      <c r="G3558" s="3">
        <v>33</v>
      </c>
      <c r="H3558" s="3">
        <v>715.85</v>
      </c>
    </row>
    <row r="3559" ht="15.75" customHeight="1" spans="1:8">
      <c r="A3559" s="3" t="s">
        <v>3576</v>
      </c>
      <c r="B3559" s="5">
        <v>45503</v>
      </c>
      <c r="C3559" s="4" t="s">
        <v>20</v>
      </c>
      <c r="D3559" s="6" t="s">
        <v>21</v>
      </c>
      <c r="E3559" s="3">
        <v>3762.55</v>
      </c>
      <c r="F3559" s="3">
        <v>12</v>
      </c>
      <c r="G3559" s="3">
        <v>30</v>
      </c>
      <c r="H3559" s="3">
        <v>1065.88</v>
      </c>
    </row>
    <row r="3560" ht="15.75" customHeight="1" spans="1:8">
      <c r="A3560" s="3" t="s">
        <v>3577</v>
      </c>
      <c r="B3560" s="5">
        <v>44950</v>
      </c>
      <c r="C3560" s="4" t="s">
        <v>20</v>
      </c>
      <c r="D3560" s="6" t="s">
        <v>38</v>
      </c>
      <c r="E3560" s="3">
        <v>1523.9</v>
      </c>
      <c r="F3560" s="3">
        <v>36</v>
      </c>
      <c r="G3560" s="3">
        <v>2</v>
      </c>
      <c r="H3560" s="3">
        <v>770.9</v>
      </c>
    </row>
    <row r="3561" ht="15.75" customHeight="1" spans="1:8">
      <c r="A3561" s="3" t="s">
        <v>3578</v>
      </c>
      <c r="B3561" s="5">
        <v>45518</v>
      </c>
      <c r="C3561" s="4" t="s">
        <v>13</v>
      </c>
      <c r="D3561" s="6" t="s">
        <v>28</v>
      </c>
      <c r="E3561" s="3">
        <v>3152.83</v>
      </c>
      <c r="F3561" s="3">
        <v>17</v>
      </c>
      <c r="G3561" s="3">
        <v>16</v>
      </c>
      <c r="H3561" s="3">
        <v>1578.68</v>
      </c>
    </row>
    <row r="3562" ht="15.75" customHeight="1" spans="1:8">
      <c r="A3562" s="3" t="s">
        <v>3579</v>
      </c>
      <c r="B3562" s="5">
        <v>45610</v>
      </c>
      <c r="C3562" s="4" t="s">
        <v>16</v>
      </c>
      <c r="D3562" s="6" t="s">
        <v>38</v>
      </c>
      <c r="E3562" s="3">
        <v>1035.16</v>
      </c>
      <c r="F3562" s="3">
        <v>38</v>
      </c>
      <c r="G3562" s="3">
        <v>32</v>
      </c>
      <c r="H3562" s="3">
        <v>1570.04</v>
      </c>
    </row>
    <row r="3563" ht="15.75" customHeight="1" spans="1:8">
      <c r="A3563" s="3" t="s">
        <v>3580</v>
      </c>
      <c r="B3563" s="5">
        <v>45603</v>
      </c>
      <c r="C3563" s="4" t="s">
        <v>10</v>
      </c>
      <c r="D3563" s="6" t="s">
        <v>28</v>
      </c>
      <c r="E3563" s="3">
        <v>1136.02</v>
      </c>
      <c r="F3563" s="3">
        <v>11</v>
      </c>
      <c r="G3563" s="3">
        <v>41</v>
      </c>
      <c r="H3563" s="3">
        <v>831.58</v>
      </c>
    </row>
    <row r="3564" ht="15.75" customHeight="1" spans="1:8">
      <c r="A3564" s="3" t="s">
        <v>3581</v>
      </c>
      <c r="B3564" s="5">
        <v>45426</v>
      </c>
      <c r="C3564" s="4" t="s">
        <v>10</v>
      </c>
      <c r="D3564" s="6" t="s">
        <v>26</v>
      </c>
      <c r="E3564" s="3">
        <v>1892.32</v>
      </c>
      <c r="F3564" s="3">
        <v>34</v>
      </c>
      <c r="G3564" s="3">
        <v>25</v>
      </c>
      <c r="H3564" s="3">
        <v>1160.02</v>
      </c>
    </row>
    <row r="3565" ht="15.75" customHeight="1" spans="1:8">
      <c r="A3565" s="3" t="s">
        <v>3582</v>
      </c>
      <c r="B3565" s="5">
        <v>45349</v>
      </c>
      <c r="C3565" s="4" t="s">
        <v>13</v>
      </c>
      <c r="D3565" s="6" t="s">
        <v>38</v>
      </c>
      <c r="E3565" s="3">
        <v>119.86</v>
      </c>
      <c r="F3565" s="3">
        <v>47</v>
      </c>
      <c r="G3565" s="3">
        <v>43</v>
      </c>
      <c r="H3565" s="3">
        <v>914.09</v>
      </c>
    </row>
    <row r="3566" ht="15.75" customHeight="1" spans="1:8">
      <c r="A3566" s="3" t="s">
        <v>3583</v>
      </c>
      <c r="B3566" s="5">
        <v>45139</v>
      </c>
      <c r="C3566" s="4" t="s">
        <v>10</v>
      </c>
      <c r="D3566" s="6" t="s">
        <v>38</v>
      </c>
      <c r="E3566" s="3">
        <v>4134.15</v>
      </c>
      <c r="F3566" s="3">
        <v>42</v>
      </c>
      <c r="G3566" s="3">
        <v>19</v>
      </c>
      <c r="H3566" s="3">
        <v>715.7</v>
      </c>
    </row>
    <row r="3567" ht="15.75" customHeight="1" spans="1:8">
      <c r="A3567" s="3" t="s">
        <v>3584</v>
      </c>
      <c r="B3567" s="5">
        <v>45059</v>
      </c>
      <c r="C3567" s="4" t="s">
        <v>10</v>
      </c>
      <c r="D3567" s="6" t="s">
        <v>28</v>
      </c>
      <c r="E3567" s="3">
        <v>2256.67</v>
      </c>
      <c r="F3567" s="3">
        <v>13</v>
      </c>
      <c r="G3567" s="3">
        <v>23</v>
      </c>
      <c r="H3567" s="3">
        <v>1456.26</v>
      </c>
    </row>
    <row r="3568" ht="15.75" customHeight="1" spans="1:8">
      <c r="A3568" s="3" t="s">
        <v>3585</v>
      </c>
      <c r="B3568" s="5">
        <v>45068</v>
      </c>
      <c r="C3568" s="4" t="s">
        <v>20</v>
      </c>
      <c r="D3568" s="6" t="s">
        <v>28</v>
      </c>
      <c r="E3568" s="3">
        <v>1096.59</v>
      </c>
      <c r="F3568" s="3">
        <v>4</v>
      </c>
      <c r="G3568" s="3">
        <v>24</v>
      </c>
      <c r="H3568" s="3">
        <v>1766.86</v>
      </c>
    </row>
    <row r="3569" ht="15.75" customHeight="1" spans="1:8">
      <c r="A3569" s="3" t="s">
        <v>3586</v>
      </c>
      <c r="B3569" s="5">
        <v>45328</v>
      </c>
      <c r="C3569" s="4" t="s">
        <v>10</v>
      </c>
      <c r="D3569" s="6" t="s">
        <v>26</v>
      </c>
      <c r="E3569" s="3">
        <v>1696.94</v>
      </c>
      <c r="F3569" s="3">
        <v>38</v>
      </c>
      <c r="G3569" s="3">
        <v>45</v>
      </c>
      <c r="H3569" s="3">
        <v>1666.38</v>
      </c>
    </row>
    <row r="3570" ht="15.75" customHeight="1" spans="1:8">
      <c r="A3570" s="3" t="s">
        <v>3587</v>
      </c>
      <c r="B3570" s="5">
        <v>45075</v>
      </c>
      <c r="C3570" s="4" t="s">
        <v>10</v>
      </c>
      <c r="D3570" s="6" t="s">
        <v>38</v>
      </c>
      <c r="E3570" s="3">
        <v>2245.68</v>
      </c>
      <c r="F3570" s="3">
        <v>2</v>
      </c>
      <c r="G3570" s="3">
        <v>35</v>
      </c>
      <c r="H3570" s="3">
        <v>187.03</v>
      </c>
    </row>
    <row r="3571" ht="15.75" customHeight="1" spans="1:8">
      <c r="A3571" s="3" t="s">
        <v>3588</v>
      </c>
      <c r="B3571" s="5">
        <v>45131</v>
      </c>
      <c r="C3571" s="4" t="s">
        <v>13</v>
      </c>
      <c r="D3571" s="6" t="s">
        <v>28</v>
      </c>
      <c r="E3571" s="3">
        <v>2026.95</v>
      </c>
      <c r="F3571" s="3">
        <v>13</v>
      </c>
      <c r="G3571" s="3">
        <v>22</v>
      </c>
      <c r="H3571" s="3">
        <v>632.56</v>
      </c>
    </row>
    <row r="3572" ht="15.75" customHeight="1" spans="1:8">
      <c r="A3572" s="3" t="s">
        <v>3589</v>
      </c>
      <c r="B3572" s="5">
        <v>44952</v>
      </c>
      <c r="C3572" s="4" t="s">
        <v>20</v>
      </c>
      <c r="D3572" s="6" t="s">
        <v>26</v>
      </c>
      <c r="E3572" s="3">
        <v>4728.96</v>
      </c>
      <c r="F3572" s="3">
        <v>26</v>
      </c>
      <c r="G3572" s="3">
        <v>45</v>
      </c>
      <c r="H3572" s="3">
        <v>965.64</v>
      </c>
    </row>
    <row r="3573" ht="15.75" customHeight="1" spans="1:8">
      <c r="A3573" s="3" t="s">
        <v>3590</v>
      </c>
      <c r="B3573" s="5">
        <v>45269</v>
      </c>
      <c r="C3573" s="4" t="s">
        <v>16</v>
      </c>
      <c r="D3573" s="6" t="s">
        <v>21</v>
      </c>
      <c r="E3573" s="3">
        <v>1820.43</v>
      </c>
      <c r="F3573" s="3">
        <v>32</v>
      </c>
      <c r="G3573" s="3">
        <v>5</v>
      </c>
      <c r="H3573" s="3">
        <v>225.39</v>
      </c>
    </row>
    <row r="3574" ht="15.75" customHeight="1" spans="1:8">
      <c r="A3574" s="3" t="s">
        <v>3591</v>
      </c>
      <c r="B3574" s="5">
        <v>45478</v>
      </c>
      <c r="C3574" s="4" t="s">
        <v>10</v>
      </c>
      <c r="D3574" s="6" t="s">
        <v>38</v>
      </c>
      <c r="E3574" s="3">
        <v>787.21</v>
      </c>
      <c r="F3574" s="3">
        <v>19</v>
      </c>
      <c r="G3574" s="3">
        <v>13</v>
      </c>
      <c r="H3574" s="3">
        <v>345.86</v>
      </c>
    </row>
    <row r="3575" ht="15.75" customHeight="1" spans="1:8">
      <c r="A3575" s="3" t="s">
        <v>3592</v>
      </c>
      <c r="B3575" s="5">
        <v>45199</v>
      </c>
      <c r="C3575" s="4" t="s">
        <v>20</v>
      </c>
      <c r="D3575" s="6" t="s">
        <v>26</v>
      </c>
      <c r="E3575" s="3">
        <v>4793.8</v>
      </c>
      <c r="F3575" s="3">
        <v>14</v>
      </c>
      <c r="G3575" s="3">
        <v>17</v>
      </c>
      <c r="H3575" s="3">
        <v>851.78</v>
      </c>
    </row>
    <row r="3576" ht="15.75" customHeight="1" spans="1:8">
      <c r="A3576" s="3" t="s">
        <v>3593</v>
      </c>
      <c r="B3576" s="5">
        <v>45472</v>
      </c>
      <c r="C3576" s="4" t="s">
        <v>20</v>
      </c>
      <c r="D3576" s="6" t="s">
        <v>21</v>
      </c>
      <c r="E3576" s="3">
        <v>2756.3</v>
      </c>
      <c r="F3576" s="3">
        <v>5</v>
      </c>
      <c r="G3576" s="3">
        <v>36</v>
      </c>
      <c r="H3576" s="3">
        <v>366.49</v>
      </c>
    </row>
    <row r="3577" ht="15.75" customHeight="1" spans="1:8">
      <c r="A3577" s="3" t="s">
        <v>3594</v>
      </c>
      <c r="B3577" s="5">
        <v>45348</v>
      </c>
      <c r="C3577" s="4" t="s">
        <v>20</v>
      </c>
      <c r="D3577" s="6" t="s">
        <v>26</v>
      </c>
      <c r="E3577" s="3">
        <v>1279.18</v>
      </c>
      <c r="F3577" s="3">
        <v>29</v>
      </c>
      <c r="G3577" s="3">
        <v>13</v>
      </c>
      <c r="H3577" s="3">
        <v>1229.86</v>
      </c>
    </row>
    <row r="3578" ht="15.75" customHeight="1" spans="1:8">
      <c r="A3578" s="3" t="s">
        <v>3595</v>
      </c>
      <c r="B3578" s="5">
        <v>45157</v>
      </c>
      <c r="C3578" s="4" t="s">
        <v>20</v>
      </c>
      <c r="D3578" s="6" t="s">
        <v>38</v>
      </c>
      <c r="E3578" s="3">
        <v>2695.32</v>
      </c>
      <c r="F3578" s="3">
        <v>7</v>
      </c>
      <c r="G3578" s="3">
        <v>18</v>
      </c>
      <c r="H3578" s="3">
        <v>237.19</v>
      </c>
    </row>
    <row r="3579" ht="15.75" customHeight="1" spans="1:8">
      <c r="A3579" s="3" t="s">
        <v>3596</v>
      </c>
      <c r="B3579" s="5">
        <v>44973</v>
      </c>
      <c r="C3579" s="4" t="s">
        <v>13</v>
      </c>
      <c r="D3579" s="6" t="s">
        <v>26</v>
      </c>
      <c r="E3579" s="3">
        <v>1422.56</v>
      </c>
      <c r="F3579" s="3">
        <v>44</v>
      </c>
      <c r="G3579" s="3">
        <v>49</v>
      </c>
      <c r="H3579" s="3">
        <v>95.81</v>
      </c>
    </row>
    <row r="3580" ht="15.75" customHeight="1" spans="1:8">
      <c r="A3580" s="3" t="s">
        <v>3597</v>
      </c>
      <c r="B3580" s="5">
        <v>45433</v>
      </c>
      <c r="C3580" s="4" t="s">
        <v>16</v>
      </c>
      <c r="D3580" s="6" t="s">
        <v>26</v>
      </c>
      <c r="E3580" s="3">
        <v>2452.87</v>
      </c>
      <c r="F3580" s="3">
        <v>2</v>
      </c>
      <c r="G3580" s="3">
        <v>8</v>
      </c>
      <c r="H3580" s="3">
        <v>1647.39</v>
      </c>
    </row>
    <row r="3581" ht="15.75" customHeight="1" spans="1:8">
      <c r="A3581" s="3" t="s">
        <v>3598</v>
      </c>
      <c r="B3581" s="5">
        <v>45551</v>
      </c>
      <c r="C3581" s="4" t="s">
        <v>16</v>
      </c>
      <c r="D3581" s="6" t="s">
        <v>21</v>
      </c>
      <c r="E3581" s="3">
        <v>415.57</v>
      </c>
      <c r="F3581" s="3">
        <v>9</v>
      </c>
      <c r="G3581" s="3">
        <v>32</v>
      </c>
      <c r="H3581" s="3">
        <v>1506.72</v>
      </c>
    </row>
    <row r="3582" ht="15.75" customHeight="1" spans="1:8">
      <c r="A3582" s="3" t="s">
        <v>3599</v>
      </c>
      <c r="B3582" s="5">
        <v>45151</v>
      </c>
      <c r="C3582" s="4" t="s">
        <v>16</v>
      </c>
      <c r="D3582" s="6" t="s">
        <v>38</v>
      </c>
      <c r="E3582" s="3">
        <v>4836.67</v>
      </c>
      <c r="F3582" s="3">
        <v>42</v>
      </c>
      <c r="G3582" s="3">
        <v>14</v>
      </c>
      <c r="H3582" s="3">
        <v>1506.77</v>
      </c>
    </row>
    <row r="3583" ht="15.75" customHeight="1" spans="1:8">
      <c r="A3583" s="3" t="s">
        <v>3600</v>
      </c>
      <c r="B3583" s="5">
        <v>45461</v>
      </c>
      <c r="C3583" s="4" t="s">
        <v>13</v>
      </c>
      <c r="D3583" s="6" t="s">
        <v>38</v>
      </c>
      <c r="E3583" s="3">
        <v>4192.07</v>
      </c>
      <c r="F3583" s="3">
        <v>7</v>
      </c>
      <c r="G3583" s="3">
        <v>8</v>
      </c>
      <c r="H3583" s="3">
        <v>840.58</v>
      </c>
    </row>
    <row r="3584" ht="15.75" customHeight="1" spans="1:8">
      <c r="A3584" s="3" t="s">
        <v>3601</v>
      </c>
      <c r="B3584" s="5">
        <v>44987</v>
      </c>
      <c r="C3584" s="4" t="s">
        <v>16</v>
      </c>
      <c r="D3584" s="6" t="s">
        <v>26</v>
      </c>
      <c r="E3584" s="3">
        <v>2192.22</v>
      </c>
      <c r="F3584" s="3">
        <v>12</v>
      </c>
      <c r="G3584" s="3">
        <v>4</v>
      </c>
      <c r="H3584" s="3">
        <v>1770.15</v>
      </c>
    </row>
    <row r="3585" ht="15.75" customHeight="1" spans="1:8">
      <c r="A3585" s="3" t="s">
        <v>3602</v>
      </c>
      <c r="B3585" s="5">
        <v>45257</v>
      </c>
      <c r="C3585" s="4" t="s">
        <v>16</v>
      </c>
      <c r="D3585" s="6" t="s">
        <v>28</v>
      </c>
      <c r="E3585" s="3">
        <v>512.15</v>
      </c>
      <c r="F3585" s="3">
        <v>21</v>
      </c>
      <c r="G3585" s="3">
        <v>38</v>
      </c>
      <c r="H3585" s="3">
        <v>818.05</v>
      </c>
    </row>
    <row r="3586" ht="15.75" customHeight="1" spans="1:8">
      <c r="A3586" s="3" t="s">
        <v>3603</v>
      </c>
      <c r="B3586" s="5">
        <v>45365</v>
      </c>
      <c r="C3586" s="4" t="s">
        <v>10</v>
      </c>
      <c r="D3586" s="6" t="s">
        <v>23</v>
      </c>
      <c r="E3586" s="3">
        <v>3198.65</v>
      </c>
      <c r="F3586" s="3">
        <v>20</v>
      </c>
      <c r="G3586" s="3">
        <v>43</v>
      </c>
      <c r="H3586" s="3">
        <v>1846.12</v>
      </c>
    </row>
    <row r="3587" ht="15.75" customHeight="1" spans="1:8">
      <c r="A3587" s="3" t="s">
        <v>3604</v>
      </c>
      <c r="B3587" s="5">
        <v>45203</v>
      </c>
      <c r="C3587" s="4" t="s">
        <v>10</v>
      </c>
      <c r="D3587" s="6" t="s">
        <v>26</v>
      </c>
      <c r="E3587" s="3">
        <v>795.8</v>
      </c>
      <c r="F3587" s="3">
        <v>32</v>
      </c>
      <c r="G3587" s="3">
        <v>17</v>
      </c>
      <c r="H3587" s="3">
        <v>1892.72</v>
      </c>
    </row>
    <row r="3588" ht="15.75" customHeight="1" spans="1:8">
      <c r="A3588" s="3" t="s">
        <v>3605</v>
      </c>
      <c r="B3588" s="5">
        <v>45247</v>
      </c>
      <c r="C3588" s="4" t="s">
        <v>13</v>
      </c>
      <c r="D3588" s="6" t="s">
        <v>21</v>
      </c>
      <c r="E3588" s="3">
        <v>3739.72</v>
      </c>
      <c r="F3588" s="3">
        <v>7</v>
      </c>
      <c r="G3588" s="3">
        <v>42</v>
      </c>
      <c r="H3588" s="3">
        <v>769.96</v>
      </c>
    </row>
    <row r="3589" ht="15.75" customHeight="1" spans="1:8">
      <c r="A3589" s="3" t="s">
        <v>3606</v>
      </c>
      <c r="B3589" s="5">
        <v>45003</v>
      </c>
      <c r="C3589" s="4" t="s">
        <v>13</v>
      </c>
      <c r="D3589" s="6" t="s">
        <v>28</v>
      </c>
      <c r="E3589" s="3">
        <v>1222.42</v>
      </c>
      <c r="F3589" s="3">
        <v>35</v>
      </c>
      <c r="G3589" s="3">
        <v>5</v>
      </c>
      <c r="H3589" s="3">
        <v>1455.51</v>
      </c>
    </row>
    <row r="3590" ht="15.75" customHeight="1" spans="1:8">
      <c r="A3590" s="3" t="s">
        <v>3607</v>
      </c>
      <c r="B3590" s="5">
        <v>45071</v>
      </c>
      <c r="C3590" s="4" t="s">
        <v>10</v>
      </c>
      <c r="D3590" s="6" t="s">
        <v>23</v>
      </c>
      <c r="E3590" s="3">
        <v>367.86</v>
      </c>
      <c r="F3590" s="3">
        <v>9</v>
      </c>
      <c r="G3590" s="3">
        <v>13</v>
      </c>
      <c r="H3590" s="3">
        <v>538.54</v>
      </c>
    </row>
    <row r="3591" ht="15.75" customHeight="1" spans="1:8">
      <c r="A3591" s="3" t="s">
        <v>3608</v>
      </c>
      <c r="B3591" s="5">
        <v>45596</v>
      </c>
      <c r="C3591" s="4" t="s">
        <v>16</v>
      </c>
      <c r="D3591" s="6" t="s">
        <v>21</v>
      </c>
      <c r="E3591" s="3">
        <v>64.89</v>
      </c>
      <c r="F3591" s="3">
        <v>42</v>
      </c>
      <c r="G3591" s="3">
        <v>45</v>
      </c>
      <c r="H3591" s="3">
        <v>247.5</v>
      </c>
    </row>
    <row r="3592" ht="15.75" customHeight="1" spans="1:8">
      <c r="A3592" s="3" t="s">
        <v>3609</v>
      </c>
      <c r="B3592" s="5">
        <v>45582</v>
      </c>
      <c r="C3592" s="4" t="s">
        <v>10</v>
      </c>
      <c r="D3592" s="6" t="s">
        <v>26</v>
      </c>
      <c r="E3592" s="3">
        <v>393.38</v>
      </c>
      <c r="F3592" s="3">
        <v>38</v>
      </c>
      <c r="G3592" s="3">
        <v>50</v>
      </c>
      <c r="H3592" s="3">
        <v>303.83</v>
      </c>
    </row>
    <row r="3593" ht="15.75" customHeight="1" spans="1:8">
      <c r="A3593" s="3" t="s">
        <v>3610</v>
      </c>
      <c r="B3593" s="5">
        <v>44936</v>
      </c>
      <c r="C3593" s="4" t="s">
        <v>13</v>
      </c>
      <c r="D3593" s="6" t="s">
        <v>38</v>
      </c>
      <c r="E3593" s="3">
        <v>1349.76</v>
      </c>
      <c r="F3593" s="3">
        <v>44</v>
      </c>
      <c r="G3593" s="3">
        <v>24</v>
      </c>
      <c r="H3593" s="3">
        <v>1516.48</v>
      </c>
    </row>
    <row r="3594" ht="15.75" customHeight="1" spans="1:8">
      <c r="A3594" s="3" t="s">
        <v>3611</v>
      </c>
      <c r="B3594" s="5">
        <v>45457</v>
      </c>
      <c r="C3594" s="4" t="s">
        <v>20</v>
      </c>
      <c r="D3594" s="6" t="s">
        <v>26</v>
      </c>
      <c r="E3594" s="3">
        <v>3673.99</v>
      </c>
      <c r="F3594" s="3">
        <v>2</v>
      </c>
      <c r="G3594" s="3">
        <v>6</v>
      </c>
      <c r="H3594" s="3">
        <v>1125.3</v>
      </c>
    </row>
    <row r="3595" ht="15.75" customHeight="1" spans="1:8">
      <c r="A3595" s="3" t="s">
        <v>3612</v>
      </c>
      <c r="B3595" s="5">
        <v>45497</v>
      </c>
      <c r="C3595" s="4" t="s">
        <v>20</v>
      </c>
      <c r="D3595" s="6" t="s">
        <v>23</v>
      </c>
      <c r="E3595" s="3">
        <v>2148.4</v>
      </c>
      <c r="F3595" s="3">
        <v>10</v>
      </c>
      <c r="G3595" s="3">
        <v>0</v>
      </c>
      <c r="H3595" s="3">
        <v>188.55</v>
      </c>
    </row>
    <row r="3596" ht="15.75" customHeight="1" spans="1:8">
      <c r="A3596" s="3" t="s">
        <v>3613</v>
      </c>
      <c r="B3596" s="5">
        <v>45362</v>
      </c>
      <c r="C3596" s="4" t="s">
        <v>16</v>
      </c>
      <c r="D3596" s="6" t="s">
        <v>38</v>
      </c>
      <c r="E3596" s="3">
        <v>2054.37</v>
      </c>
      <c r="F3596" s="3">
        <v>26</v>
      </c>
      <c r="G3596" s="3">
        <v>5</v>
      </c>
      <c r="H3596" s="3">
        <v>1572.73</v>
      </c>
    </row>
    <row r="3597" ht="15.75" customHeight="1" spans="1:8">
      <c r="A3597" s="3" t="s">
        <v>3614</v>
      </c>
      <c r="B3597" s="5">
        <v>45263</v>
      </c>
      <c r="C3597" s="4" t="s">
        <v>20</v>
      </c>
      <c r="D3597" s="6" t="s">
        <v>28</v>
      </c>
      <c r="E3597" s="3">
        <v>66.58</v>
      </c>
      <c r="F3597" s="3">
        <v>40</v>
      </c>
      <c r="G3597" s="3">
        <v>27</v>
      </c>
      <c r="H3597" s="3">
        <v>370.16</v>
      </c>
    </row>
    <row r="3598" ht="15.75" customHeight="1" spans="1:8">
      <c r="A3598" s="3" t="s">
        <v>3615</v>
      </c>
      <c r="B3598" s="5">
        <v>45196</v>
      </c>
      <c r="C3598" s="4" t="s">
        <v>10</v>
      </c>
      <c r="D3598" s="6" t="s">
        <v>28</v>
      </c>
      <c r="E3598" s="3">
        <v>2769.97</v>
      </c>
      <c r="F3598" s="3">
        <v>27</v>
      </c>
      <c r="G3598" s="3">
        <v>39</v>
      </c>
      <c r="H3598" s="3">
        <v>964.84</v>
      </c>
    </row>
    <row r="3599" ht="15.75" customHeight="1" spans="1:8">
      <c r="A3599" s="3" t="s">
        <v>3616</v>
      </c>
      <c r="B3599" s="5">
        <v>45067</v>
      </c>
      <c r="C3599" s="4" t="s">
        <v>13</v>
      </c>
      <c r="D3599" s="6" t="s">
        <v>38</v>
      </c>
      <c r="E3599" s="3">
        <v>3993.22</v>
      </c>
      <c r="F3599" s="3">
        <v>22</v>
      </c>
      <c r="G3599" s="3">
        <v>30</v>
      </c>
      <c r="H3599" s="3">
        <v>1832.25</v>
      </c>
    </row>
    <row r="3600" ht="15.75" customHeight="1" spans="1:8">
      <c r="A3600" s="3" t="s">
        <v>3617</v>
      </c>
      <c r="B3600" s="5">
        <v>45449</v>
      </c>
      <c r="C3600" s="4" t="s">
        <v>13</v>
      </c>
      <c r="D3600" s="6" t="s">
        <v>26</v>
      </c>
      <c r="E3600" s="3">
        <v>1807.7</v>
      </c>
      <c r="F3600" s="3">
        <v>44</v>
      </c>
      <c r="G3600" s="3">
        <v>43</v>
      </c>
      <c r="H3600" s="3">
        <v>924.75</v>
      </c>
    </row>
    <row r="3601" ht="15.75" customHeight="1" spans="1:8">
      <c r="A3601" s="3" t="s">
        <v>3618</v>
      </c>
      <c r="B3601" s="5">
        <v>45422</v>
      </c>
      <c r="C3601" s="4" t="s">
        <v>20</v>
      </c>
      <c r="D3601" s="6" t="s">
        <v>23</v>
      </c>
      <c r="E3601" s="3">
        <v>2174.99</v>
      </c>
      <c r="F3601" s="3">
        <v>1</v>
      </c>
      <c r="G3601" s="3">
        <v>32</v>
      </c>
      <c r="H3601" s="3">
        <v>1082.3</v>
      </c>
    </row>
    <row r="3602" ht="15.75" customHeight="1" spans="1:8">
      <c r="A3602" s="3" t="s">
        <v>3619</v>
      </c>
      <c r="B3602" s="5">
        <v>44985</v>
      </c>
      <c r="C3602" s="4" t="s">
        <v>10</v>
      </c>
      <c r="D3602" s="6" t="s">
        <v>26</v>
      </c>
      <c r="E3602" s="3">
        <v>3997.07</v>
      </c>
      <c r="F3602" s="3">
        <v>22</v>
      </c>
      <c r="G3602" s="3">
        <v>46</v>
      </c>
      <c r="H3602" s="3">
        <v>429.46</v>
      </c>
    </row>
    <row r="3603" ht="15.75" customHeight="1" spans="1:8">
      <c r="A3603" s="3" t="s">
        <v>3620</v>
      </c>
      <c r="B3603" s="5">
        <v>45075</v>
      </c>
      <c r="C3603" s="4" t="s">
        <v>10</v>
      </c>
      <c r="D3603" s="6" t="s">
        <v>26</v>
      </c>
      <c r="E3603" s="3">
        <v>4281.39</v>
      </c>
      <c r="F3603" s="3">
        <v>1</v>
      </c>
      <c r="G3603" s="3">
        <v>7</v>
      </c>
      <c r="H3603" s="3">
        <v>1076.99</v>
      </c>
    </row>
    <row r="3604" ht="15.75" customHeight="1" spans="1:8">
      <c r="A3604" s="3" t="s">
        <v>3621</v>
      </c>
      <c r="B3604" s="5">
        <v>45330</v>
      </c>
      <c r="C3604" s="4" t="s">
        <v>13</v>
      </c>
      <c r="D3604" s="6" t="s">
        <v>28</v>
      </c>
      <c r="E3604" s="3">
        <v>2613.89</v>
      </c>
      <c r="F3604" s="3">
        <v>40</v>
      </c>
      <c r="G3604" s="3">
        <v>41</v>
      </c>
      <c r="H3604" s="3">
        <v>849.7</v>
      </c>
    </row>
    <row r="3605" ht="15.75" customHeight="1" spans="1:8">
      <c r="A3605" s="3" t="s">
        <v>3622</v>
      </c>
      <c r="B3605" s="5">
        <v>45567</v>
      </c>
      <c r="C3605" s="4" t="s">
        <v>16</v>
      </c>
      <c r="D3605" s="6" t="s">
        <v>21</v>
      </c>
      <c r="E3605" s="3">
        <v>1875.29</v>
      </c>
      <c r="F3605" s="3">
        <v>31</v>
      </c>
      <c r="G3605" s="3">
        <v>10</v>
      </c>
      <c r="H3605" s="3">
        <v>449.78</v>
      </c>
    </row>
    <row r="3606" ht="15.75" customHeight="1" spans="1:8">
      <c r="A3606" s="3" t="s">
        <v>3623</v>
      </c>
      <c r="B3606" s="5">
        <v>45560</v>
      </c>
      <c r="C3606" s="4" t="s">
        <v>13</v>
      </c>
      <c r="D3606" s="6" t="s">
        <v>21</v>
      </c>
      <c r="E3606" s="3">
        <v>4007.14</v>
      </c>
      <c r="F3606" s="3">
        <v>14</v>
      </c>
      <c r="G3606" s="3">
        <v>3</v>
      </c>
      <c r="H3606" s="3">
        <v>336.15</v>
      </c>
    </row>
    <row r="3607" ht="15.75" customHeight="1" spans="1:8">
      <c r="A3607" s="3" t="s">
        <v>3624</v>
      </c>
      <c r="B3607" s="5">
        <v>45584</v>
      </c>
      <c r="C3607" s="4" t="s">
        <v>10</v>
      </c>
      <c r="D3607" s="6" t="s">
        <v>21</v>
      </c>
      <c r="E3607" s="3">
        <v>4778.17</v>
      </c>
      <c r="F3607" s="3">
        <v>13</v>
      </c>
      <c r="G3607" s="3">
        <v>13</v>
      </c>
      <c r="H3607" s="3">
        <v>23.69</v>
      </c>
    </row>
    <row r="3608" ht="15.75" customHeight="1" spans="1:8">
      <c r="A3608" s="3" t="s">
        <v>3625</v>
      </c>
      <c r="B3608" s="5">
        <v>44912</v>
      </c>
      <c r="C3608" s="4" t="s">
        <v>13</v>
      </c>
      <c r="D3608" s="6" t="s">
        <v>38</v>
      </c>
      <c r="E3608" s="3">
        <v>4981.1</v>
      </c>
      <c r="F3608" s="3">
        <v>29</v>
      </c>
      <c r="G3608" s="3">
        <v>6</v>
      </c>
      <c r="H3608" s="3">
        <v>1447.1</v>
      </c>
    </row>
    <row r="3609" ht="15.75" customHeight="1" spans="1:8">
      <c r="A3609" s="3" t="s">
        <v>3626</v>
      </c>
      <c r="B3609" s="5">
        <v>45034</v>
      </c>
      <c r="C3609" s="4" t="s">
        <v>13</v>
      </c>
      <c r="D3609" s="6" t="s">
        <v>26</v>
      </c>
      <c r="E3609" s="3">
        <v>2946.63</v>
      </c>
      <c r="F3609" s="3">
        <v>10</v>
      </c>
      <c r="G3609" s="3">
        <v>2</v>
      </c>
      <c r="H3609" s="3">
        <v>176.6</v>
      </c>
    </row>
    <row r="3610" ht="15.75" customHeight="1" spans="1:8">
      <c r="A3610" s="3" t="s">
        <v>3627</v>
      </c>
      <c r="B3610" s="5">
        <v>44966</v>
      </c>
      <c r="C3610" s="4" t="s">
        <v>20</v>
      </c>
      <c r="D3610" s="6" t="s">
        <v>21</v>
      </c>
      <c r="E3610" s="3">
        <v>2840.01</v>
      </c>
      <c r="F3610" s="3">
        <v>14</v>
      </c>
      <c r="G3610" s="3">
        <v>5</v>
      </c>
      <c r="H3610" s="3">
        <v>1228.26</v>
      </c>
    </row>
    <row r="3611" ht="15.75" customHeight="1" spans="1:8">
      <c r="A3611" s="3" t="s">
        <v>3628</v>
      </c>
      <c r="B3611" s="5">
        <v>45421</v>
      </c>
      <c r="C3611" s="4" t="s">
        <v>20</v>
      </c>
      <c r="D3611" s="6" t="s">
        <v>23</v>
      </c>
      <c r="E3611" s="3">
        <v>4147.21</v>
      </c>
      <c r="F3611" s="3">
        <v>23</v>
      </c>
      <c r="G3611" s="3">
        <v>19</v>
      </c>
      <c r="H3611" s="3">
        <v>305.36</v>
      </c>
    </row>
    <row r="3612" ht="15.75" customHeight="1" spans="1:8">
      <c r="A3612" s="3" t="s">
        <v>3629</v>
      </c>
      <c r="B3612" s="5">
        <v>45605</v>
      </c>
      <c r="C3612" s="4" t="s">
        <v>13</v>
      </c>
      <c r="D3612" s="6" t="s">
        <v>21</v>
      </c>
      <c r="E3612" s="3">
        <v>2702.39</v>
      </c>
      <c r="F3612" s="3">
        <v>9</v>
      </c>
      <c r="G3612" s="3">
        <v>18</v>
      </c>
      <c r="H3612" s="3">
        <v>1968.25</v>
      </c>
    </row>
    <row r="3613" ht="15.75" customHeight="1" spans="1:8">
      <c r="A3613" s="3" t="s">
        <v>3630</v>
      </c>
      <c r="B3613" s="5">
        <v>44954</v>
      </c>
      <c r="C3613" s="4" t="s">
        <v>16</v>
      </c>
      <c r="D3613" s="6" t="s">
        <v>23</v>
      </c>
      <c r="E3613" s="3">
        <v>3914.65</v>
      </c>
      <c r="F3613" s="3">
        <v>41</v>
      </c>
      <c r="G3613" s="3">
        <v>8</v>
      </c>
      <c r="H3613" s="3">
        <v>1528.3</v>
      </c>
    </row>
    <row r="3614" ht="15.75" customHeight="1" spans="1:8">
      <c r="A3614" s="3" t="s">
        <v>3631</v>
      </c>
      <c r="B3614" s="5">
        <v>45360</v>
      </c>
      <c r="C3614" s="4" t="s">
        <v>13</v>
      </c>
      <c r="D3614" s="6" t="s">
        <v>28</v>
      </c>
      <c r="E3614" s="3">
        <v>2078.41</v>
      </c>
      <c r="F3614" s="3">
        <v>2</v>
      </c>
      <c r="G3614" s="3">
        <v>40</v>
      </c>
      <c r="H3614" s="3">
        <v>45.13</v>
      </c>
    </row>
    <row r="3615" ht="15.75" customHeight="1" spans="1:8">
      <c r="A3615" s="3" t="s">
        <v>3632</v>
      </c>
      <c r="B3615" s="5">
        <v>45524</v>
      </c>
      <c r="C3615" s="4" t="s">
        <v>16</v>
      </c>
      <c r="D3615" s="6" t="s">
        <v>23</v>
      </c>
      <c r="E3615" s="3">
        <v>1472.67</v>
      </c>
      <c r="F3615" s="3">
        <v>38</v>
      </c>
      <c r="G3615" s="3">
        <v>33</v>
      </c>
      <c r="H3615" s="3">
        <v>1998.28</v>
      </c>
    </row>
    <row r="3616" ht="15.75" customHeight="1" spans="1:8">
      <c r="A3616" s="3" t="s">
        <v>3633</v>
      </c>
      <c r="B3616" s="5">
        <v>45529</v>
      </c>
      <c r="C3616" s="4" t="s">
        <v>20</v>
      </c>
      <c r="D3616" s="6" t="s">
        <v>21</v>
      </c>
      <c r="E3616" s="3">
        <v>4953.96</v>
      </c>
      <c r="F3616" s="3">
        <v>18</v>
      </c>
      <c r="G3616" s="3">
        <v>11</v>
      </c>
      <c r="H3616" s="3">
        <v>479.31</v>
      </c>
    </row>
    <row r="3617" ht="15.75" customHeight="1" spans="1:8">
      <c r="A3617" s="3" t="s">
        <v>3634</v>
      </c>
      <c r="B3617" s="5">
        <v>45182</v>
      </c>
      <c r="C3617" s="4" t="s">
        <v>20</v>
      </c>
      <c r="D3617" s="6" t="s">
        <v>28</v>
      </c>
      <c r="E3617" s="3">
        <v>2952.57</v>
      </c>
      <c r="F3617" s="3">
        <v>2</v>
      </c>
      <c r="G3617" s="3">
        <v>20</v>
      </c>
      <c r="H3617" s="3">
        <v>990.34</v>
      </c>
    </row>
    <row r="3618" ht="15.75" customHeight="1" spans="1:8">
      <c r="A3618" s="3" t="s">
        <v>3635</v>
      </c>
      <c r="B3618" s="5">
        <v>45529</v>
      </c>
      <c r="C3618" s="4" t="s">
        <v>16</v>
      </c>
      <c r="D3618" s="6" t="s">
        <v>23</v>
      </c>
      <c r="E3618" s="3">
        <v>294.37</v>
      </c>
      <c r="F3618" s="3">
        <v>41</v>
      </c>
      <c r="G3618" s="3">
        <v>15</v>
      </c>
      <c r="H3618" s="3">
        <v>1770.54</v>
      </c>
    </row>
    <row r="3619" ht="15.75" customHeight="1" spans="1:8">
      <c r="A3619" s="3" t="s">
        <v>3636</v>
      </c>
      <c r="B3619" s="5">
        <v>44997</v>
      </c>
      <c r="C3619" s="4" t="s">
        <v>16</v>
      </c>
      <c r="D3619" s="6" t="s">
        <v>21</v>
      </c>
      <c r="E3619" s="3">
        <v>4569.65</v>
      </c>
      <c r="F3619" s="3">
        <v>44</v>
      </c>
      <c r="G3619" s="3">
        <v>2</v>
      </c>
      <c r="H3619" s="3">
        <v>1344.53</v>
      </c>
    </row>
    <row r="3620" ht="15.75" customHeight="1" spans="1:8">
      <c r="A3620" s="3" t="s">
        <v>3637</v>
      </c>
      <c r="B3620" s="5">
        <v>45570</v>
      </c>
      <c r="C3620" s="4" t="s">
        <v>20</v>
      </c>
      <c r="D3620" s="6" t="s">
        <v>38</v>
      </c>
      <c r="E3620" s="3">
        <v>4891.75</v>
      </c>
      <c r="F3620" s="3">
        <v>22</v>
      </c>
      <c r="G3620" s="3">
        <v>9</v>
      </c>
      <c r="H3620" s="3">
        <v>1910.47</v>
      </c>
    </row>
    <row r="3621" ht="15.75" customHeight="1" spans="1:8">
      <c r="A3621" s="3" t="s">
        <v>3638</v>
      </c>
      <c r="B3621" s="5">
        <v>45100</v>
      </c>
      <c r="C3621" s="4" t="s">
        <v>10</v>
      </c>
      <c r="D3621" s="6" t="s">
        <v>28</v>
      </c>
      <c r="E3621" s="3">
        <v>2624.4</v>
      </c>
      <c r="F3621" s="3">
        <v>47</v>
      </c>
      <c r="G3621" s="3">
        <v>33</v>
      </c>
      <c r="H3621" s="3">
        <v>1503.04</v>
      </c>
    </row>
    <row r="3622" ht="15.75" customHeight="1" spans="1:8">
      <c r="A3622" s="3" t="s">
        <v>3639</v>
      </c>
      <c r="B3622" s="5">
        <v>45563</v>
      </c>
      <c r="C3622" s="4" t="s">
        <v>20</v>
      </c>
      <c r="D3622" s="6" t="s">
        <v>21</v>
      </c>
      <c r="E3622" s="3">
        <v>4996.52</v>
      </c>
      <c r="F3622" s="3">
        <v>19</v>
      </c>
      <c r="G3622" s="3">
        <v>39</v>
      </c>
      <c r="H3622" s="3">
        <v>1168.25</v>
      </c>
    </row>
    <row r="3623" ht="15.75" customHeight="1" spans="1:8">
      <c r="A3623" s="3" t="s">
        <v>3640</v>
      </c>
      <c r="B3623" s="5">
        <v>45541</v>
      </c>
      <c r="C3623" s="4" t="s">
        <v>10</v>
      </c>
      <c r="D3623" s="6" t="s">
        <v>26</v>
      </c>
      <c r="E3623" s="3">
        <v>912.88</v>
      </c>
      <c r="F3623" s="3">
        <v>42</v>
      </c>
      <c r="G3623" s="3">
        <v>32</v>
      </c>
      <c r="H3623" s="3">
        <v>1611.46</v>
      </c>
    </row>
    <row r="3624" ht="15.75" customHeight="1" spans="1:8">
      <c r="A3624" s="3" t="s">
        <v>3641</v>
      </c>
      <c r="B3624" s="5">
        <v>45411</v>
      </c>
      <c r="C3624" s="4" t="s">
        <v>20</v>
      </c>
      <c r="D3624" s="6" t="s">
        <v>23</v>
      </c>
      <c r="E3624" s="3">
        <v>2056.82</v>
      </c>
      <c r="F3624" s="3">
        <v>13</v>
      </c>
      <c r="G3624" s="3">
        <v>40</v>
      </c>
      <c r="H3624" s="3">
        <v>1691.3</v>
      </c>
    </row>
    <row r="3625" ht="15.75" customHeight="1" spans="1:8">
      <c r="A3625" s="3" t="s">
        <v>3642</v>
      </c>
      <c r="B3625" s="5">
        <v>45541</v>
      </c>
      <c r="C3625" s="4" t="s">
        <v>13</v>
      </c>
      <c r="D3625" s="6" t="s">
        <v>26</v>
      </c>
      <c r="E3625" s="3">
        <v>1306.87</v>
      </c>
      <c r="F3625" s="3">
        <v>7</v>
      </c>
      <c r="G3625" s="3">
        <v>2</v>
      </c>
      <c r="H3625" s="3">
        <v>746.34</v>
      </c>
    </row>
    <row r="3626" ht="15.75" customHeight="1" spans="1:8">
      <c r="A3626" s="3" t="s">
        <v>3643</v>
      </c>
      <c r="B3626" s="5">
        <v>45193</v>
      </c>
      <c r="C3626" s="4" t="s">
        <v>20</v>
      </c>
      <c r="D3626" s="6" t="s">
        <v>38</v>
      </c>
      <c r="E3626" s="3">
        <v>1882.15</v>
      </c>
      <c r="F3626" s="3">
        <v>23</v>
      </c>
      <c r="G3626" s="3">
        <v>2</v>
      </c>
      <c r="H3626" s="3">
        <v>184.28</v>
      </c>
    </row>
    <row r="3627" ht="15.75" customHeight="1" spans="1:8">
      <c r="A3627" s="3" t="s">
        <v>3644</v>
      </c>
      <c r="B3627" s="5">
        <v>45454</v>
      </c>
      <c r="C3627" s="4" t="s">
        <v>13</v>
      </c>
      <c r="D3627" s="6" t="s">
        <v>26</v>
      </c>
      <c r="E3627" s="3">
        <v>529.33</v>
      </c>
      <c r="F3627" s="3">
        <v>15</v>
      </c>
      <c r="G3627" s="3">
        <v>8</v>
      </c>
      <c r="H3627" s="3">
        <v>731.48</v>
      </c>
    </row>
    <row r="3628" ht="15.75" customHeight="1" spans="1:8">
      <c r="A3628" s="3" t="s">
        <v>3645</v>
      </c>
      <c r="B3628" s="5">
        <v>45538</v>
      </c>
      <c r="C3628" s="4" t="s">
        <v>16</v>
      </c>
      <c r="D3628" s="6" t="s">
        <v>21</v>
      </c>
      <c r="E3628" s="3">
        <v>2849.05</v>
      </c>
      <c r="F3628" s="3">
        <v>36</v>
      </c>
      <c r="G3628" s="3">
        <v>12</v>
      </c>
      <c r="H3628" s="3">
        <v>1568.69</v>
      </c>
    </row>
    <row r="3629" ht="15.75" customHeight="1" spans="1:8">
      <c r="A3629" s="3" t="s">
        <v>3646</v>
      </c>
      <c r="B3629" s="5">
        <v>45269</v>
      </c>
      <c r="C3629" s="4" t="s">
        <v>20</v>
      </c>
      <c r="D3629" s="6" t="s">
        <v>21</v>
      </c>
      <c r="E3629" s="3">
        <v>1818.44</v>
      </c>
      <c r="F3629" s="3">
        <v>30</v>
      </c>
      <c r="G3629" s="3">
        <v>17</v>
      </c>
      <c r="H3629" s="3">
        <v>1661.99</v>
      </c>
    </row>
    <row r="3630" ht="15.75" customHeight="1" spans="1:8">
      <c r="A3630" s="3" t="s">
        <v>3647</v>
      </c>
      <c r="B3630" s="5">
        <v>45284</v>
      </c>
      <c r="C3630" s="4" t="s">
        <v>10</v>
      </c>
      <c r="D3630" s="6" t="s">
        <v>23</v>
      </c>
      <c r="E3630" s="3">
        <v>2717.27</v>
      </c>
      <c r="F3630" s="3">
        <v>10</v>
      </c>
      <c r="G3630" s="3">
        <v>50</v>
      </c>
      <c r="H3630" s="3">
        <v>667.74</v>
      </c>
    </row>
    <row r="3631" ht="15.75" customHeight="1" spans="1:8">
      <c r="A3631" s="3" t="s">
        <v>3648</v>
      </c>
      <c r="B3631" s="5">
        <v>44998</v>
      </c>
      <c r="C3631" s="4" t="s">
        <v>13</v>
      </c>
      <c r="D3631" s="6" t="s">
        <v>21</v>
      </c>
      <c r="E3631" s="3">
        <v>2819.98</v>
      </c>
      <c r="F3631" s="3">
        <v>25</v>
      </c>
      <c r="G3631" s="3">
        <v>32</v>
      </c>
      <c r="H3631" s="3">
        <v>1943.62</v>
      </c>
    </row>
    <row r="3632" ht="15.75" customHeight="1" spans="1:8">
      <c r="A3632" s="3" t="s">
        <v>3649</v>
      </c>
      <c r="B3632" s="5">
        <v>45217</v>
      </c>
      <c r="C3632" s="4" t="s">
        <v>10</v>
      </c>
      <c r="D3632" s="6" t="s">
        <v>28</v>
      </c>
      <c r="E3632" s="3">
        <v>1945.35</v>
      </c>
      <c r="F3632" s="3">
        <v>45</v>
      </c>
      <c r="G3632" s="3">
        <v>14</v>
      </c>
      <c r="H3632" s="3">
        <v>1070.1</v>
      </c>
    </row>
    <row r="3633" ht="15.75" customHeight="1" spans="1:8">
      <c r="A3633" s="3" t="s">
        <v>3650</v>
      </c>
      <c r="B3633" s="5">
        <v>45522</v>
      </c>
      <c r="C3633" s="4" t="s">
        <v>20</v>
      </c>
      <c r="D3633" s="6" t="s">
        <v>23</v>
      </c>
      <c r="E3633" s="3">
        <v>2349.25</v>
      </c>
      <c r="F3633" s="3">
        <v>6</v>
      </c>
      <c r="G3633" s="3">
        <v>14</v>
      </c>
      <c r="H3633" s="3">
        <v>149.37</v>
      </c>
    </row>
    <row r="3634" ht="15.75" customHeight="1" spans="1:8">
      <c r="A3634" s="3" t="s">
        <v>3651</v>
      </c>
      <c r="B3634" s="5">
        <v>45583</v>
      </c>
      <c r="C3634" s="4" t="s">
        <v>10</v>
      </c>
      <c r="D3634" s="6" t="s">
        <v>23</v>
      </c>
      <c r="E3634" s="3">
        <v>426.59</v>
      </c>
      <c r="F3634" s="3">
        <v>20</v>
      </c>
      <c r="G3634" s="3">
        <v>26</v>
      </c>
      <c r="H3634" s="3">
        <v>1418.29</v>
      </c>
    </row>
    <row r="3635" ht="15.75" customHeight="1" spans="1:8">
      <c r="A3635" s="3" t="s">
        <v>3652</v>
      </c>
      <c r="B3635" s="5">
        <v>45357</v>
      </c>
      <c r="C3635" s="4" t="s">
        <v>10</v>
      </c>
      <c r="D3635" s="6" t="s">
        <v>21</v>
      </c>
      <c r="E3635" s="3">
        <v>2188.43</v>
      </c>
      <c r="F3635" s="3">
        <v>7</v>
      </c>
      <c r="G3635" s="3">
        <v>38</v>
      </c>
      <c r="H3635" s="3">
        <v>186.37</v>
      </c>
    </row>
    <row r="3636" ht="15.75" customHeight="1" spans="1:8">
      <c r="A3636" s="3" t="s">
        <v>3653</v>
      </c>
      <c r="B3636" s="5">
        <v>45552</v>
      </c>
      <c r="C3636" s="4" t="s">
        <v>16</v>
      </c>
      <c r="D3636" s="6" t="s">
        <v>26</v>
      </c>
      <c r="E3636" s="3">
        <v>4491.32</v>
      </c>
      <c r="F3636" s="3">
        <v>21</v>
      </c>
      <c r="G3636" s="3">
        <v>24</v>
      </c>
      <c r="H3636" s="3">
        <v>1965.18</v>
      </c>
    </row>
    <row r="3637" ht="15.75" customHeight="1" spans="1:8">
      <c r="A3637" s="3" t="s">
        <v>3654</v>
      </c>
      <c r="B3637" s="5">
        <v>45443</v>
      </c>
      <c r="C3637" s="4" t="s">
        <v>13</v>
      </c>
      <c r="D3637" s="6" t="s">
        <v>21</v>
      </c>
      <c r="E3637" s="3">
        <v>2360.14</v>
      </c>
      <c r="F3637" s="3">
        <v>47</v>
      </c>
      <c r="G3637" s="3">
        <v>14</v>
      </c>
      <c r="H3637" s="3">
        <v>855.84</v>
      </c>
    </row>
    <row r="3638" ht="15.75" customHeight="1" spans="1:8">
      <c r="A3638" s="3" t="s">
        <v>3655</v>
      </c>
      <c r="B3638" s="5">
        <v>44887</v>
      </c>
      <c r="C3638" s="4" t="s">
        <v>16</v>
      </c>
      <c r="D3638" s="6" t="s">
        <v>26</v>
      </c>
      <c r="E3638" s="3">
        <v>2011.28</v>
      </c>
      <c r="F3638" s="3">
        <v>3</v>
      </c>
      <c r="G3638" s="3">
        <v>11</v>
      </c>
      <c r="H3638" s="3">
        <v>1335.17</v>
      </c>
    </row>
    <row r="3639" ht="15.75" customHeight="1" spans="1:8">
      <c r="A3639" s="3" t="s">
        <v>3656</v>
      </c>
      <c r="B3639" s="5">
        <v>45300</v>
      </c>
      <c r="C3639" s="4" t="s">
        <v>20</v>
      </c>
      <c r="D3639" s="6" t="s">
        <v>28</v>
      </c>
      <c r="E3639" s="3">
        <v>3901.29</v>
      </c>
      <c r="F3639" s="3">
        <v>29</v>
      </c>
      <c r="G3639" s="3">
        <v>5</v>
      </c>
      <c r="H3639" s="3">
        <v>508.13</v>
      </c>
    </row>
    <row r="3640" ht="15.75" customHeight="1" spans="1:8">
      <c r="A3640" s="7" t="s">
        <v>3657</v>
      </c>
      <c r="B3640" s="5">
        <v>45136</v>
      </c>
      <c r="C3640" s="4" t="s">
        <v>16</v>
      </c>
      <c r="D3640" s="6" t="s">
        <v>23</v>
      </c>
      <c r="E3640" s="3">
        <v>2982.05</v>
      </c>
      <c r="F3640" s="3">
        <v>45</v>
      </c>
      <c r="G3640" s="3">
        <v>22</v>
      </c>
      <c r="H3640" s="3">
        <v>480.24</v>
      </c>
    </row>
    <row r="3641" ht="15.75" customHeight="1" spans="1:8">
      <c r="A3641" s="3" t="s">
        <v>3658</v>
      </c>
      <c r="B3641" s="5">
        <v>45487</v>
      </c>
      <c r="C3641" s="4" t="s">
        <v>16</v>
      </c>
      <c r="D3641" s="6" t="s">
        <v>26</v>
      </c>
      <c r="E3641" s="3">
        <v>1694.65</v>
      </c>
      <c r="F3641" s="3">
        <v>42</v>
      </c>
      <c r="G3641" s="3">
        <v>4</v>
      </c>
      <c r="H3641" s="3">
        <v>1869.98</v>
      </c>
    </row>
    <row r="3642" ht="15.75" customHeight="1" spans="1:8">
      <c r="A3642" s="3" t="s">
        <v>3659</v>
      </c>
      <c r="B3642" s="5">
        <v>45403</v>
      </c>
      <c r="C3642" s="4" t="s">
        <v>10</v>
      </c>
      <c r="D3642" s="6" t="s">
        <v>28</v>
      </c>
      <c r="E3642" s="3">
        <v>3433.84</v>
      </c>
      <c r="F3642" s="3">
        <v>45</v>
      </c>
      <c r="G3642" s="3">
        <v>45</v>
      </c>
      <c r="H3642" s="3">
        <v>122.66</v>
      </c>
    </row>
    <row r="3643" ht="15.75" customHeight="1" spans="1:8">
      <c r="A3643" s="3" t="s">
        <v>3660</v>
      </c>
      <c r="B3643" s="5">
        <v>44954</v>
      </c>
      <c r="C3643" s="4" t="s">
        <v>10</v>
      </c>
      <c r="D3643" s="6" t="s">
        <v>28</v>
      </c>
      <c r="E3643" s="3">
        <v>4025.69</v>
      </c>
      <c r="F3643" s="3">
        <v>43</v>
      </c>
      <c r="G3643" s="3">
        <v>20</v>
      </c>
      <c r="H3643" s="3">
        <v>1254.69</v>
      </c>
    </row>
    <row r="3644" ht="15.75" customHeight="1" spans="1:8">
      <c r="A3644" s="3" t="s">
        <v>3661</v>
      </c>
      <c r="B3644" s="5">
        <v>45421</v>
      </c>
      <c r="C3644" s="4" t="s">
        <v>13</v>
      </c>
      <c r="D3644" s="6" t="s">
        <v>28</v>
      </c>
      <c r="E3644" s="3">
        <v>2742.42</v>
      </c>
      <c r="F3644" s="3">
        <v>21</v>
      </c>
      <c r="G3644" s="3">
        <v>42</v>
      </c>
      <c r="H3644" s="3">
        <v>1106.73</v>
      </c>
    </row>
    <row r="3645" ht="15.75" customHeight="1" spans="1:8">
      <c r="A3645" s="3" t="s">
        <v>3662</v>
      </c>
      <c r="B3645" s="5">
        <v>45360</v>
      </c>
      <c r="C3645" s="4" t="s">
        <v>16</v>
      </c>
      <c r="D3645" s="6" t="s">
        <v>21</v>
      </c>
      <c r="E3645" s="3">
        <v>129.91</v>
      </c>
      <c r="F3645" s="3">
        <v>40</v>
      </c>
      <c r="G3645" s="3">
        <v>30</v>
      </c>
      <c r="H3645" s="3">
        <v>897.75</v>
      </c>
    </row>
    <row r="3646" ht="15.75" customHeight="1" spans="1:8">
      <c r="A3646" s="3" t="s">
        <v>3663</v>
      </c>
      <c r="B3646" s="5">
        <v>45396</v>
      </c>
      <c r="C3646" s="4" t="s">
        <v>20</v>
      </c>
      <c r="D3646" s="6" t="s">
        <v>28</v>
      </c>
      <c r="E3646" s="3">
        <v>4178.4</v>
      </c>
      <c r="F3646" s="3">
        <v>9</v>
      </c>
      <c r="G3646" s="3">
        <v>19</v>
      </c>
      <c r="H3646" s="3">
        <v>246.58</v>
      </c>
    </row>
    <row r="3647" ht="15.75" customHeight="1" spans="1:8">
      <c r="A3647" s="3" t="s">
        <v>3664</v>
      </c>
      <c r="B3647" s="5">
        <v>45388</v>
      </c>
      <c r="C3647" s="4" t="s">
        <v>10</v>
      </c>
      <c r="D3647" s="6" t="s">
        <v>26</v>
      </c>
      <c r="E3647" s="3">
        <v>1264.26</v>
      </c>
      <c r="F3647" s="3">
        <v>33</v>
      </c>
      <c r="G3647" s="3">
        <v>9</v>
      </c>
      <c r="H3647" s="3">
        <v>1189.67</v>
      </c>
    </row>
    <row r="3648" ht="15.75" customHeight="1" spans="1:8">
      <c r="A3648" s="3" t="s">
        <v>3665</v>
      </c>
      <c r="B3648" s="5">
        <v>45257</v>
      </c>
      <c r="C3648" s="4" t="s">
        <v>16</v>
      </c>
      <c r="D3648" s="6" t="s">
        <v>28</v>
      </c>
      <c r="E3648" s="3">
        <v>2576.37</v>
      </c>
      <c r="F3648" s="3">
        <v>45</v>
      </c>
      <c r="G3648" s="3">
        <v>16</v>
      </c>
      <c r="H3648" s="3">
        <v>519.31</v>
      </c>
    </row>
    <row r="3649" ht="15.75" customHeight="1" spans="1:8">
      <c r="A3649" s="3" t="s">
        <v>3666</v>
      </c>
      <c r="B3649" s="5">
        <v>45193</v>
      </c>
      <c r="C3649" s="4" t="s">
        <v>13</v>
      </c>
      <c r="D3649" s="6" t="s">
        <v>28</v>
      </c>
      <c r="E3649" s="3">
        <v>3278.05</v>
      </c>
      <c r="F3649" s="3">
        <v>18</v>
      </c>
      <c r="G3649" s="3">
        <v>7</v>
      </c>
      <c r="H3649" s="3">
        <v>1782.28</v>
      </c>
    </row>
    <row r="3650" ht="15.75" customHeight="1" spans="1:8">
      <c r="A3650" s="3" t="s">
        <v>3667</v>
      </c>
      <c r="B3650" s="5">
        <v>45478</v>
      </c>
      <c r="C3650" s="4" t="s">
        <v>20</v>
      </c>
      <c r="D3650" s="6" t="s">
        <v>38</v>
      </c>
      <c r="E3650" s="3">
        <v>4010.19</v>
      </c>
      <c r="F3650" s="3">
        <v>33</v>
      </c>
      <c r="G3650" s="3">
        <v>5</v>
      </c>
      <c r="H3650" s="3">
        <v>1279.67</v>
      </c>
    </row>
    <row r="3651" ht="15.75" customHeight="1" spans="1:8">
      <c r="A3651" s="3" t="s">
        <v>3668</v>
      </c>
      <c r="B3651" s="5">
        <v>44886</v>
      </c>
      <c r="C3651" s="4" t="s">
        <v>16</v>
      </c>
      <c r="D3651" s="6" t="s">
        <v>23</v>
      </c>
      <c r="E3651" s="3">
        <v>762.89</v>
      </c>
      <c r="F3651" s="3">
        <v>33</v>
      </c>
      <c r="G3651" s="3">
        <v>1</v>
      </c>
      <c r="H3651" s="3">
        <v>1272.3</v>
      </c>
    </row>
    <row r="3652" ht="15.75" customHeight="1" spans="1:8">
      <c r="A3652" s="3" t="s">
        <v>3669</v>
      </c>
      <c r="B3652" s="5">
        <v>45170</v>
      </c>
      <c r="C3652" s="4" t="s">
        <v>20</v>
      </c>
      <c r="D3652" s="6" t="s">
        <v>23</v>
      </c>
      <c r="E3652" s="3">
        <v>3782.72</v>
      </c>
      <c r="F3652" s="3">
        <v>4</v>
      </c>
      <c r="G3652" s="3">
        <v>3</v>
      </c>
      <c r="H3652" s="3">
        <v>1183.85</v>
      </c>
    </row>
    <row r="3653" ht="15.75" customHeight="1" spans="1:8">
      <c r="A3653" s="3" t="s">
        <v>3670</v>
      </c>
      <c r="B3653" s="5">
        <v>44912</v>
      </c>
      <c r="C3653" s="4" t="s">
        <v>20</v>
      </c>
      <c r="D3653" s="6" t="s">
        <v>38</v>
      </c>
      <c r="E3653" s="3">
        <v>1708.26</v>
      </c>
      <c r="F3653" s="3">
        <v>41</v>
      </c>
      <c r="G3653" s="3">
        <v>12</v>
      </c>
      <c r="H3653" s="3">
        <v>1558.14</v>
      </c>
    </row>
    <row r="3654" ht="15.75" customHeight="1" spans="1:8">
      <c r="A3654" s="3" t="s">
        <v>3671</v>
      </c>
      <c r="B3654" s="5">
        <v>45066</v>
      </c>
      <c r="C3654" s="4" t="s">
        <v>10</v>
      </c>
      <c r="D3654" s="6" t="s">
        <v>23</v>
      </c>
      <c r="E3654" s="3">
        <v>84.88</v>
      </c>
      <c r="F3654" s="3">
        <v>25</v>
      </c>
      <c r="G3654" s="3">
        <v>36</v>
      </c>
      <c r="H3654" s="3">
        <v>799.55</v>
      </c>
    </row>
    <row r="3655" ht="15.75" customHeight="1" spans="1:8">
      <c r="A3655" s="3" t="s">
        <v>3672</v>
      </c>
      <c r="B3655" s="5">
        <v>45458</v>
      </c>
      <c r="C3655" s="4" t="s">
        <v>10</v>
      </c>
      <c r="D3655" s="6" t="s">
        <v>23</v>
      </c>
      <c r="E3655" s="3">
        <v>345.95</v>
      </c>
      <c r="F3655" s="3">
        <v>49</v>
      </c>
      <c r="G3655" s="3">
        <v>27</v>
      </c>
      <c r="H3655" s="3">
        <v>1278.9</v>
      </c>
    </row>
    <row r="3656" ht="15.75" customHeight="1" spans="1:8">
      <c r="A3656" s="3" t="s">
        <v>3673</v>
      </c>
      <c r="B3656" s="5">
        <v>45031</v>
      </c>
      <c r="C3656" s="4" t="s">
        <v>16</v>
      </c>
      <c r="D3656" s="6" t="s">
        <v>28</v>
      </c>
      <c r="E3656" s="3">
        <v>774.21</v>
      </c>
      <c r="F3656" s="3">
        <v>43</v>
      </c>
      <c r="G3656" s="3">
        <v>31</v>
      </c>
      <c r="H3656" s="3">
        <v>1413.43</v>
      </c>
    </row>
    <row r="3657" ht="15.75" customHeight="1" spans="1:8">
      <c r="A3657" s="3" t="s">
        <v>3674</v>
      </c>
      <c r="B3657" s="5">
        <v>45192</v>
      </c>
      <c r="C3657" s="4" t="s">
        <v>13</v>
      </c>
      <c r="D3657" s="6" t="s">
        <v>21</v>
      </c>
      <c r="E3657" s="3">
        <v>1329</v>
      </c>
      <c r="F3657" s="3">
        <v>27</v>
      </c>
      <c r="G3657" s="3">
        <v>25</v>
      </c>
      <c r="H3657" s="3">
        <v>943.81</v>
      </c>
    </row>
    <row r="3658" ht="15.75" customHeight="1" spans="1:8">
      <c r="A3658" s="3" t="s">
        <v>3675</v>
      </c>
      <c r="B3658" s="5">
        <v>45557</v>
      </c>
      <c r="C3658" s="4" t="s">
        <v>13</v>
      </c>
      <c r="D3658" s="6" t="s">
        <v>28</v>
      </c>
      <c r="E3658" s="3">
        <v>4318.68</v>
      </c>
      <c r="F3658" s="3">
        <v>30</v>
      </c>
      <c r="G3658" s="3">
        <v>24</v>
      </c>
      <c r="H3658" s="3">
        <v>961.97</v>
      </c>
    </row>
    <row r="3659" ht="15.75" customHeight="1" spans="1:8">
      <c r="A3659" s="3" t="s">
        <v>3676</v>
      </c>
      <c r="B3659" s="5">
        <v>45246</v>
      </c>
      <c r="C3659" s="4" t="s">
        <v>13</v>
      </c>
      <c r="D3659" s="6" t="s">
        <v>26</v>
      </c>
      <c r="E3659" s="3">
        <v>2928.01</v>
      </c>
      <c r="F3659" s="3">
        <v>15</v>
      </c>
      <c r="G3659" s="3">
        <v>6</v>
      </c>
      <c r="H3659" s="3">
        <v>97.74</v>
      </c>
    </row>
    <row r="3660" ht="15.75" customHeight="1" spans="1:8">
      <c r="A3660" s="3" t="s">
        <v>3677</v>
      </c>
      <c r="B3660" s="5">
        <v>45543</v>
      </c>
      <c r="C3660" s="4" t="s">
        <v>10</v>
      </c>
      <c r="D3660" s="6" t="s">
        <v>21</v>
      </c>
      <c r="E3660" s="3">
        <v>1217.07</v>
      </c>
      <c r="F3660" s="3">
        <v>33</v>
      </c>
      <c r="G3660" s="3">
        <v>12</v>
      </c>
      <c r="H3660" s="3">
        <v>1804.08</v>
      </c>
    </row>
    <row r="3661" ht="15.75" customHeight="1" spans="1:8">
      <c r="A3661" s="3" t="s">
        <v>3678</v>
      </c>
      <c r="B3661" s="5">
        <v>44939</v>
      </c>
      <c r="C3661" s="4" t="s">
        <v>16</v>
      </c>
      <c r="D3661" s="6" t="s">
        <v>23</v>
      </c>
      <c r="E3661" s="3">
        <v>4949.68</v>
      </c>
      <c r="F3661" s="3">
        <v>20</v>
      </c>
      <c r="G3661" s="3">
        <v>45</v>
      </c>
      <c r="H3661" s="3">
        <v>1519.84</v>
      </c>
    </row>
    <row r="3662" ht="15.75" customHeight="1" spans="1:8">
      <c r="A3662" s="3" t="s">
        <v>3679</v>
      </c>
      <c r="B3662" s="5">
        <v>45393</v>
      </c>
      <c r="C3662" s="4" t="s">
        <v>20</v>
      </c>
      <c r="D3662" s="6" t="s">
        <v>26</v>
      </c>
      <c r="E3662" s="3">
        <v>1535.52</v>
      </c>
      <c r="F3662" s="3">
        <v>39</v>
      </c>
      <c r="G3662" s="3">
        <v>32</v>
      </c>
      <c r="H3662" s="3">
        <v>1602.28</v>
      </c>
    </row>
    <row r="3663" ht="15.75" customHeight="1" spans="1:8">
      <c r="A3663" s="3" t="s">
        <v>3680</v>
      </c>
      <c r="B3663" s="5">
        <v>45378</v>
      </c>
      <c r="C3663" s="4" t="s">
        <v>20</v>
      </c>
      <c r="D3663" s="6" t="s">
        <v>26</v>
      </c>
      <c r="E3663" s="3">
        <v>998.39</v>
      </c>
      <c r="F3663" s="3">
        <v>48</v>
      </c>
      <c r="G3663" s="3">
        <v>7</v>
      </c>
      <c r="H3663" s="3">
        <v>151.68</v>
      </c>
    </row>
    <row r="3664" ht="15.75" customHeight="1" spans="1:8">
      <c r="A3664" s="3" t="s">
        <v>3681</v>
      </c>
      <c r="B3664" s="5">
        <v>45076</v>
      </c>
      <c r="C3664" s="4" t="s">
        <v>13</v>
      </c>
      <c r="D3664" s="6" t="s">
        <v>38</v>
      </c>
      <c r="E3664" s="3">
        <v>3305.09</v>
      </c>
      <c r="F3664" s="3">
        <v>33</v>
      </c>
      <c r="G3664" s="3">
        <v>6</v>
      </c>
      <c r="H3664" s="3">
        <v>664.17</v>
      </c>
    </row>
    <row r="3665" ht="15.75" customHeight="1" spans="1:8">
      <c r="A3665" s="3" t="s">
        <v>3682</v>
      </c>
      <c r="B3665" s="5">
        <v>45079</v>
      </c>
      <c r="C3665" s="4" t="s">
        <v>10</v>
      </c>
      <c r="D3665" s="6" t="s">
        <v>26</v>
      </c>
      <c r="E3665" s="3">
        <v>1131.22</v>
      </c>
      <c r="F3665" s="3">
        <v>15</v>
      </c>
      <c r="G3665" s="3">
        <v>29</v>
      </c>
      <c r="H3665" s="3">
        <v>339.7</v>
      </c>
    </row>
    <row r="3666" ht="15.75" customHeight="1" spans="1:8">
      <c r="A3666" s="3" t="s">
        <v>3683</v>
      </c>
      <c r="B3666" s="5">
        <v>45266</v>
      </c>
      <c r="C3666" s="4" t="s">
        <v>16</v>
      </c>
      <c r="D3666" s="6" t="s">
        <v>28</v>
      </c>
      <c r="E3666" s="3">
        <v>836.47</v>
      </c>
      <c r="F3666" s="3">
        <v>12</v>
      </c>
      <c r="G3666" s="3">
        <v>9</v>
      </c>
      <c r="H3666" s="3">
        <v>1152.23</v>
      </c>
    </row>
    <row r="3667" ht="15.75" customHeight="1" spans="1:8">
      <c r="A3667" s="3" t="s">
        <v>3684</v>
      </c>
      <c r="B3667" s="5">
        <v>45139</v>
      </c>
      <c r="C3667" s="4" t="s">
        <v>16</v>
      </c>
      <c r="D3667" s="6" t="s">
        <v>21</v>
      </c>
      <c r="E3667" s="3">
        <v>199.07</v>
      </c>
      <c r="F3667" s="3">
        <v>28</v>
      </c>
      <c r="G3667" s="3">
        <v>22</v>
      </c>
      <c r="H3667" s="3">
        <v>422.58</v>
      </c>
    </row>
    <row r="3668" ht="15.75" customHeight="1" spans="1:8">
      <c r="A3668" s="3" t="s">
        <v>3685</v>
      </c>
      <c r="B3668" s="5">
        <v>44976</v>
      </c>
      <c r="C3668" s="4" t="s">
        <v>10</v>
      </c>
      <c r="D3668" s="6" t="s">
        <v>21</v>
      </c>
      <c r="E3668" s="3">
        <v>2757.5</v>
      </c>
      <c r="F3668" s="3">
        <v>50</v>
      </c>
      <c r="G3668" s="3">
        <v>33</v>
      </c>
      <c r="H3668" s="3">
        <v>709.5</v>
      </c>
    </row>
    <row r="3669" ht="15.75" customHeight="1" spans="1:8">
      <c r="A3669" s="3" t="s">
        <v>3686</v>
      </c>
      <c r="B3669" s="5">
        <v>45331</v>
      </c>
      <c r="C3669" s="4" t="s">
        <v>20</v>
      </c>
      <c r="D3669" s="6" t="s">
        <v>21</v>
      </c>
      <c r="E3669" s="3">
        <v>947.73</v>
      </c>
      <c r="F3669" s="3">
        <v>36</v>
      </c>
      <c r="G3669" s="3">
        <v>31</v>
      </c>
      <c r="H3669" s="3">
        <v>1395.28</v>
      </c>
    </row>
    <row r="3670" ht="15.75" customHeight="1" spans="1:8">
      <c r="A3670" s="3" t="s">
        <v>3687</v>
      </c>
      <c r="B3670" s="5">
        <v>44897</v>
      </c>
      <c r="C3670" s="4" t="s">
        <v>13</v>
      </c>
      <c r="D3670" s="6" t="s">
        <v>38</v>
      </c>
      <c r="E3670" s="3">
        <v>4163.68</v>
      </c>
      <c r="F3670" s="3">
        <v>27</v>
      </c>
      <c r="G3670" s="3">
        <v>14</v>
      </c>
      <c r="H3670" s="3">
        <v>640.74</v>
      </c>
    </row>
    <row r="3671" ht="15.75" customHeight="1" spans="1:8">
      <c r="A3671" s="3" t="s">
        <v>3688</v>
      </c>
      <c r="B3671" s="5">
        <v>45578</v>
      </c>
      <c r="C3671" s="4" t="s">
        <v>16</v>
      </c>
      <c r="D3671" s="6" t="s">
        <v>26</v>
      </c>
      <c r="E3671" s="3">
        <v>1686.92</v>
      </c>
      <c r="F3671" s="3">
        <v>18</v>
      </c>
      <c r="G3671" s="3">
        <v>33</v>
      </c>
      <c r="H3671" s="3">
        <v>681.92</v>
      </c>
    </row>
    <row r="3672" ht="15.75" customHeight="1" spans="1:8">
      <c r="A3672" s="3" t="s">
        <v>3689</v>
      </c>
      <c r="B3672" s="5">
        <v>45467</v>
      </c>
      <c r="C3672" s="4" t="s">
        <v>13</v>
      </c>
      <c r="D3672" s="6" t="s">
        <v>26</v>
      </c>
      <c r="E3672" s="3">
        <v>2010.41</v>
      </c>
      <c r="F3672" s="3">
        <v>15</v>
      </c>
      <c r="G3672" s="3">
        <v>35</v>
      </c>
      <c r="H3672" s="3">
        <v>42.63</v>
      </c>
    </row>
    <row r="3673" ht="15.75" customHeight="1" spans="1:8">
      <c r="A3673" s="3" t="s">
        <v>3690</v>
      </c>
      <c r="B3673" s="5">
        <v>45396</v>
      </c>
      <c r="C3673" s="4" t="s">
        <v>10</v>
      </c>
      <c r="D3673" s="6" t="s">
        <v>21</v>
      </c>
      <c r="E3673" s="3">
        <v>2516.01</v>
      </c>
      <c r="F3673" s="3">
        <v>10</v>
      </c>
      <c r="G3673" s="3">
        <v>11</v>
      </c>
      <c r="H3673" s="3">
        <v>249.76</v>
      </c>
    </row>
    <row r="3674" ht="15.75" customHeight="1" spans="1:8">
      <c r="A3674" s="3" t="s">
        <v>3691</v>
      </c>
      <c r="B3674" s="5">
        <v>45569</v>
      </c>
      <c r="C3674" s="4" t="s">
        <v>16</v>
      </c>
      <c r="D3674" s="6" t="s">
        <v>38</v>
      </c>
      <c r="E3674" s="3">
        <v>2176.24</v>
      </c>
      <c r="F3674" s="3">
        <v>45</v>
      </c>
      <c r="G3674" s="3">
        <v>44</v>
      </c>
      <c r="H3674" s="3">
        <v>967.67</v>
      </c>
    </row>
    <row r="3675" ht="15.75" customHeight="1" spans="1:8">
      <c r="A3675" s="3" t="s">
        <v>3692</v>
      </c>
      <c r="B3675" s="5">
        <v>45570</v>
      </c>
      <c r="C3675" s="4" t="s">
        <v>10</v>
      </c>
      <c r="D3675" s="6" t="s">
        <v>28</v>
      </c>
      <c r="E3675" s="3">
        <v>2879.4</v>
      </c>
      <c r="F3675" s="3">
        <v>50</v>
      </c>
      <c r="G3675" s="3">
        <v>8</v>
      </c>
      <c r="H3675" s="3">
        <v>1489.87</v>
      </c>
    </row>
    <row r="3676" ht="15.75" customHeight="1" spans="1:8">
      <c r="A3676" s="3" t="s">
        <v>3693</v>
      </c>
      <c r="B3676" s="5">
        <v>45106</v>
      </c>
      <c r="C3676" s="4" t="s">
        <v>10</v>
      </c>
      <c r="D3676" s="6" t="s">
        <v>28</v>
      </c>
      <c r="E3676" s="3">
        <v>2765.56</v>
      </c>
      <c r="F3676" s="3">
        <v>29</v>
      </c>
      <c r="G3676" s="3">
        <v>25</v>
      </c>
      <c r="H3676" s="3">
        <v>1411.56</v>
      </c>
    </row>
    <row r="3677" ht="15.75" customHeight="1" spans="1:8">
      <c r="A3677" s="3" t="s">
        <v>3694</v>
      </c>
      <c r="B3677" s="5">
        <v>44964</v>
      </c>
      <c r="C3677" s="4" t="s">
        <v>10</v>
      </c>
      <c r="D3677" s="6" t="s">
        <v>26</v>
      </c>
      <c r="E3677" s="3">
        <v>4289.55</v>
      </c>
      <c r="F3677" s="3">
        <v>9</v>
      </c>
      <c r="G3677" s="3">
        <v>45</v>
      </c>
      <c r="H3677" s="3">
        <v>1321.6</v>
      </c>
    </row>
    <row r="3678" ht="15.75" customHeight="1" spans="1:8">
      <c r="A3678" s="3" t="s">
        <v>3695</v>
      </c>
      <c r="B3678" s="5">
        <v>45566</v>
      </c>
      <c r="C3678" s="4" t="s">
        <v>13</v>
      </c>
      <c r="D3678" s="6" t="s">
        <v>23</v>
      </c>
      <c r="E3678" s="3">
        <v>320.03</v>
      </c>
      <c r="F3678" s="3">
        <v>44</v>
      </c>
      <c r="G3678" s="3">
        <v>16</v>
      </c>
      <c r="H3678" s="3">
        <v>353.86</v>
      </c>
    </row>
    <row r="3679" ht="15.75" customHeight="1" spans="1:8">
      <c r="A3679" s="3" t="s">
        <v>3696</v>
      </c>
      <c r="B3679" s="5">
        <v>45423</v>
      </c>
      <c r="C3679" s="4" t="s">
        <v>10</v>
      </c>
      <c r="D3679" s="6" t="s">
        <v>28</v>
      </c>
      <c r="E3679" s="3">
        <v>202.12</v>
      </c>
      <c r="F3679" s="3">
        <v>31</v>
      </c>
      <c r="G3679" s="3">
        <v>9</v>
      </c>
      <c r="H3679" s="3">
        <v>1964.08</v>
      </c>
    </row>
    <row r="3680" ht="15.75" customHeight="1" spans="1:8">
      <c r="A3680" s="3" t="s">
        <v>3697</v>
      </c>
      <c r="B3680" s="5">
        <v>45238</v>
      </c>
      <c r="C3680" s="4" t="s">
        <v>20</v>
      </c>
      <c r="D3680" s="6" t="s">
        <v>23</v>
      </c>
      <c r="E3680" s="3">
        <v>2519.44</v>
      </c>
      <c r="F3680" s="3">
        <v>41</v>
      </c>
      <c r="G3680" s="3">
        <v>17</v>
      </c>
      <c r="H3680" s="3">
        <v>1892.37</v>
      </c>
    </row>
    <row r="3681" ht="15.75" customHeight="1" spans="1:8">
      <c r="A3681" s="3" t="s">
        <v>3698</v>
      </c>
      <c r="B3681" s="5">
        <v>44966</v>
      </c>
      <c r="C3681" s="4" t="s">
        <v>13</v>
      </c>
      <c r="D3681" s="6" t="s">
        <v>21</v>
      </c>
      <c r="E3681" s="3">
        <v>1323.22</v>
      </c>
      <c r="F3681" s="3">
        <v>8</v>
      </c>
      <c r="G3681" s="3">
        <v>1</v>
      </c>
      <c r="H3681" s="3">
        <v>1240.46</v>
      </c>
    </row>
    <row r="3682" ht="15.75" customHeight="1" spans="1:8">
      <c r="A3682" s="3" t="s">
        <v>3699</v>
      </c>
      <c r="B3682" s="5">
        <v>45118</v>
      </c>
      <c r="C3682" s="4" t="s">
        <v>13</v>
      </c>
      <c r="D3682" s="6" t="s">
        <v>38</v>
      </c>
      <c r="E3682" s="3">
        <v>4724.88</v>
      </c>
      <c r="F3682" s="3">
        <v>38</v>
      </c>
      <c r="G3682" s="3">
        <v>21</v>
      </c>
      <c r="H3682" s="3">
        <v>999.18</v>
      </c>
    </row>
    <row r="3683" ht="15.75" customHeight="1" spans="1:8">
      <c r="A3683" s="3" t="s">
        <v>3700</v>
      </c>
      <c r="B3683" s="5">
        <v>45597</v>
      </c>
      <c r="C3683" s="4" t="s">
        <v>16</v>
      </c>
      <c r="D3683" s="6" t="s">
        <v>21</v>
      </c>
      <c r="E3683" s="3">
        <v>4447.51</v>
      </c>
      <c r="F3683" s="3">
        <v>5</v>
      </c>
      <c r="G3683" s="3">
        <v>47</v>
      </c>
      <c r="H3683" s="3">
        <v>695.33</v>
      </c>
    </row>
    <row r="3684" ht="15.75" customHeight="1" spans="1:8">
      <c r="A3684" s="3" t="s">
        <v>3701</v>
      </c>
      <c r="B3684" s="5">
        <v>45318</v>
      </c>
      <c r="C3684" s="4" t="s">
        <v>16</v>
      </c>
      <c r="D3684" s="6" t="s">
        <v>21</v>
      </c>
      <c r="E3684" s="3">
        <v>934.17</v>
      </c>
      <c r="F3684" s="3">
        <v>6</v>
      </c>
      <c r="G3684" s="3">
        <v>6</v>
      </c>
      <c r="H3684" s="3">
        <v>1600.13</v>
      </c>
    </row>
    <row r="3685" ht="15.75" customHeight="1" spans="1:8">
      <c r="A3685" s="3" t="s">
        <v>3702</v>
      </c>
      <c r="B3685" s="5">
        <v>45488</v>
      </c>
      <c r="C3685" s="4" t="s">
        <v>10</v>
      </c>
      <c r="D3685" s="6" t="s">
        <v>28</v>
      </c>
      <c r="E3685" s="3">
        <v>2840.85</v>
      </c>
      <c r="F3685" s="3">
        <v>44</v>
      </c>
      <c r="G3685" s="3">
        <v>38</v>
      </c>
      <c r="H3685" s="3">
        <v>933.96</v>
      </c>
    </row>
    <row r="3686" ht="15.75" customHeight="1" spans="1:8">
      <c r="A3686" s="3" t="s">
        <v>3703</v>
      </c>
      <c r="B3686" s="5">
        <v>45426</v>
      </c>
      <c r="C3686" s="4" t="s">
        <v>13</v>
      </c>
      <c r="D3686" s="6" t="s">
        <v>23</v>
      </c>
      <c r="E3686" s="3">
        <v>2237.16</v>
      </c>
      <c r="F3686" s="3">
        <v>50</v>
      </c>
      <c r="G3686" s="3">
        <v>39</v>
      </c>
      <c r="H3686" s="3">
        <v>1952.58</v>
      </c>
    </row>
    <row r="3687" ht="15.75" customHeight="1" spans="1:8">
      <c r="A3687" s="3" t="s">
        <v>3704</v>
      </c>
      <c r="B3687" s="5">
        <v>45557</v>
      </c>
      <c r="C3687" s="4" t="s">
        <v>20</v>
      </c>
      <c r="D3687" s="6" t="s">
        <v>28</v>
      </c>
      <c r="E3687" s="3">
        <v>4059.59</v>
      </c>
      <c r="F3687" s="3">
        <v>36</v>
      </c>
      <c r="G3687" s="3">
        <v>19</v>
      </c>
      <c r="H3687" s="3">
        <v>1473.1</v>
      </c>
    </row>
    <row r="3688" ht="15.75" customHeight="1" spans="1:8">
      <c r="A3688" s="3" t="s">
        <v>3705</v>
      </c>
      <c r="B3688" s="5">
        <v>45183</v>
      </c>
      <c r="C3688" s="4" t="s">
        <v>10</v>
      </c>
      <c r="D3688" s="6" t="s">
        <v>21</v>
      </c>
      <c r="E3688" s="3">
        <v>1481.13</v>
      </c>
      <c r="F3688" s="3">
        <v>10</v>
      </c>
      <c r="G3688" s="3">
        <v>6</v>
      </c>
      <c r="H3688" s="3">
        <v>1569.25</v>
      </c>
    </row>
    <row r="3689" ht="15.75" customHeight="1" spans="1:8">
      <c r="A3689" s="3" t="s">
        <v>3706</v>
      </c>
      <c r="B3689" s="5">
        <v>45043</v>
      </c>
      <c r="C3689" s="4" t="s">
        <v>16</v>
      </c>
      <c r="D3689" s="6" t="s">
        <v>28</v>
      </c>
      <c r="E3689" s="3">
        <v>1389.66</v>
      </c>
      <c r="F3689" s="3">
        <v>48</v>
      </c>
      <c r="G3689" s="3">
        <v>8</v>
      </c>
      <c r="H3689" s="3">
        <v>883.5</v>
      </c>
    </row>
    <row r="3690" ht="15.75" customHeight="1" spans="1:8">
      <c r="A3690" s="3" t="s">
        <v>3707</v>
      </c>
      <c r="B3690" s="5">
        <v>45110</v>
      </c>
      <c r="C3690" s="4" t="s">
        <v>20</v>
      </c>
      <c r="D3690" s="6" t="s">
        <v>21</v>
      </c>
      <c r="E3690" s="3">
        <v>975.84</v>
      </c>
      <c r="F3690" s="3">
        <v>49</v>
      </c>
      <c r="G3690" s="3">
        <v>18</v>
      </c>
      <c r="H3690" s="3">
        <v>1420.06</v>
      </c>
    </row>
    <row r="3691" ht="15.75" customHeight="1" spans="1:8">
      <c r="A3691" s="3" t="s">
        <v>3708</v>
      </c>
      <c r="B3691" s="5">
        <v>44996</v>
      </c>
      <c r="C3691" s="4" t="s">
        <v>13</v>
      </c>
      <c r="D3691" s="6" t="s">
        <v>28</v>
      </c>
      <c r="E3691" s="3">
        <v>847.08</v>
      </c>
      <c r="F3691" s="3">
        <v>19</v>
      </c>
      <c r="G3691" s="3">
        <v>0</v>
      </c>
      <c r="H3691" s="3">
        <v>1628.49</v>
      </c>
    </row>
    <row r="3692" ht="15.75" customHeight="1" spans="1:8">
      <c r="A3692" s="3" t="s">
        <v>3709</v>
      </c>
      <c r="B3692" s="5">
        <v>45551</v>
      </c>
      <c r="C3692" s="4" t="s">
        <v>13</v>
      </c>
      <c r="D3692" s="6" t="s">
        <v>23</v>
      </c>
      <c r="E3692" s="3">
        <v>4137.66</v>
      </c>
      <c r="F3692" s="3">
        <v>17</v>
      </c>
      <c r="G3692" s="3">
        <v>18</v>
      </c>
      <c r="H3692" s="3">
        <v>1761.72</v>
      </c>
    </row>
    <row r="3693" ht="15.75" customHeight="1" spans="1:8">
      <c r="A3693" s="3" t="s">
        <v>3710</v>
      </c>
      <c r="B3693" s="5">
        <v>45371</v>
      </c>
      <c r="C3693" s="4" t="s">
        <v>16</v>
      </c>
      <c r="D3693" s="6" t="s">
        <v>28</v>
      </c>
      <c r="E3693" s="3">
        <v>1807.04</v>
      </c>
      <c r="F3693" s="3">
        <v>39</v>
      </c>
      <c r="G3693" s="3">
        <v>17</v>
      </c>
      <c r="H3693" s="3">
        <v>1515.32</v>
      </c>
    </row>
    <row r="3694" ht="15.75" customHeight="1" spans="1:8">
      <c r="A3694" s="3" t="s">
        <v>3711</v>
      </c>
      <c r="B3694" s="5">
        <v>45075</v>
      </c>
      <c r="C3694" s="4" t="s">
        <v>10</v>
      </c>
      <c r="D3694" s="6" t="s">
        <v>26</v>
      </c>
      <c r="E3694" s="3">
        <v>2241.77</v>
      </c>
      <c r="F3694" s="3">
        <v>7</v>
      </c>
      <c r="G3694" s="3">
        <v>43</v>
      </c>
      <c r="H3694" s="3">
        <v>107.43</v>
      </c>
    </row>
    <row r="3695" ht="15.75" customHeight="1" spans="1:8">
      <c r="A3695" s="3" t="s">
        <v>3712</v>
      </c>
      <c r="B3695" s="5">
        <v>45146</v>
      </c>
      <c r="C3695" s="4" t="s">
        <v>20</v>
      </c>
      <c r="D3695" s="6" t="s">
        <v>21</v>
      </c>
      <c r="E3695" s="3">
        <v>3002.42</v>
      </c>
      <c r="F3695" s="3">
        <v>46</v>
      </c>
      <c r="G3695" s="3">
        <v>0</v>
      </c>
      <c r="H3695" s="3">
        <v>509.12</v>
      </c>
    </row>
    <row r="3696" ht="15.75" customHeight="1" spans="1:8">
      <c r="A3696" s="3" t="s">
        <v>3713</v>
      </c>
      <c r="B3696" s="5">
        <v>45539</v>
      </c>
      <c r="C3696" s="4" t="s">
        <v>13</v>
      </c>
      <c r="D3696" s="6" t="s">
        <v>28</v>
      </c>
      <c r="E3696" s="3">
        <v>1302.83</v>
      </c>
      <c r="F3696" s="3">
        <v>19</v>
      </c>
      <c r="G3696" s="3">
        <v>1</v>
      </c>
      <c r="H3696" s="3">
        <v>419.32</v>
      </c>
    </row>
    <row r="3697" ht="15.75" customHeight="1" spans="1:8">
      <c r="A3697" s="3" t="s">
        <v>3714</v>
      </c>
      <c r="B3697" s="5">
        <v>45412</v>
      </c>
      <c r="C3697" s="4" t="s">
        <v>16</v>
      </c>
      <c r="D3697" s="6" t="s">
        <v>38</v>
      </c>
      <c r="E3697" s="3">
        <v>2926.54</v>
      </c>
      <c r="F3697" s="3">
        <v>36</v>
      </c>
      <c r="G3697" s="3">
        <v>44</v>
      </c>
      <c r="H3697" s="3">
        <v>425.78</v>
      </c>
    </row>
    <row r="3698" ht="15.75" customHeight="1" spans="1:8">
      <c r="A3698" s="3" t="s">
        <v>3715</v>
      </c>
      <c r="B3698" s="5">
        <v>45005</v>
      </c>
      <c r="C3698" s="4" t="s">
        <v>10</v>
      </c>
      <c r="D3698" s="6" t="s">
        <v>38</v>
      </c>
      <c r="E3698" s="3">
        <v>3741.24</v>
      </c>
      <c r="F3698" s="3">
        <v>19</v>
      </c>
      <c r="G3698" s="3">
        <v>26</v>
      </c>
      <c r="H3698" s="3">
        <v>1341.41</v>
      </c>
    </row>
    <row r="3699" ht="15.75" customHeight="1" spans="1:8">
      <c r="A3699" s="3" t="s">
        <v>3716</v>
      </c>
      <c r="B3699" s="5">
        <v>44929</v>
      </c>
      <c r="C3699" s="4" t="s">
        <v>10</v>
      </c>
      <c r="D3699" s="6" t="s">
        <v>23</v>
      </c>
      <c r="E3699" s="3">
        <v>609.05</v>
      </c>
      <c r="F3699" s="3">
        <v>40</v>
      </c>
      <c r="G3699" s="3">
        <v>3</v>
      </c>
      <c r="H3699" s="3">
        <v>1195.25</v>
      </c>
    </row>
    <row r="3700" ht="15.75" customHeight="1" spans="1:8">
      <c r="A3700" s="3" t="s">
        <v>3717</v>
      </c>
      <c r="B3700" s="5">
        <v>45257</v>
      </c>
      <c r="C3700" s="4" t="s">
        <v>13</v>
      </c>
      <c r="D3700" s="6" t="s">
        <v>38</v>
      </c>
      <c r="E3700" s="3">
        <v>4994.49</v>
      </c>
      <c r="F3700" s="3">
        <v>48</v>
      </c>
      <c r="G3700" s="3">
        <v>39</v>
      </c>
      <c r="H3700" s="3">
        <v>792.19</v>
      </c>
    </row>
    <row r="3701" ht="15.75" customHeight="1" spans="1:8">
      <c r="A3701" s="3" t="s">
        <v>3718</v>
      </c>
      <c r="B3701" s="5">
        <v>45103</v>
      </c>
      <c r="C3701" s="4" t="s">
        <v>20</v>
      </c>
      <c r="D3701" s="6" t="s">
        <v>26</v>
      </c>
      <c r="E3701" s="3">
        <v>4405.66</v>
      </c>
      <c r="F3701" s="3">
        <v>25</v>
      </c>
      <c r="G3701" s="3">
        <v>10</v>
      </c>
      <c r="H3701" s="3">
        <v>562.35</v>
      </c>
    </row>
    <row r="3702" ht="15.75" customHeight="1" spans="1:8">
      <c r="A3702" s="3" t="s">
        <v>3719</v>
      </c>
      <c r="B3702" s="5">
        <v>45343</v>
      </c>
      <c r="C3702" s="4" t="s">
        <v>16</v>
      </c>
      <c r="D3702" s="6" t="s">
        <v>38</v>
      </c>
      <c r="E3702" s="3">
        <v>2053.03</v>
      </c>
      <c r="F3702" s="3">
        <v>15</v>
      </c>
      <c r="G3702" s="3">
        <v>48</v>
      </c>
      <c r="H3702" s="3">
        <v>1348.64</v>
      </c>
    </row>
    <row r="3703" ht="15.75" customHeight="1" spans="1:8">
      <c r="A3703" s="3" t="s">
        <v>3720</v>
      </c>
      <c r="B3703" s="5">
        <v>45526</v>
      </c>
      <c r="C3703" s="4" t="s">
        <v>16</v>
      </c>
      <c r="D3703" s="6" t="s">
        <v>26</v>
      </c>
      <c r="E3703" s="3">
        <v>3773.43</v>
      </c>
      <c r="F3703" s="3">
        <v>20</v>
      </c>
      <c r="G3703" s="3">
        <v>21</v>
      </c>
      <c r="H3703" s="3">
        <v>1855.68</v>
      </c>
    </row>
    <row r="3704" ht="15.75" customHeight="1" spans="1:8">
      <c r="A3704" s="3" t="s">
        <v>3721</v>
      </c>
      <c r="B3704" s="5">
        <v>45024</v>
      </c>
      <c r="C3704" s="4" t="s">
        <v>16</v>
      </c>
      <c r="D3704" s="6" t="s">
        <v>28</v>
      </c>
      <c r="E3704" s="3">
        <v>1720.56</v>
      </c>
      <c r="F3704" s="3">
        <v>37</v>
      </c>
      <c r="G3704" s="3">
        <v>25</v>
      </c>
      <c r="H3704" s="3">
        <v>372.38</v>
      </c>
    </row>
    <row r="3705" ht="15.75" customHeight="1" spans="1:8">
      <c r="A3705" s="3" t="s">
        <v>3722</v>
      </c>
      <c r="B3705" s="5">
        <v>45342</v>
      </c>
      <c r="C3705" s="4" t="s">
        <v>10</v>
      </c>
      <c r="D3705" s="6" t="s">
        <v>21</v>
      </c>
      <c r="E3705" s="3">
        <v>1153.22</v>
      </c>
      <c r="F3705" s="3">
        <v>22</v>
      </c>
      <c r="G3705" s="3">
        <v>38</v>
      </c>
      <c r="H3705" s="3">
        <v>778.31</v>
      </c>
    </row>
    <row r="3706" ht="15.75" customHeight="1" spans="1:8">
      <c r="A3706" s="3" t="s">
        <v>3723</v>
      </c>
      <c r="B3706" s="5">
        <v>45530</v>
      </c>
      <c r="C3706" s="4" t="s">
        <v>13</v>
      </c>
      <c r="D3706" s="6" t="s">
        <v>26</v>
      </c>
      <c r="E3706" s="3">
        <v>2030.26</v>
      </c>
      <c r="F3706" s="3">
        <v>31</v>
      </c>
      <c r="G3706" s="3">
        <v>36</v>
      </c>
      <c r="H3706" s="3">
        <v>1002.1</v>
      </c>
    </row>
    <row r="3707" ht="15.75" customHeight="1" spans="1:8">
      <c r="A3707" s="3" t="s">
        <v>3724</v>
      </c>
      <c r="B3707" s="5">
        <v>45532</v>
      </c>
      <c r="C3707" s="4" t="s">
        <v>10</v>
      </c>
      <c r="D3707" s="6" t="s">
        <v>21</v>
      </c>
      <c r="E3707" s="3">
        <v>684.65</v>
      </c>
      <c r="F3707" s="3">
        <v>11</v>
      </c>
      <c r="G3707" s="3">
        <v>0</v>
      </c>
      <c r="H3707" s="3">
        <v>1452.63</v>
      </c>
    </row>
    <row r="3708" ht="15.75" customHeight="1" spans="1:8">
      <c r="A3708" s="3" t="s">
        <v>3725</v>
      </c>
      <c r="B3708" s="5">
        <v>45179</v>
      </c>
      <c r="C3708" s="4" t="s">
        <v>20</v>
      </c>
      <c r="D3708" s="6" t="s">
        <v>21</v>
      </c>
      <c r="E3708" s="3">
        <v>111.82</v>
      </c>
      <c r="F3708" s="3">
        <v>5</v>
      </c>
      <c r="G3708" s="3">
        <v>43</v>
      </c>
      <c r="H3708" s="3">
        <v>1913.78</v>
      </c>
    </row>
    <row r="3709" ht="15.75" customHeight="1" spans="1:8">
      <c r="A3709" s="3" t="s">
        <v>3726</v>
      </c>
      <c r="B3709" s="5">
        <v>45044</v>
      </c>
      <c r="C3709" s="4" t="s">
        <v>13</v>
      </c>
      <c r="D3709" s="6" t="s">
        <v>38</v>
      </c>
      <c r="E3709" s="3">
        <v>3124.23</v>
      </c>
      <c r="F3709" s="3">
        <v>23</v>
      </c>
      <c r="G3709" s="3">
        <v>39</v>
      </c>
      <c r="H3709" s="3">
        <v>42.63</v>
      </c>
    </row>
    <row r="3710" ht="15.75" customHeight="1" spans="1:8">
      <c r="A3710" s="3" t="s">
        <v>3727</v>
      </c>
      <c r="B3710" s="5">
        <v>44908</v>
      </c>
      <c r="C3710" s="4" t="s">
        <v>13</v>
      </c>
      <c r="D3710" s="6" t="s">
        <v>21</v>
      </c>
      <c r="E3710" s="3">
        <v>4512.46</v>
      </c>
      <c r="F3710" s="3">
        <v>18</v>
      </c>
      <c r="G3710" s="3">
        <v>12</v>
      </c>
      <c r="H3710" s="3">
        <v>1502.93</v>
      </c>
    </row>
    <row r="3711" ht="15.75" customHeight="1" spans="1:8">
      <c r="A3711" s="3" t="s">
        <v>3728</v>
      </c>
      <c r="B3711" s="5">
        <v>45278</v>
      </c>
      <c r="C3711" s="4" t="s">
        <v>10</v>
      </c>
      <c r="D3711" s="6" t="s">
        <v>21</v>
      </c>
      <c r="E3711" s="3">
        <v>3275.21</v>
      </c>
      <c r="F3711" s="3">
        <v>47</v>
      </c>
      <c r="G3711" s="3">
        <v>22</v>
      </c>
      <c r="H3711" s="3">
        <v>1426.39</v>
      </c>
    </row>
    <row r="3712" ht="15.75" customHeight="1" spans="1:8">
      <c r="A3712" s="3" t="s">
        <v>3729</v>
      </c>
      <c r="B3712" s="5">
        <v>45551</v>
      </c>
      <c r="C3712" s="4" t="s">
        <v>20</v>
      </c>
      <c r="D3712" s="6" t="s">
        <v>23</v>
      </c>
      <c r="E3712" s="3">
        <v>4438.23</v>
      </c>
      <c r="F3712" s="3">
        <v>33</v>
      </c>
      <c r="G3712" s="3">
        <v>9</v>
      </c>
      <c r="H3712" s="3">
        <v>310.12</v>
      </c>
    </row>
    <row r="3713" ht="15.75" customHeight="1" spans="1:8">
      <c r="A3713" s="3" t="s">
        <v>3730</v>
      </c>
      <c r="B3713" s="5">
        <v>45438</v>
      </c>
      <c r="C3713" s="4" t="s">
        <v>16</v>
      </c>
      <c r="D3713" s="6" t="s">
        <v>21</v>
      </c>
      <c r="E3713" s="3">
        <v>1045.34</v>
      </c>
      <c r="F3713" s="3">
        <v>49</v>
      </c>
      <c r="G3713" s="3">
        <v>15</v>
      </c>
      <c r="H3713" s="3">
        <v>648.59</v>
      </c>
    </row>
    <row r="3714" ht="15.75" customHeight="1" spans="1:8">
      <c r="A3714" s="3" t="s">
        <v>3731</v>
      </c>
      <c r="B3714" s="5">
        <v>45557</v>
      </c>
      <c r="C3714" s="4" t="s">
        <v>13</v>
      </c>
      <c r="D3714" s="6" t="s">
        <v>26</v>
      </c>
      <c r="E3714" s="3">
        <v>3306.96</v>
      </c>
      <c r="F3714" s="3">
        <v>42</v>
      </c>
      <c r="G3714" s="3">
        <v>38</v>
      </c>
      <c r="H3714" s="3">
        <v>824.02</v>
      </c>
    </row>
    <row r="3715" ht="15.75" customHeight="1" spans="1:8">
      <c r="A3715" s="3" t="s">
        <v>3732</v>
      </c>
      <c r="B3715" s="5">
        <v>45363</v>
      </c>
      <c r="C3715" s="4" t="s">
        <v>20</v>
      </c>
      <c r="D3715" s="6" t="s">
        <v>23</v>
      </c>
      <c r="E3715" s="3">
        <v>586.53</v>
      </c>
      <c r="F3715" s="3">
        <v>9</v>
      </c>
      <c r="G3715" s="3">
        <v>18</v>
      </c>
      <c r="H3715" s="3">
        <v>1514.27</v>
      </c>
    </row>
    <row r="3716" ht="15.75" customHeight="1" spans="1:8">
      <c r="A3716" s="3" t="s">
        <v>3733</v>
      </c>
      <c r="B3716" s="5">
        <v>45258</v>
      </c>
      <c r="C3716" s="4" t="s">
        <v>13</v>
      </c>
      <c r="D3716" s="6" t="s">
        <v>23</v>
      </c>
      <c r="E3716" s="3">
        <v>1523.51</v>
      </c>
      <c r="F3716" s="3">
        <v>46</v>
      </c>
      <c r="G3716" s="3">
        <v>22</v>
      </c>
      <c r="H3716" s="3">
        <v>1660.64</v>
      </c>
    </row>
    <row r="3717" ht="15.75" customHeight="1" spans="1:8">
      <c r="A3717" s="3" t="s">
        <v>3734</v>
      </c>
      <c r="B3717" s="5">
        <v>45457</v>
      </c>
      <c r="C3717" s="4" t="s">
        <v>20</v>
      </c>
      <c r="D3717" s="6" t="s">
        <v>21</v>
      </c>
      <c r="E3717" s="3">
        <v>1455.64</v>
      </c>
      <c r="F3717" s="3">
        <v>31</v>
      </c>
      <c r="G3717" s="3">
        <v>39</v>
      </c>
      <c r="H3717" s="3">
        <v>916.73</v>
      </c>
    </row>
    <row r="3718" ht="15.75" customHeight="1" spans="1:8">
      <c r="A3718" s="3" t="s">
        <v>3735</v>
      </c>
      <c r="B3718" s="5">
        <v>45366</v>
      </c>
      <c r="C3718" s="4" t="s">
        <v>16</v>
      </c>
      <c r="D3718" s="6" t="s">
        <v>26</v>
      </c>
      <c r="E3718" s="3">
        <v>4563.76</v>
      </c>
      <c r="F3718" s="3">
        <v>47</v>
      </c>
      <c r="G3718" s="3">
        <v>43</v>
      </c>
      <c r="H3718" s="3">
        <v>434.21</v>
      </c>
    </row>
    <row r="3719" ht="15.75" customHeight="1" spans="1:8">
      <c r="A3719" s="3" t="s">
        <v>3736</v>
      </c>
      <c r="B3719" s="5">
        <v>45173</v>
      </c>
      <c r="C3719" s="4" t="s">
        <v>20</v>
      </c>
      <c r="D3719" s="6" t="s">
        <v>26</v>
      </c>
      <c r="E3719" s="3">
        <v>4364.77</v>
      </c>
      <c r="F3719" s="3">
        <v>26</v>
      </c>
      <c r="G3719" s="3">
        <v>29</v>
      </c>
      <c r="H3719" s="3">
        <v>45.94</v>
      </c>
    </row>
    <row r="3720" ht="15.75" customHeight="1" spans="1:8">
      <c r="A3720" s="3" t="s">
        <v>3737</v>
      </c>
      <c r="B3720" s="5">
        <v>45010</v>
      </c>
      <c r="C3720" s="4" t="s">
        <v>20</v>
      </c>
      <c r="D3720" s="6" t="s">
        <v>21</v>
      </c>
      <c r="E3720" s="3">
        <v>4618.33</v>
      </c>
      <c r="F3720" s="3">
        <v>43</v>
      </c>
      <c r="G3720" s="3">
        <v>28</v>
      </c>
      <c r="H3720" s="3">
        <v>309.39</v>
      </c>
    </row>
    <row r="3721" ht="15.75" customHeight="1" spans="1:8">
      <c r="A3721" s="3" t="s">
        <v>3738</v>
      </c>
      <c r="B3721" s="5">
        <v>45541</v>
      </c>
      <c r="C3721" s="4" t="s">
        <v>13</v>
      </c>
      <c r="D3721" s="6" t="s">
        <v>23</v>
      </c>
      <c r="E3721" s="3">
        <v>2133.92</v>
      </c>
      <c r="F3721" s="3">
        <v>46</v>
      </c>
      <c r="G3721" s="3">
        <v>25</v>
      </c>
      <c r="H3721" s="3">
        <v>167.31</v>
      </c>
    </row>
    <row r="3722" ht="15.75" customHeight="1" spans="1:8">
      <c r="A3722" s="3" t="s">
        <v>3739</v>
      </c>
      <c r="B3722" s="5">
        <v>45272</v>
      </c>
      <c r="C3722" s="4" t="s">
        <v>16</v>
      </c>
      <c r="D3722" s="6" t="s">
        <v>26</v>
      </c>
      <c r="E3722" s="3">
        <v>2975.45</v>
      </c>
      <c r="F3722" s="3">
        <v>21</v>
      </c>
      <c r="G3722" s="3">
        <v>26</v>
      </c>
      <c r="H3722" s="3">
        <v>1149.59</v>
      </c>
    </row>
    <row r="3723" ht="15.75" customHeight="1" spans="1:8">
      <c r="A3723" s="3" t="s">
        <v>3740</v>
      </c>
      <c r="B3723" s="5">
        <v>45580</v>
      </c>
      <c r="C3723" s="4" t="s">
        <v>20</v>
      </c>
      <c r="D3723" s="6" t="s">
        <v>28</v>
      </c>
      <c r="E3723" s="3">
        <v>473.7</v>
      </c>
      <c r="F3723" s="3">
        <v>13</v>
      </c>
      <c r="G3723" s="3">
        <v>26</v>
      </c>
      <c r="H3723" s="3">
        <v>1075.74</v>
      </c>
    </row>
    <row r="3724" ht="15.75" customHeight="1" spans="1:8">
      <c r="A3724" s="3" t="s">
        <v>3741</v>
      </c>
      <c r="B3724" s="5">
        <v>45247</v>
      </c>
      <c r="C3724" s="4" t="s">
        <v>13</v>
      </c>
      <c r="D3724" s="6" t="s">
        <v>28</v>
      </c>
      <c r="E3724" s="3">
        <v>689.12</v>
      </c>
      <c r="F3724" s="3">
        <v>3</v>
      </c>
      <c r="G3724" s="3">
        <v>35</v>
      </c>
      <c r="H3724" s="3">
        <v>888.66</v>
      </c>
    </row>
    <row r="3725" ht="15.75" customHeight="1" spans="1:8">
      <c r="A3725" s="3" t="s">
        <v>3742</v>
      </c>
      <c r="B3725" s="5">
        <v>44921</v>
      </c>
      <c r="C3725" s="4" t="s">
        <v>10</v>
      </c>
      <c r="D3725" s="6" t="s">
        <v>23</v>
      </c>
      <c r="E3725" s="3">
        <v>3936.45</v>
      </c>
      <c r="F3725" s="3">
        <v>18</v>
      </c>
      <c r="G3725" s="3">
        <v>2</v>
      </c>
      <c r="H3725" s="3">
        <v>590.41</v>
      </c>
    </row>
    <row r="3726" ht="15.75" customHeight="1" spans="1:8">
      <c r="A3726" s="7" t="s">
        <v>3743</v>
      </c>
      <c r="B3726" s="5">
        <v>45534</v>
      </c>
      <c r="C3726" s="4" t="s">
        <v>13</v>
      </c>
      <c r="D3726" s="6" t="s">
        <v>28</v>
      </c>
      <c r="E3726" s="3">
        <v>4206.65</v>
      </c>
      <c r="F3726" s="3">
        <v>23</v>
      </c>
      <c r="G3726" s="3">
        <v>11</v>
      </c>
      <c r="H3726" s="3">
        <v>362.81</v>
      </c>
    </row>
    <row r="3727" ht="15.75" customHeight="1" spans="1:8">
      <c r="A3727" s="3" t="s">
        <v>3744</v>
      </c>
      <c r="B3727" s="5">
        <v>45033</v>
      </c>
      <c r="C3727" s="4" t="s">
        <v>13</v>
      </c>
      <c r="D3727" s="6" t="s">
        <v>21</v>
      </c>
      <c r="E3727" s="3">
        <v>4351.06</v>
      </c>
      <c r="F3727" s="3">
        <v>41</v>
      </c>
      <c r="G3727" s="3">
        <v>26</v>
      </c>
      <c r="H3727" s="3">
        <v>458.66</v>
      </c>
    </row>
    <row r="3728" ht="15.75" customHeight="1" spans="1:8">
      <c r="A3728" s="3" t="s">
        <v>3745</v>
      </c>
      <c r="B3728" s="5">
        <v>45368</v>
      </c>
      <c r="C3728" s="4" t="s">
        <v>20</v>
      </c>
      <c r="D3728" s="6" t="s">
        <v>21</v>
      </c>
      <c r="E3728" s="3">
        <v>1737.65</v>
      </c>
      <c r="F3728" s="3">
        <v>16</v>
      </c>
      <c r="G3728" s="3">
        <v>2</v>
      </c>
      <c r="H3728" s="3">
        <v>1771.89</v>
      </c>
    </row>
    <row r="3729" ht="15.75" customHeight="1" spans="1:8">
      <c r="A3729" s="3" t="s">
        <v>3746</v>
      </c>
      <c r="B3729" s="5">
        <v>45455</v>
      </c>
      <c r="C3729" s="4" t="s">
        <v>20</v>
      </c>
      <c r="D3729" s="6" t="s">
        <v>28</v>
      </c>
      <c r="E3729" s="3">
        <v>4059.37</v>
      </c>
      <c r="F3729" s="3">
        <v>16</v>
      </c>
      <c r="G3729" s="3">
        <v>50</v>
      </c>
      <c r="H3729" s="3">
        <v>1831.05</v>
      </c>
    </row>
    <row r="3730" ht="15.75" customHeight="1" spans="1:8">
      <c r="A3730" s="3" t="s">
        <v>3747</v>
      </c>
      <c r="B3730" s="5">
        <v>45601</v>
      </c>
      <c r="C3730" s="4" t="s">
        <v>20</v>
      </c>
      <c r="D3730" s="6" t="s">
        <v>23</v>
      </c>
      <c r="E3730" s="3">
        <v>2661.71</v>
      </c>
      <c r="F3730" s="3">
        <v>17</v>
      </c>
      <c r="G3730" s="3">
        <v>37</v>
      </c>
      <c r="H3730" s="3">
        <v>1530</v>
      </c>
    </row>
    <row r="3731" ht="15.75" customHeight="1" spans="1:8">
      <c r="A3731" s="3" t="s">
        <v>3748</v>
      </c>
      <c r="B3731" s="5">
        <v>45176</v>
      </c>
      <c r="C3731" s="4" t="s">
        <v>10</v>
      </c>
      <c r="D3731" s="6" t="s">
        <v>38</v>
      </c>
      <c r="E3731" s="3">
        <v>2516.69</v>
      </c>
      <c r="F3731" s="3">
        <v>45</v>
      </c>
      <c r="G3731" s="3">
        <v>25</v>
      </c>
      <c r="H3731" s="3">
        <v>1323.92</v>
      </c>
    </row>
    <row r="3732" ht="15.75" customHeight="1" spans="1:8">
      <c r="A3732" s="3" t="s">
        <v>3749</v>
      </c>
      <c r="B3732" s="5">
        <v>44994</v>
      </c>
      <c r="C3732" s="4" t="s">
        <v>16</v>
      </c>
      <c r="D3732" s="6" t="s">
        <v>38</v>
      </c>
      <c r="E3732" s="3">
        <v>1985.64</v>
      </c>
      <c r="F3732" s="3">
        <v>37</v>
      </c>
      <c r="G3732" s="3">
        <v>45</v>
      </c>
      <c r="H3732" s="3">
        <v>739.25</v>
      </c>
    </row>
    <row r="3733" ht="15.75" customHeight="1" spans="1:8">
      <c r="A3733" s="3" t="s">
        <v>3750</v>
      </c>
      <c r="B3733" s="5">
        <v>45232</v>
      </c>
      <c r="C3733" s="4" t="s">
        <v>16</v>
      </c>
      <c r="D3733" s="6" t="s">
        <v>28</v>
      </c>
      <c r="E3733" s="3">
        <v>3205.18</v>
      </c>
      <c r="F3733" s="3">
        <v>40</v>
      </c>
      <c r="G3733" s="3">
        <v>26</v>
      </c>
      <c r="H3733" s="3">
        <v>1070.97</v>
      </c>
    </row>
    <row r="3734" ht="15.75" customHeight="1" spans="1:8">
      <c r="A3734" s="3" t="s">
        <v>3751</v>
      </c>
      <c r="B3734" s="5">
        <v>44923</v>
      </c>
      <c r="C3734" s="4" t="s">
        <v>13</v>
      </c>
      <c r="D3734" s="6" t="s">
        <v>28</v>
      </c>
      <c r="E3734" s="3">
        <v>1381.45</v>
      </c>
      <c r="F3734" s="3">
        <v>47</v>
      </c>
      <c r="G3734" s="3">
        <v>30</v>
      </c>
      <c r="H3734" s="3">
        <v>1138.17</v>
      </c>
    </row>
    <row r="3735" ht="15.75" customHeight="1" spans="1:8">
      <c r="A3735" s="3" t="s">
        <v>3752</v>
      </c>
      <c r="B3735" s="5">
        <v>45466</v>
      </c>
      <c r="C3735" s="4" t="s">
        <v>10</v>
      </c>
      <c r="D3735" s="6" t="s">
        <v>38</v>
      </c>
      <c r="E3735" s="3">
        <v>4433.59</v>
      </c>
      <c r="F3735" s="3">
        <v>6</v>
      </c>
      <c r="G3735" s="3">
        <v>16</v>
      </c>
      <c r="H3735" s="3">
        <v>521.18</v>
      </c>
    </row>
    <row r="3736" ht="15.75" customHeight="1" spans="1:8">
      <c r="A3736" s="3" t="s">
        <v>3753</v>
      </c>
      <c r="B3736" s="5">
        <v>44919</v>
      </c>
      <c r="C3736" s="4" t="s">
        <v>13</v>
      </c>
      <c r="D3736" s="6" t="s">
        <v>38</v>
      </c>
      <c r="E3736" s="3">
        <v>365.86</v>
      </c>
      <c r="F3736" s="3">
        <v>33</v>
      </c>
      <c r="G3736" s="3">
        <v>13</v>
      </c>
      <c r="H3736" s="3">
        <v>298.5</v>
      </c>
    </row>
    <row r="3737" ht="15.75" customHeight="1" spans="1:8">
      <c r="A3737" s="3" t="s">
        <v>3754</v>
      </c>
      <c r="B3737" s="5">
        <v>45361</v>
      </c>
      <c r="C3737" s="4" t="s">
        <v>20</v>
      </c>
      <c r="D3737" s="6" t="s">
        <v>38</v>
      </c>
      <c r="E3737" s="3">
        <v>1813.97</v>
      </c>
      <c r="F3737" s="3">
        <v>29</v>
      </c>
      <c r="G3737" s="3">
        <v>37</v>
      </c>
      <c r="H3737" s="3">
        <v>1606.57</v>
      </c>
    </row>
    <row r="3738" ht="15.75" customHeight="1" spans="1:8">
      <c r="A3738" s="3" t="s">
        <v>3755</v>
      </c>
      <c r="B3738" s="5">
        <v>45325</v>
      </c>
      <c r="C3738" s="4" t="s">
        <v>16</v>
      </c>
      <c r="D3738" s="6" t="s">
        <v>21</v>
      </c>
      <c r="E3738" s="3">
        <v>664.93</v>
      </c>
      <c r="F3738" s="3">
        <v>25</v>
      </c>
      <c r="G3738" s="3">
        <v>10</v>
      </c>
      <c r="H3738" s="3">
        <v>1906.91</v>
      </c>
    </row>
    <row r="3739" ht="15.75" customHeight="1" spans="1:8">
      <c r="A3739" s="3" t="s">
        <v>3756</v>
      </c>
      <c r="B3739" s="5">
        <v>44897</v>
      </c>
      <c r="C3739" s="4" t="s">
        <v>16</v>
      </c>
      <c r="D3739" s="6" t="s">
        <v>21</v>
      </c>
      <c r="E3739" s="3">
        <v>4578.56</v>
      </c>
      <c r="F3739" s="3">
        <v>11</v>
      </c>
      <c r="G3739" s="3">
        <v>45</v>
      </c>
      <c r="H3739" s="3">
        <v>983.06</v>
      </c>
    </row>
    <row r="3740" ht="15.75" customHeight="1" spans="1:8">
      <c r="A3740" s="3" t="s">
        <v>3757</v>
      </c>
      <c r="B3740" s="5">
        <v>45208</v>
      </c>
      <c r="C3740" s="4" t="s">
        <v>16</v>
      </c>
      <c r="D3740" s="6" t="s">
        <v>28</v>
      </c>
      <c r="E3740" s="3">
        <v>1315.74</v>
      </c>
      <c r="F3740" s="3">
        <v>25</v>
      </c>
      <c r="G3740" s="3">
        <v>16</v>
      </c>
      <c r="H3740" s="3">
        <v>1915.54</v>
      </c>
    </row>
    <row r="3741" ht="15.75" customHeight="1" spans="1:8">
      <c r="A3741" s="3" t="s">
        <v>3758</v>
      </c>
      <c r="B3741" s="5">
        <v>45049</v>
      </c>
      <c r="C3741" s="4" t="s">
        <v>20</v>
      </c>
      <c r="D3741" s="6" t="s">
        <v>23</v>
      </c>
      <c r="E3741" s="3">
        <v>2257.62</v>
      </c>
      <c r="F3741" s="3">
        <v>6</v>
      </c>
      <c r="G3741" s="3">
        <v>19</v>
      </c>
      <c r="H3741" s="3">
        <v>64.1</v>
      </c>
    </row>
    <row r="3742" ht="15.75" customHeight="1" spans="1:8">
      <c r="A3742" s="3" t="s">
        <v>3759</v>
      </c>
      <c r="B3742" s="5">
        <v>45366</v>
      </c>
      <c r="C3742" s="4" t="s">
        <v>20</v>
      </c>
      <c r="D3742" s="6" t="s">
        <v>21</v>
      </c>
      <c r="E3742" s="3">
        <v>886.21</v>
      </c>
      <c r="F3742" s="3">
        <v>4</v>
      </c>
      <c r="G3742" s="3">
        <v>47</v>
      </c>
      <c r="H3742" s="3">
        <v>1786.45</v>
      </c>
    </row>
    <row r="3743" ht="15.75" customHeight="1" spans="1:8">
      <c r="A3743" s="3" t="s">
        <v>3760</v>
      </c>
      <c r="B3743" s="5">
        <v>45504</v>
      </c>
      <c r="C3743" s="4" t="s">
        <v>10</v>
      </c>
      <c r="D3743" s="6" t="s">
        <v>26</v>
      </c>
      <c r="E3743" s="3">
        <v>1065.31</v>
      </c>
      <c r="F3743" s="3">
        <v>19</v>
      </c>
      <c r="G3743" s="3">
        <v>3</v>
      </c>
      <c r="H3743" s="3">
        <v>1558.97</v>
      </c>
    </row>
    <row r="3744" ht="15.75" customHeight="1" spans="1:8">
      <c r="A3744" s="3" t="s">
        <v>3761</v>
      </c>
      <c r="B3744" s="5">
        <v>45423</v>
      </c>
      <c r="C3744" s="4" t="s">
        <v>10</v>
      </c>
      <c r="D3744" s="6" t="s">
        <v>26</v>
      </c>
      <c r="E3744" s="3">
        <v>1710.23</v>
      </c>
      <c r="F3744" s="3">
        <v>31</v>
      </c>
      <c r="G3744" s="3">
        <v>3</v>
      </c>
      <c r="H3744" s="3">
        <v>1314.62</v>
      </c>
    </row>
    <row r="3745" ht="15.75" customHeight="1" spans="1:8">
      <c r="A3745" s="3" t="s">
        <v>3762</v>
      </c>
      <c r="B3745" s="5">
        <v>45351</v>
      </c>
      <c r="C3745" s="4" t="s">
        <v>10</v>
      </c>
      <c r="D3745" s="6" t="s">
        <v>21</v>
      </c>
      <c r="E3745" s="3">
        <v>4928.87</v>
      </c>
      <c r="F3745" s="3">
        <v>27</v>
      </c>
      <c r="G3745" s="3">
        <v>27</v>
      </c>
      <c r="H3745" s="3">
        <v>84.72</v>
      </c>
    </row>
    <row r="3746" ht="15.75" customHeight="1" spans="1:8">
      <c r="A3746" s="3" t="s">
        <v>3763</v>
      </c>
      <c r="B3746" s="5">
        <v>45524</v>
      </c>
      <c r="C3746" s="4" t="s">
        <v>16</v>
      </c>
      <c r="D3746" s="6" t="s">
        <v>28</v>
      </c>
      <c r="E3746" s="3">
        <v>3982.78</v>
      </c>
      <c r="F3746" s="3">
        <v>13</v>
      </c>
      <c r="G3746" s="3">
        <v>8</v>
      </c>
      <c r="H3746" s="3">
        <v>1560.17</v>
      </c>
    </row>
    <row r="3747" ht="15.75" customHeight="1" spans="1:8">
      <c r="A3747" s="3" t="s">
        <v>3764</v>
      </c>
      <c r="B3747" s="5">
        <v>44962</v>
      </c>
      <c r="C3747" s="4" t="s">
        <v>10</v>
      </c>
      <c r="D3747" s="6" t="s">
        <v>21</v>
      </c>
      <c r="E3747" s="3">
        <v>2940.82</v>
      </c>
      <c r="F3747" s="3">
        <v>47</v>
      </c>
      <c r="G3747" s="3">
        <v>6</v>
      </c>
      <c r="H3747" s="3">
        <v>943.24</v>
      </c>
    </row>
    <row r="3748" ht="15.75" customHeight="1" spans="1:8">
      <c r="A3748" s="3" t="s">
        <v>3765</v>
      </c>
      <c r="B3748" s="5">
        <v>45186</v>
      </c>
      <c r="C3748" s="4" t="s">
        <v>16</v>
      </c>
      <c r="D3748" s="6" t="s">
        <v>23</v>
      </c>
      <c r="E3748" s="3">
        <v>2185.07</v>
      </c>
      <c r="F3748" s="3">
        <v>6</v>
      </c>
      <c r="G3748" s="3">
        <v>42</v>
      </c>
      <c r="H3748" s="3">
        <v>206.81</v>
      </c>
    </row>
    <row r="3749" ht="15.75" customHeight="1" spans="1:8">
      <c r="A3749" s="3" t="s">
        <v>3766</v>
      </c>
      <c r="B3749" s="5">
        <v>45577</v>
      </c>
      <c r="C3749" s="4" t="s">
        <v>13</v>
      </c>
      <c r="D3749" s="6" t="s">
        <v>28</v>
      </c>
      <c r="E3749" s="3">
        <v>4651.06</v>
      </c>
      <c r="F3749" s="3">
        <v>8</v>
      </c>
      <c r="G3749" s="3">
        <v>18</v>
      </c>
      <c r="H3749" s="3">
        <v>528.15</v>
      </c>
    </row>
    <row r="3750" ht="15.75" customHeight="1" spans="1:8">
      <c r="A3750" s="3" t="s">
        <v>3767</v>
      </c>
      <c r="B3750" s="5">
        <v>45449</v>
      </c>
      <c r="C3750" s="4" t="s">
        <v>16</v>
      </c>
      <c r="D3750" s="6" t="s">
        <v>23</v>
      </c>
      <c r="E3750" s="3">
        <v>1298.81</v>
      </c>
      <c r="F3750" s="3">
        <v>45</v>
      </c>
      <c r="G3750" s="3">
        <v>36</v>
      </c>
      <c r="H3750" s="3">
        <v>1288.48</v>
      </c>
    </row>
    <row r="3751" ht="15.75" customHeight="1" spans="1:8">
      <c r="A3751" s="3" t="s">
        <v>3768</v>
      </c>
      <c r="B3751" s="5">
        <v>45226</v>
      </c>
      <c r="C3751" s="4" t="s">
        <v>13</v>
      </c>
      <c r="D3751" s="6" t="s">
        <v>23</v>
      </c>
      <c r="E3751" s="3">
        <v>1227.93</v>
      </c>
      <c r="F3751" s="3">
        <v>40</v>
      </c>
      <c r="G3751" s="3">
        <v>19</v>
      </c>
      <c r="H3751" s="3">
        <v>1767.54</v>
      </c>
    </row>
    <row r="3752" ht="15.75" customHeight="1" spans="1:8">
      <c r="A3752" s="3" t="s">
        <v>3769</v>
      </c>
      <c r="B3752" s="5">
        <v>45273</v>
      </c>
      <c r="C3752" s="4" t="s">
        <v>13</v>
      </c>
      <c r="D3752" s="6" t="s">
        <v>26</v>
      </c>
      <c r="E3752" s="3">
        <v>4311.44</v>
      </c>
      <c r="F3752" s="3">
        <v>41</v>
      </c>
      <c r="G3752" s="3">
        <v>23</v>
      </c>
      <c r="H3752" s="3">
        <v>1074.86</v>
      </c>
    </row>
    <row r="3753" ht="15.75" customHeight="1" spans="1:8">
      <c r="A3753" s="3" t="s">
        <v>3770</v>
      </c>
      <c r="B3753" s="5">
        <v>45098</v>
      </c>
      <c r="C3753" s="4" t="s">
        <v>13</v>
      </c>
      <c r="D3753" s="6" t="s">
        <v>23</v>
      </c>
      <c r="E3753" s="3">
        <v>4653.53</v>
      </c>
      <c r="F3753" s="3">
        <v>8</v>
      </c>
      <c r="G3753" s="3">
        <v>46</v>
      </c>
      <c r="H3753" s="3">
        <v>828.35</v>
      </c>
    </row>
    <row r="3754" ht="15.75" customHeight="1" spans="1:8">
      <c r="A3754" s="3" t="s">
        <v>3771</v>
      </c>
      <c r="B3754" s="5">
        <v>44964</v>
      </c>
      <c r="C3754" s="4" t="s">
        <v>20</v>
      </c>
      <c r="D3754" s="6" t="s">
        <v>28</v>
      </c>
      <c r="E3754" s="3">
        <v>680.03</v>
      </c>
      <c r="F3754" s="3">
        <v>34</v>
      </c>
      <c r="G3754" s="3">
        <v>16</v>
      </c>
      <c r="H3754" s="3">
        <v>1371.94</v>
      </c>
    </row>
    <row r="3755" ht="15.75" customHeight="1" spans="1:8">
      <c r="A3755" s="3" t="s">
        <v>3772</v>
      </c>
      <c r="B3755" s="5">
        <v>45446</v>
      </c>
      <c r="C3755" s="4" t="s">
        <v>20</v>
      </c>
      <c r="D3755" s="6" t="s">
        <v>28</v>
      </c>
      <c r="E3755" s="3">
        <v>1413.92</v>
      </c>
      <c r="F3755" s="3">
        <v>12</v>
      </c>
      <c r="G3755" s="3">
        <v>16</v>
      </c>
      <c r="H3755" s="3">
        <v>1151.65</v>
      </c>
    </row>
    <row r="3756" ht="15.75" customHeight="1" spans="1:8">
      <c r="A3756" s="3" t="s">
        <v>3773</v>
      </c>
      <c r="B3756" s="5">
        <v>45111</v>
      </c>
      <c r="C3756" s="4" t="s">
        <v>13</v>
      </c>
      <c r="D3756" s="6" t="s">
        <v>21</v>
      </c>
      <c r="E3756" s="3">
        <v>642.36</v>
      </c>
      <c r="F3756" s="3">
        <v>9</v>
      </c>
      <c r="G3756" s="3">
        <v>30</v>
      </c>
      <c r="H3756" s="3">
        <v>387.56</v>
      </c>
    </row>
    <row r="3757" ht="15.75" customHeight="1" spans="1:8">
      <c r="A3757" s="3" t="s">
        <v>3774</v>
      </c>
      <c r="B3757" s="5">
        <v>45497</v>
      </c>
      <c r="C3757" s="4" t="s">
        <v>13</v>
      </c>
      <c r="D3757" s="6" t="s">
        <v>23</v>
      </c>
      <c r="E3757" s="3">
        <v>593.33</v>
      </c>
      <c r="F3757" s="3">
        <v>8</v>
      </c>
      <c r="G3757" s="3">
        <v>30</v>
      </c>
      <c r="H3757" s="3">
        <v>1567.54</v>
      </c>
    </row>
    <row r="3758" ht="15.75" customHeight="1" spans="1:8">
      <c r="A3758" s="3" t="s">
        <v>3775</v>
      </c>
      <c r="B3758" s="5">
        <v>44942</v>
      </c>
      <c r="C3758" s="4" t="s">
        <v>10</v>
      </c>
      <c r="D3758" s="6" t="s">
        <v>38</v>
      </c>
      <c r="E3758" s="3">
        <v>2596.57</v>
      </c>
      <c r="F3758" s="3">
        <v>8</v>
      </c>
      <c r="G3758" s="3">
        <v>29</v>
      </c>
      <c r="H3758" s="3">
        <v>622.19</v>
      </c>
    </row>
    <row r="3759" ht="15.75" customHeight="1" spans="1:8">
      <c r="A3759" s="3" t="s">
        <v>3776</v>
      </c>
      <c r="B3759" s="5">
        <v>45497</v>
      </c>
      <c r="C3759" s="4" t="s">
        <v>20</v>
      </c>
      <c r="D3759" s="6" t="s">
        <v>26</v>
      </c>
      <c r="E3759" s="3">
        <v>371.06</v>
      </c>
      <c r="F3759" s="3">
        <v>24</v>
      </c>
      <c r="G3759" s="3">
        <v>6</v>
      </c>
      <c r="H3759" s="3">
        <v>1138</v>
      </c>
    </row>
    <row r="3760" ht="15.75" customHeight="1" spans="1:8">
      <c r="A3760" s="3" t="s">
        <v>3777</v>
      </c>
      <c r="B3760" s="5">
        <v>45470</v>
      </c>
      <c r="C3760" s="4" t="s">
        <v>16</v>
      </c>
      <c r="D3760" s="6" t="s">
        <v>38</v>
      </c>
      <c r="E3760" s="3">
        <v>540.15</v>
      </c>
      <c r="F3760" s="3">
        <v>40</v>
      </c>
      <c r="G3760" s="3">
        <v>47</v>
      </c>
      <c r="H3760" s="3">
        <v>1586.54</v>
      </c>
    </row>
    <row r="3761" ht="15.75" customHeight="1" spans="1:8">
      <c r="A3761" s="3" t="s">
        <v>3778</v>
      </c>
      <c r="B3761" s="5">
        <v>45422</v>
      </c>
      <c r="C3761" s="4" t="s">
        <v>16</v>
      </c>
      <c r="D3761" s="6" t="s">
        <v>38</v>
      </c>
      <c r="E3761" s="3">
        <v>3164.74</v>
      </c>
      <c r="F3761" s="3">
        <v>22</v>
      </c>
      <c r="G3761" s="3">
        <v>5</v>
      </c>
      <c r="H3761" s="3">
        <v>1552.49</v>
      </c>
    </row>
    <row r="3762" ht="15.75" customHeight="1" spans="1:8">
      <c r="A3762" s="3" t="s">
        <v>3779</v>
      </c>
      <c r="B3762" s="5">
        <v>45153</v>
      </c>
      <c r="C3762" s="4" t="s">
        <v>10</v>
      </c>
      <c r="D3762" s="6" t="s">
        <v>28</v>
      </c>
      <c r="E3762" s="3">
        <v>3525.84</v>
      </c>
      <c r="F3762" s="3">
        <v>47</v>
      </c>
      <c r="G3762" s="3">
        <v>9</v>
      </c>
      <c r="H3762" s="3">
        <v>599.62</v>
      </c>
    </row>
    <row r="3763" ht="15.75" customHeight="1" spans="1:8">
      <c r="A3763" s="3" t="s">
        <v>3780</v>
      </c>
      <c r="B3763" s="5">
        <v>45362</v>
      </c>
      <c r="C3763" s="4" t="s">
        <v>20</v>
      </c>
      <c r="D3763" s="6" t="s">
        <v>23</v>
      </c>
      <c r="E3763" s="3">
        <v>2132.43</v>
      </c>
      <c r="F3763" s="3">
        <v>46</v>
      </c>
      <c r="G3763" s="3">
        <v>23</v>
      </c>
      <c r="H3763" s="3">
        <v>1103.6</v>
      </c>
    </row>
    <row r="3764" ht="15.75" customHeight="1" spans="1:8">
      <c r="A3764" s="3" t="s">
        <v>3781</v>
      </c>
      <c r="B3764" s="5">
        <v>45031</v>
      </c>
      <c r="C3764" s="4" t="s">
        <v>20</v>
      </c>
      <c r="D3764" s="6" t="s">
        <v>38</v>
      </c>
      <c r="E3764" s="3">
        <v>4138.68</v>
      </c>
      <c r="F3764" s="3">
        <v>15</v>
      </c>
      <c r="G3764" s="3">
        <v>26</v>
      </c>
      <c r="H3764" s="3">
        <v>593.87</v>
      </c>
    </row>
    <row r="3765" ht="15.75" customHeight="1" spans="1:8">
      <c r="A3765" s="3" t="s">
        <v>3782</v>
      </c>
      <c r="B3765" s="5">
        <v>45286</v>
      </c>
      <c r="C3765" s="4" t="s">
        <v>20</v>
      </c>
      <c r="D3765" s="6" t="s">
        <v>26</v>
      </c>
      <c r="E3765" s="3">
        <v>3353.68</v>
      </c>
      <c r="F3765" s="3">
        <v>39</v>
      </c>
      <c r="G3765" s="3">
        <v>17</v>
      </c>
      <c r="H3765" s="3">
        <v>1573.62</v>
      </c>
    </row>
    <row r="3766" ht="15.75" customHeight="1" spans="1:8">
      <c r="A3766" s="3" t="s">
        <v>3783</v>
      </c>
      <c r="B3766" s="5">
        <v>44937</v>
      </c>
      <c r="C3766" s="4" t="s">
        <v>10</v>
      </c>
      <c r="D3766" s="6" t="s">
        <v>23</v>
      </c>
      <c r="E3766" s="3">
        <v>2803.74</v>
      </c>
      <c r="F3766" s="3">
        <v>44</v>
      </c>
      <c r="G3766" s="3">
        <v>49</v>
      </c>
      <c r="H3766" s="3">
        <v>411.17</v>
      </c>
    </row>
    <row r="3767" ht="15.75" customHeight="1" spans="1:8">
      <c r="A3767" s="3" t="s">
        <v>3784</v>
      </c>
      <c r="B3767" s="5">
        <v>45502</v>
      </c>
      <c r="C3767" s="4" t="s">
        <v>20</v>
      </c>
      <c r="D3767" s="6" t="s">
        <v>21</v>
      </c>
      <c r="E3767" s="3">
        <v>4732.89</v>
      </c>
      <c r="F3767" s="3">
        <v>50</v>
      </c>
      <c r="G3767" s="3">
        <v>27</v>
      </c>
      <c r="H3767" s="3">
        <v>922.3</v>
      </c>
    </row>
    <row r="3768" ht="15.75" customHeight="1" spans="1:8">
      <c r="A3768" s="3" t="s">
        <v>3785</v>
      </c>
      <c r="B3768" s="5">
        <v>45195</v>
      </c>
      <c r="C3768" s="4" t="s">
        <v>13</v>
      </c>
      <c r="D3768" s="6" t="s">
        <v>28</v>
      </c>
      <c r="E3768" s="3">
        <v>1405.1</v>
      </c>
      <c r="F3768" s="3">
        <v>17</v>
      </c>
      <c r="G3768" s="3">
        <v>9</v>
      </c>
      <c r="H3768" s="3">
        <v>793.13</v>
      </c>
    </row>
    <row r="3769" ht="15.75" customHeight="1" spans="1:8">
      <c r="A3769" s="3" t="s">
        <v>3786</v>
      </c>
      <c r="B3769" s="5">
        <v>45162</v>
      </c>
      <c r="C3769" s="4" t="s">
        <v>16</v>
      </c>
      <c r="D3769" s="6" t="s">
        <v>38</v>
      </c>
      <c r="E3769" s="3">
        <v>4379.73</v>
      </c>
      <c r="F3769" s="3">
        <v>1</v>
      </c>
      <c r="G3769" s="3">
        <v>38</v>
      </c>
      <c r="H3769" s="3">
        <v>1973.19</v>
      </c>
    </row>
    <row r="3770" ht="15.75" customHeight="1" spans="1:8">
      <c r="A3770" s="3" t="s">
        <v>3787</v>
      </c>
      <c r="B3770" s="5">
        <v>45140</v>
      </c>
      <c r="C3770" s="4" t="s">
        <v>20</v>
      </c>
      <c r="D3770" s="6" t="s">
        <v>21</v>
      </c>
      <c r="E3770" s="3">
        <v>4583.59</v>
      </c>
      <c r="F3770" s="3">
        <v>43</v>
      </c>
      <c r="G3770" s="3">
        <v>17</v>
      </c>
      <c r="H3770" s="3">
        <v>1294.98</v>
      </c>
    </row>
    <row r="3771" ht="15.75" customHeight="1" spans="1:8">
      <c r="A3771" s="3" t="s">
        <v>3788</v>
      </c>
      <c r="B3771" s="5">
        <v>45511</v>
      </c>
      <c r="C3771" s="4" t="s">
        <v>10</v>
      </c>
      <c r="D3771" s="6" t="s">
        <v>21</v>
      </c>
      <c r="E3771" s="3">
        <v>4100.22</v>
      </c>
      <c r="F3771" s="3">
        <v>39</v>
      </c>
      <c r="G3771" s="3">
        <v>31</v>
      </c>
      <c r="H3771" s="3">
        <v>672.51</v>
      </c>
    </row>
    <row r="3772" ht="15.75" customHeight="1" spans="1:8">
      <c r="A3772" s="3" t="s">
        <v>3789</v>
      </c>
      <c r="B3772" s="5">
        <v>45340</v>
      </c>
      <c r="C3772" s="4" t="s">
        <v>20</v>
      </c>
      <c r="D3772" s="6" t="s">
        <v>21</v>
      </c>
      <c r="E3772" s="3">
        <v>2504.42</v>
      </c>
      <c r="F3772" s="3">
        <v>5</v>
      </c>
      <c r="G3772" s="3">
        <v>9</v>
      </c>
      <c r="H3772" s="3">
        <v>1961.89</v>
      </c>
    </row>
    <row r="3773" ht="15.75" customHeight="1" spans="1:8">
      <c r="A3773" s="3" t="s">
        <v>3790</v>
      </c>
      <c r="B3773" s="5">
        <v>45091</v>
      </c>
      <c r="C3773" s="4" t="s">
        <v>20</v>
      </c>
      <c r="D3773" s="6" t="s">
        <v>23</v>
      </c>
      <c r="E3773" s="3">
        <v>878.71</v>
      </c>
      <c r="F3773" s="3">
        <v>4</v>
      </c>
      <c r="G3773" s="3">
        <v>7</v>
      </c>
      <c r="H3773" s="3">
        <v>650.14</v>
      </c>
    </row>
    <row r="3774" ht="15.75" customHeight="1" spans="1:8">
      <c r="A3774" s="3" t="s">
        <v>3791</v>
      </c>
      <c r="B3774" s="5">
        <v>45058</v>
      </c>
      <c r="C3774" s="4" t="s">
        <v>13</v>
      </c>
      <c r="D3774" s="6" t="s">
        <v>38</v>
      </c>
      <c r="E3774" s="3">
        <v>2560.61</v>
      </c>
      <c r="F3774" s="3">
        <v>16</v>
      </c>
      <c r="G3774" s="3">
        <v>5</v>
      </c>
      <c r="H3774" s="3">
        <v>521.63</v>
      </c>
    </row>
    <row r="3775" ht="15.75" customHeight="1" spans="1:8">
      <c r="A3775" s="3" t="s">
        <v>3792</v>
      </c>
      <c r="B3775" s="5">
        <v>44885</v>
      </c>
      <c r="C3775" s="4" t="s">
        <v>13</v>
      </c>
      <c r="D3775" s="6" t="s">
        <v>28</v>
      </c>
      <c r="E3775" s="3">
        <v>3974.52</v>
      </c>
      <c r="F3775" s="3">
        <v>25</v>
      </c>
      <c r="G3775" s="3">
        <v>50</v>
      </c>
      <c r="H3775" s="3">
        <v>1055.3</v>
      </c>
    </row>
    <row r="3776" ht="15.75" customHeight="1" spans="1:8">
      <c r="A3776" s="3" t="s">
        <v>3793</v>
      </c>
      <c r="B3776" s="5">
        <v>45267</v>
      </c>
      <c r="C3776" s="4" t="s">
        <v>16</v>
      </c>
      <c r="D3776" s="6" t="s">
        <v>23</v>
      </c>
      <c r="E3776" s="3">
        <v>4002.35</v>
      </c>
      <c r="F3776" s="3">
        <v>46</v>
      </c>
      <c r="G3776" s="3">
        <v>14</v>
      </c>
      <c r="H3776" s="3">
        <v>799.19</v>
      </c>
    </row>
    <row r="3777" ht="15.75" customHeight="1" spans="1:8">
      <c r="A3777" s="3" t="s">
        <v>3794</v>
      </c>
      <c r="B3777" s="5">
        <v>45104</v>
      </c>
      <c r="C3777" s="4" t="s">
        <v>20</v>
      </c>
      <c r="D3777" s="6" t="s">
        <v>38</v>
      </c>
      <c r="E3777" s="3">
        <v>3272.52</v>
      </c>
      <c r="F3777" s="3">
        <v>17</v>
      </c>
      <c r="G3777" s="3">
        <v>30</v>
      </c>
      <c r="H3777" s="3">
        <v>842.14</v>
      </c>
    </row>
    <row r="3778" ht="15.75" customHeight="1" spans="1:8">
      <c r="A3778" s="3" t="s">
        <v>3795</v>
      </c>
      <c r="B3778" s="5">
        <v>45078</v>
      </c>
      <c r="C3778" s="4" t="s">
        <v>16</v>
      </c>
      <c r="D3778" s="6" t="s">
        <v>21</v>
      </c>
      <c r="E3778" s="3">
        <v>3663.97</v>
      </c>
      <c r="F3778" s="3">
        <v>36</v>
      </c>
      <c r="G3778" s="3">
        <v>39</v>
      </c>
      <c r="H3778" s="3">
        <v>945.05</v>
      </c>
    </row>
    <row r="3779" ht="15.75" customHeight="1" spans="1:8">
      <c r="A3779" s="3" t="s">
        <v>3796</v>
      </c>
      <c r="B3779" s="5">
        <v>45460</v>
      </c>
      <c r="C3779" s="4" t="s">
        <v>10</v>
      </c>
      <c r="D3779" s="6" t="s">
        <v>38</v>
      </c>
      <c r="E3779" s="3">
        <v>329.57</v>
      </c>
      <c r="F3779" s="3">
        <v>36</v>
      </c>
      <c r="G3779" s="3">
        <v>10</v>
      </c>
      <c r="H3779" s="3">
        <v>10.94</v>
      </c>
    </row>
    <row r="3780" ht="15.75" customHeight="1" spans="1:8">
      <c r="A3780" s="3" t="s">
        <v>3797</v>
      </c>
      <c r="B3780" s="5">
        <v>45405</v>
      </c>
      <c r="C3780" s="4" t="s">
        <v>20</v>
      </c>
      <c r="D3780" s="6" t="s">
        <v>28</v>
      </c>
      <c r="E3780" s="3">
        <v>4078.31</v>
      </c>
      <c r="F3780" s="3">
        <v>4</v>
      </c>
      <c r="G3780" s="3">
        <v>46</v>
      </c>
      <c r="H3780" s="3">
        <v>1012.38</v>
      </c>
    </row>
    <row r="3781" ht="15.75" customHeight="1" spans="1:8">
      <c r="A3781" s="3" t="s">
        <v>3798</v>
      </c>
      <c r="B3781" s="5">
        <v>45263</v>
      </c>
      <c r="C3781" s="4" t="s">
        <v>13</v>
      </c>
      <c r="D3781" s="6" t="s">
        <v>38</v>
      </c>
      <c r="E3781" s="3">
        <v>1643.67</v>
      </c>
      <c r="F3781" s="3">
        <v>24</v>
      </c>
      <c r="G3781" s="3">
        <v>27</v>
      </c>
      <c r="H3781" s="3">
        <v>180.62</v>
      </c>
    </row>
    <row r="3782" ht="15.75" customHeight="1" spans="1:8">
      <c r="A3782" s="3" t="s">
        <v>3799</v>
      </c>
      <c r="B3782" s="5">
        <v>45151</v>
      </c>
      <c r="C3782" s="4" t="s">
        <v>10</v>
      </c>
      <c r="D3782" s="6" t="s">
        <v>38</v>
      </c>
      <c r="E3782" s="3">
        <v>4286.14</v>
      </c>
      <c r="F3782" s="3">
        <v>20</v>
      </c>
      <c r="G3782" s="3">
        <v>49</v>
      </c>
      <c r="H3782" s="3">
        <v>44.61</v>
      </c>
    </row>
    <row r="3783" ht="15.75" customHeight="1" spans="1:8">
      <c r="A3783" s="3" t="s">
        <v>3800</v>
      </c>
      <c r="B3783" s="5">
        <v>45236</v>
      </c>
      <c r="C3783" s="4" t="s">
        <v>10</v>
      </c>
      <c r="D3783" s="6" t="s">
        <v>38</v>
      </c>
      <c r="E3783" s="3">
        <v>699.09</v>
      </c>
      <c r="F3783" s="3">
        <v>7</v>
      </c>
      <c r="G3783" s="3">
        <v>24</v>
      </c>
      <c r="H3783" s="3">
        <v>279.42</v>
      </c>
    </row>
    <row r="3784" ht="15.75" customHeight="1" spans="1:8">
      <c r="A3784" s="3" t="s">
        <v>3801</v>
      </c>
      <c r="B3784" s="5">
        <v>45173</v>
      </c>
      <c r="C3784" s="4" t="s">
        <v>20</v>
      </c>
      <c r="D3784" s="6" t="s">
        <v>26</v>
      </c>
      <c r="E3784" s="3">
        <v>2546.4</v>
      </c>
      <c r="F3784" s="3">
        <v>44</v>
      </c>
      <c r="G3784" s="3">
        <v>5</v>
      </c>
      <c r="H3784" s="3">
        <v>796.78</v>
      </c>
    </row>
    <row r="3785" ht="15.75" customHeight="1" spans="1:8">
      <c r="A3785" s="3" t="s">
        <v>3802</v>
      </c>
      <c r="B3785" s="5">
        <v>45477</v>
      </c>
      <c r="C3785" s="4" t="s">
        <v>10</v>
      </c>
      <c r="D3785" s="6" t="s">
        <v>26</v>
      </c>
      <c r="E3785" s="3">
        <v>960.41</v>
      </c>
      <c r="F3785" s="3">
        <v>49</v>
      </c>
      <c r="G3785" s="3">
        <v>26</v>
      </c>
      <c r="H3785" s="3">
        <v>23.08</v>
      </c>
    </row>
    <row r="3786" ht="15.75" customHeight="1" spans="1:8">
      <c r="A3786" s="3" t="s">
        <v>3803</v>
      </c>
      <c r="B3786" s="5">
        <v>45532</v>
      </c>
      <c r="C3786" s="4" t="s">
        <v>13</v>
      </c>
      <c r="D3786" s="6" t="s">
        <v>28</v>
      </c>
      <c r="E3786" s="3">
        <v>2921.4</v>
      </c>
      <c r="F3786" s="3">
        <v>50</v>
      </c>
      <c r="G3786" s="3">
        <v>38</v>
      </c>
      <c r="H3786" s="3">
        <v>1300.6</v>
      </c>
    </row>
    <row r="3787" ht="15.75" customHeight="1" spans="1:8">
      <c r="A3787" s="3" t="s">
        <v>3804</v>
      </c>
      <c r="B3787" s="5">
        <v>45397</v>
      </c>
      <c r="C3787" s="4" t="s">
        <v>20</v>
      </c>
      <c r="D3787" s="6" t="s">
        <v>21</v>
      </c>
      <c r="E3787" s="3">
        <v>52.04</v>
      </c>
      <c r="F3787" s="3">
        <v>45</v>
      </c>
      <c r="G3787" s="3">
        <v>2</v>
      </c>
      <c r="H3787" s="3">
        <v>1529.16</v>
      </c>
    </row>
    <row r="3788" ht="15.75" customHeight="1" spans="1:8">
      <c r="A3788" s="3" t="s">
        <v>3805</v>
      </c>
      <c r="B3788" s="5">
        <v>44947</v>
      </c>
      <c r="C3788" s="4" t="s">
        <v>13</v>
      </c>
      <c r="D3788" s="6" t="s">
        <v>28</v>
      </c>
      <c r="E3788" s="3">
        <v>3757.47</v>
      </c>
      <c r="F3788" s="3">
        <v>11</v>
      </c>
      <c r="G3788" s="3">
        <v>2</v>
      </c>
      <c r="H3788" s="3">
        <v>1316.35</v>
      </c>
    </row>
    <row r="3789" ht="15.75" customHeight="1" spans="1:8">
      <c r="A3789" s="3" t="s">
        <v>3806</v>
      </c>
      <c r="B3789" s="5">
        <v>45240</v>
      </c>
      <c r="C3789" s="4" t="s">
        <v>16</v>
      </c>
      <c r="D3789" s="6" t="s">
        <v>21</v>
      </c>
      <c r="E3789" s="3">
        <v>4445.24</v>
      </c>
      <c r="F3789" s="3">
        <v>13</v>
      </c>
      <c r="G3789" s="3">
        <v>18</v>
      </c>
      <c r="H3789" s="3">
        <v>323.96</v>
      </c>
    </row>
    <row r="3790" ht="15.75" customHeight="1" spans="1:8">
      <c r="A3790" s="3" t="s">
        <v>3807</v>
      </c>
      <c r="B3790" s="5">
        <v>44916</v>
      </c>
      <c r="C3790" s="4" t="s">
        <v>16</v>
      </c>
      <c r="D3790" s="6" t="s">
        <v>26</v>
      </c>
      <c r="E3790" s="3">
        <v>4162.25</v>
      </c>
      <c r="F3790" s="3">
        <v>44</v>
      </c>
      <c r="G3790" s="3">
        <v>35</v>
      </c>
      <c r="H3790" s="3">
        <v>721.67</v>
      </c>
    </row>
    <row r="3791" ht="15.75" customHeight="1" spans="1:8">
      <c r="A3791" s="3" t="s">
        <v>3808</v>
      </c>
      <c r="B3791" s="5">
        <v>45316</v>
      </c>
      <c r="C3791" s="4" t="s">
        <v>10</v>
      </c>
      <c r="D3791" s="6" t="s">
        <v>21</v>
      </c>
      <c r="E3791" s="3">
        <v>3578.19</v>
      </c>
      <c r="F3791" s="3">
        <v>1</v>
      </c>
      <c r="G3791" s="3">
        <v>6</v>
      </c>
      <c r="H3791" s="3">
        <v>419.29</v>
      </c>
    </row>
    <row r="3792" ht="15.75" customHeight="1" spans="1:8">
      <c r="A3792" s="3" t="s">
        <v>3809</v>
      </c>
      <c r="B3792" s="5">
        <v>45135</v>
      </c>
      <c r="C3792" s="4" t="s">
        <v>16</v>
      </c>
      <c r="D3792" s="6" t="s">
        <v>21</v>
      </c>
      <c r="E3792" s="3">
        <v>661.18</v>
      </c>
      <c r="F3792" s="3">
        <v>24</v>
      </c>
      <c r="G3792" s="3">
        <v>14</v>
      </c>
      <c r="H3792" s="3">
        <v>1785.98</v>
      </c>
    </row>
    <row r="3793" ht="15.75" customHeight="1" spans="1:8">
      <c r="A3793" s="3" t="s">
        <v>3810</v>
      </c>
      <c r="B3793" s="5">
        <v>45433</v>
      </c>
      <c r="C3793" s="4" t="s">
        <v>13</v>
      </c>
      <c r="D3793" s="6" t="s">
        <v>38</v>
      </c>
      <c r="E3793" s="3">
        <v>1906.95</v>
      </c>
      <c r="F3793" s="3">
        <v>40</v>
      </c>
      <c r="G3793" s="3">
        <v>20</v>
      </c>
      <c r="H3793" s="3">
        <v>561.13</v>
      </c>
    </row>
    <row r="3794" ht="15.75" customHeight="1" spans="1:8">
      <c r="A3794" s="3" t="s">
        <v>3811</v>
      </c>
      <c r="B3794" s="5">
        <v>45137</v>
      </c>
      <c r="C3794" s="4" t="s">
        <v>16</v>
      </c>
      <c r="D3794" s="6" t="s">
        <v>26</v>
      </c>
      <c r="E3794" s="3">
        <v>1555.72</v>
      </c>
      <c r="F3794" s="3">
        <v>40</v>
      </c>
      <c r="G3794" s="3">
        <v>14</v>
      </c>
      <c r="H3794" s="3">
        <v>590.75</v>
      </c>
    </row>
    <row r="3795" ht="15.75" customHeight="1" spans="1:8">
      <c r="A3795" s="3" t="s">
        <v>3812</v>
      </c>
      <c r="B3795" s="5">
        <v>44922</v>
      </c>
      <c r="C3795" s="4" t="s">
        <v>20</v>
      </c>
      <c r="D3795" s="6" t="s">
        <v>28</v>
      </c>
      <c r="E3795" s="3">
        <v>1464.62</v>
      </c>
      <c r="F3795" s="3">
        <v>21</v>
      </c>
      <c r="G3795" s="3">
        <v>13</v>
      </c>
      <c r="H3795" s="3">
        <v>402.15</v>
      </c>
    </row>
    <row r="3796" ht="15.75" customHeight="1" spans="1:8">
      <c r="A3796" s="3" t="s">
        <v>3813</v>
      </c>
      <c r="B3796" s="5">
        <v>45053</v>
      </c>
      <c r="C3796" s="4" t="s">
        <v>20</v>
      </c>
      <c r="D3796" s="6" t="s">
        <v>28</v>
      </c>
      <c r="E3796" s="3">
        <v>1120.65</v>
      </c>
      <c r="F3796" s="3">
        <v>31</v>
      </c>
      <c r="G3796" s="3">
        <v>14</v>
      </c>
      <c r="H3796" s="3">
        <v>1176.03</v>
      </c>
    </row>
    <row r="3797" ht="15.75" customHeight="1" spans="1:8">
      <c r="A3797" s="3" t="s">
        <v>3814</v>
      </c>
      <c r="B3797" s="5">
        <v>44883</v>
      </c>
      <c r="C3797" s="4" t="s">
        <v>10</v>
      </c>
      <c r="D3797" s="6" t="s">
        <v>23</v>
      </c>
      <c r="E3797" s="3">
        <v>3892.66</v>
      </c>
      <c r="F3797" s="3">
        <v>7</v>
      </c>
      <c r="G3797" s="3">
        <v>45</v>
      </c>
      <c r="H3797" s="3">
        <v>141.09</v>
      </c>
    </row>
    <row r="3798" ht="15.75" customHeight="1" spans="1:8">
      <c r="A3798" s="3" t="s">
        <v>3815</v>
      </c>
      <c r="B3798" s="5">
        <v>45176</v>
      </c>
      <c r="C3798" s="4" t="s">
        <v>20</v>
      </c>
      <c r="D3798" s="6" t="s">
        <v>23</v>
      </c>
      <c r="E3798" s="3">
        <v>4629.18</v>
      </c>
      <c r="F3798" s="3">
        <v>29</v>
      </c>
      <c r="G3798" s="3">
        <v>42</v>
      </c>
      <c r="H3798" s="3">
        <v>630.49</v>
      </c>
    </row>
    <row r="3799" ht="15.75" customHeight="1" spans="1:8">
      <c r="A3799" s="3" t="s">
        <v>3816</v>
      </c>
      <c r="B3799" s="5">
        <v>44976</v>
      </c>
      <c r="C3799" s="4" t="s">
        <v>10</v>
      </c>
      <c r="D3799" s="6" t="s">
        <v>26</v>
      </c>
      <c r="E3799" s="3">
        <v>2718.41</v>
      </c>
      <c r="F3799" s="3">
        <v>4</v>
      </c>
      <c r="G3799" s="3">
        <v>50</v>
      </c>
      <c r="H3799" s="3">
        <v>311.6</v>
      </c>
    </row>
    <row r="3800" ht="15.75" customHeight="1" spans="1:8">
      <c r="A3800" s="3" t="s">
        <v>3817</v>
      </c>
      <c r="B3800" s="5">
        <v>44893</v>
      </c>
      <c r="C3800" s="4" t="s">
        <v>13</v>
      </c>
      <c r="D3800" s="6" t="s">
        <v>28</v>
      </c>
      <c r="E3800" s="3">
        <v>663.84</v>
      </c>
      <c r="F3800" s="3">
        <v>16</v>
      </c>
      <c r="G3800" s="3">
        <v>13</v>
      </c>
      <c r="H3800" s="3">
        <v>209.56</v>
      </c>
    </row>
    <row r="3801" ht="15.75" customHeight="1" spans="1:8">
      <c r="A3801" s="3" t="s">
        <v>3818</v>
      </c>
      <c r="B3801" s="5">
        <v>45451</v>
      </c>
      <c r="C3801" s="4" t="s">
        <v>16</v>
      </c>
      <c r="D3801" s="6" t="s">
        <v>28</v>
      </c>
      <c r="E3801" s="3">
        <v>1390.74</v>
      </c>
      <c r="F3801" s="3">
        <v>11</v>
      </c>
      <c r="G3801" s="3">
        <v>32</v>
      </c>
      <c r="H3801" s="3">
        <v>1100.66</v>
      </c>
    </row>
    <row r="3802" ht="15.75" customHeight="1" spans="1:8">
      <c r="A3802" s="3" t="s">
        <v>3819</v>
      </c>
      <c r="B3802" s="5">
        <v>45013</v>
      </c>
      <c r="C3802" s="4" t="s">
        <v>13</v>
      </c>
      <c r="D3802" s="6" t="s">
        <v>21</v>
      </c>
      <c r="E3802" s="3">
        <v>1732.16</v>
      </c>
      <c r="F3802" s="3">
        <v>14</v>
      </c>
      <c r="G3802" s="3">
        <v>13</v>
      </c>
      <c r="H3802" s="3">
        <v>510.07</v>
      </c>
    </row>
    <row r="3803" ht="15.75" customHeight="1" spans="1:8">
      <c r="A3803" s="3" t="s">
        <v>3820</v>
      </c>
      <c r="B3803" s="5">
        <v>45397</v>
      </c>
      <c r="C3803" s="4" t="s">
        <v>16</v>
      </c>
      <c r="D3803" s="6" t="s">
        <v>28</v>
      </c>
      <c r="E3803" s="3">
        <v>1316.36</v>
      </c>
      <c r="F3803" s="3">
        <v>43</v>
      </c>
      <c r="G3803" s="3">
        <v>20</v>
      </c>
      <c r="H3803" s="3">
        <v>828.51</v>
      </c>
    </row>
    <row r="3804" ht="15.75" customHeight="1" spans="1:8">
      <c r="A3804" s="3" t="s">
        <v>3821</v>
      </c>
      <c r="B3804" s="5">
        <v>45605</v>
      </c>
      <c r="C3804" s="4" t="s">
        <v>16</v>
      </c>
      <c r="D3804" s="6" t="s">
        <v>28</v>
      </c>
      <c r="E3804" s="3">
        <v>3040.66</v>
      </c>
      <c r="F3804" s="3">
        <v>34</v>
      </c>
      <c r="G3804" s="3">
        <v>40</v>
      </c>
      <c r="H3804" s="3">
        <v>1820.27</v>
      </c>
    </row>
    <row r="3805" ht="15.75" customHeight="1" spans="1:8">
      <c r="A3805" s="3" t="s">
        <v>3822</v>
      </c>
      <c r="B3805" s="5">
        <v>44931</v>
      </c>
      <c r="C3805" s="4" t="s">
        <v>16</v>
      </c>
      <c r="D3805" s="6" t="s">
        <v>26</v>
      </c>
      <c r="E3805" s="3">
        <v>2797.38</v>
      </c>
      <c r="F3805" s="3">
        <v>39</v>
      </c>
      <c r="G3805" s="3">
        <v>42</v>
      </c>
      <c r="H3805" s="3">
        <v>1392.26</v>
      </c>
    </row>
    <row r="3806" ht="15.75" customHeight="1" spans="1:8">
      <c r="A3806" s="3" t="s">
        <v>3823</v>
      </c>
      <c r="B3806" s="5">
        <v>45276</v>
      </c>
      <c r="C3806" s="4" t="s">
        <v>13</v>
      </c>
      <c r="D3806" s="6" t="s">
        <v>23</v>
      </c>
      <c r="E3806" s="3">
        <v>4395.96</v>
      </c>
      <c r="F3806" s="3">
        <v>14</v>
      </c>
      <c r="G3806" s="3">
        <v>50</v>
      </c>
      <c r="H3806" s="3">
        <v>648.2</v>
      </c>
    </row>
    <row r="3807" ht="15.75" customHeight="1" spans="1:8">
      <c r="A3807" s="3" t="s">
        <v>3824</v>
      </c>
      <c r="B3807" s="5">
        <v>44921</v>
      </c>
      <c r="C3807" s="4" t="s">
        <v>16</v>
      </c>
      <c r="D3807" s="6" t="s">
        <v>23</v>
      </c>
      <c r="E3807" s="3">
        <v>1884.6</v>
      </c>
      <c r="F3807" s="3">
        <v>6</v>
      </c>
      <c r="G3807" s="3">
        <v>17</v>
      </c>
      <c r="H3807" s="3">
        <v>1603.91</v>
      </c>
    </row>
    <row r="3808" ht="15.75" customHeight="1" spans="1:8">
      <c r="A3808" s="3" t="s">
        <v>3825</v>
      </c>
      <c r="B3808" s="5">
        <v>45493</v>
      </c>
      <c r="C3808" s="4" t="s">
        <v>10</v>
      </c>
      <c r="D3808" s="6" t="s">
        <v>23</v>
      </c>
      <c r="E3808" s="3">
        <v>3395.31</v>
      </c>
      <c r="F3808" s="3">
        <v>26</v>
      </c>
      <c r="G3808" s="3">
        <v>7</v>
      </c>
      <c r="H3808" s="3">
        <v>996.53</v>
      </c>
    </row>
    <row r="3809" ht="15.75" customHeight="1" spans="1:8">
      <c r="A3809" s="3" t="s">
        <v>3826</v>
      </c>
      <c r="B3809" s="5">
        <v>44964</v>
      </c>
      <c r="C3809" s="4" t="s">
        <v>16</v>
      </c>
      <c r="D3809" s="6" t="s">
        <v>26</v>
      </c>
      <c r="E3809" s="3">
        <v>1255.74</v>
      </c>
      <c r="F3809" s="3">
        <v>38</v>
      </c>
      <c r="G3809" s="3">
        <v>47</v>
      </c>
      <c r="H3809" s="3">
        <v>1789.06</v>
      </c>
    </row>
    <row r="3810" ht="15.75" customHeight="1" spans="1:8">
      <c r="A3810" s="3" t="s">
        <v>3827</v>
      </c>
      <c r="B3810" s="5">
        <v>45576</v>
      </c>
      <c r="C3810" s="4" t="s">
        <v>16</v>
      </c>
      <c r="D3810" s="6" t="s">
        <v>28</v>
      </c>
      <c r="E3810" s="3">
        <v>3831.08</v>
      </c>
      <c r="F3810" s="3">
        <v>45</v>
      </c>
      <c r="G3810" s="3">
        <v>32</v>
      </c>
      <c r="H3810" s="3">
        <v>150.33</v>
      </c>
    </row>
    <row r="3811" ht="15.75" customHeight="1" spans="1:8">
      <c r="A3811" s="3" t="s">
        <v>3828</v>
      </c>
      <c r="B3811" s="5">
        <v>45412</v>
      </c>
      <c r="C3811" s="4" t="s">
        <v>13</v>
      </c>
      <c r="D3811" s="6" t="s">
        <v>26</v>
      </c>
      <c r="E3811" s="3">
        <v>3143.55</v>
      </c>
      <c r="F3811" s="3">
        <v>44</v>
      </c>
      <c r="G3811" s="3">
        <v>19</v>
      </c>
      <c r="H3811" s="3">
        <v>1230.95</v>
      </c>
    </row>
    <row r="3812" ht="15.75" customHeight="1" spans="1:8">
      <c r="A3812" s="3" t="s">
        <v>3829</v>
      </c>
      <c r="B3812" s="5">
        <v>45056</v>
      </c>
      <c r="C3812" s="4" t="s">
        <v>10</v>
      </c>
      <c r="D3812" s="6" t="s">
        <v>28</v>
      </c>
      <c r="E3812" s="3">
        <v>1407.02</v>
      </c>
      <c r="F3812" s="3">
        <v>50</v>
      </c>
      <c r="G3812" s="3">
        <v>35</v>
      </c>
      <c r="H3812" s="3">
        <v>1146.11</v>
      </c>
    </row>
    <row r="3813" ht="15.75" customHeight="1" spans="1:8">
      <c r="A3813" s="3" t="s">
        <v>3830</v>
      </c>
      <c r="B3813" s="5">
        <v>45339</v>
      </c>
      <c r="C3813" s="4" t="s">
        <v>16</v>
      </c>
      <c r="D3813" s="6" t="s">
        <v>23</v>
      </c>
      <c r="E3813" s="3">
        <v>4004.13</v>
      </c>
      <c r="F3813" s="3">
        <v>30</v>
      </c>
      <c r="G3813" s="3">
        <v>25</v>
      </c>
      <c r="H3813" s="3">
        <v>679.16</v>
      </c>
    </row>
    <row r="3814" ht="15.75" customHeight="1" spans="1:8">
      <c r="A3814" s="3" t="s">
        <v>3831</v>
      </c>
      <c r="B3814" s="5">
        <v>45584</v>
      </c>
      <c r="C3814" s="4" t="s">
        <v>13</v>
      </c>
      <c r="D3814" s="6" t="s">
        <v>21</v>
      </c>
      <c r="E3814" s="3">
        <v>1673.71</v>
      </c>
      <c r="F3814" s="3">
        <v>39</v>
      </c>
      <c r="G3814" s="3">
        <v>47</v>
      </c>
      <c r="H3814" s="3">
        <v>1556.47</v>
      </c>
    </row>
    <row r="3815" ht="15.75" customHeight="1" spans="1:8">
      <c r="A3815" s="3" t="s">
        <v>3832</v>
      </c>
      <c r="B3815" s="5">
        <v>45200</v>
      </c>
      <c r="C3815" s="4" t="s">
        <v>10</v>
      </c>
      <c r="D3815" s="6" t="s">
        <v>23</v>
      </c>
      <c r="E3815" s="3">
        <v>4059.96</v>
      </c>
      <c r="F3815" s="3">
        <v>15</v>
      </c>
      <c r="G3815" s="3">
        <v>12</v>
      </c>
      <c r="H3815" s="3">
        <v>201.71</v>
      </c>
    </row>
    <row r="3816" ht="15.75" customHeight="1" spans="1:8">
      <c r="A3816" s="3" t="s">
        <v>3833</v>
      </c>
      <c r="B3816" s="5">
        <v>45553</v>
      </c>
      <c r="C3816" s="4" t="s">
        <v>16</v>
      </c>
      <c r="D3816" s="6" t="s">
        <v>38</v>
      </c>
      <c r="E3816" s="3">
        <v>3321.6</v>
      </c>
      <c r="F3816" s="3">
        <v>26</v>
      </c>
      <c r="G3816" s="3">
        <v>42</v>
      </c>
      <c r="H3816" s="3">
        <v>1349.51</v>
      </c>
    </row>
    <row r="3817" ht="15.75" customHeight="1" spans="1:8">
      <c r="A3817" s="3" t="s">
        <v>3834</v>
      </c>
      <c r="B3817" s="5">
        <v>45481</v>
      </c>
      <c r="C3817" s="4" t="s">
        <v>20</v>
      </c>
      <c r="D3817" s="6" t="s">
        <v>23</v>
      </c>
      <c r="E3817" s="3">
        <v>1309.44</v>
      </c>
      <c r="F3817" s="3">
        <v>29</v>
      </c>
      <c r="G3817" s="3">
        <v>27</v>
      </c>
      <c r="H3817" s="3">
        <v>1451.8</v>
      </c>
    </row>
    <row r="3818" ht="15.75" customHeight="1" spans="1:8">
      <c r="A3818" s="3" t="s">
        <v>3835</v>
      </c>
      <c r="B3818" s="5">
        <v>45101</v>
      </c>
      <c r="C3818" s="4" t="s">
        <v>16</v>
      </c>
      <c r="D3818" s="6" t="s">
        <v>23</v>
      </c>
      <c r="E3818" s="3">
        <v>966.24</v>
      </c>
      <c r="F3818" s="3">
        <v>20</v>
      </c>
      <c r="G3818" s="3">
        <v>48</v>
      </c>
      <c r="H3818" s="3">
        <v>303.56</v>
      </c>
    </row>
    <row r="3819" ht="15.75" customHeight="1" spans="1:8">
      <c r="A3819" s="3" t="s">
        <v>3836</v>
      </c>
      <c r="B3819" s="5">
        <v>44907</v>
      </c>
      <c r="C3819" s="4" t="s">
        <v>10</v>
      </c>
      <c r="D3819" s="6" t="s">
        <v>23</v>
      </c>
      <c r="E3819" s="3">
        <v>1632.72</v>
      </c>
      <c r="F3819" s="3">
        <v>26</v>
      </c>
      <c r="G3819" s="3">
        <v>48</v>
      </c>
      <c r="H3819" s="3">
        <v>1132.56</v>
      </c>
    </row>
    <row r="3820" ht="15.75" customHeight="1" spans="1:8">
      <c r="A3820" s="3" t="s">
        <v>3837</v>
      </c>
      <c r="B3820" s="5">
        <v>44892</v>
      </c>
      <c r="C3820" s="4" t="s">
        <v>10</v>
      </c>
      <c r="D3820" s="6" t="s">
        <v>23</v>
      </c>
      <c r="E3820" s="3">
        <v>341.31</v>
      </c>
      <c r="F3820" s="3">
        <v>2</v>
      </c>
      <c r="G3820" s="3">
        <v>27</v>
      </c>
      <c r="H3820" s="3">
        <v>1308.9</v>
      </c>
    </row>
    <row r="3821" ht="15.75" customHeight="1" spans="1:8">
      <c r="A3821" s="3" t="s">
        <v>3838</v>
      </c>
      <c r="B3821" s="5">
        <v>44883</v>
      </c>
      <c r="C3821" s="4" t="s">
        <v>10</v>
      </c>
      <c r="D3821" s="6" t="s">
        <v>23</v>
      </c>
      <c r="E3821" s="3">
        <v>2784.42</v>
      </c>
      <c r="F3821" s="3">
        <v>21</v>
      </c>
      <c r="G3821" s="3">
        <v>18</v>
      </c>
      <c r="H3821" s="3">
        <v>386.61</v>
      </c>
    </row>
    <row r="3822" ht="15.75" customHeight="1" spans="1:8">
      <c r="A3822" s="3" t="s">
        <v>3839</v>
      </c>
      <c r="B3822" s="5">
        <v>45475</v>
      </c>
      <c r="C3822" s="4" t="s">
        <v>10</v>
      </c>
      <c r="D3822" s="6" t="s">
        <v>28</v>
      </c>
      <c r="E3822" s="3">
        <v>4903.83</v>
      </c>
      <c r="F3822" s="3">
        <v>35</v>
      </c>
      <c r="G3822" s="3">
        <v>48</v>
      </c>
      <c r="H3822" s="3">
        <v>955.6</v>
      </c>
    </row>
    <row r="3823" ht="15.75" customHeight="1" spans="1:8">
      <c r="A3823" s="3" t="s">
        <v>3840</v>
      </c>
      <c r="B3823" s="5">
        <v>45083</v>
      </c>
      <c r="C3823" s="4" t="s">
        <v>13</v>
      </c>
      <c r="D3823" s="6" t="s">
        <v>28</v>
      </c>
      <c r="E3823" s="3">
        <v>2827.85</v>
      </c>
      <c r="F3823" s="3">
        <v>17</v>
      </c>
      <c r="G3823" s="3">
        <v>28</v>
      </c>
      <c r="H3823" s="3">
        <v>1627.17</v>
      </c>
    </row>
    <row r="3824" ht="15.75" customHeight="1" spans="1:8">
      <c r="A3824" s="3" t="s">
        <v>3841</v>
      </c>
      <c r="B3824" s="5">
        <v>45478</v>
      </c>
      <c r="C3824" s="4" t="s">
        <v>16</v>
      </c>
      <c r="D3824" s="6" t="s">
        <v>38</v>
      </c>
      <c r="E3824" s="3">
        <v>3103.32</v>
      </c>
      <c r="F3824" s="3">
        <v>10</v>
      </c>
      <c r="G3824" s="3">
        <v>6</v>
      </c>
      <c r="H3824" s="3">
        <v>56.03</v>
      </c>
    </row>
    <row r="3825" ht="15.75" customHeight="1" spans="1:8">
      <c r="A3825" s="3" t="s">
        <v>3842</v>
      </c>
      <c r="B3825" s="5">
        <v>45392</v>
      </c>
      <c r="C3825" s="4" t="s">
        <v>20</v>
      </c>
      <c r="D3825" s="6" t="s">
        <v>26</v>
      </c>
      <c r="E3825" s="3">
        <v>3880.71</v>
      </c>
      <c r="F3825" s="3">
        <v>35</v>
      </c>
      <c r="G3825" s="3">
        <v>19</v>
      </c>
      <c r="H3825" s="3">
        <v>951.16</v>
      </c>
    </row>
    <row r="3826" ht="15.75" customHeight="1" spans="1:8">
      <c r="A3826" s="3" t="s">
        <v>3843</v>
      </c>
      <c r="B3826" s="5">
        <v>44992</v>
      </c>
      <c r="C3826" s="4" t="s">
        <v>13</v>
      </c>
      <c r="D3826" s="6" t="s">
        <v>23</v>
      </c>
      <c r="E3826" s="3">
        <v>1632.72</v>
      </c>
      <c r="F3826" s="3">
        <v>4</v>
      </c>
      <c r="G3826" s="3">
        <v>21</v>
      </c>
      <c r="H3826" s="3">
        <v>1953.79</v>
      </c>
    </row>
    <row r="3827" ht="15.75" customHeight="1" spans="1:8">
      <c r="A3827" s="3" t="s">
        <v>3844</v>
      </c>
      <c r="B3827" s="5">
        <v>45317</v>
      </c>
      <c r="C3827" s="4" t="s">
        <v>20</v>
      </c>
      <c r="D3827" s="6" t="s">
        <v>26</v>
      </c>
      <c r="E3827" s="3">
        <v>4679.47</v>
      </c>
      <c r="F3827" s="3">
        <v>8</v>
      </c>
      <c r="G3827" s="3">
        <v>44</v>
      </c>
      <c r="H3827" s="3">
        <v>592.49</v>
      </c>
    </row>
    <row r="3828" ht="15.75" customHeight="1" spans="1:8">
      <c r="A3828" s="3" t="s">
        <v>3845</v>
      </c>
      <c r="B3828" s="5">
        <v>45201</v>
      </c>
      <c r="C3828" s="4" t="s">
        <v>13</v>
      </c>
      <c r="D3828" s="6" t="s">
        <v>28</v>
      </c>
      <c r="E3828" s="3">
        <v>2645.97</v>
      </c>
      <c r="F3828" s="3">
        <v>4</v>
      </c>
      <c r="G3828" s="3">
        <v>39</v>
      </c>
      <c r="H3828" s="3">
        <v>1385.78</v>
      </c>
    </row>
    <row r="3829" ht="15.75" customHeight="1" spans="1:8">
      <c r="A3829" s="3" t="s">
        <v>3846</v>
      </c>
      <c r="B3829" s="5">
        <v>45111</v>
      </c>
      <c r="C3829" s="4" t="s">
        <v>13</v>
      </c>
      <c r="D3829" s="6" t="s">
        <v>28</v>
      </c>
      <c r="E3829" s="3">
        <v>4686.73</v>
      </c>
      <c r="F3829" s="3">
        <v>32</v>
      </c>
      <c r="G3829" s="3">
        <v>5</v>
      </c>
      <c r="H3829" s="3">
        <v>63.88</v>
      </c>
    </row>
    <row r="3830" ht="15.75" customHeight="1" spans="1:8">
      <c r="A3830" s="3" t="s">
        <v>3847</v>
      </c>
      <c r="B3830" s="5">
        <v>45567</v>
      </c>
      <c r="C3830" s="4" t="s">
        <v>16</v>
      </c>
      <c r="D3830" s="6" t="s">
        <v>21</v>
      </c>
      <c r="E3830" s="3">
        <v>1022.83</v>
      </c>
      <c r="F3830" s="3">
        <v>1</v>
      </c>
      <c r="G3830" s="3">
        <v>7</v>
      </c>
      <c r="H3830" s="3">
        <v>1908.02</v>
      </c>
    </row>
    <row r="3831" ht="15.75" customHeight="1" spans="1:8">
      <c r="A3831" s="3" t="s">
        <v>3848</v>
      </c>
      <c r="B3831" s="5">
        <v>44883</v>
      </c>
      <c r="C3831" s="4" t="s">
        <v>13</v>
      </c>
      <c r="D3831" s="6" t="s">
        <v>26</v>
      </c>
      <c r="E3831" s="3">
        <v>4565.27</v>
      </c>
      <c r="F3831" s="3">
        <v>7</v>
      </c>
      <c r="G3831" s="3">
        <v>6</v>
      </c>
      <c r="H3831" s="3">
        <v>266.61</v>
      </c>
    </row>
    <row r="3832" ht="15.75" customHeight="1" spans="1:8">
      <c r="A3832" s="3" t="s">
        <v>3849</v>
      </c>
      <c r="B3832" s="5">
        <v>45395</v>
      </c>
      <c r="C3832" s="4" t="s">
        <v>10</v>
      </c>
      <c r="D3832" s="6" t="s">
        <v>28</v>
      </c>
      <c r="E3832" s="3">
        <v>4099.13</v>
      </c>
      <c r="F3832" s="3">
        <v>42</v>
      </c>
      <c r="G3832" s="3">
        <v>29</v>
      </c>
      <c r="H3832" s="3">
        <v>1493.08</v>
      </c>
    </row>
    <row r="3833" ht="15.75" customHeight="1" spans="1:8">
      <c r="A3833" s="3" t="s">
        <v>3850</v>
      </c>
      <c r="B3833" s="5">
        <v>45458</v>
      </c>
      <c r="C3833" s="4" t="s">
        <v>16</v>
      </c>
      <c r="D3833" s="6" t="s">
        <v>23</v>
      </c>
      <c r="E3833" s="3">
        <v>4132.35</v>
      </c>
      <c r="F3833" s="3">
        <v>49</v>
      </c>
      <c r="G3833" s="3">
        <v>8</v>
      </c>
      <c r="H3833" s="3">
        <v>1578.88</v>
      </c>
    </row>
    <row r="3834" ht="15.75" customHeight="1" spans="1:8">
      <c r="A3834" s="3" t="s">
        <v>3851</v>
      </c>
      <c r="B3834" s="5">
        <v>45079</v>
      </c>
      <c r="C3834" s="4" t="s">
        <v>16</v>
      </c>
      <c r="D3834" s="6" t="s">
        <v>28</v>
      </c>
      <c r="E3834" s="3">
        <v>4450.83</v>
      </c>
      <c r="F3834" s="3">
        <v>30</v>
      </c>
      <c r="G3834" s="3">
        <v>14</v>
      </c>
      <c r="H3834" s="3">
        <v>541.71</v>
      </c>
    </row>
    <row r="3835" ht="15.75" customHeight="1" spans="1:8">
      <c r="A3835" s="3" t="s">
        <v>3852</v>
      </c>
      <c r="B3835" s="5">
        <v>45347</v>
      </c>
      <c r="C3835" s="4" t="s">
        <v>10</v>
      </c>
      <c r="D3835" s="6" t="s">
        <v>23</v>
      </c>
      <c r="E3835" s="3">
        <v>2147.87</v>
      </c>
      <c r="F3835" s="3">
        <v>23</v>
      </c>
      <c r="G3835" s="3">
        <v>21</v>
      </c>
      <c r="H3835" s="3">
        <v>975.32</v>
      </c>
    </row>
    <row r="3836" ht="15.75" customHeight="1" spans="1:8">
      <c r="A3836" s="3" t="s">
        <v>3853</v>
      </c>
      <c r="B3836" s="5">
        <v>45447</v>
      </c>
      <c r="C3836" s="4" t="s">
        <v>20</v>
      </c>
      <c r="D3836" s="6" t="s">
        <v>21</v>
      </c>
      <c r="E3836" s="3">
        <v>2023.44</v>
      </c>
      <c r="F3836" s="3">
        <v>25</v>
      </c>
      <c r="G3836" s="3">
        <v>29</v>
      </c>
      <c r="H3836" s="3">
        <v>1293.64</v>
      </c>
    </row>
    <row r="3837" ht="15.75" customHeight="1" spans="1:8">
      <c r="A3837" s="3" t="s">
        <v>3854</v>
      </c>
      <c r="B3837" s="5">
        <v>45248</v>
      </c>
      <c r="C3837" s="4" t="s">
        <v>16</v>
      </c>
      <c r="D3837" s="6" t="s">
        <v>38</v>
      </c>
      <c r="E3837" s="3">
        <v>1314.49</v>
      </c>
      <c r="F3837" s="3">
        <v>24</v>
      </c>
      <c r="G3837" s="3">
        <v>27</v>
      </c>
      <c r="H3837" s="3">
        <v>321.11</v>
      </c>
    </row>
    <row r="3838" ht="15.75" customHeight="1" spans="1:8">
      <c r="A3838" s="3" t="s">
        <v>3855</v>
      </c>
      <c r="B3838" s="5">
        <v>45322</v>
      </c>
      <c r="C3838" s="4" t="s">
        <v>13</v>
      </c>
      <c r="D3838" s="6" t="s">
        <v>23</v>
      </c>
      <c r="E3838" s="3">
        <v>3845.43</v>
      </c>
      <c r="F3838" s="3">
        <v>44</v>
      </c>
      <c r="G3838" s="3">
        <v>26</v>
      </c>
      <c r="H3838" s="3">
        <v>1822.37</v>
      </c>
    </row>
    <row r="3839" ht="15.75" customHeight="1" spans="1:8">
      <c r="A3839" s="3" t="s">
        <v>3856</v>
      </c>
      <c r="B3839" s="5">
        <v>44963</v>
      </c>
      <c r="C3839" s="4" t="s">
        <v>20</v>
      </c>
      <c r="D3839" s="6" t="s">
        <v>26</v>
      </c>
      <c r="E3839" s="3">
        <v>2841.41</v>
      </c>
      <c r="F3839" s="3">
        <v>10</v>
      </c>
      <c r="G3839" s="3">
        <v>17</v>
      </c>
      <c r="H3839" s="3">
        <v>1936.36</v>
      </c>
    </row>
    <row r="3840" ht="15.75" customHeight="1" spans="1:8">
      <c r="A3840" s="3" t="s">
        <v>3857</v>
      </c>
      <c r="B3840" s="5">
        <v>45550</v>
      </c>
      <c r="C3840" s="4" t="s">
        <v>16</v>
      </c>
      <c r="D3840" s="6" t="s">
        <v>23</v>
      </c>
      <c r="E3840" s="3">
        <v>4935.78</v>
      </c>
      <c r="F3840" s="3">
        <v>26</v>
      </c>
      <c r="G3840" s="3">
        <v>32</v>
      </c>
      <c r="H3840" s="3">
        <v>178.92</v>
      </c>
    </row>
    <row r="3841" ht="15.75" customHeight="1" spans="1:8">
      <c r="A3841" s="3" t="s">
        <v>3858</v>
      </c>
      <c r="B3841" s="5">
        <v>45464</v>
      </c>
      <c r="C3841" s="4" t="s">
        <v>10</v>
      </c>
      <c r="D3841" s="6" t="s">
        <v>23</v>
      </c>
      <c r="E3841" s="3">
        <v>1531.92</v>
      </c>
      <c r="F3841" s="3">
        <v>45</v>
      </c>
      <c r="G3841" s="3">
        <v>49</v>
      </c>
      <c r="H3841" s="3">
        <v>1442.38</v>
      </c>
    </row>
    <row r="3842" ht="15.75" customHeight="1" spans="1:8">
      <c r="A3842" s="3" t="s">
        <v>3859</v>
      </c>
      <c r="B3842" s="5">
        <v>45219</v>
      </c>
      <c r="C3842" s="4" t="s">
        <v>16</v>
      </c>
      <c r="D3842" s="6" t="s">
        <v>38</v>
      </c>
      <c r="E3842" s="3">
        <v>2502.09</v>
      </c>
      <c r="F3842" s="3">
        <v>9</v>
      </c>
      <c r="G3842" s="3">
        <v>5</v>
      </c>
      <c r="H3842" s="3">
        <v>204.52</v>
      </c>
    </row>
    <row r="3843" ht="15.75" customHeight="1" spans="1:8">
      <c r="A3843" s="3" t="s">
        <v>3860</v>
      </c>
      <c r="B3843" s="5">
        <v>45426</v>
      </c>
      <c r="C3843" s="4" t="s">
        <v>13</v>
      </c>
      <c r="D3843" s="6" t="s">
        <v>26</v>
      </c>
      <c r="E3843" s="3">
        <v>2313.3</v>
      </c>
      <c r="F3843" s="3">
        <v>50</v>
      </c>
      <c r="G3843" s="3">
        <v>9</v>
      </c>
      <c r="H3843" s="3">
        <v>1860.42</v>
      </c>
    </row>
    <row r="3844" ht="15.75" customHeight="1" spans="1:8">
      <c r="A3844" s="3" t="s">
        <v>3861</v>
      </c>
      <c r="B3844" s="5">
        <v>45252</v>
      </c>
      <c r="C3844" s="4" t="s">
        <v>16</v>
      </c>
      <c r="D3844" s="6" t="s">
        <v>26</v>
      </c>
      <c r="E3844" s="3">
        <v>1019.59</v>
      </c>
      <c r="F3844" s="3">
        <v>47</v>
      </c>
      <c r="G3844" s="3">
        <v>31</v>
      </c>
      <c r="H3844" s="3">
        <v>507.03</v>
      </c>
    </row>
    <row r="3845" ht="15.75" customHeight="1" spans="1:8">
      <c r="A3845" s="3" t="s">
        <v>3862</v>
      </c>
      <c r="B3845" s="5">
        <v>45247</v>
      </c>
      <c r="C3845" s="4" t="s">
        <v>10</v>
      </c>
      <c r="D3845" s="6" t="s">
        <v>28</v>
      </c>
      <c r="E3845" s="3">
        <v>2297.23</v>
      </c>
      <c r="F3845" s="3">
        <v>34</v>
      </c>
      <c r="G3845" s="3">
        <v>28</v>
      </c>
      <c r="H3845" s="3">
        <v>99.06</v>
      </c>
    </row>
    <row r="3846" ht="15.75" customHeight="1" spans="1:8">
      <c r="A3846" s="3" t="s">
        <v>3863</v>
      </c>
      <c r="B3846" s="5">
        <v>45296</v>
      </c>
      <c r="C3846" s="4" t="s">
        <v>20</v>
      </c>
      <c r="D3846" s="6" t="s">
        <v>38</v>
      </c>
      <c r="E3846" s="3">
        <v>3624.58</v>
      </c>
      <c r="F3846" s="3">
        <v>23</v>
      </c>
      <c r="G3846" s="3">
        <v>43</v>
      </c>
      <c r="H3846" s="3">
        <v>1445.62</v>
      </c>
    </row>
    <row r="3847" ht="15.75" customHeight="1" spans="1:8">
      <c r="A3847" s="3" t="s">
        <v>3864</v>
      </c>
      <c r="B3847" s="5">
        <v>45498</v>
      </c>
      <c r="C3847" s="4" t="s">
        <v>20</v>
      </c>
      <c r="D3847" s="6" t="s">
        <v>28</v>
      </c>
      <c r="E3847" s="3">
        <v>4058.66</v>
      </c>
      <c r="F3847" s="3">
        <v>14</v>
      </c>
      <c r="G3847" s="3">
        <v>36</v>
      </c>
      <c r="H3847" s="3">
        <v>297.13</v>
      </c>
    </row>
    <row r="3848" ht="15.75" customHeight="1" spans="1:8">
      <c r="A3848" s="3" t="s">
        <v>3865</v>
      </c>
      <c r="B3848" s="5">
        <v>45007</v>
      </c>
      <c r="C3848" s="4" t="s">
        <v>20</v>
      </c>
      <c r="D3848" s="6" t="s">
        <v>23</v>
      </c>
      <c r="E3848" s="3">
        <v>1728.34</v>
      </c>
      <c r="F3848" s="3">
        <v>10</v>
      </c>
      <c r="G3848" s="3">
        <v>42</v>
      </c>
      <c r="H3848" s="3">
        <v>109.64</v>
      </c>
    </row>
    <row r="3849" ht="15.75" customHeight="1" spans="1:8">
      <c r="A3849" s="3" t="s">
        <v>3866</v>
      </c>
      <c r="B3849" s="5">
        <v>44905</v>
      </c>
      <c r="C3849" s="4" t="s">
        <v>20</v>
      </c>
      <c r="D3849" s="6" t="s">
        <v>26</v>
      </c>
      <c r="E3849" s="3">
        <v>259.93</v>
      </c>
      <c r="F3849" s="3">
        <v>49</v>
      </c>
      <c r="G3849" s="3">
        <v>32</v>
      </c>
      <c r="H3849" s="3">
        <v>1948.09</v>
      </c>
    </row>
    <row r="3850" ht="15.75" customHeight="1" spans="1:8">
      <c r="A3850" s="3" t="s">
        <v>3867</v>
      </c>
      <c r="B3850" s="5">
        <v>45311</v>
      </c>
      <c r="C3850" s="4" t="s">
        <v>20</v>
      </c>
      <c r="D3850" s="6" t="s">
        <v>23</v>
      </c>
      <c r="E3850" s="3">
        <v>4004.88</v>
      </c>
      <c r="F3850" s="3">
        <v>49</v>
      </c>
      <c r="G3850" s="3">
        <v>17</v>
      </c>
      <c r="H3850" s="3">
        <v>729.6</v>
      </c>
    </row>
    <row r="3851" ht="15.75" customHeight="1" spans="1:8">
      <c r="A3851" s="3" t="s">
        <v>3868</v>
      </c>
      <c r="B3851" s="5">
        <v>44994</v>
      </c>
      <c r="C3851" s="4" t="s">
        <v>13</v>
      </c>
      <c r="D3851" s="6" t="s">
        <v>38</v>
      </c>
      <c r="E3851" s="3">
        <v>3809.01</v>
      </c>
      <c r="F3851" s="3">
        <v>46</v>
      </c>
      <c r="G3851" s="3">
        <v>23</v>
      </c>
      <c r="H3851" s="3">
        <v>711.21</v>
      </c>
    </row>
    <row r="3852" ht="15.75" customHeight="1" spans="1:8">
      <c r="A3852" s="3" t="s">
        <v>3869</v>
      </c>
      <c r="B3852" s="5">
        <v>45593</v>
      </c>
      <c r="C3852" s="4" t="s">
        <v>20</v>
      </c>
      <c r="D3852" s="6" t="s">
        <v>26</v>
      </c>
      <c r="E3852" s="3">
        <v>872.87</v>
      </c>
      <c r="F3852" s="3">
        <v>7</v>
      </c>
      <c r="G3852" s="3">
        <v>35</v>
      </c>
      <c r="H3852" s="3">
        <v>1403.64</v>
      </c>
    </row>
    <row r="3853" ht="15.75" customHeight="1" spans="1:8">
      <c r="A3853" s="3" t="s">
        <v>3870</v>
      </c>
      <c r="B3853" s="5">
        <v>44952</v>
      </c>
      <c r="C3853" s="4" t="s">
        <v>20</v>
      </c>
      <c r="D3853" s="6" t="s">
        <v>23</v>
      </c>
      <c r="E3853" s="3">
        <v>4497.51</v>
      </c>
      <c r="F3853" s="3">
        <v>26</v>
      </c>
      <c r="G3853" s="3">
        <v>8</v>
      </c>
      <c r="H3853" s="3">
        <v>915.55</v>
      </c>
    </row>
    <row r="3854" ht="15.75" customHeight="1" spans="1:8">
      <c r="A3854" s="3" t="s">
        <v>3871</v>
      </c>
      <c r="B3854" s="5">
        <v>44897</v>
      </c>
      <c r="C3854" s="4" t="s">
        <v>16</v>
      </c>
      <c r="D3854" s="6" t="s">
        <v>21</v>
      </c>
      <c r="E3854" s="3">
        <v>1013.45</v>
      </c>
      <c r="F3854" s="3">
        <v>9</v>
      </c>
      <c r="G3854" s="3">
        <v>42</v>
      </c>
      <c r="H3854" s="3">
        <v>969.45</v>
      </c>
    </row>
    <row r="3855" ht="15.75" customHeight="1" spans="1:8">
      <c r="A3855" s="3" t="s">
        <v>3872</v>
      </c>
      <c r="B3855" s="5">
        <v>45597</v>
      </c>
      <c r="C3855" s="4" t="s">
        <v>16</v>
      </c>
      <c r="D3855" s="6" t="s">
        <v>21</v>
      </c>
      <c r="E3855" s="3">
        <v>3359.38</v>
      </c>
      <c r="F3855" s="3">
        <v>5</v>
      </c>
      <c r="G3855" s="3">
        <v>25</v>
      </c>
      <c r="H3855" s="3">
        <v>1424.97</v>
      </c>
    </row>
    <row r="3856" ht="15.75" customHeight="1" spans="1:8">
      <c r="A3856" s="3" t="s">
        <v>3873</v>
      </c>
      <c r="B3856" s="5">
        <v>45508</v>
      </c>
      <c r="C3856" s="4" t="s">
        <v>20</v>
      </c>
      <c r="D3856" s="6" t="s">
        <v>26</v>
      </c>
      <c r="E3856" s="3">
        <v>4874.06</v>
      </c>
      <c r="F3856" s="3">
        <v>47</v>
      </c>
      <c r="G3856" s="3">
        <v>27</v>
      </c>
      <c r="H3856" s="3">
        <v>1500.6</v>
      </c>
    </row>
    <row r="3857" ht="15.75" customHeight="1" spans="1:8">
      <c r="A3857" s="3" t="s">
        <v>3874</v>
      </c>
      <c r="B3857" s="5">
        <v>45418</v>
      </c>
      <c r="C3857" s="4" t="s">
        <v>20</v>
      </c>
      <c r="D3857" s="6" t="s">
        <v>23</v>
      </c>
      <c r="E3857" s="3">
        <v>1099.19</v>
      </c>
      <c r="F3857" s="3">
        <v>3</v>
      </c>
      <c r="G3857" s="3">
        <v>20</v>
      </c>
      <c r="H3857" s="3">
        <v>1151.09</v>
      </c>
    </row>
    <row r="3858" ht="15.75" customHeight="1" spans="1:8">
      <c r="A3858" s="3" t="s">
        <v>3875</v>
      </c>
      <c r="B3858" s="5">
        <v>45051</v>
      </c>
      <c r="C3858" s="4" t="s">
        <v>20</v>
      </c>
      <c r="D3858" s="6" t="s">
        <v>38</v>
      </c>
      <c r="E3858" s="3">
        <v>2023.47</v>
      </c>
      <c r="F3858" s="3">
        <v>29</v>
      </c>
      <c r="G3858" s="3">
        <v>33</v>
      </c>
      <c r="H3858" s="3">
        <v>1541.46</v>
      </c>
    </row>
    <row r="3859" ht="15.75" customHeight="1" spans="1:8">
      <c r="A3859" s="3" t="s">
        <v>3876</v>
      </c>
      <c r="B3859" s="5">
        <v>45155</v>
      </c>
      <c r="C3859" s="4" t="s">
        <v>10</v>
      </c>
      <c r="D3859" s="6" t="s">
        <v>23</v>
      </c>
      <c r="E3859" s="3">
        <v>4348.43</v>
      </c>
      <c r="F3859" s="3">
        <v>34</v>
      </c>
      <c r="G3859" s="3">
        <v>16</v>
      </c>
      <c r="H3859" s="3">
        <v>1151.25</v>
      </c>
    </row>
    <row r="3860" ht="15.75" customHeight="1" spans="1:8">
      <c r="A3860" s="3" t="s">
        <v>3877</v>
      </c>
      <c r="B3860" s="5">
        <v>44932</v>
      </c>
      <c r="C3860" s="4" t="s">
        <v>16</v>
      </c>
      <c r="D3860" s="6" t="s">
        <v>21</v>
      </c>
      <c r="E3860" s="3">
        <v>3822.62</v>
      </c>
      <c r="F3860" s="3">
        <v>39</v>
      </c>
      <c r="G3860" s="3">
        <v>42</v>
      </c>
      <c r="H3860" s="3">
        <v>262.08</v>
      </c>
    </row>
    <row r="3861" ht="15.75" customHeight="1" spans="1:8">
      <c r="A3861" s="3" t="s">
        <v>3878</v>
      </c>
      <c r="B3861" s="5">
        <v>45329</v>
      </c>
      <c r="C3861" s="4" t="s">
        <v>20</v>
      </c>
      <c r="D3861" s="6" t="s">
        <v>28</v>
      </c>
      <c r="E3861" s="3">
        <v>3874.7</v>
      </c>
      <c r="F3861" s="3">
        <v>24</v>
      </c>
      <c r="G3861" s="3">
        <v>33</v>
      </c>
      <c r="H3861" s="3">
        <v>1286</v>
      </c>
    </row>
    <row r="3862" ht="15.75" customHeight="1" spans="1:8">
      <c r="A3862" s="3" t="s">
        <v>3879</v>
      </c>
      <c r="B3862" s="5">
        <v>44960</v>
      </c>
      <c r="C3862" s="4" t="s">
        <v>20</v>
      </c>
      <c r="D3862" s="6" t="s">
        <v>21</v>
      </c>
      <c r="E3862" s="3">
        <v>1262.06</v>
      </c>
      <c r="F3862" s="3">
        <v>46</v>
      </c>
      <c r="G3862" s="3">
        <v>36</v>
      </c>
      <c r="H3862" s="3">
        <v>1365.88</v>
      </c>
    </row>
    <row r="3863" ht="15.75" customHeight="1" spans="1:8">
      <c r="A3863" s="3" t="s">
        <v>3880</v>
      </c>
      <c r="B3863" s="5">
        <v>45515</v>
      </c>
      <c r="C3863" s="4" t="s">
        <v>10</v>
      </c>
      <c r="D3863" s="6" t="s">
        <v>38</v>
      </c>
      <c r="E3863" s="3">
        <v>4971.02</v>
      </c>
      <c r="F3863" s="3">
        <v>20</v>
      </c>
      <c r="G3863" s="3">
        <v>18</v>
      </c>
      <c r="H3863" s="3">
        <v>1856.21</v>
      </c>
    </row>
    <row r="3864" ht="15.75" customHeight="1" spans="1:8">
      <c r="A3864" s="3" t="s">
        <v>3881</v>
      </c>
      <c r="B3864" s="5">
        <v>45412</v>
      </c>
      <c r="C3864" s="4" t="s">
        <v>10</v>
      </c>
      <c r="D3864" s="6" t="s">
        <v>21</v>
      </c>
      <c r="E3864" s="3">
        <v>4949.17</v>
      </c>
      <c r="F3864" s="3">
        <v>45</v>
      </c>
      <c r="G3864" s="3">
        <v>16</v>
      </c>
      <c r="H3864" s="3">
        <v>580.12</v>
      </c>
    </row>
    <row r="3865" ht="15.75" customHeight="1" spans="1:8">
      <c r="A3865" s="3" t="s">
        <v>3882</v>
      </c>
      <c r="B3865" s="5">
        <v>44991</v>
      </c>
      <c r="C3865" s="4" t="s">
        <v>16</v>
      </c>
      <c r="D3865" s="6" t="s">
        <v>28</v>
      </c>
      <c r="E3865" s="3">
        <v>1964.34</v>
      </c>
      <c r="F3865" s="3">
        <v>44</v>
      </c>
      <c r="G3865" s="3">
        <v>1</v>
      </c>
      <c r="H3865" s="3">
        <v>1236.54</v>
      </c>
    </row>
    <row r="3866" ht="15.75" customHeight="1" spans="1:8">
      <c r="A3866" s="3" t="s">
        <v>3883</v>
      </c>
      <c r="B3866" s="5">
        <v>45048</v>
      </c>
      <c r="C3866" s="4" t="s">
        <v>20</v>
      </c>
      <c r="D3866" s="6" t="s">
        <v>21</v>
      </c>
      <c r="E3866" s="3">
        <v>1250.05</v>
      </c>
      <c r="F3866" s="3">
        <v>44</v>
      </c>
      <c r="G3866" s="3">
        <v>24</v>
      </c>
      <c r="H3866" s="3">
        <v>1782.89</v>
      </c>
    </row>
    <row r="3867" ht="15.75" customHeight="1" spans="1:8">
      <c r="A3867" s="3" t="s">
        <v>3884</v>
      </c>
      <c r="B3867" s="5">
        <v>44944</v>
      </c>
      <c r="C3867" s="4" t="s">
        <v>20</v>
      </c>
      <c r="D3867" s="6" t="s">
        <v>26</v>
      </c>
      <c r="E3867" s="3">
        <v>1762.86</v>
      </c>
      <c r="F3867" s="3">
        <v>37</v>
      </c>
      <c r="G3867" s="3">
        <v>49</v>
      </c>
      <c r="H3867" s="3">
        <v>151.12</v>
      </c>
    </row>
    <row r="3868" ht="15.75" customHeight="1" spans="1:8">
      <c r="A3868" s="3" t="s">
        <v>3885</v>
      </c>
      <c r="B3868" s="5">
        <v>44928</v>
      </c>
      <c r="C3868" s="4" t="s">
        <v>16</v>
      </c>
      <c r="D3868" s="6" t="s">
        <v>21</v>
      </c>
      <c r="E3868" s="3">
        <v>4934.91</v>
      </c>
      <c r="F3868" s="3">
        <v>37</v>
      </c>
      <c r="G3868" s="3">
        <v>45</v>
      </c>
      <c r="H3868" s="3">
        <v>1762.25</v>
      </c>
    </row>
    <row r="3869" ht="15.75" customHeight="1" spans="1:8">
      <c r="A3869" s="3" t="s">
        <v>3886</v>
      </c>
      <c r="B3869" s="5">
        <v>45375</v>
      </c>
      <c r="C3869" s="4" t="s">
        <v>20</v>
      </c>
      <c r="D3869" s="6" t="s">
        <v>23</v>
      </c>
      <c r="E3869" s="3">
        <v>2044.12</v>
      </c>
      <c r="F3869" s="3">
        <v>6</v>
      </c>
      <c r="G3869" s="3">
        <v>46</v>
      </c>
      <c r="H3869" s="3">
        <v>1211.55</v>
      </c>
    </row>
    <row r="3870" ht="15.75" customHeight="1" spans="1:8">
      <c r="A3870" s="3" t="s">
        <v>3887</v>
      </c>
      <c r="B3870" s="5">
        <v>45472</v>
      </c>
      <c r="C3870" s="4" t="s">
        <v>13</v>
      </c>
      <c r="D3870" s="6" t="s">
        <v>21</v>
      </c>
      <c r="E3870" s="3">
        <v>622.22</v>
      </c>
      <c r="F3870" s="3">
        <v>43</v>
      </c>
      <c r="G3870" s="3">
        <v>14</v>
      </c>
      <c r="H3870" s="3">
        <v>1674.34</v>
      </c>
    </row>
    <row r="3871" ht="15.75" customHeight="1" spans="1:8">
      <c r="A3871" s="3" t="s">
        <v>3888</v>
      </c>
      <c r="B3871" s="5">
        <v>45052</v>
      </c>
      <c r="C3871" s="4" t="s">
        <v>10</v>
      </c>
      <c r="D3871" s="6" t="s">
        <v>26</v>
      </c>
      <c r="E3871" s="3">
        <v>4245.68</v>
      </c>
      <c r="F3871" s="3">
        <v>35</v>
      </c>
      <c r="G3871" s="3">
        <v>43</v>
      </c>
      <c r="H3871" s="3">
        <v>779.45</v>
      </c>
    </row>
    <row r="3872" ht="15.75" customHeight="1" spans="1:8">
      <c r="A3872" s="3" t="s">
        <v>3889</v>
      </c>
      <c r="B3872" s="5">
        <v>45149</v>
      </c>
      <c r="C3872" s="4" t="s">
        <v>20</v>
      </c>
      <c r="D3872" s="6" t="s">
        <v>23</v>
      </c>
      <c r="E3872" s="3">
        <v>1438.86</v>
      </c>
      <c r="F3872" s="3">
        <v>46</v>
      </c>
      <c r="G3872" s="3">
        <v>26</v>
      </c>
      <c r="H3872" s="3">
        <v>1164.81</v>
      </c>
    </row>
    <row r="3873" ht="15.75" customHeight="1" spans="1:8">
      <c r="A3873" s="3" t="s">
        <v>3890</v>
      </c>
      <c r="B3873" s="5">
        <v>44939</v>
      </c>
      <c r="C3873" s="4" t="s">
        <v>20</v>
      </c>
      <c r="D3873" s="6" t="s">
        <v>38</v>
      </c>
      <c r="E3873" s="3">
        <v>1434.83</v>
      </c>
      <c r="F3873" s="3">
        <v>4</v>
      </c>
      <c r="G3873" s="3">
        <v>46</v>
      </c>
      <c r="H3873" s="3">
        <v>922.04</v>
      </c>
    </row>
    <row r="3874" ht="15.75" customHeight="1" spans="1:8">
      <c r="A3874" s="3" t="s">
        <v>3891</v>
      </c>
      <c r="B3874" s="5">
        <v>44982</v>
      </c>
      <c r="C3874" s="4" t="s">
        <v>13</v>
      </c>
      <c r="D3874" s="6" t="s">
        <v>21</v>
      </c>
      <c r="E3874" s="3">
        <v>4030.63</v>
      </c>
      <c r="F3874" s="3">
        <v>21</v>
      </c>
      <c r="G3874" s="3">
        <v>17</v>
      </c>
      <c r="H3874" s="3">
        <v>348.15</v>
      </c>
    </row>
    <row r="3875" ht="15.75" customHeight="1" spans="1:8">
      <c r="A3875" s="3" t="s">
        <v>3892</v>
      </c>
      <c r="B3875" s="5">
        <v>45438</v>
      </c>
      <c r="C3875" s="4" t="s">
        <v>10</v>
      </c>
      <c r="D3875" s="6" t="s">
        <v>28</v>
      </c>
      <c r="E3875" s="3">
        <v>3101.82</v>
      </c>
      <c r="F3875" s="3">
        <v>35</v>
      </c>
      <c r="G3875" s="3">
        <v>8</v>
      </c>
      <c r="H3875" s="3">
        <v>800.42</v>
      </c>
    </row>
    <row r="3876" ht="15.75" customHeight="1" spans="1:8">
      <c r="A3876" s="3" t="s">
        <v>3893</v>
      </c>
      <c r="B3876" s="5">
        <v>45601</v>
      </c>
      <c r="C3876" s="4" t="s">
        <v>16</v>
      </c>
      <c r="D3876" s="6" t="s">
        <v>26</v>
      </c>
      <c r="E3876" s="3">
        <v>4661.75</v>
      </c>
      <c r="F3876" s="3">
        <v>17</v>
      </c>
      <c r="G3876" s="3">
        <v>24</v>
      </c>
      <c r="H3876" s="3">
        <v>1511.39</v>
      </c>
    </row>
    <row r="3877" ht="15.75" customHeight="1" spans="1:8">
      <c r="A3877" s="3" t="s">
        <v>3894</v>
      </c>
      <c r="B3877" s="5">
        <v>45332</v>
      </c>
      <c r="C3877" s="4" t="s">
        <v>10</v>
      </c>
      <c r="D3877" s="6" t="s">
        <v>38</v>
      </c>
      <c r="E3877" s="3">
        <v>3372.36</v>
      </c>
      <c r="F3877" s="3">
        <v>7</v>
      </c>
      <c r="G3877" s="3">
        <v>4</v>
      </c>
      <c r="H3877" s="3">
        <v>171.5</v>
      </c>
    </row>
    <row r="3878" ht="15.75" customHeight="1" spans="1:8">
      <c r="A3878" s="3" t="s">
        <v>3895</v>
      </c>
      <c r="B3878" s="5">
        <v>45434</v>
      </c>
      <c r="C3878" s="4" t="s">
        <v>16</v>
      </c>
      <c r="D3878" s="6" t="s">
        <v>23</v>
      </c>
      <c r="E3878" s="3">
        <v>4051.66</v>
      </c>
      <c r="F3878" s="3">
        <v>29</v>
      </c>
      <c r="G3878" s="3">
        <v>22</v>
      </c>
      <c r="H3878" s="3">
        <v>1822.99</v>
      </c>
    </row>
    <row r="3879" ht="15.75" customHeight="1" spans="1:8">
      <c r="A3879" s="3" t="s">
        <v>3896</v>
      </c>
      <c r="B3879" s="5">
        <v>45012</v>
      </c>
      <c r="C3879" s="4" t="s">
        <v>10</v>
      </c>
      <c r="D3879" s="6" t="s">
        <v>28</v>
      </c>
      <c r="E3879" s="3">
        <v>3650.79</v>
      </c>
      <c r="F3879" s="3">
        <v>12</v>
      </c>
      <c r="G3879" s="3">
        <v>3</v>
      </c>
      <c r="H3879" s="3">
        <v>1911.39</v>
      </c>
    </row>
    <row r="3880" ht="15.75" customHeight="1" spans="1:8">
      <c r="A3880" s="3" t="s">
        <v>3897</v>
      </c>
      <c r="B3880" s="5">
        <v>45055</v>
      </c>
      <c r="C3880" s="4" t="s">
        <v>13</v>
      </c>
      <c r="D3880" s="6" t="s">
        <v>38</v>
      </c>
      <c r="E3880" s="3">
        <v>4166.96</v>
      </c>
      <c r="F3880" s="3">
        <v>34</v>
      </c>
      <c r="G3880" s="3">
        <v>9</v>
      </c>
      <c r="H3880" s="3">
        <v>1764.24</v>
      </c>
    </row>
    <row r="3881" ht="15.75" customHeight="1" spans="1:8">
      <c r="A3881" s="3" t="s">
        <v>3898</v>
      </c>
      <c r="B3881" s="5">
        <v>45133</v>
      </c>
      <c r="C3881" s="4" t="s">
        <v>20</v>
      </c>
      <c r="D3881" s="6" t="s">
        <v>28</v>
      </c>
      <c r="E3881" s="3">
        <v>853.52</v>
      </c>
      <c r="F3881" s="3">
        <v>35</v>
      </c>
      <c r="G3881" s="3">
        <v>23</v>
      </c>
      <c r="H3881" s="3">
        <v>193.82</v>
      </c>
    </row>
    <row r="3882" ht="15.75" customHeight="1" spans="1:8">
      <c r="A3882" s="3" t="s">
        <v>3899</v>
      </c>
      <c r="B3882" s="5">
        <v>45199</v>
      </c>
      <c r="C3882" s="4" t="s">
        <v>13</v>
      </c>
      <c r="D3882" s="6" t="s">
        <v>28</v>
      </c>
      <c r="E3882" s="3">
        <v>4733.06</v>
      </c>
      <c r="F3882" s="3">
        <v>19</v>
      </c>
      <c r="G3882" s="3">
        <v>8</v>
      </c>
      <c r="H3882" s="3">
        <v>559.52</v>
      </c>
    </row>
    <row r="3883" ht="15.75" customHeight="1" spans="1:8">
      <c r="A3883" s="3" t="s">
        <v>3900</v>
      </c>
      <c r="B3883" s="5">
        <v>45026</v>
      </c>
      <c r="C3883" s="4" t="s">
        <v>16</v>
      </c>
      <c r="D3883" s="6" t="s">
        <v>21</v>
      </c>
      <c r="E3883" s="3">
        <v>1572.85</v>
      </c>
      <c r="F3883" s="3">
        <v>40</v>
      </c>
      <c r="G3883" s="3">
        <v>45</v>
      </c>
      <c r="H3883" s="3">
        <v>1915.33</v>
      </c>
    </row>
    <row r="3884" ht="15.75" customHeight="1" spans="1:8">
      <c r="A3884" s="3" t="s">
        <v>3901</v>
      </c>
      <c r="B3884" s="5">
        <v>44927</v>
      </c>
      <c r="C3884" s="4" t="s">
        <v>20</v>
      </c>
      <c r="D3884" s="6" t="s">
        <v>26</v>
      </c>
      <c r="E3884" s="3">
        <v>1643.33</v>
      </c>
      <c r="F3884" s="3">
        <v>40</v>
      </c>
      <c r="G3884" s="3">
        <v>43</v>
      </c>
      <c r="H3884" s="3">
        <v>1690.41</v>
      </c>
    </row>
    <row r="3885" ht="15.75" customHeight="1" spans="1:8">
      <c r="A3885" s="3" t="s">
        <v>3902</v>
      </c>
      <c r="B3885" s="5">
        <v>45215</v>
      </c>
      <c r="C3885" s="4" t="s">
        <v>16</v>
      </c>
      <c r="D3885" s="6" t="s">
        <v>28</v>
      </c>
      <c r="E3885" s="3">
        <v>101.94</v>
      </c>
      <c r="F3885" s="3">
        <v>8</v>
      </c>
      <c r="G3885" s="3">
        <v>31</v>
      </c>
      <c r="H3885" s="3">
        <v>1933.01</v>
      </c>
    </row>
    <row r="3886" ht="15.75" customHeight="1" spans="1:8">
      <c r="A3886" s="3" t="s">
        <v>3903</v>
      </c>
      <c r="B3886" s="5">
        <v>45468</v>
      </c>
      <c r="C3886" s="4" t="s">
        <v>16</v>
      </c>
      <c r="D3886" s="6" t="s">
        <v>38</v>
      </c>
      <c r="E3886" s="3">
        <v>1519.64</v>
      </c>
      <c r="F3886" s="3">
        <v>50</v>
      </c>
      <c r="G3886" s="3">
        <v>41</v>
      </c>
      <c r="H3886" s="3">
        <v>123.16</v>
      </c>
    </row>
    <row r="3887" ht="15.75" customHeight="1" spans="1:8">
      <c r="A3887" s="3" t="s">
        <v>3904</v>
      </c>
      <c r="B3887" s="5">
        <v>45050</v>
      </c>
      <c r="C3887" s="4" t="s">
        <v>16</v>
      </c>
      <c r="D3887" s="6" t="s">
        <v>26</v>
      </c>
      <c r="E3887" s="3">
        <v>2930.03</v>
      </c>
      <c r="F3887" s="3">
        <v>16</v>
      </c>
      <c r="G3887" s="3">
        <v>43</v>
      </c>
      <c r="H3887" s="3">
        <v>1869.11</v>
      </c>
    </row>
    <row r="3888" ht="15.75" customHeight="1" spans="1:8">
      <c r="A3888" s="3" t="s">
        <v>3905</v>
      </c>
      <c r="B3888" s="5">
        <v>45501</v>
      </c>
      <c r="C3888" s="4" t="s">
        <v>16</v>
      </c>
      <c r="D3888" s="6" t="s">
        <v>21</v>
      </c>
      <c r="E3888" s="3">
        <v>3254.94</v>
      </c>
      <c r="F3888" s="3">
        <v>16</v>
      </c>
      <c r="G3888" s="3">
        <v>26</v>
      </c>
      <c r="H3888" s="3">
        <v>991.57</v>
      </c>
    </row>
    <row r="3889" ht="15.75" customHeight="1" spans="1:8">
      <c r="A3889" s="3" t="s">
        <v>3906</v>
      </c>
      <c r="B3889" s="5">
        <v>45351</v>
      </c>
      <c r="C3889" s="4" t="s">
        <v>13</v>
      </c>
      <c r="D3889" s="6" t="s">
        <v>28</v>
      </c>
      <c r="E3889" s="3">
        <v>2558.65</v>
      </c>
      <c r="F3889" s="3">
        <v>10</v>
      </c>
      <c r="G3889" s="3">
        <v>15</v>
      </c>
      <c r="H3889" s="3">
        <v>1147.36</v>
      </c>
    </row>
    <row r="3890" ht="15.75" customHeight="1" spans="1:8">
      <c r="A3890" s="3" t="s">
        <v>3907</v>
      </c>
      <c r="B3890" s="5">
        <v>45098</v>
      </c>
      <c r="C3890" s="4" t="s">
        <v>16</v>
      </c>
      <c r="D3890" s="6" t="s">
        <v>21</v>
      </c>
      <c r="E3890" s="3">
        <v>4778.66</v>
      </c>
      <c r="F3890" s="3">
        <v>25</v>
      </c>
      <c r="G3890" s="3">
        <v>24</v>
      </c>
      <c r="H3890" s="3">
        <v>1633.91</v>
      </c>
    </row>
    <row r="3891" ht="15.75" customHeight="1" spans="1:8">
      <c r="A3891" s="3" t="s">
        <v>3908</v>
      </c>
      <c r="B3891" s="5">
        <v>45365</v>
      </c>
      <c r="C3891" s="4" t="s">
        <v>20</v>
      </c>
      <c r="D3891" s="6" t="s">
        <v>26</v>
      </c>
      <c r="E3891" s="3">
        <v>2954.41</v>
      </c>
      <c r="F3891" s="3">
        <v>44</v>
      </c>
      <c r="G3891" s="3">
        <v>13</v>
      </c>
      <c r="H3891" s="3">
        <v>736.04</v>
      </c>
    </row>
    <row r="3892" ht="15.75" customHeight="1" spans="1:8">
      <c r="A3892" s="3" t="s">
        <v>3909</v>
      </c>
      <c r="B3892" s="5">
        <v>45080</v>
      </c>
      <c r="C3892" s="4" t="s">
        <v>10</v>
      </c>
      <c r="D3892" s="6" t="s">
        <v>26</v>
      </c>
      <c r="E3892" s="3">
        <v>992.57</v>
      </c>
      <c r="F3892" s="3">
        <v>30</v>
      </c>
      <c r="G3892" s="3">
        <v>13</v>
      </c>
      <c r="H3892" s="3">
        <v>72</v>
      </c>
    </row>
    <row r="3893" ht="15.75" customHeight="1" spans="1:8">
      <c r="A3893" s="3" t="s">
        <v>3910</v>
      </c>
      <c r="B3893" s="5">
        <v>45128</v>
      </c>
      <c r="C3893" s="4" t="s">
        <v>20</v>
      </c>
      <c r="D3893" s="6" t="s">
        <v>28</v>
      </c>
      <c r="E3893" s="3">
        <v>2658.89</v>
      </c>
      <c r="F3893" s="3">
        <v>25</v>
      </c>
      <c r="G3893" s="3">
        <v>10</v>
      </c>
      <c r="H3893" s="3">
        <v>1748.42</v>
      </c>
    </row>
    <row r="3894" ht="15.75" customHeight="1" spans="1:8">
      <c r="A3894" s="3" t="s">
        <v>3911</v>
      </c>
      <c r="B3894" s="5">
        <v>45572</v>
      </c>
      <c r="C3894" s="4" t="s">
        <v>10</v>
      </c>
      <c r="D3894" s="6" t="s">
        <v>26</v>
      </c>
      <c r="E3894" s="3">
        <v>4088.94</v>
      </c>
      <c r="F3894" s="3">
        <v>44</v>
      </c>
      <c r="G3894" s="3">
        <v>2</v>
      </c>
      <c r="H3894" s="3">
        <v>442.6</v>
      </c>
    </row>
    <row r="3895" ht="15.75" customHeight="1" spans="1:8">
      <c r="A3895" s="3" t="s">
        <v>3912</v>
      </c>
      <c r="B3895" s="5">
        <v>45086</v>
      </c>
      <c r="C3895" s="4" t="s">
        <v>20</v>
      </c>
      <c r="D3895" s="6" t="s">
        <v>28</v>
      </c>
      <c r="E3895" s="3">
        <v>3604.22</v>
      </c>
      <c r="F3895" s="3">
        <v>17</v>
      </c>
      <c r="G3895" s="3">
        <v>4</v>
      </c>
      <c r="H3895" s="3">
        <v>1587.18</v>
      </c>
    </row>
    <row r="3896" ht="15.75" customHeight="1" spans="1:8">
      <c r="A3896" s="3" t="s">
        <v>3913</v>
      </c>
      <c r="B3896" s="5">
        <v>45323</v>
      </c>
      <c r="C3896" s="4" t="s">
        <v>10</v>
      </c>
      <c r="D3896" s="6" t="s">
        <v>38</v>
      </c>
      <c r="E3896" s="3">
        <v>4812.18</v>
      </c>
      <c r="F3896" s="3">
        <v>9</v>
      </c>
      <c r="G3896" s="3">
        <v>42</v>
      </c>
      <c r="H3896" s="3">
        <v>847.56</v>
      </c>
    </row>
    <row r="3897" ht="15.75" customHeight="1" spans="1:8">
      <c r="A3897" s="3" t="s">
        <v>3914</v>
      </c>
      <c r="B3897" s="5">
        <v>45186</v>
      </c>
      <c r="C3897" s="4" t="s">
        <v>16</v>
      </c>
      <c r="D3897" s="6" t="s">
        <v>21</v>
      </c>
      <c r="E3897" s="3">
        <v>721.44</v>
      </c>
      <c r="F3897" s="3">
        <v>30</v>
      </c>
      <c r="G3897" s="3">
        <v>31</v>
      </c>
      <c r="H3897" s="3">
        <v>1233.51</v>
      </c>
    </row>
    <row r="3898" ht="15.75" customHeight="1" spans="1:8">
      <c r="A3898" s="3" t="s">
        <v>3915</v>
      </c>
      <c r="B3898" s="5">
        <v>45442</v>
      </c>
      <c r="C3898" s="4" t="s">
        <v>20</v>
      </c>
      <c r="D3898" s="6" t="s">
        <v>21</v>
      </c>
      <c r="E3898" s="3">
        <v>1318.51</v>
      </c>
      <c r="F3898" s="3">
        <v>42</v>
      </c>
      <c r="G3898" s="3">
        <v>45</v>
      </c>
      <c r="H3898" s="3">
        <v>924.25</v>
      </c>
    </row>
    <row r="3899" ht="15.75" customHeight="1" spans="1:8">
      <c r="A3899" s="3" t="s">
        <v>3916</v>
      </c>
      <c r="B3899" s="5">
        <v>45376</v>
      </c>
      <c r="C3899" s="4" t="s">
        <v>16</v>
      </c>
      <c r="D3899" s="6" t="s">
        <v>26</v>
      </c>
      <c r="E3899" s="3">
        <v>1744.85</v>
      </c>
      <c r="F3899" s="3">
        <v>47</v>
      </c>
      <c r="G3899" s="3">
        <v>27</v>
      </c>
      <c r="H3899" s="3">
        <v>1922.61</v>
      </c>
    </row>
    <row r="3900" ht="15.75" customHeight="1" spans="1:8">
      <c r="A3900" s="3" t="s">
        <v>3917</v>
      </c>
      <c r="B3900" s="5">
        <v>44992</v>
      </c>
      <c r="C3900" s="4" t="s">
        <v>13</v>
      </c>
      <c r="D3900" s="6" t="s">
        <v>26</v>
      </c>
      <c r="E3900" s="3">
        <v>1345.04</v>
      </c>
      <c r="F3900" s="3">
        <v>50</v>
      </c>
      <c r="G3900" s="3">
        <v>24</v>
      </c>
      <c r="H3900" s="3">
        <v>1861.92</v>
      </c>
    </row>
    <row r="3901" ht="15.75" customHeight="1" spans="1:8">
      <c r="A3901" s="3" t="s">
        <v>3918</v>
      </c>
      <c r="B3901" s="5">
        <v>45339</v>
      </c>
      <c r="C3901" s="4" t="s">
        <v>20</v>
      </c>
      <c r="D3901" s="6" t="s">
        <v>21</v>
      </c>
      <c r="E3901" s="3">
        <v>1308.86</v>
      </c>
      <c r="F3901" s="3">
        <v>8</v>
      </c>
      <c r="G3901" s="3">
        <v>18</v>
      </c>
      <c r="H3901" s="3">
        <v>632.6</v>
      </c>
    </row>
    <row r="3902" ht="15.75" customHeight="1" spans="1:8">
      <c r="A3902" s="3" t="s">
        <v>3919</v>
      </c>
      <c r="B3902" s="5">
        <v>45285</v>
      </c>
      <c r="C3902" s="4" t="s">
        <v>16</v>
      </c>
      <c r="D3902" s="6" t="s">
        <v>28</v>
      </c>
      <c r="E3902" s="3">
        <v>3406.19</v>
      </c>
      <c r="F3902" s="3">
        <v>34</v>
      </c>
      <c r="G3902" s="3">
        <v>42</v>
      </c>
      <c r="H3902" s="3">
        <v>1665.37</v>
      </c>
    </row>
    <row r="3903" ht="15.75" customHeight="1" spans="1:8">
      <c r="A3903" s="3" t="s">
        <v>3920</v>
      </c>
      <c r="B3903" s="5">
        <v>45444</v>
      </c>
      <c r="C3903" s="4" t="s">
        <v>16</v>
      </c>
      <c r="D3903" s="6" t="s">
        <v>28</v>
      </c>
      <c r="E3903" s="3">
        <v>2460.02</v>
      </c>
      <c r="F3903" s="3">
        <v>38</v>
      </c>
      <c r="G3903" s="3">
        <v>18</v>
      </c>
      <c r="H3903" s="3">
        <v>1863.97</v>
      </c>
    </row>
    <row r="3904" ht="15.75" customHeight="1" spans="1:8">
      <c r="A3904" s="3" t="s">
        <v>3921</v>
      </c>
      <c r="B3904" s="5">
        <v>45548</v>
      </c>
      <c r="C3904" s="4" t="s">
        <v>13</v>
      </c>
      <c r="D3904" s="6" t="s">
        <v>28</v>
      </c>
      <c r="E3904" s="3">
        <v>4730.14</v>
      </c>
      <c r="F3904" s="3">
        <v>15</v>
      </c>
      <c r="G3904" s="3">
        <v>25</v>
      </c>
      <c r="H3904" s="3">
        <v>721.16</v>
      </c>
    </row>
    <row r="3905" ht="15.75" customHeight="1" spans="1:8">
      <c r="A3905" s="3" t="s">
        <v>3922</v>
      </c>
      <c r="B3905" s="5">
        <v>45543</v>
      </c>
      <c r="C3905" s="4" t="s">
        <v>10</v>
      </c>
      <c r="D3905" s="6" t="s">
        <v>28</v>
      </c>
      <c r="E3905" s="3">
        <v>451</v>
      </c>
      <c r="F3905" s="3">
        <v>23</v>
      </c>
      <c r="G3905" s="3">
        <v>26</v>
      </c>
      <c r="H3905" s="3">
        <v>1950.23</v>
      </c>
    </row>
    <row r="3906" ht="15.75" customHeight="1" spans="1:8">
      <c r="A3906" s="3" t="s">
        <v>3923</v>
      </c>
      <c r="B3906" s="5">
        <v>45584</v>
      </c>
      <c r="C3906" s="4" t="s">
        <v>20</v>
      </c>
      <c r="D3906" s="6" t="s">
        <v>38</v>
      </c>
      <c r="E3906" s="3">
        <v>1056.61</v>
      </c>
      <c r="F3906" s="3">
        <v>1</v>
      </c>
      <c r="G3906" s="3">
        <v>8</v>
      </c>
      <c r="H3906" s="3">
        <v>705.75</v>
      </c>
    </row>
    <row r="3907" ht="15.75" customHeight="1" spans="1:8">
      <c r="A3907" s="3" t="s">
        <v>3924</v>
      </c>
      <c r="B3907" s="5">
        <v>45528</v>
      </c>
      <c r="C3907" s="4" t="s">
        <v>13</v>
      </c>
      <c r="D3907" s="6" t="s">
        <v>38</v>
      </c>
      <c r="E3907" s="3">
        <v>2215.52</v>
      </c>
      <c r="F3907" s="3">
        <v>37</v>
      </c>
      <c r="G3907" s="3">
        <v>12</v>
      </c>
      <c r="H3907" s="3">
        <v>1571.29</v>
      </c>
    </row>
    <row r="3908" ht="15.75" customHeight="1" spans="1:8">
      <c r="A3908" s="3" t="s">
        <v>3925</v>
      </c>
      <c r="B3908" s="5">
        <v>45159</v>
      </c>
      <c r="C3908" s="4" t="s">
        <v>10</v>
      </c>
      <c r="D3908" s="6" t="s">
        <v>28</v>
      </c>
      <c r="E3908" s="3">
        <v>439.95</v>
      </c>
      <c r="F3908" s="3">
        <v>15</v>
      </c>
      <c r="G3908" s="3">
        <v>16</v>
      </c>
      <c r="H3908" s="3">
        <v>1768.28</v>
      </c>
    </row>
    <row r="3909" ht="15.75" customHeight="1" spans="1:8">
      <c r="A3909" s="3" t="s">
        <v>3926</v>
      </c>
      <c r="B3909" s="5">
        <v>45435</v>
      </c>
      <c r="C3909" s="4" t="s">
        <v>20</v>
      </c>
      <c r="D3909" s="6" t="s">
        <v>23</v>
      </c>
      <c r="E3909" s="3">
        <v>770.52</v>
      </c>
      <c r="F3909" s="3">
        <v>24</v>
      </c>
      <c r="G3909" s="3">
        <v>40</v>
      </c>
      <c r="H3909" s="3">
        <v>1743.43</v>
      </c>
    </row>
    <row r="3910" ht="15.75" customHeight="1" spans="1:8">
      <c r="A3910" s="3" t="s">
        <v>3927</v>
      </c>
      <c r="B3910" s="5">
        <v>44943</v>
      </c>
      <c r="C3910" s="4" t="s">
        <v>13</v>
      </c>
      <c r="D3910" s="6" t="s">
        <v>28</v>
      </c>
      <c r="E3910" s="3">
        <v>2543.53</v>
      </c>
      <c r="F3910" s="3">
        <v>34</v>
      </c>
      <c r="G3910" s="3">
        <v>24</v>
      </c>
      <c r="H3910" s="3">
        <v>1817.91</v>
      </c>
    </row>
    <row r="3911" ht="15.75" customHeight="1" spans="1:8">
      <c r="A3911" s="3" t="s">
        <v>3928</v>
      </c>
      <c r="B3911" s="5">
        <v>45005</v>
      </c>
      <c r="C3911" s="4" t="s">
        <v>20</v>
      </c>
      <c r="D3911" s="6" t="s">
        <v>28</v>
      </c>
      <c r="E3911" s="3">
        <v>3701.98</v>
      </c>
      <c r="F3911" s="3">
        <v>39</v>
      </c>
      <c r="G3911" s="3">
        <v>36</v>
      </c>
      <c r="H3911" s="3">
        <v>1764.73</v>
      </c>
    </row>
    <row r="3912" ht="15.75" customHeight="1" spans="1:8">
      <c r="A3912" s="3" t="s">
        <v>3929</v>
      </c>
      <c r="B3912" s="5">
        <v>45507</v>
      </c>
      <c r="C3912" s="4" t="s">
        <v>20</v>
      </c>
      <c r="D3912" s="6" t="s">
        <v>26</v>
      </c>
      <c r="E3912" s="3">
        <v>2620.03</v>
      </c>
      <c r="F3912" s="3">
        <v>38</v>
      </c>
      <c r="G3912" s="3">
        <v>34</v>
      </c>
      <c r="H3912" s="3">
        <v>1440.88</v>
      </c>
    </row>
    <row r="3913" ht="15.75" customHeight="1" spans="1:8">
      <c r="A3913" s="3" t="s">
        <v>3930</v>
      </c>
      <c r="B3913" s="5">
        <v>44899</v>
      </c>
      <c r="C3913" s="4" t="s">
        <v>20</v>
      </c>
      <c r="D3913" s="6" t="s">
        <v>38</v>
      </c>
      <c r="E3913" s="3">
        <v>3009.43</v>
      </c>
      <c r="F3913" s="3">
        <v>36</v>
      </c>
      <c r="G3913" s="3">
        <v>35</v>
      </c>
      <c r="H3913" s="3">
        <v>1662.47</v>
      </c>
    </row>
    <row r="3914" ht="15.75" customHeight="1" spans="1:8">
      <c r="A3914" s="3" t="s">
        <v>3931</v>
      </c>
      <c r="B3914" s="5">
        <v>45504</v>
      </c>
      <c r="C3914" s="4" t="s">
        <v>13</v>
      </c>
      <c r="D3914" s="6" t="s">
        <v>21</v>
      </c>
      <c r="E3914" s="3">
        <v>2104.66</v>
      </c>
      <c r="F3914" s="3">
        <v>3</v>
      </c>
      <c r="G3914" s="3">
        <v>24</v>
      </c>
      <c r="H3914" s="3">
        <v>1370.92</v>
      </c>
    </row>
    <row r="3915" ht="15.75" customHeight="1" spans="1:8">
      <c r="A3915" s="3" t="s">
        <v>3932</v>
      </c>
      <c r="B3915" s="5">
        <v>45155</v>
      </c>
      <c r="C3915" s="4" t="s">
        <v>20</v>
      </c>
      <c r="D3915" s="6" t="s">
        <v>38</v>
      </c>
      <c r="E3915" s="3">
        <v>1645.7</v>
      </c>
      <c r="F3915" s="3">
        <v>28</v>
      </c>
      <c r="G3915" s="3">
        <v>41</v>
      </c>
      <c r="H3915" s="3">
        <v>1913.96</v>
      </c>
    </row>
    <row r="3916" ht="15.75" customHeight="1" spans="1:8">
      <c r="A3916" s="3" t="s">
        <v>3933</v>
      </c>
      <c r="B3916" s="5">
        <v>45464</v>
      </c>
      <c r="C3916" s="4" t="s">
        <v>13</v>
      </c>
      <c r="D3916" s="6" t="s">
        <v>23</v>
      </c>
      <c r="E3916" s="3">
        <v>2371.5</v>
      </c>
      <c r="F3916" s="3">
        <v>31</v>
      </c>
      <c r="G3916" s="3">
        <v>26</v>
      </c>
      <c r="H3916" s="3">
        <v>1893.96</v>
      </c>
    </row>
    <row r="3917" ht="15.75" customHeight="1" spans="1:8">
      <c r="A3917" s="3" t="s">
        <v>3934</v>
      </c>
      <c r="B3917" s="5">
        <v>45050</v>
      </c>
      <c r="C3917" s="4" t="s">
        <v>10</v>
      </c>
      <c r="D3917" s="6" t="s">
        <v>21</v>
      </c>
      <c r="E3917" s="3">
        <v>4784.25</v>
      </c>
      <c r="F3917" s="3">
        <v>19</v>
      </c>
      <c r="G3917" s="3">
        <v>34</v>
      </c>
      <c r="H3917" s="3">
        <v>418.05</v>
      </c>
    </row>
    <row r="3918" ht="15.75" customHeight="1" spans="1:8">
      <c r="A3918" s="3" t="s">
        <v>3935</v>
      </c>
      <c r="B3918" s="5">
        <v>45473</v>
      </c>
      <c r="C3918" s="4" t="s">
        <v>16</v>
      </c>
      <c r="D3918" s="6" t="s">
        <v>23</v>
      </c>
      <c r="E3918" s="3">
        <v>397.58</v>
      </c>
      <c r="F3918" s="3">
        <v>39</v>
      </c>
      <c r="G3918" s="3">
        <v>25</v>
      </c>
      <c r="H3918" s="3">
        <v>1405.74</v>
      </c>
    </row>
    <row r="3919" ht="15.75" customHeight="1" spans="1:8">
      <c r="A3919" s="3" t="s">
        <v>3936</v>
      </c>
      <c r="B3919" s="5">
        <v>45567</v>
      </c>
      <c r="C3919" s="4" t="s">
        <v>10</v>
      </c>
      <c r="D3919" s="6" t="s">
        <v>26</v>
      </c>
      <c r="E3919" s="3">
        <v>2647</v>
      </c>
      <c r="F3919" s="3">
        <v>5</v>
      </c>
      <c r="G3919" s="3">
        <v>24</v>
      </c>
      <c r="H3919" s="3">
        <v>221.52</v>
      </c>
    </row>
    <row r="3920" ht="15.75" customHeight="1" spans="1:8">
      <c r="A3920" s="3" t="s">
        <v>3937</v>
      </c>
      <c r="B3920" s="5">
        <v>45247</v>
      </c>
      <c r="C3920" s="4" t="s">
        <v>13</v>
      </c>
      <c r="D3920" s="6" t="s">
        <v>38</v>
      </c>
      <c r="E3920" s="3">
        <v>942.52</v>
      </c>
      <c r="F3920" s="3">
        <v>34</v>
      </c>
      <c r="G3920" s="3">
        <v>44</v>
      </c>
      <c r="H3920" s="3">
        <v>278.88</v>
      </c>
    </row>
    <row r="3921" ht="15.75" customHeight="1" spans="1:8">
      <c r="A3921" s="3" t="s">
        <v>3938</v>
      </c>
      <c r="B3921" s="5">
        <v>44905</v>
      </c>
      <c r="C3921" s="4" t="s">
        <v>16</v>
      </c>
      <c r="D3921" s="6" t="s">
        <v>28</v>
      </c>
      <c r="E3921" s="3">
        <v>191.23</v>
      </c>
      <c r="F3921" s="3">
        <v>12</v>
      </c>
      <c r="G3921" s="3">
        <v>9</v>
      </c>
      <c r="H3921" s="3">
        <v>985.59</v>
      </c>
    </row>
    <row r="3922" ht="15.75" customHeight="1" spans="1:8">
      <c r="A3922" s="3" t="s">
        <v>3939</v>
      </c>
      <c r="B3922" s="5">
        <v>45353</v>
      </c>
      <c r="C3922" s="4" t="s">
        <v>20</v>
      </c>
      <c r="D3922" s="6" t="s">
        <v>28</v>
      </c>
      <c r="E3922" s="3">
        <v>4212.17</v>
      </c>
      <c r="F3922" s="3">
        <v>6</v>
      </c>
      <c r="G3922" s="3">
        <v>5</v>
      </c>
      <c r="H3922" s="3">
        <v>312</v>
      </c>
    </row>
    <row r="3923" ht="15.75" customHeight="1" spans="1:8">
      <c r="A3923" s="3" t="s">
        <v>3940</v>
      </c>
      <c r="B3923" s="5">
        <v>45507</v>
      </c>
      <c r="C3923" s="4" t="s">
        <v>10</v>
      </c>
      <c r="D3923" s="6" t="s">
        <v>21</v>
      </c>
      <c r="E3923" s="3">
        <v>3438.68</v>
      </c>
      <c r="F3923" s="3">
        <v>37</v>
      </c>
      <c r="G3923" s="3">
        <v>39</v>
      </c>
      <c r="H3923" s="3">
        <v>1064.28</v>
      </c>
    </row>
    <row r="3924" ht="15.75" customHeight="1" spans="1:8">
      <c r="A3924" s="3" t="s">
        <v>3941</v>
      </c>
      <c r="B3924" s="5">
        <v>45279</v>
      </c>
      <c r="C3924" s="4" t="s">
        <v>20</v>
      </c>
      <c r="D3924" s="6" t="s">
        <v>23</v>
      </c>
      <c r="E3924" s="3">
        <v>51.9</v>
      </c>
      <c r="F3924" s="3">
        <v>6</v>
      </c>
      <c r="G3924" s="3">
        <v>19</v>
      </c>
      <c r="H3924" s="3">
        <v>755.22</v>
      </c>
    </row>
    <row r="3925" ht="15.75" customHeight="1" spans="1:8">
      <c r="A3925" s="3" t="s">
        <v>3942</v>
      </c>
      <c r="B3925" s="5">
        <v>45256</v>
      </c>
      <c r="C3925" s="4" t="s">
        <v>10</v>
      </c>
      <c r="D3925" s="6" t="s">
        <v>23</v>
      </c>
      <c r="E3925" s="3">
        <v>166.5</v>
      </c>
      <c r="F3925" s="3">
        <v>43</v>
      </c>
      <c r="G3925" s="3">
        <v>25</v>
      </c>
      <c r="H3925" s="3">
        <v>967.62</v>
      </c>
    </row>
    <row r="3926" ht="15.75" customHeight="1" spans="1:8">
      <c r="A3926" s="3" t="s">
        <v>3943</v>
      </c>
      <c r="B3926" s="5">
        <v>45050</v>
      </c>
      <c r="C3926" s="4" t="s">
        <v>13</v>
      </c>
      <c r="D3926" s="6" t="s">
        <v>21</v>
      </c>
      <c r="E3926" s="3">
        <v>2740.46</v>
      </c>
      <c r="F3926" s="3">
        <v>31</v>
      </c>
      <c r="G3926" s="3">
        <v>13</v>
      </c>
      <c r="H3926" s="3">
        <v>51.57</v>
      </c>
    </row>
    <row r="3927" ht="15.75" customHeight="1" spans="1:8">
      <c r="A3927" s="3" t="s">
        <v>3944</v>
      </c>
      <c r="B3927" s="5">
        <v>45385</v>
      </c>
      <c r="C3927" s="4" t="s">
        <v>20</v>
      </c>
      <c r="D3927" s="6" t="s">
        <v>38</v>
      </c>
      <c r="E3927" s="3">
        <v>2217.07</v>
      </c>
      <c r="F3927" s="3">
        <v>5</v>
      </c>
      <c r="G3927" s="3">
        <v>29</v>
      </c>
      <c r="H3927" s="3">
        <v>874.22</v>
      </c>
    </row>
    <row r="3928" ht="15.75" customHeight="1" spans="1:8">
      <c r="A3928" s="3" t="s">
        <v>3945</v>
      </c>
      <c r="B3928" s="5">
        <v>45393</v>
      </c>
      <c r="C3928" s="4" t="s">
        <v>10</v>
      </c>
      <c r="D3928" s="6" t="s">
        <v>26</v>
      </c>
      <c r="E3928" s="3">
        <v>926.24</v>
      </c>
      <c r="F3928" s="3">
        <v>24</v>
      </c>
      <c r="G3928" s="3">
        <v>2</v>
      </c>
      <c r="H3928" s="3">
        <v>217.71</v>
      </c>
    </row>
    <row r="3929" ht="15.75" customHeight="1" spans="1:8">
      <c r="A3929" s="3" t="s">
        <v>3946</v>
      </c>
      <c r="B3929" s="5">
        <v>45065</v>
      </c>
      <c r="C3929" s="4" t="s">
        <v>20</v>
      </c>
      <c r="D3929" s="6" t="s">
        <v>26</v>
      </c>
      <c r="E3929" s="3">
        <v>4430.03</v>
      </c>
      <c r="F3929" s="3">
        <v>39</v>
      </c>
      <c r="G3929" s="3">
        <v>14</v>
      </c>
      <c r="H3929" s="3">
        <v>1971.96</v>
      </c>
    </row>
    <row r="3930" ht="15.75" customHeight="1" spans="1:8">
      <c r="A3930" s="3" t="s">
        <v>3947</v>
      </c>
      <c r="B3930" s="5">
        <v>45344</v>
      </c>
      <c r="C3930" s="4" t="s">
        <v>16</v>
      </c>
      <c r="D3930" s="6" t="s">
        <v>23</v>
      </c>
      <c r="E3930" s="3">
        <v>3921.43</v>
      </c>
      <c r="F3930" s="3">
        <v>39</v>
      </c>
      <c r="G3930" s="3">
        <v>9</v>
      </c>
      <c r="H3930" s="3">
        <v>1540.73</v>
      </c>
    </row>
    <row r="3931" ht="15.75" customHeight="1" spans="1:8">
      <c r="A3931" s="3" t="s">
        <v>3948</v>
      </c>
      <c r="B3931" s="5">
        <v>45220</v>
      </c>
      <c r="C3931" s="4" t="s">
        <v>10</v>
      </c>
      <c r="D3931" s="6" t="s">
        <v>21</v>
      </c>
      <c r="E3931" s="3">
        <v>1522.09</v>
      </c>
      <c r="F3931" s="3">
        <v>47</v>
      </c>
      <c r="G3931" s="3">
        <v>44</v>
      </c>
      <c r="H3931" s="3">
        <v>1298.54</v>
      </c>
    </row>
    <row r="3932" ht="15.75" customHeight="1" spans="1:8">
      <c r="A3932" s="3" t="s">
        <v>3949</v>
      </c>
      <c r="B3932" s="5">
        <v>44897</v>
      </c>
      <c r="C3932" s="4" t="s">
        <v>10</v>
      </c>
      <c r="D3932" s="6" t="s">
        <v>23</v>
      </c>
      <c r="E3932" s="3">
        <v>3462.87</v>
      </c>
      <c r="F3932" s="3">
        <v>14</v>
      </c>
      <c r="G3932" s="3">
        <v>45</v>
      </c>
      <c r="H3932" s="3">
        <v>1854.04</v>
      </c>
    </row>
    <row r="3933" ht="15.75" customHeight="1" spans="1:8">
      <c r="A3933" s="3" t="s">
        <v>3950</v>
      </c>
      <c r="B3933" s="5">
        <v>45043</v>
      </c>
      <c r="C3933" s="4" t="s">
        <v>13</v>
      </c>
      <c r="D3933" s="6" t="s">
        <v>23</v>
      </c>
      <c r="E3933" s="3">
        <v>4833.99</v>
      </c>
      <c r="F3933" s="3">
        <v>9</v>
      </c>
      <c r="G3933" s="3">
        <v>1</v>
      </c>
      <c r="H3933" s="3">
        <v>588.18</v>
      </c>
    </row>
    <row r="3934" ht="15.75" customHeight="1" spans="1:8">
      <c r="A3934" s="3" t="s">
        <v>3951</v>
      </c>
      <c r="B3934" s="5">
        <v>45252</v>
      </c>
      <c r="C3934" s="4" t="s">
        <v>16</v>
      </c>
      <c r="D3934" s="6" t="s">
        <v>28</v>
      </c>
      <c r="E3934" s="3">
        <v>987.98</v>
      </c>
      <c r="F3934" s="3">
        <v>29</v>
      </c>
      <c r="G3934" s="3">
        <v>32</v>
      </c>
      <c r="H3934" s="3">
        <v>1952.37</v>
      </c>
    </row>
    <row r="3935" ht="15.75" customHeight="1" spans="1:8">
      <c r="A3935" s="3" t="s">
        <v>3952</v>
      </c>
      <c r="B3935" s="5">
        <v>45116</v>
      </c>
      <c r="C3935" s="4" t="s">
        <v>13</v>
      </c>
      <c r="D3935" s="6" t="s">
        <v>21</v>
      </c>
      <c r="E3935" s="3">
        <v>4441.64</v>
      </c>
      <c r="F3935" s="3">
        <v>45</v>
      </c>
      <c r="G3935" s="3">
        <v>11</v>
      </c>
      <c r="H3935" s="3">
        <v>828.69</v>
      </c>
    </row>
    <row r="3936" ht="15.75" customHeight="1" spans="1:8">
      <c r="A3936" s="3" t="s">
        <v>3953</v>
      </c>
      <c r="B3936" s="5">
        <v>45316</v>
      </c>
      <c r="C3936" s="4" t="s">
        <v>16</v>
      </c>
      <c r="D3936" s="6" t="s">
        <v>28</v>
      </c>
      <c r="E3936" s="3">
        <v>1066.51</v>
      </c>
      <c r="F3936" s="3">
        <v>5</v>
      </c>
      <c r="G3936" s="3">
        <v>12</v>
      </c>
      <c r="H3936" s="3">
        <v>1007.7</v>
      </c>
    </row>
    <row r="3937" ht="15.75" customHeight="1" spans="1:8">
      <c r="A3937" s="3" t="s">
        <v>3954</v>
      </c>
      <c r="B3937" s="5">
        <v>45269</v>
      </c>
      <c r="C3937" s="4" t="s">
        <v>10</v>
      </c>
      <c r="D3937" s="6" t="s">
        <v>23</v>
      </c>
      <c r="E3937" s="3">
        <v>1255.3</v>
      </c>
      <c r="F3937" s="3">
        <v>38</v>
      </c>
      <c r="G3937" s="3">
        <v>46</v>
      </c>
      <c r="H3937" s="3">
        <v>1914.59</v>
      </c>
    </row>
    <row r="3938" ht="15.75" customHeight="1" spans="1:8">
      <c r="A3938" s="3" t="s">
        <v>3955</v>
      </c>
      <c r="B3938" s="5">
        <v>45111</v>
      </c>
      <c r="C3938" s="4" t="s">
        <v>10</v>
      </c>
      <c r="D3938" s="6" t="s">
        <v>26</v>
      </c>
      <c r="E3938" s="3">
        <v>2936.18</v>
      </c>
      <c r="F3938" s="3">
        <v>15</v>
      </c>
      <c r="G3938" s="3">
        <v>27</v>
      </c>
      <c r="H3938" s="3">
        <v>98.28</v>
      </c>
    </row>
    <row r="3939" ht="15.75" customHeight="1" spans="1:8">
      <c r="A3939" s="3" t="s">
        <v>3956</v>
      </c>
      <c r="B3939" s="5">
        <v>45274</v>
      </c>
      <c r="C3939" s="4" t="s">
        <v>20</v>
      </c>
      <c r="D3939" s="6" t="s">
        <v>26</v>
      </c>
      <c r="E3939" s="3">
        <v>757.49</v>
      </c>
      <c r="F3939" s="3">
        <v>17</v>
      </c>
      <c r="G3939" s="3">
        <v>19</v>
      </c>
      <c r="H3939" s="3">
        <v>429.25</v>
      </c>
    </row>
    <row r="3940" ht="15.75" customHeight="1" spans="1:8">
      <c r="A3940" s="3" t="s">
        <v>3957</v>
      </c>
      <c r="B3940" s="5">
        <v>45318</v>
      </c>
      <c r="C3940" s="4" t="s">
        <v>20</v>
      </c>
      <c r="D3940" s="6" t="s">
        <v>21</v>
      </c>
      <c r="E3940" s="3">
        <v>474.03</v>
      </c>
      <c r="F3940" s="3">
        <v>46</v>
      </c>
      <c r="G3940" s="3">
        <v>42</v>
      </c>
      <c r="H3940" s="3">
        <v>1681.08</v>
      </c>
    </row>
    <row r="3941" ht="15.75" customHeight="1" spans="1:8">
      <c r="A3941" s="3" t="s">
        <v>3958</v>
      </c>
      <c r="B3941" s="5">
        <v>45026</v>
      </c>
      <c r="C3941" s="4" t="s">
        <v>10</v>
      </c>
      <c r="D3941" s="6" t="s">
        <v>21</v>
      </c>
      <c r="E3941" s="3">
        <v>4511.67</v>
      </c>
      <c r="F3941" s="3">
        <v>42</v>
      </c>
      <c r="G3941" s="3">
        <v>24</v>
      </c>
      <c r="H3941" s="3">
        <v>1368.32</v>
      </c>
    </row>
    <row r="3942" ht="15.75" customHeight="1" spans="1:8">
      <c r="A3942" s="3" t="s">
        <v>3959</v>
      </c>
      <c r="B3942" s="5">
        <v>45298</v>
      </c>
      <c r="C3942" s="4" t="s">
        <v>10</v>
      </c>
      <c r="D3942" s="6" t="s">
        <v>26</v>
      </c>
      <c r="E3942" s="3">
        <v>2757.46</v>
      </c>
      <c r="F3942" s="3">
        <v>42</v>
      </c>
      <c r="G3942" s="3">
        <v>35</v>
      </c>
      <c r="H3942" s="3">
        <v>707.14</v>
      </c>
    </row>
    <row r="3943" ht="15.75" customHeight="1" spans="1:8">
      <c r="A3943" s="3" t="s">
        <v>3960</v>
      </c>
      <c r="B3943" s="5">
        <v>45120</v>
      </c>
      <c r="C3943" s="4" t="s">
        <v>10</v>
      </c>
      <c r="D3943" s="6" t="s">
        <v>21</v>
      </c>
      <c r="E3943" s="3">
        <v>3636.63</v>
      </c>
      <c r="F3943" s="3">
        <v>30</v>
      </c>
      <c r="G3943" s="3">
        <v>44</v>
      </c>
      <c r="H3943" s="3">
        <v>1002.41</v>
      </c>
    </row>
    <row r="3944" ht="15.75" customHeight="1" spans="1:8">
      <c r="A3944" s="3" t="s">
        <v>3961</v>
      </c>
      <c r="B3944" s="5">
        <v>45287</v>
      </c>
      <c r="C3944" s="4" t="s">
        <v>16</v>
      </c>
      <c r="D3944" s="6" t="s">
        <v>23</v>
      </c>
      <c r="E3944" s="3">
        <v>4423.04</v>
      </c>
      <c r="F3944" s="3">
        <v>20</v>
      </c>
      <c r="G3944" s="3">
        <v>25</v>
      </c>
      <c r="H3944" s="3">
        <v>770.82</v>
      </c>
    </row>
    <row r="3945" ht="15.75" customHeight="1" spans="1:8">
      <c r="A3945" s="3" t="s">
        <v>3962</v>
      </c>
      <c r="B3945" s="5">
        <v>45324</v>
      </c>
      <c r="C3945" s="4" t="s">
        <v>13</v>
      </c>
      <c r="D3945" s="6" t="s">
        <v>28</v>
      </c>
      <c r="E3945" s="3">
        <v>2040.08</v>
      </c>
      <c r="F3945" s="3">
        <v>37</v>
      </c>
      <c r="G3945" s="3">
        <v>4</v>
      </c>
      <c r="H3945" s="3">
        <v>218.25</v>
      </c>
    </row>
    <row r="3946" ht="15.75" customHeight="1" spans="1:8">
      <c r="A3946" s="3" t="s">
        <v>3963</v>
      </c>
      <c r="B3946" s="5">
        <v>45101</v>
      </c>
      <c r="C3946" s="4" t="s">
        <v>13</v>
      </c>
      <c r="D3946" s="6" t="s">
        <v>23</v>
      </c>
      <c r="E3946" s="3">
        <v>761.76</v>
      </c>
      <c r="F3946" s="3">
        <v>23</v>
      </c>
      <c r="G3946" s="3">
        <v>21</v>
      </c>
      <c r="H3946" s="3">
        <v>650.13</v>
      </c>
    </row>
    <row r="3947" ht="15.75" customHeight="1" spans="1:8">
      <c r="A3947" s="3" t="s">
        <v>3964</v>
      </c>
      <c r="B3947" s="5">
        <v>44940</v>
      </c>
      <c r="C3947" s="4" t="s">
        <v>10</v>
      </c>
      <c r="D3947" s="6" t="s">
        <v>23</v>
      </c>
      <c r="E3947" s="3">
        <v>445.31</v>
      </c>
      <c r="F3947" s="3">
        <v>10</v>
      </c>
      <c r="G3947" s="3">
        <v>1</v>
      </c>
      <c r="H3947" s="3">
        <v>1437.06</v>
      </c>
    </row>
    <row r="3948" ht="15.75" customHeight="1" spans="1:8">
      <c r="A3948" s="3" t="s">
        <v>3965</v>
      </c>
      <c r="B3948" s="5">
        <v>45088</v>
      </c>
      <c r="C3948" s="4" t="s">
        <v>10</v>
      </c>
      <c r="D3948" s="6" t="s">
        <v>23</v>
      </c>
      <c r="E3948" s="3">
        <v>3051.77</v>
      </c>
      <c r="F3948" s="3">
        <v>25</v>
      </c>
      <c r="G3948" s="3">
        <v>14</v>
      </c>
      <c r="H3948" s="3">
        <v>1386.99</v>
      </c>
    </row>
    <row r="3949" ht="15.75" customHeight="1" spans="1:8">
      <c r="A3949" s="3" t="s">
        <v>3966</v>
      </c>
      <c r="B3949" s="5">
        <v>45041</v>
      </c>
      <c r="C3949" s="4" t="s">
        <v>10</v>
      </c>
      <c r="D3949" s="6" t="s">
        <v>26</v>
      </c>
      <c r="E3949" s="3">
        <v>1129.05</v>
      </c>
      <c r="F3949" s="3">
        <v>3</v>
      </c>
      <c r="G3949" s="3">
        <v>30</v>
      </c>
      <c r="H3949" s="3">
        <v>1561.12</v>
      </c>
    </row>
    <row r="3950" ht="15.75" customHeight="1" spans="1:8">
      <c r="A3950" s="3" t="s">
        <v>3967</v>
      </c>
      <c r="B3950" s="5">
        <v>44903</v>
      </c>
      <c r="C3950" s="4" t="s">
        <v>13</v>
      </c>
      <c r="D3950" s="6" t="s">
        <v>21</v>
      </c>
      <c r="E3950" s="3">
        <v>972.19</v>
      </c>
      <c r="F3950" s="3">
        <v>38</v>
      </c>
      <c r="G3950" s="3">
        <v>17</v>
      </c>
      <c r="H3950" s="3">
        <v>1717.69</v>
      </c>
    </row>
    <row r="3951" ht="15.75" customHeight="1" spans="1:8">
      <c r="A3951" s="3" t="s">
        <v>3968</v>
      </c>
      <c r="B3951" s="5">
        <v>45461</v>
      </c>
      <c r="C3951" s="4" t="s">
        <v>20</v>
      </c>
      <c r="D3951" s="6" t="s">
        <v>28</v>
      </c>
      <c r="E3951" s="3">
        <v>2846.39</v>
      </c>
      <c r="F3951" s="3">
        <v>44</v>
      </c>
      <c r="G3951" s="3">
        <v>38</v>
      </c>
      <c r="H3951" s="3">
        <v>1619.34</v>
      </c>
    </row>
    <row r="3952" ht="15.75" customHeight="1" spans="1:8">
      <c r="A3952" s="3" t="s">
        <v>3969</v>
      </c>
      <c r="B3952" s="5">
        <v>45572</v>
      </c>
      <c r="C3952" s="4" t="s">
        <v>10</v>
      </c>
      <c r="D3952" s="6" t="s">
        <v>21</v>
      </c>
      <c r="E3952" s="3">
        <v>879.73</v>
      </c>
      <c r="F3952" s="3">
        <v>49</v>
      </c>
      <c r="G3952" s="3">
        <v>24</v>
      </c>
      <c r="H3952" s="3">
        <v>496.71</v>
      </c>
    </row>
    <row r="3953" ht="15.75" customHeight="1" spans="1:8">
      <c r="A3953" s="3" t="s">
        <v>3970</v>
      </c>
      <c r="B3953" s="5">
        <v>45290</v>
      </c>
      <c r="C3953" s="4" t="s">
        <v>10</v>
      </c>
      <c r="D3953" s="6" t="s">
        <v>28</v>
      </c>
      <c r="E3953" s="3">
        <v>1973.54</v>
      </c>
      <c r="F3953" s="3">
        <v>31</v>
      </c>
      <c r="G3953" s="3">
        <v>37</v>
      </c>
      <c r="H3953" s="3">
        <v>956.39</v>
      </c>
    </row>
    <row r="3954" ht="15.75" customHeight="1" spans="1:8">
      <c r="A3954" s="3" t="s">
        <v>3971</v>
      </c>
      <c r="B3954" s="5">
        <v>44904</v>
      </c>
      <c r="C3954" s="4" t="s">
        <v>16</v>
      </c>
      <c r="D3954" s="6" t="s">
        <v>21</v>
      </c>
      <c r="E3954" s="3">
        <v>4538</v>
      </c>
      <c r="F3954" s="3">
        <v>1</v>
      </c>
      <c r="G3954" s="3">
        <v>1</v>
      </c>
      <c r="H3954" s="3">
        <v>886.12</v>
      </c>
    </row>
    <row r="3955" ht="15.75" customHeight="1" spans="1:8">
      <c r="A3955" s="3" t="s">
        <v>3972</v>
      </c>
      <c r="B3955" s="5">
        <v>45003</v>
      </c>
      <c r="C3955" s="4" t="s">
        <v>10</v>
      </c>
      <c r="D3955" s="6" t="s">
        <v>21</v>
      </c>
      <c r="E3955" s="3">
        <v>3092.66</v>
      </c>
      <c r="F3955" s="3">
        <v>13</v>
      </c>
      <c r="G3955" s="3">
        <v>26</v>
      </c>
      <c r="H3955" s="3">
        <v>335.43</v>
      </c>
    </row>
    <row r="3956" ht="15.75" customHeight="1" spans="1:8">
      <c r="A3956" s="3" t="s">
        <v>3973</v>
      </c>
      <c r="B3956" s="5">
        <v>45596</v>
      </c>
      <c r="C3956" s="4" t="s">
        <v>13</v>
      </c>
      <c r="D3956" s="6" t="s">
        <v>26</v>
      </c>
      <c r="E3956" s="3">
        <v>160.11</v>
      </c>
      <c r="F3956" s="3">
        <v>3</v>
      </c>
      <c r="G3956" s="3">
        <v>9</v>
      </c>
      <c r="H3956" s="3">
        <v>1615.28</v>
      </c>
    </row>
    <row r="3957" ht="15.75" customHeight="1" spans="1:8">
      <c r="A3957" s="3" t="s">
        <v>3974</v>
      </c>
      <c r="B3957" s="5">
        <v>44899</v>
      </c>
      <c r="C3957" s="4" t="s">
        <v>16</v>
      </c>
      <c r="D3957" s="6" t="s">
        <v>26</v>
      </c>
      <c r="E3957" s="3">
        <v>718.84</v>
      </c>
      <c r="F3957" s="3">
        <v>24</v>
      </c>
      <c r="G3957" s="3">
        <v>47</v>
      </c>
      <c r="H3957" s="3">
        <v>321.06</v>
      </c>
    </row>
    <row r="3958" ht="15.75" customHeight="1" spans="1:8">
      <c r="A3958" s="3" t="s">
        <v>3975</v>
      </c>
      <c r="B3958" s="5">
        <v>45438</v>
      </c>
      <c r="C3958" s="4" t="s">
        <v>16</v>
      </c>
      <c r="D3958" s="6" t="s">
        <v>26</v>
      </c>
      <c r="E3958" s="3">
        <v>1330.99</v>
      </c>
      <c r="F3958" s="3">
        <v>15</v>
      </c>
      <c r="G3958" s="3">
        <v>41</v>
      </c>
      <c r="H3958" s="3">
        <v>1925.83</v>
      </c>
    </row>
    <row r="3959" ht="15.75" customHeight="1" spans="1:8">
      <c r="A3959" s="3" t="s">
        <v>3976</v>
      </c>
      <c r="B3959" s="5">
        <v>45540</v>
      </c>
      <c r="C3959" s="4" t="s">
        <v>20</v>
      </c>
      <c r="D3959" s="6" t="s">
        <v>23</v>
      </c>
      <c r="E3959" s="3">
        <v>4655.52</v>
      </c>
      <c r="F3959" s="3">
        <v>22</v>
      </c>
      <c r="G3959" s="3">
        <v>24</v>
      </c>
      <c r="H3959" s="3">
        <v>833.07</v>
      </c>
    </row>
    <row r="3960" ht="15.75" customHeight="1" spans="1:8">
      <c r="A3960" s="3" t="s">
        <v>3977</v>
      </c>
      <c r="B3960" s="5">
        <v>45415</v>
      </c>
      <c r="C3960" s="4" t="s">
        <v>10</v>
      </c>
      <c r="D3960" s="6" t="s">
        <v>28</v>
      </c>
      <c r="E3960" s="3">
        <v>4297.79</v>
      </c>
      <c r="F3960" s="3">
        <v>40</v>
      </c>
      <c r="G3960" s="3">
        <v>3</v>
      </c>
      <c r="H3960" s="3">
        <v>1110.25</v>
      </c>
    </row>
    <row r="3961" ht="15.75" customHeight="1" spans="1:8">
      <c r="A3961" s="3" t="s">
        <v>3978</v>
      </c>
      <c r="B3961" s="5">
        <v>45373</v>
      </c>
      <c r="C3961" s="4" t="s">
        <v>10</v>
      </c>
      <c r="D3961" s="6" t="s">
        <v>21</v>
      </c>
      <c r="E3961" s="3">
        <v>1584.19</v>
      </c>
      <c r="F3961" s="3">
        <v>22</v>
      </c>
      <c r="G3961" s="3">
        <v>37</v>
      </c>
      <c r="H3961" s="3">
        <v>362.82</v>
      </c>
    </row>
    <row r="3962" ht="15.75" customHeight="1" spans="1:8">
      <c r="A3962" s="3" t="s">
        <v>3979</v>
      </c>
      <c r="B3962" s="5">
        <v>45522</v>
      </c>
      <c r="C3962" s="4" t="s">
        <v>20</v>
      </c>
      <c r="D3962" s="6" t="s">
        <v>26</v>
      </c>
      <c r="E3962" s="3">
        <v>542.48</v>
      </c>
      <c r="F3962" s="3">
        <v>3</v>
      </c>
      <c r="G3962" s="3">
        <v>37</v>
      </c>
      <c r="H3962" s="3">
        <v>662.18</v>
      </c>
    </row>
    <row r="3963" ht="15.75" customHeight="1" spans="1:8">
      <c r="A3963" s="3" t="s">
        <v>3980</v>
      </c>
      <c r="B3963" s="5">
        <v>45381</v>
      </c>
      <c r="C3963" s="4" t="s">
        <v>13</v>
      </c>
      <c r="D3963" s="6" t="s">
        <v>28</v>
      </c>
      <c r="E3963" s="3">
        <v>4789.42</v>
      </c>
      <c r="F3963" s="3">
        <v>31</v>
      </c>
      <c r="G3963" s="3">
        <v>37</v>
      </c>
      <c r="H3963" s="3">
        <v>1702.98</v>
      </c>
    </row>
    <row r="3964" ht="15.75" customHeight="1" spans="1:8">
      <c r="A3964" s="3" t="s">
        <v>3981</v>
      </c>
      <c r="B3964" s="5">
        <v>45237</v>
      </c>
      <c r="C3964" s="4" t="s">
        <v>10</v>
      </c>
      <c r="D3964" s="6" t="s">
        <v>21</v>
      </c>
      <c r="E3964" s="3">
        <v>4457.93</v>
      </c>
      <c r="F3964" s="3">
        <v>34</v>
      </c>
      <c r="G3964" s="3">
        <v>15</v>
      </c>
      <c r="H3964" s="3">
        <v>1442.49</v>
      </c>
    </row>
    <row r="3965" ht="15.75" customHeight="1" spans="1:8">
      <c r="A3965" s="3" t="s">
        <v>3982</v>
      </c>
      <c r="B3965" s="5">
        <v>44955</v>
      </c>
      <c r="C3965" s="4" t="s">
        <v>20</v>
      </c>
      <c r="D3965" s="6" t="s">
        <v>26</v>
      </c>
      <c r="E3965" s="3">
        <v>2795.08</v>
      </c>
      <c r="F3965" s="3">
        <v>21</v>
      </c>
      <c r="G3965" s="3">
        <v>46</v>
      </c>
      <c r="H3965" s="3">
        <v>768.94</v>
      </c>
    </row>
    <row r="3966" ht="15.75" customHeight="1" spans="1:8">
      <c r="A3966" s="3" t="s">
        <v>3983</v>
      </c>
      <c r="B3966" s="5">
        <v>44992</v>
      </c>
      <c r="C3966" s="4" t="s">
        <v>13</v>
      </c>
      <c r="D3966" s="6" t="s">
        <v>38</v>
      </c>
      <c r="E3966" s="3">
        <v>1561.75</v>
      </c>
      <c r="F3966" s="3">
        <v>46</v>
      </c>
      <c r="G3966" s="3">
        <v>28</v>
      </c>
      <c r="H3966" s="3">
        <v>1067.04</v>
      </c>
    </row>
    <row r="3967" ht="15.75" customHeight="1" spans="1:8">
      <c r="A3967" s="3" t="s">
        <v>3984</v>
      </c>
      <c r="B3967" s="5">
        <v>45300</v>
      </c>
      <c r="C3967" s="4" t="s">
        <v>13</v>
      </c>
      <c r="D3967" s="6" t="s">
        <v>23</v>
      </c>
      <c r="E3967" s="3">
        <v>132.74</v>
      </c>
      <c r="F3967" s="3">
        <v>26</v>
      </c>
      <c r="G3967" s="3">
        <v>29</v>
      </c>
      <c r="H3967" s="3">
        <v>1252.47</v>
      </c>
    </row>
    <row r="3968" ht="15.75" customHeight="1" spans="1:8">
      <c r="A3968" s="3" t="s">
        <v>3985</v>
      </c>
      <c r="B3968" s="5">
        <v>45371</v>
      </c>
      <c r="C3968" s="4" t="s">
        <v>16</v>
      </c>
      <c r="D3968" s="6" t="s">
        <v>26</v>
      </c>
      <c r="E3968" s="3">
        <v>2706.53</v>
      </c>
      <c r="F3968" s="3">
        <v>32</v>
      </c>
      <c r="G3968" s="3">
        <v>28</v>
      </c>
      <c r="H3968" s="3">
        <v>1922.47</v>
      </c>
    </row>
    <row r="3969" ht="15.75" customHeight="1" spans="1:8">
      <c r="A3969" s="3" t="s">
        <v>3986</v>
      </c>
      <c r="B3969" s="5">
        <v>45321</v>
      </c>
      <c r="C3969" s="4" t="s">
        <v>16</v>
      </c>
      <c r="D3969" s="6" t="s">
        <v>21</v>
      </c>
      <c r="E3969" s="3">
        <v>1969.86</v>
      </c>
      <c r="F3969" s="3">
        <v>48</v>
      </c>
      <c r="G3969" s="3">
        <v>16</v>
      </c>
      <c r="H3969" s="3">
        <v>294.29</v>
      </c>
    </row>
    <row r="3970" ht="15.75" customHeight="1" spans="1:8">
      <c r="A3970" s="3" t="s">
        <v>3987</v>
      </c>
      <c r="B3970" s="5">
        <v>45551</v>
      </c>
      <c r="C3970" s="4" t="s">
        <v>16</v>
      </c>
      <c r="D3970" s="6" t="s">
        <v>28</v>
      </c>
      <c r="E3970" s="3">
        <v>3228.19</v>
      </c>
      <c r="F3970" s="3">
        <v>42</v>
      </c>
      <c r="G3970" s="3">
        <v>39</v>
      </c>
      <c r="H3970" s="3">
        <v>324.59</v>
      </c>
    </row>
    <row r="3971" ht="15.75" customHeight="1" spans="1:8">
      <c r="A3971" s="3" t="s">
        <v>3988</v>
      </c>
      <c r="B3971" s="5">
        <v>45269</v>
      </c>
      <c r="C3971" s="4" t="s">
        <v>20</v>
      </c>
      <c r="D3971" s="6" t="s">
        <v>21</v>
      </c>
      <c r="E3971" s="3">
        <v>1132.62</v>
      </c>
      <c r="F3971" s="3">
        <v>48</v>
      </c>
      <c r="G3971" s="3">
        <v>38</v>
      </c>
      <c r="H3971" s="3">
        <v>1682.41</v>
      </c>
    </row>
    <row r="3972" ht="15.75" customHeight="1" spans="1:8">
      <c r="A3972" s="3" t="s">
        <v>3989</v>
      </c>
      <c r="B3972" s="5">
        <v>45258</v>
      </c>
      <c r="C3972" s="4" t="s">
        <v>20</v>
      </c>
      <c r="D3972" s="6" t="s">
        <v>21</v>
      </c>
      <c r="E3972" s="3">
        <v>1048.48</v>
      </c>
      <c r="F3972" s="3">
        <v>25</v>
      </c>
      <c r="G3972" s="3">
        <v>49</v>
      </c>
      <c r="H3972" s="3">
        <v>296.93</v>
      </c>
    </row>
    <row r="3973" ht="15.75" customHeight="1" spans="1:8">
      <c r="A3973" s="3" t="s">
        <v>3990</v>
      </c>
      <c r="B3973" s="5">
        <v>45374</v>
      </c>
      <c r="C3973" s="4" t="s">
        <v>16</v>
      </c>
      <c r="D3973" s="6" t="s">
        <v>21</v>
      </c>
      <c r="E3973" s="3">
        <v>315.23</v>
      </c>
      <c r="F3973" s="3">
        <v>13</v>
      </c>
      <c r="G3973" s="3">
        <v>27</v>
      </c>
      <c r="H3973" s="3">
        <v>954.53</v>
      </c>
    </row>
    <row r="3974" ht="15.75" customHeight="1" spans="1:8">
      <c r="A3974" s="3" t="s">
        <v>3991</v>
      </c>
      <c r="B3974" s="5">
        <v>45284</v>
      </c>
      <c r="C3974" s="4" t="s">
        <v>16</v>
      </c>
      <c r="D3974" s="6" t="s">
        <v>21</v>
      </c>
      <c r="E3974" s="3">
        <v>2628.65</v>
      </c>
      <c r="F3974" s="3">
        <v>17</v>
      </c>
      <c r="G3974" s="3">
        <v>9</v>
      </c>
      <c r="H3974" s="3">
        <v>842.71</v>
      </c>
    </row>
    <row r="3975" ht="15.75" customHeight="1" spans="1:8">
      <c r="A3975" s="3" t="s">
        <v>3992</v>
      </c>
      <c r="B3975" s="5">
        <v>44961</v>
      </c>
      <c r="C3975" s="4" t="s">
        <v>20</v>
      </c>
      <c r="D3975" s="6" t="s">
        <v>28</v>
      </c>
      <c r="E3975" s="3">
        <v>2665.6</v>
      </c>
      <c r="F3975" s="3">
        <v>50</v>
      </c>
      <c r="G3975" s="3">
        <v>27</v>
      </c>
      <c r="H3975" s="3">
        <v>828.3</v>
      </c>
    </row>
    <row r="3976" ht="15.75" customHeight="1" spans="1:8">
      <c r="A3976" s="3" t="s">
        <v>3993</v>
      </c>
      <c r="B3976" s="5">
        <v>45400</v>
      </c>
      <c r="C3976" s="4" t="s">
        <v>20</v>
      </c>
      <c r="D3976" s="6" t="s">
        <v>38</v>
      </c>
      <c r="E3976" s="3">
        <v>3403.89</v>
      </c>
      <c r="F3976" s="3">
        <v>19</v>
      </c>
      <c r="G3976" s="3">
        <v>46</v>
      </c>
      <c r="H3976" s="3">
        <v>1588.43</v>
      </c>
    </row>
    <row r="3977" ht="15.75" customHeight="1" spans="1:8">
      <c r="A3977" s="3" t="s">
        <v>3994</v>
      </c>
      <c r="B3977" s="5">
        <v>45033</v>
      </c>
      <c r="C3977" s="4" t="s">
        <v>20</v>
      </c>
      <c r="D3977" s="6" t="s">
        <v>23</v>
      </c>
      <c r="E3977" s="3">
        <v>4172.06</v>
      </c>
      <c r="F3977" s="3">
        <v>32</v>
      </c>
      <c r="G3977" s="3">
        <v>30</v>
      </c>
      <c r="H3977" s="3">
        <v>1358.35</v>
      </c>
    </row>
    <row r="3978" ht="15.75" customHeight="1" spans="1:8">
      <c r="A3978" s="3" t="s">
        <v>3995</v>
      </c>
      <c r="B3978" s="5">
        <v>45168</v>
      </c>
      <c r="C3978" s="4" t="s">
        <v>16</v>
      </c>
      <c r="D3978" s="6" t="s">
        <v>38</v>
      </c>
      <c r="E3978" s="3">
        <v>1769.71</v>
      </c>
      <c r="F3978" s="3">
        <v>35</v>
      </c>
      <c r="G3978" s="3">
        <v>19</v>
      </c>
      <c r="H3978" s="3">
        <v>1908.05</v>
      </c>
    </row>
    <row r="3979" ht="15.75" customHeight="1" spans="1:8">
      <c r="A3979" s="3" t="s">
        <v>3996</v>
      </c>
      <c r="B3979" s="5">
        <v>45260</v>
      </c>
      <c r="C3979" s="4" t="s">
        <v>16</v>
      </c>
      <c r="D3979" s="6" t="s">
        <v>21</v>
      </c>
      <c r="E3979" s="3">
        <v>4322.84</v>
      </c>
      <c r="F3979" s="3">
        <v>44</v>
      </c>
      <c r="G3979" s="3">
        <v>40</v>
      </c>
      <c r="H3979" s="3">
        <v>1776.15</v>
      </c>
    </row>
    <row r="3980" ht="15.75" customHeight="1" spans="1:8">
      <c r="A3980" s="3" t="s">
        <v>3997</v>
      </c>
      <c r="B3980" s="5">
        <v>44916</v>
      </c>
      <c r="C3980" s="4" t="s">
        <v>20</v>
      </c>
      <c r="D3980" s="6" t="s">
        <v>26</v>
      </c>
      <c r="E3980" s="3">
        <v>4193.5</v>
      </c>
      <c r="F3980" s="3">
        <v>34</v>
      </c>
      <c r="G3980" s="3">
        <v>28</v>
      </c>
      <c r="H3980" s="3">
        <v>89.65</v>
      </c>
    </row>
    <row r="3981" ht="15.75" customHeight="1" spans="1:8">
      <c r="A3981" s="3" t="s">
        <v>3998</v>
      </c>
      <c r="B3981" s="5">
        <v>45107</v>
      </c>
      <c r="C3981" s="4" t="s">
        <v>10</v>
      </c>
      <c r="D3981" s="6" t="s">
        <v>21</v>
      </c>
      <c r="E3981" s="3">
        <v>2926.33</v>
      </c>
      <c r="F3981" s="3">
        <v>50</v>
      </c>
      <c r="G3981" s="3">
        <v>7</v>
      </c>
      <c r="H3981" s="3">
        <v>576.58</v>
      </c>
    </row>
    <row r="3982" ht="15.75" customHeight="1" spans="1:8">
      <c r="A3982" s="3" t="s">
        <v>3999</v>
      </c>
      <c r="B3982" s="5">
        <v>44986</v>
      </c>
      <c r="C3982" s="4" t="s">
        <v>20</v>
      </c>
      <c r="D3982" s="6" t="s">
        <v>21</v>
      </c>
      <c r="E3982" s="3">
        <v>2155.22</v>
      </c>
      <c r="F3982" s="3">
        <v>39</v>
      </c>
      <c r="G3982" s="3">
        <v>16</v>
      </c>
      <c r="H3982" s="3">
        <v>1114.21</v>
      </c>
    </row>
    <row r="3983" ht="15.75" customHeight="1" spans="1:8">
      <c r="A3983" s="3" t="s">
        <v>4000</v>
      </c>
      <c r="B3983" s="5">
        <v>44990</v>
      </c>
      <c r="C3983" s="4" t="s">
        <v>16</v>
      </c>
      <c r="D3983" s="6" t="s">
        <v>21</v>
      </c>
      <c r="E3983" s="3">
        <v>732.73</v>
      </c>
      <c r="F3983" s="3">
        <v>19</v>
      </c>
      <c r="G3983" s="3">
        <v>24</v>
      </c>
      <c r="H3983" s="3">
        <v>696.01</v>
      </c>
    </row>
    <row r="3984" ht="15.75" customHeight="1" spans="1:8">
      <c r="A3984" s="3" t="s">
        <v>4001</v>
      </c>
      <c r="B3984" s="5">
        <v>45056</v>
      </c>
      <c r="C3984" s="4" t="s">
        <v>20</v>
      </c>
      <c r="D3984" s="6" t="s">
        <v>26</v>
      </c>
      <c r="E3984" s="3">
        <v>3748.77</v>
      </c>
      <c r="F3984" s="3">
        <v>34</v>
      </c>
      <c r="G3984" s="3">
        <v>37</v>
      </c>
      <c r="H3984" s="3">
        <v>1436.07</v>
      </c>
    </row>
    <row r="3985" ht="15.75" customHeight="1" spans="1:8">
      <c r="A3985" s="3" t="s">
        <v>4002</v>
      </c>
      <c r="B3985" s="5">
        <v>45355</v>
      </c>
      <c r="C3985" s="4" t="s">
        <v>13</v>
      </c>
      <c r="D3985" s="6" t="s">
        <v>21</v>
      </c>
      <c r="E3985" s="3">
        <v>1146.17</v>
      </c>
      <c r="F3985" s="3">
        <v>49</v>
      </c>
      <c r="G3985" s="3">
        <v>47</v>
      </c>
      <c r="H3985" s="3">
        <v>948.05</v>
      </c>
    </row>
    <row r="3986" ht="15.75" customHeight="1" spans="1:8">
      <c r="A3986" s="3" t="s">
        <v>4003</v>
      </c>
      <c r="B3986" s="5">
        <v>45065</v>
      </c>
      <c r="C3986" s="4" t="s">
        <v>20</v>
      </c>
      <c r="D3986" s="6" t="s">
        <v>23</v>
      </c>
      <c r="E3986" s="3">
        <v>3451.25</v>
      </c>
      <c r="F3986" s="3">
        <v>7</v>
      </c>
      <c r="G3986" s="3">
        <v>28</v>
      </c>
      <c r="H3986" s="3">
        <v>69.55</v>
      </c>
    </row>
    <row r="3987" ht="15.75" customHeight="1" spans="1:8">
      <c r="A3987" s="3" t="s">
        <v>4004</v>
      </c>
      <c r="B3987" s="5">
        <v>45151</v>
      </c>
      <c r="C3987" s="4" t="s">
        <v>13</v>
      </c>
      <c r="D3987" s="6" t="s">
        <v>38</v>
      </c>
      <c r="E3987" s="3">
        <v>3897.72</v>
      </c>
      <c r="F3987" s="3">
        <v>42</v>
      </c>
      <c r="G3987" s="3">
        <v>35</v>
      </c>
      <c r="H3987" s="3">
        <v>1232.6</v>
      </c>
    </row>
    <row r="3988" ht="15.75" customHeight="1" spans="1:8">
      <c r="A3988" s="3" t="s">
        <v>4005</v>
      </c>
      <c r="B3988" s="5">
        <v>44957</v>
      </c>
      <c r="C3988" s="4" t="s">
        <v>16</v>
      </c>
      <c r="D3988" s="6" t="s">
        <v>21</v>
      </c>
      <c r="E3988" s="3">
        <v>2410.45</v>
      </c>
      <c r="F3988" s="3">
        <v>23</v>
      </c>
      <c r="G3988" s="3">
        <v>48</v>
      </c>
      <c r="H3988" s="3">
        <v>1427.01</v>
      </c>
    </row>
    <row r="3989" ht="15.75" customHeight="1" spans="1:8">
      <c r="A3989" s="3" t="s">
        <v>4006</v>
      </c>
      <c r="B3989" s="5">
        <v>45370</v>
      </c>
      <c r="C3989" s="4" t="s">
        <v>16</v>
      </c>
      <c r="D3989" s="6" t="s">
        <v>38</v>
      </c>
      <c r="E3989" s="3">
        <v>673.63</v>
      </c>
      <c r="F3989" s="3">
        <v>48</v>
      </c>
      <c r="G3989" s="3">
        <v>24</v>
      </c>
      <c r="H3989" s="3">
        <v>570.3</v>
      </c>
    </row>
    <row r="3990" ht="15.75" customHeight="1" spans="1:8">
      <c r="A3990" s="3" t="s">
        <v>4007</v>
      </c>
      <c r="B3990" s="5">
        <v>45587</v>
      </c>
      <c r="C3990" s="4" t="s">
        <v>13</v>
      </c>
      <c r="D3990" s="6" t="s">
        <v>38</v>
      </c>
      <c r="E3990" s="3">
        <v>3146.78</v>
      </c>
      <c r="F3990" s="3">
        <v>13</v>
      </c>
      <c r="G3990" s="3">
        <v>24</v>
      </c>
      <c r="H3990" s="3">
        <v>791.07</v>
      </c>
    </row>
    <row r="3991" ht="15.75" customHeight="1" spans="1:8">
      <c r="A3991" s="3" t="s">
        <v>4008</v>
      </c>
      <c r="B3991" s="5">
        <v>45106</v>
      </c>
      <c r="C3991" s="4" t="s">
        <v>20</v>
      </c>
      <c r="D3991" s="6" t="s">
        <v>28</v>
      </c>
      <c r="E3991" s="3">
        <v>454.3</v>
      </c>
      <c r="F3991" s="3">
        <v>5</v>
      </c>
      <c r="G3991" s="3">
        <v>42</v>
      </c>
      <c r="H3991" s="3">
        <v>44.5</v>
      </c>
    </row>
    <row r="3992" ht="15.75" customHeight="1" spans="1:8">
      <c r="A3992" s="3" t="s">
        <v>4009</v>
      </c>
      <c r="B3992" s="5">
        <v>45324</v>
      </c>
      <c r="C3992" s="4" t="s">
        <v>10</v>
      </c>
      <c r="D3992" s="6" t="s">
        <v>38</v>
      </c>
      <c r="E3992" s="3">
        <v>3271.44</v>
      </c>
      <c r="F3992" s="3">
        <v>41</v>
      </c>
      <c r="G3992" s="3">
        <v>42</v>
      </c>
      <c r="H3992" s="3">
        <v>1167.25</v>
      </c>
    </row>
    <row r="3993" ht="15.75" customHeight="1" spans="1:8">
      <c r="A3993" s="3" t="s">
        <v>4010</v>
      </c>
      <c r="B3993" s="5">
        <v>45171</v>
      </c>
      <c r="C3993" s="4" t="s">
        <v>13</v>
      </c>
      <c r="D3993" s="6" t="s">
        <v>38</v>
      </c>
      <c r="E3993" s="3">
        <v>3190.45</v>
      </c>
      <c r="F3993" s="3">
        <v>4</v>
      </c>
      <c r="G3993" s="3">
        <v>11</v>
      </c>
      <c r="H3993" s="3">
        <v>1977.34</v>
      </c>
    </row>
    <row r="3994" ht="15.75" customHeight="1" spans="1:8">
      <c r="A3994" s="3" t="s">
        <v>4011</v>
      </c>
      <c r="B3994" s="5">
        <v>45530</v>
      </c>
      <c r="C3994" s="4" t="s">
        <v>10</v>
      </c>
      <c r="D3994" s="6" t="s">
        <v>21</v>
      </c>
      <c r="E3994" s="3">
        <v>4281.74</v>
      </c>
      <c r="F3994" s="3">
        <v>28</v>
      </c>
      <c r="G3994" s="3">
        <v>41</v>
      </c>
      <c r="H3994" s="3">
        <v>57.17</v>
      </c>
    </row>
    <row r="3995" ht="15.75" customHeight="1" spans="1:8">
      <c r="A3995" s="3" t="s">
        <v>4012</v>
      </c>
      <c r="B3995" s="5">
        <v>45355</v>
      </c>
      <c r="C3995" s="4" t="s">
        <v>10</v>
      </c>
      <c r="D3995" s="6" t="s">
        <v>21</v>
      </c>
      <c r="E3995" s="3">
        <v>1423.92</v>
      </c>
      <c r="F3995" s="3">
        <v>42</v>
      </c>
      <c r="G3995" s="3">
        <v>21</v>
      </c>
      <c r="H3995" s="3">
        <v>1702.66</v>
      </c>
    </row>
    <row r="3996" ht="15.75" customHeight="1" spans="1:8">
      <c r="A3996" s="3" t="s">
        <v>4013</v>
      </c>
      <c r="B3996" s="5">
        <v>45424</v>
      </c>
      <c r="C3996" s="4" t="s">
        <v>16</v>
      </c>
      <c r="D3996" s="6" t="s">
        <v>38</v>
      </c>
      <c r="E3996" s="3">
        <v>1368.84</v>
      </c>
      <c r="F3996" s="3">
        <v>36</v>
      </c>
      <c r="G3996" s="3">
        <v>18</v>
      </c>
      <c r="H3996" s="3">
        <v>866</v>
      </c>
    </row>
    <row r="3997" ht="15.75" customHeight="1" spans="1:8">
      <c r="A3997" s="3" t="s">
        <v>4014</v>
      </c>
      <c r="B3997" s="5">
        <v>45307</v>
      </c>
      <c r="C3997" s="4" t="s">
        <v>20</v>
      </c>
      <c r="D3997" s="6" t="s">
        <v>21</v>
      </c>
      <c r="E3997" s="3">
        <v>4987.16</v>
      </c>
      <c r="F3997" s="3">
        <v>31</v>
      </c>
      <c r="G3997" s="3">
        <v>33</v>
      </c>
      <c r="H3997" s="3">
        <v>1147.55</v>
      </c>
    </row>
    <row r="3998" ht="15.75" customHeight="1" spans="1:8">
      <c r="A3998" s="3" t="s">
        <v>4015</v>
      </c>
      <c r="B3998" s="5">
        <v>45571</v>
      </c>
      <c r="C3998" s="4" t="s">
        <v>20</v>
      </c>
      <c r="D3998" s="6" t="s">
        <v>28</v>
      </c>
      <c r="E3998" s="3">
        <v>371.47</v>
      </c>
      <c r="F3998" s="3">
        <v>39</v>
      </c>
      <c r="G3998" s="3">
        <v>27</v>
      </c>
      <c r="H3998" s="3">
        <v>438.58</v>
      </c>
    </row>
    <row r="3999" ht="15.75" customHeight="1" spans="1:8">
      <c r="A3999" s="3" t="s">
        <v>4016</v>
      </c>
      <c r="B3999" s="5">
        <v>45093</v>
      </c>
      <c r="C3999" s="4" t="s">
        <v>10</v>
      </c>
      <c r="D3999" s="6" t="s">
        <v>26</v>
      </c>
      <c r="E3999" s="3">
        <v>2726.21</v>
      </c>
      <c r="F3999" s="3">
        <v>31</v>
      </c>
      <c r="G3999" s="3">
        <v>22</v>
      </c>
      <c r="H3999" s="3">
        <v>1228.36</v>
      </c>
    </row>
    <row r="4000" ht="15.75" customHeight="1" spans="1:8">
      <c r="A4000" s="3" t="s">
        <v>4017</v>
      </c>
      <c r="B4000" s="5">
        <v>45357</v>
      </c>
      <c r="C4000" s="4" t="s">
        <v>13</v>
      </c>
      <c r="D4000" s="6" t="s">
        <v>26</v>
      </c>
      <c r="E4000" s="3">
        <v>953.78</v>
      </c>
      <c r="F4000" s="3">
        <v>41</v>
      </c>
      <c r="G4000" s="3">
        <v>28</v>
      </c>
      <c r="H4000" s="3">
        <v>469.11</v>
      </c>
    </row>
    <row r="4001" ht="15.75" customHeight="1" spans="1:8">
      <c r="A4001" s="3" t="s">
        <v>4018</v>
      </c>
      <c r="B4001" s="5">
        <v>45465</v>
      </c>
      <c r="C4001" s="4" t="s">
        <v>16</v>
      </c>
      <c r="D4001" s="6" t="s">
        <v>23</v>
      </c>
      <c r="E4001" s="3">
        <v>2975.86</v>
      </c>
      <c r="F4001" s="3">
        <v>29</v>
      </c>
      <c r="G4001" s="3">
        <v>37</v>
      </c>
      <c r="H4001" s="3">
        <v>1870.61</v>
      </c>
    </row>
    <row r="4002" customFormat="1" ht="15.75" customHeight="1" spans="1:8">
      <c r="C4002" s="4"/>
      <c r="D4002" s="6"/>
    </row>
    <row r="4003" customFormat="1" ht="15.75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"/>
  <sheetViews>
    <sheetView workbookViewId="0">
      <selection activeCell="A3" sqref="A3"/>
    </sheetView>
  </sheetViews>
  <sheetFormatPr defaultColWidth="9.14285714285714" defaultRowHeight="12.75" outlineLevelRow="5" outlineLevelCol="3"/>
  <cols>
    <col min="1" max="1" width="12.5714285714286"/>
    <col min="2" max="2" width="20.1428571428571"/>
    <col min="3" max="4" width="20.8571428571429"/>
  </cols>
  <sheetData>
    <row r="3" spans="1:4">
      <c r="A3" t="s">
        <v>2</v>
      </c>
      <c r="B3" t="s">
        <v>3</v>
      </c>
      <c r="C3" t="s">
        <v>4023</v>
      </c>
      <c r="D3" t="s">
        <v>4024</v>
      </c>
    </row>
    <row r="4" spans="1:4">
      <c r="A4" t="s">
        <v>20</v>
      </c>
      <c r="C4">
        <v>488444.03</v>
      </c>
      <c r="D4">
        <v>196169.86</v>
      </c>
    </row>
    <row r="5" spans="1:4">
      <c r="B5" t="s">
        <v>26</v>
      </c>
      <c r="C5">
        <v>488444.03</v>
      </c>
      <c r="D5">
        <v>196169.86</v>
      </c>
    </row>
    <row r="6" spans="1:4">
      <c r="A6" t="s">
        <v>4025</v>
      </c>
      <c r="C6">
        <v>488444.03</v>
      </c>
      <c r="D6">
        <v>196169.86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.14285714285714" defaultRowHeight="12.75" outlineLevelRow="7" outlineLevelCol="1"/>
  <cols>
    <col min="1" max="1" width="12.5714285714286"/>
    <col min="2" max="2" width="22.5714285714286"/>
  </cols>
  <sheetData>
    <row r="3" spans="1:2">
      <c r="A3" t="s">
        <v>2</v>
      </c>
      <c r="B3" t="s">
        <v>4023</v>
      </c>
    </row>
    <row r="4" spans="1:2">
      <c r="A4" t="s">
        <v>16</v>
      </c>
      <c r="B4">
        <v>2595496.48</v>
      </c>
    </row>
    <row r="5" spans="1:2">
      <c r="A5" t="s">
        <v>10</v>
      </c>
      <c r="B5">
        <v>2539669</v>
      </c>
    </row>
    <row r="6" spans="1:2">
      <c r="A6" t="s">
        <v>20</v>
      </c>
      <c r="B6">
        <v>2494411.28</v>
      </c>
    </row>
    <row r="7" spans="1:2">
      <c r="A7" t="s">
        <v>13</v>
      </c>
      <c r="B7">
        <v>2480206.93</v>
      </c>
    </row>
    <row r="8" spans="1:2">
      <c r="A8" t="s">
        <v>4025</v>
      </c>
      <c r="B8">
        <v>10109783.69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I15" sqref="I15"/>
    </sheetView>
  </sheetViews>
  <sheetFormatPr defaultColWidth="9.14285714285714" defaultRowHeight="12.75" outlineLevelCol="1"/>
  <cols>
    <col min="1" max="1" width="20.1428571428571"/>
    <col min="2" max="2" width="22.5714285714286"/>
  </cols>
  <sheetData>
    <row r="3" spans="1:2">
      <c r="A3" t="s">
        <v>3</v>
      </c>
      <c r="B3" t="s">
        <v>4023</v>
      </c>
    </row>
    <row r="4" spans="1:2">
      <c r="A4" t="s">
        <v>21</v>
      </c>
      <c r="B4">
        <v>2156007.58</v>
      </c>
    </row>
    <row r="5" spans="1:2">
      <c r="A5" t="s">
        <v>28</v>
      </c>
      <c r="B5">
        <v>2047834.93</v>
      </c>
    </row>
    <row r="6" spans="1:2">
      <c r="A6" t="s">
        <v>23</v>
      </c>
      <c r="B6">
        <v>2049496.16</v>
      </c>
    </row>
    <row r="7" spans="1:2">
      <c r="A7" t="s">
        <v>11</v>
      </c>
      <c r="B7">
        <v>1864225.06</v>
      </c>
    </row>
    <row r="8" spans="1:2">
      <c r="A8" t="s">
        <v>26</v>
      </c>
      <c r="B8">
        <v>1992219.96</v>
      </c>
    </row>
    <row r="9" spans="1:2">
      <c r="A9" t="s">
        <v>4025</v>
      </c>
      <c r="B9">
        <v>10109783.69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9"/>
  <sheetViews>
    <sheetView workbookViewId="0">
      <selection activeCell="C3" sqref="C3"/>
      <pivotSelection pane="bottomRight" showHeader="1" extendable="1" r:id="rId1">
        <pivotArea dataOnly="0" outline="0" fieldPosition="0"/>
      </pivotSelection>
    </sheetView>
  </sheetViews>
  <sheetFormatPr defaultColWidth="9.14285714285714" defaultRowHeight="12.75" outlineLevelCol="2"/>
  <cols>
    <col min="1" max="1" width="12.5714285714286"/>
    <col min="2" max="2" width="10"/>
    <col min="3" max="3" width="22.5714285714286"/>
  </cols>
  <sheetData>
    <row r="3" spans="1:3">
      <c r="A3" t="s">
        <v>3</v>
      </c>
      <c r="B3" t="s">
        <v>2</v>
      </c>
      <c r="C3" t="s">
        <v>4023</v>
      </c>
    </row>
    <row r="4" spans="1:3">
      <c r="A4" t="s">
        <v>21</v>
      </c>
      <c r="C4">
        <v>2156007.58</v>
      </c>
    </row>
    <row r="5" spans="1:3">
      <c r="B5" t="s">
        <v>16</v>
      </c>
      <c r="C5">
        <v>558307.99</v>
      </c>
    </row>
    <row r="6" spans="1:3">
      <c r="B6" t="s">
        <v>10</v>
      </c>
      <c r="C6">
        <v>575975.88</v>
      </c>
    </row>
    <row r="7" spans="1:3">
      <c r="B7" t="s">
        <v>20</v>
      </c>
      <c r="C7">
        <v>529784.9</v>
      </c>
    </row>
    <row r="8" spans="1:3">
      <c r="B8" t="s">
        <v>13</v>
      </c>
      <c r="C8">
        <v>491938.81</v>
      </c>
    </row>
    <row r="9" spans="1:3">
      <c r="A9" t="s">
        <v>28</v>
      </c>
      <c r="C9">
        <v>2047834.93</v>
      </c>
    </row>
    <row r="10" spans="1:3">
      <c r="B10" t="s">
        <v>16</v>
      </c>
      <c r="C10">
        <v>453722.85</v>
      </c>
    </row>
    <row r="11" spans="1:3">
      <c r="B11" t="s">
        <v>10</v>
      </c>
      <c r="C11">
        <v>527159.55</v>
      </c>
    </row>
    <row r="12" spans="1:3">
      <c r="B12" t="s">
        <v>20</v>
      </c>
      <c r="C12">
        <v>492194.56</v>
      </c>
    </row>
    <row r="13" spans="1:3">
      <c r="B13" t="s">
        <v>13</v>
      </c>
      <c r="C13">
        <v>574757.97</v>
      </c>
    </row>
    <row r="14" spans="1:3">
      <c r="A14" t="s">
        <v>23</v>
      </c>
      <c r="C14">
        <v>2049496.16</v>
      </c>
    </row>
    <row r="15" spans="1:3">
      <c r="B15" t="s">
        <v>16</v>
      </c>
      <c r="C15">
        <v>558116.9</v>
      </c>
    </row>
    <row r="16" spans="1:3">
      <c r="B16" t="s">
        <v>10</v>
      </c>
      <c r="C16">
        <v>494993.63</v>
      </c>
    </row>
    <row r="17" spans="1:3">
      <c r="B17" t="s">
        <v>20</v>
      </c>
      <c r="C17">
        <v>487656.54</v>
      </c>
    </row>
    <row r="18" spans="1:3">
      <c r="B18" t="s">
        <v>13</v>
      </c>
      <c r="C18">
        <v>508729.09</v>
      </c>
    </row>
    <row r="19" spans="1:3">
      <c r="A19" t="s">
        <v>11</v>
      </c>
      <c r="C19">
        <v>1864225.06</v>
      </c>
    </row>
    <row r="20" spans="1:3">
      <c r="B20" t="s">
        <v>16</v>
      </c>
      <c r="C20">
        <v>449735.78</v>
      </c>
    </row>
    <row r="21" spans="1:3">
      <c r="B21" t="s">
        <v>10</v>
      </c>
      <c r="C21">
        <v>471913.51</v>
      </c>
    </row>
    <row r="22" spans="1:3">
      <c r="B22" t="s">
        <v>20</v>
      </c>
      <c r="C22">
        <v>496331.25</v>
      </c>
    </row>
    <row r="23" spans="1:3">
      <c r="B23" t="s">
        <v>13</v>
      </c>
      <c r="C23">
        <v>446244.52</v>
      </c>
    </row>
    <row r="24" spans="1:3">
      <c r="A24" t="s">
        <v>26</v>
      </c>
      <c r="C24">
        <v>1992219.96</v>
      </c>
    </row>
    <row r="25" spans="1:3">
      <c r="B25" t="s">
        <v>16</v>
      </c>
      <c r="C25">
        <v>575612.96</v>
      </c>
    </row>
    <row r="26" spans="1:3">
      <c r="B26" t="s">
        <v>10</v>
      </c>
      <c r="C26">
        <v>469626.43</v>
      </c>
    </row>
    <row r="27" spans="1:3">
      <c r="B27" t="s">
        <v>20</v>
      </c>
      <c r="C27">
        <v>488444.03</v>
      </c>
    </row>
    <row r="28" spans="1:3">
      <c r="B28" t="s">
        <v>13</v>
      </c>
      <c r="C28">
        <v>458536.54</v>
      </c>
    </row>
    <row r="29" spans="1:3">
      <c r="A29" t="s">
        <v>4025</v>
      </c>
      <c r="C29">
        <v>10109783.69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zoomScale="40" zoomScaleNormal="40" topLeftCell="C8" workbookViewId="0">
      <selection activeCell="AU43" sqref="AU43"/>
    </sheetView>
  </sheetViews>
  <sheetFormatPr defaultColWidth="9.14285714285714" defaultRowHeight="12.75"/>
  <cols>
    <col min="25" max="25" width="12.5714285714286"/>
    <col min="26" max="26" width="10"/>
    <col min="27" max="27" width="22.5714285714286"/>
  </cols>
  <sheetData/>
  <pageMargins left="0.75" right="0.75" top="1" bottom="1" header="0.5" footer="0.5"/>
  <headerFooter/>
  <drawing r:id="rId1"/>
  <picture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03"/>
  <sheetViews>
    <sheetView workbookViewId="0">
      <selection activeCell="I1" sqref="I$1:I$1048576"/>
    </sheetView>
  </sheetViews>
  <sheetFormatPr defaultColWidth="12.6285714285714" defaultRowHeight="15" customHeight="1"/>
  <cols>
    <col min="1" max="3" width="12.6285714285714" customWidth="1"/>
    <col min="4" max="4" width="15.1333333333333" customWidth="1"/>
    <col min="5" max="6" width="12.6285714285714" customWidth="1"/>
    <col min="9" max="9" width="12.8571428571429" style="1"/>
  </cols>
  <sheetData>
    <row r="1" ht="15.75" customHeight="1" spans="1:9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4026</v>
      </c>
    </row>
    <row r="2" ht="15.75" customHeight="1" spans="1:9">
      <c r="A2" s="3" t="s">
        <v>9</v>
      </c>
      <c r="B2" s="5">
        <v>45022</v>
      </c>
      <c r="C2" s="4" t="s">
        <v>10</v>
      </c>
      <c r="D2" s="6" t="s">
        <v>11</v>
      </c>
      <c r="E2" s="3">
        <v>859.29</v>
      </c>
      <c r="F2" s="3">
        <v>44</v>
      </c>
      <c r="G2" s="3">
        <v>37</v>
      </c>
      <c r="H2" s="3">
        <v>1653.87</v>
      </c>
      <c r="I2" s="1">
        <f>H2/E2</f>
        <v>1.92469364242572</v>
      </c>
    </row>
    <row r="3" ht="15.75" customHeight="1" spans="1:9">
      <c r="A3" s="3" t="s">
        <v>12</v>
      </c>
      <c r="B3" s="5">
        <v>45412</v>
      </c>
      <c r="C3" s="4" t="s">
        <v>13</v>
      </c>
      <c r="D3" s="6" t="s">
        <v>11</v>
      </c>
      <c r="E3" s="3">
        <v>1546.81</v>
      </c>
      <c r="F3" s="3">
        <v>23</v>
      </c>
      <c r="G3" s="3">
        <v>33</v>
      </c>
      <c r="H3" s="3">
        <v>1932.71</v>
      </c>
      <c r="I3" s="1">
        <f t="shared" ref="I3:I66" si="0">H3/E3</f>
        <v>1.24948119032072</v>
      </c>
    </row>
    <row r="4" ht="15.75" customHeight="1" spans="1:9">
      <c r="A4" s="3" t="s">
        <v>15</v>
      </c>
      <c r="B4" s="5">
        <v>45363</v>
      </c>
      <c r="C4" s="4" t="s">
        <v>16</v>
      </c>
      <c r="D4" s="6" t="s">
        <v>11</v>
      </c>
      <c r="E4" s="3">
        <v>4703.58</v>
      </c>
      <c r="F4" s="3">
        <v>31</v>
      </c>
      <c r="G4" s="3">
        <v>15</v>
      </c>
      <c r="H4" s="3">
        <v>527.47</v>
      </c>
      <c r="I4" s="1">
        <f t="shared" si="0"/>
        <v>0.112142240591209</v>
      </c>
    </row>
    <row r="5" ht="15.75" customHeight="1" spans="1:9">
      <c r="A5" s="3" t="s">
        <v>17</v>
      </c>
      <c r="B5" s="5">
        <v>45331</v>
      </c>
      <c r="C5" s="4" t="s">
        <v>16</v>
      </c>
      <c r="D5" s="6" t="s">
        <v>11</v>
      </c>
      <c r="E5" s="3">
        <v>3377.17</v>
      </c>
      <c r="F5" s="3">
        <v>47</v>
      </c>
      <c r="G5" s="3">
        <v>3</v>
      </c>
      <c r="H5" s="3">
        <v>482.65</v>
      </c>
      <c r="I5" s="1">
        <f t="shared" si="0"/>
        <v>0.142915518022486</v>
      </c>
    </row>
    <row r="6" ht="15.75" customHeight="1" spans="1:9">
      <c r="A6" s="3" t="s">
        <v>19</v>
      </c>
      <c r="B6" s="5">
        <v>45502</v>
      </c>
      <c r="C6" s="4" t="s">
        <v>20</v>
      </c>
      <c r="D6" s="6" t="s">
        <v>21</v>
      </c>
      <c r="E6" s="3">
        <v>3517.49</v>
      </c>
      <c r="F6" s="3">
        <v>6</v>
      </c>
      <c r="G6" s="3">
        <v>28</v>
      </c>
      <c r="H6" s="3">
        <v>748.72</v>
      </c>
      <c r="I6" s="1">
        <f t="shared" si="0"/>
        <v>0.212856326528292</v>
      </c>
    </row>
    <row r="7" ht="15.75" customHeight="1" spans="1:9">
      <c r="A7" s="3" t="s">
        <v>22</v>
      </c>
      <c r="B7" s="5">
        <v>45164</v>
      </c>
      <c r="C7" s="4" t="s">
        <v>16</v>
      </c>
      <c r="D7" s="6" t="s">
        <v>23</v>
      </c>
      <c r="E7" s="3">
        <v>362.55</v>
      </c>
      <c r="F7" s="3">
        <v>19</v>
      </c>
      <c r="G7" s="3">
        <v>50</v>
      </c>
      <c r="H7" s="3">
        <v>314.71</v>
      </c>
      <c r="I7" s="1">
        <f t="shared" si="0"/>
        <v>0.868045786788029</v>
      </c>
    </row>
    <row r="8" ht="15.75" customHeight="1" spans="1:9">
      <c r="A8" s="3" t="s">
        <v>25</v>
      </c>
      <c r="B8" s="5">
        <v>45572</v>
      </c>
      <c r="C8" s="4" t="s">
        <v>16</v>
      </c>
      <c r="D8" s="6" t="s">
        <v>26</v>
      </c>
      <c r="E8" s="3">
        <v>4811.17</v>
      </c>
      <c r="F8" s="3">
        <v>22</v>
      </c>
      <c r="G8" s="3">
        <v>18</v>
      </c>
      <c r="H8" s="3">
        <v>1372.89</v>
      </c>
      <c r="I8" s="1">
        <f t="shared" si="0"/>
        <v>0.285354705819998</v>
      </c>
    </row>
    <row r="9" ht="15.75" customHeight="1" spans="1:9">
      <c r="A9" s="3" t="s">
        <v>27</v>
      </c>
      <c r="B9" s="5">
        <v>45000</v>
      </c>
      <c r="C9" s="4" t="s">
        <v>13</v>
      </c>
      <c r="D9" s="6" t="s">
        <v>28</v>
      </c>
      <c r="E9" s="3">
        <v>3565.2</v>
      </c>
      <c r="F9" s="3">
        <v>22</v>
      </c>
      <c r="G9" s="3">
        <v>16</v>
      </c>
      <c r="H9" s="3">
        <v>1437.3</v>
      </c>
      <c r="I9" s="1">
        <f t="shared" si="0"/>
        <v>0.403147088522383</v>
      </c>
    </row>
    <row r="10" ht="15.75" customHeight="1" spans="1:9">
      <c r="A10" s="3" t="s">
        <v>29</v>
      </c>
      <c r="B10" s="5">
        <v>45106</v>
      </c>
      <c r="C10" s="4" t="s">
        <v>16</v>
      </c>
      <c r="D10" s="6" t="s">
        <v>21</v>
      </c>
      <c r="E10" s="3">
        <v>3805.25</v>
      </c>
      <c r="F10" s="3">
        <v>19</v>
      </c>
      <c r="G10" s="3">
        <v>3</v>
      </c>
      <c r="H10" s="3">
        <v>1537.28</v>
      </c>
      <c r="I10" s="1">
        <f t="shared" si="0"/>
        <v>0.403989225412259</v>
      </c>
    </row>
    <row r="11" ht="15.75" customHeight="1" spans="1:9">
      <c r="A11" s="3" t="s">
        <v>30</v>
      </c>
      <c r="B11" s="5">
        <v>44998</v>
      </c>
      <c r="C11" s="4" t="s">
        <v>20</v>
      </c>
      <c r="D11" s="6" t="s">
        <v>21</v>
      </c>
      <c r="E11" s="3">
        <v>2178.72</v>
      </c>
      <c r="F11" s="3">
        <v>15</v>
      </c>
      <c r="G11" s="3">
        <v>24</v>
      </c>
      <c r="H11" s="3">
        <v>1696.65</v>
      </c>
      <c r="I11" s="1">
        <f t="shared" si="0"/>
        <v>0.778737056620401</v>
      </c>
    </row>
    <row r="12" ht="15.75" customHeight="1" spans="1:9">
      <c r="A12" s="3" t="s">
        <v>31</v>
      </c>
      <c r="B12" s="5">
        <v>45439</v>
      </c>
      <c r="C12" s="4" t="s">
        <v>13</v>
      </c>
      <c r="D12" s="6" t="s">
        <v>11</v>
      </c>
      <c r="E12" s="3">
        <v>2844.93</v>
      </c>
      <c r="F12" s="3">
        <v>34</v>
      </c>
      <c r="G12" s="3">
        <v>12</v>
      </c>
      <c r="H12" s="3">
        <v>1166.39</v>
      </c>
      <c r="I12" s="1">
        <f t="shared" si="0"/>
        <v>0.409988997971831</v>
      </c>
    </row>
    <row r="13" ht="15.75" customHeight="1" spans="1:9">
      <c r="A13" s="3" t="s">
        <v>32</v>
      </c>
      <c r="B13" s="5">
        <v>45291</v>
      </c>
      <c r="C13" s="4" t="s">
        <v>13</v>
      </c>
      <c r="D13" s="6" t="s">
        <v>28</v>
      </c>
      <c r="E13" s="3">
        <v>3600.04</v>
      </c>
      <c r="F13" s="3">
        <v>10</v>
      </c>
      <c r="G13" s="3">
        <v>2</v>
      </c>
      <c r="H13" s="3">
        <v>1632.75</v>
      </c>
      <c r="I13" s="1">
        <f t="shared" si="0"/>
        <v>0.453536627370807</v>
      </c>
    </row>
    <row r="14" ht="15.75" customHeight="1" spans="1:9">
      <c r="A14" s="3" t="s">
        <v>33</v>
      </c>
      <c r="B14" s="5">
        <v>45239</v>
      </c>
      <c r="C14" s="4" t="s">
        <v>16</v>
      </c>
      <c r="D14" s="6" t="s">
        <v>26</v>
      </c>
      <c r="E14" s="3">
        <v>941.88</v>
      </c>
      <c r="F14" s="3">
        <v>13</v>
      </c>
      <c r="G14" s="3">
        <v>28</v>
      </c>
      <c r="H14" s="3">
        <v>646.49</v>
      </c>
      <c r="I14" s="1">
        <f t="shared" si="0"/>
        <v>0.686382554040854</v>
      </c>
    </row>
    <row r="15" ht="15.75" customHeight="1" spans="1:9">
      <c r="A15" s="3" t="s">
        <v>34</v>
      </c>
      <c r="B15" s="5">
        <v>44919</v>
      </c>
      <c r="C15" s="4" t="s">
        <v>20</v>
      </c>
      <c r="D15" s="6" t="s">
        <v>26</v>
      </c>
      <c r="E15" s="3">
        <v>3300.86</v>
      </c>
      <c r="F15" s="3">
        <v>1</v>
      </c>
      <c r="G15" s="3">
        <v>48</v>
      </c>
      <c r="H15" s="3">
        <v>86.9</v>
      </c>
      <c r="I15" s="1">
        <f t="shared" si="0"/>
        <v>0.0263264724950467</v>
      </c>
    </row>
    <row r="16" ht="15.75" customHeight="1" spans="1:9">
      <c r="A16" s="3" t="s">
        <v>35</v>
      </c>
      <c r="B16" s="5">
        <v>45329</v>
      </c>
      <c r="C16" s="4" t="s">
        <v>16</v>
      </c>
      <c r="D16" s="6" t="s">
        <v>11</v>
      </c>
      <c r="E16" s="3">
        <v>1081.62</v>
      </c>
      <c r="F16" s="3">
        <v>4</v>
      </c>
      <c r="G16" s="3">
        <v>19</v>
      </c>
      <c r="H16" s="3">
        <v>611.06</v>
      </c>
      <c r="I16" s="1">
        <f t="shared" si="0"/>
        <v>0.564948872986816</v>
      </c>
    </row>
    <row r="17" ht="15.75" customHeight="1" spans="1:9">
      <c r="A17" s="3" t="s">
        <v>36</v>
      </c>
      <c r="B17" s="5">
        <v>45318</v>
      </c>
      <c r="C17" s="4" t="s">
        <v>16</v>
      </c>
      <c r="D17" s="6" t="s">
        <v>23</v>
      </c>
      <c r="E17" s="3">
        <v>3455.67</v>
      </c>
      <c r="F17" s="3">
        <v>39</v>
      </c>
      <c r="G17" s="3">
        <v>21</v>
      </c>
      <c r="H17" s="3">
        <v>208.1</v>
      </c>
      <c r="I17" s="1">
        <f t="shared" si="0"/>
        <v>0.060219870531619</v>
      </c>
    </row>
    <row r="18" ht="15.75" customHeight="1" spans="1:9">
      <c r="A18" s="3" t="s">
        <v>37</v>
      </c>
      <c r="B18" s="5">
        <v>45078</v>
      </c>
      <c r="C18" s="4" t="s">
        <v>20</v>
      </c>
      <c r="D18" s="6" t="s">
        <v>38</v>
      </c>
      <c r="E18" s="3">
        <v>2381.51</v>
      </c>
      <c r="F18" s="3">
        <v>16</v>
      </c>
      <c r="G18" s="3">
        <v>39</v>
      </c>
      <c r="H18" s="3">
        <v>1083.96</v>
      </c>
      <c r="I18" s="1">
        <f t="shared" si="0"/>
        <v>0.455156602323736</v>
      </c>
    </row>
    <row r="19" ht="15.75" customHeight="1" spans="1:9">
      <c r="A19" s="3" t="s">
        <v>39</v>
      </c>
      <c r="B19" s="5">
        <v>45471</v>
      </c>
      <c r="C19" s="4" t="s">
        <v>10</v>
      </c>
      <c r="D19" s="6" t="s">
        <v>21</v>
      </c>
      <c r="E19" s="3">
        <v>2784.79</v>
      </c>
      <c r="F19" s="3">
        <v>35</v>
      </c>
      <c r="G19" s="3">
        <v>40</v>
      </c>
      <c r="H19" s="3">
        <v>999.6</v>
      </c>
      <c r="I19" s="1">
        <f t="shared" si="0"/>
        <v>0.358949866955857</v>
      </c>
    </row>
    <row r="20" ht="15.75" customHeight="1" spans="1:9">
      <c r="A20" s="3" t="s">
        <v>40</v>
      </c>
      <c r="B20" s="5">
        <v>45246</v>
      </c>
      <c r="C20" s="4" t="s">
        <v>20</v>
      </c>
      <c r="D20" s="6" t="s">
        <v>21</v>
      </c>
      <c r="E20" s="3">
        <v>1082.98</v>
      </c>
      <c r="F20" s="3">
        <v>8</v>
      </c>
      <c r="G20" s="3">
        <v>11</v>
      </c>
      <c r="H20" s="3">
        <v>1604.19</v>
      </c>
      <c r="I20" s="1">
        <f t="shared" si="0"/>
        <v>1.48127389240799</v>
      </c>
    </row>
    <row r="21" ht="15.75" customHeight="1" spans="1:9">
      <c r="A21" s="3" t="s">
        <v>41</v>
      </c>
      <c r="B21" s="5">
        <v>45556</v>
      </c>
      <c r="C21" s="4" t="s">
        <v>16</v>
      </c>
      <c r="D21" s="6" t="s">
        <v>21</v>
      </c>
      <c r="E21" s="3">
        <v>787.79</v>
      </c>
      <c r="F21" s="3">
        <v>47</v>
      </c>
      <c r="G21" s="3">
        <v>18</v>
      </c>
      <c r="H21" s="3">
        <v>1313.33</v>
      </c>
      <c r="I21" s="1">
        <f t="shared" si="0"/>
        <v>1.66710671625687</v>
      </c>
    </row>
    <row r="22" ht="15.75" customHeight="1" spans="1:9">
      <c r="A22" s="3" t="s">
        <v>42</v>
      </c>
      <c r="B22" s="5">
        <v>45566</v>
      </c>
      <c r="C22" s="4" t="s">
        <v>20</v>
      </c>
      <c r="D22" s="6" t="s">
        <v>23</v>
      </c>
      <c r="E22" s="3">
        <v>312.7</v>
      </c>
      <c r="F22" s="3">
        <v>36</v>
      </c>
      <c r="G22" s="3">
        <v>43</v>
      </c>
      <c r="H22" s="3">
        <v>559.52</v>
      </c>
      <c r="I22" s="1">
        <f t="shared" si="0"/>
        <v>1.789318835945</v>
      </c>
    </row>
    <row r="23" ht="15.75" customHeight="1" spans="1:9">
      <c r="A23" s="3" t="s">
        <v>43</v>
      </c>
      <c r="B23" s="5">
        <v>45077</v>
      </c>
      <c r="C23" s="4" t="s">
        <v>16</v>
      </c>
      <c r="D23" s="6" t="s">
        <v>26</v>
      </c>
      <c r="E23" s="3">
        <v>265.32</v>
      </c>
      <c r="F23" s="3">
        <v>21</v>
      </c>
      <c r="G23" s="3">
        <v>36</v>
      </c>
      <c r="H23" s="3">
        <v>595.91</v>
      </c>
      <c r="I23" s="1">
        <f t="shared" si="0"/>
        <v>2.24600482436303</v>
      </c>
    </row>
    <row r="24" ht="15.75" customHeight="1" spans="1:9">
      <c r="A24" s="3" t="s">
        <v>44</v>
      </c>
      <c r="B24" s="5">
        <v>45400</v>
      </c>
      <c r="C24" s="4" t="s">
        <v>13</v>
      </c>
      <c r="D24" s="6" t="s">
        <v>23</v>
      </c>
      <c r="E24" s="3">
        <v>1253.64</v>
      </c>
      <c r="F24" s="3">
        <v>35</v>
      </c>
      <c r="G24" s="3">
        <v>14</v>
      </c>
      <c r="H24" s="3">
        <v>1653.66</v>
      </c>
      <c r="I24" s="1">
        <f t="shared" si="0"/>
        <v>1.31908681918254</v>
      </c>
    </row>
    <row r="25" ht="15.75" customHeight="1" spans="1:9">
      <c r="A25" s="3" t="s">
        <v>45</v>
      </c>
      <c r="B25" s="5">
        <v>45341</v>
      </c>
      <c r="C25" s="4" t="s">
        <v>13</v>
      </c>
      <c r="D25" s="6" t="s">
        <v>21</v>
      </c>
      <c r="E25" s="3">
        <v>1874.07</v>
      </c>
      <c r="F25" s="3">
        <v>28</v>
      </c>
      <c r="G25" s="3">
        <v>23</v>
      </c>
      <c r="H25" s="3">
        <v>1783.26</v>
      </c>
      <c r="I25" s="1">
        <f t="shared" si="0"/>
        <v>0.95154396580704</v>
      </c>
    </row>
    <row r="26" ht="15.75" customHeight="1" spans="1:9">
      <c r="A26" s="3" t="s">
        <v>46</v>
      </c>
      <c r="B26" s="5">
        <v>45041</v>
      </c>
      <c r="C26" s="4" t="s">
        <v>16</v>
      </c>
      <c r="D26" s="6" t="s">
        <v>21</v>
      </c>
      <c r="E26" s="3">
        <v>2561.71</v>
      </c>
      <c r="F26" s="3">
        <v>44</v>
      </c>
      <c r="G26" s="3">
        <v>10</v>
      </c>
      <c r="H26" s="3"/>
      <c r="I26" s="1">
        <f t="shared" si="0"/>
        <v>0</v>
      </c>
    </row>
    <row r="27" ht="15.75" customHeight="1" spans="1:9">
      <c r="A27" s="3" t="s">
        <v>47</v>
      </c>
      <c r="B27" s="5">
        <v>45059</v>
      </c>
      <c r="C27" s="4" t="s">
        <v>13</v>
      </c>
      <c r="D27" s="6" t="s">
        <v>26</v>
      </c>
      <c r="E27" s="3">
        <v>1960.74</v>
      </c>
      <c r="F27" s="3">
        <v>50</v>
      </c>
      <c r="G27" s="3">
        <v>6</v>
      </c>
      <c r="H27" s="3">
        <v>1530.61</v>
      </c>
      <c r="I27" s="1">
        <f t="shared" si="0"/>
        <v>0.780628742209574</v>
      </c>
    </row>
    <row r="28" ht="15.75" customHeight="1" spans="1:9">
      <c r="A28" s="3" t="s">
        <v>48</v>
      </c>
      <c r="B28" s="5">
        <v>45037</v>
      </c>
      <c r="C28" s="4" t="s">
        <v>16</v>
      </c>
      <c r="D28" s="6" t="s">
        <v>28</v>
      </c>
      <c r="E28" s="3">
        <v>2415.44</v>
      </c>
      <c r="F28" s="3">
        <v>35</v>
      </c>
      <c r="G28" s="3">
        <v>14</v>
      </c>
      <c r="H28" s="3">
        <v>335.57</v>
      </c>
      <c r="I28" s="1">
        <f t="shared" si="0"/>
        <v>0.138927069188222</v>
      </c>
    </row>
    <row r="29" ht="15.75" customHeight="1" spans="1:9">
      <c r="A29" s="3" t="s">
        <v>49</v>
      </c>
      <c r="B29" s="5">
        <v>45290</v>
      </c>
      <c r="C29" s="4" t="s">
        <v>16</v>
      </c>
      <c r="D29" s="6" t="s">
        <v>28</v>
      </c>
      <c r="E29" s="3">
        <v>2284.22</v>
      </c>
      <c r="F29" s="3">
        <v>8</v>
      </c>
      <c r="G29" s="3">
        <v>41</v>
      </c>
      <c r="H29" s="3">
        <v>1866.59</v>
      </c>
      <c r="I29" s="1">
        <f t="shared" si="0"/>
        <v>0.817167348153856</v>
      </c>
    </row>
    <row r="30" ht="15.75" customHeight="1" spans="1:9">
      <c r="A30" s="3" t="s">
        <v>50</v>
      </c>
      <c r="B30" s="5">
        <v>44885</v>
      </c>
      <c r="C30" s="4" t="s">
        <v>13</v>
      </c>
      <c r="D30" s="6" t="s">
        <v>26</v>
      </c>
      <c r="E30" s="3">
        <v>2118.55</v>
      </c>
      <c r="F30" s="3">
        <v>29</v>
      </c>
      <c r="G30" s="3">
        <v>24</v>
      </c>
      <c r="H30" s="3">
        <v>702.15</v>
      </c>
      <c r="I30" s="1">
        <f t="shared" si="0"/>
        <v>0.331429515470487</v>
      </c>
    </row>
    <row r="31" ht="15.75" customHeight="1" spans="1:9">
      <c r="A31" s="3" t="s">
        <v>51</v>
      </c>
      <c r="B31" s="5">
        <v>45248</v>
      </c>
      <c r="C31" s="4" t="s">
        <v>20</v>
      </c>
      <c r="D31" s="6" t="s">
        <v>38</v>
      </c>
      <c r="E31" s="3">
        <v>4803.6</v>
      </c>
      <c r="F31" s="3">
        <v>11</v>
      </c>
      <c r="G31" s="3">
        <v>12</v>
      </c>
      <c r="H31" s="3">
        <v>1086.74</v>
      </c>
      <c r="I31" s="1">
        <f t="shared" si="0"/>
        <v>0.226234490798568</v>
      </c>
    </row>
    <row r="32" ht="15.75" customHeight="1" spans="1:9">
      <c r="A32" s="3" t="s">
        <v>52</v>
      </c>
      <c r="B32" s="5">
        <v>45533</v>
      </c>
      <c r="C32" s="4" t="s">
        <v>10</v>
      </c>
      <c r="D32" s="6" t="s">
        <v>38</v>
      </c>
      <c r="E32" s="3">
        <v>4297</v>
      </c>
      <c r="F32" s="3">
        <v>17</v>
      </c>
      <c r="G32" s="3">
        <v>49</v>
      </c>
      <c r="H32" s="3">
        <v>678.7</v>
      </c>
      <c r="I32" s="1">
        <f t="shared" si="0"/>
        <v>0.157947405166395</v>
      </c>
    </row>
    <row r="33" ht="15.75" customHeight="1" spans="1:9">
      <c r="A33" s="3" t="s">
        <v>53</v>
      </c>
      <c r="B33" s="5">
        <v>45449</v>
      </c>
      <c r="C33" s="4" t="s">
        <v>16</v>
      </c>
      <c r="D33" s="6" t="s">
        <v>26</v>
      </c>
      <c r="E33" s="3">
        <v>804.64</v>
      </c>
      <c r="F33" s="3">
        <v>43</v>
      </c>
      <c r="G33" s="3">
        <v>1</v>
      </c>
      <c r="H33" s="3">
        <v>60.68</v>
      </c>
      <c r="I33" s="1">
        <f t="shared" si="0"/>
        <v>0.0754126068800954</v>
      </c>
    </row>
    <row r="34" ht="15.75" customHeight="1" spans="1:9">
      <c r="A34" s="3" t="s">
        <v>54</v>
      </c>
      <c r="B34" s="5">
        <v>45228</v>
      </c>
      <c r="C34" s="4" t="s">
        <v>13</v>
      </c>
      <c r="D34" s="6" t="s">
        <v>21</v>
      </c>
      <c r="E34" s="3">
        <v>2903.83</v>
      </c>
      <c r="F34" s="3">
        <v>16</v>
      </c>
      <c r="G34" s="3">
        <v>31</v>
      </c>
      <c r="H34" s="3">
        <v>27.53</v>
      </c>
      <c r="I34" s="1">
        <f t="shared" si="0"/>
        <v>0.00948058254098897</v>
      </c>
    </row>
    <row r="35" ht="15.75" customHeight="1" spans="1:9">
      <c r="A35" s="3" t="s">
        <v>55</v>
      </c>
      <c r="B35" s="5">
        <v>45114</v>
      </c>
      <c r="C35" s="4" t="s">
        <v>16</v>
      </c>
      <c r="D35" s="6" t="s">
        <v>28</v>
      </c>
      <c r="E35" s="3">
        <v>3436.78</v>
      </c>
      <c r="F35" s="3">
        <v>21</v>
      </c>
      <c r="G35" s="3">
        <v>27</v>
      </c>
      <c r="H35" s="3">
        <v>75.19</v>
      </c>
      <c r="I35" s="1">
        <f t="shared" si="0"/>
        <v>0.0218780369997498</v>
      </c>
    </row>
    <row r="36" ht="15.75" customHeight="1" spans="1:9">
      <c r="A36" s="3" t="s">
        <v>56</v>
      </c>
      <c r="B36" s="5">
        <v>45557</v>
      </c>
      <c r="C36" s="4" t="s">
        <v>20</v>
      </c>
      <c r="D36" s="6" t="s">
        <v>28</v>
      </c>
      <c r="E36" s="3">
        <v>581.5</v>
      </c>
      <c r="F36" s="3">
        <v>39</v>
      </c>
      <c r="G36" s="3">
        <v>34</v>
      </c>
      <c r="H36" s="3">
        <v>863</v>
      </c>
      <c r="I36" s="1">
        <f t="shared" si="0"/>
        <v>1.48409286328461</v>
      </c>
    </row>
    <row r="37" ht="15.75" customHeight="1" spans="1:9">
      <c r="A37" s="3" t="s">
        <v>57</v>
      </c>
      <c r="B37" s="5">
        <v>45018</v>
      </c>
      <c r="C37" s="4" t="s">
        <v>13</v>
      </c>
      <c r="D37" s="6" t="s">
        <v>28</v>
      </c>
      <c r="E37" s="3">
        <v>1939.1</v>
      </c>
      <c r="F37" s="3">
        <v>26</v>
      </c>
      <c r="G37" s="3">
        <v>47</v>
      </c>
      <c r="H37" s="3">
        <v>1273.29</v>
      </c>
      <c r="I37" s="1">
        <f t="shared" si="0"/>
        <v>0.656639678201227</v>
      </c>
    </row>
    <row r="38" ht="15.75" customHeight="1" spans="1:9">
      <c r="A38" s="3" t="s">
        <v>58</v>
      </c>
      <c r="B38" s="5">
        <v>44899</v>
      </c>
      <c r="C38" s="4" t="s">
        <v>20</v>
      </c>
      <c r="D38" s="6" t="s">
        <v>23</v>
      </c>
      <c r="E38" s="3">
        <v>3252.47</v>
      </c>
      <c r="F38" s="3">
        <v>24</v>
      </c>
      <c r="G38" s="3">
        <v>4</v>
      </c>
      <c r="H38" s="3">
        <v>1643.65</v>
      </c>
      <c r="I38" s="1">
        <f t="shared" si="0"/>
        <v>0.505354392200389</v>
      </c>
    </row>
    <row r="39" ht="15.75" customHeight="1" spans="1:9">
      <c r="A39" s="3" t="s">
        <v>59</v>
      </c>
      <c r="B39" s="5">
        <v>45190</v>
      </c>
      <c r="C39" s="4" t="s">
        <v>10</v>
      </c>
      <c r="D39" s="6" t="s">
        <v>21</v>
      </c>
      <c r="E39" s="3">
        <v>3153.71</v>
      </c>
      <c r="F39" s="3">
        <v>2</v>
      </c>
      <c r="G39" s="3">
        <v>13</v>
      </c>
      <c r="H39" s="3">
        <v>101.03</v>
      </c>
      <c r="I39" s="1">
        <f t="shared" si="0"/>
        <v>0.0320352854257367</v>
      </c>
    </row>
    <row r="40" ht="15.75" customHeight="1" spans="1:9">
      <c r="A40" s="3" t="s">
        <v>60</v>
      </c>
      <c r="B40" s="5">
        <v>45538</v>
      </c>
      <c r="C40" s="4" t="s">
        <v>16</v>
      </c>
      <c r="D40" s="6" t="s">
        <v>28</v>
      </c>
      <c r="E40" s="3">
        <v>322.61</v>
      </c>
      <c r="F40" s="3">
        <v>25</v>
      </c>
      <c r="G40" s="3">
        <v>39</v>
      </c>
      <c r="H40" s="3">
        <v>556.48</v>
      </c>
      <c r="I40" s="1">
        <f t="shared" si="0"/>
        <v>1.72493103127615</v>
      </c>
    </row>
    <row r="41" ht="15.75" customHeight="1" spans="1:9">
      <c r="A41" s="3" t="s">
        <v>61</v>
      </c>
      <c r="B41" s="5">
        <v>45349</v>
      </c>
      <c r="C41" s="4" t="s">
        <v>16</v>
      </c>
      <c r="D41" s="6" t="s">
        <v>23</v>
      </c>
      <c r="E41" s="3">
        <v>2100.47</v>
      </c>
      <c r="F41" s="3">
        <v>5</v>
      </c>
      <c r="G41" s="3">
        <v>13</v>
      </c>
      <c r="H41" s="3">
        <v>1047.83</v>
      </c>
      <c r="I41" s="1">
        <f t="shared" si="0"/>
        <v>0.498855018162602</v>
      </c>
    </row>
    <row r="42" ht="15.75" customHeight="1" spans="1:9">
      <c r="A42" s="3" t="s">
        <v>62</v>
      </c>
      <c r="B42" s="5">
        <v>44965</v>
      </c>
      <c r="C42" s="4" t="s">
        <v>13</v>
      </c>
      <c r="D42" s="6" t="s">
        <v>28</v>
      </c>
      <c r="E42" s="3">
        <v>2210.87</v>
      </c>
      <c r="F42" s="3">
        <v>9</v>
      </c>
      <c r="G42" s="3">
        <v>49</v>
      </c>
      <c r="H42" s="3">
        <v>1646.08</v>
      </c>
      <c r="I42" s="1">
        <f t="shared" si="0"/>
        <v>0.744539479933239</v>
      </c>
    </row>
    <row r="43" ht="15.75" customHeight="1" spans="1:9">
      <c r="A43" s="3" t="s">
        <v>63</v>
      </c>
      <c r="B43" s="5">
        <v>44989</v>
      </c>
      <c r="C43" s="4" t="s">
        <v>16</v>
      </c>
      <c r="D43" s="6" t="s">
        <v>21</v>
      </c>
      <c r="E43" s="3">
        <v>2128.58</v>
      </c>
      <c r="F43" s="3">
        <v>46</v>
      </c>
      <c r="G43" s="3">
        <v>13</v>
      </c>
      <c r="H43" s="3">
        <v>1671.36</v>
      </c>
      <c r="I43" s="1">
        <f t="shared" si="0"/>
        <v>0.785199522686486</v>
      </c>
    </row>
    <row r="44" ht="15.75" customHeight="1" spans="1:9">
      <c r="A44" s="3" t="s">
        <v>64</v>
      </c>
      <c r="B44" s="5">
        <v>45583</v>
      </c>
      <c r="C44" s="4" t="s">
        <v>20</v>
      </c>
      <c r="D44" s="6" t="s">
        <v>23</v>
      </c>
      <c r="E44" s="3">
        <v>3242.89</v>
      </c>
      <c r="F44" s="3">
        <v>22</v>
      </c>
      <c r="G44" s="3">
        <v>7</v>
      </c>
      <c r="H44" s="3">
        <v>1746.32</v>
      </c>
      <c r="I44" s="1">
        <f t="shared" si="0"/>
        <v>0.538507319088837</v>
      </c>
    </row>
    <row r="45" ht="15.75" customHeight="1" spans="1:9">
      <c r="A45" s="3" t="s">
        <v>65</v>
      </c>
      <c r="B45" s="5">
        <v>45580</v>
      </c>
      <c r="C45" s="4" t="s">
        <v>16</v>
      </c>
      <c r="D45" s="6" t="s">
        <v>28</v>
      </c>
      <c r="E45" s="3">
        <v>229.66</v>
      </c>
      <c r="F45" s="3">
        <v>2</v>
      </c>
      <c r="G45" s="3">
        <v>2</v>
      </c>
      <c r="H45" s="3">
        <v>417.82</v>
      </c>
      <c r="I45" s="1">
        <f t="shared" si="0"/>
        <v>1.81929809283288</v>
      </c>
    </row>
    <row r="46" ht="15.75" customHeight="1" spans="1:9">
      <c r="A46" s="3" t="s">
        <v>66</v>
      </c>
      <c r="B46" s="5">
        <v>45378</v>
      </c>
      <c r="C46" s="4" t="s">
        <v>10</v>
      </c>
      <c r="D46" s="6" t="s">
        <v>26</v>
      </c>
      <c r="E46" s="3">
        <v>424.59</v>
      </c>
      <c r="F46" s="3">
        <v>6</v>
      </c>
      <c r="G46" s="3">
        <v>27</v>
      </c>
      <c r="H46" s="3">
        <v>1509.87</v>
      </c>
      <c r="I46" s="1">
        <f t="shared" si="0"/>
        <v>3.55606585176288</v>
      </c>
    </row>
    <row r="47" ht="15.75" customHeight="1" spans="1:9">
      <c r="A47" s="3" t="s">
        <v>67</v>
      </c>
      <c r="B47" s="5">
        <v>45305</v>
      </c>
      <c r="C47" s="4" t="s">
        <v>16</v>
      </c>
      <c r="D47" s="6" t="s">
        <v>28</v>
      </c>
      <c r="E47" s="3">
        <v>636.44</v>
      </c>
      <c r="F47" s="3">
        <v>30</v>
      </c>
      <c r="G47" s="3">
        <v>10</v>
      </c>
      <c r="H47" s="3">
        <v>1965.35</v>
      </c>
      <c r="I47" s="1">
        <f t="shared" si="0"/>
        <v>3.08803657846773</v>
      </c>
    </row>
    <row r="48" ht="15.75" customHeight="1" spans="1:9">
      <c r="A48" s="3" t="s">
        <v>68</v>
      </c>
      <c r="B48" s="5">
        <v>44979</v>
      </c>
      <c r="C48" s="4" t="s">
        <v>16</v>
      </c>
      <c r="D48" s="6" t="s">
        <v>26</v>
      </c>
      <c r="E48" s="3">
        <v>82.77</v>
      </c>
      <c r="F48" s="3">
        <v>3</v>
      </c>
      <c r="G48" s="3">
        <v>33</v>
      </c>
      <c r="H48" s="3">
        <v>1416.52</v>
      </c>
      <c r="I48" s="1">
        <f t="shared" si="0"/>
        <v>17.1139301679352</v>
      </c>
    </row>
    <row r="49" ht="15.75" customHeight="1" spans="1:9">
      <c r="A49" s="3" t="s">
        <v>69</v>
      </c>
      <c r="B49" s="5">
        <v>45238</v>
      </c>
      <c r="C49" s="4" t="s">
        <v>16</v>
      </c>
      <c r="D49" s="6" t="s">
        <v>26</v>
      </c>
      <c r="E49" s="3">
        <v>3666.86</v>
      </c>
      <c r="F49" s="3">
        <v>42</v>
      </c>
      <c r="G49" s="3">
        <v>2</v>
      </c>
      <c r="H49" s="3">
        <v>1455.39</v>
      </c>
      <c r="I49" s="1">
        <f t="shared" si="0"/>
        <v>0.396903617809243</v>
      </c>
    </row>
    <row r="50" ht="15.75" customHeight="1" spans="1:9">
      <c r="A50" s="3" t="s">
        <v>70</v>
      </c>
      <c r="B50" s="5">
        <v>45326</v>
      </c>
      <c r="C50" s="4" t="s">
        <v>16</v>
      </c>
      <c r="D50" s="6" t="s">
        <v>38</v>
      </c>
      <c r="E50" s="3">
        <v>1864.97</v>
      </c>
      <c r="F50" s="3">
        <v>35</v>
      </c>
      <c r="G50" s="3">
        <v>5</v>
      </c>
      <c r="H50" s="3">
        <v>766.36</v>
      </c>
      <c r="I50" s="1">
        <f t="shared" si="0"/>
        <v>0.410923500109921</v>
      </c>
    </row>
    <row r="51" ht="15.75" customHeight="1" spans="1:9">
      <c r="A51" s="3" t="s">
        <v>71</v>
      </c>
      <c r="B51" s="5">
        <v>45227</v>
      </c>
      <c r="C51" s="4" t="s">
        <v>16</v>
      </c>
      <c r="D51" s="6" t="s">
        <v>28</v>
      </c>
      <c r="E51" s="3">
        <v>1992.19</v>
      </c>
      <c r="F51" s="3">
        <v>1</v>
      </c>
      <c r="G51" s="3">
        <v>43</v>
      </c>
      <c r="H51" s="3">
        <v>1273.72</v>
      </c>
      <c r="I51" s="1">
        <f t="shared" si="0"/>
        <v>0.639356687866117</v>
      </c>
    </row>
    <row r="52" ht="15.75" customHeight="1" spans="1:9">
      <c r="A52" s="3" t="s">
        <v>72</v>
      </c>
      <c r="B52" s="5">
        <v>45068</v>
      </c>
      <c r="C52" s="4" t="s">
        <v>13</v>
      </c>
      <c r="D52" s="6" t="s">
        <v>26</v>
      </c>
      <c r="E52" s="3">
        <v>1154.47</v>
      </c>
      <c r="F52" s="3">
        <v>41</v>
      </c>
      <c r="G52" s="3">
        <v>25</v>
      </c>
      <c r="H52" s="3">
        <v>402.81</v>
      </c>
      <c r="I52" s="1">
        <f t="shared" si="0"/>
        <v>0.34891335417984</v>
      </c>
    </row>
    <row r="53" ht="15.75" customHeight="1" spans="1:9">
      <c r="A53" s="3" t="s">
        <v>73</v>
      </c>
      <c r="B53" s="5">
        <v>45336</v>
      </c>
      <c r="C53" s="4" t="s">
        <v>20</v>
      </c>
      <c r="D53" s="6" t="s">
        <v>28</v>
      </c>
      <c r="E53" s="3">
        <v>875.31</v>
      </c>
      <c r="F53" s="3">
        <v>34</v>
      </c>
      <c r="G53" s="3">
        <v>30</v>
      </c>
      <c r="H53" s="3">
        <v>1216.75</v>
      </c>
      <c r="I53" s="1">
        <f t="shared" si="0"/>
        <v>1.39007894346003</v>
      </c>
    </row>
    <row r="54" ht="15.75" customHeight="1" spans="1:9">
      <c r="A54" s="3" t="s">
        <v>74</v>
      </c>
      <c r="B54" s="5">
        <v>45259</v>
      </c>
      <c r="C54" s="4" t="s">
        <v>20</v>
      </c>
      <c r="D54" s="6" t="s">
        <v>28</v>
      </c>
      <c r="E54" s="3">
        <v>3395.86</v>
      </c>
      <c r="F54" s="3">
        <v>43</v>
      </c>
      <c r="G54" s="3">
        <v>11</v>
      </c>
      <c r="H54" s="3">
        <v>755.41</v>
      </c>
      <c r="I54" s="1">
        <f t="shared" si="0"/>
        <v>0.222450277691071</v>
      </c>
    </row>
    <row r="55" ht="15.75" customHeight="1" spans="1:9">
      <c r="A55" s="3" t="s">
        <v>75</v>
      </c>
      <c r="B55" s="5">
        <v>45603</v>
      </c>
      <c r="C55" s="4" t="s">
        <v>13</v>
      </c>
      <c r="D55" s="6" t="s">
        <v>21</v>
      </c>
      <c r="E55" s="3">
        <v>2559.15</v>
      </c>
      <c r="F55" s="3">
        <v>43</v>
      </c>
      <c r="G55" s="3">
        <v>4</v>
      </c>
      <c r="H55" s="3">
        <v>432.75</v>
      </c>
      <c r="I55" s="1">
        <f t="shared" si="0"/>
        <v>0.169099114940508</v>
      </c>
    </row>
    <row r="56" ht="15.75" customHeight="1" spans="1:9">
      <c r="A56" s="3" t="s">
        <v>76</v>
      </c>
      <c r="B56" s="5">
        <v>44925</v>
      </c>
      <c r="C56" s="4" t="s">
        <v>10</v>
      </c>
      <c r="D56" s="6" t="s">
        <v>38</v>
      </c>
      <c r="E56" s="3">
        <v>1803.62</v>
      </c>
      <c r="F56" s="3">
        <v>5</v>
      </c>
      <c r="G56" s="3">
        <v>17</v>
      </c>
      <c r="H56" s="3">
        <v>457.27</v>
      </c>
      <c r="I56" s="1">
        <f t="shared" si="0"/>
        <v>0.253529013872102</v>
      </c>
    </row>
    <row r="57" ht="15.75" customHeight="1" spans="1:9">
      <c r="A57" s="3" t="s">
        <v>77</v>
      </c>
      <c r="B57" s="5">
        <v>45122</v>
      </c>
      <c r="C57" s="4" t="s">
        <v>10</v>
      </c>
      <c r="D57" s="6" t="s">
        <v>28</v>
      </c>
      <c r="E57" s="3">
        <v>2676.35</v>
      </c>
      <c r="F57" s="3">
        <v>43</v>
      </c>
      <c r="G57" s="3">
        <v>36</v>
      </c>
      <c r="H57" s="3">
        <v>877.09</v>
      </c>
      <c r="I57" s="1">
        <f t="shared" si="0"/>
        <v>0.327718721392942</v>
      </c>
    </row>
    <row r="58" ht="15.75" customHeight="1" spans="1:9">
      <c r="A58" s="3" t="s">
        <v>78</v>
      </c>
      <c r="B58" s="5">
        <v>45449</v>
      </c>
      <c r="C58" s="4" t="s">
        <v>20</v>
      </c>
      <c r="D58" s="6" t="s">
        <v>28</v>
      </c>
      <c r="E58" s="3">
        <v>1696.76</v>
      </c>
      <c r="F58" s="3">
        <v>4</v>
      </c>
      <c r="G58" s="3">
        <v>34</v>
      </c>
      <c r="H58" s="3">
        <v>1342.89</v>
      </c>
      <c r="I58" s="1">
        <f t="shared" si="0"/>
        <v>0.791443692684882</v>
      </c>
    </row>
    <row r="59" ht="15.75" customHeight="1" spans="1:9">
      <c r="A59" s="3" t="s">
        <v>79</v>
      </c>
      <c r="B59" s="5">
        <v>45506</v>
      </c>
      <c r="C59" s="4" t="s">
        <v>20</v>
      </c>
      <c r="D59" s="6" t="s">
        <v>26</v>
      </c>
      <c r="E59" s="3">
        <v>4694.48</v>
      </c>
      <c r="F59" s="3">
        <v>43</v>
      </c>
      <c r="G59" s="3">
        <v>18</v>
      </c>
      <c r="H59" s="3">
        <v>1318.49</v>
      </c>
      <c r="I59" s="1">
        <f t="shared" si="0"/>
        <v>0.280859647926927</v>
      </c>
    </row>
    <row r="60" ht="15.75" customHeight="1" spans="1:9">
      <c r="A60" s="3" t="s">
        <v>80</v>
      </c>
      <c r="B60" s="5">
        <v>44992</v>
      </c>
      <c r="C60" s="4" t="s">
        <v>13</v>
      </c>
      <c r="D60" s="6" t="s">
        <v>28</v>
      </c>
      <c r="E60" s="3">
        <v>72.07</v>
      </c>
      <c r="F60" s="3">
        <v>36</v>
      </c>
      <c r="G60" s="3">
        <v>36</v>
      </c>
      <c r="H60" s="3">
        <v>1470.42</v>
      </c>
      <c r="I60" s="1">
        <f t="shared" si="0"/>
        <v>20.4026640765922</v>
      </c>
    </row>
    <row r="61" ht="15.75" customHeight="1" spans="1:9">
      <c r="A61" s="3" t="s">
        <v>81</v>
      </c>
      <c r="B61" s="5">
        <v>45184</v>
      </c>
      <c r="C61" s="4" t="s">
        <v>13</v>
      </c>
      <c r="D61" s="6" t="s">
        <v>26</v>
      </c>
      <c r="E61" s="3">
        <v>3510.15</v>
      </c>
      <c r="F61" s="3">
        <v>22</v>
      </c>
      <c r="G61" s="3">
        <v>37</v>
      </c>
      <c r="H61" s="3">
        <v>313.22</v>
      </c>
      <c r="I61" s="1">
        <f t="shared" si="0"/>
        <v>0.0892326538751905</v>
      </c>
    </row>
    <row r="62" ht="15.75" customHeight="1" spans="1:9">
      <c r="A62" s="3" t="s">
        <v>82</v>
      </c>
      <c r="B62" s="5">
        <v>45276</v>
      </c>
      <c r="C62" s="4" t="s">
        <v>16</v>
      </c>
      <c r="D62" s="6" t="s">
        <v>23</v>
      </c>
      <c r="E62" s="3">
        <v>1268.99</v>
      </c>
      <c r="F62" s="3">
        <v>10</v>
      </c>
      <c r="G62" s="3">
        <v>28</v>
      </c>
      <c r="H62" s="3">
        <v>1193.02</v>
      </c>
      <c r="I62" s="1">
        <f t="shared" si="0"/>
        <v>0.940133491989693</v>
      </c>
    </row>
    <row r="63" ht="15.75" customHeight="1" spans="1:9">
      <c r="A63" s="3" t="s">
        <v>83</v>
      </c>
      <c r="B63" s="5">
        <v>45265</v>
      </c>
      <c r="C63" s="4" t="s">
        <v>13</v>
      </c>
      <c r="D63" s="6" t="s">
        <v>28</v>
      </c>
      <c r="E63" s="3">
        <v>397.75</v>
      </c>
      <c r="F63" s="3">
        <v>49</v>
      </c>
      <c r="G63" s="3">
        <v>5</v>
      </c>
      <c r="H63" s="3">
        <v>335.09</v>
      </c>
      <c r="I63" s="1">
        <f t="shared" si="0"/>
        <v>0.842463859208045</v>
      </c>
    </row>
    <row r="64" ht="15.75" customHeight="1" spans="1:9">
      <c r="A64" s="3" t="s">
        <v>84</v>
      </c>
      <c r="B64" s="5">
        <v>45196</v>
      </c>
      <c r="C64" s="4" t="s">
        <v>20</v>
      </c>
      <c r="D64" s="6" t="s">
        <v>26</v>
      </c>
      <c r="E64" s="3">
        <v>2946.65</v>
      </c>
      <c r="F64" s="3">
        <v>45</v>
      </c>
      <c r="G64" s="3">
        <v>32</v>
      </c>
      <c r="H64" s="3">
        <v>1418.29</v>
      </c>
      <c r="I64" s="1">
        <f t="shared" si="0"/>
        <v>0.481322858160962</v>
      </c>
    </row>
    <row r="65" ht="15.75" customHeight="1" spans="1:9">
      <c r="A65" s="3" t="s">
        <v>85</v>
      </c>
      <c r="B65" s="5">
        <v>45383</v>
      </c>
      <c r="C65" s="4" t="s">
        <v>10</v>
      </c>
      <c r="D65" s="6" t="s">
        <v>23</v>
      </c>
      <c r="E65" s="3">
        <v>3270.98</v>
      </c>
      <c r="F65" s="3">
        <v>47</v>
      </c>
      <c r="G65" s="3">
        <v>11</v>
      </c>
      <c r="H65" s="3">
        <v>1784.1</v>
      </c>
      <c r="I65" s="1">
        <f t="shared" si="0"/>
        <v>0.545432867214107</v>
      </c>
    </row>
    <row r="66" ht="15.75" customHeight="1" spans="1:9">
      <c r="A66" s="3" t="s">
        <v>86</v>
      </c>
      <c r="B66" s="5">
        <v>45262</v>
      </c>
      <c r="C66" s="4" t="s">
        <v>16</v>
      </c>
      <c r="D66" s="6" t="s">
        <v>28</v>
      </c>
      <c r="E66" s="3">
        <v>2968.48</v>
      </c>
      <c r="F66" s="3">
        <v>27</v>
      </c>
      <c r="G66" s="3">
        <v>47</v>
      </c>
      <c r="H66" s="3">
        <v>1340.85</v>
      </c>
      <c r="I66" s="1">
        <f t="shared" si="0"/>
        <v>0.451695817388023</v>
      </c>
    </row>
    <row r="67" ht="15.75" customHeight="1" spans="1:9">
      <c r="A67" s="3" t="s">
        <v>87</v>
      </c>
      <c r="B67" s="5">
        <v>45126</v>
      </c>
      <c r="C67" s="4" t="s">
        <v>10</v>
      </c>
      <c r="D67" s="6" t="s">
        <v>28</v>
      </c>
      <c r="E67" s="3">
        <v>3430.86</v>
      </c>
      <c r="F67" s="3">
        <v>24</v>
      </c>
      <c r="G67" s="3">
        <v>11</v>
      </c>
      <c r="H67" s="3">
        <v>1885.85</v>
      </c>
      <c r="I67" s="1">
        <f t="shared" ref="I67:I130" si="1">H67/E67</f>
        <v>0.549672676821555</v>
      </c>
    </row>
    <row r="68" ht="15.75" customHeight="1" spans="1:9">
      <c r="A68" s="3" t="s">
        <v>88</v>
      </c>
      <c r="B68" s="5">
        <v>44941</v>
      </c>
      <c r="C68" s="4" t="s">
        <v>10</v>
      </c>
      <c r="D68" s="6" t="s">
        <v>38</v>
      </c>
      <c r="E68" s="3">
        <v>2806.15</v>
      </c>
      <c r="F68" s="3">
        <v>38</v>
      </c>
      <c r="G68" s="3">
        <v>41</v>
      </c>
      <c r="H68" s="3">
        <v>1710.11</v>
      </c>
      <c r="I68" s="1">
        <f t="shared" si="1"/>
        <v>0.609415034834203</v>
      </c>
    </row>
    <row r="69" ht="15.75" customHeight="1" spans="1:9">
      <c r="A69" s="3" t="s">
        <v>89</v>
      </c>
      <c r="B69" s="5">
        <v>45024</v>
      </c>
      <c r="C69" s="4" t="s">
        <v>10</v>
      </c>
      <c r="D69" s="6" t="s">
        <v>23</v>
      </c>
      <c r="E69" s="3">
        <v>1356.62</v>
      </c>
      <c r="F69" s="3">
        <v>2</v>
      </c>
      <c r="G69" s="3">
        <v>21</v>
      </c>
      <c r="H69" s="3">
        <v>1213.34</v>
      </c>
      <c r="I69" s="1">
        <f t="shared" si="1"/>
        <v>0.89438457342513</v>
      </c>
    </row>
    <row r="70" ht="15.75" customHeight="1" spans="1:9">
      <c r="A70" s="3" t="s">
        <v>90</v>
      </c>
      <c r="B70" s="5">
        <v>45201</v>
      </c>
      <c r="C70" s="4" t="s">
        <v>20</v>
      </c>
      <c r="D70" s="6" t="s">
        <v>28</v>
      </c>
      <c r="E70" s="3">
        <v>2905.8</v>
      </c>
      <c r="F70" s="3">
        <v>20</v>
      </c>
      <c r="G70" s="3">
        <v>10</v>
      </c>
      <c r="H70" s="3">
        <v>1417.43</v>
      </c>
      <c r="I70" s="1">
        <f t="shared" si="1"/>
        <v>0.487793378759722</v>
      </c>
    </row>
    <row r="71" ht="15.75" customHeight="1" spans="1:9">
      <c r="A71" s="3" t="s">
        <v>91</v>
      </c>
      <c r="B71" s="5">
        <v>45060</v>
      </c>
      <c r="C71" s="4" t="s">
        <v>20</v>
      </c>
      <c r="D71" s="6" t="s">
        <v>23</v>
      </c>
      <c r="E71" s="3">
        <v>2065.42</v>
      </c>
      <c r="F71" s="3">
        <v>22</v>
      </c>
      <c r="G71" s="3">
        <v>15</v>
      </c>
      <c r="H71" s="3">
        <v>787.51</v>
      </c>
      <c r="I71" s="1">
        <f t="shared" si="1"/>
        <v>0.381283225687754</v>
      </c>
    </row>
    <row r="72" ht="15.75" customHeight="1" spans="1:9">
      <c r="A72" s="3" t="s">
        <v>92</v>
      </c>
      <c r="B72" s="5">
        <v>45094</v>
      </c>
      <c r="C72" s="4" t="s">
        <v>16</v>
      </c>
      <c r="D72" s="6" t="s">
        <v>21</v>
      </c>
      <c r="E72" s="3">
        <v>272.88</v>
      </c>
      <c r="F72" s="3">
        <v>47</v>
      </c>
      <c r="G72" s="3">
        <v>29</v>
      </c>
      <c r="H72" s="3">
        <v>1208.68</v>
      </c>
      <c r="I72" s="1">
        <f t="shared" si="1"/>
        <v>4.42934623277631</v>
      </c>
    </row>
    <row r="73" ht="15.75" customHeight="1" spans="1:9">
      <c r="A73" s="3" t="s">
        <v>93</v>
      </c>
      <c r="B73" s="5">
        <v>45594</v>
      </c>
      <c r="C73" s="4" t="s">
        <v>16</v>
      </c>
      <c r="D73" s="6" t="s">
        <v>21</v>
      </c>
      <c r="E73" s="3">
        <v>4126.4</v>
      </c>
      <c r="F73" s="3">
        <v>34</v>
      </c>
      <c r="G73" s="3">
        <v>13</v>
      </c>
      <c r="H73" s="3">
        <v>1690.11</v>
      </c>
      <c r="I73" s="1">
        <f t="shared" si="1"/>
        <v>0.409584625823963</v>
      </c>
    </row>
    <row r="74" ht="15.75" customHeight="1" spans="1:9">
      <c r="A74" s="3" t="s">
        <v>94</v>
      </c>
      <c r="B74" s="5">
        <v>45195</v>
      </c>
      <c r="C74" s="4" t="s">
        <v>10</v>
      </c>
      <c r="D74" s="6" t="s">
        <v>23</v>
      </c>
      <c r="E74" s="3">
        <v>4204.55</v>
      </c>
      <c r="F74" s="3">
        <v>49</v>
      </c>
      <c r="G74" s="3">
        <v>1</v>
      </c>
      <c r="H74" s="3">
        <v>1534.82</v>
      </c>
      <c r="I74" s="1">
        <f t="shared" si="1"/>
        <v>0.365037875634729</v>
      </c>
    </row>
    <row r="75" ht="15.75" customHeight="1" spans="1:9">
      <c r="A75" s="3" t="s">
        <v>95</v>
      </c>
      <c r="B75" s="5">
        <v>45226</v>
      </c>
      <c r="C75" s="4" t="s">
        <v>13</v>
      </c>
      <c r="D75" s="6" t="s">
        <v>21</v>
      </c>
      <c r="E75" s="3">
        <v>2130.98</v>
      </c>
      <c r="F75" s="3">
        <v>7</v>
      </c>
      <c r="G75" s="3">
        <v>29</v>
      </c>
      <c r="H75" s="3">
        <v>679.16</v>
      </c>
      <c r="I75" s="1">
        <f t="shared" si="1"/>
        <v>0.318707824568978</v>
      </c>
    </row>
    <row r="76" ht="15.75" customHeight="1" spans="1:9">
      <c r="A76" s="3" t="s">
        <v>96</v>
      </c>
      <c r="B76" s="5">
        <v>45436</v>
      </c>
      <c r="C76" s="4" t="s">
        <v>20</v>
      </c>
      <c r="D76" s="6" t="s">
        <v>23</v>
      </c>
      <c r="E76" s="3">
        <v>1253.28</v>
      </c>
      <c r="F76" s="3">
        <v>4</v>
      </c>
      <c r="G76" s="3">
        <v>48</v>
      </c>
      <c r="H76" s="3">
        <v>317.33</v>
      </c>
      <c r="I76" s="1">
        <f t="shared" si="1"/>
        <v>0.253199604238478</v>
      </c>
    </row>
    <row r="77" ht="15.75" customHeight="1" spans="1:9">
      <c r="A77" s="3" t="s">
        <v>97</v>
      </c>
      <c r="B77" s="5">
        <v>45478</v>
      </c>
      <c r="C77" s="4" t="s">
        <v>20</v>
      </c>
      <c r="D77" s="6" t="s">
        <v>26</v>
      </c>
      <c r="E77" s="3">
        <v>1050.29</v>
      </c>
      <c r="F77" s="3">
        <v>30</v>
      </c>
      <c r="G77" s="3">
        <v>4</v>
      </c>
      <c r="H77" s="3">
        <v>423.5</v>
      </c>
      <c r="I77" s="1">
        <f t="shared" si="1"/>
        <v>0.403221967266184</v>
      </c>
    </row>
    <row r="78" ht="15.75" customHeight="1" spans="1:9">
      <c r="A78" s="3" t="s">
        <v>98</v>
      </c>
      <c r="B78" s="5">
        <v>45079</v>
      </c>
      <c r="C78" s="4" t="s">
        <v>10</v>
      </c>
      <c r="D78" s="6" t="s">
        <v>23</v>
      </c>
      <c r="E78" s="3">
        <v>1269.1</v>
      </c>
      <c r="F78" s="3">
        <v>3</v>
      </c>
      <c r="G78" s="3">
        <v>7</v>
      </c>
      <c r="H78" s="3">
        <v>1819.88</v>
      </c>
      <c r="I78" s="1">
        <f t="shared" si="1"/>
        <v>1.43399259317627</v>
      </c>
    </row>
    <row r="79" ht="15.75" customHeight="1" spans="1:9">
      <c r="A79" s="7" t="s">
        <v>99</v>
      </c>
      <c r="B79" s="5">
        <v>45192</v>
      </c>
      <c r="C79" s="4" t="s">
        <v>13</v>
      </c>
      <c r="D79" s="6" t="s">
        <v>38</v>
      </c>
      <c r="E79" s="3">
        <v>4229.47</v>
      </c>
      <c r="F79" s="3">
        <v>3</v>
      </c>
      <c r="G79" s="3">
        <v>9</v>
      </c>
      <c r="H79" s="3">
        <v>11.29</v>
      </c>
      <c r="I79" s="1">
        <f t="shared" si="1"/>
        <v>0.00266936519232906</v>
      </c>
    </row>
    <row r="80" ht="15.75" customHeight="1" spans="1:9">
      <c r="A80" s="3" t="s">
        <v>100</v>
      </c>
      <c r="B80" s="5">
        <v>45243</v>
      </c>
      <c r="C80" s="4" t="s">
        <v>20</v>
      </c>
      <c r="D80" s="6" t="s">
        <v>38</v>
      </c>
      <c r="E80" s="3">
        <v>3767.63</v>
      </c>
      <c r="F80" s="3">
        <v>30</v>
      </c>
      <c r="G80" s="3">
        <v>41</v>
      </c>
      <c r="H80" s="3">
        <v>1031.74</v>
      </c>
      <c r="I80" s="1">
        <f t="shared" si="1"/>
        <v>0.273843238322234</v>
      </c>
    </row>
    <row r="81" ht="15.75" customHeight="1" spans="1:9">
      <c r="A81" s="3" t="s">
        <v>101</v>
      </c>
      <c r="B81" s="5">
        <v>45068</v>
      </c>
      <c r="C81" s="4" t="s">
        <v>13</v>
      </c>
      <c r="D81" s="6" t="s">
        <v>26</v>
      </c>
      <c r="E81" s="3">
        <v>640.91</v>
      </c>
      <c r="F81" s="3">
        <v>19</v>
      </c>
      <c r="G81" s="3">
        <v>19</v>
      </c>
      <c r="H81" s="3">
        <v>1148.62</v>
      </c>
      <c r="I81" s="1">
        <f t="shared" si="1"/>
        <v>1.79217050755956</v>
      </c>
    </row>
    <row r="82" ht="15.75" customHeight="1" spans="1:9">
      <c r="A82" s="3" t="s">
        <v>102</v>
      </c>
      <c r="B82" s="5">
        <v>45461</v>
      </c>
      <c r="C82" s="4" t="s">
        <v>10</v>
      </c>
      <c r="D82" s="6" t="s">
        <v>23</v>
      </c>
      <c r="E82" s="3">
        <v>2958</v>
      </c>
      <c r="F82" s="3">
        <v>4</v>
      </c>
      <c r="G82" s="3">
        <v>22</v>
      </c>
      <c r="H82" s="3">
        <v>1968.62</v>
      </c>
      <c r="I82" s="1">
        <f t="shared" si="1"/>
        <v>0.66552400270453</v>
      </c>
    </row>
    <row r="83" ht="15.75" customHeight="1" spans="1:9">
      <c r="A83" s="3" t="s">
        <v>103</v>
      </c>
      <c r="B83" s="5">
        <v>44948</v>
      </c>
      <c r="C83" s="4" t="s">
        <v>13</v>
      </c>
      <c r="D83" s="6" t="s">
        <v>26</v>
      </c>
      <c r="E83" s="3">
        <v>4049.49</v>
      </c>
      <c r="F83" s="3">
        <v>5</v>
      </c>
      <c r="G83" s="3">
        <v>1</v>
      </c>
      <c r="H83" s="3">
        <v>1151.9</v>
      </c>
      <c r="I83" s="1">
        <f t="shared" si="1"/>
        <v>0.284455573417887</v>
      </c>
    </row>
    <row r="84" ht="15.75" customHeight="1" spans="1:9">
      <c r="A84" s="3" t="s">
        <v>104</v>
      </c>
      <c r="B84" s="5">
        <v>45385</v>
      </c>
      <c r="C84" s="4" t="s">
        <v>10</v>
      </c>
      <c r="D84" s="6" t="s">
        <v>26</v>
      </c>
      <c r="E84" s="3">
        <v>4155.03</v>
      </c>
      <c r="F84" s="3">
        <v>32</v>
      </c>
      <c r="G84" s="3">
        <v>5</v>
      </c>
      <c r="H84" s="3">
        <v>1637.7</v>
      </c>
      <c r="I84" s="1">
        <f t="shared" si="1"/>
        <v>0.394148778709179</v>
      </c>
    </row>
    <row r="85" ht="15.75" customHeight="1" spans="1:9">
      <c r="A85" s="3" t="s">
        <v>105</v>
      </c>
      <c r="B85" s="5">
        <v>45556</v>
      </c>
      <c r="C85" s="4" t="s">
        <v>10</v>
      </c>
      <c r="D85" s="6" t="s">
        <v>23</v>
      </c>
      <c r="E85" s="3">
        <v>2011.35</v>
      </c>
      <c r="F85" s="3">
        <v>44</v>
      </c>
      <c r="G85" s="3">
        <v>10</v>
      </c>
      <c r="H85" s="3">
        <v>829.69</v>
      </c>
      <c r="I85" s="1">
        <f t="shared" si="1"/>
        <v>0.41250403957541</v>
      </c>
    </row>
    <row r="86" ht="15.75" customHeight="1" spans="1:9">
      <c r="A86" s="3" t="s">
        <v>106</v>
      </c>
      <c r="B86" s="5">
        <v>45299</v>
      </c>
      <c r="C86" s="4" t="s">
        <v>13</v>
      </c>
      <c r="D86" s="6" t="s">
        <v>28</v>
      </c>
      <c r="E86" s="3">
        <v>2365.24</v>
      </c>
      <c r="F86" s="3">
        <v>10</v>
      </c>
      <c r="G86" s="3">
        <v>33</v>
      </c>
      <c r="H86" s="3">
        <v>1970.1</v>
      </c>
      <c r="I86" s="1">
        <f t="shared" si="1"/>
        <v>0.832938729262147</v>
      </c>
    </row>
    <row r="87" ht="15.75" customHeight="1" spans="1:9">
      <c r="A87" s="3" t="s">
        <v>107</v>
      </c>
      <c r="B87" s="5">
        <v>45321</v>
      </c>
      <c r="C87" s="4" t="s">
        <v>20</v>
      </c>
      <c r="D87" s="6" t="s">
        <v>21</v>
      </c>
      <c r="E87" s="3">
        <v>2615.84</v>
      </c>
      <c r="F87" s="3">
        <v>31</v>
      </c>
      <c r="G87" s="3">
        <v>9</v>
      </c>
      <c r="H87" s="3">
        <v>1276.87</v>
      </c>
      <c r="I87" s="1">
        <f t="shared" si="1"/>
        <v>0.488130007951557</v>
      </c>
    </row>
    <row r="88" ht="15.75" customHeight="1" spans="1:9">
      <c r="A88" s="3" t="s">
        <v>108</v>
      </c>
      <c r="B88" s="5">
        <v>45399</v>
      </c>
      <c r="C88" s="4" t="s">
        <v>13</v>
      </c>
      <c r="D88" s="6" t="s">
        <v>21</v>
      </c>
      <c r="E88" s="3">
        <v>4954.33</v>
      </c>
      <c r="F88" s="3">
        <v>26</v>
      </c>
      <c r="G88" s="3">
        <v>43</v>
      </c>
      <c r="H88" s="3">
        <v>1723.31</v>
      </c>
      <c r="I88" s="1">
        <f t="shared" si="1"/>
        <v>0.347839162914057</v>
      </c>
    </row>
    <row r="89" ht="15.75" customHeight="1" spans="1:9">
      <c r="A89" s="3" t="s">
        <v>109</v>
      </c>
      <c r="B89" s="5">
        <v>45082</v>
      </c>
      <c r="C89" s="4" t="s">
        <v>10</v>
      </c>
      <c r="D89" s="6" t="s">
        <v>21</v>
      </c>
      <c r="E89" s="3">
        <v>1969.35</v>
      </c>
      <c r="F89" s="3">
        <v>27</v>
      </c>
      <c r="G89" s="3">
        <v>11</v>
      </c>
      <c r="H89" s="3">
        <v>1532.9</v>
      </c>
      <c r="I89" s="1">
        <f t="shared" si="1"/>
        <v>0.778378652855003</v>
      </c>
    </row>
    <row r="90" ht="15.75" customHeight="1" spans="1:9">
      <c r="A90" s="3" t="s">
        <v>110</v>
      </c>
      <c r="B90" s="5">
        <v>45383</v>
      </c>
      <c r="C90" s="4" t="s">
        <v>10</v>
      </c>
      <c r="D90" s="6" t="s">
        <v>21</v>
      </c>
      <c r="E90" s="3">
        <v>2083.02</v>
      </c>
      <c r="F90" s="3">
        <v>49</v>
      </c>
      <c r="G90" s="3">
        <v>11</v>
      </c>
      <c r="H90" s="3">
        <v>105.26</v>
      </c>
      <c r="I90" s="1">
        <f t="shared" si="1"/>
        <v>0.050532400072971</v>
      </c>
    </row>
    <row r="91" ht="15.75" customHeight="1" spans="1:9">
      <c r="A91" s="3" t="s">
        <v>111</v>
      </c>
      <c r="B91" s="5">
        <v>45530</v>
      </c>
      <c r="C91" s="4" t="s">
        <v>20</v>
      </c>
      <c r="D91" s="6" t="s">
        <v>28</v>
      </c>
      <c r="E91" s="3">
        <v>4752.49</v>
      </c>
      <c r="F91" s="3">
        <v>36</v>
      </c>
      <c r="G91" s="3">
        <v>8</v>
      </c>
      <c r="H91" s="3">
        <v>1903.35</v>
      </c>
      <c r="I91" s="1">
        <f t="shared" si="1"/>
        <v>0.40049531929578</v>
      </c>
    </row>
    <row r="92" ht="15.75" customHeight="1" spans="1:9">
      <c r="A92" s="3" t="s">
        <v>112</v>
      </c>
      <c r="B92" s="5">
        <v>45097</v>
      </c>
      <c r="C92" s="4" t="s">
        <v>10</v>
      </c>
      <c r="D92" s="6" t="s">
        <v>21</v>
      </c>
      <c r="E92" s="3">
        <v>4031.47</v>
      </c>
      <c r="F92" s="3">
        <v>20</v>
      </c>
      <c r="G92" s="3">
        <v>4</v>
      </c>
      <c r="H92" s="3">
        <v>1722.65</v>
      </c>
      <c r="I92" s="1">
        <f t="shared" si="1"/>
        <v>0.427300711651085</v>
      </c>
    </row>
    <row r="93" ht="15.75" customHeight="1" spans="1:9">
      <c r="A93" s="3" t="s">
        <v>113</v>
      </c>
      <c r="B93" s="5">
        <v>45426</v>
      </c>
      <c r="C93" s="4" t="s">
        <v>16</v>
      </c>
      <c r="D93" s="6" t="s">
        <v>23</v>
      </c>
      <c r="E93" s="3">
        <v>3299.15</v>
      </c>
      <c r="F93" s="3">
        <v>22</v>
      </c>
      <c r="G93" s="3">
        <v>45</v>
      </c>
      <c r="H93" s="3">
        <v>1352.78</v>
      </c>
      <c r="I93" s="1">
        <f t="shared" si="1"/>
        <v>0.410038949426367</v>
      </c>
    </row>
    <row r="94" ht="15.75" customHeight="1" spans="1:9">
      <c r="A94" s="3" t="s">
        <v>114</v>
      </c>
      <c r="B94" s="5">
        <v>45465</v>
      </c>
      <c r="C94" s="4" t="s">
        <v>10</v>
      </c>
      <c r="D94" s="6" t="s">
        <v>21</v>
      </c>
      <c r="E94" s="3">
        <v>4132.07</v>
      </c>
      <c r="F94" s="3">
        <v>4</v>
      </c>
      <c r="G94" s="3">
        <v>19</v>
      </c>
      <c r="H94" s="3">
        <v>763.86</v>
      </c>
      <c r="I94" s="1">
        <f t="shared" si="1"/>
        <v>0.184861340683967</v>
      </c>
    </row>
    <row r="95" ht="15.75" customHeight="1" spans="1:9">
      <c r="A95" s="3" t="s">
        <v>115</v>
      </c>
      <c r="B95" s="5">
        <v>45084</v>
      </c>
      <c r="C95" s="4" t="s">
        <v>20</v>
      </c>
      <c r="D95" s="6" t="s">
        <v>28</v>
      </c>
      <c r="E95" s="3">
        <v>1053.19</v>
      </c>
      <c r="F95" s="3">
        <v>22</v>
      </c>
      <c r="G95" s="3">
        <v>20</v>
      </c>
      <c r="H95" s="3">
        <v>570.11</v>
      </c>
      <c r="I95" s="1">
        <f t="shared" si="1"/>
        <v>0.541317331155822</v>
      </c>
    </row>
    <row r="96" ht="15.75" customHeight="1" spans="1:9">
      <c r="A96" s="3" t="s">
        <v>116</v>
      </c>
      <c r="B96" s="5">
        <v>45425</v>
      </c>
      <c r="C96" s="4" t="s">
        <v>10</v>
      </c>
      <c r="D96" s="6" t="s">
        <v>28</v>
      </c>
      <c r="E96" s="3">
        <v>3864.26</v>
      </c>
      <c r="F96" s="3">
        <v>22</v>
      </c>
      <c r="G96" s="3">
        <v>28</v>
      </c>
      <c r="H96" s="3">
        <v>908.02</v>
      </c>
      <c r="I96" s="1">
        <f t="shared" si="1"/>
        <v>0.234979012799346</v>
      </c>
    </row>
    <row r="97" ht="15.75" customHeight="1" spans="1:9">
      <c r="A97" s="3" t="s">
        <v>117</v>
      </c>
      <c r="B97" s="5">
        <v>45399</v>
      </c>
      <c r="C97" s="4" t="s">
        <v>16</v>
      </c>
      <c r="D97" s="6" t="s">
        <v>21</v>
      </c>
      <c r="E97" s="3">
        <v>554.26</v>
      </c>
      <c r="F97" s="3">
        <v>17</v>
      </c>
      <c r="G97" s="3">
        <v>7</v>
      </c>
      <c r="H97" s="3">
        <v>1898.3</v>
      </c>
      <c r="I97" s="1">
        <f t="shared" si="1"/>
        <v>3.42492692959983</v>
      </c>
    </row>
    <row r="98" ht="15.75" customHeight="1" spans="1:9">
      <c r="A98" s="3" t="s">
        <v>118</v>
      </c>
      <c r="B98" s="5">
        <v>44926</v>
      </c>
      <c r="C98" s="4" t="s">
        <v>10</v>
      </c>
      <c r="D98" s="6" t="s">
        <v>38</v>
      </c>
      <c r="E98" s="3">
        <v>1781.92</v>
      </c>
      <c r="F98" s="3">
        <v>36</v>
      </c>
      <c r="G98" s="3">
        <v>39</v>
      </c>
      <c r="H98" s="3">
        <v>795.64</v>
      </c>
      <c r="I98" s="1">
        <f t="shared" si="1"/>
        <v>0.446507138367603</v>
      </c>
    </row>
    <row r="99" ht="15.75" customHeight="1" spans="1:9">
      <c r="A99" s="3" t="s">
        <v>119</v>
      </c>
      <c r="B99" s="5">
        <v>45123</v>
      </c>
      <c r="C99" s="4" t="s">
        <v>20</v>
      </c>
      <c r="D99" s="6" t="s">
        <v>38</v>
      </c>
      <c r="E99" s="3">
        <v>558.24</v>
      </c>
      <c r="F99" s="3">
        <v>35</v>
      </c>
      <c r="G99" s="3">
        <v>13</v>
      </c>
      <c r="H99" s="3">
        <v>1101.43</v>
      </c>
      <c r="I99" s="1">
        <f t="shared" si="1"/>
        <v>1.97304026941817</v>
      </c>
    </row>
    <row r="100" ht="15.75" customHeight="1" spans="1:9">
      <c r="A100" s="3" t="s">
        <v>120</v>
      </c>
      <c r="B100" s="5">
        <v>45517</v>
      </c>
      <c r="C100" s="4" t="s">
        <v>20</v>
      </c>
      <c r="D100" s="6" t="s">
        <v>28</v>
      </c>
      <c r="E100" s="3">
        <v>1132.27</v>
      </c>
      <c r="F100" s="3">
        <v>24</v>
      </c>
      <c r="G100" s="3">
        <v>45</v>
      </c>
      <c r="H100" s="3">
        <v>1667.35</v>
      </c>
      <c r="I100" s="1">
        <f t="shared" si="1"/>
        <v>1.47257279624118</v>
      </c>
    </row>
    <row r="101" ht="15.75" customHeight="1" spans="1:9">
      <c r="A101" s="3" t="s">
        <v>121</v>
      </c>
      <c r="B101" s="5">
        <v>45586</v>
      </c>
      <c r="C101" s="4" t="s">
        <v>13</v>
      </c>
      <c r="D101" s="6" t="s">
        <v>23</v>
      </c>
      <c r="E101" s="3">
        <v>4270.95</v>
      </c>
      <c r="F101" s="3">
        <v>3</v>
      </c>
      <c r="G101" s="3">
        <v>37</v>
      </c>
      <c r="H101" s="3">
        <v>49.76</v>
      </c>
      <c r="I101" s="1">
        <f t="shared" si="1"/>
        <v>0.0116508036853627</v>
      </c>
    </row>
    <row r="102" ht="15.75" customHeight="1" spans="1:9">
      <c r="A102" s="3" t="s">
        <v>122</v>
      </c>
      <c r="B102" s="5">
        <v>45071</v>
      </c>
      <c r="C102" s="4" t="s">
        <v>13</v>
      </c>
      <c r="D102" s="6" t="s">
        <v>28</v>
      </c>
      <c r="E102" s="3">
        <v>633.82</v>
      </c>
      <c r="F102" s="3">
        <v>13</v>
      </c>
      <c r="G102" s="3">
        <v>10</v>
      </c>
      <c r="H102" s="3">
        <v>1830.09</v>
      </c>
      <c r="I102" s="1">
        <f t="shared" si="1"/>
        <v>2.88739705279101</v>
      </c>
    </row>
    <row r="103" ht="15.75" customHeight="1" spans="1:9">
      <c r="A103" s="3" t="s">
        <v>123</v>
      </c>
      <c r="B103" s="5">
        <v>45261</v>
      </c>
      <c r="C103" s="4" t="s">
        <v>13</v>
      </c>
      <c r="D103" s="6" t="s">
        <v>26</v>
      </c>
      <c r="E103" s="3">
        <v>1024.68</v>
      </c>
      <c r="F103" s="3">
        <v>33</v>
      </c>
      <c r="G103" s="3">
        <v>47</v>
      </c>
      <c r="H103" s="3">
        <v>241.15</v>
      </c>
      <c r="I103" s="1">
        <f t="shared" si="1"/>
        <v>0.235341765234024</v>
      </c>
    </row>
    <row r="104" ht="15.75" customHeight="1" spans="1:9">
      <c r="A104" s="3" t="s">
        <v>124</v>
      </c>
      <c r="B104" s="5">
        <v>45356</v>
      </c>
      <c r="C104" s="4" t="s">
        <v>10</v>
      </c>
      <c r="D104" s="6" t="s">
        <v>23</v>
      </c>
      <c r="E104" s="3">
        <v>218.83</v>
      </c>
      <c r="F104" s="3">
        <v>7</v>
      </c>
      <c r="G104" s="3">
        <v>13</v>
      </c>
      <c r="H104" s="3">
        <v>863.98</v>
      </c>
      <c r="I104" s="1">
        <f t="shared" si="1"/>
        <v>3.94817895169766</v>
      </c>
    </row>
    <row r="105" ht="15.75" customHeight="1" spans="1:9">
      <c r="A105" s="3" t="s">
        <v>125</v>
      </c>
      <c r="B105" s="5">
        <v>45532</v>
      </c>
      <c r="C105" s="4" t="s">
        <v>20</v>
      </c>
      <c r="D105" s="6" t="s">
        <v>26</v>
      </c>
      <c r="E105" s="3">
        <v>3563.26</v>
      </c>
      <c r="F105" s="3">
        <v>14</v>
      </c>
      <c r="G105" s="3">
        <v>3</v>
      </c>
      <c r="H105" s="3">
        <v>1939.69</v>
      </c>
      <c r="I105" s="1">
        <f t="shared" si="1"/>
        <v>0.544358256203589</v>
      </c>
    </row>
    <row r="106" ht="15.75" customHeight="1" spans="1:9">
      <c r="A106" s="3" t="s">
        <v>126</v>
      </c>
      <c r="B106" s="5">
        <v>45433</v>
      </c>
      <c r="C106" s="4" t="s">
        <v>13</v>
      </c>
      <c r="D106" s="6" t="s">
        <v>26</v>
      </c>
      <c r="E106" s="3">
        <v>879.56</v>
      </c>
      <c r="F106" s="3">
        <v>45</v>
      </c>
      <c r="G106" s="3">
        <v>15</v>
      </c>
      <c r="H106" s="3">
        <v>1898.75</v>
      </c>
      <c r="I106" s="1">
        <f t="shared" si="1"/>
        <v>2.15874982946018</v>
      </c>
    </row>
    <row r="107" ht="15.75" customHeight="1" spans="1:9">
      <c r="A107" s="3" t="s">
        <v>127</v>
      </c>
      <c r="B107" s="5">
        <v>45450</v>
      </c>
      <c r="C107" s="4" t="s">
        <v>20</v>
      </c>
      <c r="D107" s="6" t="s">
        <v>23</v>
      </c>
      <c r="E107" s="3">
        <v>239.31</v>
      </c>
      <c r="F107" s="3">
        <v>45</v>
      </c>
      <c r="G107" s="3">
        <v>6</v>
      </c>
      <c r="H107" s="3">
        <v>434.28</v>
      </c>
      <c r="I107" s="1">
        <f t="shared" si="1"/>
        <v>1.81471731227278</v>
      </c>
    </row>
    <row r="108" ht="15.75" customHeight="1" spans="1:9">
      <c r="A108" s="3" t="s">
        <v>128</v>
      </c>
      <c r="B108" s="5">
        <v>45423</v>
      </c>
      <c r="C108" s="4" t="s">
        <v>20</v>
      </c>
      <c r="D108" s="6" t="s">
        <v>38</v>
      </c>
      <c r="E108" s="3">
        <v>795.32</v>
      </c>
      <c r="F108" s="3">
        <v>31</v>
      </c>
      <c r="G108" s="3">
        <v>9</v>
      </c>
      <c r="H108" s="3">
        <v>1251.72</v>
      </c>
      <c r="I108" s="1">
        <f t="shared" si="1"/>
        <v>1.57385706382337</v>
      </c>
    </row>
    <row r="109" ht="15.75" customHeight="1" spans="1:9">
      <c r="A109" s="3" t="s">
        <v>129</v>
      </c>
      <c r="B109" s="5">
        <v>45002</v>
      </c>
      <c r="C109" s="4" t="s">
        <v>16</v>
      </c>
      <c r="D109" s="6" t="s">
        <v>28</v>
      </c>
      <c r="E109" s="3">
        <v>1606.99</v>
      </c>
      <c r="F109" s="3">
        <v>10</v>
      </c>
      <c r="G109" s="3">
        <v>14</v>
      </c>
      <c r="H109" s="3">
        <v>1127.86</v>
      </c>
      <c r="I109" s="1">
        <f t="shared" si="1"/>
        <v>0.701846308937828</v>
      </c>
    </row>
    <row r="110" ht="15.75" customHeight="1" spans="1:9">
      <c r="A110" s="3" t="s">
        <v>130</v>
      </c>
      <c r="B110" s="5">
        <v>45580</v>
      </c>
      <c r="C110" s="4" t="s">
        <v>20</v>
      </c>
      <c r="D110" s="6" t="s">
        <v>38</v>
      </c>
      <c r="E110" s="3">
        <v>4480.71</v>
      </c>
      <c r="F110" s="3">
        <v>16</v>
      </c>
      <c r="G110" s="3">
        <v>48</v>
      </c>
      <c r="H110" s="3">
        <v>45.94</v>
      </c>
      <c r="I110" s="1">
        <f t="shared" si="1"/>
        <v>0.0102528393937568</v>
      </c>
    </row>
    <row r="111" ht="15.75" customHeight="1" spans="1:9">
      <c r="A111" s="3" t="s">
        <v>131</v>
      </c>
      <c r="B111" s="5">
        <v>44987</v>
      </c>
      <c r="C111" s="4" t="s">
        <v>16</v>
      </c>
      <c r="D111" s="6" t="s">
        <v>23</v>
      </c>
      <c r="E111" s="3">
        <v>3901.29</v>
      </c>
      <c r="F111" s="3">
        <v>36</v>
      </c>
      <c r="G111" s="3">
        <v>17</v>
      </c>
      <c r="H111" s="3">
        <v>1250.83</v>
      </c>
      <c r="I111" s="1">
        <f t="shared" si="1"/>
        <v>0.32061958993051</v>
      </c>
    </row>
    <row r="112" ht="15.75" customHeight="1" spans="1:9">
      <c r="A112" s="3" t="s">
        <v>132</v>
      </c>
      <c r="B112" s="5">
        <v>44974</v>
      </c>
      <c r="C112" s="4" t="s">
        <v>16</v>
      </c>
      <c r="D112" s="6" t="s">
        <v>26</v>
      </c>
      <c r="E112" s="3">
        <v>2584.68</v>
      </c>
      <c r="F112" s="3">
        <v>25</v>
      </c>
      <c r="G112" s="3">
        <v>14</v>
      </c>
      <c r="H112" s="3">
        <v>834.99</v>
      </c>
      <c r="I112" s="1">
        <f t="shared" si="1"/>
        <v>0.323053530804587</v>
      </c>
    </row>
    <row r="113" ht="15.75" customHeight="1" spans="1:9">
      <c r="A113" s="3" t="s">
        <v>133</v>
      </c>
      <c r="B113" s="5">
        <v>45170</v>
      </c>
      <c r="C113" s="4" t="s">
        <v>13</v>
      </c>
      <c r="D113" s="6" t="s">
        <v>23</v>
      </c>
      <c r="E113" s="3">
        <v>1894.09</v>
      </c>
      <c r="F113" s="3">
        <v>22</v>
      </c>
      <c r="G113" s="3">
        <v>1</v>
      </c>
      <c r="H113" s="3">
        <v>778.98</v>
      </c>
      <c r="I113" s="1">
        <f t="shared" si="1"/>
        <v>0.41126873591012</v>
      </c>
    </row>
    <row r="114" ht="15.75" customHeight="1" spans="1:9">
      <c r="A114" s="3" t="s">
        <v>134</v>
      </c>
      <c r="B114" s="5">
        <v>45539</v>
      </c>
      <c r="C114" s="4" t="s">
        <v>20</v>
      </c>
      <c r="D114" s="6" t="s">
        <v>23</v>
      </c>
      <c r="E114" s="3">
        <v>2748.36</v>
      </c>
      <c r="F114" s="3">
        <v>43</v>
      </c>
      <c r="G114" s="3">
        <v>40</v>
      </c>
      <c r="H114" s="3">
        <v>821.39</v>
      </c>
      <c r="I114" s="1">
        <f t="shared" si="1"/>
        <v>0.298865505246765</v>
      </c>
    </row>
    <row r="115" ht="15.75" customHeight="1" spans="1:9">
      <c r="A115" s="3" t="s">
        <v>135</v>
      </c>
      <c r="B115" s="5">
        <v>45070</v>
      </c>
      <c r="C115" s="4" t="s">
        <v>20</v>
      </c>
      <c r="D115" s="6" t="s">
        <v>28</v>
      </c>
      <c r="E115" s="3">
        <v>4464.86</v>
      </c>
      <c r="F115" s="3">
        <v>36</v>
      </c>
      <c r="G115" s="3">
        <v>24</v>
      </c>
      <c r="H115" s="3">
        <v>695.05</v>
      </c>
      <c r="I115" s="1">
        <f t="shared" si="1"/>
        <v>0.155671174460117</v>
      </c>
    </row>
    <row r="116" ht="15.75" customHeight="1" spans="1:9">
      <c r="A116" s="3" t="s">
        <v>136</v>
      </c>
      <c r="B116" s="5">
        <v>45338</v>
      </c>
      <c r="C116" s="4" t="s">
        <v>10</v>
      </c>
      <c r="D116" s="6" t="s">
        <v>23</v>
      </c>
      <c r="E116" s="3">
        <v>2387</v>
      </c>
      <c r="F116" s="3">
        <v>39</v>
      </c>
      <c r="G116" s="3">
        <v>24</v>
      </c>
      <c r="H116" s="3">
        <v>1353.49</v>
      </c>
      <c r="I116" s="1">
        <f t="shared" si="1"/>
        <v>0.567025555090071</v>
      </c>
    </row>
    <row r="117" ht="15.75" customHeight="1" spans="1:9">
      <c r="A117" s="3" t="s">
        <v>137</v>
      </c>
      <c r="B117" s="5">
        <v>45379</v>
      </c>
      <c r="C117" s="4" t="s">
        <v>13</v>
      </c>
      <c r="D117" s="6" t="s">
        <v>28</v>
      </c>
      <c r="E117" s="3">
        <v>1283.84</v>
      </c>
      <c r="F117" s="3">
        <v>19</v>
      </c>
      <c r="G117" s="3">
        <v>2</v>
      </c>
      <c r="H117" s="3">
        <v>1911.6</v>
      </c>
      <c r="I117" s="1">
        <f t="shared" si="1"/>
        <v>1.48897058823529</v>
      </c>
    </row>
    <row r="118" ht="15.75" customHeight="1" spans="1:9">
      <c r="A118" s="3" t="s">
        <v>138</v>
      </c>
      <c r="B118" s="5">
        <v>45141</v>
      </c>
      <c r="C118" s="4" t="s">
        <v>16</v>
      </c>
      <c r="D118" s="6" t="s">
        <v>23</v>
      </c>
      <c r="E118" s="3">
        <v>3030.58</v>
      </c>
      <c r="F118" s="3">
        <v>43</v>
      </c>
      <c r="G118" s="3">
        <v>47</v>
      </c>
      <c r="H118" s="3">
        <v>491.17</v>
      </c>
      <c r="I118" s="1">
        <f t="shared" si="1"/>
        <v>0.162071286684397</v>
      </c>
    </row>
    <row r="119" ht="15.75" customHeight="1" spans="1:9">
      <c r="A119" s="3" t="s">
        <v>139</v>
      </c>
      <c r="B119" s="5">
        <v>45289</v>
      </c>
      <c r="C119" s="4" t="s">
        <v>20</v>
      </c>
      <c r="D119" s="6" t="s">
        <v>23</v>
      </c>
      <c r="E119" s="3">
        <v>1729.53</v>
      </c>
      <c r="F119" s="3">
        <v>13</v>
      </c>
      <c r="G119" s="3">
        <v>29</v>
      </c>
      <c r="H119" s="3">
        <v>1892.43</v>
      </c>
      <c r="I119" s="1">
        <f t="shared" si="1"/>
        <v>1.09418743820576</v>
      </c>
    </row>
    <row r="120" ht="15.75" customHeight="1" spans="1:9">
      <c r="A120" s="3" t="s">
        <v>140</v>
      </c>
      <c r="B120" s="5">
        <v>45608</v>
      </c>
      <c r="C120" s="4" t="s">
        <v>20</v>
      </c>
      <c r="D120" s="6" t="s">
        <v>28</v>
      </c>
      <c r="E120" s="3">
        <v>2206.92</v>
      </c>
      <c r="F120" s="3">
        <v>40</v>
      </c>
      <c r="G120" s="3">
        <v>3</v>
      </c>
      <c r="H120" s="3">
        <v>87.05</v>
      </c>
      <c r="I120" s="1">
        <f t="shared" si="1"/>
        <v>0.0394441121563083</v>
      </c>
    </row>
    <row r="121" ht="15.75" customHeight="1" spans="1:9">
      <c r="A121" s="3" t="s">
        <v>141</v>
      </c>
      <c r="B121" s="5">
        <v>45560</v>
      </c>
      <c r="C121" s="4" t="s">
        <v>16</v>
      </c>
      <c r="D121" s="6" t="s">
        <v>28</v>
      </c>
      <c r="E121" s="3">
        <v>2723.27</v>
      </c>
      <c r="F121" s="3">
        <v>22</v>
      </c>
      <c r="G121" s="3">
        <v>15</v>
      </c>
      <c r="H121" s="3">
        <v>1190.99</v>
      </c>
      <c r="I121" s="1">
        <f t="shared" si="1"/>
        <v>0.43733820003158</v>
      </c>
    </row>
    <row r="122" ht="15.75" customHeight="1" spans="1:9">
      <c r="A122" s="3" t="s">
        <v>142</v>
      </c>
      <c r="B122" s="5">
        <v>45569</v>
      </c>
      <c r="C122" s="4" t="s">
        <v>16</v>
      </c>
      <c r="D122" s="6" t="s">
        <v>23</v>
      </c>
      <c r="E122" s="3">
        <v>3835.55</v>
      </c>
      <c r="F122" s="3">
        <v>27</v>
      </c>
      <c r="G122" s="3">
        <v>17</v>
      </c>
      <c r="H122" s="3">
        <v>1205.89</v>
      </c>
      <c r="I122" s="1">
        <f t="shared" si="1"/>
        <v>0.314398195825892</v>
      </c>
    </row>
    <row r="123" ht="15.75" customHeight="1" spans="1:9">
      <c r="A123" s="3" t="s">
        <v>143</v>
      </c>
      <c r="B123" s="5">
        <v>45471</v>
      </c>
      <c r="C123" s="4" t="s">
        <v>10</v>
      </c>
      <c r="D123" s="6" t="s">
        <v>21</v>
      </c>
      <c r="E123" s="3">
        <v>1348.82</v>
      </c>
      <c r="F123" s="3">
        <v>47</v>
      </c>
      <c r="G123" s="3">
        <v>14</v>
      </c>
      <c r="H123" s="3">
        <v>110.54</v>
      </c>
      <c r="I123" s="1">
        <f t="shared" si="1"/>
        <v>0.0819531145742204</v>
      </c>
    </row>
    <row r="124" ht="15.75" customHeight="1" spans="1:9">
      <c r="A124" s="3" t="s">
        <v>144</v>
      </c>
      <c r="B124" s="5">
        <v>45189</v>
      </c>
      <c r="C124" s="4" t="s">
        <v>10</v>
      </c>
      <c r="D124" s="6" t="s">
        <v>23</v>
      </c>
      <c r="E124" s="3">
        <v>487.67</v>
      </c>
      <c r="F124" s="3">
        <v>16</v>
      </c>
      <c r="G124" s="3">
        <v>42</v>
      </c>
      <c r="H124" s="3">
        <v>810.07</v>
      </c>
      <c r="I124" s="1">
        <f t="shared" si="1"/>
        <v>1.6611027949228</v>
      </c>
    </row>
    <row r="125" ht="15.75" customHeight="1" spans="1:9">
      <c r="A125" s="3" t="s">
        <v>145</v>
      </c>
      <c r="B125" s="5">
        <v>44930</v>
      </c>
      <c r="C125" s="4" t="s">
        <v>10</v>
      </c>
      <c r="D125" s="6" t="s">
        <v>26</v>
      </c>
      <c r="E125" s="3">
        <v>3338.32</v>
      </c>
      <c r="F125" s="3">
        <v>45</v>
      </c>
      <c r="G125" s="3">
        <v>6</v>
      </c>
      <c r="H125" s="3">
        <v>1639.12</v>
      </c>
      <c r="I125" s="1">
        <f t="shared" si="1"/>
        <v>0.491001461813127</v>
      </c>
    </row>
    <row r="126" ht="15.75" customHeight="1" spans="1:9">
      <c r="A126" s="3" t="s">
        <v>146</v>
      </c>
      <c r="B126" s="5">
        <v>45431</v>
      </c>
      <c r="C126" s="4" t="s">
        <v>16</v>
      </c>
      <c r="D126" s="6" t="s">
        <v>38</v>
      </c>
      <c r="E126" s="3">
        <v>50.75</v>
      </c>
      <c r="F126" s="3">
        <v>10</v>
      </c>
      <c r="G126" s="3">
        <v>43</v>
      </c>
      <c r="H126" s="3">
        <v>121.05</v>
      </c>
      <c r="I126" s="1">
        <f t="shared" si="1"/>
        <v>2.38522167487685</v>
      </c>
    </row>
    <row r="127" ht="15.75" customHeight="1" spans="1:9">
      <c r="A127" s="3" t="s">
        <v>147</v>
      </c>
      <c r="B127" s="5">
        <v>45018</v>
      </c>
      <c r="C127" s="4" t="s">
        <v>10</v>
      </c>
      <c r="D127" s="6" t="s">
        <v>23</v>
      </c>
      <c r="E127" s="3">
        <v>906.4</v>
      </c>
      <c r="F127" s="3">
        <v>47</v>
      </c>
      <c r="G127" s="3">
        <v>26</v>
      </c>
      <c r="H127" s="3">
        <v>1853.84</v>
      </c>
      <c r="I127" s="1">
        <f t="shared" si="1"/>
        <v>2.04527802294793</v>
      </c>
    </row>
    <row r="128" ht="15.75" customHeight="1" spans="1:9">
      <c r="A128" s="3" t="s">
        <v>148</v>
      </c>
      <c r="B128" s="5">
        <v>45528</v>
      </c>
      <c r="C128" s="4" t="s">
        <v>20</v>
      </c>
      <c r="D128" s="6" t="s">
        <v>26</v>
      </c>
      <c r="E128" s="3">
        <v>657.56</v>
      </c>
      <c r="F128" s="3">
        <v>22</v>
      </c>
      <c r="G128" s="3">
        <v>0</v>
      </c>
      <c r="H128" s="3">
        <v>104.11</v>
      </c>
      <c r="I128" s="1">
        <f t="shared" si="1"/>
        <v>0.158327757162844</v>
      </c>
    </row>
    <row r="129" ht="15.75" customHeight="1" spans="1:9">
      <c r="A129" s="3" t="s">
        <v>149</v>
      </c>
      <c r="B129" s="5">
        <v>45047</v>
      </c>
      <c r="C129" s="4" t="s">
        <v>10</v>
      </c>
      <c r="D129" s="6" t="s">
        <v>23</v>
      </c>
      <c r="E129" s="3">
        <v>2252.12</v>
      </c>
      <c r="F129" s="3">
        <v>23</v>
      </c>
      <c r="G129" s="3">
        <v>38</v>
      </c>
      <c r="H129" s="3">
        <v>1529.45</v>
      </c>
      <c r="I129" s="1">
        <f t="shared" si="1"/>
        <v>0.679115677672593</v>
      </c>
    </row>
    <row r="130" ht="15.75" customHeight="1" spans="1:9">
      <c r="A130" s="3" t="s">
        <v>150</v>
      </c>
      <c r="B130" s="5">
        <v>45030</v>
      </c>
      <c r="C130" s="4" t="s">
        <v>16</v>
      </c>
      <c r="D130" s="6" t="s">
        <v>26</v>
      </c>
      <c r="E130" s="3">
        <v>713.95</v>
      </c>
      <c r="F130" s="3">
        <v>25</v>
      </c>
      <c r="G130" s="3">
        <v>15</v>
      </c>
      <c r="H130" s="3">
        <v>78.73</v>
      </c>
      <c r="I130" s="1">
        <f t="shared" si="1"/>
        <v>0.110273828699489</v>
      </c>
    </row>
    <row r="131" ht="15.75" customHeight="1" spans="1:9">
      <c r="A131" s="3" t="s">
        <v>151</v>
      </c>
      <c r="B131" s="5">
        <v>45274</v>
      </c>
      <c r="C131" s="4" t="s">
        <v>13</v>
      </c>
      <c r="D131" s="6" t="s">
        <v>38</v>
      </c>
      <c r="E131" s="3">
        <v>3155.7</v>
      </c>
      <c r="F131" s="3">
        <v>43</v>
      </c>
      <c r="G131" s="3">
        <v>13</v>
      </c>
      <c r="H131" s="3">
        <v>393.8</v>
      </c>
      <c r="I131" s="1">
        <f t="shared" ref="I131:I194" si="2">H131/E131</f>
        <v>0.12479006242672</v>
      </c>
    </row>
    <row r="132" ht="15.75" customHeight="1" spans="1:9">
      <c r="A132" s="3" t="s">
        <v>152</v>
      </c>
      <c r="B132" s="5">
        <v>45302</v>
      </c>
      <c r="C132" s="4" t="s">
        <v>10</v>
      </c>
      <c r="D132" s="6" t="s">
        <v>21</v>
      </c>
      <c r="E132" s="3">
        <v>427.47</v>
      </c>
      <c r="F132" s="3">
        <v>8</v>
      </c>
      <c r="G132" s="3">
        <v>22</v>
      </c>
      <c r="H132" s="3">
        <v>220.36</v>
      </c>
      <c r="I132" s="1">
        <f t="shared" si="2"/>
        <v>0.515498163613821</v>
      </c>
    </row>
    <row r="133" ht="15.75" customHeight="1" spans="1:9">
      <c r="A133" s="3" t="s">
        <v>153</v>
      </c>
      <c r="B133" s="5">
        <v>45198</v>
      </c>
      <c r="C133" s="4" t="s">
        <v>16</v>
      </c>
      <c r="D133" s="6" t="s">
        <v>23</v>
      </c>
      <c r="E133" s="3">
        <v>2997</v>
      </c>
      <c r="F133" s="3">
        <v>13</v>
      </c>
      <c r="G133" s="3">
        <v>0</v>
      </c>
      <c r="H133" s="3">
        <v>684.39</v>
      </c>
      <c r="I133" s="1">
        <f t="shared" si="2"/>
        <v>0.228358358358358</v>
      </c>
    </row>
    <row r="134" ht="15.75" customHeight="1" spans="1:9">
      <c r="A134" s="3" t="s">
        <v>154</v>
      </c>
      <c r="B134" s="5">
        <v>45135</v>
      </c>
      <c r="C134" s="4" t="s">
        <v>10</v>
      </c>
      <c r="D134" s="6" t="s">
        <v>28</v>
      </c>
      <c r="E134" s="3">
        <v>1485.73</v>
      </c>
      <c r="F134" s="3">
        <v>41</v>
      </c>
      <c r="G134" s="3">
        <v>8</v>
      </c>
      <c r="H134" s="3">
        <v>30.51</v>
      </c>
      <c r="I134" s="1">
        <f t="shared" si="2"/>
        <v>0.0205353597221568</v>
      </c>
    </row>
    <row r="135" ht="15.75" customHeight="1" spans="1:9">
      <c r="A135" s="3" t="s">
        <v>155</v>
      </c>
      <c r="B135" s="5">
        <v>45050</v>
      </c>
      <c r="C135" s="4" t="s">
        <v>16</v>
      </c>
      <c r="D135" s="6" t="s">
        <v>21</v>
      </c>
      <c r="E135" s="3">
        <v>2607.64</v>
      </c>
      <c r="F135" s="3">
        <v>25</v>
      </c>
      <c r="G135" s="3">
        <v>16</v>
      </c>
      <c r="H135" s="3">
        <v>940.4</v>
      </c>
      <c r="I135" s="1">
        <f t="shared" si="2"/>
        <v>0.360632602659876</v>
      </c>
    </row>
    <row r="136" ht="15.75" customHeight="1" spans="1:9">
      <c r="A136" s="3" t="s">
        <v>156</v>
      </c>
      <c r="B136" s="5">
        <v>45496</v>
      </c>
      <c r="C136" s="4" t="s">
        <v>16</v>
      </c>
      <c r="D136" s="6" t="s">
        <v>23</v>
      </c>
      <c r="E136" s="3">
        <v>1351.29</v>
      </c>
      <c r="F136" s="3">
        <v>50</v>
      </c>
      <c r="G136" s="3">
        <v>17</v>
      </c>
      <c r="H136" s="3">
        <v>863.33</v>
      </c>
      <c r="I136" s="1">
        <f t="shared" si="2"/>
        <v>0.638893205751541</v>
      </c>
    </row>
    <row r="137" ht="15.75" customHeight="1" spans="1:9">
      <c r="A137" s="3" t="s">
        <v>157</v>
      </c>
      <c r="B137" s="5">
        <v>45461</v>
      </c>
      <c r="C137" s="4" t="s">
        <v>10</v>
      </c>
      <c r="D137" s="6" t="s">
        <v>21</v>
      </c>
      <c r="E137" s="3">
        <v>2901.66</v>
      </c>
      <c r="F137" s="3">
        <v>15</v>
      </c>
      <c r="G137" s="3">
        <v>18</v>
      </c>
      <c r="H137" s="3">
        <v>1362.08</v>
      </c>
      <c r="I137" s="1">
        <f t="shared" si="2"/>
        <v>0.469414059538333</v>
      </c>
    </row>
    <row r="138" ht="15.75" customHeight="1" spans="1:9">
      <c r="A138" s="3" t="s">
        <v>158</v>
      </c>
      <c r="B138" s="5">
        <v>45398</v>
      </c>
      <c r="C138" s="4" t="s">
        <v>10</v>
      </c>
      <c r="D138" s="6" t="s">
        <v>26</v>
      </c>
      <c r="E138" s="3">
        <v>215.33</v>
      </c>
      <c r="F138" s="3">
        <v>37</v>
      </c>
      <c r="G138" s="3">
        <v>0</v>
      </c>
      <c r="H138" s="3">
        <v>1665.67</v>
      </c>
      <c r="I138" s="1">
        <f t="shared" si="2"/>
        <v>7.73542934101147</v>
      </c>
    </row>
    <row r="139" ht="15.75" customHeight="1" spans="1:9">
      <c r="A139" s="3" t="s">
        <v>159</v>
      </c>
      <c r="B139" s="5">
        <v>44949</v>
      </c>
      <c r="C139" s="4" t="s">
        <v>10</v>
      </c>
      <c r="D139" s="6" t="s">
        <v>26</v>
      </c>
      <c r="E139" s="3">
        <v>3359.02</v>
      </c>
      <c r="F139" s="3">
        <v>2</v>
      </c>
      <c r="G139" s="3">
        <v>28</v>
      </c>
      <c r="H139" s="3">
        <v>1942.48</v>
      </c>
      <c r="I139" s="1">
        <f t="shared" si="2"/>
        <v>0.578287714869218</v>
      </c>
    </row>
    <row r="140" ht="15.75" customHeight="1" spans="1:9">
      <c r="A140" s="3" t="s">
        <v>160</v>
      </c>
      <c r="B140" s="5">
        <v>45471</v>
      </c>
      <c r="C140" s="4" t="s">
        <v>13</v>
      </c>
      <c r="D140" s="6" t="s">
        <v>23</v>
      </c>
      <c r="E140" s="3">
        <v>300.58</v>
      </c>
      <c r="F140" s="3">
        <v>30</v>
      </c>
      <c r="G140" s="3">
        <v>19</v>
      </c>
      <c r="H140" s="3">
        <v>376.97</v>
      </c>
      <c r="I140" s="1">
        <f t="shared" si="2"/>
        <v>1.25414199214851</v>
      </c>
    </row>
    <row r="141" ht="15.75" customHeight="1" spans="1:9">
      <c r="A141" s="3" t="s">
        <v>161</v>
      </c>
      <c r="B141" s="5">
        <v>45094</v>
      </c>
      <c r="C141" s="4" t="s">
        <v>13</v>
      </c>
      <c r="D141" s="6" t="s">
        <v>26</v>
      </c>
      <c r="E141" s="3">
        <v>1076.95</v>
      </c>
      <c r="F141" s="3">
        <v>1</v>
      </c>
      <c r="G141" s="3">
        <v>5</v>
      </c>
      <c r="H141" s="3">
        <v>837.87</v>
      </c>
      <c r="I141" s="1">
        <f t="shared" si="2"/>
        <v>0.778002692789823</v>
      </c>
    </row>
    <row r="142" ht="15.75" customHeight="1" spans="1:9">
      <c r="A142" s="3" t="s">
        <v>162</v>
      </c>
      <c r="B142" s="5">
        <v>45269</v>
      </c>
      <c r="C142" s="4" t="s">
        <v>16</v>
      </c>
      <c r="D142" s="6" t="s">
        <v>28</v>
      </c>
      <c r="E142" s="3">
        <v>1739.95</v>
      </c>
      <c r="F142" s="3">
        <v>26</v>
      </c>
      <c r="G142" s="3">
        <v>2</v>
      </c>
      <c r="H142" s="3">
        <v>1112.49</v>
      </c>
      <c r="I142" s="1">
        <f t="shared" si="2"/>
        <v>0.639380441966723</v>
      </c>
    </row>
    <row r="143" ht="15.75" customHeight="1" spans="1:9">
      <c r="A143" s="3" t="s">
        <v>163</v>
      </c>
      <c r="B143" s="5">
        <v>45215</v>
      </c>
      <c r="C143" s="4" t="s">
        <v>16</v>
      </c>
      <c r="D143" s="6" t="s">
        <v>26</v>
      </c>
      <c r="E143" s="3">
        <v>3047.27</v>
      </c>
      <c r="F143" s="3">
        <v>18</v>
      </c>
      <c r="G143" s="3">
        <v>13</v>
      </c>
      <c r="H143" s="3">
        <v>1639.74</v>
      </c>
      <c r="I143" s="1">
        <f t="shared" si="2"/>
        <v>0.538101316916453</v>
      </c>
    </row>
    <row r="144" ht="15.75" customHeight="1" spans="1:9">
      <c r="A144" s="3" t="s">
        <v>164</v>
      </c>
      <c r="B144" s="5">
        <v>45062</v>
      </c>
      <c r="C144" s="4" t="s">
        <v>16</v>
      </c>
      <c r="D144" s="6" t="s">
        <v>21</v>
      </c>
      <c r="E144" s="3">
        <v>1014.79</v>
      </c>
      <c r="F144" s="3">
        <v>4</v>
      </c>
      <c r="G144" s="3">
        <v>9</v>
      </c>
      <c r="H144" s="3">
        <v>1269.54</v>
      </c>
      <c r="I144" s="1">
        <f t="shared" si="2"/>
        <v>1.25103716039772</v>
      </c>
    </row>
    <row r="145" ht="15.75" customHeight="1" spans="1:9">
      <c r="A145" s="3" t="s">
        <v>165</v>
      </c>
      <c r="B145" s="5">
        <v>45453</v>
      </c>
      <c r="C145" s="4" t="s">
        <v>13</v>
      </c>
      <c r="D145" s="6" t="s">
        <v>21</v>
      </c>
      <c r="E145" s="3">
        <v>4764.2</v>
      </c>
      <c r="F145" s="3">
        <v>11</v>
      </c>
      <c r="G145" s="3">
        <v>31</v>
      </c>
      <c r="H145" s="3">
        <v>1056.49</v>
      </c>
      <c r="I145" s="1">
        <f t="shared" si="2"/>
        <v>0.221756013601444</v>
      </c>
    </row>
    <row r="146" ht="15.75" customHeight="1" spans="1:9">
      <c r="A146" s="3" t="s">
        <v>166</v>
      </c>
      <c r="B146" s="5">
        <v>45133</v>
      </c>
      <c r="C146" s="4" t="s">
        <v>16</v>
      </c>
      <c r="D146" s="6" t="s">
        <v>28</v>
      </c>
      <c r="E146" s="3">
        <v>3930.05</v>
      </c>
      <c r="F146" s="3">
        <v>23</v>
      </c>
      <c r="G146" s="3">
        <v>29</v>
      </c>
      <c r="H146" s="3">
        <v>1968.25</v>
      </c>
      <c r="I146" s="1">
        <f t="shared" si="2"/>
        <v>0.500820600246816</v>
      </c>
    </row>
    <row r="147" ht="15.75" customHeight="1" spans="1:9">
      <c r="A147" s="3" t="s">
        <v>167</v>
      </c>
      <c r="B147" s="5">
        <v>44939</v>
      </c>
      <c r="C147" s="4" t="s">
        <v>20</v>
      </c>
      <c r="D147" s="6" t="s">
        <v>38</v>
      </c>
      <c r="E147" s="3">
        <v>873.97</v>
      </c>
      <c r="F147" s="3">
        <v>41</v>
      </c>
      <c r="G147" s="3">
        <v>15</v>
      </c>
      <c r="H147" s="3">
        <v>213.98</v>
      </c>
      <c r="I147" s="1">
        <f t="shared" si="2"/>
        <v>0.244836779294484</v>
      </c>
    </row>
    <row r="148" ht="15.75" customHeight="1" spans="1:9">
      <c r="A148" s="3" t="s">
        <v>168</v>
      </c>
      <c r="B148" s="5">
        <v>45166</v>
      </c>
      <c r="C148" s="4" t="s">
        <v>20</v>
      </c>
      <c r="D148" s="6" t="s">
        <v>38</v>
      </c>
      <c r="E148" s="3">
        <v>959.04</v>
      </c>
      <c r="F148" s="3">
        <v>1</v>
      </c>
      <c r="G148" s="3">
        <v>18</v>
      </c>
      <c r="H148" s="3">
        <v>1832.28</v>
      </c>
      <c r="I148" s="1">
        <f t="shared" si="2"/>
        <v>1.91053553553554</v>
      </c>
    </row>
    <row r="149" ht="15.75" customHeight="1" spans="1:9">
      <c r="A149" s="3" t="s">
        <v>169</v>
      </c>
      <c r="B149" s="5">
        <v>44975</v>
      </c>
      <c r="C149" s="4" t="s">
        <v>13</v>
      </c>
      <c r="D149" s="6" t="s">
        <v>23</v>
      </c>
      <c r="E149" s="3">
        <v>1586.65</v>
      </c>
      <c r="F149" s="3">
        <v>26</v>
      </c>
      <c r="G149" s="3">
        <v>3</v>
      </c>
      <c r="H149" s="3">
        <v>1090.64</v>
      </c>
      <c r="I149" s="1">
        <f t="shared" si="2"/>
        <v>0.687385371695081</v>
      </c>
    </row>
    <row r="150" ht="15.75" customHeight="1" spans="1:9">
      <c r="A150" s="3" t="s">
        <v>170</v>
      </c>
      <c r="B150" s="5">
        <v>45434</v>
      </c>
      <c r="C150" s="4" t="s">
        <v>20</v>
      </c>
      <c r="D150" s="6" t="s">
        <v>23</v>
      </c>
      <c r="E150" s="3">
        <v>1453.8</v>
      </c>
      <c r="F150" s="3">
        <v>13</v>
      </c>
      <c r="G150" s="3">
        <v>16</v>
      </c>
      <c r="H150" s="3">
        <v>385.22</v>
      </c>
      <c r="I150" s="1">
        <f t="shared" si="2"/>
        <v>0.264974549456597</v>
      </c>
    </row>
    <row r="151" ht="15.75" customHeight="1" spans="1:9">
      <c r="A151" s="3" t="s">
        <v>171</v>
      </c>
      <c r="B151" s="5">
        <v>44923</v>
      </c>
      <c r="C151" s="4" t="s">
        <v>16</v>
      </c>
      <c r="D151" s="6" t="s">
        <v>26</v>
      </c>
      <c r="E151" s="3">
        <v>4889.46</v>
      </c>
      <c r="F151" s="3">
        <v>1</v>
      </c>
      <c r="G151" s="3">
        <v>20</v>
      </c>
      <c r="H151" s="3">
        <v>807.13</v>
      </c>
      <c r="I151" s="1">
        <f t="shared" si="2"/>
        <v>0.165075488908796</v>
      </c>
    </row>
    <row r="152" ht="15.75" customHeight="1" spans="1:9">
      <c r="A152" s="3" t="s">
        <v>172</v>
      </c>
      <c r="B152" s="5">
        <v>45106</v>
      </c>
      <c r="C152" s="4" t="s">
        <v>16</v>
      </c>
      <c r="D152" s="6" t="s">
        <v>26</v>
      </c>
      <c r="E152" s="3">
        <v>2548.91</v>
      </c>
      <c r="F152" s="3">
        <v>3</v>
      </c>
      <c r="G152" s="3">
        <v>7</v>
      </c>
      <c r="H152" s="3">
        <v>694.24</v>
      </c>
      <c r="I152" s="1">
        <f t="shared" si="2"/>
        <v>0.272367404106069</v>
      </c>
    </row>
    <row r="153" ht="15.75" customHeight="1" spans="1:9">
      <c r="A153" s="3" t="s">
        <v>173</v>
      </c>
      <c r="B153" s="5">
        <v>45144</v>
      </c>
      <c r="C153" s="4" t="s">
        <v>20</v>
      </c>
      <c r="D153" s="6" t="s">
        <v>21</v>
      </c>
      <c r="E153" s="3">
        <v>3804.77</v>
      </c>
      <c r="F153" s="3">
        <v>31</v>
      </c>
      <c r="G153" s="3">
        <v>47</v>
      </c>
      <c r="H153" s="3">
        <v>185.46</v>
      </c>
      <c r="I153" s="1">
        <f t="shared" si="2"/>
        <v>0.0487440765144805</v>
      </c>
    </row>
    <row r="154" ht="15.75" customHeight="1" spans="1:9">
      <c r="A154" s="3" t="s">
        <v>174</v>
      </c>
      <c r="B154" s="5">
        <v>45499</v>
      </c>
      <c r="C154" s="4" t="s">
        <v>16</v>
      </c>
      <c r="D154" s="6" t="s">
        <v>38</v>
      </c>
      <c r="E154" s="3">
        <v>372.53</v>
      </c>
      <c r="F154" s="3">
        <v>19</v>
      </c>
      <c r="G154" s="3">
        <v>13</v>
      </c>
      <c r="H154" s="3">
        <v>232.82</v>
      </c>
      <c r="I154" s="1">
        <f t="shared" si="2"/>
        <v>0.624969801089845</v>
      </c>
    </row>
    <row r="155" ht="15.75" customHeight="1" spans="1:9">
      <c r="A155" s="3" t="s">
        <v>175</v>
      </c>
      <c r="B155" s="5">
        <v>45497</v>
      </c>
      <c r="C155" s="4" t="s">
        <v>10</v>
      </c>
      <c r="D155" s="6" t="s">
        <v>28</v>
      </c>
      <c r="E155" s="3">
        <v>2573.55</v>
      </c>
      <c r="F155" s="3">
        <v>48</v>
      </c>
      <c r="G155" s="3">
        <v>36</v>
      </c>
      <c r="H155" s="3">
        <v>1707.54</v>
      </c>
      <c r="I155" s="1">
        <f t="shared" si="2"/>
        <v>0.663495949175264</v>
      </c>
    </row>
    <row r="156" ht="15.75" customHeight="1" spans="1:9">
      <c r="A156" s="3" t="s">
        <v>176</v>
      </c>
      <c r="B156" s="5">
        <v>45235</v>
      </c>
      <c r="C156" s="4" t="s">
        <v>13</v>
      </c>
      <c r="D156" s="6" t="s">
        <v>21</v>
      </c>
      <c r="E156" s="3">
        <v>1761.29</v>
      </c>
      <c r="F156" s="3">
        <v>27</v>
      </c>
      <c r="G156" s="3">
        <v>12</v>
      </c>
      <c r="H156" s="3">
        <v>492.03</v>
      </c>
      <c r="I156" s="1">
        <f t="shared" si="2"/>
        <v>0.279357743472114</v>
      </c>
    </row>
    <row r="157" ht="15.75" customHeight="1" spans="1:9">
      <c r="A157" s="3" t="s">
        <v>177</v>
      </c>
      <c r="B157" s="5">
        <v>44972</v>
      </c>
      <c r="C157" s="4" t="s">
        <v>16</v>
      </c>
      <c r="D157" s="6" t="s">
        <v>38</v>
      </c>
      <c r="E157" s="3">
        <v>4113.4</v>
      </c>
      <c r="F157" s="3">
        <v>32</v>
      </c>
      <c r="G157" s="3">
        <v>3</v>
      </c>
      <c r="H157" s="3">
        <v>1726.09</v>
      </c>
      <c r="I157" s="1">
        <f t="shared" si="2"/>
        <v>0.419626100063208</v>
      </c>
    </row>
    <row r="158" ht="15.75" customHeight="1" spans="1:9">
      <c r="A158" s="3" t="s">
        <v>178</v>
      </c>
      <c r="B158" s="5">
        <v>45147</v>
      </c>
      <c r="C158" s="4" t="s">
        <v>13</v>
      </c>
      <c r="D158" s="6" t="s">
        <v>28</v>
      </c>
      <c r="E158" s="3">
        <v>202.21</v>
      </c>
      <c r="F158" s="3">
        <v>6</v>
      </c>
      <c r="G158" s="3">
        <v>43</v>
      </c>
      <c r="H158" s="3">
        <v>734.47</v>
      </c>
      <c r="I158" s="1">
        <f t="shared" si="2"/>
        <v>3.6322140349142</v>
      </c>
    </row>
    <row r="159" ht="15.75" customHeight="1" spans="1:9">
      <c r="A159" s="3" t="s">
        <v>179</v>
      </c>
      <c r="B159" s="5">
        <v>45576</v>
      </c>
      <c r="C159" s="4" t="s">
        <v>10</v>
      </c>
      <c r="D159" s="6" t="s">
        <v>26</v>
      </c>
      <c r="E159" s="3">
        <v>4347.15</v>
      </c>
      <c r="F159" s="3">
        <v>20</v>
      </c>
      <c r="G159" s="3">
        <v>34</v>
      </c>
      <c r="H159" s="3">
        <v>1392.45</v>
      </c>
      <c r="I159" s="1">
        <f t="shared" si="2"/>
        <v>0.320313308719506</v>
      </c>
    </row>
    <row r="160" ht="15.75" customHeight="1" spans="1:9">
      <c r="A160" s="3" t="s">
        <v>180</v>
      </c>
      <c r="B160" s="5">
        <v>45364</v>
      </c>
      <c r="C160" s="4" t="s">
        <v>13</v>
      </c>
      <c r="D160" s="6" t="s">
        <v>21</v>
      </c>
      <c r="E160" s="3">
        <v>4992.83</v>
      </c>
      <c r="F160" s="3">
        <v>2</v>
      </c>
      <c r="G160" s="3">
        <v>28</v>
      </c>
      <c r="H160" s="3">
        <v>1468.94</v>
      </c>
      <c r="I160" s="1">
        <f t="shared" si="2"/>
        <v>0.294209896992287</v>
      </c>
    </row>
    <row r="161" ht="15.75" customHeight="1" spans="1:9">
      <c r="A161" s="3" t="s">
        <v>181</v>
      </c>
      <c r="B161" s="5">
        <v>45500</v>
      </c>
      <c r="C161" s="4" t="s">
        <v>16</v>
      </c>
      <c r="D161" s="6" t="s">
        <v>26</v>
      </c>
      <c r="E161" s="3">
        <v>1387.18</v>
      </c>
      <c r="F161" s="3">
        <v>28</v>
      </c>
      <c r="G161" s="3">
        <v>9</v>
      </c>
      <c r="H161" s="3">
        <v>381.96</v>
      </c>
      <c r="I161" s="1">
        <f t="shared" si="2"/>
        <v>0.275349990628469</v>
      </c>
    </row>
    <row r="162" ht="15.75" customHeight="1" spans="1:9">
      <c r="A162" s="3" t="s">
        <v>182</v>
      </c>
      <c r="B162" s="5">
        <v>45566</v>
      </c>
      <c r="C162" s="4" t="s">
        <v>10</v>
      </c>
      <c r="D162" s="6" t="s">
        <v>21</v>
      </c>
      <c r="E162" s="3">
        <v>4642.87</v>
      </c>
      <c r="F162" s="3">
        <v>35</v>
      </c>
      <c r="G162" s="3">
        <v>14</v>
      </c>
      <c r="H162" s="3">
        <v>216.96</v>
      </c>
      <c r="I162" s="1">
        <f t="shared" si="2"/>
        <v>0.0467297167484767</v>
      </c>
    </row>
    <row r="163" ht="15.75" customHeight="1" spans="1:9">
      <c r="A163" s="3" t="s">
        <v>183</v>
      </c>
      <c r="B163" s="5">
        <v>45165</v>
      </c>
      <c r="C163" s="4" t="s">
        <v>16</v>
      </c>
      <c r="D163" s="6" t="s">
        <v>28</v>
      </c>
      <c r="E163" s="3">
        <v>4879.9</v>
      </c>
      <c r="F163" s="3">
        <v>37</v>
      </c>
      <c r="G163" s="3">
        <v>5</v>
      </c>
      <c r="H163" s="3">
        <v>1424.1</v>
      </c>
      <c r="I163" s="1">
        <f t="shared" si="2"/>
        <v>0.291829750609644</v>
      </c>
    </row>
    <row r="164" ht="15.75" customHeight="1" spans="1:9">
      <c r="A164" s="3" t="s">
        <v>184</v>
      </c>
      <c r="B164" s="5">
        <v>45298</v>
      </c>
      <c r="C164" s="4" t="s">
        <v>16</v>
      </c>
      <c r="D164" s="6" t="s">
        <v>28</v>
      </c>
      <c r="E164" s="3">
        <v>932.08</v>
      </c>
      <c r="F164" s="3">
        <v>36</v>
      </c>
      <c r="G164" s="3">
        <v>4</v>
      </c>
      <c r="H164" s="3">
        <v>833.05</v>
      </c>
      <c r="I164" s="1">
        <f t="shared" si="2"/>
        <v>0.893753755042486</v>
      </c>
    </row>
    <row r="165" ht="15.75" customHeight="1" spans="1:9">
      <c r="A165" s="3" t="s">
        <v>185</v>
      </c>
      <c r="B165" s="5">
        <v>45288</v>
      </c>
      <c r="C165" s="4" t="s">
        <v>13</v>
      </c>
      <c r="D165" s="6" t="s">
        <v>28</v>
      </c>
      <c r="E165" s="3">
        <v>3673.01</v>
      </c>
      <c r="F165" s="3">
        <v>33</v>
      </c>
      <c r="G165" s="3">
        <v>31</v>
      </c>
      <c r="H165" s="3">
        <v>344.49</v>
      </c>
      <c r="I165" s="1">
        <f t="shared" si="2"/>
        <v>0.0937895622391445</v>
      </c>
    </row>
    <row r="166" ht="15.75" customHeight="1" spans="1:9">
      <c r="A166" s="3" t="s">
        <v>186</v>
      </c>
      <c r="B166" s="5">
        <v>44914</v>
      </c>
      <c r="C166" s="4" t="s">
        <v>16</v>
      </c>
      <c r="D166" s="6" t="s">
        <v>28</v>
      </c>
      <c r="E166" s="3">
        <v>1275.02</v>
      </c>
      <c r="F166" s="3">
        <v>30</v>
      </c>
      <c r="G166" s="3">
        <v>27</v>
      </c>
      <c r="H166" s="3">
        <v>362.35</v>
      </c>
      <c r="I166" s="1">
        <f t="shared" si="2"/>
        <v>0.2841916205236</v>
      </c>
    </row>
    <row r="167" ht="15.75" customHeight="1" spans="1:9">
      <c r="A167" s="3" t="s">
        <v>187</v>
      </c>
      <c r="B167" s="5">
        <v>44969</v>
      </c>
      <c r="C167" s="4" t="s">
        <v>10</v>
      </c>
      <c r="D167" s="6" t="s">
        <v>38</v>
      </c>
      <c r="E167" s="3">
        <v>2552.92</v>
      </c>
      <c r="F167" s="3">
        <v>31</v>
      </c>
      <c r="G167" s="3">
        <v>31</v>
      </c>
      <c r="H167" s="3">
        <v>1907.44</v>
      </c>
      <c r="I167" s="1">
        <f t="shared" si="2"/>
        <v>0.747160114692196</v>
      </c>
    </row>
    <row r="168" ht="15.75" customHeight="1" spans="1:9">
      <c r="A168" s="3" t="s">
        <v>188</v>
      </c>
      <c r="B168" s="5">
        <v>45012</v>
      </c>
      <c r="C168" s="4" t="s">
        <v>13</v>
      </c>
      <c r="D168" s="6" t="s">
        <v>23</v>
      </c>
      <c r="E168" s="3">
        <v>1034.27</v>
      </c>
      <c r="F168" s="3">
        <v>16</v>
      </c>
      <c r="G168" s="3">
        <v>50</v>
      </c>
      <c r="H168" s="3">
        <v>1699.35</v>
      </c>
      <c r="I168" s="1">
        <f t="shared" si="2"/>
        <v>1.64304291916037</v>
      </c>
    </row>
    <row r="169" ht="15.75" customHeight="1" spans="1:9">
      <c r="A169" s="3" t="s">
        <v>189</v>
      </c>
      <c r="B169" s="5">
        <v>45440</v>
      </c>
      <c r="C169" s="4" t="s">
        <v>10</v>
      </c>
      <c r="D169" s="6" t="s">
        <v>28</v>
      </c>
      <c r="E169" s="3">
        <v>1844.22</v>
      </c>
      <c r="F169" s="3">
        <v>37</v>
      </c>
      <c r="G169" s="3">
        <v>35</v>
      </c>
      <c r="H169" s="3">
        <v>900.79</v>
      </c>
      <c r="I169" s="1">
        <f t="shared" si="2"/>
        <v>0.488439557102732</v>
      </c>
    </row>
    <row r="170" ht="15.75" customHeight="1" spans="1:9">
      <c r="A170" s="3" t="s">
        <v>190</v>
      </c>
      <c r="B170" s="5">
        <v>45264</v>
      </c>
      <c r="C170" s="4" t="s">
        <v>10</v>
      </c>
      <c r="D170" s="6" t="s">
        <v>28</v>
      </c>
      <c r="E170" s="3">
        <v>2034.58</v>
      </c>
      <c r="F170" s="3">
        <v>25</v>
      </c>
      <c r="G170" s="3">
        <v>22</v>
      </c>
      <c r="H170" s="3">
        <v>983.94</v>
      </c>
      <c r="I170" s="1">
        <f t="shared" si="2"/>
        <v>0.483608410581054</v>
      </c>
    </row>
    <row r="171" ht="15.75" customHeight="1" spans="1:9">
      <c r="A171" s="3" t="s">
        <v>191</v>
      </c>
      <c r="B171" s="5">
        <v>45364</v>
      </c>
      <c r="C171" s="4" t="s">
        <v>13</v>
      </c>
      <c r="D171" s="6" t="s">
        <v>23</v>
      </c>
      <c r="E171" s="3">
        <v>2299.83</v>
      </c>
      <c r="F171" s="3">
        <v>8</v>
      </c>
      <c r="G171" s="3">
        <v>3</v>
      </c>
      <c r="H171" s="3">
        <v>522.23</v>
      </c>
      <c r="I171" s="1">
        <f t="shared" si="2"/>
        <v>0.227073305418227</v>
      </c>
    </row>
    <row r="172" ht="15.75" customHeight="1" spans="1:9">
      <c r="A172" s="3" t="s">
        <v>192</v>
      </c>
      <c r="B172" s="5">
        <v>45274</v>
      </c>
      <c r="C172" s="4" t="s">
        <v>13</v>
      </c>
      <c r="D172" s="6" t="s">
        <v>23</v>
      </c>
      <c r="E172" s="3">
        <v>3657.96</v>
      </c>
      <c r="F172" s="3">
        <v>43</v>
      </c>
      <c r="G172" s="3">
        <v>27</v>
      </c>
      <c r="H172" s="3">
        <v>956.92</v>
      </c>
      <c r="I172" s="1">
        <f t="shared" si="2"/>
        <v>0.261599361392689</v>
      </c>
    </row>
    <row r="173" ht="15.75" customHeight="1" spans="1:9">
      <c r="A173" s="3" t="s">
        <v>193</v>
      </c>
      <c r="B173" s="5">
        <v>45026</v>
      </c>
      <c r="C173" s="4" t="s">
        <v>16</v>
      </c>
      <c r="D173" s="6" t="s">
        <v>28</v>
      </c>
      <c r="E173" s="3">
        <v>2852.97</v>
      </c>
      <c r="F173" s="3">
        <v>4</v>
      </c>
      <c r="G173" s="3">
        <v>5</v>
      </c>
      <c r="H173" s="3">
        <v>418.25</v>
      </c>
      <c r="I173" s="1">
        <f t="shared" si="2"/>
        <v>0.14660161165382</v>
      </c>
    </row>
    <row r="174" ht="15.75" customHeight="1" spans="1:9">
      <c r="A174" s="3" t="s">
        <v>194</v>
      </c>
      <c r="B174" s="5">
        <v>45359</v>
      </c>
      <c r="C174" s="4" t="s">
        <v>20</v>
      </c>
      <c r="D174" s="6" t="s">
        <v>38</v>
      </c>
      <c r="E174" s="3">
        <v>2168.49</v>
      </c>
      <c r="F174" s="3">
        <v>16</v>
      </c>
      <c r="G174" s="3">
        <v>0</v>
      </c>
      <c r="H174" s="3">
        <v>1301.12</v>
      </c>
      <c r="I174" s="1">
        <f t="shared" si="2"/>
        <v>0.60001198991003</v>
      </c>
    </row>
    <row r="175" ht="15.75" customHeight="1" spans="1:9">
      <c r="A175" s="3" t="s">
        <v>195</v>
      </c>
      <c r="B175" s="5">
        <v>45155</v>
      </c>
      <c r="C175" s="4" t="s">
        <v>10</v>
      </c>
      <c r="D175" s="6" t="s">
        <v>21</v>
      </c>
      <c r="E175" s="3">
        <v>2152.82</v>
      </c>
      <c r="F175" s="3">
        <v>19</v>
      </c>
      <c r="G175" s="3">
        <v>16</v>
      </c>
      <c r="H175" s="3">
        <v>1396.93</v>
      </c>
      <c r="I175" s="1">
        <f t="shared" si="2"/>
        <v>0.648883789634061</v>
      </c>
    </row>
    <row r="176" ht="15.75" customHeight="1" spans="1:9">
      <c r="A176" s="3" t="s">
        <v>196</v>
      </c>
      <c r="B176" s="5">
        <v>45195</v>
      </c>
      <c r="C176" s="4" t="s">
        <v>16</v>
      </c>
      <c r="D176" s="6" t="s">
        <v>38</v>
      </c>
      <c r="E176" s="3">
        <v>497.78</v>
      </c>
      <c r="F176" s="3">
        <v>20</v>
      </c>
      <c r="G176" s="3">
        <v>31</v>
      </c>
      <c r="H176" s="3">
        <v>853.81</v>
      </c>
      <c r="I176" s="1">
        <f t="shared" si="2"/>
        <v>1.71523564626944</v>
      </c>
    </row>
    <row r="177" ht="15.75" customHeight="1" spans="1:9">
      <c r="A177" s="3" t="s">
        <v>197</v>
      </c>
      <c r="B177" s="5">
        <v>44901</v>
      </c>
      <c r="C177" s="4" t="s">
        <v>13</v>
      </c>
      <c r="D177" s="6" t="s">
        <v>23</v>
      </c>
      <c r="E177" s="3">
        <v>1611.31</v>
      </c>
      <c r="F177" s="3">
        <v>39</v>
      </c>
      <c r="G177" s="3">
        <v>42</v>
      </c>
      <c r="H177" s="3">
        <v>1038.25</v>
      </c>
      <c r="I177" s="1">
        <f t="shared" si="2"/>
        <v>0.644351490402219</v>
      </c>
    </row>
    <row r="178" ht="15.75" customHeight="1" spans="1:9">
      <c r="A178" s="3" t="s">
        <v>198</v>
      </c>
      <c r="B178" s="5">
        <v>44956</v>
      </c>
      <c r="C178" s="4" t="s">
        <v>13</v>
      </c>
      <c r="D178" s="6" t="s">
        <v>23</v>
      </c>
      <c r="E178" s="3">
        <v>4586.33</v>
      </c>
      <c r="F178" s="3">
        <v>1</v>
      </c>
      <c r="G178" s="3">
        <v>20</v>
      </c>
      <c r="H178" s="3">
        <v>105.86</v>
      </c>
      <c r="I178" s="1">
        <f t="shared" si="2"/>
        <v>0.0230816360793925</v>
      </c>
    </row>
    <row r="179" ht="15.75" customHeight="1" spans="1:9">
      <c r="A179" s="3" t="s">
        <v>199</v>
      </c>
      <c r="B179" s="5">
        <v>45114</v>
      </c>
      <c r="C179" s="4" t="s">
        <v>13</v>
      </c>
      <c r="D179" s="6" t="s">
        <v>26</v>
      </c>
      <c r="E179" s="3">
        <v>4680.21</v>
      </c>
      <c r="F179" s="3">
        <v>17</v>
      </c>
      <c r="G179" s="3">
        <v>7</v>
      </c>
      <c r="H179" s="3">
        <v>1891.83</v>
      </c>
      <c r="I179" s="1">
        <f t="shared" si="2"/>
        <v>0.404219041453268</v>
      </c>
    </row>
    <row r="180" ht="15.75" customHeight="1" spans="1:9">
      <c r="A180" s="3" t="s">
        <v>200</v>
      </c>
      <c r="B180" s="5">
        <v>45522</v>
      </c>
      <c r="C180" s="4" t="s">
        <v>13</v>
      </c>
      <c r="D180" s="6" t="s">
        <v>26</v>
      </c>
      <c r="E180" s="3">
        <v>2420.41</v>
      </c>
      <c r="F180" s="3">
        <v>22</v>
      </c>
      <c r="G180" s="3">
        <v>11</v>
      </c>
      <c r="H180" s="3">
        <v>326.32</v>
      </c>
      <c r="I180" s="1">
        <f t="shared" si="2"/>
        <v>0.134820133778988</v>
      </c>
    </row>
    <row r="181" ht="15.75" customHeight="1" spans="1:9">
      <c r="A181" s="3" t="s">
        <v>201</v>
      </c>
      <c r="B181" s="5">
        <v>45178</v>
      </c>
      <c r="C181" s="4" t="s">
        <v>10</v>
      </c>
      <c r="D181" s="6" t="s">
        <v>38</v>
      </c>
      <c r="E181" s="3">
        <v>2366.73</v>
      </c>
      <c r="F181" s="3">
        <v>46</v>
      </c>
      <c r="G181" s="3">
        <v>2</v>
      </c>
      <c r="H181" s="3">
        <v>719.48</v>
      </c>
      <c r="I181" s="1">
        <f t="shared" si="2"/>
        <v>0.303997498658487</v>
      </c>
    </row>
    <row r="182" ht="15.75" customHeight="1" spans="1:9">
      <c r="A182" s="3" t="s">
        <v>202</v>
      </c>
      <c r="B182" s="5">
        <v>45136</v>
      </c>
      <c r="C182" s="4" t="s">
        <v>20</v>
      </c>
      <c r="D182" s="6" t="s">
        <v>38</v>
      </c>
      <c r="E182" s="3">
        <v>2762.66</v>
      </c>
      <c r="F182" s="3">
        <v>35</v>
      </c>
      <c r="G182" s="3">
        <v>30</v>
      </c>
      <c r="H182" s="3">
        <v>422.52</v>
      </c>
      <c r="I182" s="1">
        <f t="shared" si="2"/>
        <v>0.15293955825183</v>
      </c>
    </row>
    <row r="183" ht="15.75" customHeight="1" spans="1:9">
      <c r="A183" s="3" t="s">
        <v>203</v>
      </c>
      <c r="B183" s="5">
        <v>45577</v>
      </c>
      <c r="C183" s="4" t="s">
        <v>20</v>
      </c>
      <c r="D183" s="6" t="s">
        <v>21</v>
      </c>
      <c r="E183" s="3">
        <v>1559.92</v>
      </c>
      <c r="F183" s="3">
        <v>33</v>
      </c>
      <c r="G183" s="3">
        <v>43</v>
      </c>
      <c r="H183" s="3">
        <v>1731.83</v>
      </c>
      <c r="I183" s="1">
        <f t="shared" si="2"/>
        <v>1.11020436945484</v>
      </c>
    </row>
    <row r="184" ht="15.75" customHeight="1" spans="1:9">
      <c r="A184" s="3" t="s">
        <v>204</v>
      </c>
      <c r="B184" s="5">
        <v>45150</v>
      </c>
      <c r="C184" s="4" t="s">
        <v>13</v>
      </c>
      <c r="D184" s="6" t="s">
        <v>38</v>
      </c>
      <c r="E184" s="3">
        <v>2680.05</v>
      </c>
      <c r="F184" s="3">
        <v>5</v>
      </c>
      <c r="G184" s="3">
        <v>16</v>
      </c>
      <c r="H184" s="3">
        <v>1116.5</v>
      </c>
      <c r="I184" s="1">
        <f t="shared" si="2"/>
        <v>0.416596705285349</v>
      </c>
    </row>
    <row r="185" ht="15.75" customHeight="1" spans="1:9">
      <c r="A185" s="3" t="s">
        <v>205</v>
      </c>
      <c r="B185" s="5">
        <v>45595</v>
      </c>
      <c r="C185" s="4" t="s">
        <v>13</v>
      </c>
      <c r="D185" s="6" t="s">
        <v>21</v>
      </c>
      <c r="E185" s="3">
        <v>4248.76</v>
      </c>
      <c r="F185" s="3">
        <v>48</v>
      </c>
      <c r="G185" s="3">
        <v>23</v>
      </c>
      <c r="H185" s="3">
        <v>1078.77</v>
      </c>
      <c r="I185" s="1">
        <f t="shared" si="2"/>
        <v>0.253902315028385</v>
      </c>
    </row>
    <row r="186" ht="15.75" customHeight="1" spans="1:9">
      <c r="A186" s="3" t="s">
        <v>206</v>
      </c>
      <c r="B186" s="5">
        <v>44927</v>
      </c>
      <c r="C186" s="4" t="s">
        <v>13</v>
      </c>
      <c r="D186" s="6" t="s">
        <v>28</v>
      </c>
      <c r="E186" s="3">
        <v>3946.9</v>
      </c>
      <c r="F186" s="3">
        <v>36</v>
      </c>
      <c r="G186" s="3">
        <v>44</v>
      </c>
      <c r="H186" s="3">
        <v>823.62</v>
      </c>
      <c r="I186" s="1">
        <f t="shared" si="2"/>
        <v>0.208675162785984</v>
      </c>
    </row>
    <row r="187" ht="15.75" customHeight="1" spans="1:9">
      <c r="A187" s="3" t="s">
        <v>207</v>
      </c>
      <c r="B187" s="5">
        <v>45565</v>
      </c>
      <c r="C187" s="4" t="s">
        <v>10</v>
      </c>
      <c r="D187" s="6" t="s">
        <v>26</v>
      </c>
      <c r="E187" s="3">
        <v>478.76</v>
      </c>
      <c r="F187" s="3">
        <v>50</v>
      </c>
      <c r="G187" s="3">
        <v>15</v>
      </c>
      <c r="H187" s="3">
        <v>1421.97</v>
      </c>
      <c r="I187" s="1">
        <f t="shared" si="2"/>
        <v>2.97011028490267</v>
      </c>
    </row>
    <row r="188" ht="15.75" customHeight="1" spans="1:9">
      <c r="A188" s="3" t="s">
        <v>208</v>
      </c>
      <c r="B188" s="5">
        <v>44924</v>
      </c>
      <c r="C188" s="4" t="s">
        <v>10</v>
      </c>
      <c r="D188" s="6" t="s">
        <v>26</v>
      </c>
      <c r="E188" s="3">
        <v>2323.76</v>
      </c>
      <c r="F188" s="3">
        <v>11</v>
      </c>
      <c r="G188" s="3">
        <v>18</v>
      </c>
      <c r="H188" s="3">
        <v>440.68</v>
      </c>
      <c r="I188" s="1">
        <f t="shared" si="2"/>
        <v>0.189640926773849</v>
      </c>
    </row>
    <row r="189" ht="15.75" customHeight="1" spans="1:9">
      <c r="A189" s="3" t="s">
        <v>209</v>
      </c>
      <c r="B189" s="5">
        <v>45338</v>
      </c>
      <c r="C189" s="4" t="s">
        <v>20</v>
      </c>
      <c r="D189" s="6" t="s">
        <v>38</v>
      </c>
      <c r="E189" s="3">
        <v>2332.87</v>
      </c>
      <c r="F189" s="3">
        <v>10</v>
      </c>
      <c r="G189" s="3">
        <v>4</v>
      </c>
      <c r="H189" s="3">
        <v>1656.79</v>
      </c>
      <c r="I189" s="1">
        <f t="shared" si="2"/>
        <v>0.710193881356441</v>
      </c>
    </row>
    <row r="190" ht="15.75" customHeight="1" spans="1:9">
      <c r="A190" s="3" t="s">
        <v>210</v>
      </c>
      <c r="B190" s="5">
        <v>45096</v>
      </c>
      <c r="C190" s="4" t="s">
        <v>16</v>
      </c>
      <c r="D190" s="6" t="s">
        <v>38</v>
      </c>
      <c r="E190" s="3">
        <v>293.32</v>
      </c>
      <c r="F190" s="3">
        <v>7</v>
      </c>
      <c r="G190" s="3">
        <v>17</v>
      </c>
      <c r="H190" s="3">
        <v>1730.03</v>
      </c>
      <c r="I190" s="1">
        <f t="shared" si="2"/>
        <v>5.89809764080186</v>
      </c>
    </row>
    <row r="191" ht="15.75" customHeight="1" spans="1:9">
      <c r="A191" s="3" t="s">
        <v>211</v>
      </c>
      <c r="B191" s="5">
        <v>45168</v>
      </c>
      <c r="C191" s="4" t="s">
        <v>20</v>
      </c>
      <c r="D191" s="6" t="s">
        <v>21</v>
      </c>
      <c r="E191" s="3">
        <v>2710.58</v>
      </c>
      <c r="F191" s="3">
        <v>50</v>
      </c>
      <c r="G191" s="3">
        <v>13</v>
      </c>
      <c r="H191" s="3">
        <v>1478.8</v>
      </c>
      <c r="I191" s="1">
        <f t="shared" si="2"/>
        <v>0.545565893646378</v>
      </c>
    </row>
    <row r="192" ht="15.75" customHeight="1" spans="1:9">
      <c r="A192" s="3" t="s">
        <v>212</v>
      </c>
      <c r="B192" s="5">
        <v>45212</v>
      </c>
      <c r="C192" s="4" t="s">
        <v>13</v>
      </c>
      <c r="D192" s="6" t="s">
        <v>28</v>
      </c>
      <c r="E192" s="3">
        <v>3521.44</v>
      </c>
      <c r="F192" s="3">
        <v>15</v>
      </c>
      <c r="G192" s="3">
        <v>9</v>
      </c>
      <c r="H192" s="3">
        <v>1124.96</v>
      </c>
      <c r="I192" s="1">
        <f t="shared" si="2"/>
        <v>0.319460220818756</v>
      </c>
    </row>
    <row r="193" ht="15.75" customHeight="1" spans="1:9">
      <c r="A193" s="3" t="s">
        <v>213</v>
      </c>
      <c r="B193" s="5">
        <v>45089</v>
      </c>
      <c r="C193" s="4" t="s">
        <v>20</v>
      </c>
      <c r="D193" s="6" t="s">
        <v>23</v>
      </c>
      <c r="E193" s="3">
        <v>82.08</v>
      </c>
      <c r="F193" s="3">
        <v>36</v>
      </c>
      <c r="G193" s="3">
        <v>33</v>
      </c>
      <c r="H193" s="3">
        <v>828.16</v>
      </c>
      <c r="I193" s="1">
        <f t="shared" si="2"/>
        <v>10.0896686159844</v>
      </c>
    </row>
    <row r="194" ht="15.75" customHeight="1" spans="1:9">
      <c r="A194" s="3" t="s">
        <v>214</v>
      </c>
      <c r="B194" s="5">
        <v>45370</v>
      </c>
      <c r="C194" s="4" t="s">
        <v>20</v>
      </c>
      <c r="D194" s="6" t="s">
        <v>28</v>
      </c>
      <c r="E194" s="3">
        <v>3767.5</v>
      </c>
      <c r="F194" s="3">
        <v>11</v>
      </c>
      <c r="G194" s="3">
        <v>0</v>
      </c>
      <c r="H194" s="3">
        <v>922.22</v>
      </c>
      <c r="I194" s="1">
        <f t="shared" si="2"/>
        <v>0.24478301260783</v>
      </c>
    </row>
    <row r="195" ht="15.75" customHeight="1" spans="1:9">
      <c r="A195" s="3" t="s">
        <v>215</v>
      </c>
      <c r="B195" s="5">
        <v>45050</v>
      </c>
      <c r="C195" s="4" t="s">
        <v>13</v>
      </c>
      <c r="D195" s="6" t="s">
        <v>28</v>
      </c>
      <c r="E195" s="3">
        <v>2821.33</v>
      </c>
      <c r="F195" s="3">
        <v>7</v>
      </c>
      <c r="G195" s="3">
        <v>50</v>
      </c>
      <c r="H195" s="3">
        <v>519.76</v>
      </c>
      <c r="I195" s="1">
        <f t="shared" ref="I195:I258" si="3">H195/E195</f>
        <v>0.184225170398358</v>
      </c>
    </row>
    <row r="196" ht="15.75" customHeight="1" spans="1:9">
      <c r="A196" s="3" t="s">
        <v>216</v>
      </c>
      <c r="B196" s="5">
        <v>45224</v>
      </c>
      <c r="C196" s="4" t="s">
        <v>16</v>
      </c>
      <c r="D196" s="6" t="s">
        <v>38</v>
      </c>
      <c r="E196" s="3">
        <v>4352.98</v>
      </c>
      <c r="F196" s="3">
        <v>16</v>
      </c>
      <c r="G196" s="3">
        <v>3</v>
      </c>
      <c r="H196" s="3">
        <v>1870.83</v>
      </c>
      <c r="I196" s="1">
        <f t="shared" si="3"/>
        <v>0.42978143708448</v>
      </c>
    </row>
    <row r="197" ht="15.75" customHeight="1" spans="1:9">
      <c r="A197" s="3" t="s">
        <v>217</v>
      </c>
      <c r="B197" s="5">
        <v>45168</v>
      </c>
      <c r="C197" s="4" t="s">
        <v>20</v>
      </c>
      <c r="D197" s="6" t="s">
        <v>26</v>
      </c>
      <c r="E197" s="3">
        <v>3680.41</v>
      </c>
      <c r="F197" s="3">
        <v>41</v>
      </c>
      <c r="G197" s="3">
        <v>43</v>
      </c>
      <c r="H197" s="3">
        <v>847.16</v>
      </c>
      <c r="I197" s="1">
        <f t="shared" si="3"/>
        <v>0.230180876587119</v>
      </c>
    </row>
    <row r="198" ht="15.75" customHeight="1" spans="1:9">
      <c r="A198" s="3" t="s">
        <v>218</v>
      </c>
      <c r="B198" s="5">
        <v>45433</v>
      </c>
      <c r="C198" s="4" t="s">
        <v>20</v>
      </c>
      <c r="D198" s="6" t="s">
        <v>28</v>
      </c>
      <c r="E198" s="3">
        <v>1251.38</v>
      </c>
      <c r="F198" s="3">
        <v>2</v>
      </c>
      <c r="G198" s="3">
        <v>11</v>
      </c>
      <c r="H198" s="3">
        <v>185.29</v>
      </c>
      <c r="I198" s="1">
        <f t="shared" si="3"/>
        <v>0.148068532340296</v>
      </c>
    </row>
    <row r="199" ht="15.75" customHeight="1" spans="1:9">
      <c r="A199" s="3" t="s">
        <v>219</v>
      </c>
      <c r="B199" s="5">
        <v>44931</v>
      </c>
      <c r="C199" s="4" t="s">
        <v>10</v>
      </c>
      <c r="D199" s="6" t="s">
        <v>21</v>
      </c>
      <c r="E199" s="3">
        <v>2925.27</v>
      </c>
      <c r="F199" s="3">
        <v>24</v>
      </c>
      <c r="G199" s="3">
        <v>4</v>
      </c>
      <c r="H199" s="3">
        <v>1753.87</v>
      </c>
      <c r="I199" s="1">
        <f t="shared" si="3"/>
        <v>0.599558331367703</v>
      </c>
    </row>
    <row r="200" ht="15.75" customHeight="1" spans="1:9">
      <c r="A200" s="7" t="s">
        <v>220</v>
      </c>
      <c r="B200" s="5">
        <v>45161</v>
      </c>
      <c r="C200" s="4" t="s">
        <v>20</v>
      </c>
      <c r="D200" s="6" t="s">
        <v>38</v>
      </c>
      <c r="E200" s="3">
        <v>2454.67</v>
      </c>
      <c r="F200" s="3">
        <v>10</v>
      </c>
      <c r="G200" s="3">
        <v>28</v>
      </c>
      <c r="H200" s="3">
        <v>47.54</v>
      </c>
      <c r="I200" s="1">
        <f t="shared" si="3"/>
        <v>0.0193671654438275</v>
      </c>
    </row>
    <row r="201" ht="15.75" customHeight="1" spans="1:9">
      <c r="A201" s="3" t="s">
        <v>221</v>
      </c>
      <c r="B201" s="5">
        <v>45040</v>
      </c>
      <c r="C201" s="4" t="s">
        <v>10</v>
      </c>
      <c r="D201" s="6" t="s">
        <v>38</v>
      </c>
      <c r="E201" s="3">
        <v>4662.47</v>
      </c>
      <c r="F201" s="3">
        <v>13</v>
      </c>
      <c r="G201" s="3">
        <v>22</v>
      </c>
      <c r="H201" s="3">
        <v>735.39</v>
      </c>
      <c r="I201" s="1">
        <f t="shared" si="3"/>
        <v>0.157725411638037</v>
      </c>
    </row>
    <row r="202" ht="15.75" customHeight="1" spans="1:9">
      <c r="A202" s="3" t="s">
        <v>222</v>
      </c>
      <c r="B202" s="5">
        <v>45113</v>
      </c>
      <c r="C202" s="4" t="s">
        <v>13</v>
      </c>
      <c r="D202" s="6" t="s">
        <v>21</v>
      </c>
      <c r="E202" s="3">
        <v>2943.33</v>
      </c>
      <c r="F202" s="3">
        <v>45</v>
      </c>
      <c r="G202" s="3">
        <v>8</v>
      </c>
      <c r="H202" s="3">
        <v>571.04</v>
      </c>
      <c r="I202" s="1">
        <f t="shared" si="3"/>
        <v>0.194011544746936</v>
      </c>
    </row>
    <row r="203" ht="15.75" customHeight="1" spans="1:9">
      <c r="A203" s="3" t="s">
        <v>223</v>
      </c>
      <c r="B203" s="5">
        <v>45022</v>
      </c>
      <c r="C203" s="4" t="s">
        <v>20</v>
      </c>
      <c r="D203" s="6" t="s">
        <v>38</v>
      </c>
      <c r="E203" s="3">
        <v>2261.46</v>
      </c>
      <c r="F203" s="3">
        <v>46</v>
      </c>
      <c r="G203" s="3">
        <v>39</v>
      </c>
      <c r="H203" s="3">
        <v>373.45</v>
      </c>
      <c r="I203" s="1">
        <f t="shared" si="3"/>
        <v>0.165136681612763</v>
      </c>
    </row>
    <row r="204" ht="15.75" customHeight="1" spans="1:9">
      <c r="A204" s="3" t="s">
        <v>224</v>
      </c>
      <c r="B204" s="5">
        <v>45180</v>
      </c>
      <c r="C204" s="4" t="s">
        <v>10</v>
      </c>
      <c r="D204" s="6" t="s">
        <v>26</v>
      </c>
      <c r="E204" s="3">
        <v>2679.53</v>
      </c>
      <c r="F204" s="3">
        <v>36</v>
      </c>
      <c r="G204" s="3">
        <v>6</v>
      </c>
      <c r="H204" s="3">
        <v>1471</v>
      </c>
      <c r="I204" s="1">
        <f t="shared" si="3"/>
        <v>0.548976872809784</v>
      </c>
    </row>
    <row r="205" ht="15.75" customHeight="1" spans="1:9">
      <c r="A205" s="3" t="s">
        <v>225</v>
      </c>
      <c r="B205" s="5">
        <v>45011</v>
      </c>
      <c r="C205" s="4" t="s">
        <v>16</v>
      </c>
      <c r="D205" s="6" t="s">
        <v>28</v>
      </c>
      <c r="E205" s="3">
        <v>1290.66</v>
      </c>
      <c r="F205" s="3">
        <v>46</v>
      </c>
      <c r="G205" s="3">
        <v>8</v>
      </c>
      <c r="H205" s="3">
        <v>147.39</v>
      </c>
      <c r="I205" s="1">
        <f t="shared" si="3"/>
        <v>0.114197387383199</v>
      </c>
    </row>
    <row r="206" ht="15.75" customHeight="1" spans="1:9">
      <c r="A206" s="3" t="s">
        <v>226</v>
      </c>
      <c r="B206" s="5">
        <v>45410</v>
      </c>
      <c r="C206" s="4" t="s">
        <v>16</v>
      </c>
      <c r="D206" s="6" t="s">
        <v>38</v>
      </c>
      <c r="E206" s="3">
        <v>211.31</v>
      </c>
      <c r="F206" s="3">
        <v>45</v>
      </c>
      <c r="G206" s="3">
        <v>48</v>
      </c>
      <c r="H206" s="3">
        <v>1844.45</v>
      </c>
      <c r="I206" s="1">
        <f t="shared" si="3"/>
        <v>8.72864511854621</v>
      </c>
    </row>
    <row r="207" ht="15.75" customHeight="1" spans="1:9">
      <c r="A207" s="3" t="s">
        <v>227</v>
      </c>
      <c r="B207" s="5">
        <v>45310</v>
      </c>
      <c r="C207" s="4" t="s">
        <v>13</v>
      </c>
      <c r="D207" s="6" t="s">
        <v>23</v>
      </c>
      <c r="E207" s="3">
        <v>3582.85</v>
      </c>
      <c r="F207" s="3">
        <v>42</v>
      </c>
      <c r="G207" s="3">
        <v>48</v>
      </c>
      <c r="H207" s="3">
        <v>1359.36</v>
      </c>
      <c r="I207" s="1">
        <f t="shared" si="3"/>
        <v>0.379407454959041</v>
      </c>
    </row>
    <row r="208" ht="15.75" customHeight="1" spans="1:9">
      <c r="A208" s="3" t="s">
        <v>228</v>
      </c>
      <c r="B208" s="5">
        <v>45097</v>
      </c>
      <c r="C208" s="4" t="s">
        <v>13</v>
      </c>
      <c r="D208" s="6" t="s">
        <v>23</v>
      </c>
      <c r="E208" s="3">
        <v>419.94</v>
      </c>
      <c r="F208" s="3">
        <v>12</v>
      </c>
      <c r="G208" s="3">
        <v>22</v>
      </c>
      <c r="H208" s="3">
        <v>1047.8</v>
      </c>
      <c r="I208" s="1">
        <f t="shared" si="3"/>
        <v>2.49511835024051</v>
      </c>
    </row>
    <row r="209" ht="15.75" customHeight="1" spans="1:9">
      <c r="A209" s="3" t="s">
        <v>229</v>
      </c>
      <c r="B209" s="5">
        <v>45259</v>
      </c>
      <c r="C209" s="4" t="s">
        <v>16</v>
      </c>
      <c r="D209" s="6" t="s">
        <v>26</v>
      </c>
      <c r="E209" s="3">
        <v>4422.18</v>
      </c>
      <c r="F209" s="3">
        <v>14</v>
      </c>
      <c r="G209" s="3">
        <v>33</v>
      </c>
      <c r="H209" s="3">
        <v>237.47</v>
      </c>
      <c r="I209" s="1">
        <f t="shared" si="3"/>
        <v>0.0536997589424221</v>
      </c>
    </row>
    <row r="210" ht="15.75" customHeight="1" spans="1:9">
      <c r="A210" s="3" t="s">
        <v>230</v>
      </c>
      <c r="B210" s="5">
        <v>44907</v>
      </c>
      <c r="C210" s="4" t="s">
        <v>16</v>
      </c>
      <c r="D210" s="6" t="s">
        <v>23</v>
      </c>
      <c r="E210" s="3">
        <v>3277.47</v>
      </c>
      <c r="F210" s="3">
        <v>11</v>
      </c>
      <c r="G210" s="3">
        <v>2</v>
      </c>
      <c r="H210" s="3">
        <v>379.92</v>
      </c>
      <c r="I210" s="1">
        <f t="shared" si="3"/>
        <v>0.11591868117786</v>
      </c>
    </row>
    <row r="211" ht="15.75" customHeight="1" spans="1:9">
      <c r="A211" s="3" t="s">
        <v>231</v>
      </c>
      <c r="B211" s="5">
        <v>45524</v>
      </c>
      <c r="C211" s="4" t="s">
        <v>10</v>
      </c>
      <c r="D211" s="6" t="s">
        <v>21</v>
      </c>
      <c r="E211" s="3">
        <v>4264.38</v>
      </c>
      <c r="F211" s="3">
        <v>31</v>
      </c>
      <c r="G211" s="3">
        <v>24</v>
      </c>
      <c r="H211" s="3">
        <v>1179.93</v>
      </c>
      <c r="I211" s="1">
        <f t="shared" si="3"/>
        <v>0.276694384646772</v>
      </c>
    </row>
    <row r="212" ht="15.75" customHeight="1" spans="1:9">
      <c r="A212" s="3" t="s">
        <v>232</v>
      </c>
      <c r="B212" s="5">
        <v>45016</v>
      </c>
      <c r="C212" s="4" t="s">
        <v>20</v>
      </c>
      <c r="D212" s="6" t="s">
        <v>23</v>
      </c>
      <c r="E212" s="3">
        <v>647.38</v>
      </c>
      <c r="F212" s="3">
        <v>16</v>
      </c>
      <c r="G212" s="3">
        <v>34</v>
      </c>
      <c r="H212" s="3">
        <v>1937.88</v>
      </c>
      <c r="I212" s="1">
        <f t="shared" si="3"/>
        <v>2.9934196298928</v>
      </c>
    </row>
    <row r="213" ht="15.75" customHeight="1" spans="1:9">
      <c r="A213" s="3" t="s">
        <v>233</v>
      </c>
      <c r="B213" s="5">
        <v>45053</v>
      </c>
      <c r="C213" s="4" t="s">
        <v>16</v>
      </c>
      <c r="D213" s="6" t="s">
        <v>38</v>
      </c>
      <c r="E213" s="3">
        <v>3097.39</v>
      </c>
      <c r="F213" s="3">
        <v>17</v>
      </c>
      <c r="G213" s="3">
        <v>42</v>
      </c>
      <c r="H213" s="3">
        <v>33.52</v>
      </c>
      <c r="I213" s="1">
        <f t="shared" si="3"/>
        <v>0.010822014663959</v>
      </c>
    </row>
    <row r="214" ht="15.75" customHeight="1" spans="1:9">
      <c r="A214" s="3" t="s">
        <v>234</v>
      </c>
      <c r="B214" s="5">
        <v>45125</v>
      </c>
      <c r="C214" s="4" t="s">
        <v>10</v>
      </c>
      <c r="D214" s="6" t="s">
        <v>26</v>
      </c>
      <c r="E214" s="3">
        <v>619.81</v>
      </c>
      <c r="F214" s="3">
        <v>38</v>
      </c>
      <c r="G214" s="3">
        <v>41</v>
      </c>
      <c r="H214" s="3">
        <v>926.27</v>
      </c>
      <c r="I214" s="1">
        <f t="shared" si="3"/>
        <v>1.49444184508156</v>
      </c>
    </row>
    <row r="215" ht="15.75" customHeight="1" spans="1:9">
      <c r="A215" s="3" t="s">
        <v>235</v>
      </c>
      <c r="B215" s="5">
        <v>44943</v>
      </c>
      <c r="C215" s="4" t="s">
        <v>10</v>
      </c>
      <c r="D215" s="6" t="s">
        <v>21</v>
      </c>
      <c r="E215" s="3">
        <v>3697.98</v>
      </c>
      <c r="F215" s="3">
        <v>8</v>
      </c>
      <c r="G215" s="3">
        <v>21</v>
      </c>
      <c r="H215" s="3">
        <v>941.76</v>
      </c>
      <c r="I215" s="1">
        <f t="shared" si="3"/>
        <v>0.2546687651096</v>
      </c>
    </row>
    <row r="216" ht="15.75" customHeight="1" spans="1:9">
      <c r="A216" s="3" t="s">
        <v>236</v>
      </c>
      <c r="B216" s="5">
        <v>44934</v>
      </c>
      <c r="C216" s="4" t="s">
        <v>20</v>
      </c>
      <c r="D216" s="6" t="s">
        <v>21</v>
      </c>
      <c r="E216" s="3">
        <v>4559.22</v>
      </c>
      <c r="F216" s="3">
        <v>14</v>
      </c>
      <c r="G216" s="3">
        <v>29</v>
      </c>
      <c r="H216" s="3">
        <v>1055.86</v>
      </c>
      <c r="I216" s="1">
        <f t="shared" si="3"/>
        <v>0.231587859326815</v>
      </c>
    </row>
    <row r="217" ht="15.75" customHeight="1" spans="1:9">
      <c r="A217" s="3" t="s">
        <v>237</v>
      </c>
      <c r="B217" s="5">
        <v>45529</v>
      </c>
      <c r="C217" s="4" t="s">
        <v>20</v>
      </c>
      <c r="D217" s="6" t="s">
        <v>26</v>
      </c>
      <c r="E217" s="3">
        <v>1787.05</v>
      </c>
      <c r="F217" s="3">
        <v>11</v>
      </c>
      <c r="G217" s="3">
        <v>19</v>
      </c>
      <c r="H217" s="3">
        <v>40.81</v>
      </c>
      <c r="I217" s="1">
        <f t="shared" si="3"/>
        <v>0.0228365182843233</v>
      </c>
    </row>
    <row r="218" ht="15.75" customHeight="1" spans="1:9">
      <c r="A218" s="3" t="s">
        <v>238</v>
      </c>
      <c r="B218" s="5">
        <v>45104</v>
      </c>
      <c r="C218" s="4" t="s">
        <v>13</v>
      </c>
      <c r="D218" s="6" t="s">
        <v>23</v>
      </c>
      <c r="E218" s="3">
        <v>901.68</v>
      </c>
      <c r="F218" s="3">
        <v>7</v>
      </c>
      <c r="G218" s="3">
        <v>48</v>
      </c>
      <c r="H218" s="3">
        <v>903.11</v>
      </c>
      <c r="I218" s="1">
        <f t="shared" si="3"/>
        <v>1.00158592848904</v>
      </c>
    </row>
    <row r="219" ht="15.75" customHeight="1" spans="1:9">
      <c r="A219" s="3" t="s">
        <v>239</v>
      </c>
      <c r="B219" s="5">
        <v>45423</v>
      </c>
      <c r="C219" s="4" t="s">
        <v>10</v>
      </c>
      <c r="D219" s="6" t="s">
        <v>28</v>
      </c>
      <c r="E219" s="3">
        <v>2934.72</v>
      </c>
      <c r="F219" s="3">
        <v>20</v>
      </c>
      <c r="G219" s="3">
        <v>12</v>
      </c>
      <c r="H219" s="3">
        <v>528.02</v>
      </c>
      <c r="I219" s="1">
        <f t="shared" si="3"/>
        <v>0.179921764256897</v>
      </c>
    </row>
    <row r="220" ht="15.75" customHeight="1" spans="1:9">
      <c r="A220" s="3" t="s">
        <v>240</v>
      </c>
      <c r="B220" s="5">
        <v>45388</v>
      </c>
      <c r="C220" s="4" t="s">
        <v>13</v>
      </c>
      <c r="D220" s="6" t="s">
        <v>38</v>
      </c>
      <c r="E220" s="3">
        <v>1058.57</v>
      </c>
      <c r="F220" s="3">
        <v>6</v>
      </c>
      <c r="G220" s="3">
        <v>13</v>
      </c>
      <c r="H220" s="3">
        <v>697.72</v>
      </c>
      <c r="I220" s="1">
        <f t="shared" si="3"/>
        <v>0.659115599346288</v>
      </c>
    </row>
    <row r="221" ht="15.75" customHeight="1" spans="1:9">
      <c r="A221" s="3" t="s">
        <v>241</v>
      </c>
      <c r="B221" s="5">
        <v>44965</v>
      </c>
      <c r="C221" s="4" t="s">
        <v>16</v>
      </c>
      <c r="D221" s="6" t="s">
        <v>23</v>
      </c>
      <c r="E221" s="3">
        <v>3988.42</v>
      </c>
      <c r="F221" s="3">
        <v>36</v>
      </c>
      <c r="G221" s="3">
        <v>1</v>
      </c>
      <c r="H221" s="3">
        <v>1637.88</v>
      </c>
      <c r="I221" s="1">
        <f t="shared" si="3"/>
        <v>0.41065885739215</v>
      </c>
    </row>
    <row r="222" ht="15.75" customHeight="1" spans="1:9">
      <c r="A222" s="3" t="s">
        <v>242</v>
      </c>
      <c r="B222" s="5">
        <v>45010</v>
      </c>
      <c r="C222" s="4" t="s">
        <v>20</v>
      </c>
      <c r="D222" s="6" t="s">
        <v>26</v>
      </c>
      <c r="E222" s="3">
        <v>2727.47</v>
      </c>
      <c r="F222" s="3">
        <v>35</v>
      </c>
      <c r="G222" s="3">
        <v>1</v>
      </c>
      <c r="H222" s="3">
        <v>1875.23</v>
      </c>
      <c r="I222" s="1">
        <f t="shared" si="3"/>
        <v>0.687534601663813</v>
      </c>
    </row>
    <row r="223" ht="15.75" customHeight="1" spans="1:9">
      <c r="A223" s="3" t="s">
        <v>243</v>
      </c>
      <c r="B223" s="5">
        <v>45275</v>
      </c>
      <c r="C223" s="4" t="s">
        <v>20</v>
      </c>
      <c r="D223" s="6" t="s">
        <v>38</v>
      </c>
      <c r="E223" s="3">
        <v>1765.49</v>
      </c>
      <c r="F223" s="3">
        <v>13</v>
      </c>
      <c r="G223" s="3">
        <v>24</v>
      </c>
      <c r="H223" s="3">
        <v>1951.72</v>
      </c>
      <c r="I223" s="1">
        <f t="shared" si="3"/>
        <v>1.10548346351438</v>
      </c>
    </row>
    <row r="224" ht="15.75" customHeight="1" spans="1:9">
      <c r="A224" s="3" t="s">
        <v>244</v>
      </c>
      <c r="B224" s="5">
        <v>44947</v>
      </c>
      <c r="C224" s="4" t="s">
        <v>10</v>
      </c>
      <c r="D224" s="6" t="s">
        <v>23</v>
      </c>
      <c r="E224" s="3">
        <v>4383.76</v>
      </c>
      <c r="F224" s="3">
        <v>40</v>
      </c>
      <c r="G224" s="3">
        <v>21</v>
      </c>
      <c r="H224" s="3">
        <v>1013.33</v>
      </c>
      <c r="I224" s="1">
        <f t="shared" si="3"/>
        <v>0.231155446466047</v>
      </c>
    </row>
    <row r="225" ht="15.75" customHeight="1" spans="1:9">
      <c r="A225" s="3" t="s">
        <v>245</v>
      </c>
      <c r="B225" s="5">
        <v>45476</v>
      </c>
      <c r="C225" s="4" t="s">
        <v>20</v>
      </c>
      <c r="D225" s="6" t="s">
        <v>38</v>
      </c>
      <c r="E225" s="3">
        <v>4240.64</v>
      </c>
      <c r="F225" s="3">
        <v>49</v>
      </c>
      <c r="G225" s="3">
        <v>14</v>
      </c>
      <c r="H225" s="3">
        <v>1765.62</v>
      </c>
      <c r="I225" s="1">
        <f t="shared" si="3"/>
        <v>0.416356964986417</v>
      </c>
    </row>
    <row r="226" ht="15.75" customHeight="1" spans="1:9">
      <c r="A226" s="3" t="s">
        <v>246</v>
      </c>
      <c r="B226" s="5">
        <v>44970</v>
      </c>
      <c r="C226" s="4" t="s">
        <v>20</v>
      </c>
      <c r="D226" s="6" t="s">
        <v>23</v>
      </c>
      <c r="E226" s="3">
        <v>273.84</v>
      </c>
      <c r="F226" s="3">
        <v>44</v>
      </c>
      <c r="G226" s="3">
        <v>29</v>
      </c>
      <c r="H226" s="3">
        <v>821</v>
      </c>
      <c r="I226" s="1">
        <f t="shared" si="3"/>
        <v>2.99810108092317</v>
      </c>
    </row>
    <row r="227" ht="15.75" customHeight="1" spans="1:9">
      <c r="A227" s="3" t="s">
        <v>247</v>
      </c>
      <c r="B227" s="5">
        <v>45019</v>
      </c>
      <c r="C227" s="4" t="s">
        <v>16</v>
      </c>
      <c r="D227" s="6" t="s">
        <v>26</v>
      </c>
      <c r="E227" s="3">
        <v>152.53</v>
      </c>
      <c r="F227" s="3">
        <v>10</v>
      </c>
      <c r="G227" s="3">
        <v>16</v>
      </c>
      <c r="H227" s="3">
        <v>1958.8</v>
      </c>
      <c r="I227" s="1">
        <f t="shared" si="3"/>
        <v>12.8420638562906</v>
      </c>
    </row>
    <row r="228" ht="15.75" customHeight="1" spans="1:9">
      <c r="A228" s="3" t="s">
        <v>248</v>
      </c>
      <c r="B228" s="5">
        <v>45106</v>
      </c>
      <c r="C228" s="4" t="s">
        <v>13</v>
      </c>
      <c r="D228" s="6" t="s">
        <v>38</v>
      </c>
      <c r="E228" s="3">
        <v>1407.97</v>
      </c>
      <c r="F228" s="3">
        <v>26</v>
      </c>
      <c r="G228" s="3">
        <v>35</v>
      </c>
      <c r="H228" s="3">
        <v>978.17</v>
      </c>
      <c r="I228" s="1">
        <f t="shared" si="3"/>
        <v>0.694737814015924</v>
      </c>
    </row>
    <row r="229" ht="15.75" customHeight="1" spans="1:9">
      <c r="A229" s="3" t="s">
        <v>249</v>
      </c>
      <c r="B229" s="5">
        <v>45459</v>
      </c>
      <c r="C229" s="4" t="s">
        <v>13</v>
      </c>
      <c r="D229" s="6" t="s">
        <v>23</v>
      </c>
      <c r="E229" s="3">
        <v>4083.3</v>
      </c>
      <c r="F229" s="3">
        <v>22</v>
      </c>
      <c r="G229" s="3">
        <v>40</v>
      </c>
      <c r="H229" s="3">
        <v>1003.31</v>
      </c>
      <c r="I229" s="1">
        <f t="shared" si="3"/>
        <v>0.245710577229202</v>
      </c>
    </row>
    <row r="230" ht="15.75" customHeight="1" spans="1:9">
      <c r="A230" s="3" t="s">
        <v>250</v>
      </c>
      <c r="B230" s="5">
        <v>45420</v>
      </c>
      <c r="C230" s="4" t="s">
        <v>13</v>
      </c>
      <c r="D230" s="6" t="s">
        <v>23</v>
      </c>
      <c r="E230" s="3">
        <v>2147.93</v>
      </c>
      <c r="F230" s="3">
        <v>7</v>
      </c>
      <c r="G230" s="3">
        <v>1</v>
      </c>
      <c r="H230" s="3">
        <v>1704.65</v>
      </c>
      <c r="I230" s="1">
        <f t="shared" si="3"/>
        <v>0.793624559459573</v>
      </c>
    </row>
    <row r="231" ht="15.75" customHeight="1" spans="1:9">
      <c r="A231" s="3" t="s">
        <v>251</v>
      </c>
      <c r="B231" s="5">
        <v>45189</v>
      </c>
      <c r="C231" s="4" t="s">
        <v>16</v>
      </c>
      <c r="D231" s="6" t="s">
        <v>21</v>
      </c>
      <c r="E231" s="3">
        <v>4147.42</v>
      </c>
      <c r="F231" s="3">
        <v>49</v>
      </c>
      <c r="G231" s="3">
        <v>29</v>
      </c>
      <c r="H231" s="3">
        <v>1416.19</v>
      </c>
      <c r="I231" s="1">
        <f t="shared" si="3"/>
        <v>0.341462885360055</v>
      </c>
    </row>
    <row r="232" ht="15.75" customHeight="1" spans="1:9">
      <c r="A232" s="3" t="s">
        <v>252</v>
      </c>
      <c r="B232" s="5">
        <v>45436</v>
      </c>
      <c r="C232" s="4" t="s">
        <v>10</v>
      </c>
      <c r="D232" s="6" t="s">
        <v>21</v>
      </c>
      <c r="E232" s="3">
        <v>1000.26</v>
      </c>
      <c r="F232" s="3">
        <v>9</v>
      </c>
      <c r="G232" s="3">
        <v>48</v>
      </c>
      <c r="H232" s="3">
        <v>1107.13</v>
      </c>
      <c r="I232" s="1">
        <f t="shared" si="3"/>
        <v>1.10684222102253</v>
      </c>
    </row>
    <row r="233" ht="15.75" customHeight="1" spans="1:9">
      <c r="A233" s="3" t="s">
        <v>253</v>
      </c>
      <c r="B233" s="5">
        <v>44977</v>
      </c>
      <c r="C233" s="4" t="s">
        <v>10</v>
      </c>
      <c r="D233" s="6" t="s">
        <v>38</v>
      </c>
      <c r="E233" s="3">
        <v>464</v>
      </c>
      <c r="F233" s="3">
        <v>25</v>
      </c>
      <c r="G233" s="3">
        <v>14</v>
      </c>
      <c r="H233" s="3">
        <v>772.55</v>
      </c>
      <c r="I233" s="1">
        <f t="shared" si="3"/>
        <v>1.66497844827586</v>
      </c>
    </row>
    <row r="234" ht="15.75" customHeight="1" spans="1:9">
      <c r="A234" s="3" t="s">
        <v>254</v>
      </c>
      <c r="B234" s="5">
        <v>45223</v>
      </c>
      <c r="C234" s="4" t="s">
        <v>20</v>
      </c>
      <c r="D234" s="6" t="s">
        <v>21</v>
      </c>
      <c r="E234" s="3">
        <v>1591.64</v>
      </c>
      <c r="F234" s="3">
        <v>30</v>
      </c>
      <c r="G234" s="3">
        <v>9</v>
      </c>
      <c r="H234" s="3">
        <v>534.3</v>
      </c>
      <c r="I234" s="1">
        <f t="shared" si="3"/>
        <v>0.33569148802493</v>
      </c>
    </row>
    <row r="235" ht="15.75" customHeight="1" spans="1:9">
      <c r="A235" s="3" t="s">
        <v>255</v>
      </c>
      <c r="B235" s="5">
        <v>45086</v>
      </c>
      <c r="C235" s="4" t="s">
        <v>10</v>
      </c>
      <c r="D235" s="6" t="s">
        <v>28</v>
      </c>
      <c r="E235" s="3">
        <v>4954.64</v>
      </c>
      <c r="F235" s="3">
        <v>34</v>
      </c>
      <c r="G235" s="3">
        <v>30</v>
      </c>
      <c r="H235" s="3">
        <v>1244.4</v>
      </c>
      <c r="I235" s="1">
        <f t="shared" si="3"/>
        <v>0.251158510002745</v>
      </c>
    </row>
    <row r="236" ht="15.75" customHeight="1" spans="1:9">
      <c r="A236" s="3" t="s">
        <v>256</v>
      </c>
      <c r="B236" s="5">
        <v>45163</v>
      </c>
      <c r="C236" s="4" t="s">
        <v>16</v>
      </c>
      <c r="D236" s="6" t="s">
        <v>38</v>
      </c>
      <c r="E236" s="3">
        <v>325.22</v>
      </c>
      <c r="F236" s="3">
        <v>22</v>
      </c>
      <c r="G236" s="3">
        <v>33</v>
      </c>
      <c r="H236" s="3">
        <v>508.36</v>
      </c>
      <c r="I236" s="1">
        <f t="shared" si="3"/>
        <v>1.5631264989853</v>
      </c>
    </row>
    <row r="237" ht="15.75" customHeight="1" spans="1:9">
      <c r="A237" s="3" t="s">
        <v>257</v>
      </c>
      <c r="B237" s="5">
        <v>45536</v>
      </c>
      <c r="C237" s="4" t="s">
        <v>10</v>
      </c>
      <c r="D237" s="6" t="s">
        <v>21</v>
      </c>
      <c r="E237" s="3">
        <v>4535.94</v>
      </c>
      <c r="F237" s="3">
        <v>26</v>
      </c>
      <c r="G237" s="3">
        <v>36</v>
      </c>
      <c r="H237" s="3">
        <v>1062.13</v>
      </c>
      <c r="I237" s="1">
        <f t="shared" si="3"/>
        <v>0.234158741076822</v>
      </c>
    </row>
    <row r="238" ht="15.75" customHeight="1" spans="1:9">
      <c r="A238" s="3" t="s">
        <v>258</v>
      </c>
      <c r="B238" s="5">
        <v>45441</v>
      </c>
      <c r="C238" s="4" t="s">
        <v>16</v>
      </c>
      <c r="D238" s="6" t="s">
        <v>21</v>
      </c>
      <c r="E238" s="3">
        <v>296.61</v>
      </c>
      <c r="F238" s="3">
        <v>22</v>
      </c>
      <c r="G238" s="3">
        <v>34</v>
      </c>
      <c r="H238" s="3">
        <v>1144.07</v>
      </c>
      <c r="I238" s="1">
        <f t="shared" si="3"/>
        <v>3.85715248980142</v>
      </c>
    </row>
    <row r="239" ht="15.75" customHeight="1" spans="1:9">
      <c r="A239" s="3" t="s">
        <v>259</v>
      </c>
      <c r="B239" s="5">
        <v>45390</v>
      </c>
      <c r="C239" s="4" t="s">
        <v>16</v>
      </c>
      <c r="D239" s="6" t="s">
        <v>38</v>
      </c>
      <c r="E239" s="3">
        <v>1395.71</v>
      </c>
      <c r="F239" s="3">
        <v>34</v>
      </c>
      <c r="G239" s="3">
        <v>38</v>
      </c>
      <c r="H239" s="3">
        <v>1804.57</v>
      </c>
      <c r="I239" s="1">
        <f t="shared" si="3"/>
        <v>1.29294051056452</v>
      </c>
    </row>
    <row r="240" ht="15.75" customHeight="1" spans="1:9">
      <c r="A240" s="3" t="s">
        <v>260</v>
      </c>
      <c r="B240" s="5">
        <v>45567</v>
      </c>
      <c r="C240" s="4" t="s">
        <v>13</v>
      </c>
      <c r="D240" s="6" t="s">
        <v>23</v>
      </c>
      <c r="E240" s="3">
        <v>2443.79</v>
      </c>
      <c r="F240" s="3">
        <v>37</v>
      </c>
      <c r="G240" s="3">
        <v>38</v>
      </c>
      <c r="H240" s="3">
        <v>411.73</v>
      </c>
      <c r="I240" s="1">
        <f t="shared" si="3"/>
        <v>0.168480106719481</v>
      </c>
    </row>
    <row r="241" ht="15.75" customHeight="1" spans="1:9">
      <c r="A241" s="3" t="s">
        <v>261</v>
      </c>
      <c r="B241" s="5">
        <v>45087</v>
      </c>
      <c r="C241" s="4" t="s">
        <v>13</v>
      </c>
      <c r="D241" s="6" t="s">
        <v>38</v>
      </c>
      <c r="E241" s="3">
        <v>2050.02</v>
      </c>
      <c r="F241" s="3">
        <v>28</v>
      </c>
      <c r="G241" s="3">
        <v>20</v>
      </c>
      <c r="H241" s="3">
        <v>1712.2</v>
      </c>
      <c r="I241" s="1">
        <f t="shared" si="3"/>
        <v>0.835211363791573</v>
      </c>
    </row>
    <row r="242" ht="15.75" customHeight="1" spans="1:9">
      <c r="A242" s="3" t="s">
        <v>262</v>
      </c>
      <c r="B242" s="5">
        <v>44991</v>
      </c>
      <c r="C242" s="4" t="s">
        <v>16</v>
      </c>
      <c r="D242" s="6" t="s">
        <v>38</v>
      </c>
      <c r="E242" s="3">
        <v>2692.03</v>
      </c>
      <c r="F242" s="3">
        <v>50</v>
      </c>
      <c r="G242" s="3">
        <v>44</v>
      </c>
      <c r="H242" s="3">
        <v>891.49</v>
      </c>
      <c r="I242" s="1">
        <f t="shared" si="3"/>
        <v>0.331159013829712</v>
      </c>
    </row>
    <row r="243" ht="15.75" customHeight="1" spans="1:9">
      <c r="A243" s="3" t="s">
        <v>263</v>
      </c>
      <c r="B243" s="5">
        <v>45182</v>
      </c>
      <c r="C243" s="4" t="s">
        <v>16</v>
      </c>
      <c r="D243" s="6" t="s">
        <v>21</v>
      </c>
      <c r="E243" s="3">
        <v>2045.78</v>
      </c>
      <c r="F243" s="3">
        <v>27</v>
      </c>
      <c r="G243" s="3">
        <v>0</v>
      </c>
      <c r="H243" s="3">
        <v>96.23</v>
      </c>
      <c r="I243" s="1">
        <f t="shared" si="3"/>
        <v>0.0470382934626402</v>
      </c>
    </row>
    <row r="244" ht="15.75" customHeight="1" spans="1:9">
      <c r="A244" s="3" t="s">
        <v>264</v>
      </c>
      <c r="B244" s="5">
        <v>45165</v>
      </c>
      <c r="C244" s="4" t="s">
        <v>16</v>
      </c>
      <c r="D244" s="6" t="s">
        <v>26</v>
      </c>
      <c r="E244" s="3">
        <v>4115.93</v>
      </c>
      <c r="F244" s="3">
        <v>50</v>
      </c>
      <c r="G244" s="3">
        <v>48</v>
      </c>
      <c r="H244" s="3">
        <v>741.85</v>
      </c>
      <c r="I244" s="1">
        <f t="shared" si="3"/>
        <v>0.18023873097939</v>
      </c>
    </row>
    <row r="245" ht="15.75" customHeight="1" spans="1:9">
      <c r="A245" s="3" t="s">
        <v>265</v>
      </c>
      <c r="B245" s="5">
        <v>45609</v>
      </c>
      <c r="C245" s="4" t="s">
        <v>10</v>
      </c>
      <c r="D245" s="6" t="s">
        <v>21</v>
      </c>
      <c r="E245" s="3">
        <v>3825.01</v>
      </c>
      <c r="F245" s="3">
        <v>23</v>
      </c>
      <c r="G245" s="3">
        <v>17</v>
      </c>
      <c r="H245" s="3">
        <v>578.6</v>
      </c>
      <c r="I245" s="1">
        <f t="shared" si="3"/>
        <v>0.151267578385416</v>
      </c>
    </row>
    <row r="246" ht="15.75" customHeight="1" spans="1:9">
      <c r="A246" s="3" t="s">
        <v>266</v>
      </c>
      <c r="B246" s="5">
        <v>45593</v>
      </c>
      <c r="C246" s="4" t="s">
        <v>13</v>
      </c>
      <c r="D246" s="6" t="s">
        <v>28</v>
      </c>
      <c r="E246" s="3">
        <v>4031.06</v>
      </c>
      <c r="F246" s="3">
        <v>33</v>
      </c>
      <c r="G246" s="3">
        <v>4</v>
      </c>
      <c r="H246" s="3">
        <v>1132.46</v>
      </c>
      <c r="I246" s="1">
        <f t="shared" si="3"/>
        <v>0.280933550976666</v>
      </c>
    </row>
    <row r="247" ht="15.75" customHeight="1" spans="1:9">
      <c r="A247" s="3" t="s">
        <v>267</v>
      </c>
      <c r="B247" s="5">
        <v>45601</v>
      </c>
      <c r="C247" s="4" t="s">
        <v>16</v>
      </c>
      <c r="D247" s="6" t="s">
        <v>26</v>
      </c>
      <c r="E247" s="3">
        <v>1875.67</v>
      </c>
      <c r="F247" s="3">
        <v>6</v>
      </c>
      <c r="G247" s="3">
        <v>42</v>
      </c>
      <c r="H247" s="3">
        <v>405.84</v>
      </c>
      <c r="I247" s="1">
        <f t="shared" si="3"/>
        <v>0.216370683542414</v>
      </c>
    </row>
    <row r="248" ht="15.75" customHeight="1" spans="1:9">
      <c r="A248" s="3" t="s">
        <v>268</v>
      </c>
      <c r="B248" s="5">
        <v>45092</v>
      </c>
      <c r="C248" s="4" t="s">
        <v>16</v>
      </c>
      <c r="D248" s="6" t="s">
        <v>23</v>
      </c>
      <c r="E248" s="3">
        <v>59</v>
      </c>
      <c r="F248" s="3">
        <v>50</v>
      </c>
      <c r="G248" s="3">
        <v>44</v>
      </c>
      <c r="H248" s="3">
        <v>781.02</v>
      </c>
      <c r="I248" s="1">
        <f t="shared" si="3"/>
        <v>13.2376271186441</v>
      </c>
    </row>
    <row r="249" ht="15.75" customHeight="1" spans="1:9">
      <c r="A249" s="3" t="s">
        <v>269</v>
      </c>
      <c r="B249" s="5">
        <v>45229</v>
      </c>
      <c r="C249" s="4" t="s">
        <v>16</v>
      </c>
      <c r="D249" s="6" t="s">
        <v>28</v>
      </c>
      <c r="E249" s="3">
        <v>4748.67</v>
      </c>
      <c r="F249" s="3">
        <v>40</v>
      </c>
      <c r="G249" s="3">
        <v>49</v>
      </c>
      <c r="H249" s="3">
        <v>488</v>
      </c>
      <c r="I249" s="1">
        <f t="shared" si="3"/>
        <v>0.102765616477877</v>
      </c>
    </row>
    <row r="250" ht="15.75" customHeight="1" spans="1:9">
      <c r="A250" s="3" t="s">
        <v>270</v>
      </c>
      <c r="B250" s="5">
        <v>45472</v>
      </c>
      <c r="C250" s="4" t="s">
        <v>20</v>
      </c>
      <c r="D250" s="6" t="s">
        <v>23</v>
      </c>
      <c r="E250" s="3">
        <v>3074.29</v>
      </c>
      <c r="F250" s="3">
        <v>37</v>
      </c>
      <c r="G250" s="3">
        <v>29</v>
      </c>
      <c r="H250" s="3">
        <v>352.22</v>
      </c>
      <c r="I250" s="1">
        <f t="shared" si="3"/>
        <v>0.114569542886325</v>
      </c>
    </row>
    <row r="251" ht="15.75" customHeight="1" spans="1:9">
      <c r="A251" s="3" t="s">
        <v>271</v>
      </c>
      <c r="B251" s="5">
        <v>45475</v>
      </c>
      <c r="C251" s="4" t="s">
        <v>10</v>
      </c>
      <c r="D251" s="6" t="s">
        <v>28</v>
      </c>
      <c r="E251" s="3">
        <v>4723.89</v>
      </c>
      <c r="F251" s="3">
        <v>38</v>
      </c>
      <c r="G251" s="3">
        <v>29</v>
      </c>
      <c r="H251" s="3">
        <v>681.75</v>
      </c>
      <c r="I251" s="1">
        <f t="shared" si="3"/>
        <v>0.144319617941993</v>
      </c>
    </row>
    <row r="252" ht="15.75" customHeight="1" spans="1:9">
      <c r="A252" s="3" t="s">
        <v>272</v>
      </c>
      <c r="B252" s="5">
        <v>45492</v>
      </c>
      <c r="C252" s="4" t="s">
        <v>20</v>
      </c>
      <c r="D252" s="6" t="s">
        <v>38</v>
      </c>
      <c r="E252" s="3">
        <v>2765.73</v>
      </c>
      <c r="F252" s="3">
        <v>45</v>
      </c>
      <c r="G252" s="3">
        <v>10</v>
      </c>
      <c r="H252" s="3">
        <v>1624.51</v>
      </c>
      <c r="I252" s="1">
        <f t="shared" si="3"/>
        <v>0.587371146135017</v>
      </c>
    </row>
    <row r="253" ht="15.75" customHeight="1" spans="1:9">
      <c r="A253" s="3" t="s">
        <v>273</v>
      </c>
      <c r="B253" s="5">
        <v>45590</v>
      </c>
      <c r="C253" s="4" t="s">
        <v>16</v>
      </c>
      <c r="D253" s="6" t="s">
        <v>26</v>
      </c>
      <c r="E253" s="3">
        <v>4798.7</v>
      </c>
      <c r="F253" s="3">
        <v>37</v>
      </c>
      <c r="G253" s="3">
        <v>28</v>
      </c>
      <c r="H253" s="3">
        <v>156.88</v>
      </c>
      <c r="I253" s="1">
        <f t="shared" si="3"/>
        <v>0.0326921874674391</v>
      </c>
    </row>
    <row r="254" ht="15.75" customHeight="1" spans="1:9">
      <c r="A254" s="3" t="s">
        <v>274</v>
      </c>
      <c r="B254" s="5">
        <v>45187</v>
      </c>
      <c r="C254" s="4" t="s">
        <v>20</v>
      </c>
      <c r="D254" s="6" t="s">
        <v>26</v>
      </c>
      <c r="E254" s="3">
        <v>1903.26</v>
      </c>
      <c r="F254" s="3">
        <v>23</v>
      </c>
      <c r="G254" s="3">
        <v>8</v>
      </c>
      <c r="H254" s="3">
        <v>266.18</v>
      </c>
      <c r="I254" s="1">
        <f t="shared" si="3"/>
        <v>0.139854775490474</v>
      </c>
    </row>
    <row r="255" ht="15.75" customHeight="1" spans="1:9">
      <c r="A255" s="3" t="s">
        <v>275</v>
      </c>
      <c r="B255" s="5">
        <v>44966</v>
      </c>
      <c r="C255" s="4" t="s">
        <v>16</v>
      </c>
      <c r="D255" s="6" t="s">
        <v>23</v>
      </c>
      <c r="E255" s="3">
        <v>1728.17</v>
      </c>
      <c r="F255" s="3">
        <v>18</v>
      </c>
      <c r="G255" s="3">
        <v>2</v>
      </c>
      <c r="H255" s="3">
        <v>1527.95</v>
      </c>
      <c r="I255" s="1">
        <f t="shared" si="3"/>
        <v>0.884143342379511</v>
      </c>
    </row>
    <row r="256" ht="15.75" customHeight="1" spans="1:9">
      <c r="A256" s="3" t="s">
        <v>276</v>
      </c>
      <c r="B256" s="5">
        <v>45369</v>
      </c>
      <c r="C256" s="4" t="s">
        <v>16</v>
      </c>
      <c r="D256" s="6" t="s">
        <v>26</v>
      </c>
      <c r="E256" s="3">
        <v>1169.15</v>
      </c>
      <c r="F256" s="3">
        <v>8</v>
      </c>
      <c r="G256" s="3">
        <v>24</v>
      </c>
      <c r="H256" s="3">
        <v>563.23</v>
      </c>
      <c r="I256" s="1">
        <f t="shared" si="3"/>
        <v>0.481743146730531</v>
      </c>
    </row>
    <row r="257" ht="15.75" customHeight="1" spans="1:9">
      <c r="A257" s="3" t="s">
        <v>277</v>
      </c>
      <c r="B257" s="5">
        <v>45096</v>
      </c>
      <c r="C257" s="4" t="s">
        <v>16</v>
      </c>
      <c r="D257" s="6" t="s">
        <v>38</v>
      </c>
      <c r="E257" s="3">
        <v>1976.5</v>
      </c>
      <c r="F257" s="3">
        <v>15</v>
      </c>
      <c r="G257" s="3">
        <v>16</v>
      </c>
      <c r="H257" s="3">
        <v>729.2</v>
      </c>
      <c r="I257" s="1">
        <f t="shared" si="3"/>
        <v>0.368934986086517</v>
      </c>
    </row>
    <row r="258" ht="15.75" customHeight="1" spans="1:9">
      <c r="A258" s="3" t="s">
        <v>278</v>
      </c>
      <c r="B258" s="5">
        <v>45302</v>
      </c>
      <c r="C258" s="4" t="s">
        <v>10</v>
      </c>
      <c r="D258" s="6" t="s">
        <v>21</v>
      </c>
      <c r="E258" s="3">
        <v>3714.22</v>
      </c>
      <c r="F258" s="3">
        <v>32</v>
      </c>
      <c r="G258" s="3">
        <v>41</v>
      </c>
      <c r="H258" s="3">
        <v>1992.87</v>
      </c>
      <c r="I258" s="1">
        <f t="shared" si="3"/>
        <v>0.536551415909666</v>
      </c>
    </row>
    <row r="259" ht="15.75" customHeight="1" spans="1:9">
      <c r="A259" s="3" t="s">
        <v>279</v>
      </c>
      <c r="B259" s="5">
        <v>45491</v>
      </c>
      <c r="C259" s="4" t="s">
        <v>10</v>
      </c>
      <c r="D259" s="6" t="s">
        <v>26</v>
      </c>
      <c r="E259" s="3">
        <v>3563.17</v>
      </c>
      <c r="F259" s="3">
        <v>31</v>
      </c>
      <c r="G259" s="3">
        <v>9</v>
      </c>
      <c r="H259" s="3">
        <v>1647.33</v>
      </c>
      <c r="I259" s="1">
        <f t="shared" ref="I259:I322" si="4">H259/E259</f>
        <v>0.462321472172251</v>
      </c>
    </row>
    <row r="260" ht="15.75" customHeight="1" spans="1:9">
      <c r="A260" s="3" t="s">
        <v>280</v>
      </c>
      <c r="B260" s="5">
        <v>45063</v>
      </c>
      <c r="C260" s="4" t="s">
        <v>10</v>
      </c>
      <c r="D260" s="6" t="s">
        <v>38</v>
      </c>
      <c r="E260" s="3">
        <v>3986.86</v>
      </c>
      <c r="F260" s="3">
        <v>18</v>
      </c>
      <c r="G260" s="3">
        <v>24</v>
      </c>
      <c r="H260" s="3">
        <v>432.51</v>
      </c>
      <c r="I260" s="1">
        <f t="shared" si="4"/>
        <v>0.108483869511345</v>
      </c>
    </row>
    <row r="261" ht="15.75" customHeight="1" spans="1:9">
      <c r="A261" s="3" t="s">
        <v>281</v>
      </c>
      <c r="B261" s="5">
        <v>45142</v>
      </c>
      <c r="C261" s="4" t="s">
        <v>20</v>
      </c>
      <c r="D261" s="6" t="s">
        <v>28</v>
      </c>
      <c r="E261" s="3">
        <v>661.84</v>
      </c>
      <c r="F261" s="3">
        <v>21</v>
      </c>
      <c r="G261" s="3">
        <v>28</v>
      </c>
      <c r="H261" s="3">
        <v>849.94</v>
      </c>
      <c r="I261" s="1">
        <f t="shared" si="4"/>
        <v>1.28420766348362</v>
      </c>
    </row>
    <row r="262" ht="15.75" customHeight="1" spans="1:9">
      <c r="A262" s="3" t="s">
        <v>282</v>
      </c>
      <c r="B262" s="5">
        <v>45079</v>
      </c>
      <c r="C262" s="4" t="s">
        <v>16</v>
      </c>
      <c r="D262" s="6" t="s">
        <v>26</v>
      </c>
      <c r="E262" s="3">
        <v>2388.75</v>
      </c>
      <c r="F262" s="3">
        <v>40</v>
      </c>
      <c r="G262" s="3">
        <v>12</v>
      </c>
      <c r="H262" s="3">
        <v>1868.2</v>
      </c>
      <c r="I262" s="1">
        <f t="shared" si="4"/>
        <v>0.782082679225536</v>
      </c>
    </row>
    <row r="263" ht="15.75" customHeight="1" spans="1:9">
      <c r="A263" s="3" t="s">
        <v>283</v>
      </c>
      <c r="B263" s="5">
        <v>44969</v>
      </c>
      <c r="C263" s="4" t="s">
        <v>13</v>
      </c>
      <c r="D263" s="6" t="s">
        <v>28</v>
      </c>
      <c r="E263" s="3">
        <v>3419.8</v>
      </c>
      <c r="F263" s="3">
        <v>7</v>
      </c>
      <c r="G263" s="3">
        <v>35</v>
      </c>
      <c r="H263" s="3">
        <v>1567.08</v>
      </c>
      <c r="I263" s="1">
        <f t="shared" si="4"/>
        <v>0.458237323820106</v>
      </c>
    </row>
    <row r="264" ht="15.75" customHeight="1" spans="1:9">
      <c r="A264" s="3" t="s">
        <v>284</v>
      </c>
      <c r="B264" s="5">
        <v>45108</v>
      </c>
      <c r="C264" s="4" t="s">
        <v>10</v>
      </c>
      <c r="D264" s="6" t="s">
        <v>38</v>
      </c>
      <c r="E264" s="3">
        <v>3525.34</v>
      </c>
      <c r="F264" s="3">
        <v>29</v>
      </c>
      <c r="G264" s="3">
        <v>45</v>
      </c>
      <c r="H264" s="3">
        <v>278.9</v>
      </c>
      <c r="I264" s="1">
        <f t="shared" si="4"/>
        <v>0.0791129366245525</v>
      </c>
    </row>
    <row r="265" ht="15.75" customHeight="1" spans="1:9">
      <c r="A265" s="3" t="s">
        <v>285</v>
      </c>
      <c r="B265" s="5">
        <v>45054</v>
      </c>
      <c r="C265" s="4" t="s">
        <v>13</v>
      </c>
      <c r="D265" s="6" t="s">
        <v>28</v>
      </c>
      <c r="E265" s="3">
        <v>438.53</v>
      </c>
      <c r="F265" s="3">
        <v>14</v>
      </c>
      <c r="G265" s="3">
        <v>14</v>
      </c>
      <c r="H265" s="3">
        <v>55.24</v>
      </c>
      <c r="I265" s="1">
        <f t="shared" si="4"/>
        <v>0.125966296490548</v>
      </c>
    </row>
    <row r="266" ht="15.75" customHeight="1" spans="1:9">
      <c r="A266" s="3" t="s">
        <v>286</v>
      </c>
      <c r="B266" s="5">
        <v>45007</v>
      </c>
      <c r="C266" s="4" t="s">
        <v>20</v>
      </c>
      <c r="D266" s="6" t="s">
        <v>28</v>
      </c>
      <c r="E266" s="3">
        <v>1947.55</v>
      </c>
      <c r="F266" s="3">
        <v>24</v>
      </c>
      <c r="G266" s="3">
        <v>16</v>
      </c>
      <c r="H266" s="3">
        <v>1387.77</v>
      </c>
      <c r="I266" s="1">
        <f t="shared" si="4"/>
        <v>0.712572206105106</v>
      </c>
    </row>
    <row r="267" ht="15.75" customHeight="1" spans="1:9">
      <c r="A267" s="3" t="s">
        <v>287</v>
      </c>
      <c r="B267" s="5">
        <v>45567</v>
      </c>
      <c r="C267" s="4" t="s">
        <v>13</v>
      </c>
      <c r="D267" s="6" t="s">
        <v>21</v>
      </c>
      <c r="E267" s="3">
        <v>4684.16</v>
      </c>
      <c r="F267" s="3">
        <v>16</v>
      </c>
      <c r="G267" s="3">
        <v>30</v>
      </c>
      <c r="H267" s="3">
        <v>1607.78</v>
      </c>
      <c r="I267" s="1">
        <f t="shared" si="4"/>
        <v>0.343237634922804</v>
      </c>
    </row>
    <row r="268" ht="15.75" customHeight="1" spans="1:9">
      <c r="A268" s="3" t="s">
        <v>288</v>
      </c>
      <c r="B268" s="5">
        <v>45522</v>
      </c>
      <c r="C268" s="4" t="s">
        <v>10</v>
      </c>
      <c r="D268" s="6" t="s">
        <v>28</v>
      </c>
      <c r="E268" s="3">
        <v>118.07</v>
      </c>
      <c r="F268" s="3">
        <v>34</v>
      </c>
      <c r="G268" s="3">
        <v>35</v>
      </c>
      <c r="H268" s="3">
        <v>1266.59</v>
      </c>
      <c r="I268" s="1">
        <f t="shared" si="4"/>
        <v>10.7274498179046</v>
      </c>
    </row>
    <row r="269" ht="15.75" customHeight="1" spans="1:9">
      <c r="A269" s="3" t="s">
        <v>289</v>
      </c>
      <c r="B269" s="5">
        <v>44903</v>
      </c>
      <c r="C269" s="4" t="s">
        <v>13</v>
      </c>
      <c r="D269" s="6" t="s">
        <v>28</v>
      </c>
      <c r="E269" s="3">
        <v>4683.04</v>
      </c>
      <c r="F269" s="3">
        <v>31</v>
      </c>
      <c r="G269" s="3">
        <v>47</v>
      </c>
      <c r="H269" s="3">
        <v>945.65</v>
      </c>
      <c r="I269" s="1">
        <f t="shared" si="4"/>
        <v>0.20193079708907</v>
      </c>
    </row>
    <row r="270" ht="15.75" customHeight="1" spans="1:9">
      <c r="A270" s="3" t="s">
        <v>290</v>
      </c>
      <c r="B270" s="5">
        <v>45411</v>
      </c>
      <c r="C270" s="4" t="s">
        <v>13</v>
      </c>
      <c r="D270" s="6" t="s">
        <v>26</v>
      </c>
      <c r="E270" s="3">
        <v>2731.26</v>
      </c>
      <c r="F270" s="3">
        <v>29</v>
      </c>
      <c r="G270" s="3">
        <v>5</v>
      </c>
      <c r="H270" s="3">
        <v>795.38</v>
      </c>
      <c r="I270" s="1">
        <f t="shared" si="4"/>
        <v>0.291213579080717</v>
      </c>
    </row>
    <row r="271" ht="15.75" customHeight="1" spans="1:9">
      <c r="A271" s="3" t="s">
        <v>291</v>
      </c>
      <c r="B271" s="5">
        <v>45135</v>
      </c>
      <c r="C271" s="4" t="s">
        <v>16</v>
      </c>
      <c r="D271" s="6" t="s">
        <v>23</v>
      </c>
      <c r="E271" s="3">
        <v>3012.88</v>
      </c>
      <c r="F271" s="3">
        <v>16</v>
      </c>
      <c r="G271" s="3">
        <v>16</v>
      </c>
      <c r="H271" s="3">
        <v>789.81</v>
      </c>
      <c r="I271" s="1">
        <f t="shared" si="4"/>
        <v>0.262144526167653</v>
      </c>
    </row>
    <row r="272" ht="15.75" customHeight="1" spans="1:9">
      <c r="A272" s="7" t="s">
        <v>292</v>
      </c>
      <c r="B272" s="5">
        <v>44970</v>
      </c>
      <c r="C272" s="4" t="s">
        <v>10</v>
      </c>
      <c r="D272" s="6" t="s">
        <v>21</v>
      </c>
      <c r="E272" s="3">
        <v>1877.37</v>
      </c>
      <c r="F272" s="3">
        <v>40</v>
      </c>
      <c r="G272" s="3">
        <v>46</v>
      </c>
      <c r="H272" s="3">
        <v>730.86</v>
      </c>
      <c r="I272" s="1">
        <f t="shared" si="4"/>
        <v>0.389299924894933</v>
      </c>
    </row>
    <row r="273" ht="15.75" customHeight="1" spans="1:9">
      <c r="A273" s="3" t="s">
        <v>293</v>
      </c>
      <c r="B273" s="5">
        <v>45595</v>
      </c>
      <c r="C273" s="4" t="s">
        <v>13</v>
      </c>
      <c r="D273" s="6" t="s">
        <v>28</v>
      </c>
      <c r="E273" s="3">
        <v>2634.24</v>
      </c>
      <c r="F273" s="3">
        <v>19</v>
      </c>
      <c r="G273" s="3">
        <v>35</v>
      </c>
      <c r="H273" s="3">
        <v>38.85</v>
      </c>
      <c r="I273" s="1">
        <f t="shared" si="4"/>
        <v>0.0147480867346939</v>
      </c>
    </row>
    <row r="274" ht="15.75" customHeight="1" spans="1:9">
      <c r="A274" s="3" t="s">
        <v>294</v>
      </c>
      <c r="B274" s="5">
        <v>45023</v>
      </c>
      <c r="C274" s="4" t="s">
        <v>16</v>
      </c>
      <c r="D274" s="6" t="s">
        <v>26</v>
      </c>
      <c r="E274" s="3">
        <v>2112.39</v>
      </c>
      <c r="F274" s="3">
        <v>29</v>
      </c>
      <c r="G274" s="3">
        <v>15</v>
      </c>
      <c r="H274" s="3">
        <v>1063.37</v>
      </c>
      <c r="I274" s="1">
        <f t="shared" si="4"/>
        <v>0.503396626569904</v>
      </c>
    </row>
    <row r="275" ht="15.75" customHeight="1" spans="1:9">
      <c r="A275" s="3" t="s">
        <v>295</v>
      </c>
      <c r="B275" s="5">
        <v>45028</v>
      </c>
      <c r="C275" s="4" t="s">
        <v>10</v>
      </c>
      <c r="D275" s="6" t="s">
        <v>38</v>
      </c>
      <c r="E275" s="3">
        <v>1184.59</v>
      </c>
      <c r="F275" s="3">
        <v>10</v>
      </c>
      <c r="G275" s="3">
        <v>32</v>
      </c>
      <c r="H275" s="3">
        <v>1911.66</v>
      </c>
      <c r="I275" s="1">
        <f t="shared" si="4"/>
        <v>1.61377354190057</v>
      </c>
    </row>
    <row r="276" ht="15.75" customHeight="1" spans="1:9">
      <c r="A276" s="3" t="s">
        <v>296</v>
      </c>
      <c r="B276" s="5">
        <v>45115</v>
      </c>
      <c r="C276" s="4" t="s">
        <v>20</v>
      </c>
      <c r="D276" s="6" t="s">
        <v>28</v>
      </c>
      <c r="E276" s="3">
        <v>3836.47</v>
      </c>
      <c r="F276" s="3">
        <v>17</v>
      </c>
      <c r="G276" s="3">
        <v>14</v>
      </c>
      <c r="H276" s="3">
        <v>1856.22</v>
      </c>
      <c r="I276" s="1">
        <f t="shared" si="4"/>
        <v>0.483835400772064</v>
      </c>
    </row>
    <row r="277" ht="15.75" customHeight="1" spans="1:9">
      <c r="A277" s="3" t="s">
        <v>297</v>
      </c>
      <c r="B277" s="5">
        <v>45236</v>
      </c>
      <c r="C277" s="4" t="s">
        <v>13</v>
      </c>
      <c r="D277" s="6" t="s">
        <v>38</v>
      </c>
      <c r="E277" s="3">
        <v>781.32</v>
      </c>
      <c r="F277" s="3">
        <v>22</v>
      </c>
      <c r="G277" s="3">
        <v>8</v>
      </c>
      <c r="H277" s="3">
        <v>229.41</v>
      </c>
      <c r="I277" s="1">
        <f t="shared" si="4"/>
        <v>0.293618491783136</v>
      </c>
    </row>
    <row r="278" ht="15.75" customHeight="1" spans="1:9">
      <c r="A278" s="3" t="s">
        <v>298</v>
      </c>
      <c r="B278" s="5">
        <v>44988</v>
      </c>
      <c r="C278" s="4" t="s">
        <v>20</v>
      </c>
      <c r="D278" s="6" t="s">
        <v>28</v>
      </c>
      <c r="E278" s="3">
        <v>2175.35</v>
      </c>
      <c r="F278" s="3">
        <v>22</v>
      </c>
      <c r="G278" s="3">
        <v>50</v>
      </c>
      <c r="H278" s="3">
        <v>1763.89</v>
      </c>
      <c r="I278" s="1">
        <f t="shared" si="4"/>
        <v>0.81085342588549</v>
      </c>
    </row>
    <row r="279" ht="15.75" customHeight="1" spans="1:9">
      <c r="A279" s="3" t="s">
        <v>299</v>
      </c>
      <c r="B279" s="5">
        <v>44960</v>
      </c>
      <c r="C279" s="4" t="s">
        <v>10</v>
      </c>
      <c r="D279" s="6" t="s">
        <v>38</v>
      </c>
      <c r="E279" s="3">
        <v>840.44</v>
      </c>
      <c r="F279" s="3">
        <v>50</v>
      </c>
      <c r="G279" s="3">
        <v>9</v>
      </c>
      <c r="H279" s="3">
        <v>593.4</v>
      </c>
      <c r="I279" s="1">
        <f t="shared" si="4"/>
        <v>0.706058731140831</v>
      </c>
    </row>
    <row r="280" ht="15.75" customHeight="1" spans="1:9">
      <c r="A280" s="3" t="s">
        <v>300</v>
      </c>
      <c r="B280" s="5">
        <v>45240</v>
      </c>
      <c r="C280" s="4" t="s">
        <v>20</v>
      </c>
      <c r="D280" s="6" t="s">
        <v>28</v>
      </c>
      <c r="E280" s="3">
        <v>1375.14</v>
      </c>
      <c r="F280" s="3">
        <v>18</v>
      </c>
      <c r="G280" s="3">
        <v>42</v>
      </c>
      <c r="H280" s="3">
        <v>1337.36</v>
      </c>
      <c r="I280" s="1">
        <f t="shared" si="4"/>
        <v>0.972526433672208</v>
      </c>
    </row>
    <row r="281" ht="15.75" customHeight="1" spans="1:9">
      <c r="A281" s="3" t="s">
        <v>301</v>
      </c>
      <c r="B281" s="5">
        <v>45354</v>
      </c>
      <c r="C281" s="4" t="s">
        <v>10</v>
      </c>
      <c r="D281" s="6" t="s">
        <v>28</v>
      </c>
      <c r="E281" s="3">
        <v>4338.88</v>
      </c>
      <c r="F281" s="3">
        <v>5</v>
      </c>
      <c r="G281" s="3">
        <v>28</v>
      </c>
      <c r="H281" s="3">
        <v>483.38</v>
      </c>
      <c r="I281" s="1">
        <f t="shared" si="4"/>
        <v>0.111406630282469</v>
      </c>
    </row>
    <row r="282" ht="15.75" customHeight="1" spans="1:9">
      <c r="A282" s="3" t="s">
        <v>302</v>
      </c>
      <c r="B282" s="5">
        <v>45167</v>
      </c>
      <c r="C282" s="4" t="s">
        <v>16</v>
      </c>
      <c r="D282" s="6" t="s">
        <v>28</v>
      </c>
      <c r="E282" s="3">
        <v>877.67</v>
      </c>
      <c r="F282" s="3">
        <v>36</v>
      </c>
      <c r="G282" s="3">
        <v>7</v>
      </c>
      <c r="H282" s="3">
        <v>534.42</v>
      </c>
      <c r="I282" s="1">
        <f t="shared" si="4"/>
        <v>0.608907676005788</v>
      </c>
    </row>
    <row r="283" ht="15.75" customHeight="1" spans="1:9">
      <c r="A283" s="3" t="s">
        <v>303</v>
      </c>
      <c r="B283" s="5">
        <v>45518</v>
      </c>
      <c r="C283" s="4" t="s">
        <v>16</v>
      </c>
      <c r="D283" s="6" t="s">
        <v>21</v>
      </c>
      <c r="E283" s="3">
        <v>2915.13</v>
      </c>
      <c r="F283" s="3">
        <v>34</v>
      </c>
      <c r="G283" s="3">
        <v>25</v>
      </c>
      <c r="H283" s="3">
        <v>748.57</v>
      </c>
      <c r="I283" s="1">
        <f t="shared" si="4"/>
        <v>0.256787861947838</v>
      </c>
    </row>
    <row r="284" ht="15.75" customHeight="1" spans="1:9">
      <c r="A284" s="3" t="s">
        <v>304</v>
      </c>
      <c r="B284" s="5">
        <v>44932</v>
      </c>
      <c r="C284" s="4" t="s">
        <v>10</v>
      </c>
      <c r="D284" s="6" t="s">
        <v>26</v>
      </c>
      <c r="E284" s="3">
        <v>1825.2</v>
      </c>
      <c r="F284" s="3">
        <v>31</v>
      </c>
      <c r="G284" s="3">
        <v>11</v>
      </c>
      <c r="H284" s="3">
        <v>1217.25</v>
      </c>
      <c r="I284" s="1">
        <f t="shared" si="4"/>
        <v>0.666913214990138</v>
      </c>
    </row>
    <row r="285" ht="15.75" customHeight="1" spans="1:9">
      <c r="A285" s="3" t="s">
        <v>305</v>
      </c>
      <c r="B285" s="5">
        <v>45514</v>
      </c>
      <c r="C285" s="4" t="s">
        <v>13</v>
      </c>
      <c r="D285" s="6" t="s">
        <v>28</v>
      </c>
      <c r="E285" s="3">
        <v>1240.92</v>
      </c>
      <c r="F285" s="3">
        <v>18</v>
      </c>
      <c r="G285" s="3">
        <v>28</v>
      </c>
      <c r="H285" s="3">
        <v>174.4</v>
      </c>
      <c r="I285" s="1">
        <f t="shared" si="4"/>
        <v>0.140540889017825</v>
      </c>
    </row>
    <row r="286" ht="15.75" customHeight="1" spans="1:9">
      <c r="A286" s="3" t="s">
        <v>306</v>
      </c>
      <c r="B286" s="5">
        <v>45359</v>
      </c>
      <c r="C286" s="4" t="s">
        <v>16</v>
      </c>
      <c r="D286" s="6" t="s">
        <v>26</v>
      </c>
      <c r="E286" s="3">
        <v>1748.99</v>
      </c>
      <c r="F286" s="3">
        <v>43</v>
      </c>
      <c r="G286" s="3">
        <v>39</v>
      </c>
      <c r="H286" s="3">
        <v>932.44</v>
      </c>
      <c r="I286" s="1">
        <f t="shared" si="4"/>
        <v>0.533130549631502</v>
      </c>
    </row>
    <row r="287" ht="15.75" customHeight="1" spans="1:9">
      <c r="A287" s="3" t="s">
        <v>307</v>
      </c>
      <c r="B287" s="5">
        <v>45317</v>
      </c>
      <c r="C287" s="4" t="s">
        <v>10</v>
      </c>
      <c r="D287" s="6" t="s">
        <v>26</v>
      </c>
      <c r="E287" s="3">
        <v>509.4</v>
      </c>
      <c r="F287" s="3">
        <v>33</v>
      </c>
      <c r="G287" s="3">
        <v>5</v>
      </c>
      <c r="H287" s="3">
        <v>1985.69</v>
      </c>
      <c r="I287" s="1">
        <f t="shared" si="4"/>
        <v>3.89809579897919</v>
      </c>
    </row>
    <row r="288" ht="15.75" customHeight="1" spans="1:9">
      <c r="A288" s="3" t="s">
        <v>308</v>
      </c>
      <c r="B288" s="5">
        <v>45260</v>
      </c>
      <c r="C288" s="4" t="s">
        <v>16</v>
      </c>
      <c r="D288" s="6" t="s">
        <v>38</v>
      </c>
      <c r="E288" s="3">
        <v>1853.75</v>
      </c>
      <c r="F288" s="3">
        <v>2</v>
      </c>
      <c r="G288" s="3">
        <v>16</v>
      </c>
      <c r="H288" s="3">
        <v>947.28</v>
      </c>
      <c r="I288" s="1">
        <f t="shared" si="4"/>
        <v>0.511007417397168</v>
      </c>
    </row>
    <row r="289" ht="15.75" customHeight="1" spans="1:9">
      <c r="A289" s="3" t="s">
        <v>309</v>
      </c>
      <c r="B289" s="5">
        <v>45573</v>
      </c>
      <c r="C289" s="4" t="s">
        <v>10</v>
      </c>
      <c r="D289" s="6" t="s">
        <v>38</v>
      </c>
      <c r="E289" s="3">
        <v>1306.13</v>
      </c>
      <c r="F289" s="3">
        <v>15</v>
      </c>
      <c r="G289" s="3">
        <v>22</v>
      </c>
      <c r="H289" s="3">
        <v>349.72</v>
      </c>
      <c r="I289" s="1">
        <f t="shared" si="4"/>
        <v>0.267752827053969</v>
      </c>
    </row>
    <row r="290" ht="15.75" customHeight="1" spans="1:9">
      <c r="A290" s="3" t="s">
        <v>310</v>
      </c>
      <c r="B290" s="5">
        <v>45022</v>
      </c>
      <c r="C290" s="4" t="s">
        <v>13</v>
      </c>
      <c r="D290" s="6" t="s">
        <v>21</v>
      </c>
      <c r="E290" s="3">
        <v>2633.39</v>
      </c>
      <c r="F290" s="3">
        <v>21</v>
      </c>
      <c r="G290" s="3">
        <v>24</v>
      </c>
      <c r="H290" s="3">
        <v>629.92</v>
      </c>
      <c r="I290" s="1">
        <f t="shared" si="4"/>
        <v>0.23920497913336</v>
      </c>
    </row>
    <row r="291" ht="15.75" customHeight="1" spans="1:9">
      <c r="A291" s="3" t="s">
        <v>311</v>
      </c>
      <c r="B291" s="5">
        <v>45045</v>
      </c>
      <c r="C291" s="4" t="s">
        <v>16</v>
      </c>
      <c r="D291" s="6" t="s">
        <v>21</v>
      </c>
      <c r="E291" s="3">
        <v>3938.09</v>
      </c>
      <c r="F291" s="3">
        <v>18</v>
      </c>
      <c r="G291" s="3">
        <v>31</v>
      </c>
      <c r="H291" s="3">
        <v>1531.84</v>
      </c>
      <c r="I291" s="1">
        <f t="shared" si="4"/>
        <v>0.388980444834933</v>
      </c>
    </row>
    <row r="292" ht="15.75" customHeight="1" spans="1:9">
      <c r="A292" s="3" t="s">
        <v>312</v>
      </c>
      <c r="B292" s="5">
        <v>45028</v>
      </c>
      <c r="C292" s="4" t="s">
        <v>20</v>
      </c>
      <c r="D292" s="6" t="s">
        <v>26</v>
      </c>
      <c r="E292" s="3">
        <v>4400.23</v>
      </c>
      <c r="F292" s="3">
        <v>48</v>
      </c>
      <c r="G292" s="3">
        <v>44</v>
      </c>
      <c r="H292" s="3">
        <v>1530.14</v>
      </c>
      <c r="I292" s="1">
        <f t="shared" si="4"/>
        <v>0.347740913543156</v>
      </c>
    </row>
    <row r="293" ht="15.75" customHeight="1" spans="1:9">
      <c r="A293" s="3" t="s">
        <v>313</v>
      </c>
      <c r="B293" s="5">
        <v>45156</v>
      </c>
      <c r="C293" s="4" t="s">
        <v>16</v>
      </c>
      <c r="D293" s="6" t="s">
        <v>38</v>
      </c>
      <c r="E293" s="3">
        <v>2004.23</v>
      </c>
      <c r="F293" s="3">
        <v>35</v>
      </c>
      <c r="G293" s="3">
        <v>41</v>
      </c>
      <c r="H293" s="3">
        <v>1396.22</v>
      </c>
      <c r="I293" s="1">
        <f t="shared" si="4"/>
        <v>0.696636613562316</v>
      </c>
    </row>
    <row r="294" ht="15.75" customHeight="1" spans="1:9">
      <c r="A294" s="3" t="s">
        <v>314</v>
      </c>
      <c r="B294" s="5">
        <v>45547</v>
      </c>
      <c r="C294" s="4" t="s">
        <v>10</v>
      </c>
      <c r="D294" s="6" t="s">
        <v>28</v>
      </c>
      <c r="E294" s="3">
        <v>1878.24</v>
      </c>
      <c r="F294" s="3">
        <v>20</v>
      </c>
      <c r="G294" s="3">
        <v>36</v>
      </c>
      <c r="H294" s="3">
        <v>1653.07</v>
      </c>
      <c r="I294" s="1">
        <f t="shared" si="4"/>
        <v>0.880116492035097</v>
      </c>
    </row>
    <row r="295" ht="15.75" customHeight="1" spans="1:9">
      <c r="A295" s="3" t="s">
        <v>315</v>
      </c>
      <c r="B295" s="5">
        <v>44911</v>
      </c>
      <c r="C295" s="4" t="s">
        <v>10</v>
      </c>
      <c r="D295" s="6" t="s">
        <v>26</v>
      </c>
      <c r="E295" s="3">
        <v>821.04</v>
      </c>
      <c r="F295" s="3">
        <v>24</v>
      </c>
      <c r="G295" s="3">
        <v>50</v>
      </c>
      <c r="H295" s="3">
        <v>193.79</v>
      </c>
      <c r="I295" s="1">
        <f t="shared" si="4"/>
        <v>0.236029913280717</v>
      </c>
    </row>
    <row r="296" ht="15.75" customHeight="1" spans="1:9">
      <c r="A296" s="3" t="s">
        <v>316</v>
      </c>
      <c r="B296" s="5">
        <v>45237</v>
      </c>
      <c r="C296" s="4" t="s">
        <v>20</v>
      </c>
      <c r="D296" s="6" t="s">
        <v>28</v>
      </c>
      <c r="E296" s="3">
        <v>3688.49</v>
      </c>
      <c r="F296" s="3">
        <v>31</v>
      </c>
      <c r="G296" s="3">
        <v>39</v>
      </c>
      <c r="H296" s="3">
        <v>1916.28</v>
      </c>
      <c r="I296" s="1">
        <f t="shared" si="4"/>
        <v>0.519529672033813</v>
      </c>
    </row>
    <row r="297" ht="15.75" customHeight="1" spans="1:9">
      <c r="A297" s="3" t="s">
        <v>317</v>
      </c>
      <c r="B297" s="5">
        <v>45166</v>
      </c>
      <c r="C297" s="4" t="s">
        <v>20</v>
      </c>
      <c r="D297" s="6" t="s">
        <v>38</v>
      </c>
      <c r="E297" s="3">
        <v>2626.75</v>
      </c>
      <c r="F297" s="3">
        <v>48</v>
      </c>
      <c r="G297" s="3">
        <v>22</v>
      </c>
      <c r="H297" s="3">
        <v>1996.41</v>
      </c>
      <c r="I297" s="1">
        <f t="shared" si="4"/>
        <v>0.760030455886552</v>
      </c>
    </row>
    <row r="298" ht="15.75" customHeight="1" spans="1:9">
      <c r="A298" s="3" t="s">
        <v>318</v>
      </c>
      <c r="B298" s="5">
        <v>45408</v>
      </c>
      <c r="C298" s="4" t="s">
        <v>10</v>
      </c>
      <c r="D298" s="6" t="s">
        <v>21</v>
      </c>
      <c r="E298" s="3">
        <v>2909.02</v>
      </c>
      <c r="F298" s="3">
        <v>50</v>
      </c>
      <c r="G298" s="3">
        <v>11</v>
      </c>
      <c r="H298" s="3">
        <v>1249.34</v>
      </c>
      <c r="I298" s="1">
        <f t="shared" si="4"/>
        <v>0.429471093357901</v>
      </c>
    </row>
    <row r="299" ht="15.75" customHeight="1" spans="1:9">
      <c r="A299" s="3" t="s">
        <v>319</v>
      </c>
      <c r="B299" s="5">
        <v>45397</v>
      </c>
      <c r="C299" s="4" t="s">
        <v>13</v>
      </c>
      <c r="D299" s="6" t="s">
        <v>28</v>
      </c>
      <c r="E299" s="3">
        <v>1208.05</v>
      </c>
      <c r="F299" s="3">
        <v>10</v>
      </c>
      <c r="G299" s="3">
        <v>32</v>
      </c>
      <c r="H299" s="3">
        <v>1456.4</v>
      </c>
      <c r="I299" s="1">
        <f t="shared" si="4"/>
        <v>1.2055792392699</v>
      </c>
    </row>
    <row r="300" ht="15.75" customHeight="1" spans="1:9">
      <c r="A300" s="3" t="s">
        <v>320</v>
      </c>
      <c r="B300" s="5">
        <v>45381</v>
      </c>
      <c r="C300" s="4" t="s">
        <v>13</v>
      </c>
      <c r="D300" s="6" t="s">
        <v>23</v>
      </c>
      <c r="E300" s="3">
        <v>3040.56</v>
      </c>
      <c r="F300" s="3">
        <v>12</v>
      </c>
      <c r="G300" s="3">
        <v>44</v>
      </c>
      <c r="H300" s="3">
        <v>1568.86</v>
      </c>
      <c r="I300" s="1">
        <f t="shared" si="4"/>
        <v>0.515977319967374</v>
      </c>
    </row>
    <row r="301" ht="15.75" customHeight="1" spans="1:9">
      <c r="A301" s="3" t="s">
        <v>321</v>
      </c>
      <c r="B301" s="5">
        <v>45445</v>
      </c>
      <c r="C301" s="4" t="s">
        <v>13</v>
      </c>
      <c r="D301" s="6" t="s">
        <v>28</v>
      </c>
      <c r="E301" s="3">
        <v>3113.48</v>
      </c>
      <c r="F301" s="3">
        <v>6</v>
      </c>
      <c r="G301" s="3">
        <v>48</v>
      </c>
      <c r="H301" s="3">
        <v>1108.21</v>
      </c>
      <c r="I301" s="1">
        <f t="shared" si="4"/>
        <v>0.355939334763673</v>
      </c>
    </row>
    <row r="302" ht="15.75" customHeight="1" spans="1:9">
      <c r="A302" s="3" t="s">
        <v>322</v>
      </c>
      <c r="B302" s="5">
        <v>45185</v>
      </c>
      <c r="C302" s="4" t="s">
        <v>10</v>
      </c>
      <c r="D302" s="6" t="s">
        <v>28</v>
      </c>
      <c r="E302" s="3">
        <v>1925.06</v>
      </c>
      <c r="F302" s="3">
        <v>21</v>
      </c>
      <c r="G302" s="3">
        <v>1</v>
      </c>
      <c r="H302" s="3">
        <v>460.01</v>
      </c>
      <c r="I302" s="1">
        <f t="shared" si="4"/>
        <v>0.238958785700186</v>
      </c>
    </row>
    <row r="303" ht="15.75" customHeight="1" spans="1:9">
      <c r="A303" s="3" t="s">
        <v>323</v>
      </c>
      <c r="B303" s="5">
        <v>45418</v>
      </c>
      <c r="C303" s="4" t="s">
        <v>10</v>
      </c>
      <c r="D303" s="6" t="s">
        <v>23</v>
      </c>
      <c r="E303" s="3">
        <v>586.42</v>
      </c>
      <c r="F303" s="3">
        <v>26</v>
      </c>
      <c r="G303" s="3">
        <v>13</v>
      </c>
      <c r="H303" s="3">
        <v>1477.88</v>
      </c>
      <c r="I303" s="1">
        <f t="shared" si="4"/>
        <v>2.52017325466389</v>
      </c>
    </row>
    <row r="304" ht="15.75" customHeight="1" spans="1:9">
      <c r="A304" s="3" t="s">
        <v>324</v>
      </c>
      <c r="B304" s="5">
        <v>44963</v>
      </c>
      <c r="C304" s="4" t="s">
        <v>13</v>
      </c>
      <c r="D304" s="6" t="s">
        <v>28</v>
      </c>
      <c r="E304" s="3">
        <v>3918.22</v>
      </c>
      <c r="F304" s="3">
        <v>26</v>
      </c>
      <c r="G304" s="3">
        <v>22</v>
      </c>
      <c r="H304" s="3">
        <v>564.46</v>
      </c>
      <c r="I304" s="1">
        <f t="shared" si="4"/>
        <v>0.144060313101357</v>
      </c>
    </row>
    <row r="305" ht="15.75" customHeight="1" spans="1:9">
      <c r="A305" s="3" t="s">
        <v>325</v>
      </c>
      <c r="B305" s="5">
        <v>45365</v>
      </c>
      <c r="C305" s="4" t="s">
        <v>16</v>
      </c>
      <c r="D305" s="6" t="s">
        <v>38</v>
      </c>
      <c r="E305" s="3">
        <v>1081.32</v>
      </c>
      <c r="F305" s="3">
        <v>18</v>
      </c>
      <c r="G305" s="3">
        <v>28</v>
      </c>
      <c r="H305" s="3">
        <v>993.98</v>
      </c>
      <c r="I305" s="1">
        <f t="shared" si="4"/>
        <v>0.919228350534532</v>
      </c>
    </row>
    <row r="306" ht="15.75" customHeight="1" spans="1:9">
      <c r="A306" s="3" t="s">
        <v>326</v>
      </c>
      <c r="B306" s="5">
        <v>45201</v>
      </c>
      <c r="C306" s="4" t="s">
        <v>16</v>
      </c>
      <c r="D306" s="6" t="s">
        <v>26</v>
      </c>
      <c r="E306" s="3">
        <v>3764.38</v>
      </c>
      <c r="F306" s="3">
        <v>36</v>
      </c>
      <c r="G306" s="3">
        <v>21</v>
      </c>
      <c r="H306" s="3">
        <v>1553.93</v>
      </c>
      <c r="I306" s="1">
        <f t="shared" si="4"/>
        <v>0.412798389110557</v>
      </c>
    </row>
    <row r="307" ht="15.75" customHeight="1" spans="1:9">
      <c r="A307" s="3" t="s">
        <v>327</v>
      </c>
      <c r="B307" s="5">
        <v>45204</v>
      </c>
      <c r="C307" s="4" t="s">
        <v>13</v>
      </c>
      <c r="D307" s="6" t="s">
        <v>28</v>
      </c>
      <c r="E307" s="3">
        <v>1054.04</v>
      </c>
      <c r="F307" s="3">
        <v>13</v>
      </c>
      <c r="G307" s="3">
        <v>39</v>
      </c>
      <c r="H307" s="3">
        <v>126.62</v>
      </c>
      <c r="I307" s="1">
        <f t="shared" si="4"/>
        <v>0.120128268376912</v>
      </c>
    </row>
    <row r="308" ht="15.75" customHeight="1" spans="1:9">
      <c r="A308" s="3" t="s">
        <v>328</v>
      </c>
      <c r="B308" s="5">
        <v>45100</v>
      </c>
      <c r="C308" s="4" t="s">
        <v>16</v>
      </c>
      <c r="D308" s="6" t="s">
        <v>26</v>
      </c>
      <c r="E308" s="3">
        <v>478.01</v>
      </c>
      <c r="F308" s="3">
        <v>28</v>
      </c>
      <c r="G308" s="3">
        <v>29</v>
      </c>
      <c r="H308" s="3">
        <v>1057.74</v>
      </c>
      <c r="I308" s="1">
        <f t="shared" si="4"/>
        <v>2.2127988954206</v>
      </c>
    </row>
    <row r="309" ht="15.75" customHeight="1" spans="1:9">
      <c r="A309" s="3" t="s">
        <v>329</v>
      </c>
      <c r="B309" s="5">
        <v>45279</v>
      </c>
      <c r="C309" s="4" t="s">
        <v>20</v>
      </c>
      <c r="D309" s="6" t="s">
        <v>26</v>
      </c>
      <c r="E309" s="3">
        <v>3815.58</v>
      </c>
      <c r="F309" s="3">
        <v>8</v>
      </c>
      <c r="G309" s="3">
        <v>6</v>
      </c>
      <c r="H309" s="3">
        <v>642.87</v>
      </c>
      <c r="I309" s="1">
        <f t="shared" si="4"/>
        <v>0.168485525136414</v>
      </c>
    </row>
    <row r="310" ht="15.75" customHeight="1" spans="1:9">
      <c r="A310" s="3" t="s">
        <v>330</v>
      </c>
      <c r="B310" s="5">
        <v>44912</v>
      </c>
      <c r="C310" s="4" t="s">
        <v>16</v>
      </c>
      <c r="D310" s="6" t="s">
        <v>26</v>
      </c>
      <c r="E310" s="3">
        <v>2044.96</v>
      </c>
      <c r="F310" s="3">
        <v>34</v>
      </c>
      <c r="G310" s="3">
        <v>3</v>
      </c>
      <c r="H310" s="3">
        <v>960.79</v>
      </c>
      <c r="I310" s="1">
        <f t="shared" si="4"/>
        <v>0.469833150770675</v>
      </c>
    </row>
    <row r="311" ht="15.75" customHeight="1" spans="1:9">
      <c r="A311" s="3" t="s">
        <v>331</v>
      </c>
      <c r="B311" s="5">
        <v>44959</v>
      </c>
      <c r="C311" s="4" t="s">
        <v>13</v>
      </c>
      <c r="D311" s="6" t="s">
        <v>38</v>
      </c>
      <c r="E311" s="3">
        <v>2231.2</v>
      </c>
      <c r="F311" s="3">
        <v>22</v>
      </c>
      <c r="G311" s="3">
        <v>10</v>
      </c>
      <c r="H311" s="3">
        <v>688.14</v>
      </c>
      <c r="I311" s="1">
        <f t="shared" si="4"/>
        <v>0.308416995338831</v>
      </c>
    </row>
    <row r="312" ht="15.75" customHeight="1" spans="1:9">
      <c r="A312" s="3" t="s">
        <v>332</v>
      </c>
      <c r="B312" s="5">
        <v>45290</v>
      </c>
      <c r="C312" s="4" t="s">
        <v>20</v>
      </c>
      <c r="D312" s="6" t="s">
        <v>21</v>
      </c>
      <c r="E312" s="3">
        <v>835.26</v>
      </c>
      <c r="F312" s="3">
        <v>13</v>
      </c>
      <c r="G312" s="3">
        <v>36</v>
      </c>
      <c r="H312" s="3">
        <v>1674.81</v>
      </c>
      <c r="I312" s="1">
        <f t="shared" si="4"/>
        <v>2.00513612527836</v>
      </c>
    </row>
    <row r="313" ht="15.75" customHeight="1" spans="1:9">
      <c r="A313" s="3" t="s">
        <v>333</v>
      </c>
      <c r="B313" s="5">
        <v>45112</v>
      </c>
      <c r="C313" s="4" t="s">
        <v>16</v>
      </c>
      <c r="D313" s="6" t="s">
        <v>28</v>
      </c>
      <c r="E313" s="3">
        <v>565.91</v>
      </c>
      <c r="F313" s="3">
        <v>10</v>
      </c>
      <c r="G313" s="3">
        <v>27</v>
      </c>
      <c r="H313" s="3">
        <v>1181.33</v>
      </c>
      <c r="I313" s="1">
        <f t="shared" si="4"/>
        <v>2.08748740965878</v>
      </c>
    </row>
    <row r="314" ht="15.75" customHeight="1" spans="1:9">
      <c r="A314" s="3" t="s">
        <v>334</v>
      </c>
      <c r="B314" s="5">
        <v>45246</v>
      </c>
      <c r="C314" s="4" t="s">
        <v>13</v>
      </c>
      <c r="D314" s="6" t="s">
        <v>38</v>
      </c>
      <c r="E314" s="3">
        <v>3180.04</v>
      </c>
      <c r="F314" s="3">
        <v>21</v>
      </c>
      <c r="G314" s="3">
        <v>48</v>
      </c>
      <c r="H314" s="3">
        <v>1183.27</v>
      </c>
      <c r="I314" s="1">
        <f t="shared" si="4"/>
        <v>0.372092803864102</v>
      </c>
    </row>
    <row r="315" ht="15.75" customHeight="1" spans="1:9">
      <c r="A315" s="3" t="s">
        <v>335</v>
      </c>
      <c r="B315" s="5">
        <v>45316</v>
      </c>
      <c r="C315" s="4" t="s">
        <v>13</v>
      </c>
      <c r="D315" s="6" t="s">
        <v>38</v>
      </c>
      <c r="E315" s="3">
        <v>1510.87</v>
      </c>
      <c r="F315" s="3">
        <v>5</v>
      </c>
      <c r="G315" s="3">
        <v>23</v>
      </c>
      <c r="H315" s="3">
        <v>835.6</v>
      </c>
      <c r="I315" s="1">
        <f t="shared" si="4"/>
        <v>0.553058833652134</v>
      </c>
    </row>
    <row r="316" ht="15.75" customHeight="1" spans="1:9">
      <c r="A316" s="3" t="s">
        <v>336</v>
      </c>
      <c r="B316" s="5">
        <v>45567</v>
      </c>
      <c r="C316" s="4" t="s">
        <v>13</v>
      </c>
      <c r="D316" s="6" t="s">
        <v>38</v>
      </c>
      <c r="E316" s="3">
        <v>1717.94</v>
      </c>
      <c r="F316" s="3">
        <v>34</v>
      </c>
      <c r="G316" s="3">
        <v>5</v>
      </c>
      <c r="H316" s="3">
        <v>528.35</v>
      </c>
      <c r="I316" s="1">
        <f t="shared" si="4"/>
        <v>0.307548575619637</v>
      </c>
    </row>
    <row r="317" ht="15.75" customHeight="1" spans="1:9">
      <c r="A317" s="3" t="s">
        <v>337</v>
      </c>
      <c r="B317" s="5">
        <v>45307</v>
      </c>
      <c r="C317" s="4" t="s">
        <v>13</v>
      </c>
      <c r="D317" s="6" t="s">
        <v>26</v>
      </c>
      <c r="E317" s="3">
        <v>2608.11</v>
      </c>
      <c r="F317" s="3">
        <v>34</v>
      </c>
      <c r="G317" s="3">
        <v>41</v>
      </c>
      <c r="H317" s="3">
        <v>1273.28</v>
      </c>
      <c r="I317" s="1">
        <f t="shared" si="4"/>
        <v>0.488200267626749</v>
      </c>
    </row>
    <row r="318" ht="15.75" customHeight="1" spans="1:9">
      <c r="A318" s="3" t="s">
        <v>338</v>
      </c>
      <c r="B318" s="5">
        <v>45172</v>
      </c>
      <c r="C318" s="4" t="s">
        <v>13</v>
      </c>
      <c r="D318" s="6" t="s">
        <v>38</v>
      </c>
      <c r="E318" s="3">
        <v>2453.8</v>
      </c>
      <c r="F318" s="3">
        <v>39</v>
      </c>
      <c r="G318" s="3">
        <v>11</v>
      </c>
      <c r="H318" s="3">
        <v>1442.04</v>
      </c>
      <c r="I318" s="1">
        <f t="shared" si="4"/>
        <v>0.587676257233678</v>
      </c>
    </row>
    <row r="319" ht="15.75" customHeight="1" spans="1:9">
      <c r="A319" s="3" t="s">
        <v>339</v>
      </c>
      <c r="B319" s="5">
        <v>45453</v>
      </c>
      <c r="C319" s="4" t="s">
        <v>20</v>
      </c>
      <c r="D319" s="6" t="s">
        <v>26</v>
      </c>
      <c r="E319" s="3">
        <v>1954.44</v>
      </c>
      <c r="F319" s="3">
        <v>10</v>
      </c>
      <c r="G319" s="3">
        <v>14</v>
      </c>
      <c r="H319" s="3">
        <v>1433.28</v>
      </c>
      <c r="I319" s="1">
        <f t="shared" si="4"/>
        <v>0.733345613065635</v>
      </c>
    </row>
    <row r="320" ht="15.75" customHeight="1" spans="1:9">
      <c r="A320" s="3" t="s">
        <v>340</v>
      </c>
      <c r="B320" s="5">
        <v>44975</v>
      </c>
      <c r="C320" s="4" t="s">
        <v>16</v>
      </c>
      <c r="D320" s="6" t="s">
        <v>21</v>
      </c>
      <c r="E320" s="3">
        <v>4784.11</v>
      </c>
      <c r="F320" s="3">
        <v>40</v>
      </c>
      <c r="G320" s="3">
        <v>37</v>
      </c>
      <c r="H320" s="3">
        <v>985.48</v>
      </c>
      <c r="I320" s="1">
        <f t="shared" si="4"/>
        <v>0.205990246879775</v>
      </c>
    </row>
    <row r="321" ht="15.75" customHeight="1" spans="1:9">
      <c r="A321" s="3" t="s">
        <v>341</v>
      </c>
      <c r="B321" s="5">
        <v>45577</v>
      </c>
      <c r="C321" s="4" t="s">
        <v>13</v>
      </c>
      <c r="D321" s="6" t="s">
        <v>38</v>
      </c>
      <c r="E321" s="3">
        <v>1608.13</v>
      </c>
      <c r="F321" s="3">
        <v>31</v>
      </c>
      <c r="G321" s="3">
        <v>31</v>
      </c>
      <c r="H321" s="3">
        <v>1758.35</v>
      </c>
      <c r="I321" s="1">
        <f t="shared" si="4"/>
        <v>1.09341284597638</v>
      </c>
    </row>
    <row r="322" ht="15.75" customHeight="1" spans="1:9">
      <c r="A322" s="3" t="s">
        <v>342</v>
      </c>
      <c r="B322" s="5">
        <v>45437</v>
      </c>
      <c r="C322" s="4" t="s">
        <v>16</v>
      </c>
      <c r="D322" s="6" t="s">
        <v>28</v>
      </c>
      <c r="E322" s="3">
        <v>687.26</v>
      </c>
      <c r="F322" s="3">
        <v>43</v>
      </c>
      <c r="G322" s="3">
        <v>21</v>
      </c>
      <c r="H322" s="3">
        <v>1555.12</v>
      </c>
      <c r="I322" s="1">
        <f t="shared" si="4"/>
        <v>2.26278264412304</v>
      </c>
    </row>
    <row r="323" ht="15.75" customHeight="1" spans="1:9">
      <c r="A323" s="3" t="s">
        <v>343</v>
      </c>
      <c r="B323" s="5">
        <v>45519</v>
      </c>
      <c r="C323" s="4" t="s">
        <v>13</v>
      </c>
      <c r="D323" s="6" t="s">
        <v>23</v>
      </c>
      <c r="E323" s="3">
        <v>71.79</v>
      </c>
      <c r="F323" s="3">
        <v>36</v>
      </c>
      <c r="G323" s="3">
        <v>42</v>
      </c>
      <c r="H323" s="3">
        <v>1546.7</v>
      </c>
      <c r="I323" s="1">
        <f t="shared" ref="I323:I386" si="5">H323/E323</f>
        <v>21.5447833960162</v>
      </c>
    </row>
    <row r="324" ht="15.75" customHeight="1" spans="1:9">
      <c r="A324" s="3" t="s">
        <v>344</v>
      </c>
      <c r="B324" s="5">
        <v>45264</v>
      </c>
      <c r="C324" s="4" t="s">
        <v>13</v>
      </c>
      <c r="D324" s="6" t="s">
        <v>23</v>
      </c>
      <c r="E324" s="3">
        <v>2747.19</v>
      </c>
      <c r="F324" s="3">
        <v>21</v>
      </c>
      <c r="G324" s="3">
        <v>12</v>
      </c>
      <c r="H324" s="3">
        <v>1465.3</v>
      </c>
      <c r="I324" s="1">
        <f t="shared" si="5"/>
        <v>0.533381382430775</v>
      </c>
    </row>
    <row r="325" ht="15.75" customHeight="1" spans="1:9">
      <c r="A325" s="3" t="s">
        <v>345</v>
      </c>
      <c r="B325" s="5">
        <v>45251</v>
      </c>
      <c r="C325" s="4" t="s">
        <v>13</v>
      </c>
      <c r="D325" s="6" t="s">
        <v>38</v>
      </c>
      <c r="E325" s="3">
        <v>1387.68</v>
      </c>
      <c r="F325" s="3">
        <v>18</v>
      </c>
      <c r="G325" s="3">
        <v>30</v>
      </c>
      <c r="H325" s="3">
        <v>904.34</v>
      </c>
      <c r="I325" s="1">
        <f t="shared" si="5"/>
        <v>0.651692032745302</v>
      </c>
    </row>
    <row r="326" ht="15.75" customHeight="1" spans="1:9">
      <c r="A326" s="3" t="s">
        <v>346</v>
      </c>
      <c r="B326" s="5">
        <v>45555</v>
      </c>
      <c r="C326" s="4" t="s">
        <v>13</v>
      </c>
      <c r="D326" s="6" t="s">
        <v>26</v>
      </c>
      <c r="E326" s="3">
        <v>2530.77</v>
      </c>
      <c r="F326" s="3">
        <v>39</v>
      </c>
      <c r="G326" s="3">
        <v>42</v>
      </c>
      <c r="H326" s="3">
        <v>651.95</v>
      </c>
      <c r="I326" s="1">
        <f t="shared" si="5"/>
        <v>0.257609344191689</v>
      </c>
    </row>
    <row r="327" ht="15.75" customHeight="1" spans="1:9">
      <c r="A327" s="3" t="s">
        <v>347</v>
      </c>
      <c r="B327" s="5">
        <v>45569</v>
      </c>
      <c r="C327" s="4" t="s">
        <v>20</v>
      </c>
      <c r="D327" s="6" t="s">
        <v>26</v>
      </c>
      <c r="E327" s="3">
        <v>2529.89</v>
      </c>
      <c r="F327" s="3">
        <v>12</v>
      </c>
      <c r="G327" s="3">
        <v>2</v>
      </c>
      <c r="H327" s="3">
        <v>1235.71</v>
      </c>
      <c r="I327" s="1">
        <f t="shared" si="5"/>
        <v>0.488444161603864</v>
      </c>
    </row>
    <row r="328" ht="15.75" customHeight="1" spans="1:9">
      <c r="A328" s="3" t="s">
        <v>348</v>
      </c>
      <c r="B328" s="5">
        <v>45229</v>
      </c>
      <c r="C328" s="4" t="s">
        <v>10</v>
      </c>
      <c r="D328" s="6" t="s">
        <v>28</v>
      </c>
      <c r="E328" s="3">
        <v>605.21</v>
      </c>
      <c r="F328" s="3">
        <v>46</v>
      </c>
      <c r="G328" s="3">
        <v>2</v>
      </c>
      <c r="H328" s="3">
        <v>1626.74</v>
      </c>
      <c r="I328" s="1">
        <f t="shared" si="5"/>
        <v>2.68789345846896</v>
      </c>
    </row>
    <row r="329" ht="15.75" customHeight="1" spans="1:9">
      <c r="A329" s="3" t="s">
        <v>349</v>
      </c>
      <c r="B329" s="5">
        <v>45233</v>
      </c>
      <c r="C329" s="4" t="s">
        <v>13</v>
      </c>
      <c r="D329" s="6" t="s">
        <v>23</v>
      </c>
      <c r="E329" s="3">
        <v>3012.37</v>
      </c>
      <c r="F329" s="3">
        <v>4</v>
      </c>
      <c r="G329" s="3">
        <v>31</v>
      </c>
      <c r="H329" s="3">
        <v>430.04</v>
      </c>
      <c r="I329" s="1">
        <f t="shared" si="5"/>
        <v>0.142758027732317</v>
      </c>
    </row>
    <row r="330" ht="15.75" customHeight="1" spans="1:9">
      <c r="A330" s="3" t="s">
        <v>350</v>
      </c>
      <c r="B330" s="5">
        <v>45266</v>
      </c>
      <c r="C330" s="4" t="s">
        <v>10</v>
      </c>
      <c r="D330" s="6" t="s">
        <v>23</v>
      </c>
      <c r="E330" s="3">
        <v>4914.08</v>
      </c>
      <c r="F330" s="3">
        <v>29</v>
      </c>
      <c r="G330" s="3">
        <v>37</v>
      </c>
      <c r="H330" s="3">
        <v>1316.83</v>
      </c>
      <c r="I330" s="1">
        <f t="shared" si="5"/>
        <v>0.267970810406017</v>
      </c>
    </row>
    <row r="331" ht="15.75" customHeight="1" spans="1:9">
      <c r="A331" s="3" t="s">
        <v>351</v>
      </c>
      <c r="B331" s="5">
        <v>45567</v>
      </c>
      <c r="C331" s="4" t="s">
        <v>16</v>
      </c>
      <c r="D331" s="6" t="s">
        <v>23</v>
      </c>
      <c r="E331" s="3">
        <v>3146.59</v>
      </c>
      <c r="F331" s="3">
        <v>10</v>
      </c>
      <c r="G331" s="3">
        <v>6</v>
      </c>
      <c r="H331" s="3">
        <v>1696.32</v>
      </c>
      <c r="I331" s="1">
        <f t="shared" si="5"/>
        <v>0.539097880562768</v>
      </c>
    </row>
    <row r="332" ht="15.75" customHeight="1" spans="1:9">
      <c r="A332" s="3" t="s">
        <v>352</v>
      </c>
      <c r="B332" s="5">
        <v>44890</v>
      </c>
      <c r="C332" s="4" t="s">
        <v>10</v>
      </c>
      <c r="D332" s="6" t="s">
        <v>38</v>
      </c>
      <c r="E332" s="3">
        <v>2023.95</v>
      </c>
      <c r="F332" s="3">
        <v>42</v>
      </c>
      <c r="G332" s="3">
        <v>23</v>
      </c>
      <c r="H332" s="3">
        <v>1272.7</v>
      </c>
      <c r="I332" s="1">
        <f t="shared" si="5"/>
        <v>0.628819881914079</v>
      </c>
    </row>
    <row r="333" ht="15.75" customHeight="1" spans="1:9">
      <c r="A333" s="3" t="s">
        <v>353</v>
      </c>
      <c r="B333" s="5">
        <v>44953</v>
      </c>
      <c r="C333" s="4" t="s">
        <v>16</v>
      </c>
      <c r="D333" s="6" t="s">
        <v>26</v>
      </c>
      <c r="E333" s="3">
        <v>4451.08</v>
      </c>
      <c r="F333" s="3">
        <v>29</v>
      </c>
      <c r="G333" s="3">
        <v>26</v>
      </c>
      <c r="H333" s="3">
        <v>1002.86</v>
      </c>
      <c r="I333" s="1">
        <f t="shared" si="5"/>
        <v>0.225307116475103</v>
      </c>
    </row>
    <row r="334" ht="15.75" customHeight="1" spans="1:9">
      <c r="A334" s="3" t="s">
        <v>354</v>
      </c>
      <c r="B334" s="5">
        <v>44888</v>
      </c>
      <c r="C334" s="4" t="s">
        <v>20</v>
      </c>
      <c r="D334" s="6" t="s">
        <v>28</v>
      </c>
      <c r="E334" s="3">
        <v>2843.57</v>
      </c>
      <c r="F334" s="3">
        <v>22</v>
      </c>
      <c r="G334" s="3">
        <v>22</v>
      </c>
      <c r="H334" s="3">
        <v>419.23</v>
      </c>
      <c r="I334" s="1">
        <f t="shared" si="5"/>
        <v>0.147430870349596</v>
      </c>
    </row>
    <row r="335" ht="15.75" customHeight="1" spans="1:9">
      <c r="A335" s="3" t="s">
        <v>355</v>
      </c>
      <c r="B335" s="5">
        <v>44938</v>
      </c>
      <c r="C335" s="4" t="s">
        <v>13</v>
      </c>
      <c r="D335" s="6" t="s">
        <v>21</v>
      </c>
      <c r="E335" s="3">
        <v>3288.61</v>
      </c>
      <c r="F335" s="3">
        <v>21</v>
      </c>
      <c r="G335" s="3">
        <v>21</v>
      </c>
      <c r="H335" s="3">
        <v>366.8</v>
      </c>
      <c r="I335" s="1">
        <f t="shared" si="5"/>
        <v>0.111536485019507</v>
      </c>
    </row>
    <row r="336" ht="15.75" customHeight="1" spans="1:9">
      <c r="A336" s="3" t="s">
        <v>356</v>
      </c>
      <c r="B336" s="5">
        <v>44899</v>
      </c>
      <c r="C336" s="4" t="s">
        <v>20</v>
      </c>
      <c r="D336" s="6" t="s">
        <v>28</v>
      </c>
      <c r="E336" s="3">
        <v>3947.42</v>
      </c>
      <c r="F336" s="3">
        <v>26</v>
      </c>
      <c r="G336" s="3">
        <v>6</v>
      </c>
      <c r="H336" s="3">
        <v>1041.68</v>
      </c>
      <c r="I336" s="1">
        <f t="shared" si="5"/>
        <v>0.263888818519438</v>
      </c>
    </row>
    <row r="337" ht="15.75" customHeight="1" spans="1:9">
      <c r="A337" s="3" t="s">
        <v>357</v>
      </c>
      <c r="B337" s="5">
        <v>44958</v>
      </c>
      <c r="C337" s="4" t="s">
        <v>10</v>
      </c>
      <c r="D337" s="6" t="s">
        <v>26</v>
      </c>
      <c r="E337" s="3">
        <v>1899.53</v>
      </c>
      <c r="F337" s="3">
        <v>24</v>
      </c>
      <c r="G337" s="3">
        <v>12</v>
      </c>
      <c r="H337" s="3">
        <v>154.48</v>
      </c>
      <c r="I337" s="1">
        <f t="shared" si="5"/>
        <v>0.0813253804888578</v>
      </c>
    </row>
    <row r="338" ht="15.75" customHeight="1" spans="1:9">
      <c r="A338" s="3" t="s">
        <v>358</v>
      </c>
      <c r="B338" s="5">
        <v>45373</v>
      </c>
      <c r="C338" s="4" t="s">
        <v>13</v>
      </c>
      <c r="D338" s="6" t="s">
        <v>26</v>
      </c>
      <c r="E338" s="3">
        <v>3347.49</v>
      </c>
      <c r="F338" s="3">
        <v>11</v>
      </c>
      <c r="G338" s="3">
        <v>30</v>
      </c>
      <c r="H338" s="3">
        <v>1814.86</v>
      </c>
      <c r="I338" s="1">
        <f t="shared" si="5"/>
        <v>0.542155465737015</v>
      </c>
    </row>
    <row r="339" ht="15.75" customHeight="1" spans="1:9">
      <c r="A339" s="3" t="s">
        <v>359</v>
      </c>
      <c r="B339" s="5">
        <v>45445</v>
      </c>
      <c r="C339" s="4" t="s">
        <v>16</v>
      </c>
      <c r="D339" s="6" t="s">
        <v>23</v>
      </c>
      <c r="E339" s="3">
        <v>2832.18</v>
      </c>
      <c r="F339" s="3">
        <v>40</v>
      </c>
      <c r="G339" s="3">
        <v>27</v>
      </c>
      <c r="H339" s="3">
        <v>1043.36</v>
      </c>
      <c r="I339" s="1">
        <f t="shared" si="5"/>
        <v>0.368394664180949</v>
      </c>
    </row>
    <row r="340" ht="15.75" customHeight="1" spans="1:9">
      <c r="A340" s="3" t="s">
        <v>360</v>
      </c>
      <c r="B340" s="5">
        <v>44965</v>
      </c>
      <c r="C340" s="4" t="s">
        <v>10</v>
      </c>
      <c r="D340" s="6" t="s">
        <v>21</v>
      </c>
      <c r="E340" s="3">
        <v>101.35</v>
      </c>
      <c r="F340" s="3">
        <v>38</v>
      </c>
      <c r="G340" s="3">
        <v>48</v>
      </c>
      <c r="H340" s="3">
        <v>1637.71</v>
      </c>
      <c r="I340" s="1">
        <f t="shared" si="5"/>
        <v>16.1589541193883</v>
      </c>
    </row>
    <row r="341" ht="15.75" customHeight="1" spans="1:9">
      <c r="A341" s="3" t="s">
        <v>361</v>
      </c>
      <c r="B341" s="5">
        <v>45284</v>
      </c>
      <c r="C341" s="4" t="s">
        <v>10</v>
      </c>
      <c r="D341" s="6" t="s">
        <v>38</v>
      </c>
      <c r="E341" s="3">
        <v>2627.5</v>
      </c>
      <c r="F341" s="3">
        <v>25</v>
      </c>
      <c r="G341" s="3">
        <v>2</v>
      </c>
      <c r="H341" s="3">
        <v>1064.03</v>
      </c>
      <c r="I341" s="1">
        <f t="shared" si="5"/>
        <v>0.404959086584205</v>
      </c>
    </row>
    <row r="342" ht="15.75" customHeight="1" spans="1:9">
      <c r="A342" s="3" t="s">
        <v>362</v>
      </c>
      <c r="B342" s="5">
        <v>45373</v>
      </c>
      <c r="C342" s="4" t="s">
        <v>10</v>
      </c>
      <c r="D342" s="6" t="s">
        <v>23</v>
      </c>
      <c r="E342" s="3">
        <v>1562.89</v>
      </c>
      <c r="F342" s="3">
        <v>38</v>
      </c>
      <c r="G342" s="3">
        <v>31</v>
      </c>
      <c r="H342" s="3">
        <v>749</v>
      </c>
      <c r="I342" s="1">
        <f t="shared" si="5"/>
        <v>0.479240381600752</v>
      </c>
    </row>
    <row r="343" ht="15.75" customHeight="1" spans="1:9">
      <c r="A343" s="3" t="s">
        <v>363</v>
      </c>
      <c r="B343" s="5">
        <v>45389</v>
      </c>
      <c r="C343" s="4" t="s">
        <v>13</v>
      </c>
      <c r="D343" s="6" t="s">
        <v>28</v>
      </c>
      <c r="E343" s="3">
        <v>2368.94</v>
      </c>
      <c r="F343" s="3">
        <v>36</v>
      </c>
      <c r="G343" s="3">
        <v>6</v>
      </c>
      <c r="H343" s="3">
        <v>1274.07</v>
      </c>
      <c r="I343" s="1">
        <f t="shared" si="5"/>
        <v>0.537822823710183</v>
      </c>
    </row>
    <row r="344" ht="15.75" customHeight="1" spans="1:9">
      <c r="A344" s="3" t="s">
        <v>364</v>
      </c>
      <c r="B344" s="5">
        <v>45219</v>
      </c>
      <c r="C344" s="4" t="s">
        <v>10</v>
      </c>
      <c r="D344" s="6" t="s">
        <v>26</v>
      </c>
      <c r="E344" s="3">
        <v>2670.33</v>
      </c>
      <c r="F344" s="3">
        <v>48</v>
      </c>
      <c r="G344" s="3">
        <v>6</v>
      </c>
      <c r="H344" s="3">
        <v>1618.28</v>
      </c>
      <c r="I344" s="1">
        <f t="shared" si="5"/>
        <v>0.60602247662274</v>
      </c>
    </row>
    <row r="345" ht="15.75" customHeight="1" spans="1:9">
      <c r="A345" s="3" t="s">
        <v>365</v>
      </c>
      <c r="B345" s="5">
        <v>45335</v>
      </c>
      <c r="C345" s="4" t="s">
        <v>16</v>
      </c>
      <c r="D345" s="6" t="s">
        <v>26</v>
      </c>
      <c r="E345" s="3">
        <v>1316.85</v>
      </c>
      <c r="F345" s="3">
        <v>10</v>
      </c>
      <c r="G345" s="3">
        <v>15</v>
      </c>
      <c r="H345" s="3">
        <v>190.62</v>
      </c>
      <c r="I345" s="1">
        <f t="shared" si="5"/>
        <v>0.144754527850552</v>
      </c>
    </row>
    <row r="346" ht="15.75" customHeight="1" spans="1:9">
      <c r="A346" s="3" t="s">
        <v>366</v>
      </c>
      <c r="B346" s="5">
        <v>45053</v>
      </c>
      <c r="C346" s="4" t="s">
        <v>10</v>
      </c>
      <c r="D346" s="6" t="s">
        <v>28</v>
      </c>
      <c r="E346" s="3">
        <v>599.64</v>
      </c>
      <c r="F346" s="3">
        <v>23</v>
      </c>
      <c r="G346" s="3">
        <v>29</v>
      </c>
      <c r="H346" s="3">
        <v>1250.29</v>
      </c>
      <c r="I346" s="1">
        <f t="shared" si="5"/>
        <v>2.08506770729104</v>
      </c>
    </row>
    <row r="347" ht="15.75" customHeight="1" spans="1:9">
      <c r="A347" s="3" t="s">
        <v>367</v>
      </c>
      <c r="B347" s="5">
        <v>45423</v>
      </c>
      <c r="C347" s="4" t="s">
        <v>13</v>
      </c>
      <c r="D347" s="6" t="s">
        <v>21</v>
      </c>
      <c r="E347" s="3">
        <v>158.33</v>
      </c>
      <c r="F347" s="3">
        <v>28</v>
      </c>
      <c r="G347" s="3">
        <v>44</v>
      </c>
      <c r="H347" s="3">
        <v>726.79</v>
      </c>
      <c r="I347" s="1">
        <f t="shared" si="5"/>
        <v>4.59034927051096</v>
      </c>
    </row>
    <row r="348" ht="15.75" customHeight="1" spans="1:9">
      <c r="A348" s="3" t="s">
        <v>368</v>
      </c>
      <c r="B348" s="5">
        <v>45198</v>
      </c>
      <c r="C348" s="4" t="s">
        <v>13</v>
      </c>
      <c r="D348" s="6" t="s">
        <v>28</v>
      </c>
      <c r="E348" s="3">
        <v>4751.08</v>
      </c>
      <c r="F348" s="3">
        <v>31</v>
      </c>
      <c r="G348" s="3">
        <v>18</v>
      </c>
      <c r="H348" s="3">
        <v>1085.89</v>
      </c>
      <c r="I348" s="1">
        <f t="shared" si="5"/>
        <v>0.228556454532443</v>
      </c>
    </row>
    <row r="349" ht="15.75" customHeight="1" spans="1:9">
      <c r="A349" s="3" t="s">
        <v>369</v>
      </c>
      <c r="B349" s="5">
        <v>45010</v>
      </c>
      <c r="C349" s="4" t="s">
        <v>16</v>
      </c>
      <c r="D349" s="6" t="s">
        <v>28</v>
      </c>
      <c r="E349" s="3">
        <v>3047.98</v>
      </c>
      <c r="F349" s="3">
        <v>36</v>
      </c>
      <c r="G349" s="3">
        <v>21</v>
      </c>
      <c r="H349" s="3">
        <v>740.43</v>
      </c>
      <c r="I349" s="1">
        <f t="shared" si="5"/>
        <v>0.242924822341354</v>
      </c>
    </row>
    <row r="350" ht="15.75" customHeight="1" spans="1:9">
      <c r="A350" s="3" t="s">
        <v>370</v>
      </c>
      <c r="B350" s="5">
        <v>45577</v>
      </c>
      <c r="C350" s="4" t="s">
        <v>16</v>
      </c>
      <c r="D350" s="6" t="s">
        <v>21</v>
      </c>
      <c r="E350" s="3">
        <v>3474.13</v>
      </c>
      <c r="F350" s="3">
        <v>31</v>
      </c>
      <c r="G350" s="3">
        <v>2</v>
      </c>
      <c r="H350" s="3">
        <v>830.26</v>
      </c>
      <c r="I350" s="1">
        <f t="shared" si="5"/>
        <v>0.238983572865725</v>
      </c>
    </row>
    <row r="351" ht="15.75" customHeight="1" spans="1:9">
      <c r="A351" s="3" t="s">
        <v>371</v>
      </c>
      <c r="B351" s="5">
        <v>44975</v>
      </c>
      <c r="C351" s="4" t="s">
        <v>13</v>
      </c>
      <c r="D351" s="6" t="s">
        <v>26</v>
      </c>
      <c r="E351" s="3">
        <v>1313.41</v>
      </c>
      <c r="F351" s="3">
        <v>7</v>
      </c>
      <c r="G351" s="3">
        <v>28</v>
      </c>
      <c r="H351" s="3">
        <v>709.47</v>
      </c>
      <c r="I351" s="1">
        <f t="shared" si="5"/>
        <v>0.540174050753382</v>
      </c>
    </row>
    <row r="352" ht="15.75" customHeight="1" spans="1:9">
      <c r="A352" s="3" t="s">
        <v>372</v>
      </c>
      <c r="B352" s="5">
        <v>45061</v>
      </c>
      <c r="C352" s="4" t="s">
        <v>20</v>
      </c>
      <c r="D352" s="6" t="s">
        <v>21</v>
      </c>
      <c r="E352" s="3">
        <v>318.78</v>
      </c>
      <c r="F352" s="3">
        <v>40</v>
      </c>
      <c r="G352" s="3">
        <v>50</v>
      </c>
      <c r="H352" s="3">
        <v>1754.87</v>
      </c>
      <c r="I352" s="1">
        <f t="shared" si="5"/>
        <v>5.50495639626074</v>
      </c>
    </row>
    <row r="353" ht="15.75" customHeight="1" spans="1:9">
      <c r="A353" s="3" t="s">
        <v>373</v>
      </c>
      <c r="B353" s="5">
        <v>44975</v>
      </c>
      <c r="C353" s="4" t="s">
        <v>10</v>
      </c>
      <c r="D353" s="6" t="s">
        <v>28</v>
      </c>
      <c r="E353" s="3">
        <v>3933.43</v>
      </c>
      <c r="F353" s="3">
        <v>48</v>
      </c>
      <c r="G353" s="3">
        <v>38</v>
      </c>
      <c r="H353" s="3">
        <v>244.78</v>
      </c>
      <c r="I353" s="1">
        <f t="shared" si="5"/>
        <v>0.0622306739919104</v>
      </c>
    </row>
    <row r="354" ht="15.75" customHeight="1" spans="1:9">
      <c r="A354" s="3" t="s">
        <v>374</v>
      </c>
      <c r="B354" s="5">
        <v>45373</v>
      </c>
      <c r="C354" s="4" t="s">
        <v>20</v>
      </c>
      <c r="D354" s="6" t="s">
        <v>23</v>
      </c>
      <c r="E354" s="3">
        <v>882.28</v>
      </c>
      <c r="F354" s="3">
        <v>23</v>
      </c>
      <c r="G354" s="3">
        <v>41</v>
      </c>
      <c r="H354" s="3">
        <v>1037.78</v>
      </c>
      <c r="I354" s="1">
        <f t="shared" si="5"/>
        <v>1.17624790315999</v>
      </c>
    </row>
    <row r="355" ht="15.75" customHeight="1" spans="1:9">
      <c r="A355" s="3" t="s">
        <v>375</v>
      </c>
      <c r="B355" s="5">
        <v>44883</v>
      </c>
      <c r="C355" s="4" t="s">
        <v>20</v>
      </c>
      <c r="D355" s="6" t="s">
        <v>26</v>
      </c>
      <c r="E355" s="3">
        <v>4587.97</v>
      </c>
      <c r="F355" s="3">
        <v>34</v>
      </c>
      <c r="G355" s="3">
        <v>38</v>
      </c>
      <c r="H355" s="3">
        <v>1352.15</v>
      </c>
      <c r="I355" s="1">
        <f t="shared" si="5"/>
        <v>0.294716399627722</v>
      </c>
    </row>
    <row r="356" ht="15.75" customHeight="1" spans="1:9">
      <c r="A356" s="3" t="s">
        <v>376</v>
      </c>
      <c r="B356" s="5">
        <v>45566</v>
      </c>
      <c r="C356" s="4" t="s">
        <v>10</v>
      </c>
      <c r="D356" s="6" t="s">
        <v>26</v>
      </c>
      <c r="E356" s="3">
        <v>3805.92</v>
      </c>
      <c r="F356" s="3">
        <v>10</v>
      </c>
      <c r="G356" s="3">
        <v>3</v>
      </c>
      <c r="H356" s="3">
        <v>905.63</v>
      </c>
      <c r="I356" s="1">
        <f t="shared" si="5"/>
        <v>0.237952978517678</v>
      </c>
    </row>
    <row r="357" ht="15.75" customHeight="1" spans="1:9">
      <c r="A357" s="3" t="s">
        <v>377</v>
      </c>
      <c r="B357" s="5">
        <v>45578</v>
      </c>
      <c r="C357" s="4" t="s">
        <v>20</v>
      </c>
      <c r="D357" s="6" t="s">
        <v>38</v>
      </c>
      <c r="E357" s="3">
        <v>1119.46</v>
      </c>
      <c r="F357" s="3">
        <v>1</v>
      </c>
      <c r="G357" s="3">
        <v>23</v>
      </c>
      <c r="H357" s="3">
        <v>427.52</v>
      </c>
      <c r="I357" s="1">
        <f t="shared" si="5"/>
        <v>0.38189841530738</v>
      </c>
    </row>
    <row r="358" ht="15.75" customHeight="1" spans="1:9">
      <c r="A358" s="3" t="s">
        <v>378</v>
      </c>
      <c r="B358" s="5">
        <v>45012</v>
      </c>
      <c r="C358" s="4" t="s">
        <v>20</v>
      </c>
      <c r="D358" s="6" t="s">
        <v>21</v>
      </c>
      <c r="E358" s="3">
        <v>4095.13</v>
      </c>
      <c r="F358" s="3">
        <v>16</v>
      </c>
      <c r="G358" s="3">
        <v>15</v>
      </c>
      <c r="H358" s="3">
        <v>1952.45</v>
      </c>
      <c r="I358" s="1">
        <f t="shared" si="5"/>
        <v>0.476773631117938</v>
      </c>
    </row>
    <row r="359" ht="15.75" customHeight="1" spans="1:9">
      <c r="A359" s="3" t="s">
        <v>379</v>
      </c>
      <c r="B359" s="5">
        <v>45503</v>
      </c>
      <c r="C359" s="4" t="s">
        <v>13</v>
      </c>
      <c r="D359" s="6" t="s">
        <v>21</v>
      </c>
      <c r="E359" s="3">
        <v>587.65</v>
      </c>
      <c r="F359" s="3">
        <v>2</v>
      </c>
      <c r="G359" s="3">
        <v>38</v>
      </c>
      <c r="H359" s="3">
        <v>1307.5</v>
      </c>
      <c r="I359" s="1">
        <f t="shared" si="5"/>
        <v>2.22496383901982</v>
      </c>
    </row>
    <row r="360" ht="15.75" customHeight="1" spans="1:9">
      <c r="A360" s="3" t="s">
        <v>380</v>
      </c>
      <c r="B360" s="5">
        <v>44925</v>
      </c>
      <c r="C360" s="4" t="s">
        <v>16</v>
      </c>
      <c r="D360" s="6" t="s">
        <v>21</v>
      </c>
      <c r="E360" s="3">
        <v>276.04</v>
      </c>
      <c r="F360" s="3">
        <v>34</v>
      </c>
      <c r="G360" s="3">
        <v>14</v>
      </c>
      <c r="H360" s="3">
        <v>1454.19</v>
      </c>
      <c r="I360" s="1">
        <f t="shared" si="5"/>
        <v>5.26804086364295</v>
      </c>
    </row>
    <row r="361" ht="15.75" customHeight="1" spans="1:9">
      <c r="A361" s="3" t="s">
        <v>381</v>
      </c>
      <c r="B361" s="5">
        <v>44997</v>
      </c>
      <c r="C361" s="4" t="s">
        <v>13</v>
      </c>
      <c r="D361" s="6" t="s">
        <v>28</v>
      </c>
      <c r="E361" s="3">
        <v>4655.76</v>
      </c>
      <c r="F361" s="3">
        <v>35</v>
      </c>
      <c r="G361" s="3">
        <v>43</v>
      </c>
      <c r="H361" s="3">
        <v>41.95</v>
      </c>
      <c r="I361" s="1">
        <f t="shared" si="5"/>
        <v>0.00901034417581662</v>
      </c>
    </row>
    <row r="362" ht="15.75" customHeight="1" spans="1:9">
      <c r="A362" s="3" t="s">
        <v>382</v>
      </c>
      <c r="B362" s="5">
        <v>45239</v>
      </c>
      <c r="C362" s="4" t="s">
        <v>13</v>
      </c>
      <c r="D362" s="6" t="s">
        <v>28</v>
      </c>
      <c r="E362" s="3">
        <v>1811.45</v>
      </c>
      <c r="F362" s="3">
        <v>25</v>
      </c>
      <c r="G362" s="3">
        <v>4</v>
      </c>
      <c r="H362" s="3">
        <v>1166.17</v>
      </c>
      <c r="I362" s="1">
        <f t="shared" si="5"/>
        <v>0.643777084655939</v>
      </c>
    </row>
    <row r="363" ht="15.75" customHeight="1" spans="1:9">
      <c r="A363" s="3" t="s">
        <v>383</v>
      </c>
      <c r="B363" s="5">
        <v>45594</v>
      </c>
      <c r="C363" s="4" t="s">
        <v>16</v>
      </c>
      <c r="D363" s="6" t="s">
        <v>26</v>
      </c>
      <c r="E363" s="3">
        <v>1352.23</v>
      </c>
      <c r="F363" s="3">
        <v>50</v>
      </c>
      <c r="G363" s="3">
        <v>26</v>
      </c>
      <c r="H363" s="3">
        <v>1076.04</v>
      </c>
      <c r="I363" s="1">
        <f t="shared" si="5"/>
        <v>0.795752201918313</v>
      </c>
    </row>
    <row r="364" ht="15.75" customHeight="1" spans="1:9">
      <c r="A364" s="3" t="s">
        <v>384</v>
      </c>
      <c r="B364" s="5">
        <v>45069</v>
      </c>
      <c r="C364" s="4" t="s">
        <v>20</v>
      </c>
      <c r="D364" s="6" t="s">
        <v>26</v>
      </c>
      <c r="E364" s="3">
        <v>2542.84</v>
      </c>
      <c r="F364" s="3">
        <v>48</v>
      </c>
      <c r="G364" s="3">
        <v>32</v>
      </c>
      <c r="H364" s="3">
        <v>543.46</v>
      </c>
      <c r="I364" s="1">
        <f t="shared" si="5"/>
        <v>0.213721665539318</v>
      </c>
    </row>
    <row r="365" ht="15.75" customHeight="1" spans="1:9">
      <c r="A365" s="3" t="s">
        <v>385</v>
      </c>
      <c r="B365" s="5">
        <v>45066</v>
      </c>
      <c r="C365" s="4" t="s">
        <v>16</v>
      </c>
      <c r="D365" s="6" t="s">
        <v>28</v>
      </c>
      <c r="E365" s="3">
        <v>3678.54</v>
      </c>
      <c r="F365" s="3">
        <v>46</v>
      </c>
      <c r="G365" s="3">
        <v>4</v>
      </c>
      <c r="H365" s="3">
        <v>1829.99</v>
      </c>
      <c r="I365" s="1">
        <f t="shared" si="5"/>
        <v>0.497477259999891</v>
      </c>
    </row>
    <row r="366" ht="15.75" customHeight="1" spans="1:9">
      <c r="A366" s="3" t="s">
        <v>386</v>
      </c>
      <c r="B366" s="5">
        <v>45527</v>
      </c>
      <c r="C366" s="4" t="s">
        <v>10</v>
      </c>
      <c r="D366" s="6" t="s">
        <v>28</v>
      </c>
      <c r="E366" s="3">
        <v>1858.07</v>
      </c>
      <c r="F366" s="3">
        <v>42</v>
      </c>
      <c r="G366" s="3">
        <v>38</v>
      </c>
      <c r="H366" s="3">
        <v>294.99</v>
      </c>
      <c r="I366" s="1">
        <f t="shared" si="5"/>
        <v>0.158761510599708</v>
      </c>
    </row>
    <row r="367" ht="15.75" customHeight="1" spans="1:9">
      <c r="A367" s="3" t="s">
        <v>387</v>
      </c>
      <c r="B367" s="5">
        <v>45358</v>
      </c>
      <c r="C367" s="4" t="s">
        <v>20</v>
      </c>
      <c r="D367" s="6" t="s">
        <v>26</v>
      </c>
      <c r="E367" s="3">
        <v>1643.46</v>
      </c>
      <c r="F367" s="3">
        <v>30</v>
      </c>
      <c r="G367" s="3">
        <v>13</v>
      </c>
      <c r="H367" s="3">
        <v>227.54</v>
      </c>
      <c r="I367" s="1">
        <f t="shared" si="5"/>
        <v>0.13845180290363</v>
      </c>
    </row>
    <row r="368" ht="15.75" customHeight="1" spans="1:9">
      <c r="A368" s="3" t="s">
        <v>388</v>
      </c>
      <c r="B368" s="5">
        <v>45262</v>
      </c>
      <c r="C368" s="4" t="s">
        <v>13</v>
      </c>
      <c r="D368" s="6" t="s">
        <v>26</v>
      </c>
      <c r="E368" s="3">
        <v>3596.04</v>
      </c>
      <c r="F368" s="3">
        <v>34</v>
      </c>
      <c r="G368" s="3">
        <v>6</v>
      </c>
      <c r="H368" s="3">
        <v>1366.01</v>
      </c>
      <c r="I368" s="1">
        <f t="shared" si="5"/>
        <v>0.379865073803406</v>
      </c>
    </row>
    <row r="369" ht="15.75" customHeight="1" spans="1:9">
      <c r="A369" s="3" t="s">
        <v>389</v>
      </c>
      <c r="B369" s="5">
        <v>45562</v>
      </c>
      <c r="C369" s="4" t="s">
        <v>10</v>
      </c>
      <c r="D369" s="6" t="s">
        <v>23</v>
      </c>
      <c r="E369" s="3">
        <v>623.42</v>
      </c>
      <c r="F369" s="3">
        <v>9</v>
      </c>
      <c r="G369" s="3">
        <v>30</v>
      </c>
      <c r="H369" s="3">
        <v>1597.5</v>
      </c>
      <c r="I369" s="1">
        <f t="shared" si="5"/>
        <v>2.56247794424305</v>
      </c>
    </row>
    <row r="370" ht="15.75" customHeight="1" spans="1:9">
      <c r="A370" s="3" t="s">
        <v>390</v>
      </c>
      <c r="B370" s="5">
        <v>45250</v>
      </c>
      <c r="C370" s="4" t="s">
        <v>13</v>
      </c>
      <c r="D370" s="6" t="s">
        <v>28</v>
      </c>
      <c r="E370" s="3">
        <v>4159.41</v>
      </c>
      <c r="F370" s="3">
        <v>33</v>
      </c>
      <c r="G370" s="3">
        <v>45</v>
      </c>
      <c r="H370" s="3">
        <v>564.71</v>
      </c>
      <c r="I370" s="1">
        <f t="shared" si="5"/>
        <v>0.135766851548657</v>
      </c>
    </row>
    <row r="371" ht="15.75" customHeight="1" spans="1:9">
      <c r="A371" s="3" t="s">
        <v>391</v>
      </c>
      <c r="B371" s="5">
        <v>45215</v>
      </c>
      <c r="C371" s="4" t="s">
        <v>16</v>
      </c>
      <c r="D371" s="6" t="s">
        <v>26</v>
      </c>
      <c r="E371" s="3">
        <v>422.54</v>
      </c>
      <c r="F371" s="3">
        <v>46</v>
      </c>
      <c r="G371" s="3">
        <v>24</v>
      </c>
      <c r="H371" s="3">
        <v>1658.28</v>
      </c>
      <c r="I371" s="1">
        <f t="shared" si="5"/>
        <v>3.92455152174942</v>
      </c>
    </row>
    <row r="372" ht="15.75" customHeight="1" spans="1:9">
      <c r="A372" s="3" t="s">
        <v>392</v>
      </c>
      <c r="B372" s="5">
        <v>44930</v>
      </c>
      <c r="C372" s="4" t="s">
        <v>13</v>
      </c>
      <c r="D372" s="6" t="s">
        <v>26</v>
      </c>
      <c r="E372" s="3">
        <v>4636.57</v>
      </c>
      <c r="F372" s="3">
        <v>27</v>
      </c>
      <c r="G372" s="3">
        <v>40</v>
      </c>
      <c r="H372" s="3">
        <v>923.03</v>
      </c>
      <c r="I372" s="1">
        <f t="shared" si="5"/>
        <v>0.199076041125228</v>
      </c>
    </row>
    <row r="373" ht="15.75" customHeight="1" spans="1:9">
      <c r="A373" s="3" t="s">
        <v>393</v>
      </c>
      <c r="B373" s="5">
        <v>45177</v>
      </c>
      <c r="C373" s="4" t="s">
        <v>10</v>
      </c>
      <c r="D373" s="6" t="s">
        <v>38</v>
      </c>
      <c r="E373" s="3">
        <v>2858.13</v>
      </c>
      <c r="F373" s="3">
        <v>18</v>
      </c>
      <c r="G373" s="3">
        <v>14</v>
      </c>
      <c r="H373" s="3">
        <v>750.32</v>
      </c>
      <c r="I373" s="1">
        <f t="shared" si="5"/>
        <v>0.262521298891233</v>
      </c>
    </row>
    <row r="374" ht="15.75" customHeight="1" spans="1:9">
      <c r="A374" s="3" t="s">
        <v>394</v>
      </c>
      <c r="B374" s="5">
        <v>45384</v>
      </c>
      <c r="C374" s="4" t="s">
        <v>10</v>
      </c>
      <c r="D374" s="6" t="s">
        <v>28</v>
      </c>
      <c r="E374" s="3">
        <v>213.54</v>
      </c>
      <c r="F374" s="3">
        <v>8</v>
      </c>
      <c r="G374" s="3">
        <v>46</v>
      </c>
      <c r="H374" s="3">
        <v>1519.28</v>
      </c>
      <c r="I374" s="1">
        <f t="shared" si="5"/>
        <v>7.11473260279105</v>
      </c>
    </row>
    <row r="375" ht="15.75" customHeight="1" spans="1:9">
      <c r="A375" s="3" t="s">
        <v>395</v>
      </c>
      <c r="B375" s="5">
        <v>44925</v>
      </c>
      <c r="C375" s="4" t="s">
        <v>10</v>
      </c>
      <c r="D375" s="6" t="s">
        <v>38</v>
      </c>
      <c r="E375" s="3">
        <v>1488.39</v>
      </c>
      <c r="F375" s="3">
        <v>25</v>
      </c>
      <c r="G375" s="3">
        <v>21</v>
      </c>
      <c r="H375" s="3">
        <v>1720.51</v>
      </c>
      <c r="I375" s="1">
        <f t="shared" si="5"/>
        <v>1.15595374868146</v>
      </c>
    </row>
    <row r="376" ht="15.75" customHeight="1" spans="1:9">
      <c r="A376" s="3" t="s">
        <v>396</v>
      </c>
      <c r="B376" s="5">
        <v>45101</v>
      </c>
      <c r="C376" s="4" t="s">
        <v>10</v>
      </c>
      <c r="D376" s="6" t="s">
        <v>26</v>
      </c>
      <c r="E376" s="3">
        <v>2936.81</v>
      </c>
      <c r="F376" s="3">
        <v>16</v>
      </c>
      <c r="G376" s="3">
        <v>1</v>
      </c>
      <c r="H376" s="3">
        <v>1066.45</v>
      </c>
      <c r="I376" s="1">
        <f t="shared" si="5"/>
        <v>0.363132105924455</v>
      </c>
    </row>
    <row r="377" ht="15.75" customHeight="1" spans="1:9">
      <c r="A377" s="3" t="s">
        <v>397</v>
      </c>
      <c r="B377" s="5">
        <v>45195</v>
      </c>
      <c r="C377" s="4" t="s">
        <v>16</v>
      </c>
      <c r="D377" s="6" t="s">
        <v>38</v>
      </c>
      <c r="E377" s="3">
        <v>2270.87</v>
      </c>
      <c r="F377" s="3">
        <v>49</v>
      </c>
      <c r="G377" s="3">
        <v>21</v>
      </c>
      <c r="H377" s="3">
        <v>1044.47</v>
      </c>
      <c r="I377" s="1">
        <f t="shared" si="5"/>
        <v>0.459942665145957</v>
      </c>
    </row>
    <row r="378" ht="15.75" customHeight="1" spans="1:9">
      <c r="A378" s="3" t="s">
        <v>398</v>
      </c>
      <c r="B378" s="5">
        <v>45074</v>
      </c>
      <c r="C378" s="4" t="s">
        <v>16</v>
      </c>
      <c r="D378" s="6" t="s">
        <v>21</v>
      </c>
      <c r="E378" s="3">
        <v>872.63</v>
      </c>
      <c r="F378" s="3">
        <v>7</v>
      </c>
      <c r="G378" s="3">
        <v>3</v>
      </c>
      <c r="H378" s="3">
        <v>440.81</v>
      </c>
      <c r="I378" s="1">
        <f t="shared" si="5"/>
        <v>0.505151094965793</v>
      </c>
    </row>
    <row r="379" ht="15.75" customHeight="1" spans="1:9">
      <c r="A379" s="3" t="s">
        <v>399</v>
      </c>
      <c r="B379" s="5">
        <v>45231</v>
      </c>
      <c r="C379" s="4" t="s">
        <v>13</v>
      </c>
      <c r="D379" s="6" t="s">
        <v>26</v>
      </c>
      <c r="E379" s="3">
        <v>3090.39</v>
      </c>
      <c r="F379" s="3">
        <v>36</v>
      </c>
      <c r="G379" s="3">
        <v>18</v>
      </c>
      <c r="H379" s="3">
        <v>958.92</v>
      </c>
      <c r="I379" s="1">
        <f t="shared" si="5"/>
        <v>0.310290934153942</v>
      </c>
    </row>
    <row r="380" ht="15.75" customHeight="1" spans="1:9">
      <c r="A380" s="3" t="s">
        <v>400</v>
      </c>
      <c r="B380" s="5">
        <v>45514</v>
      </c>
      <c r="C380" s="4" t="s">
        <v>16</v>
      </c>
      <c r="D380" s="6" t="s">
        <v>38</v>
      </c>
      <c r="E380" s="3">
        <v>3915.94</v>
      </c>
      <c r="F380" s="3">
        <v>20</v>
      </c>
      <c r="G380" s="3">
        <v>16</v>
      </c>
      <c r="H380" s="3">
        <v>1076.21</v>
      </c>
      <c r="I380" s="1">
        <f t="shared" si="5"/>
        <v>0.274828010643677</v>
      </c>
    </row>
    <row r="381" ht="15.75" customHeight="1" spans="1:9">
      <c r="A381" s="3" t="s">
        <v>401</v>
      </c>
      <c r="B381" s="5">
        <v>45225</v>
      </c>
      <c r="C381" s="4" t="s">
        <v>20</v>
      </c>
      <c r="D381" s="6" t="s">
        <v>26</v>
      </c>
      <c r="E381" s="3">
        <v>4548.37</v>
      </c>
      <c r="F381" s="3">
        <v>29</v>
      </c>
      <c r="G381" s="3">
        <v>50</v>
      </c>
      <c r="H381" s="3">
        <v>1639.81</v>
      </c>
      <c r="I381" s="1">
        <f t="shared" si="5"/>
        <v>0.360526958009133</v>
      </c>
    </row>
    <row r="382" ht="15.75" customHeight="1" spans="1:9">
      <c r="A382" s="3" t="s">
        <v>402</v>
      </c>
      <c r="B382" s="5">
        <v>45238</v>
      </c>
      <c r="C382" s="4" t="s">
        <v>10</v>
      </c>
      <c r="D382" s="6" t="s">
        <v>38</v>
      </c>
      <c r="E382" s="3">
        <v>1736.1</v>
      </c>
      <c r="F382" s="3">
        <v>23</v>
      </c>
      <c r="G382" s="3">
        <v>11</v>
      </c>
      <c r="H382" s="3">
        <v>821.24</v>
      </c>
      <c r="I382" s="1">
        <f t="shared" si="5"/>
        <v>0.473037267438512</v>
      </c>
    </row>
    <row r="383" ht="15.75" customHeight="1" spans="1:9">
      <c r="A383" s="3" t="s">
        <v>403</v>
      </c>
      <c r="B383" s="5">
        <v>45381</v>
      </c>
      <c r="C383" s="4" t="s">
        <v>10</v>
      </c>
      <c r="D383" s="6" t="s">
        <v>23</v>
      </c>
      <c r="E383" s="3">
        <v>3030.3</v>
      </c>
      <c r="F383" s="3">
        <v>18</v>
      </c>
      <c r="G383" s="3">
        <v>12</v>
      </c>
      <c r="H383" s="3">
        <v>1882.67</v>
      </c>
      <c r="I383" s="1">
        <f t="shared" si="5"/>
        <v>0.621281721281721</v>
      </c>
    </row>
    <row r="384" ht="15.75" customHeight="1" spans="1:9">
      <c r="A384" s="3" t="s">
        <v>404</v>
      </c>
      <c r="B384" s="5">
        <v>45175</v>
      </c>
      <c r="C384" s="4" t="s">
        <v>10</v>
      </c>
      <c r="D384" s="6" t="s">
        <v>28</v>
      </c>
      <c r="E384" s="3">
        <v>3844.92</v>
      </c>
      <c r="F384" s="3">
        <v>38</v>
      </c>
      <c r="G384" s="3">
        <v>11</v>
      </c>
      <c r="H384" s="3">
        <v>258.93</v>
      </c>
      <c r="I384" s="1">
        <f t="shared" si="5"/>
        <v>0.0673434037639275</v>
      </c>
    </row>
    <row r="385" ht="15.75" customHeight="1" spans="1:9">
      <c r="A385" s="3" t="s">
        <v>405</v>
      </c>
      <c r="B385" s="5">
        <v>44979</v>
      </c>
      <c r="C385" s="4" t="s">
        <v>13</v>
      </c>
      <c r="D385" s="6" t="s">
        <v>23</v>
      </c>
      <c r="E385" s="3">
        <v>3149.85</v>
      </c>
      <c r="F385" s="3">
        <v>45</v>
      </c>
      <c r="G385" s="3">
        <v>41</v>
      </c>
      <c r="H385" s="3">
        <v>362.73</v>
      </c>
      <c r="I385" s="1">
        <f t="shared" si="5"/>
        <v>0.115157864660222</v>
      </c>
    </row>
    <row r="386" ht="15.75" customHeight="1" spans="1:9">
      <c r="A386" s="3" t="s">
        <v>406</v>
      </c>
      <c r="B386" s="5">
        <v>45349</v>
      </c>
      <c r="C386" s="4" t="s">
        <v>13</v>
      </c>
      <c r="D386" s="6" t="s">
        <v>21</v>
      </c>
      <c r="E386" s="3">
        <v>196.66</v>
      </c>
      <c r="F386" s="3">
        <v>32</v>
      </c>
      <c r="G386" s="3">
        <v>3</v>
      </c>
      <c r="H386" s="3">
        <v>112.75</v>
      </c>
      <c r="I386" s="1">
        <f t="shared" si="5"/>
        <v>0.573324519475236</v>
      </c>
    </row>
    <row r="387" ht="15.75" customHeight="1" spans="1:9">
      <c r="A387" s="3" t="s">
        <v>407</v>
      </c>
      <c r="B387" s="5">
        <v>45366</v>
      </c>
      <c r="C387" s="4" t="s">
        <v>10</v>
      </c>
      <c r="D387" s="6" t="s">
        <v>28</v>
      </c>
      <c r="E387" s="3">
        <v>2104.66</v>
      </c>
      <c r="F387" s="3">
        <v>44</v>
      </c>
      <c r="G387" s="3">
        <v>15</v>
      </c>
      <c r="H387" s="3">
        <v>539.63</v>
      </c>
      <c r="I387" s="1">
        <f t="shared" ref="I387:I450" si="6">H387/E387</f>
        <v>0.256397707943326</v>
      </c>
    </row>
    <row r="388" ht="15.75" customHeight="1" spans="1:9">
      <c r="A388" s="3" t="s">
        <v>408</v>
      </c>
      <c r="B388" s="5">
        <v>45070</v>
      </c>
      <c r="C388" s="4" t="s">
        <v>13</v>
      </c>
      <c r="D388" s="6" t="s">
        <v>28</v>
      </c>
      <c r="E388" s="3">
        <v>1973.55</v>
      </c>
      <c r="F388" s="3">
        <v>13</v>
      </c>
      <c r="G388" s="3">
        <v>9</v>
      </c>
      <c r="H388" s="3">
        <v>915.14</v>
      </c>
      <c r="I388" s="1">
        <f t="shared" si="6"/>
        <v>0.46370246510096</v>
      </c>
    </row>
    <row r="389" ht="15.75" customHeight="1" spans="1:9">
      <c r="A389" s="3" t="s">
        <v>409</v>
      </c>
      <c r="B389" s="5">
        <v>45184</v>
      </c>
      <c r="C389" s="4" t="s">
        <v>13</v>
      </c>
      <c r="D389" s="6" t="s">
        <v>38</v>
      </c>
      <c r="E389" s="3">
        <v>1997.57</v>
      </c>
      <c r="F389" s="3">
        <v>4</v>
      </c>
      <c r="G389" s="3">
        <v>9</v>
      </c>
      <c r="H389" s="3">
        <v>1392.8</v>
      </c>
      <c r="I389" s="1">
        <f t="shared" si="6"/>
        <v>0.697247155293682</v>
      </c>
    </row>
    <row r="390" ht="15.75" customHeight="1" spans="1:9">
      <c r="A390" s="3" t="s">
        <v>410</v>
      </c>
      <c r="B390" s="5">
        <v>45465</v>
      </c>
      <c r="C390" s="4" t="s">
        <v>20</v>
      </c>
      <c r="D390" s="6" t="s">
        <v>26</v>
      </c>
      <c r="E390" s="3">
        <v>1585.3</v>
      </c>
      <c r="F390" s="3">
        <v>5</v>
      </c>
      <c r="G390" s="3">
        <v>20</v>
      </c>
      <c r="H390" s="3">
        <v>928.27</v>
      </c>
      <c r="I390" s="1">
        <f t="shared" si="6"/>
        <v>0.585548476629029</v>
      </c>
    </row>
    <row r="391" ht="15.75" customHeight="1" spans="1:9">
      <c r="A391" s="3" t="s">
        <v>411</v>
      </c>
      <c r="B391" s="5">
        <v>45272</v>
      </c>
      <c r="C391" s="4" t="s">
        <v>16</v>
      </c>
      <c r="D391" s="6" t="s">
        <v>28</v>
      </c>
      <c r="E391" s="3">
        <v>1629.45</v>
      </c>
      <c r="F391" s="3">
        <v>29</v>
      </c>
      <c r="G391" s="3">
        <v>4</v>
      </c>
      <c r="H391" s="3">
        <v>758.45</v>
      </c>
      <c r="I391" s="1">
        <f t="shared" si="6"/>
        <v>0.465463806805977</v>
      </c>
    </row>
    <row r="392" ht="15.75" customHeight="1" spans="1:9">
      <c r="A392" s="3" t="s">
        <v>412</v>
      </c>
      <c r="B392" s="5">
        <v>45369</v>
      </c>
      <c r="C392" s="4" t="s">
        <v>13</v>
      </c>
      <c r="D392" s="6" t="s">
        <v>23</v>
      </c>
      <c r="E392" s="3">
        <v>3200.45</v>
      </c>
      <c r="F392" s="3">
        <v>35</v>
      </c>
      <c r="G392" s="3">
        <v>44</v>
      </c>
      <c r="H392" s="3">
        <v>1908.14</v>
      </c>
      <c r="I392" s="1">
        <f t="shared" si="6"/>
        <v>0.59620990798169</v>
      </c>
    </row>
    <row r="393" ht="15.75" customHeight="1" spans="1:9">
      <c r="A393" s="3" t="s">
        <v>413</v>
      </c>
      <c r="B393" s="5">
        <v>45143</v>
      </c>
      <c r="C393" s="4" t="s">
        <v>10</v>
      </c>
      <c r="D393" s="6" t="s">
        <v>26</v>
      </c>
      <c r="E393" s="3">
        <v>2611.96</v>
      </c>
      <c r="F393" s="3">
        <v>12</v>
      </c>
      <c r="G393" s="3">
        <v>9</v>
      </c>
      <c r="H393" s="3">
        <v>264.14</v>
      </c>
      <c r="I393" s="1">
        <f t="shared" si="6"/>
        <v>0.101127122926844</v>
      </c>
    </row>
    <row r="394" ht="15.75" customHeight="1" spans="1:9">
      <c r="A394" s="3" t="s">
        <v>414</v>
      </c>
      <c r="B394" s="5">
        <v>45223</v>
      </c>
      <c r="C394" s="4" t="s">
        <v>13</v>
      </c>
      <c r="D394" s="6" t="s">
        <v>23</v>
      </c>
      <c r="E394" s="3">
        <v>701.35</v>
      </c>
      <c r="F394" s="3">
        <v>18</v>
      </c>
      <c r="G394" s="3">
        <v>23</v>
      </c>
      <c r="H394" s="3">
        <v>1853.85</v>
      </c>
      <c r="I394" s="1">
        <f t="shared" si="6"/>
        <v>2.64325942824553</v>
      </c>
    </row>
    <row r="395" ht="15.75" customHeight="1" spans="1:9">
      <c r="A395" s="3" t="s">
        <v>415</v>
      </c>
      <c r="B395" s="5">
        <v>45378</v>
      </c>
      <c r="C395" s="4" t="s">
        <v>13</v>
      </c>
      <c r="D395" s="6" t="s">
        <v>21</v>
      </c>
      <c r="E395" s="3">
        <v>579.08</v>
      </c>
      <c r="F395" s="3">
        <v>18</v>
      </c>
      <c r="G395" s="3">
        <v>0</v>
      </c>
      <c r="H395" s="3">
        <v>482.13</v>
      </c>
      <c r="I395" s="1">
        <f t="shared" si="6"/>
        <v>0.832579263659598</v>
      </c>
    </row>
    <row r="396" ht="15.75" customHeight="1" spans="1:9">
      <c r="A396" s="3" t="s">
        <v>416</v>
      </c>
      <c r="B396" s="5">
        <v>45397</v>
      </c>
      <c r="C396" s="4" t="s">
        <v>10</v>
      </c>
      <c r="D396" s="6" t="s">
        <v>21</v>
      </c>
      <c r="E396" s="3">
        <v>1543.72</v>
      </c>
      <c r="F396" s="3">
        <v>2</v>
      </c>
      <c r="G396" s="3">
        <v>11</v>
      </c>
      <c r="H396" s="3">
        <v>1745.53</v>
      </c>
      <c r="I396" s="1">
        <f t="shared" si="6"/>
        <v>1.13072966600161</v>
      </c>
    </row>
    <row r="397" ht="15.75" customHeight="1" spans="1:9">
      <c r="A397" s="3" t="s">
        <v>417</v>
      </c>
      <c r="B397" s="5">
        <v>45386</v>
      </c>
      <c r="C397" s="4" t="s">
        <v>20</v>
      </c>
      <c r="D397" s="6" t="s">
        <v>21</v>
      </c>
      <c r="E397" s="3">
        <v>3242.24</v>
      </c>
      <c r="F397" s="3">
        <v>37</v>
      </c>
      <c r="G397" s="3">
        <v>49</v>
      </c>
      <c r="H397" s="3">
        <v>447.53</v>
      </c>
      <c r="I397" s="1">
        <f t="shared" si="6"/>
        <v>0.138031114291354</v>
      </c>
    </row>
    <row r="398" ht="15.75" customHeight="1" spans="1:9">
      <c r="A398" s="3" t="s">
        <v>418</v>
      </c>
      <c r="B398" s="5">
        <v>45329</v>
      </c>
      <c r="C398" s="4" t="s">
        <v>13</v>
      </c>
      <c r="D398" s="6" t="s">
        <v>26</v>
      </c>
      <c r="E398" s="3">
        <v>3205.57</v>
      </c>
      <c r="F398" s="3">
        <v>9</v>
      </c>
      <c r="G398" s="3">
        <v>26</v>
      </c>
      <c r="H398" s="3">
        <v>1403</v>
      </c>
      <c r="I398" s="1">
        <f t="shared" si="6"/>
        <v>0.437675670785539</v>
      </c>
    </row>
    <row r="399" ht="15.75" customHeight="1" spans="1:9">
      <c r="A399" s="3" t="s">
        <v>419</v>
      </c>
      <c r="B399" s="5">
        <v>45587</v>
      </c>
      <c r="C399" s="4" t="s">
        <v>13</v>
      </c>
      <c r="D399" s="6" t="s">
        <v>26</v>
      </c>
      <c r="E399" s="3">
        <v>4326.95</v>
      </c>
      <c r="F399" s="3">
        <v>25</v>
      </c>
      <c r="G399" s="3">
        <v>44</v>
      </c>
      <c r="H399" s="3">
        <v>683.97</v>
      </c>
      <c r="I399" s="1">
        <f t="shared" si="6"/>
        <v>0.158072083107038</v>
      </c>
    </row>
    <row r="400" ht="15.75" customHeight="1" spans="1:9">
      <c r="A400" s="3" t="s">
        <v>420</v>
      </c>
      <c r="B400" s="5">
        <v>45527</v>
      </c>
      <c r="C400" s="4" t="s">
        <v>13</v>
      </c>
      <c r="D400" s="6" t="s">
        <v>38</v>
      </c>
      <c r="E400" s="3">
        <v>4237.95</v>
      </c>
      <c r="F400" s="3">
        <v>28</v>
      </c>
      <c r="G400" s="3">
        <v>46</v>
      </c>
      <c r="H400" s="3">
        <v>1882.05</v>
      </c>
      <c r="I400" s="1">
        <f t="shared" si="6"/>
        <v>0.444094432449651</v>
      </c>
    </row>
    <row r="401" ht="15.75" customHeight="1" spans="1:9">
      <c r="A401" s="3" t="s">
        <v>421</v>
      </c>
      <c r="B401" s="5">
        <v>45169</v>
      </c>
      <c r="C401" s="4" t="s">
        <v>16</v>
      </c>
      <c r="D401" s="6" t="s">
        <v>21</v>
      </c>
      <c r="E401" s="3">
        <v>2654.9</v>
      </c>
      <c r="F401" s="3">
        <v>27</v>
      </c>
      <c r="G401" s="3">
        <v>6</v>
      </c>
      <c r="H401" s="3">
        <v>386.79</v>
      </c>
      <c r="I401" s="1">
        <f t="shared" si="6"/>
        <v>0.145689103167728</v>
      </c>
    </row>
    <row r="402" ht="15.75" customHeight="1" spans="1:9">
      <c r="A402" s="3" t="s">
        <v>422</v>
      </c>
      <c r="B402" s="5">
        <v>45423</v>
      </c>
      <c r="C402" s="4" t="s">
        <v>10</v>
      </c>
      <c r="D402" s="6" t="s">
        <v>28</v>
      </c>
      <c r="E402" s="3">
        <v>4725.34</v>
      </c>
      <c r="F402" s="3">
        <v>30</v>
      </c>
      <c r="G402" s="3">
        <v>36</v>
      </c>
      <c r="H402" s="3">
        <v>143.62</v>
      </c>
      <c r="I402" s="1">
        <f t="shared" si="6"/>
        <v>0.0303935801444975</v>
      </c>
    </row>
    <row r="403" ht="15.75" customHeight="1" spans="1:9">
      <c r="A403" s="3" t="s">
        <v>423</v>
      </c>
      <c r="B403" s="5">
        <v>45385</v>
      </c>
      <c r="C403" s="4" t="s">
        <v>13</v>
      </c>
      <c r="D403" s="6" t="s">
        <v>26</v>
      </c>
      <c r="E403" s="3">
        <v>4913.43</v>
      </c>
      <c r="F403" s="3">
        <v>6</v>
      </c>
      <c r="G403" s="3">
        <v>29</v>
      </c>
      <c r="H403" s="3">
        <v>1526.48</v>
      </c>
      <c r="I403" s="1">
        <f t="shared" si="6"/>
        <v>0.310675027424834</v>
      </c>
    </row>
    <row r="404" ht="15.75" customHeight="1" spans="1:9">
      <c r="A404" s="3" t="s">
        <v>424</v>
      </c>
      <c r="B404" s="5">
        <v>45392</v>
      </c>
      <c r="C404" s="4" t="s">
        <v>20</v>
      </c>
      <c r="D404" s="6" t="s">
        <v>28</v>
      </c>
      <c r="E404" s="3">
        <v>3606.92</v>
      </c>
      <c r="F404" s="3">
        <v>23</v>
      </c>
      <c r="G404" s="3">
        <v>15</v>
      </c>
      <c r="H404" s="3">
        <v>296.84</v>
      </c>
      <c r="I404" s="1">
        <f t="shared" si="6"/>
        <v>0.0822973617379925</v>
      </c>
    </row>
    <row r="405" ht="15.75" customHeight="1" spans="1:9">
      <c r="A405" s="3" t="s">
        <v>425</v>
      </c>
      <c r="B405" s="5">
        <v>45255</v>
      </c>
      <c r="C405" s="4" t="s">
        <v>13</v>
      </c>
      <c r="D405" s="6" t="s">
        <v>23</v>
      </c>
      <c r="E405" s="3">
        <v>3181.67</v>
      </c>
      <c r="F405" s="3">
        <v>34</v>
      </c>
      <c r="G405" s="3">
        <v>9</v>
      </c>
      <c r="H405" s="3">
        <v>488.45</v>
      </c>
      <c r="I405" s="1">
        <f t="shared" si="6"/>
        <v>0.153520006788888</v>
      </c>
    </row>
    <row r="406" ht="15.75" customHeight="1" spans="1:9">
      <c r="A406" s="3" t="s">
        <v>426</v>
      </c>
      <c r="B406" s="5">
        <v>45110</v>
      </c>
      <c r="C406" s="4" t="s">
        <v>13</v>
      </c>
      <c r="D406" s="6" t="s">
        <v>38</v>
      </c>
      <c r="E406" s="3">
        <v>2379.51</v>
      </c>
      <c r="F406" s="3">
        <v>39</v>
      </c>
      <c r="G406" s="3">
        <v>5</v>
      </c>
      <c r="H406" s="3">
        <v>1714.22</v>
      </c>
      <c r="I406" s="1">
        <f t="shared" si="6"/>
        <v>0.720408823665376</v>
      </c>
    </row>
    <row r="407" ht="15.75" customHeight="1" spans="1:9">
      <c r="A407" s="3" t="s">
        <v>427</v>
      </c>
      <c r="B407" s="5">
        <v>45082</v>
      </c>
      <c r="C407" s="4" t="s">
        <v>20</v>
      </c>
      <c r="D407" s="6" t="s">
        <v>26</v>
      </c>
      <c r="E407" s="3">
        <v>1467.12</v>
      </c>
      <c r="F407" s="3">
        <v>11</v>
      </c>
      <c r="G407" s="3">
        <v>5</v>
      </c>
      <c r="H407" s="3">
        <v>400.53</v>
      </c>
      <c r="I407" s="1">
        <f t="shared" si="6"/>
        <v>0.27300425323082</v>
      </c>
    </row>
    <row r="408" ht="15.75" customHeight="1" spans="1:9">
      <c r="A408" s="3" t="s">
        <v>428</v>
      </c>
      <c r="B408" s="5">
        <v>45581</v>
      </c>
      <c r="C408" s="4" t="s">
        <v>20</v>
      </c>
      <c r="D408" s="6" t="s">
        <v>26</v>
      </c>
      <c r="E408" s="3">
        <v>2869.73</v>
      </c>
      <c r="F408" s="3">
        <v>9</v>
      </c>
      <c r="G408" s="3">
        <v>8</v>
      </c>
      <c r="H408" s="3">
        <v>675.46</v>
      </c>
      <c r="I408" s="1">
        <f t="shared" si="6"/>
        <v>0.235374059580518</v>
      </c>
    </row>
    <row r="409" ht="15.75" customHeight="1" spans="1:9">
      <c r="A409" s="3" t="s">
        <v>429</v>
      </c>
      <c r="B409" s="5">
        <v>45565</v>
      </c>
      <c r="C409" s="4" t="s">
        <v>10</v>
      </c>
      <c r="D409" s="6" t="s">
        <v>21</v>
      </c>
      <c r="E409" s="3">
        <v>275.35</v>
      </c>
      <c r="F409" s="3">
        <v>29</v>
      </c>
      <c r="G409" s="3">
        <v>25</v>
      </c>
      <c r="H409" s="3">
        <v>1860.04</v>
      </c>
      <c r="I409" s="1">
        <f t="shared" si="6"/>
        <v>6.75518431087707</v>
      </c>
    </row>
    <row r="410" ht="15.75" customHeight="1" spans="1:9">
      <c r="A410" s="3" t="s">
        <v>430</v>
      </c>
      <c r="B410" s="5">
        <v>45332</v>
      </c>
      <c r="C410" s="4" t="s">
        <v>16</v>
      </c>
      <c r="D410" s="6" t="s">
        <v>21</v>
      </c>
      <c r="E410" s="3">
        <v>3956.33</v>
      </c>
      <c r="F410" s="3">
        <v>38</v>
      </c>
      <c r="G410" s="3">
        <v>48</v>
      </c>
      <c r="H410" s="3">
        <v>472.99</v>
      </c>
      <c r="I410" s="1">
        <f t="shared" si="6"/>
        <v>0.119552716785506</v>
      </c>
    </row>
    <row r="411" ht="15.75" customHeight="1" spans="1:9">
      <c r="A411" s="3" t="s">
        <v>431</v>
      </c>
      <c r="B411" s="5">
        <v>45499</v>
      </c>
      <c r="C411" s="4" t="s">
        <v>13</v>
      </c>
      <c r="D411" s="6" t="s">
        <v>23</v>
      </c>
      <c r="E411" s="3">
        <v>777.75</v>
      </c>
      <c r="F411" s="3">
        <v>39</v>
      </c>
      <c r="G411" s="3">
        <v>29</v>
      </c>
      <c r="H411" s="3">
        <v>437.32</v>
      </c>
      <c r="I411" s="1">
        <f t="shared" si="6"/>
        <v>0.562288653166184</v>
      </c>
    </row>
    <row r="412" ht="15.75" customHeight="1" spans="1:9">
      <c r="A412" s="3" t="s">
        <v>432</v>
      </c>
      <c r="B412" s="5">
        <v>45148</v>
      </c>
      <c r="C412" s="4" t="s">
        <v>13</v>
      </c>
      <c r="D412" s="6" t="s">
        <v>23</v>
      </c>
      <c r="E412" s="3">
        <v>2033.72</v>
      </c>
      <c r="F412" s="3">
        <v>21</v>
      </c>
      <c r="G412" s="3">
        <v>12</v>
      </c>
      <c r="H412" s="3">
        <v>455.32</v>
      </c>
      <c r="I412" s="1">
        <f t="shared" si="6"/>
        <v>0.223885293944102</v>
      </c>
    </row>
    <row r="413" ht="15.75" customHeight="1" spans="1:9">
      <c r="A413" s="3" t="s">
        <v>433</v>
      </c>
      <c r="B413" s="5">
        <v>45330</v>
      </c>
      <c r="C413" s="4" t="s">
        <v>20</v>
      </c>
      <c r="D413" s="6" t="s">
        <v>23</v>
      </c>
      <c r="E413" s="3">
        <v>2067.49</v>
      </c>
      <c r="F413" s="3">
        <v>44</v>
      </c>
      <c r="G413" s="3">
        <v>21</v>
      </c>
      <c r="H413" s="3">
        <v>972.12</v>
      </c>
      <c r="I413" s="1">
        <f t="shared" si="6"/>
        <v>0.47019332620714</v>
      </c>
    </row>
    <row r="414" ht="15.75" customHeight="1" spans="1:9">
      <c r="A414" s="3" t="s">
        <v>434</v>
      </c>
      <c r="B414" s="5">
        <v>45321</v>
      </c>
      <c r="C414" s="4" t="s">
        <v>10</v>
      </c>
      <c r="D414" s="6" t="s">
        <v>23</v>
      </c>
      <c r="E414" s="3">
        <v>804.25</v>
      </c>
      <c r="F414" s="3">
        <v>17</v>
      </c>
      <c r="G414" s="3">
        <v>42</v>
      </c>
      <c r="H414" s="3">
        <v>219.6</v>
      </c>
      <c r="I414" s="1">
        <f t="shared" si="6"/>
        <v>0.273049424930059</v>
      </c>
    </row>
    <row r="415" ht="15.75" customHeight="1" spans="1:9">
      <c r="A415" s="3" t="s">
        <v>435</v>
      </c>
      <c r="B415" s="5">
        <v>45024</v>
      </c>
      <c r="C415" s="4" t="s">
        <v>13</v>
      </c>
      <c r="D415" s="6" t="s">
        <v>21</v>
      </c>
      <c r="E415" s="3">
        <v>3192.94</v>
      </c>
      <c r="F415" s="3">
        <v>26</v>
      </c>
      <c r="G415" s="3">
        <v>43</v>
      </c>
      <c r="H415" s="3">
        <v>1184.28</v>
      </c>
      <c r="I415" s="1">
        <f t="shared" si="6"/>
        <v>0.370905810945398</v>
      </c>
    </row>
    <row r="416" ht="15.75" customHeight="1" spans="1:9">
      <c r="A416" s="3" t="s">
        <v>436</v>
      </c>
      <c r="B416" s="5">
        <v>45221</v>
      </c>
      <c r="C416" s="4" t="s">
        <v>20</v>
      </c>
      <c r="D416" s="6" t="s">
        <v>38</v>
      </c>
      <c r="E416" s="3">
        <v>3961.53</v>
      </c>
      <c r="F416" s="3">
        <v>22</v>
      </c>
      <c r="G416" s="3">
        <v>49</v>
      </c>
      <c r="H416" s="3">
        <v>62.46</v>
      </c>
      <c r="I416" s="1">
        <f t="shared" si="6"/>
        <v>0.0157666356180567</v>
      </c>
    </row>
    <row r="417" ht="15.75" customHeight="1" spans="1:9">
      <c r="A417" s="3" t="s">
        <v>437</v>
      </c>
      <c r="B417" s="5">
        <v>44901</v>
      </c>
      <c r="C417" s="4" t="s">
        <v>16</v>
      </c>
      <c r="D417" s="6" t="s">
        <v>38</v>
      </c>
      <c r="E417" s="3">
        <v>4673.93</v>
      </c>
      <c r="F417" s="3">
        <v>36</v>
      </c>
      <c r="G417" s="3">
        <v>37</v>
      </c>
      <c r="H417" s="3">
        <v>598.58</v>
      </c>
      <c r="I417" s="1">
        <f t="shared" si="6"/>
        <v>0.12806781445165</v>
      </c>
    </row>
    <row r="418" ht="15.75" customHeight="1" spans="1:9">
      <c r="A418" s="3" t="s">
        <v>438</v>
      </c>
      <c r="B418" s="5">
        <v>45341</v>
      </c>
      <c r="C418" s="4" t="s">
        <v>10</v>
      </c>
      <c r="D418" s="6" t="s">
        <v>26</v>
      </c>
      <c r="E418" s="3">
        <v>3075.53</v>
      </c>
      <c r="F418" s="3">
        <v>33</v>
      </c>
      <c r="G418" s="3">
        <v>29</v>
      </c>
      <c r="H418" s="3">
        <v>757.09</v>
      </c>
      <c r="I418" s="1">
        <f t="shared" si="6"/>
        <v>0.246165701521364</v>
      </c>
    </row>
    <row r="419" ht="15.75" customHeight="1" spans="1:9">
      <c r="A419" s="3" t="s">
        <v>439</v>
      </c>
      <c r="B419" s="5">
        <v>44996</v>
      </c>
      <c r="C419" s="4" t="s">
        <v>13</v>
      </c>
      <c r="D419" s="6" t="s">
        <v>21</v>
      </c>
      <c r="E419" s="3">
        <v>4298.16</v>
      </c>
      <c r="F419" s="3">
        <v>40</v>
      </c>
      <c r="G419" s="3">
        <v>45</v>
      </c>
      <c r="H419" s="3">
        <v>1874.36</v>
      </c>
      <c r="I419" s="1">
        <f t="shared" si="6"/>
        <v>0.436084277923577</v>
      </c>
    </row>
    <row r="420" ht="15.75" customHeight="1" spans="1:9">
      <c r="A420" s="3" t="s">
        <v>440</v>
      </c>
      <c r="B420" s="5">
        <v>45311</v>
      </c>
      <c r="C420" s="4" t="s">
        <v>20</v>
      </c>
      <c r="D420" s="6" t="s">
        <v>28</v>
      </c>
      <c r="E420" s="3">
        <v>3686.95</v>
      </c>
      <c r="F420" s="3">
        <v>15</v>
      </c>
      <c r="G420" s="3">
        <v>44</v>
      </c>
      <c r="H420" s="3">
        <v>1554.25</v>
      </c>
      <c r="I420" s="1">
        <f t="shared" si="6"/>
        <v>0.421554401334436</v>
      </c>
    </row>
    <row r="421" ht="15.75" customHeight="1" spans="1:9">
      <c r="A421" s="3" t="s">
        <v>441</v>
      </c>
      <c r="B421" s="5">
        <v>45361</v>
      </c>
      <c r="C421" s="4" t="s">
        <v>10</v>
      </c>
      <c r="D421" s="6" t="s">
        <v>21</v>
      </c>
      <c r="E421" s="3">
        <v>2440.89</v>
      </c>
      <c r="F421" s="3">
        <v>44</v>
      </c>
      <c r="G421" s="3">
        <v>49</v>
      </c>
      <c r="H421" s="3">
        <v>349.44</v>
      </c>
      <c r="I421" s="1">
        <f t="shared" si="6"/>
        <v>0.143160896230473</v>
      </c>
    </row>
    <row r="422" ht="15.75" customHeight="1" spans="1:9">
      <c r="A422" s="3" t="s">
        <v>442</v>
      </c>
      <c r="B422" s="5">
        <v>44899</v>
      </c>
      <c r="C422" s="4" t="s">
        <v>10</v>
      </c>
      <c r="D422" s="6" t="s">
        <v>26</v>
      </c>
      <c r="E422" s="3">
        <v>1958.06</v>
      </c>
      <c r="F422" s="3">
        <v>44</v>
      </c>
      <c r="G422" s="3">
        <v>21</v>
      </c>
      <c r="H422" s="3">
        <v>972.58</v>
      </c>
      <c r="I422" s="1">
        <f t="shared" si="6"/>
        <v>0.496705923209708</v>
      </c>
    </row>
    <row r="423" ht="15.75" customHeight="1" spans="1:9">
      <c r="A423" s="3" t="s">
        <v>443</v>
      </c>
      <c r="B423" s="5">
        <v>45517</v>
      </c>
      <c r="C423" s="4" t="s">
        <v>20</v>
      </c>
      <c r="D423" s="6" t="s">
        <v>26</v>
      </c>
      <c r="E423" s="3">
        <v>1011.3</v>
      </c>
      <c r="F423" s="3">
        <v>6</v>
      </c>
      <c r="G423" s="3">
        <v>14</v>
      </c>
      <c r="H423" s="3">
        <v>369.32</v>
      </c>
      <c r="I423" s="1">
        <f t="shared" si="6"/>
        <v>0.365193315534461</v>
      </c>
    </row>
    <row r="424" ht="15.75" customHeight="1" spans="1:9">
      <c r="A424" s="3" t="s">
        <v>444</v>
      </c>
      <c r="B424" s="5">
        <v>44973</v>
      </c>
      <c r="C424" s="4" t="s">
        <v>10</v>
      </c>
      <c r="D424" s="6" t="s">
        <v>21</v>
      </c>
      <c r="E424" s="3">
        <v>2472.14</v>
      </c>
      <c r="F424" s="3">
        <v>45</v>
      </c>
      <c r="G424" s="3">
        <v>40</v>
      </c>
      <c r="H424" s="3">
        <v>635.9</v>
      </c>
      <c r="I424" s="1">
        <f t="shared" si="6"/>
        <v>0.257226532477934</v>
      </c>
    </row>
    <row r="425" ht="15.75" customHeight="1" spans="1:9">
      <c r="A425" s="3" t="s">
        <v>445</v>
      </c>
      <c r="B425" s="5">
        <v>45087</v>
      </c>
      <c r="C425" s="4" t="s">
        <v>20</v>
      </c>
      <c r="D425" s="6" t="s">
        <v>28</v>
      </c>
      <c r="E425" s="3">
        <v>4762.26</v>
      </c>
      <c r="F425" s="3">
        <v>44</v>
      </c>
      <c r="G425" s="3">
        <v>47</v>
      </c>
      <c r="H425" s="3">
        <v>1384.65</v>
      </c>
      <c r="I425" s="1">
        <f t="shared" si="6"/>
        <v>0.290754809691197</v>
      </c>
    </row>
    <row r="426" ht="15.75" customHeight="1" spans="1:9">
      <c r="A426" s="3" t="s">
        <v>446</v>
      </c>
      <c r="B426" s="5">
        <v>45373</v>
      </c>
      <c r="C426" s="4" t="s">
        <v>10</v>
      </c>
      <c r="D426" s="6" t="s">
        <v>23</v>
      </c>
      <c r="E426" s="3">
        <v>4551.51</v>
      </c>
      <c r="F426" s="3">
        <v>4</v>
      </c>
      <c r="G426" s="3">
        <v>0</v>
      </c>
      <c r="H426" s="3">
        <v>1384.53</v>
      </c>
      <c r="I426" s="1">
        <f t="shared" si="6"/>
        <v>0.30419135627517</v>
      </c>
    </row>
    <row r="427" ht="15.75" customHeight="1" spans="1:9">
      <c r="A427" s="3" t="s">
        <v>447</v>
      </c>
      <c r="B427" s="5">
        <v>45164</v>
      </c>
      <c r="C427" s="4" t="s">
        <v>13</v>
      </c>
      <c r="D427" s="6" t="s">
        <v>21</v>
      </c>
      <c r="E427" s="3">
        <v>778.34</v>
      </c>
      <c r="F427" s="3">
        <v>28</v>
      </c>
      <c r="G427" s="3">
        <v>31</v>
      </c>
      <c r="H427" s="3">
        <v>110.66</v>
      </c>
      <c r="I427" s="1">
        <f t="shared" si="6"/>
        <v>0.142174371097464</v>
      </c>
    </row>
    <row r="428" ht="15.75" customHeight="1" spans="1:9">
      <c r="A428" s="3" t="s">
        <v>448</v>
      </c>
      <c r="B428" s="5">
        <v>45005</v>
      </c>
      <c r="C428" s="4" t="s">
        <v>13</v>
      </c>
      <c r="D428" s="6" t="s">
        <v>21</v>
      </c>
      <c r="E428" s="3">
        <v>3323.74</v>
      </c>
      <c r="F428" s="3">
        <v>29</v>
      </c>
      <c r="G428" s="3">
        <v>38</v>
      </c>
      <c r="H428" s="3">
        <v>1390.5</v>
      </c>
      <c r="I428" s="1">
        <f t="shared" si="6"/>
        <v>0.418354022877842</v>
      </c>
    </row>
    <row r="429" ht="15.75" customHeight="1" spans="1:9">
      <c r="A429" s="3" t="s">
        <v>449</v>
      </c>
      <c r="B429" s="5">
        <v>45371</v>
      </c>
      <c r="C429" s="4" t="s">
        <v>16</v>
      </c>
      <c r="D429" s="6" t="s">
        <v>21</v>
      </c>
      <c r="E429" s="3">
        <v>4040.89</v>
      </c>
      <c r="F429" s="3">
        <v>2</v>
      </c>
      <c r="G429" s="3">
        <v>7</v>
      </c>
      <c r="H429" s="3">
        <v>1717.12</v>
      </c>
      <c r="I429" s="1">
        <f t="shared" si="6"/>
        <v>0.424936090811678</v>
      </c>
    </row>
    <row r="430" ht="15.75" customHeight="1" spans="1:9">
      <c r="A430" s="3" t="s">
        <v>450</v>
      </c>
      <c r="B430" s="5">
        <v>44906</v>
      </c>
      <c r="C430" s="4" t="s">
        <v>13</v>
      </c>
      <c r="D430" s="6" t="s">
        <v>23</v>
      </c>
      <c r="E430" s="3">
        <v>1870.44</v>
      </c>
      <c r="F430" s="3">
        <v>45</v>
      </c>
      <c r="G430" s="3">
        <v>6</v>
      </c>
      <c r="H430" s="3">
        <v>1800.42</v>
      </c>
      <c r="I430" s="1">
        <f t="shared" si="6"/>
        <v>0.962564957977802</v>
      </c>
    </row>
    <row r="431" ht="15.75" customHeight="1" spans="1:9">
      <c r="A431" s="3" t="s">
        <v>451</v>
      </c>
      <c r="B431" s="5">
        <v>45551</v>
      </c>
      <c r="C431" s="4" t="s">
        <v>13</v>
      </c>
      <c r="D431" s="6" t="s">
        <v>38</v>
      </c>
      <c r="E431" s="3">
        <v>3142.49</v>
      </c>
      <c r="F431" s="3">
        <v>42</v>
      </c>
      <c r="G431" s="3">
        <v>7</v>
      </c>
      <c r="H431" s="3">
        <v>1981.52</v>
      </c>
      <c r="I431" s="1">
        <f t="shared" si="6"/>
        <v>0.630557296920595</v>
      </c>
    </row>
    <row r="432" ht="15.75" customHeight="1" spans="1:9">
      <c r="A432" s="3" t="s">
        <v>452</v>
      </c>
      <c r="B432" s="5">
        <v>45173</v>
      </c>
      <c r="C432" s="4" t="s">
        <v>16</v>
      </c>
      <c r="D432" s="6" t="s">
        <v>21</v>
      </c>
      <c r="E432" s="3">
        <v>4466.64</v>
      </c>
      <c r="F432" s="3">
        <v>40</v>
      </c>
      <c r="G432" s="3">
        <v>38</v>
      </c>
      <c r="H432" s="3">
        <v>214.72</v>
      </c>
      <c r="I432" s="1">
        <f t="shared" si="6"/>
        <v>0.0480719287876345</v>
      </c>
    </row>
    <row r="433" ht="15.75" customHeight="1" spans="1:9">
      <c r="A433" s="3" t="s">
        <v>453</v>
      </c>
      <c r="B433" s="5">
        <v>45566</v>
      </c>
      <c r="C433" s="4" t="s">
        <v>16</v>
      </c>
      <c r="D433" s="6" t="s">
        <v>28</v>
      </c>
      <c r="E433" s="3">
        <v>2986.4</v>
      </c>
      <c r="F433" s="3">
        <v>31</v>
      </c>
      <c r="G433" s="3">
        <v>20</v>
      </c>
      <c r="H433" s="3">
        <v>659.21</v>
      </c>
      <c r="I433" s="1">
        <f t="shared" si="6"/>
        <v>0.220737342619877</v>
      </c>
    </row>
    <row r="434" ht="15.75" customHeight="1" spans="1:9">
      <c r="A434" s="3" t="s">
        <v>454</v>
      </c>
      <c r="B434" s="5">
        <v>45040</v>
      </c>
      <c r="C434" s="4" t="s">
        <v>16</v>
      </c>
      <c r="D434" s="6" t="s">
        <v>26</v>
      </c>
      <c r="E434" s="3">
        <v>1986.99</v>
      </c>
      <c r="F434" s="3">
        <v>6</v>
      </c>
      <c r="G434" s="3">
        <v>33</v>
      </c>
      <c r="H434" s="3">
        <v>1890.48</v>
      </c>
      <c r="I434" s="1">
        <f t="shared" si="6"/>
        <v>0.951429045943865</v>
      </c>
    </row>
    <row r="435" ht="15.75" customHeight="1" spans="1:9">
      <c r="A435" s="3" t="s">
        <v>455</v>
      </c>
      <c r="B435" s="5">
        <v>44920</v>
      </c>
      <c r="C435" s="4" t="s">
        <v>13</v>
      </c>
      <c r="D435" s="6" t="s">
        <v>21</v>
      </c>
      <c r="E435" s="3">
        <v>2093.93</v>
      </c>
      <c r="F435" s="3">
        <v>6</v>
      </c>
      <c r="G435" s="3">
        <v>31</v>
      </c>
      <c r="H435" s="3">
        <v>486.63</v>
      </c>
      <c r="I435" s="1">
        <f t="shared" si="6"/>
        <v>0.23240031901735</v>
      </c>
    </row>
    <row r="436" ht="15.75" customHeight="1" spans="1:9">
      <c r="A436" s="3" t="s">
        <v>456</v>
      </c>
      <c r="B436" s="5">
        <v>45451</v>
      </c>
      <c r="C436" s="4" t="s">
        <v>13</v>
      </c>
      <c r="D436" s="6" t="s">
        <v>28</v>
      </c>
      <c r="E436" s="3">
        <v>4584.59</v>
      </c>
      <c r="F436" s="3">
        <v>3</v>
      </c>
      <c r="G436" s="3">
        <v>25</v>
      </c>
      <c r="H436" s="3">
        <v>1530.29</v>
      </c>
      <c r="I436" s="1">
        <f t="shared" si="6"/>
        <v>0.333789935414072</v>
      </c>
    </row>
    <row r="437" ht="15.75" customHeight="1" spans="1:9">
      <c r="A437" s="3" t="s">
        <v>457</v>
      </c>
      <c r="B437" s="5">
        <v>45380</v>
      </c>
      <c r="C437" s="4" t="s">
        <v>16</v>
      </c>
      <c r="D437" s="6" t="s">
        <v>21</v>
      </c>
      <c r="E437" s="3">
        <v>974.86</v>
      </c>
      <c r="F437" s="3">
        <v>38</v>
      </c>
      <c r="G437" s="3">
        <v>48</v>
      </c>
      <c r="H437" s="3">
        <v>871.02</v>
      </c>
      <c r="I437" s="1">
        <f t="shared" si="6"/>
        <v>0.893482141025378</v>
      </c>
    </row>
    <row r="438" ht="15.75" customHeight="1" spans="1:9">
      <c r="A438" s="3" t="s">
        <v>458</v>
      </c>
      <c r="B438" s="5">
        <v>45379</v>
      </c>
      <c r="C438" s="4" t="s">
        <v>20</v>
      </c>
      <c r="D438" s="6" t="s">
        <v>28</v>
      </c>
      <c r="E438" s="3">
        <v>1313.21</v>
      </c>
      <c r="F438" s="3">
        <v>48</v>
      </c>
      <c r="G438" s="3">
        <v>8</v>
      </c>
      <c r="H438" s="3">
        <v>1906.22</v>
      </c>
      <c r="I438" s="1">
        <f t="shared" si="6"/>
        <v>1.45157286344149</v>
      </c>
    </row>
    <row r="439" ht="15.75" customHeight="1" spans="1:9">
      <c r="A439" s="3" t="s">
        <v>459</v>
      </c>
      <c r="B439" s="5">
        <v>45270</v>
      </c>
      <c r="C439" s="4" t="s">
        <v>20</v>
      </c>
      <c r="D439" s="6" t="s">
        <v>38</v>
      </c>
      <c r="E439" s="3">
        <v>4212.21</v>
      </c>
      <c r="F439" s="3">
        <v>21</v>
      </c>
      <c r="G439" s="3">
        <v>41</v>
      </c>
      <c r="H439" s="3">
        <v>1806.23</v>
      </c>
      <c r="I439" s="1">
        <f t="shared" si="6"/>
        <v>0.428808155338884</v>
      </c>
    </row>
    <row r="440" ht="15.75" customHeight="1" spans="1:9">
      <c r="A440" s="3" t="s">
        <v>460</v>
      </c>
      <c r="B440" s="5">
        <v>45171</v>
      </c>
      <c r="C440" s="4" t="s">
        <v>13</v>
      </c>
      <c r="D440" s="6" t="s">
        <v>28</v>
      </c>
      <c r="E440" s="3">
        <v>2406.15</v>
      </c>
      <c r="F440" s="3">
        <v>37</v>
      </c>
      <c r="G440" s="3">
        <v>18</v>
      </c>
      <c r="H440" s="3">
        <v>616.26</v>
      </c>
      <c r="I440" s="1">
        <f t="shared" si="6"/>
        <v>0.256118695841905</v>
      </c>
    </row>
    <row r="441" ht="15.75" customHeight="1" spans="1:9">
      <c r="A441" s="3" t="s">
        <v>461</v>
      </c>
      <c r="B441" s="5">
        <v>45134</v>
      </c>
      <c r="C441" s="4" t="s">
        <v>16</v>
      </c>
      <c r="D441" s="6" t="s">
        <v>23</v>
      </c>
      <c r="E441" s="3">
        <v>3494.36</v>
      </c>
      <c r="F441" s="3">
        <v>13</v>
      </c>
      <c r="G441" s="3">
        <v>13</v>
      </c>
      <c r="H441" s="3">
        <v>561.04</v>
      </c>
      <c r="I441" s="1">
        <f t="shared" si="6"/>
        <v>0.160555867168809</v>
      </c>
    </row>
    <row r="442" ht="15.75" customHeight="1" spans="1:9">
      <c r="A442" s="3" t="s">
        <v>462</v>
      </c>
      <c r="B442" s="5">
        <v>45388</v>
      </c>
      <c r="C442" s="4" t="s">
        <v>20</v>
      </c>
      <c r="D442" s="6" t="s">
        <v>21</v>
      </c>
      <c r="E442" s="3">
        <v>3724.52</v>
      </c>
      <c r="F442" s="3">
        <v>42</v>
      </c>
      <c r="G442" s="3">
        <v>13</v>
      </c>
      <c r="H442" s="3">
        <v>1947.91</v>
      </c>
      <c r="I442" s="1">
        <f t="shared" si="6"/>
        <v>0.522996251866012</v>
      </c>
    </row>
    <row r="443" ht="15.75" customHeight="1" spans="1:9">
      <c r="A443" s="3" t="s">
        <v>463</v>
      </c>
      <c r="B443" s="5">
        <v>45249</v>
      </c>
      <c r="C443" s="4" t="s">
        <v>16</v>
      </c>
      <c r="D443" s="6" t="s">
        <v>23</v>
      </c>
      <c r="E443" s="3">
        <v>4350.38</v>
      </c>
      <c r="F443" s="3">
        <v>3</v>
      </c>
      <c r="G443" s="3">
        <v>14</v>
      </c>
      <c r="H443" s="3">
        <v>513.85</v>
      </c>
      <c r="I443" s="1">
        <f t="shared" si="6"/>
        <v>0.118116118591939</v>
      </c>
    </row>
    <row r="444" ht="15.75" customHeight="1" spans="1:9">
      <c r="A444" s="3" t="s">
        <v>464</v>
      </c>
      <c r="B444" s="5">
        <v>45510</v>
      </c>
      <c r="C444" s="4" t="s">
        <v>13</v>
      </c>
      <c r="D444" s="6" t="s">
        <v>21</v>
      </c>
      <c r="E444" s="3">
        <v>4373.81</v>
      </c>
      <c r="F444" s="3">
        <v>24</v>
      </c>
      <c r="G444" s="3">
        <v>29</v>
      </c>
      <c r="H444" s="3">
        <v>631.04</v>
      </c>
      <c r="I444" s="1">
        <f t="shared" si="6"/>
        <v>0.144276957618186</v>
      </c>
    </row>
    <row r="445" ht="15.75" customHeight="1" spans="1:9">
      <c r="A445" s="3" t="s">
        <v>465</v>
      </c>
      <c r="B445" s="5">
        <v>44971</v>
      </c>
      <c r="C445" s="4" t="s">
        <v>13</v>
      </c>
      <c r="D445" s="6" t="s">
        <v>26</v>
      </c>
      <c r="E445" s="3">
        <v>4101.04</v>
      </c>
      <c r="F445" s="3">
        <v>34</v>
      </c>
      <c r="G445" s="3">
        <v>3</v>
      </c>
      <c r="H445" s="3">
        <v>1751.16</v>
      </c>
      <c r="I445" s="1">
        <f t="shared" si="6"/>
        <v>0.427003881942142</v>
      </c>
    </row>
    <row r="446" ht="15.75" customHeight="1" spans="1:9">
      <c r="A446" s="3" t="s">
        <v>466</v>
      </c>
      <c r="B446" s="5">
        <v>45529</v>
      </c>
      <c r="C446" s="4" t="s">
        <v>20</v>
      </c>
      <c r="D446" s="6" t="s">
        <v>38</v>
      </c>
      <c r="E446" s="3">
        <v>3326.03</v>
      </c>
      <c r="F446" s="3">
        <v>8</v>
      </c>
      <c r="G446" s="3">
        <v>4</v>
      </c>
      <c r="H446" s="3">
        <v>482.77</v>
      </c>
      <c r="I446" s="1">
        <f t="shared" si="6"/>
        <v>0.14514902150612</v>
      </c>
    </row>
    <row r="447" ht="15.75" customHeight="1" spans="1:9">
      <c r="A447" s="3" t="s">
        <v>467</v>
      </c>
      <c r="B447" s="5">
        <v>45220</v>
      </c>
      <c r="C447" s="4" t="s">
        <v>16</v>
      </c>
      <c r="D447" s="6" t="s">
        <v>38</v>
      </c>
      <c r="E447" s="3">
        <v>669.76</v>
      </c>
      <c r="F447" s="3">
        <v>34</v>
      </c>
      <c r="G447" s="3">
        <v>8</v>
      </c>
      <c r="H447" s="3">
        <v>720.04</v>
      </c>
      <c r="I447" s="1">
        <f t="shared" si="6"/>
        <v>1.07507166746297</v>
      </c>
    </row>
    <row r="448" ht="15.75" customHeight="1" spans="1:9">
      <c r="A448" s="3" t="s">
        <v>468</v>
      </c>
      <c r="B448" s="5">
        <v>45579</v>
      </c>
      <c r="C448" s="4" t="s">
        <v>10</v>
      </c>
      <c r="D448" s="6" t="s">
        <v>23</v>
      </c>
      <c r="E448" s="3">
        <v>2906.79</v>
      </c>
      <c r="F448" s="3">
        <v>31</v>
      </c>
      <c r="G448" s="3">
        <v>33</v>
      </c>
      <c r="H448" s="3">
        <v>130.99</v>
      </c>
      <c r="I448" s="1">
        <f t="shared" si="6"/>
        <v>0.0450634548763413</v>
      </c>
    </row>
    <row r="449" ht="15.75" customHeight="1" spans="1:9">
      <c r="A449" s="3" t="s">
        <v>469</v>
      </c>
      <c r="B449" s="5">
        <v>45557</v>
      </c>
      <c r="C449" s="4" t="s">
        <v>16</v>
      </c>
      <c r="D449" s="6" t="s">
        <v>38</v>
      </c>
      <c r="E449" s="3">
        <v>1083.31</v>
      </c>
      <c r="F449" s="3">
        <v>6</v>
      </c>
      <c r="G449" s="3">
        <v>12</v>
      </c>
      <c r="H449" s="3">
        <v>1002.46</v>
      </c>
      <c r="I449" s="1">
        <f t="shared" si="6"/>
        <v>0.925367623302656</v>
      </c>
    </row>
    <row r="450" ht="15.75" customHeight="1" spans="1:9">
      <c r="A450" s="3" t="s">
        <v>470</v>
      </c>
      <c r="B450" s="5">
        <v>45480</v>
      </c>
      <c r="C450" s="4" t="s">
        <v>20</v>
      </c>
      <c r="D450" s="6" t="s">
        <v>38</v>
      </c>
      <c r="E450" s="3">
        <v>193.64</v>
      </c>
      <c r="F450" s="3">
        <v>36</v>
      </c>
      <c r="G450" s="3">
        <v>17</v>
      </c>
      <c r="H450" s="3">
        <v>818.94</v>
      </c>
      <c r="I450" s="1">
        <f t="shared" si="6"/>
        <v>4.22918818425945</v>
      </c>
    </row>
    <row r="451" ht="15.75" customHeight="1" spans="1:9">
      <c r="A451" s="3" t="s">
        <v>471</v>
      </c>
      <c r="B451" s="5">
        <v>44990</v>
      </c>
      <c r="C451" s="4" t="s">
        <v>13</v>
      </c>
      <c r="D451" s="6" t="s">
        <v>38</v>
      </c>
      <c r="E451" s="3">
        <v>3154.25</v>
      </c>
      <c r="F451" s="3">
        <v>43</v>
      </c>
      <c r="G451" s="3">
        <v>28</v>
      </c>
      <c r="H451" s="3">
        <v>467.13</v>
      </c>
      <c r="I451" s="1">
        <f t="shared" ref="I451:I514" si="7">H451/E451</f>
        <v>0.148095426805104</v>
      </c>
    </row>
    <row r="452" ht="15.75" customHeight="1" spans="1:9">
      <c r="A452" s="3" t="s">
        <v>472</v>
      </c>
      <c r="B452" s="5">
        <v>45330</v>
      </c>
      <c r="C452" s="4" t="s">
        <v>13</v>
      </c>
      <c r="D452" s="6" t="s">
        <v>23</v>
      </c>
      <c r="E452" s="3">
        <v>4809.31</v>
      </c>
      <c r="F452" s="3">
        <v>15</v>
      </c>
      <c r="G452" s="3">
        <v>37</v>
      </c>
      <c r="H452" s="3">
        <v>274.91</v>
      </c>
      <c r="I452" s="1">
        <f t="shared" si="7"/>
        <v>0.0571620461147233</v>
      </c>
    </row>
    <row r="453" ht="15.75" customHeight="1" spans="1:9">
      <c r="A453" s="3" t="s">
        <v>473</v>
      </c>
      <c r="B453" s="5">
        <v>45337</v>
      </c>
      <c r="C453" s="4" t="s">
        <v>20</v>
      </c>
      <c r="D453" s="6" t="s">
        <v>21</v>
      </c>
      <c r="E453" s="3">
        <v>2267.37</v>
      </c>
      <c r="F453" s="3">
        <v>4</v>
      </c>
      <c r="G453" s="3">
        <v>23</v>
      </c>
      <c r="H453" s="3">
        <v>606.7</v>
      </c>
      <c r="I453" s="1">
        <f t="shared" si="7"/>
        <v>0.267578736597909</v>
      </c>
    </row>
    <row r="454" ht="15.75" customHeight="1" spans="1:9">
      <c r="A454" s="3" t="s">
        <v>474</v>
      </c>
      <c r="B454" s="5">
        <v>45176</v>
      </c>
      <c r="C454" s="4" t="s">
        <v>20</v>
      </c>
      <c r="D454" s="6" t="s">
        <v>28</v>
      </c>
      <c r="E454" s="3">
        <v>398.13</v>
      </c>
      <c r="F454" s="3">
        <v>42</v>
      </c>
      <c r="G454" s="3">
        <v>17</v>
      </c>
      <c r="H454" s="3">
        <v>908.46</v>
      </c>
      <c r="I454" s="1">
        <f t="shared" si="7"/>
        <v>2.28181749679753</v>
      </c>
    </row>
    <row r="455" ht="15.75" customHeight="1" spans="1:9">
      <c r="A455" s="3" t="s">
        <v>475</v>
      </c>
      <c r="B455" s="5">
        <v>45611</v>
      </c>
      <c r="C455" s="4" t="s">
        <v>13</v>
      </c>
      <c r="D455" s="6" t="s">
        <v>28</v>
      </c>
      <c r="E455" s="3">
        <v>1692.79</v>
      </c>
      <c r="F455" s="3">
        <v>12</v>
      </c>
      <c r="G455" s="3">
        <v>50</v>
      </c>
      <c r="H455" s="3">
        <v>447.22</v>
      </c>
      <c r="I455" s="1">
        <f t="shared" si="7"/>
        <v>0.264191069181647</v>
      </c>
    </row>
    <row r="456" ht="15.75" customHeight="1" spans="1:9">
      <c r="A456" s="3" t="s">
        <v>476</v>
      </c>
      <c r="B456" s="5">
        <v>45544</v>
      </c>
      <c r="C456" s="4" t="s">
        <v>13</v>
      </c>
      <c r="D456" s="6" t="s">
        <v>26</v>
      </c>
      <c r="E456" s="3">
        <v>1834.43</v>
      </c>
      <c r="F456" s="3">
        <v>48</v>
      </c>
      <c r="G456" s="3">
        <v>30</v>
      </c>
      <c r="H456" s="3">
        <v>1710.58</v>
      </c>
      <c r="I456" s="1">
        <f t="shared" si="7"/>
        <v>0.932485840288264</v>
      </c>
    </row>
    <row r="457" ht="15.75" customHeight="1" spans="1:9">
      <c r="A457" s="3" t="s">
        <v>477</v>
      </c>
      <c r="B457" s="5">
        <v>45240</v>
      </c>
      <c r="C457" s="4" t="s">
        <v>20</v>
      </c>
      <c r="D457" s="6" t="s">
        <v>38</v>
      </c>
      <c r="E457" s="3">
        <v>2753.34</v>
      </c>
      <c r="F457" s="3">
        <v>47</v>
      </c>
      <c r="G457" s="3">
        <v>40</v>
      </c>
      <c r="H457" s="3">
        <v>1174.14</v>
      </c>
      <c r="I457" s="1">
        <f t="shared" si="7"/>
        <v>0.426442066726231</v>
      </c>
    </row>
    <row r="458" ht="15.75" customHeight="1" spans="1:9">
      <c r="A458" s="3" t="s">
        <v>478</v>
      </c>
      <c r="B458" s="5">
        <v>45461</v>
      </c>
      <c r="C458" s="4" t="s">
        <v>16</v>
      </c>
      <c r="D458" s="6" t="s">
        <v>21</v>
      </c>
      <c r="E458" s="3">
        <v>4388.68</v>
      </c>
      <c r="F458" s="3">
        <v>42</v>
      </c>
      <c r="G458" s="3">
        <v>24</v>
      </c>
      <c r="H458" s="3">
        <v>15.98</v>
      </c>
      <c r="I458" s="1">
        <f t="shared" si="7"/>
        <v>0.00364118596024317</v>
      </c>
    </row>
    <row r="459" ht="15.75" customHeight="1" spans="1:9">
      <c r="A459" s="3" t="s">
        <v>479</v>
      </c>
      <c r="B459" s="5">
        <v>45359</v>
      </c>
      <c r="C459" s="4" t="s">
        <v>16</v>
      </c>
      <c r="D459" s="6" t="s">
        <v>28</v>
      </c>
      <c r="E459" s="3">
        <v>4667.93</v>
      </c>
      <c r="F459" s="3">
        <v>24</v>
      </c>
      <c r="G459" s="3">
        <v>11</v>
      </c>
      <c r="H459" s="3">
        <v>916.86</v>
      </c>
      <c r="I459" s="1">
        <f t="shared" si="7"/>
        <v>0.196416827158933</v>
      </c>
    </row>
    <row r="460" ht="15.75" customHeight="1" spans="1:9">
      <c r="A460" s="3" t="s">
        <v>480</v>
      </c>
      <c r="B460" s="5">
        <v>45153</v>
      </c>
      <c r="C460" s="4" t="s">
        <v>13</v>
      </c>
      <c r="D460" s="6" t="s">
        <v>26</v>
      </c>
      <c r="E460" s="3">
        <v>976.14</v>
      </c>
      <c r="F460" s="3">
        <v>13</v>
      </c>
      <c r="G460" s="3">
        <v>15</v>
      </c>
      <c r="H460" s="3">
        <v>129.28</v>
      </c>
      <c r="I460" s="1">
        <f t="shared" si="7"/>
        <v>0.132440018849755</v>
      </c>
    </row>
    <row r="461" ht="15.75" customHeight="1" spans="1:9">
      <c r="A461" s="3" t="s">
        <v>481</v>
      </c>
      <c r="B461" s="5">
        <v>45355</v>
      </c>
      <c r="C461" s="4" t="s">
        <v>16</v>
      </c>
      <c r="D461" s="6" t="s">
        <v>28</v>
      </c>
      <c r="E461" s="3">
        <v>281.39</v>
      </c>
      <c r="F461" s="3">
        <v>2</v>
      </c>
      <c r="G461" s="3">
        <v>41</v>
      </c>
      <c r="H461" s="3">
        <v>1128.3</v>
      </c>
      <c r="I461" s="1">
        <f t="shared" si="7"/>
        <v>4.00973737517325</v>
      </c>
    </row>
    <row r="462" ht="15.75" customHeight="1" spans="1:9">
      <c r="A462" s="3" t="s">
        <v>482</v>
      </c>
      <c r="B462" s="5">
        <v>45315</v>
      </c>
      <c r="C462" s="4" t="s">
        <v>16</v>
      </c>
      <c r="D462" s="6" t="s">
        <v>28</v>
      </c>
      <c r="E462" s="3">
        <v>1460.11</v>
      </c>
      <c r="F462" s="3">
        <v>38</v>
      </c>
      <c r="G462" s="3">
        <v>17</v>
      </c>
      <c r="H462" s="3">
        <v>319.16</v>
      </c>
      <c r="I462" s="1">
        <f t="shared" si="7"/>
        <v>0.218586270897398</v>
      </c>
    </row>
    <row r="463" ht="15.75" customHeight="1" spans="1:9">
      <c r="A463" s="3" t="s">
        <v>483</v>
      </c>
      <c r="B463" s="5">
        <v>44893</v>
      </c>
      <c r="C463" s="4" t="s">
        <v>13</v>
      </c>
      <c r="D463" s="6" t="s">
        <v>21</v>
      </c>
      <c r="E463" s="3">
        <v>1022.02</v>
      </c>
      <c r="F463" s="3">
        <v>38</v>
      </c>
      <c r="G463" s="3">
        <v>20</v>
      </c>
      <c r="H463" s="3">
        <v>1355.93</v>
      </c>
      <c r="I463" s="1">
        <f t="shared" si="7"/>
        <v>1.32671571984893</v>
      </c>
    </row>
    <row r="464" ht="15.75" customHeight="1" spans="1:9">
      <c r="A464" s="3" t="s">
        <v>484</v>
      </c>
      <c r="B464" s="5">
        <v>45572</v>
      </c>
      <c r="C464" s="4" t="s">
        <v>10</v>
      </c>
      <c r="D464" s="6" t="s">
        <v>21</v>
      </c>
      <c r="E464" s="3">
        <v>2637.37</v>
      </c>
      <c r="F464" s="3">
        <v>45</v>
      </c>
      <c r="G464" s="3">
        <v>33</v>
      </c>
      <c r="H464" s="3">
        <v>1725.56</v>
      </c>
      <c r="I464" s="1">
        <f t="shared" si="7"/>
        <v>0.654273006821189</v>
      </c>
    </row>
    <row r="465" ht="15.75" customHeight="1" spans="1:9">
      <c r="A465" s="3" t="s">
        <v>485</v>
      </c>
      <c r="B465" s="5">
        <v>44895</v>
      </c>
      <c r="C465" s="4" t="s">
        <v>16</v>
      </c>
      <c r="D465" s="6" t="s">
        <v>26</v>
      </c>
      <c r="E465" s="3">
        <v>1538.27</v>
      </c>
      <c r="F465" s="3">
        <v>13</v>
      </c>
      <c r="G465" s="3">
        <v>34</v>
      </c>
      <c r="H465" s="3">
        <v>607.27</v>
      </c>
      <c r="I465" s="1">
        <f t="shared" si="7"/>
        <v>0.394774649443856</v>
      </c>
    </row>
    <row r="466" ht="15.75" customHeight="1" spans="1:9">
      <c r="A466" s="3" t="s">
        <v>486</v>
      </c>
      <c r="B466" s="5">
        <v>44998</v>
      </c>
      <c r="C466" s="4" t="s">
        <v>16</v>
      </c>
      <c r="D466" s="6" t="s">
        <v>38</v>
      </c>
      <c r="E466" s="3">
        <v>3269.09</v>
      </c>
      <c r="F466" s="3">
        <v>50</v>
      </c>
      <c r="G466" s="3">
        <v>9</v>
      </c>
      <c r="H466" s="3">
        <v>810.69</v>
      </c>
      <c r="I466" s="1">
        <f t="shared" si="7"/>
        <v>0.247986442710357</v>
      </c>
    </row>
    <row r="467" ht="15.75" customHeight="1" spans="1:9">
      <c r="A467" s="3" t="s">
        <v>487</v>
      </c>
      <c r="B467" s="5">
        <v>45075</v>
      </c>
      <c r="C467" s="4" t="s">
        <v>10</v>
      </c>
      <c r="D467" s="6" t="s">
        <v>28</v>
      </c>
      <c r="E467" s="3">
        <v>417.48</v>
      </c>
      <c r="F467" s="3">
        <v>1</v>
      </c>
      <c r="G467" s="3">
        <v>11</v>
      </c>
      <c r="H467" s="3">
        <v>1447.27</v>
      </c>
      <c r="I467" s="1">
        <f t="shared" si="7"/>
        <v>3.46668103861263</v>
      </c>
    </row>
    <row r="468" ht="15.75" customHeight="1" spans="1:9">
      <c r="A468" s="3" t="s">
        <v>488</v>
      </c>
      <c r="B468" s="5">
        <v>45142</v>
      </c>
      <c r="C468" s="4" t="s">
        <v>16</v>
      </c>
      <c r="D468" s="6" t="s">
        <v>38</v>
      </c>
      <c r="E468" s="3">
        <v>4804.39</v>
      </c>
      <c r="F468" s="3">
        <v>41</v>
      </c>
      <c r="G468" s="3">
        <v>41</v>
      </c>
      <c r="H468" s="3">
        <v>429.51</v>
      </c>
      <c r="I468" s="1">
        <f t="shared" si="7"/>
        <v>0.0893994867194378</v>
      </c>
    </row>
    <row r="469" ht="15.75" customHeight="1" spans="1:9">
      <c r="A469" s="3" t="s">
        <v>489</v>
      </c>
      <c r="B469" s="5">
        <v>45373</v>
      </c>
      <c r="C469" s="4" t="s">
        <v>10</v>
      </c>
      <c r="D469" s="6" t="s">
        <v>23</v>
      </c>
      <c r="E469" s="3">
        <v>109.58</v>
      </c>
      <c r="F469" s="3">
        <v>37</v>
      </c>
      <c r="G469" s="3">
        <v>35</v>
      </c>
      <c r="H469" s="3">
        <v>1367.03</v>
      </c>
      <c r="I469" s="1">
        <f t="shared" si="7"/>
        <v>12.4751779521811</v>
      </c>
    </row>
    <row r="470" ht="15.75" customHeight="1" spans="1:9">
      <c r="A470" s="3" t="s">
        <v>490</v>
      </c>
      <c r="B470" s="5">
        <v>45232</v>
      </c>
      <c r="C470" s="4" t="s">
        <v>16</v>
      </c>
      <c r="D470" s="6" t="s">
        <v>28</v>
      </c>
      <c r="E470" s="3">
        <v>1304.68</v>
      </c>
      <c r="F470" s="3">
        <v>48</v>
      </c>
      <c r="G470" s="3">
        <v>34</v>
      </c>
      <c r="H470" s="3">
        <v>675.29</v>
      </c>
      <c r="I470" s="1">
        <f t="shared" si="7"/>
        <v>0.517590520280835</v>
      </c>
    </row>
    <row r="471" ht="15.75" customHeight="1" spans="1:9">
      <c r="A471" s="3" t="s">
        <v>491</v>
      </c>
      <c r="B471" s="5">
        <v>45092</v>
      </c>
      <c r="C471" s="4" t="s">
        <v>13</v>
      </c>
      <c r="D471" s="6" t="s">
        <v>28</v>
      </c>
      <c r="E471" s="3">
        <v>841.35</v>
      </c>
      <c r="F471" s="3">
        <v>29</v>
      </c>
      <c r="G471" s="3">
        <v>5</v>
      </c>
      <c r="H471" s="3">
        <v>223.56</v>
      </c>
      <c r="I471" s="1">
        <f t="shared" si="7"/>
        <v>0.265715813870565</v>
      </c>
    </row>
    <row r="472" ht="15.75" customHeight="1" spans="1:9">
      <c r="A472" s="3" t="s">
        <v>492</v>
      </c>
      <c r="B472" s="5">
        <v>45539</v>
      </c>
      <c r="C472" s="4" t="s">
        <v>10</v>
      </c>
      <c r="D472" s="6" t="s">
        <v>28</v>
      </c>
      <c r="E472" s="3">
        <v>242.92</v>
      </c>
      <c r="F472" s="3">
        <v>49</v>
      </c>
      <c r="G472" s="3">
        <v>6</v>
      </c>
      <c r="H472" s="3">
        <v>1099.38</v>
      </c>
      <c r="I472" s="1">
        <f t="shared" si="7"/>
        <v>4.52568746912564</v>
      </c>
    </row>
    <row r="473" ht="15.75" customHeight="1" spans="1:9">
      <c r="A473" s="3" t="s">
        <v>493</v>
      </c>
      <c r="B473" s="5">
        <v>44955</v>
      </c>
      <c r="C473" s="4" t="s">
        <v>20</v>
      </c>
      <c r="D473" s="6" t="s">
        <v>21</v>
      </c>
      <c r="E473" s="3">
        <v>1107.83</v>
      </c>
      <c r="F473" s="3">
        <v>31</v>
      </c>
      <c r="G473" s="3">
        <v>5</v>
      </c>
      <c r="H473" s="3">
        <v>590.08</v>
      </c>
      <c r="I473" s="1">
        <f t="shared" si="7"/>
        <v>0.532644900390854</v>
      </c>
    </row>
    <row r="474" ht="15.75" customHeight="1" spans="1:9">
      <c r="A474" s="3" t="s">
        <v>494</v>
      </c>
      <c r="B474" s="5">
        <v>45465</v>
      </c>
      <c r="C474" s="4" t="s">
        <v>10</v>
      </c>
      <c r="D474" s="6" t="s">
        <v>38</v>
      </c>
      <c r="E474" s="3">
        <v>2154.71</v>
      </c>
      <c r="F474" s="3">
        <v>35</v>
      </c>
      <c r="G474" s="3">
        <v>36</v>
      </c>
      <c r="H474" s="3">
        <v>569.14</v>
      </c>
      <c r="I474" s="1">
        <f t="shared" si="7"/>
        <v>0.264137633370616</v>
      </c>
    </row>
    <row r="475" ht="15.75" customHeight="1" spans="1:9">
      <c r="A475" s="3" t="s">
        <v>495</v>
      </c>
      <c r="B475" s="5">
        <v>45038</v>
      </c>
      <c r="C475" s="4" t="s">
        <v>13</v>
      </c>
      <c r="D475" s="6" t="s">
        <v>23</v>
      </c>
      <c r="E475" s="3">
        <v>4722.44</v>
      </c>
      <c r="F475" s="3">
        <v>12</v>
      </c>
      <c r="G475" s="3">
        <v>41</v>
      </c>
      <c r="H475" s="3">
        <v>1992.71</v>
      </c>
      <c r="I475" s="1">
        <f t="shared" si="7"/>
        <v>0.421966186971142</v>
      </c>
    </row>
    <row r="476" ht="15.75" customHeight="1" spans="1:9">
      <c r="A476" s="3" t="s">
        <v>496</v>
      </c>
      <c r="B476" s="5">
        <v>45565</v>
      </c>
      <c r="C476" s="4" t="s">
        <v>16</v>
      </c>
      <c r="D476" s="6" t="s">
        <v>21</v>
      </c>
      <c r="E476" s="3">
        <v>4055.55</v>
      </c>
      <c r="F476" s="3">
        <v>17</v>
      </c>
      <c r="G476" s="3">
        <v>48</v>
      </c>
      <c r="H476" s="3">
        <v>1536.46</v>
      </c>
      <c r="I476" s="1">
        <f t="shared" si="7"/>
        <v>0.378853669662561</v>
      </c>
    </row>
    <row r="477" ht="15.75" customHeight="1" spans="1:9">
      <c r="A477" s="3" t="s">
        <v>497</v>
      </c>
      <c r="B477" s="5">
        <v>45225</v>
      </c>
      <c r="C477" s="4" t="s">
        <v>16</v>
      </c>
      <c r="D477" s="6" t="s">
        <v>21</v>
      </c>
      <c r="E477" s="3">
        <v>4581.83</v>
      </c>
      <c r="F477" s="3">
        <v>30</v>
      </c>
      <c r="G477" s="3">
        <v>46</v>
      </c>
      <c r="H477" s="3">
        <v>1556.48</v>
      </c>
      <c r="I477" s="1">
        <f t="shared" si="7"/>
        <v>0.339707060279408</v>
      </c>
    </row>
    <row r="478" ht="15.75" customHeight="1" spans="1:9">
      <c r="A478" s="3" t="s">
        <v>498</v>
      </c>
      <c r="B478" s="5">
        <v>45554</v>
      </c>
      <c r="C478" s="4" t="s">
        <v>13</v>
      </c>
      <c r="D478" s="6" t="s">
        <v>28</v>
      </c>
      <c r="E478" s="3">
        <v>714.76</v>
      </c>
      <c r="F478" s="3">
        <v>22</v>
      </c>
      <c r="G478" s="3">
        <v>40</v>
      </c>
      <c r="H478" s="3">
        <v>660.57</v>
      </c>
      <c r="I478" s="1">
        <f t="shared" si="7"/>
        <v>0.92418434159718</v>
      </c>
    </row>
    <row r="479" ht="15.75" customHeight="1" spans="1:9">
      <c r="A479" s="3" t="s">
        <v>499</v>
      </c>
      <c r="B479" s="5">
        <v>45319</v>
      </c>
      <c r="C479" s="4" t="s">
        <v>16</v>
      </c>
      <c r="D479" s="6" t="s">
        <v>23</v>
      </c>
      <c r="E479" s="3">
        <v>3971.01</v>
      </c>
      <c r="F479" s="3">
        <v>45</v>
      </c>
      <c r="G479" s="3">
        <v>37</v>
      </c>
      <c r="H479" s="3">
        <v>1437.34</v>
      </c>
      <c r="I479" s="1">
        <f t="shared" si="7"/>
        <v>0.361958292726536</v>
      </c>
    </row>
    <row r="480" ht="15.75" customHeight="1" spans="1:9">
      <c r="A480" s="3" t="s">
        <v>500</v>
      </c>
      <c r="B480" s="5">
        <v>45340</v>
      </c>
      <c r="C480" s="4" t="s">
        <v>10</v>
      </c>
      <c r="D480" s="6" t="s">
        <v>23</v>
      </c>
      <c r="E480" s="3">
        <v>756.27</v>
      </c>
      <c r="F480" s="3">
        <v>44</v>
      </c>
      <c r="G480" s="3">
        <v>7</v>
      </c>
      <c r="H480" s="3">
        <v>839.15</v>
      </c>
      <c r="I480" s="1">
        <f t="shared" si="7"/>
        <v>1.10959049016886</v>
      </c>
    </row>
    <row r="481" ht="15.75" customHeight="1" spans="1:9">
      <c r="A481" s="3" t="s">
        <v>501</v>
      </c>
      <c r="B481" s="5">
        <v>45461</v>
      </c>
      <c r="C481" s="4" t="s">
        <v>20</v>
      </c>
      <c r="D481" s="6" t="s">
        <v>38</v>
      </c>
      <c r="E481" s="3">
        <v>3932.01</v>
      </c>
      <c r="F481" s="3">
        <v>47</v>
      </c>
      <c r="G481" s="3">
        <v>40</v>
      </c>
      <c r="H481" s="3">
        <v>892.77</v>
      </c>
      <c r="I481" s="1">
        <f t="shared" si="7"/>
        <v>0.227051813194778</v>
      </c>
    </row>
    <row r="482" ht="15.75" customHeight="1" spans="1:9">
      <c r="A482" s="3" t="s">
        <v>502</v>
      </c>
      <c r="B482" s="5">
        <v>45513</v>
      </c>
      <c r="C482" s="4" t="s">
        <v>10</v>
      </c>
      <c r="D482" s="6" t="s">
        <v>26</v>
      </c>
      <c r="E482" s="3">
        <v>4313.04</v>
      </c>
      <c r="F482" s="3">
        <v>33</v>
      </c>
      <c r="G482" s="3">
        <v>19</v>
      </c>
      <c r="H482" s="3">
        <v>873.86</v>
      </c>
      <c r="I482" s="1">
        <f t="shared" si="7"/>
        <v>0.202608832749059</v>
      </c>
    </row>
    <row r="483" ht="15.75" customHeight="1" spans="1:9">
      <c r="A483" s="3" t="s">
        <v>503</v>
      </c>
      <c r="B483" s="5">
        <v>45366</v>
      </c>
      <c r="C483" s="4" t="s">
        <v>13</v>
      </c>
      <c r="D483" s="6" t="s">
        <v>28</v>
      </c>
      <c r="E483" s="3">
        <v>2880.15</v>
      </c>
      <c r="F483" s="3">
        <v>49</v>
      </c>
      <c r="G483" s="3">
        <v>15</v>
      </c>
      <c r="H483" s="3">
        <v>1742.36</v>
      </c>
      <c r="I483" s="1">
        <f t="shared" si="7"/>
        <v>0.604954603058868</v>
      </c>
    </row>
    <row r="484" ht="15.75" customHeight="1" spans="1:9">
      <c r="A484" s="3" t="s">
        <v>504</v>
      </c>
      <c r="B484" s="5">
        <v>45530</v>
      </c>
      <c r="C484" s="4" t="s">
        <v>16</v>
      </c>
      <c r="D484" s="6" t="s">
        <v>38</v>
      </c>
      <c r="E484" s="3">
        <v>443.68</v>
      </c>
      <c r="F484" s="3">
        <v>43</v>
      </c>
      <c r="G484" s="3">
        <v>7</v>
      </c>
      <c r="H484" s="3">
        <v>261.15</v>
      </c>
      <c r="I484" s="1">
        <f t="shared" si="7"/>
        <v>0.58859989181392</v>
      </c>
    </row>
    <row r="485" ht="15.75" customHeight="1" spans="1:9">
      <c r="A485" s="3" t="s">
        <v>505</v>
      </c>
      <c r="B485" s="5">
        <v>45119</v>
      </c>
      <c r="C485" s="4" t="s">
        <v>20</v>
      </c>
      <c r="D485" s="6" t="s">
        <v>21</v>
      </c>
      <c r="E485" s="3">
        <v>750.99</v>
      </c>
      <c r="F485" s="3">
        <v>46</v>
      </c>
      <c r="G485" s="3">
        <v>6</v>
      </c>
      <c r="H485" s="3">
        <v>1346.95</v>
      </c>
      <c r="I485" s="1">
        <f t="shared" si="7"/>
        <v>1.79356582644243</v>
      </c>
    </row>
    <row r="486" ht="15.75" customHeight="1" spans="1:9">
      <c r="A486" s="3" t="s">
        <v>506</v>
      </c>
      <c r="B486" s="5">
        <v>45586</v>
      </c>
      <c r="C486" s="4" t="s">
        <v>13</v>
      </c>
      <c r="D486" s="6" t="s">
        <v>28</v>
      </c>
      <c r="E486" s="3">
        <v>4836.93</v>
      </c>
      <c r="F486" s="3">
        <v>20</v>
      </c>
      <c r="G486" s="3">
        <v>40</v>
      </c>
      <c r="H486" s="3">
        <v>466.79</v>
      </c>
      <c r="I486" s="1">
        <f t="shared" si="7"/>
        <v>0.0965054280297627</v>
      </c>
    </row>
    <row r="487" ht="15.75" customHeight="1" spans="1:9">
      <c r="A487" s="3" t="s">
        <v>507</v>
      </c>
      <c r="B487" s="5">
        <v>45368</v>
      </c>
      <c r="C487" s="4" t="s">
        <v>13</v>
      </c>
      <c r="D487" s="6" t="s">
        <v>26</v>
      </c>
      <c r="E487" s="3">
        <v>1283.88</v>
      </c>
      <c r="F487" s="3">
        <v>49</v>
      </c>
      <c r="G487" s="3">
        <v>1</v>
      </c>
      <c r="H487" s="3">
        <v>1740.72</v>
      </c>
      <c r="I487" s="1">
        <f t="shared" si="7"/>
        <v>1.35582764744369</v>
      </c>
    </row>
    <row r="488" ht="15.75" customHeight="1" spans="1:9">
      <c r="A488" s="3" t="s">
        <v>508</v>
      </c>
      <c r="B488" s="5">
        <v>45530</v>
      </c>
      <c r="C488" s="4" t="s">
        <v>20</v>
      </c>
      <c r="D488" s="6" t="s">
        <v>21</v>
      </c>
      <c r="E488" s="3">
        <v>4424.48</v>
      </c>
      <c r="F488" s="3">
        <v>41</v>
      </c>
      <c r="G488" s="3">
        <v>46</v>
      </c>
      <c r="H488" s="3">
        <v>374.9</v>
      </c>
      <c r="I488" s="1">
        <f t="shared" si="7"/>
        <v>0.0847331211803421</v>
      </c>
    </row>
    <row r="489" ht="15.75" customHeight="1" spans="1:9">
      <c r="A489" s="3" t="s">
        <v>509</v>
      </c>
      <c r="B489" s="5">
        <v>45306</v>
      </c>
      <c r="C489" s="4" t="s">
        <v>16</v>
      </c>
      <c r="D489" s="6" t="s">
        <v>28</v>
      </c>
      <c r="E489" s="3">
        <v>3156.44</v>
      </c>
      <c r="F489" s="3">
        <v>2</v>
      </c>
      <c r="G489" s="3">
        <v>12</v>
      </c>
      <c r="H489" s="3">
        <v>89.58</v>
      </c>
      <c r="I489" s="1">
        <f t="shared" si="7"/>
        <v>0.028380073753976</v>
      </c>
    </row>
    <row r="490" ht="15.75" customHeight="1" spans="1:9">
      <c r="A490" s="3" t="s">
        <v>510</v>
      </c>
      <c r="B490" s="5">
        <v>45087</v>
      </c>
      <c r="C490" s="4" t="s">
        <v>10</v>
      </c>
      <c r="D490" s="6" t="s">
        <v>23</v>
      </c>
      <c r="E490" s="3">
        <v>2642.2</v>
      </c>
      <c r="F490" s="3">
        <v>9</v>
      </c>
      <c r="G490" s="3">
        <v>20</v>
      </c>
      <c r="H490" s="3">
        <v>1152.94</v>
      </c>
      <c r="I490" s="1">
        <f t="shared" si="7"/>
        <v>0.436356066913935</v>
      </c>
    </row>
    <row r="491" ht="15.75" customHeight="1" spans="1:9">
      <c r="A491" s="3" t="s">
        <v>511</v>
      </c>
      <c r="B491" s="5">
        <v>45372</v>
      </c>
      <c r="C491" s="4" t="s">
        <v>10</v>
      </c>
      <c r="D491" s="6" t="s">
        <v>38</v>
      </c>
      <c r="E491" s="3">
        <v>89.82</v>
      </c>
      <c r="F491" s="3">
        <v>8</v>
      </c>
      <c r="G491" s="3">
        <v>29</v>
      </c>
      <c r="H491" s="3">
        <v>1421.27</v>
      </c>
      <c r="I491" s="1">
        <f t="shared" si="7"/>
        <v>15.8235359608105</v>
      </c>
    </row>
    <row r="492" ht="15.75" customHeight="1" spans="1:9">
      <c r="A492" s="3" t="s">
        <v>512</v>
      </c>
      <c r="B492" s="5">
        <v>45319</v>
      </c>
      <c r="C492" s="4" t="s">
        <v>20</v>
      </c>
      <c r="D492" s="6" t="s">
        <v>23</v>
      </c>
      <c r="E492" s="3">
        <v>2010.13</v>
      </c>
      <c r="F492" s="3">
        <v>31</v>
      </c>
      <c r="G492" s="3">
        <v>13</v>
      </c>
      <c r="H492" s="3">
        <v>622.95</v>
      </c>
      <c r="I492" s="1">
        <f t="shared" si="7"/>
        <v>0.309905329506052</v>
      </c>
    </row>
    <row r="493" ht="15.75" customHeight="1" spans="1:9">
      <c r="A493" s="3" t="s">
        <v>513</v>
      </c>
      <c r="B493" s="5">
        <v>45150</v>
      </c>
      <c r="C493" s="4" t="s">
        <v>16</v>
      </c>
      <c r="D493" s="6" t="s">
        <v>38</v>
      </c>
      <c r="E493" s="3">
        <v>2174.97</v>
      </c>
      <c r="F493" s="3">
        <v>31</v>
      </c>
      <c r="G493" s="3">
        <v>9</v>
      </c>
      <c r="H493" s="3">
        <v>1022.89</v>
      </c>
      <c r="I493" s="1">
        <f t="shared" si="7"/>
        <v>0.470300739780319</v>
      </c>
    </row>
    <row r="494" ht="15.75" customHeight="1" spans="1:9">
      <c r="A494" s="3" t="s">
        <v>514</v>
      </c>
      <c r="B494" s="5">
        <v>45429</v>
      </c>
      <c r="C494" s="4" t="s">
        <v>20</v>
      </c>
      <c r="D494" s="6" t="s">
        <v>38</v>
      </c>
      <c r="E494" s="3">
        <v>1684.31</v>
      </c>
      <c r="F494" s="3">
        <v>2</v>
      </c>
      <c r="G494" s="3">
        <v>37</v>
      </c>
      <c r="H494" s="3">
        <v>1995.53</v>
      </c>
      <c r="I494" s="1">
        <f t="shared" si="7"/>
        <v>1.18477596166976</v>
      </c>
    </row>
    <row r="495" ht="15.75" customHeight="1" spans="1:9">
      <c r="A495" s="3" t="s">
        <v>515</v>
      </c>
      <c r="B495" s="5">
        <v>45300</v>
      </c>
      <c r="C495" s="4" t="s">
        <v>10</v>
      </c>
      <c r="D495" s="6" t="s">
        <v>21</v>
      </c>
      <c r="E495" s="3">
        <v>1246.91</v>
      </c>
      <c r="F495" s="3">
        <v>44</v>
      </c>
      <c r="G495" s="3">
        <v>45</v>
      </c>
      <c r="H495" s="3">
        <v>1338.04</v>
      </c>
      <c r="I495" s="1">
        <f t="shared" si="7"/>
        <v>1.0730846652926</v>
      </c>
    </row>
    <row r="496" ht="15.75" customHeight="1" spans="1:9">
      <c r="A496" s="3" t="s">
        <v>516</v>
      </c>
      <c r="B496" s="5">
        <v>45297</v>
      </c>
      <c r="C496" s="4" t="s">
        <v>16</v>
      </c>
      <c r="D496" s="6" t="s">
        <v>21</v>
      </c>
      <c r="E496" s="3">
        <v>3341.24</v>
      </c>
      <c r="F496" s="3">
        <v>43</v>
      </c>
      <c r="G496" s="3">
        <v>20</v>
      </c>
      <c r="H496" s="3">
        <v>1604.84</v>
      </c>
      <c r="I496" s="1">
        <f t="shared" si="7"/>
        <v>0.480312698279681</v>
      </c>
    </row>
    <row r="497" ht="15.75" customHeight="1" spans="1:9">
      <c r="A497" s="3" t="s">
        <v>517</v>
      </c>
      <c r="B497" s="5">
        <v>45268</v>
      </c>
      <c r="C497" s="4" t="s">
        <v>16</v>
      </c>
      <c r="D497" s="6" t="s">
        <v>26</v>
      </c>
      <c r="E497" s="3">
        <v>734.13</v>
      </c>
      <c r="F497" s="3">
        <v>4</v>
      </c>
      <c r="G497" s="3">
        <v>21</v>
      </c>
      <c r="H497" s="3">
        <v>1579.6</v>
      </c>
      <c r="I497" s="1">
        <f t="shared" si="7"/>
        <v>2.15166251208914</v>
      </c>
    </row>
    <row r="498" ht="15.75" customHeight="1" spans="1:9">
      <c r="A498" s="3" t="s">
        <v>518</v>
      </c>
      <c r="B498" s="5">
        <v>45467</v>
      </c>
      <c r="C498" s="4" t="s">
        <v>16</v>
      </c>
      <c r="D498" s="6" t="s">
        <v>21</v>
      </c>
      <c r="E498" s="3">
        <v>3713.15</v>
      </c>
      <c r="F498" s="3">
        <v>23</v>
      </c>
      <c r="G498" s="3">
        <v>35</v>
      </c>
      <c r="H498" s="3">
        <v>778.03</v>
      </c>
      <c r="I498" s="1">
        <f t="shared" si="7"/>
        <v>0.209533684338096</v>
      </c>
    </row>
    <row r="499" ht="15.75" customHeight="1" spans="1:9">
      <c r="A499" s="3" t="s">
        <v>519</v>
      </c>
      <c r="B499" s="5">
        <v>45475</v>
      </c>
      <c r="C499" s="4" t="s">
        <v>10</v>
      </c>
      <c r="D499" s="6" t="s">
        <v>28</v>
      </c>
      <c r="E499" s="3">
        <v>1847.34</v>
      </c>
      <c r="F499" s="3">
        <v>49</v>
      </c>
      <c r="G499" s="3">
        <v>44</v>
      </c>
      <c r="H499" s="3">
        <v>1068.56</v>
      </c>
      <c r="I499" s="1">
        <f t="shared" si="7"/>
        <v>0.578431690971884</v>
      </c>
    </row>
    <row r="500" ht="15.75" customHeight="1" spans="1:9">
      <c r="A500" s="3" t="s">
        <v>520</v>
      </c>
      <c r="B500" s="5">
        <v>45366</v>
      </c>
      <c r="C500" s="4" t="s">
        <v>20</v>
      </c>
      <c r="D500" s="6" t="s">
        <v>21</v>
      </c>
      <c r="E500" s="3">
        <v>1072.6</v>
      </c>
      <c r="F500" s="3">
        <v>33</v>
      </c>
      <c r="G500" s="3">
        <v>9</v>
      </c>
      <c r="H500" s="3">
        <v>1702.79</v>
      </c>
      <c r="I500" s="1">
        <f t="shared" si="7"/>
        <v>1.58753496177513</v>
      </c>
    </row>
    <row r="501" ht="15.75" customHeight="1" spans="1:9">
      <c r="A501" s="3" t="s">
        <v>521</v>
      </c>
      <c r="B501" s="5">
        <v>45518</v>
      </c>
      <c r="C501" s="4" t="s">
        <v>10</v>
      </c>
      <c r="D501" s="6" t="s">
        <v>28</v>
      </c>
      <c r="E501" s="3">
        <v>1290.36</v>
      </c>
      <c r="F501" s="3">
        <v>50</v>
      </c>
      <c r="G501" s="3">
        <v>17</v>
      </c>
      <c r="H501" s="3">
        <v>1855.82</v>
      </c>
      <c r="I501" s="1">
        <f t="shared" si="7"/>
        <v>1.43821879165504</v>
      </c>
    </row>
    <row r="502" ht="15.75" customHeight="1" spans="1:9">
      <c r="A502" s="3" t="s">
        <v>522</v>
      </c>
      <c r="B502" s="5">
        <v>45580</v>
      </c>
      <c r="C502" s="4" t="s">
        <v>20</v>
      </c>
      <c r="D502" s="6" t="s">
        <v>38</v>
      </c>
      <c r="E502" s="3">
        <v>594.74</v>
      </c>
      <c r="F502" s="3">
        <v>36</v>
      </c>
      <c r="G502" s="3">
        <v>16</v>
      </c>
      <c r="H502" s="3">
        <v>1673.95</v>
      </c>
      <c r="I502" s="1">
        <f t="shared" si="7"/>
        <v>2.81459124995796</v>
      </c>
    </row>
    <row r="503" ht="15.75" customHeight="1" spans="1:9">
      <c r="A503" s="3" t="s">
        <v>523</v>
      </c>
      <c r="B503" s="5">
        <v>44954</v>
      </c>
      <c r="C503" s="4" t="s">
        <v>13</v>
      </c>
      <c r="D503" s="6" t="s">
        <v>38</v>
      </c>
      <c r="E503" s="3">
        <v>3029.39</v>
      </c>
      <c r="F503" s="3">
        <v>14</v>
      </c>
      <c r="G503" s="3">
        <v>46</v>
      </c>
      <c r="H503" s="3">
        <v>731.82</v>
      </c>
      <c r="I503" s="1">
        <f t="shared" si="7"/>
        <v>0.24157338606122</v>
      </c>
    </row>
    <row r="504" ht="15.75" customHeight="1" spans="1:9">
      <c r="A504" s="3" t="s">
        <v>524</v>
      </c>
      <c r="B504" s="5">
        <v>45314</v>
      </c>
      <c r="C504" s="4" t="s">
        <v>13</v>
      </c>
      <c r="D504" s="6" t="s">
        <v>38</v>
      </c>
      <c r="E504" s="3">
        <v>1133.72</v>
      </c>
      <c r="F504" s="3">
        <v>41</v>
      </c>
      <c r="G504" s="3">
        <v>5</v>
      </c>
      <c r="H504" s="3">
        <v>1083.65</v>
      </c>
      <c r="I504" s="1">
        <f t="shared" si="7"/>
        <v>0.955835656070282</v>
      </c>
    </row>
    <row r="505" ht="15.75" customHeight="1" spans="1:9">
      <c r="A505" s="3" t="s">
        <v>525</v>
      </c>
      <c r="B505" s="5">
        <v>45307</v>
      </c>
      <c r="C505" s="4" t="s">
        <v>20</v>
      </c>
      <c r="D505" s="6" t="s">
        <v>38</v>
      </c>
      <c r="E505" s="3">
        <v>1715.28</v>
      </c>
      <c r="F505" s="3">
        <v>12</v>
      </c>
      <c r="G505" s="3">
        <v>12</v>
      </c>
      <c r="H505" s="3">
        <v>1454.94</v>
      </c>
      <c r="I505" s="1">
        <f t="shared" si="7"/>
        <v>0.848223030642228</v>
      </c>
    </row>
    <row r="506" ht="15.75" customHeight="1" spans="1:9">
      <c r="A506" s="3" t="s">
        <v>526</v>
      </c>
      <c r="B506" s="5">
        <v>45344</v>
      </c>
      <c r="C506" s="4" t="s">
        <v>13</v>
      </c>
      <c r="D506" s="6" t="s">
        <v>28</v>
      </c>
      <c r="E506" s="3">
        <v>3001.85</v>
      </c>
      <c r="F506" s="3">
        <v>45</v>
      </c>
      <c r="G506" s="3">
        <v>41</v>
      </c>
      <c r="H506" s="3">
        <v>1125.27</v>
      </c>
      <c r="I506" s="1">
        <f t="shared" si="7"/>
        <v>0.374858837050486</v>
      </c>
    </row>
    <row r="507" ht="15.75" customHeight="1" spans="1:9">
      <c r="A507" s="3" t="s">
        <v>527</v>
      </c>
      <c r="B507" s="5">
        <v>45588</v>
      </c>
      <c r="C507" s="4" t="s">
        <v>16</v>
      </c>
      <c r="D507" s="6" t="s">
        <v>38</v>
      </c>
      <c r="E507" s="3">
        <v>3981.19</v>
      </c>
      <c r="F507" s="3">
        <v>43</v>
      </c>
      <c r="G507" s="3">
        <v>34</v>
      </c>
      <c r="H507" s="3">
        <v>1545.1</v>
      </c>
      <c r="I507" s="1">
        <f t="shared" si="7"/>
        <v>0.38810004044017</v>
      </c>
    </row>
    <row r="508" ht="15.75" customHeight="1" spans="1:9">
      <c r="A508" s="3" t="s">
        <v>528</v>
      </c>
      <c r="B508" s="5">
        <v>45113</v>
      </c>
      <c r="C508" s="4" t="s">
        <v>20</v>
      </c>
      <c r="D508" s="6" t="s">
        <v>23</v>
      </c>
      <c r="E508" s="3">
        <v>4835.71</v>
      </c>
      <c r="F508" s="3">
        <v>17</v>
      </c>
      <c r="G508" s="3">
        <v>15</v>
      </c>
      <c r="H508" s="3">
        <v>140.03</v>
      </c>
      <c r="I508" s="1">
        <f t="shared" si="7"/>
        <v>0.0289574850435613</v>
      </c>
    </row>
    <row r="509" ht="15.75" customHeight="1" spans="1:9">
      <c r="A509" s="3" t="s">
        <v>529</v>
      </c>
      <c r="B509" s="5">
        <v>45264</v>
      </c>
      <c r="C509" s="4" t="s">
        <v>13</v>
      </c>
      <c r="D509" s="6" t="s">
        <v>23</v>
      </c>
      <c r="E509" s="3">
        <v>807.55</v>
      </c>
      <c r="F509" s="3">
        <v>26</v>
      </c>
      <c r="G509" s="3">
        <v>9</v>
      </c>
      <c r="H509" s="3">
        <v>1887.56</v>
      </c>
      <c r="I509" s="1">
        <f t="shared" si="7"/>
        <v>2.33739087363012</v>
      </c>
    </row>
    <row r="510" ht="15.75" customHeight="1" spans="1:9">
      <c r="A510" s="3" t="s">
        <v>530</v>
      </c>
      <c r="B510" s="5">
        <v>44972</v>
      </c>
      <c r="C510" s="4" t="s">
        <v>20</v>
      </c>
      <c r="D510" s="6" t="s">
        <v>28</v>
      </c>
      <c r="E510" s="3">
        <v>4846.66</v>
      </c>
      <c r="F510" s="3">
        <v>48</v>
      </c>
      <c r="G510" s="3">
        <v>13</v>
      </c>
      <c r="H510" s="3">
        <v>484.77</v>
      </c>
      <c r="I510" s="1">
        <f t="shared" si="7"/>
        <v>0.100021458076283</v>
      </c>
    </row>
    <row r="511" ht="15.75" customHeight="1" spans="1:9">
      <c r="A511" s="3" t="s">
        <v>531</v>
      </c>
      <c r="B511" s="5">
        <v>45532</v>
      </c>
      <c r="C511" s="4" t="s">
        <v>20</v>
      </c>
      <c r="D511" s="6" t="s">
        <v>28</v>
      </c>
      <c r="E511" s="3">
        <v>942.53</v>
      </c>
      <c r="F511" s="3">
        <v>27</v>
      </c>
      <c r="G511" s="3">
        <v>29</v>
      </c>
      <c r="H511" s="3">
        <v>234.32</v>
      </c>
      <c r="I511" s="1">
        <f t="shared" si="7"/>
        <v>0.248607471380221</v>
      </c>
    </row>
    <row r="512" ht="15.75" customHeight="1" spans="1:9">
      <c r="A512" s="3" t="s">
        <v>532</v>
      </c>
      <c r="B512" s="5">
        <v>45186</v>
      </c>
      <c r="C512" s="4" t="s">
        <v>10</v>
      </c>
      <c r="D512" s="6" t="s">
        <v>38</v>
      </c>
      <c r="E512" s="3">
        <v>4468.1</v>
      </c>
      <c r="F512" s="3">
        <v>31</v>
      </c>
      <c r="G512" s="3">
        <v>27</v>
      </c>
      <c r="H512" s="3">
        <v>413.69</v>
      </c>
      <c r="I512" s="1">
        <f t="shared" si="7"/>
        <v>0.0925874532799176</v>
      </c>
    </row>
    <row r="513" ht="15.75" customHeight="1" spans="1:9">
      <c r="A513" s="3" t="s">
        <v>533</v>
      </c>
      <c r="B513" s="5">
        <v>45517</v>
      </c>
      <c r="C513" s="4" t="s">
        <v>10</v>
      </c>
      <c r="D513" s="6" t="s">
        <v>28</v>
      </c>
      <c r="E513" s="3">
        <v>1539.39</v>
      </c>
      <c r="F513" s="3">
        <v>41</v>
      </c>
      <c r="G513" s="3">
        <v>24</v>
      </c>
      <c r="H513" s="3">
        <v>735.2</v>
      </c>
      <c r="I513" s="1">
        <f t="shared" si="7"/>
        <v>0.477591773364774</v>
      </c>
    </row>
    <row r="514" ht="15.75" customHeight="1" spans="1:9">
      <c r="A514" s="3" t="s">
        <v>534</v>
      </c>
      <c r="B514" s="5">
        <v>45487</v>
      </c>
      <c r="C514" s="4" t="s">
        <v>13</v>
      </c>
      <c r="D514" s="6" t="s">
        <v>28</v>
      </c>
      <c r="E514" s="3">
        <v>4432.65</v>
      </c>
      <c r="F514" s="3">
        <v>17</v>
      </c>
      <c r="G514" s="3">
        <v>2</v>
      </c>
      <c r="H514" s="3">
        <v>70.95</v>
      </c>
      <c r="I514" s="1">
        <f t="shared" si="7"/>
        <v>0.0160062265236371</v>
      </c>
    </row>
    <row r="515" ht="15.75" customHeight="1" spans="1:9">
      <c r="A515" s="3" t="s">
        <v>535</v>
      </c>
      <c r="B515" s="5">
        <v>45056</v>
      </c>
      <c r="C515" s="4" t="s">
        <v>10</v>
      </c>
      <c r="D515" s="6" t="s">
        <v>26</v>
      </c>
      <c r="E515" s="3">
        <v>3665.8</v>
      </c>
      <c r="F515" s="3">
        <v>19</v>
      </c>
      <c r="G515" s="3">
        <v>26</v>
      </c>
      <c r="H515" s="3">
        <v>1962.26</v>
      </c>
      <c r="I515" s="1">
        <f t="shared" ref="I515:I578" si="8">H515/E515</f>
        <v>0.535288340880572</v>
      </c>
    </row>
    <row r="516" ht="15.75" customHeight="1" spans="1:9">
      <c r="A516" s="3" t="s">
        <v>536</v>
      </c>
      <c r="B516" s="5">
        <v>45186</v>
      </c>
      <c r="C516" s="4" t="s">
        <v>16</v>
      </c>
      <c r="D516" s="6" t="s">
        <v>26</v>
      </c>
      <c r="E516" s="3">
        <v>3570.62</v>
      </c>
      <c r="F516" s="3">
        <v>4</v>
      </c>
      <c r="G516" s="3">
        <v>23</v>
      </c>
      <c r="H516" s="3">
        <v>819.96</v>
      </c>
      <c r="I516" s="1">
        <f t="shared" si="8"/>
        <v>0.229640790675009</v>
      </c>
    </row>
    <row r="517" ht="15.75" customHeight="1" spans="1:9">
      <c r="A517" s="3" t="s">
        <v>537</v>
      </c>
      <c r="B517" s="5">
        <v>45582</v>
      </c>
      <c r="C517" s="4" t="s">
        <v>20</v>
      </c>
      <c r="D517" s="6" t="s">
        <v>21</v>
      </c>
      <c r="E517" s="3">
        <v>1365.35</v>
      </c>
      <c r="F517" s="3">
        <v>49</v>
      </c>
      <c r="G517" s="3">
        <v>49</v>
      </c>
      <c r="H517" s="3">
        <v>966.61</v>
      </c>
      <c r="I517" s="1">
        <f t="shared" si="8"/>
        <v>0.707957666532391</v>
      </c>
    </row>
    <row r="518" ht="15.75" customHeight="1" spans="1:9">
      <c r="A518" s="3" t="s">
        <v>538</v>
      </c>
      <c r="B518" s="5">
        <v>45371</v>
      </c>
      <c r="C518" s="4" t="s">
        <v>10</v>
      </c>
      <c r="D518" s="6" t="s">
        <v>21</v>
      </c>
      <c r="E518" s="3">
        <v>2187.34</v>
      </c>
      <c r="F518" s="3">
        <v>41</v>
      </c>
      <c r="G518" s="3">
        <v>33</v>
      </c>
      <c r="H518" s="3">
        <v>891.68</v>
      </c>
      <c r="I518" s="1">
        <f t="shared" si="8"/>
        <v>0.407654959905639</v>
      </c>
    </row>
    <row r="519" ht="15.75" customHeight="1" spans="1:9">
      <c r="A519" s="3" t="s">
        <v>539</v>
      </c>
      <c r="B519" s="5">
        <v>44957</v>
      </c>
      <c r="C519" s="4" t="s">
        <v>10</v>
      </c>
      <c r="D519" s="6" t="s">
        <v>21</v>
      </c>
      <c r="E519" s="3">
        <v>4619.55</v>
      </c>
      <c r="F519" s="3">
        <v>34</v>
      </c>
      <c r="G519" s="3">
        <v>7</v>
      </c>
      <c r="H519" s="3">
        <v>1034.5</v>
      </c>
      <c r="I519" s="1">
        <f t="shared" si="8"/>
        <v>0.223939561212672</v>
      </c>
    </row>
    <row r="520" ht="15.75" customHeight="1" spans="1:9">
      <c r="A520" s="3" t="s">
        <v>540</v>
      </c>
      <c r="B520" s="5">
        <v>45307</v>
      </c>
      <c r="C520" s="4" t="s">
        <v>13</v>
      </c>
      <c r="D520" s="6" t="s">
        <v>26</v>
      </c>
      <c r="E520" s="3">
        <v>666.03</v>
      </c>
      <c r="F520" s="3">
        <v>20</v>
      </c>
      <c r="G520" s="3">
        <v>25</v>
      </c>
      <c r="H520" s="3">
        <v>615.03</v>
      </c>
      <c r="I520" s="1">
        <f t="shared" si="8"/>
        <v>0.923426872663394</v>
      </c>
    </row>
    <row r="521" ht="15.75" customHeight="1" spans="1:9">
      <c r="A521" s="3" t="s">
        <v>541</v>
      </c>
      <c r="B521" s="5">
        <v>45095</v>
      </c>
      <c r="C521" s="4" t="s">
        <v>20</v>
      </c>
      <c r="D521" s="6" t="s">
        <v>21</v>
      </c>
      <c r="E521" s="3">
        <v>2224.18</v>
      </c>
      <c r="F521" s="3">
        <v>37</v>
      </c>
      <c r="G521" s="3">
        <v>47</v>
      </c>
      <c r="H521" s="3">
        <v>407.87</v>
      </c>
      <c r="I521" s="1">
        <f t="shared" si="8"/>
        <v>0.183379942270859</v>
      </c>
    </row>
    <row r="522" ht="15.75" customHeight="1" spans="1:9">
      <c r="A522" s="3" t="s">
        <v>542</v>
      </c>
      <c r="B522" s="5">
        <v>45213</v>
      </c>
      <c r="C522" s="4" t="s">
        <v>20</v>
      </c>
      <c r="D522" s="6" t="s">
        <v>23</v>
      </c>
      <c r="E522" s="3">
        <v>1552</v>
      </c>
      <c r="F522" s="3">
        <v>18</v>
      </c>
      <c r="G522" s="3">
        <v>24</v>
      </c>
      <c r="H522" s="3">
        <v>1316.94</v>
      </c>
      <c r="I522" s="1">
        <f t="shared" si="8"/>
        <v>0.84854381443299</v>
      </c>
    </row>
    <row r="523" ht="15.75" customHeight="1" spans="1:9">
      <c r="A523" s="3" t="s">
        <v>543</v>
      </c>
      <c r="B523" s="5">
        <v>44994</v>
      </c>
      <c r="C523" s="4" t="s">
        <v>20</v>
      </c>
      <c r="D523" s="6" t="s">
        <v>28</v>
      </c>
      <c r="E523" s="3">
        <v>2958.85</v>
      </c>
      <c r="F523" s="3">
        <v>44</v>
      </c>
      <c r="G523" s="3">
        <v>37</v>
      </c>
      <c r="H523" s="3">
        <v>1330.37</v>
      </c>
      <c r="I523" s="1">
        <f t="shared" si="8"/>
        <v>0.449624009327948</v>
      </c>
    </row>
    <row r="524" ht="15.75" customHeight="1" spans="1:9">
      <c r="A524" s="3" t="s">
        <v>544</v>
      </c>
      <c r="B524" s="5">
        <v>45548</v>
      </c>
      <c r="C524" s="4" t="s">
        <v>20</v>
      </c>
      <c r="D524" s="6" t="s">
        <v>38</v>
      </c>
      <c r="E524" s="3">
        <v>4314.87</v>
      </c>
      <c r="F524" s="3">
        <v>39</v>
      </c>
      <c r="G524" s="3">
        <v>40</v>
      </c>
      <c r="H524" s="3">
        <v>1365.13</v>
      </c>
      <c r="I524" s="1">
        <f t="shared" si="8"/>
        <v>0.316378013706091</v>
      </c>
    </row>
    <row r="525" ht="15.75" customHeight="1" spans="1:9">
      <c r="A525" s="3" t="s">
        <v>545</v>
      </c>
      <c r="B525" s="5">
        <v>45159</v>
      </c>
      <c r="C525" s="4" t="s">
        <v>13</v>
      </c>
      <c r="D525" s="6" t="s">
        <v>26</v>
      </c>
      <c r="E525" s="3">
        <v>1496.03</v>
      </c>
      <c r="F525" s="3">
        <v>41</v>
      </c>
      <c r="G525" s="3">
        <v>15</v>
      </c>
      <c r="H525" s="3">
        <v>106.27</v>
      </c>
      <c r="I525" s="1">
        <f t="shared" si="8"/>
        <v>0.0710346717646037</v>
      </c>
    </row>
    <row r="526" ht="15.75" customHeight="1" spans="1:9">
      <c r="A526" s="3" t="s">
        <v>546</v>
      </c>
      <c r="B526" s="5">
        <v>45029</v>
      </c>
      <c r="C526" s="4" t="s">
        <v>13</v>
      </c>
      <c r="D526" s="6" t="s">
        <v>23</v>
      </c>
      <c r="E526" s="3">
        <v>4212.02</v>
      </c>
      <c r="F526" s="3">
        <v>38</v>
      </c>
      <c r="G526" s="3">
        <v>20</v>
      </c>
      <c r="H526" s="3">
        <v>737.78</v>
      </c>
      <c r="I526" s="1">
        <f t="shared" si="8"/>
        <v>0.175160611772974</v>
      </c>
    </row>
    <row r="527" ht="15.75" customHeight="1" spans="1:9">
      <c r="A527" s="3" t="s">
        <v>547</v>
      </c>
      <c r="B527" s="5">
        <v>45582</v>
      </c>
      <c r="C527" s="4" t="s">
        <v>13</v>
      </c>
      <c r="D527" s="6" t="s">
        <v>26</v>
      </c>
      <c r="E527" s="3">
        <v>3878.86</v>
      </c>
      <c r="F527" s="3">
        <v>40</v>
      </c>
      <c r="G527" s="3">
        <v>48</v>
      </c>
      <c r="H527" s="3">
        <v>1048.33</v>
      </c>
      <c r="I527" s="1">
        <f t="shared" si="8"/>
        <v>0.270267552837689</v>
      </c>
    </row>
    <row r="528" ht="15.75" customHeight="1" spans="1:9">
      <c r="A528" s="3" t="s">
        <v>548</v>
      </c>
      <c r="B528" s="5">
        <v>45331</v>
      </c>
      <c r="C528" s="4" t="s">
        <v>10</v>
      </c>
      <c r="D528" s="6" t="s">
        <v>28</v>
      </c>
      <c r="E528" s="3">
        <v>1979.35</v>
      </c>
      <c r="F528" s="3">
        <v>21</v>
      </c>
      <c r="G528" s="3">
        <v>13</v>
      </c>
      <c r="H528" s="3">
        <v>907.03</v>
      </c>
      <c r="I528" s="1">
        <f t="shared" si="8"/>
        <v>0.458246394018238</v>
      </c>
    </row>
    <row r="529" ht="15.75" customHeight="1" spans="1:9">
      <c r="A529" s="3" t="s">
        <v>549</v>
      </c>
      <c r="B529" s="5">
        <v>45353</v>
      </c>
      <c r="C529" s="4" t="s">
        <v>10</v>
      </c>
      <c r="D529" s="6" t="s">
        <v>23</v>
      </c>
      <c r="E529" s="3">
        <v>306.8</v>
      </c>
      <c r="F529" s="3">
        <v>10</v>
      </c>
      <c r="G529" s="3">
        <v>16</v>
      </c>
      <c r="H529" s="3">
        <v>1607.25</v>
      </c>
      <c r="I529" s="1">
        <f t="shared" si="8"/>
        <v>5.23875488917862</v>
      </c>
    </row>
    <row r="530" ht="15.75" customHeight="1" spans="1:9">
      <c r="A530" s="3" t="s">
        <v>550</v>
      </c>
      <c r="B530" s="5">
        <v>45336</v>
      </c>
      <c r="C530" s="4" t="s">
        <v>10</v>
      </c>
      <c r="D530" s="6" t="s">
        <v>21</v>
      </c>
      <c r="E530" s="3">
        <v>1511.4</v>
      </c>
      <c r="F530" s="3">
        <v>37</v>
      </c>
      <c r="G530" s="3">
        <v>3</v>
      </c>
      <c r="H530" s="3">
        <v>1648.83</v>
      </c>
      <c r="I530" s="1">
        <f t="shared" si="8"/>
        <v>1.09092894005558</v>
      </c>
    </row>
    <row r="531" ht="15.75" customHeight="1" spans="1:9">
      <c r="A531" s="3" t="s">
        <v>551</v>
      </c>
      <c r="B531" s="5">
        <v>45592</v>
      </c>
      <c r="C531" s="4" t="s">
        <v>13</v>
      </c>
      <c r="D531" s="6" t="s">
        <v>28</v>
      </c>
      <c r="E531" s="3">
        <v>3419.3</v>
      </c>
      <c r="F531" s="3">
        <v>3</v>
      </c>
      <c r="G531" s="3">
        <v>41</v>
      </c>
      <c r="H531" s="3">
        <v>1524.02</v>
      </c>
      <c r="I531" s="1">
        <f t="shared" si="8"/>
        <v>0.445711110461205</v>
      </c>
    </row>
    <row r="532" ht="15.75" customHeight="1" spans="1:9">
      <c r="A532" s="3" t="s">
        <v>552</v>
      </c>
      <c r="B532" s="5">
        <v>45187</v>
      </c>
      <c r="C532" s="4" t="s">
        <v>10</v>
      </c>
      <c r="D532" s="6" t="s">
        <v>23</v>
      </c>
      <c r="E532" s="3">
        <v>4656.65</v>
      </c>
      <c r="F532" s="3">
        <v>10</v>
      </c>
      <c r="G532" s="3">
        <v>41</v>
      </c>
      <c r="H532" s="3">
        <v>1672.8</v>
      </c>
      <c r="I532" s="1">
        <f t="shared" si="8"/>
        <v>0.359228200530424</v>
      </c>
    </row>
    <row r="533" ht="15.75" customHeight="1" spans="1:9">
      <c r="A533" s="3" t="s">
        <v>553</v>
      </c>
      <c r="B533" s="5">
        <v>45080</v>
      </c>
      <c r="C533" s="4" t="s">
        <v>16</v>
      </c>
      <c r="D533" s="6" t="s">
        <v>38</v>
      </c>
      <c r="E533" s="3">
        <v>414.85</v>
      </c>
      <c r="F533" s="3">
        <v>49</v>
      </c>
      <c r="G533" s="3">
        <v>14</v>
      </c>
      <c r="H533" s="3">
        <v>962.56</v>
      </c>
      <c r="I533" s="1">
        <f t="shared" si="8"/>
        <v>2.32026033506086</v>
      </c>
    </row>
    <row r="534" ht="15.75" customHeight="1" spans="1:9">
      <c r="A534" s="3" t="s">
        <v>554</v>
      </c>
      <c r="B534" s="5">
        <v>45050</v>
      </c>
      <c r="C534" s="4" t="s">
        <v>16</v>
      </c>
      <c r="D534" s="6" t="s">
        <v>38</v>
      </c>
      <c r="E534" s="3">
        <v>886.58</v>
      </c>
      <c r="F534" s="3">
        <v>15</v>
      </c>
      <c r="G534" s="3">
        <v>10</v>
      </c>
      <c r="H534" s="3">
        <v>1483.68</v>
      </c>
      <c r="I534" s="1">
        <f t="shared" si="8"/>
        <v>1.67348688217645</v>
      </c>
    </row>
    <row r="535" ht="15.75" customHeight="1" spans="1:9">
      <c r="A535" s="3" t="s">
        <v>555</v>
      </c>
      <c r="B535" s="5">
        <v>45285</v>
      </c>
      <c r="C535" s="4" t="s">
        <v>20</v>
      </c>
      <c r="D535" s="6" t="s">
        <v>38</v>
      </c>
      <c r="E535" s="3">
        <v>1043.81</v>
      </c>
      <c r="F535" s="3">
        <v>15</v>
      </c>
      <c r="G535" s="3">
        <v>40</v>
      </c>
      <c r="H535" s="3">
        <v>409.33</v>
      </c>
      <c r="I535" s="1">
        <f t="shared" si="8"/>
        <v>0.392149912340368</v>
      </c>
    </row>
    <row r="536" ht="15.75" customHeight="1" spans="1:9">
      <c r="A536" s="3" t="s">
        <v>556</v>
      </c>
      <c r="B536" s="5">
        <v>45107</v>
      </c>
      <c r="C536" s="4" t="s">
        <v>16</v>
      </c>
      <c r="D536" s="6" t="s">
        <v>23</v>
      </c>
      <c r="E536" s="3">
        <v>1549.71</v>
      </c>
      <c r="F536" s="3">
        <v>37</v>
      </c>
      <c r="G536" s="3">
        <v>46</v>
      </c>
      <c r="H536" s="3">
        <v>1238.28</v>
      </c>
      <c r="I536" s="1">
        <f t="shared" si="8"/>
        <v>0.799039820353485</v>
      </c>
    </row>
    <row r="537" ht="15.75" customHeight="1" spans="1:9">
      <c r="A537" s="3" t="s">
        <v>557</v>
      </c>
      <c r="B537" s="5">
        <v>45353</v>
      </c>
      <c r="C537" s="4" t="s">
        <v>10</v>
      </c>
      <c r="D537" s="6" t="s">
        <v>23</v>
      </c>
      <c r="E537" s="3">
        <v>2272.56</v>
      </c>
      <c r="F537" s="3">
        <v>44</v>
      </c>
      <c r="G537" s="3">
        <v>20</v>
      </c>
      <c r="H537" s="3">
        <v>221.94</v>
      </c>
      <c r="I537" s="1">
        <f t="shared" si="8"/>
        <v>0.0976607878339846</v>
      </c>
    </row>
    <row r="538" ht="15.75" customHeight="1" spans="1:9">
      <c r="A538" s="3" t="s">
        <v>558</v>
      </c>
      <c r="B538" s="5">
        <v>45262</v>
      </c>
      <c r="C538" s="4" t="s">
        <v>13</v>
      </c>
      <c r="D538" s="6" t="s">
        <v>23</v>
      </c>
      <c r="E538" s="3">
        <v>4916.27</v>
      </c>
      <c r="F538" s="3">
        <v>11</v>
      </c>
      <c r="G538" s="3">
        <v>40</v>
      </c>
      <c r="H538" s="3">
        <v>1054.39</v>
      </c>
      <c r="I538" s="1">
        <f t="shared" si="8"/>
        <v>0.214469506353394</v>
      </c>
    </row>
    <row r="539" ht="15.75" customHeight="1" spans="1:9">
      <c r="A539" s="3" t="s">
        <v>559</v>
      </c>
      <c r="B539" s="5">
        <v>45534</v>
      </c>
      <c r="C539" s="4" t="s">
        <v>20</v>
      </c>
      <c r="D539" s="6" t="s">
        <v>38</v>
      </c>
      <c r="E539" s="3">
        <v>55.33</v>
      </c>
      <c r="F539" s="3">
        <v>41</v>
      </c>
      <c r="G539" s="3">
        <v>45</v>
      </c>
      <c r="H539" s="3">
        <v>1699.31</v>
      </c>
      <c r="I539" s="1">
        <f t="shared" si="8"/>
        <v>30.7122718236038</v>
      </c>
    </row>
    <row r="540" ht="15.75" customHeight="1" spans="1:9">
      <c r="A540" s="3" t="s">
        <v>560</v>
      </c>
      <c r="B540" s="5">
        <v>45350</v>
      </c>
      <c r="C540" s="4" t="s">
        <v>13</v>
      </c>
      <c r="D540" s="6" t="s">
        <v>38</v>
      </c>
      <c r="E540" s="3">
        <v>3625.04</v>
      </c>
      <c r="F540" s="3">
        <v>33</v>
      </c>
      <c r="G540" s="3">
        <v>13</v>
      </c>
      <c r="H540" s="3">
        <v>1335.03</v>
      </c>
      <c r="I540" s="1">
        <f t="shared" si="8"/>
        <v>0.368280074150906</v>
      </c>
    </row>
    <row r="541" ht="15.75" customHeight="1" spans="1:9">
      <c r="A541" s="3" t="s">
        <v>561</v>
      </c>
      <c r="B541" s="5">
        <v>45088</v>
      </c>
      <c r="C541" s="4" t="s">
        <v>20</v>
      </c>
      <c r="D541" s="6" t="s">
        <v>26</v>
      </c>
      <c r="E541" s="3">
        <v>4509.39</v>
      </c>
      <c r="F541" s="3">
        <v>49</v>
      </c>
      <c r="G541" s="3">
        <v>33</v>
      </c>
      <c r="H541" s="3">
        <v>732.88</v>
      </c>
      <c r="I541" s="1">
        <f t="shared" si="8"/>
        <v>0.162523090706282</v>
      </c>
    </row>
    <row r="542" ht="15.75" customHeight="1" spans="1:9">
      <c r="A542" s="3" t="s">
        <v>562</v>
      </c>
      <c r="B542" s="5">
        <v>45000</v>
      </c>
      <c r="C542" s="4" t="s">
        <v>10</v>
      </c>
      <c r="D542" s="6" t="s">
        <v>28</v>
      </c>
      <c r="E542" s="3">
        <v>3734.62</v>
      </c>
      <c r="F542" s="3">
        <v>48</v>
      </c>
      <c r="G542" s="3">
        <v>22</v>
      </c>
      <c r="H542" s="3">
        <v>451.93</v>
      </c>
      <c r="I542" s="1">
        <f t="shared" si="8"/>
        <v>0.121010973003947</v>
      </c>
    </row>
    <row r="543" ht="15.75" customHeight="1" spans="1:9">
      <c r="A543" s="3" t="s">
        <v>563</v>
      </c>
      <c r="B543" s="5">
        <v>45523</v>
      </c>
      <c r="C543" s="4" t="s">
        <v>10</v>
      </c>
      <c r="D543" s="6" t="s">
        <v>38</v>
      </c>
      <c r="E543" s="3">
        <v>4433.99</v>
      </c>
      <c r="F543" s="3">
        <v>3</v>
      </c>
      <c r="G543" s="3">
        <v>10</v>
      </c>
      <c r="H543" s="3">
        <v>757.74</v>
      </c>
      <c r="I543" s="1">
        <f t="shared" si="8"/>
        <v>0.170893484198205</v>
      </c>
    </row>
    <row r="544" ht="15.75" customHeight="1" spans="1:9">
      <c r="A544" s="3" t="s">
        <v>564</v>
      </c>
      <c r="B544" s="5">
        <v>45119</v>
      </c>
      <c r="C544" s="4" t="s">
        <v>13</v>
      </c>
      <c r="D544" s="6" t="s">
        <v>26</v>
      </c>
      <c r="E544" s="3">
        <v>867.7</v>
      </c>
      <c r="F544" s="3">
        <v>38</v>
      </c>
      <c r="G544" s="3">
        <v>41</v>
      </c>
      <c r="H544" s="3">
        <v>1625.2</v>
      </c>
      <c r="I544" s="1">
        <f t="shared" si="8"/>
        <v>1.87299757980869</v>
      </c>
    </row>
    <row r="545" ht="15.75" customHeight="1" spans="1:9">
      <c r="A545" s="3" t="s">
        <v>565</v>
      </c>
      <c r="B545" s="5">
        <v>45594</v>
      </c>
      <c r="C545" s="4" t="s">
        <v>13</v>
      </c>
      <c r="D545" s="6" t="s">
        <v>28</v>
      </c>
      <c r="E545" s="3">
        <v>3023.71</v>
      </c>
      <c r="F545" s="3">
        <v>41</v>
      </c>
      <c r="G545" s="3">
        <v>8</v>
      </c>
      <c r="H545" s="3">
        <v>455.26</v>
      </c>
      <c r="I545" s="1">
        <f t="shared" si="8"/>
        <v>0.150563380747492</v>
      </c>
    </row>
    <row r="546" ht="15.75" customHeight="1" spans="1:9">
      <c r="A546" s="3" t="s">
        <v>566</v>
      </c>
      <c r="B546" s="5">
        <v>45517</v>
      </c>
      <c r="C546" s="4" t="s">
        <v>20</v>
      </c>
      <c r="D546" s="6" t="s">
        <v>38</v>
      </c>
      <c r="E546" s="3">
        <v>2426.64</v>
      </c>
      <c r="F546" s="3">
        <v>3</v>
      </c>
      <c r="G546" s="3">
        <v>2</v>
      </c>
      <c r="H546" s="3">
        <v>1634.05</v>
      </c>
      <c r="I546" s="1">
        <f t="shared" si="8"/>
        <v>0.673379652523654</v>
      </c>
    </row>
    <row r="547" ht="15.75" customHeight="1" spans="1:9">
      <c r="A547" s="3" t="s">
        <v>567</v>
      </c>
      <c r="B547" s="5">
        <v>45547</v>
      </c>
      <c r="C547" s="4" t="s">
        <v>20</v>
      </c>
      <c r="D547" s="6" t="s">
        <v>38</v>
      </c>
      <c r="E547" s="3">
        <v>3068.25</v>
      </c>
      <c r="F547" s="3">
        <v>45</v>
      </c>
      <c r="G547" s="3">
        <v>23</v>
      </c>
      <c r="H547" s="3">
        <v>107.33</v>
      </c>
      <c r="I547" s="1">
        <f t="shared" si="8"/>
        <v>0.0349808522773568</v>
      </c>
    </row>
    <row r="548" ht="15.75" customHeight="1" spans="1:9">
      <c r="A548" s="3" t="s">
        <v>568</v>
      </c>
      <c r="B548" s="5">
        <v>44960</v>
      </c>
      <c r="C548" s="4" t="s">
        <v>20</v>
      </c>
      <c r="D548" s="6" t="s">
        <v>26</v>
      </c>
      <c r="E548" s="3">
        <v>2828.25</v>
      </c>
      <c r="F548" s="3">
        <v>5</v>
      </c>
      <c r="G548" s="3">
        <v>44</v>
      </c>
      <c r="H548" s="3">
        <v>1759.06</v>
      </c>
      <c r="I548" s="1">
        <f t="shared" si="8"/>
        <v>0.621960576328118</v>
      </c>
    </row>
    <row r="549" ht="15.75" customHeight="1" spans="1:9">
      <c r="A549" s="3" t="s">
        <v>569</v>
      </c>
      <c r="B549" s="5">
        <v>45137</v>
      </c>
      <c r="C549" s="4" t="s">
        <v>10</v>
      </c>
      <c r="D549" s="6" t="s">
        <v>26</v>
      </c>
      <c r="E549" s="3">
        <v>2085.47</v>
      </c>
      <c r="F549" s="3">
        <v>42</v>
      </c>
      <c r="G549" s="3">
        <v>19</v>
      </c>
      <c r="H549" s="3">
        <v>716.16</v>
      </c>
      <c r="I549" s="1">
        <f t="shared" si="8"/>
        <v>0.343404604237894</v>
      </c>
    </row>
    <row r="550" ht="15.75" customHeight="1" spans="1:9">
      <c r="A550" s="3" t="s">
        <v>570</v>
      </c>
      <c r="B550" s="5">
        <v>45041</v>
      </c>
      <c r="C550" s="4" t="s">
        <v>10</v>
      </c>
      <c r="D550" s="6" t="s">
        <v>38</v>
      </c>
      <c r="E550" s="3">
        <v>142.56</v>
      </c>
      <c r="F550" s="3">
        <v>23</v>
      </c>
      <c r="G550" s="3">
        <v>50</v>
      </c>
      <c r="H550" s="3">
        <v>993.32</v>
      </c>
      <c r="I550" s="1">
        <f t="shared" si="8"/>
        <v>6.96773288439955</v>
      </c>
    </row>
    <row r="551" ht="15.75" customHeight="1" spans="1:9">
      <c r="A551" s="3" t="s">
        <v>571</v>
      </c>
      <c r="B551" s="5">
        <v>45427</v>
      </c>
      <c r="C551" s="4" t="s">
        <v>13</v>
      </c>
      <c r="D551" s="6" t="s">
        <v>23</v>
      </c>
      <c r="E551" s="3">
        <v>2926.63</v>
      </c>
      <c r="F551" s="3">
        <v>23</v>
      </c>
      <c r="G551" s="3">
        <v>1</v>
      </c>
      <c r="H551" s="3">
        <v>1421.39</v>
      </c>
      <c r="I551" s="1">
        <f t="shared" si="8"/>
        <v>0.485674649682399</v>
      </c>
    </row>
    <row r="552" ht="15.75" customHeight="1" spans="1:9">
      <c r="A552" s="3" t="s">
        <v>572</v>
      </c>
      <c r="B552" s="5">
        <v>45537</v>
      </c>
      <c r="C552" s="4" t="s">
        <v>13</v>
      </c>
      <c r="D552" s="6" t="s">
        <v>26</v>
      </c>
      <c r="E552" s="3">
        <v>3504.64</v>
      </c>
      <c r="F552" s="3">
        <v>11</v>
      </c>
      <c r="G552" s="3">
        <v>4</v>
      </c>
      <c r="H552" s="3">
        <v>1269.14</v>
      </c>
      <c r="I552" s="1">
        <f t="shared" si="8"/>
        <v>0.3621313458729</v>
      </c>
    </row>
    <row r="553" ht="15.75" customHeight="1" spans="1:9">
      <c r="A553" s="3" t="s">
        <v>573</v>
      </c>
      <c r="B553" s="5">
        <v>45546</v>
      </c>
      <c r="C553" s="4" t="s">
        <v>10</v>
      </c>
      <c r="D553" s="6" t="s">
        <v>26</v>
      </c>
      <c r="E553" s="3">
        <v>3806.78</v>
      </c>
      <c r="F553" s="3">
        <v>2</v>
      </c>
      <c r="G553" s="3">
        <v>44</v>
      </c>
      <c r="H553" s="3">
        <v>401.76</v>
      </c>
      <c r="I553" s="1">
        <f t="shared" si="8"/>
        <v>0.105538013754407</v>
      </c>
    </row>
    <row r="554" ht="15.75" customHeight="1" spans="1:9">
      <c r="A554" s="3" t="s">
        <v>574</v>
      </c>
      <c r="B554" s="5">
        <v>45154</v>
      </c>
      <c r="C554" s="4" t="s">
        <v>20</v>
      </c>
      <c r="D554" s="6" t="s">
        <v>23</v>
      </c>
      <c r="E554" s="3">
        <v>4630.57</v>
      </c>
      <c r="F554" s="3">
        <v>19</v>
      </c>
      <c r="G554" s="3">
        <v>30</v>
      </c>
      <c r="H554" s="3">
        <v>501.61</v>
      </c>
      <c r="I554" s="1">
        <f t="shared" si="8"/>
        <v>0.108325756872264</v>
      </c>
    </row>
    <row r="555" ht="15.75" customHeight="1" spans="1:9">
      <c r="A555" s="7" t="s">
        <v>575</v>
      </c>
      <c r="B555" s="5">
        <v>45371</v>
      </c>
      <c r="C555" s="4" t="s">
        <v>13</v>
      </c>
      <c r="D555" s="6" t="s">
        <v>28</v>
      </c>
      <c r="E555" s="3">
        <v>562.66</v>
      </c>
      <c r="F555" s="3">
        <v>46</v>
      </c>
      <c r="G555" s="3">
        <v>42</v>
      </c>
      <c r="H555" s="3">
        <v>348.54</v>
      </c>
      <c r="I555" s="1">
        <f t="shared" si="8"/>
        <v>0.6194504674226</v>
      </c>
    </row>
    <row r="556" ht="15.75" customHeight="1" spans="1:9">
      <c r="A556" s="3" t="s">
        <v>576</v>
      </c>
      <c r="B556" s="5">
        <v>45350</v>
      </c>
      <c r="C556" s="4" t="s">
        <v>20</v>
      </c>
      <c r="D556" s="6" t="s">
        <v>38</v>
      </c>
      <c r="E556" s="3">
        <v>1023.79</v>
      </c>
      <c r="F556" s="3">
        <v>5</v>
      </c>
      <c r="G556" s="3">
        <v>12</v>
      </c>
      <c r="H556" s="3">
        <v>1985.69</v>
      </c>
      <c r="I556" s="1">
        <f t="shared" si="8"/>
        <v>1.93954814952285</v>
      </c>
    </row>
    <row r="557" ht="15.75" customHeight="1" spans="1:9">
      <c r="A557" s="3" t="s">
        <v>577</v>
      </c>
      <c r="B557" s="5">
        <v>45484</v>
      </c>
      <c r="C557" s="4" t="s">
        <v>16</v>
      </c>
      <c r="D557" s="6" t="s">
        <v>23</v>
      </c>
      <c r="E557" s="3">
        <v>3652.59</v>
      </c>
      <c r="F557" s="3">
        <v>35</v>
      </c>
      <c r="G557" s="3">
        <v>30</v>
      </c>
      <c r="H557" s="3">
        <v>402.83</v>
      </c>
      <c r="I557" s="1">
        <f t="shared" si="8"/>
        <v>0.110286125735437</v>
      </c>
    </row>
    <row r="558" ht="15.75" customHeight="1" spans="1:9">
      <c r="A558" s="3" t="s">
        <v>578</v>
      </c>
      <c r="B558" s="5">
        <v>45334</v>
      </c>
      <c r="C558" s="4" t="s">
        <v>16</v>
      </c>
      <c r="D558" s="6" t="s">
        <v>38</v>
      </c>
      <c r="E558" s="3">
        <v>1655.44</v>
      </c>
      <c r="F558" s="3">
        <v>25</v>
      </c>
      <c r="G558" s="3">
        <v>32</v>
      </c>
      <c r="H558" s="3">
        <v>1183.6</v>
      </c>
      <c r="I558" s="1">
        <f t="shared" si="8"/>
        <v>0.71497607886725</v>
      </c>
    </row>
    <row r="559" ht="15.75" customHeight="1" spans="1:9">
      <c r="A559" s="3" t="s">
        <v>579</v>
      </c>
      <c r="B559" s="5">
        <v>45588</v>
      </c>
      <c r="C559" s="4" t="s">
        <v>20</v>
      </c>
      <c r="D559" s="6" t="s">
        <v>21</v>
      </c>
      <c r="E559" s="3">
        <v>378.63</v>
      </c>
      <c r="F559" s="3">
        <v>17</v>
      </c>
      <c r="G559" s="3">
        <v>32</v>
      </c>
      <c r="H559" s="3">
        <v>1801.88</v>
      </c>
      <c r="I559" s="1">
        <f t="shared" si="8"/>
        <v>4.75894672899665</v>
      </c>
    </row>
    <row r="560" ht="15.75" customHeight="1" spans="1:9">
      <c r="A560" s="3" t="s">
        <v>580</v>
      </c>
      <c r="B560" s="5">
        <v>45389</v>
      </c>
      <c r="C560" s="4" t="s">
        <v>16</v>
      </c>
      <c r="D560" s="6" t="s">
        <v>38</v>
      </c>
      <c r="E560" s="3">
        <v>4052.53</v>
      </c>
      <c r="F560" s="3">
        <v>35</v>
      </c>
      <c r="G560" s="3">
        <v>36</v>
      </c>
      <c r="H560" s="3">
        <v>354.12</v>
      </c>
      <c r="I560" s="1">
        <f t="shared" si="8"/>
        <v>0.0873824499756942</v>
      </c>
    </row>
    <row r="561" ht="15.75" customHeight="1" spans="1:9">
      <c r="A561" s="3" t="s">
        <v>581</v>
      </c>
      <c r="B561" s="5">
        <v>45591</v>
      </c>
      <c r="C561" s="4" t="s">
        <v>16</v>
      </c>
      <c r="D561" s="6" t="s">
        <v>26</v>
      </c>
      <c r="E561" s="3">
        <v>1807.03</v>
      </c>
      <c r="F561" s="3">
        <v>14</v>
      </c>
      <c r="G561" s="3">
        <v>39</v>
      </c>
      <c r="H561" s="3">
        <v>91.85</v>
      </c>
      <c r="I561" s="1">
        <f t="shared" si="8"/>
        <v>0.0508292612740242</v>
      </c>
    </row>
    <row r="562" ht="15.75" customHeight="1" spans="1:9">
      <c r="A562" s="3" t="s">
        <v>582</v>
      </c>
      <c r="B562" s="5">
        <v>45207</v>
      </c>
      <c r="C562" s="4" t="s">
        <v>10</v>
      </c>
      <c r="D562" s="6" t="s">
        <v>38</v>
      </c>
      <c r="E562" s="3">
        <v>2918.32</v>
      </c>
      <c r="F562" s="3">
        <v>6</v>
      </c>
      <c r="G562" s="3">
        <v>15</v>
      </c>
      <c r="H562" s="3">
        <v>1902.42</v>
      </c>
      <c r="I562" s="1">
        <f t="shared" si="8"/>
        <v>0.651888757915513</v>
      </c>
    </row>
    <row r="563" ht="15.75" customHeight="1" spans="1:9">
      <c r="A563" s="3" t="s">
        <v>583</v>
      </c>
      <c r="B563" s="5">
        <v>44933</v>
      </c>
      <c r="C563" s="4" t="s">
        <v>20</v>
      </c>
      <c r="D563" s="6" t="s">
        <v>28</v>
      </c>
      <c r="E563" s="3">
        <v>411.4</v>
      </c>
      <c r="F563" s="3">
        <v>11</v>
      </c>
      <c r="G563" s="3">
        <v>36</v>
      </c>
      <c r="H563" s="3">
        <v>959.11</v>
      </c>
      <c r="I563" s="1">
        <f t="shared" si="8"/>
        <v>2.33133203694701</v>
      </c>
    </row>
    <row r="564" ht="15.75" customHeight="1" spans="1:9">
      <c r="A564" s="3" t="s">
        <v>584</v>
      </c>
      <c r="B564" s="5">
        <v>45396</v>
      </c>
      <c r="C564" s="4" t="s">
        <v>13</v>
      </c>
      <c r="D564" s="6" t="s">
        <v>21</v>
      </c>
      <c r="E564" s="3">
        <v>2899.67</v>
      </c>
      <c r="F564" s="3">
        <v>8</v>
      </c>
      <c r="G564" s="3">
        <v>11</v>
      </c>
      <c r="H564" s="3">
        <v>335.03</v>
      </c>
      <c r="I564" s="1">
        <f t="shared" si="8"/>
        <v>0.115540733945587</v>
      </c>
    </row>
    <row r="565" ht="15.75" customHeight="1" spans="1:9">
      <c r="A565" s="3" t="s">
        <v>585</v>
      </c>
      <c r="B565" s="5">
        <v>45342</v>
      </c>
      <c r="C565" s="4" t="s">
        <v>20</v>
      </c>
      <c r="D565" s="6" t="s">
        <v>21</v>
      </c>
      <c r="E565" s="3">
        <v>566.52</v>
      </c>
      <c r="F565" s="3">
        <v>11</v>
      </c>
      <c r="G565" s="3">
        <v>22</v>
      </c>
      <c r="H565" s="3">
        <v>443.67</v>
      </c>
      <c r="I565" s="1">
        <f t="shared" si="8"/>
        <v>0.783149756407541</v>
      </c>
    </row>
    <row r="566" ht="15.75" customHeight="1" spans="1:9">
      <c r="A566" s="3" t="s">
        <v>586</v>
      </c>
      <c r="B566" s="5">
        <v>45021</v>
      </c>
      <c r="C566" s="4" t="s">
        <v>10</v>
      </c>
      <c r="D566" s="6" t="s">
        <v>21</v>
      </c>
      <c r="E566" s="3">
        <v>3281.47</v>
      </c>
      <c r="F566" s="3">
        <v>17</v>
      </c>
      <c r="G566" s="3">
        <v>4</v>
      </c>
      <c r="H566" s="3">
        <v>414.48</v>
      </c>
      <c r="I566" s="1">
        <f t="shared" si="8"/>
        <v>0.126309245551536</v>
      </c>
    </row>
    <row r="567" ht="15.75" customHeight="1" spans="1:9">
      <c r="A567" s="3" t="s">
        <v>587</v>
      </c>
      <c r="B567" s="5">
        <v>44992</v>
      </c>
      <c r="C567" s="4" t="s">
        <v>16</v>
      </c>
      <c r="D567" s="6" t="s">
        <v>28</v>
      </c>
      <c r="E567" s="3">
        <v>1914.2</v>
      </c>
      <c r="F567" s="3">
        <v>38</v>
      </c>
      <c r="G567" s="3">
        <v>22</v>
      </c>
      <c r="H567" s="3">
        <v>1117.12</v>
      </c>
      <c r="I567" s="1">
        <f t="shared" si="8"/>
        <v>0.583596280430467</v>
      </c>
    </row>
    <row r="568" ht="15.75" customHeight="1" spans="1:9">
      <c r="A568" s="3" t="s">
        <v>588</v>
      </c>
      <c r="B568" s="5">
        <v>45573</v>
      </c>
      <c r="C568" s="4" t="s">
        <v>13</v>
      </c>
      <c r="D568" s="6" t="s">
        <v>28</v>
      </c>
      <c r="E568" s="3">
        <v>377.71</v>
      </c>
      <c r="F568" s="3">
        <v>23</v>
      </c>
      <c r="G568" s="3">
        <v>22</v>
      </c>
      <c r="H568" s="3">
        <v>1911.22</v>
      </c>
      <c r="I568" s="1">
        <f t="shared" si="8"/>
        <v>5.06001959175028</v>
      </c>
    </row>
    <row r="569" ht="15.75" customHeight="1" spans="1:9">
      <c r="A569" s="3" t="s">
        <v>589</v>
      </c>
      <c r="B569" s="5">
        <v>45189</v>
      </c>
      <c r="C569" s="4" t="s">
        <v>20</v>
      </c>
      <c r="D569" s="6" t="s">
        <v>38</v>
      </c>
      <c r="E569" s="3">
        <v>4117.8</v>
      </c>
      <c r="F569" s="3">
        <v>21</v>
      </c>
      <c r="G569" s="3">
        <v>8</v>
      </c>
      <c r="H569" s="3">
        <v>646.32</v>
      </c>
      <c r="I569" s="1">
        <f t="shared" si="8"/>
        <v>0.156957598717762</v>
      </c>
    </row>
    <row r="570" ht="15.75" customHeight="1" spans="1:9">
      <c r="A570" s="3" t="s">
        <v>590</v>
      </c>
      <c r="B570" s="5">
        <v>45126</v>
      </c>
      <c r="C570" s="4" t="s">
        <v>16</v>
      </c>
      <c r="D570" s="6" t="s">
        <v>23</v>
      </c>
      <c r="E570" s="3">
        <v>4574.11</v>
      </c>
      <c r="F570" s="3">
        <v>41</v>
      </c>
      <c r="G570" s="3">
        <v>49</v>
      </c>
      <c r="H570" s="3">
        <v>1647.44</v>
      </c>
      <c r="I570" s="1">
        <f t="shared" si="8"/>
        <v>0.360166239989856</v>
      </c>
    </row>
    <row r="571" ht="15.75" customHeight="1" spans="1:9">
      <c r="A571" s="3" t="s">
        <v>591</v>
      </c>
      <c r="B571" s="5">
        <v>45118</v>
      </c>
      <c r="C571" s="4" t="s">
        <v>16</v>
      </c>
      <c r="D571" s="6" t="s">
        <v>28</v>
      </c>
      <c r="E571" s="3">
        <v>2565.13</v>
      </c>
      <c r="F571" s="3">
        <v>31</v>
      </c>
      <c r="G571" s="3">
        <v>45</v>
      </c>
      <c r="H571" s="3">
        <v>1193.14</v>
      </c>
      <c r="I571" s="1">
        <f t="shared" si="8"/>
        <v>0.4651382191156</v>
      </c>
    </row>
    <row r="572" ht="15.75" customHeight="1" spans="1:9">
      <c r="A572" s="3" t="s">
        <v>592</v>
      </c>
      <c r="B572" s="5">
        <v>44888</v>
      </c>
      <c r="C572" s="4" t="s">
        <v>10</v>
      </c>
      <c r="D572" s="6" t="s">
        <v>28</v>
      </c>
      <c r="E572" s="3">
        <v>238.89</v>
      </c>
      <c r="F572" s="3">
        <v>5</v>
      </c>
      <c r="G572" s="3">
        <v>46</v>
      </c>
      <c r="H572" s="3">
        <v>669.05</v>
      </c>
      <c r="I572" s="1">
        <f t="shared" si="8"/>
        <v>2.80066139227259</v>
      </c>
    </row>
    <row r="573" ht="15.75" customHeight="1" spans="1:9">
      <c r="A573" s="3" t="s">
        <v>593</v>
      </c>
      <c r="B573" s="5">
        <v>45194</v>
      </c>
      <c r="C573" s="4" t="s">
        <v>16</v>
      </c>
      <c r="D573" s="6" t="s">
        <v>26</v>
      </c>
      <c r="E573" s="3">
        <v>4016.78</v>
      </c>
      <c r="F573" s="3">
        <v>13</v>
      </c>
      <c r="G573" s="3">
        <v>9</v>
      </c>
      <c r="H573" s="3">
        <v>113.09</v>
      </c>
      <c r="I573" s="1">
        <f t="shared" si="8"/>
        <v>0.0281543923242</v>
      </c>
    </row>
    <row r="574" ht="15.75" customHeight="1" spans="1:9">
      <c r="A574" s="3" t="s">
        <v>594</v>
      </c>
      <c r="B574" s="5">
        <v>45471</v>
      </c>
      <c r="C574" s="4" t="s">
        <v>10</v>
      </c>
      <c r="D574" s="6" t="s">
        <v>38</v>
      </c>
      <c r="E574" s="3">
        <v>1654.9</v>
      </c>
      <c r="F574" s="3">
        <v>6</v>
      </c>
      <c r="G574" s="3">
        <v>6</v>
      </c>
      <c r="H574" s="3">
        <v>662.08</v>
      </c>
      <c r="I574" s="1">
        <f t="shared" si="8"/>
        <v>0.400072511934256</v>
      </c>
    </row>
    <row r="575" ht="15.75" customHeight="1" spans="1:9">
      <c r="A575" s="3" t="s">
        <v>595</v>
      </c>
      <c r="B575" s="5">
        <v>45468</v>
      </c>
      <c r="C575" s="4" t="s">
        <v>13</v>
      </c>
      <c r="D575" s="6" t="s">
        <v>23</v>
      </c>
      <c r="E575" s="3">
        <v>3493.46</v>
      </c>
      <c r="F575" s="3">
        <v>2</v>
      </c>
      <c r="G575" s="3">
        <v>0</v>
      </c>
      <c r="H575" s="3">
        <v>1324.31</v>
      </c>
      <c r="I575" s="1">
        <f t="shared" si="8"/>
        <v>0.379082628683311</v>
      </c>
    </row>
    <row r="576" ht="15.75" customHeight="1" spans="1:9">
      <c r="A576" s="3" t="s">
        <v>596</v>
      </c>
      <c r="B576" s="5">
        <v>45071</v>
      </c>
      <c r="C576" s="4" t="s">
        <v>16</v>
      </c>
      <c r="D576" s="6" t="s">
        <v>26</v>
      </c>
      <c r="E576" s="3">
        <v>3964.45</v>
      </c>
      <c r="F576" s="3">
        <v>18</v>
      </c>
      <c r="G576" s="3">
        <v>0</v>
      </c>
      <c r="H576" s="3">
        <v>554.67</v>
      </c>
      <c r="I576" s="1">
        <f t="shared" si="8"/>
        <v>0.139910958644957</v>
      </c>
    </row>
    <row r="577" ht="15.75" customHeight="1" spans="1:9">
      <c r="A577" s="3" t="s">
        <v>597</v>
      </c>
      <c r="B577" s="5">
        <v>45426</v>
      </c>
      <c r="C577" s="4" t="s">
        <v>20</v>
      </c>
      <c r="D577" s="6" t="s">
        <v>26</v>
      </c>
      <c r="E577" s="3">
        <v>4829.17</v>
      </c>
      <c r="F577" s="3">
        <v>6</v>
      </c>
      <c r="G577" s="3">
        <v>10</v>
      </c>
      <c r="H577" s="3">
        <v>1214.35</v>
      </c>
      <c r="I577" s="1">
        <f t="shared" si="8"/>
        <v>0.251461431260444</v>
      </c>
    </row>
    <row r="578" ht="15.75" customHeight="1" spans="1:9">
      <c r="A578" s="3" t="s">
        <v>598</v>
      </c>
      <c r="B578" s="5">
        <v>45500</v>
      </c>
      <c r="C578" s="4" t="s">
        <v>16</v>
      </c>
      <c r="D578" s="6" t="s">
        <v>21</v>
      </c>
      <c r="E578" s="3">
        <v>1750.5</v>
      </c>
      <c r="F578" s="3">
        <v>35</v>
      </c>
      <c r="G578" s="3">
        <v>33</v>
      </c>
      <c r="H578" s="3">
        <v>658.25</v>
      </c>
      <c r="I578" s="1">
        <f t="shared" si="8"/>
        <v>0.376035418451871</v>
      </c>
    </row>
    <row r="579" ht="15.75" customHeight="1" spans="1:9">
      <c r="A579" s="3" t="s">
        <v>599</v>
      </c>
      <c r="B579" s="5">
        <v>45462</v>
      </c>
      <c r="C579" s="4" t="s">
        <v>13</v>
      </c>
      <c r="D579" s="6" t="s">
        <v>28</v>
      </c>
      <c r="E579" s="3">
        <v>2553.42</v>
      </c>
      <c r="F579" s="3">
        <v>37</v>
      </c>
      <c r="G579" s="3">
        <v>19</v>
      </c>
      <c r="H579" s="3">
        <v>60.86</v>
      </c>
      <c r="I579" s="1">
        <f t="shared" ref="I579:I642" si="9">H579/E579</f>
        <v>0.0238347001276719</v>
      </c>
    </row>
    <row r="580" ht="15.75" customHeight="1" spans="1:9">
      <c r="A580" s="3" t="s">
        <v>600</v>
      </c>
      <c r="B580" s="5">
        <v>45204</v>
      </c>
      <c r="C580" s="4" t="s">
        <v>10</v>
      </c>
      <c r="D580" s="6" t="s">
        <v>21</v>
      </c>
      <c r="E580" s="3">
        <v>3447.74</v>
      </c>
      <c r="F580" s="3">
        <v>46</v>
      </c>
      <c r="G580" s="3">
        <v>32</v>
      </c>
      <c r="H580" s="3">
        <v>786.37</v>
      </c>
      <c r="I580" s="1">
        <f t="shared" si="9"/>
        <v>0.228082744058427</v>
      </c>
    </row>
    <row r="581" ht="15.75" customHeight="1" spans="1:9">
      <c r="A581" s="3" t="s">
        <v>601</v>
      </c>
      <c r="B581" s="5">
        <v>45135</v>
      </c>
      <c r="C581" s="4" t="s">
        <v>10</v>
      </c>
      <c r="D581" s="6" t="s">
        <v>23</v>
      </c>
      <c r="E581" s="3">
        <v>3709.48</v>
      </c>
      <c r="F581" s="3">
        <v>2</v>
      </c>
      <c r="G581" s="3">
        <v>8</v>
      </c>
      <c r="H581" s="3">
        <v>639.24</v>
      </c>
      <c r="I581" s="1">
        <f t="shared" si="9"/>
        <v>0.172326040307536</v>
      </c>
    </row>
    <row r="582" ht="15.75" customHeight="1" spans="1:9">
      <c r="A582" s="3" t="s">
        <v>602</v>
      </c>
      <c r="B582" s="5">
        <v>45507</v>
      </c>
      <c r="C582" s="4" t="s">
        <v>20</v>
      </c>
      <c r="D582" s="6" t="s">
        <v>21</v>
      </c>
      <c r="E582" s="3">
        <v>1304.73</v>
      </c>
      <c r="F582" s="3">
        <v>10</v>
      </c>
      <c r="G582" s="3">
        <v>27</v>
      </c>
      <c r="H582" s="3">
        <v>364.52</v>
      </c>
      <c r="I582" s="1">
        <f t="shared" si="9"/>
        <v>0.279383473975458</v>
      </c>
    </row>
    <row r="583" ht="15.75" customHeight="1" spans="1:9">
      <c r="A583" s="3" t="s">
        <v>603</v>
      </c>
      <c r="B583" s="5">
        <v>45299</v>
      </c>
      <c r="C583" s="4" t="s">
        <v>20</v>
      </c>
      <c r="D583" s="6" t="s">
        <v>23</v>
      </c>
      <c r="E583" s="3">
        <v>4084</v>
      </c>
      <c r="F583" s="3">
        <v>17</v>
      </c>
      <c r="G583" s="3">
        <v>48</v>
      </c>
      <c r="H583" s="3">
        <v>596.29</v>
      </c>
      <c r="I583" s="1">
        <f t="shared" si="9"/>
        <v>0.146006366307542</v>
      </c>
    </row>
    <row r="584" ht="15.75" customHeight="1" spans="1:9">
      <c r="A584" s="3" t="s">
        <v>604</v>
      </c>
      <c r="B584" s="5">
        <v>44892</v>
      </c>
      <c r="C584" s="4" t="s">
        <v>13</v>
      </c>
      <c r="D584" s="6" t="s">
        <v>28</v>
      </c>
      <c r="E584" s="3">
        <v>2596.75</v>
      </c>
      <c r="F584" s="3">
        <v>16</v>
      </c>
      <c r="G584" s="3">
        <v>5</v>
      </c>
      <c r="H584" s="3">
        <v>558.45</v>
      </c>
      <c r="I584" s="1">
        <f t="shared" si="9"/>
        <v>0.21505728314239</v>
      </c>
    </row>
    <row r="585" ht="15.75" customHeight="1" spans="1:9">
      <c r="A585" s="3" t="s">
        <v>605</v>
      </c>
      <c r="B585" s="5">
        <v>45230</v>
      </c>
      <c r="C585" s="4" t="s">
        <v>20</v>
      </c>
      <c r="D585" s="6" t="s">
        <v>23</v>
      </c>
      <c r="E585" s="3">
        <v>3442.22</v>
      </c>
      <c r="F585" s="3">
        <v>1</v>
      </c>
      <c r="G585" s="3">
        <v>25</v>
      </c>
      <c r="H585" s="3">
        <v>1527.65</v>
      </c>
      <c r="I585" s="1">
        <f t="shared" si="9"/>
        <v>0.443797897868236</v>
      </c>
    </row>
    <row r="586" ht="15.75" customHeight="1" spans="1:9">
      <c r="A586" s="3" t="s">
        <v>606</v>
      </c>
      <c r="B586" s="5">
        <v>45404</v>
      </c>
      <c r="C586" s="4" t="s">
        <v>13</v>
      </c>
      <c r="D586" s="6" t="s">
        <v>21</v>
      </c>
      <c r="E586" s="3">
        <v>1413.86</v>
      </c>
      <c r="F586" s="3">
        <v>31</v>
      </c>
      <c r="G586" s="3">
        <v>1</v>
      </c>
      <c r="H586" s="3">
        <v>1102.28</v>
      </c>
      <c r="I586" s="1">
        <f t="shared" si="9"/>
        <v>0.779624573861627</v>
      </c>
    </row>
    <row r="587" ht="15.75" customHeight="1" spans="1:9">
      <c r="A587" s="3" t="s">
        <v>607</v>
      </c>
      <c r="B587" s="5">
        <v>44993</v>
      </c>
      <c r="C587" s="4" t="s">
        <v>10</v>
      </c>
      <c r="D587" s="6" t="s">
        <v>28</v>
      </c>
      <c r="E587" s="3">
        <v>4068.17</v>
      </c>
      <c r="F587" s="3">
        <v>4</v>
      </c>
      <c r="G587" s="3">
        <v>39</v>
      </c>
      <c r="H587" s="3">
        <v>452.97</v>
      </c>
      <c r="I587" s="1">
        <f t="shared" si="9"/>
        <v>0.111344904465644</v>
      </c>
    </row>
    <row r="588" ht="15.75" customHeight="1" spans="1:9">
      <c r="A588" s="3" t="s">
        <v>608</v>
      </c>
      <c r="B588" s="5">
        <v>45319</v>
      </c>
      <c r="C588" s="4" t="s">
        <v>16</v>
      </c>
      <c r="D588" s="6" t="s">
        <v>38</v>
      </c>
      <c r="E588" s="3">
        <v>3478.36</v>
      </c>
      <c r="F588" s="3">
        <v>13</v>
      </c>
      <c r="G588" s="3">
        <v>39</v>
      </c>
      <c r="H588" s="3">
        <v>1714.89</v>
      </c>
      <c r="I588" s="1">
        <f t="shared" si="9"/>
        <v>0.493016824020515</v>
      </c>
    </row>
    <row r="589" ht="15.75" customHeight="1" spans="1:9">
      <c r="A589" s="3" t="s">
        <v>609</v>
      </c>
      <c r="B589" s="5">
        <v>45410</v>
      </c>
      <c r="C589" s="4" t="s">
        <v>16</v>
      </c>
      <c r="D589" s="6" t="s">
        <v>28</v>
      </c>
      <c r="E589" s="3">
        <v>172.12</v>
      </c>
      <c r="F589" s="3">
        <v>31</v>
      </c>
      <c r="G589" s="3">
        <v>7</v>
      </c>
      <c r="H589" s="3">
        <v>1434.94</v>
      </c>
      <c r="I589" s="1">
        <f t="shared" si="9"/>
        <v>8.3368580060423</v>
      </c>
    </row>
    <row r="590" ht="15.75" customHeight="1" spans="1:9">
      <c r="A590" s="3" t="s">
        <v>610</v>
      </c>
      <c r="B590" s="5">
        <v>45068</v>
      </c>
      <c r="C590" s="4" t="s">
        <v>20</v>
      </c>
      <c r="D590" s="6" t="s">
        <v>26</v>
      </c>
      <c r="E590" s="3">
        <v>2052.82</v>
      </c>
      <c r="F590" s="3">
        <v>10</v>
      </c>
      <c r="G590" s="3">
        <v>49</v>
      </c>
      <c r="H590" s="3">
        <v>1524</v>
      </c>
      <c r="I590" s="1">
        <f t="shared" si="9"/>
        <v>0.742393390555431</v>
      </c>
    </row>
    <row r="591" ht="15.75" customHeight="1" spans="1:9">
      <c r="A591" s="3" t="s">
        <v>611</v>
      </c>
      <c r="B591" s="5">
        <v>45475</v>
      </c>
      <c r="C591" s="4" t="s">
        <v>10</v>
      </c>
      <c r="D591" s="6" t="s">
        <v>21</v>
      </c>
      <c r="E591" s="3">
        <v>1524.48</v>
      </c>
      <c r="F591" s="3">
        <v>29</v>
      </c>
      <c r="G591" s="3">
        <v>6</v>
      </c>
      <c r="H591" s="3">
        <v>1342.96</v>
      </c>
      <c r="I591" s="1">
        <f t="shared" si="9"/>
        <v>0.880929890848027</v>
      </c>
    </row>
    <row r="592" ht="15.75" customHeight="1" spans="1:9">
      <c r="A592" s="3" t="s">
        <v>612</v>
      </c>
      <c r="B592" s="5">
        <v>45481</v>
      </c>
      <c r="C592" s="4" t="s">
        <v>10</v>
      </c>
      <c r="D592" s="6" t="s">
        <v>26</v>
      </c>
      <c r="E592" s="3">
        <v>211.54</v>
      </c>
      <c r="F592" s="3">
        <v>34</v>
      </c>
      <c r="G592" s="3">
        <v>3</v>
      </c>
      <c r="H592" s="3">
        <v>1767.47</v>
      </c>
      <c r="I592" s="1">
        <f t="shared" si="9"/>
        <v>8.35525196180391</v>
      </c>
    </row>
    <row r="593" ht="15.75" customHeight="1" spans="1:9">
      <c r="A593" s="3" t="s">
        <v>613</v>
      </c>
      <c r="B593" s="5">
        <v>45412</v>
      </c>
      <c r="C593" s="4" t="s">
        <v>13</v>
      </c>
      <c r="D593" s="6" t="s">
        <v>21</v>
      </c>
      <c r="E593" s="3">
        <v>3026.39</v>
      </c>
      <c r="F593" s="3">
        <v>19</v>
      </c>
      <c r="G593" s="3">
        <v>9</v>
      </c>
      <c r="H593" s="3">
        <v>1437.9</v>
      </c>
      <c r="I593" s="1">
        <f t="shared" si="9"/>
        <v>0.47512052313152</v>
      </c>
    </row>
    <row r="594" ht="15.75" customHeight="1" spans="1:9">
      <c r="A594" s="3" t="s">
        <v>614</v>
      </c>
      <c r="B594" s="5">
        <v>45587</v>
      </c>
      <c r="C594" s="4" t="s">
        <v>10</v>
      </c>
      <c r="D594" s="6" t="s">
        <v>23</v>
      </c>
      <c r="E594" s="3">
        <v>3958.88</v>
      </c>
      <c r="F594" s="3">
        <v>24</v>
      </c>
      <c r="G594" s="3">
        <v>32</v>
      </c>
      <c r="H594" s="3">
        <v>287.31</v>
      </c>
      <c r="I594" s="1">
        <f t="shared" si="9"/>
        <v>0.072573556157297</v>
      </c>
    </row>
    <row r="595" ht="15.75" customHeight="1" spans="1:9">
      <c r="A595" s="3" t="s">
        <v>615</v>
      </c>
      <c r="B595" s="5">
        <v>45125</v>
      </c>
      <c r="C595" s="4" t="s">
        <v>13</v>
      </c>
      <c r="D595" s="6" t="s">
        <v>26</v>
      </c>
      <c r="E595" s="3">
        <v>1436.92</v>
      </c>
      <c r="F595" s="3">
        <v>9</v>
      </c>
      <c r="G595" s="3">
        <v>33</v>
      </c>
      <c r="H595" s="3">
        <v>404.82</v>
      </c>
      <c r="I595" s="1">
        <f t="shared" si="9"/>
        <v>0.281727583999109</v>
      </c>
    </row>
    <row r="596" ht="15.75" customHeight="1" spans="1:9">
      <c r="A596" s="3" t="s">
        <v>616</v>
      </c>
      <c r="B596" s="5">
        <v>45291</v>
      </c>
      <c r="C596" s="4" t="s">
        <v>13</v>
      </c>
      <c r="D596" s="6" t="s">
        <v>21</v>
      </c>
      <c r="E596" s="3">
        <v>1949.45</v>
      </c>
      <c r="F596" s="3">
        <v>28</v>
      </c>
      <c r="G596" s="3">
        <v>8</v>
      </c>
      <c r="H596" s="3">
        <v>1349.58</v>
      </c>
      <c r="I596" s="1">
        <f t="shared" si="9"/>
        <v>0.692287568288492</v>
      </c>
    </row>
    <row r="597" ht="15.75" customHeight="1" spans="1:9">
      <c r="A597" s="3" t="s">
        <v>617</v>
      </c>
      <c r="B597" s="5">
        <v>45371</v>
      </c>
      <c r="C597" s="4" t="s">
        <v>20</v>
      </c>
      <c r="D597" s="6" t="s">
        <v>21</v>
      </c>
      <c r="E597" s="3">
        <v>2580.63</v>
      </c>
      <c r="F597" s="3">
        <v>3</v>
      </c>
      <c r="G597" s="3">
        <v>27</v>
      </c>
      <c r="H597" s="3">
        <v>291.3</v>
      </c>
      <c r="I597" s="1">
        <f t="shared" si="9"/>
        <v>0.112879413166552</v>
      </c>
    </row>
    <row r="598" ht="15.75" customHeight="1" spans="1:9">
      <c r="A598" s="3" t="s">
        <v>618</v>
      </c>
      <c r="B598" s="5">
        <v>45127</v>
      </c>
      <c r="C598" s="4" t="s">
        <v>20</v>
      </c>
      <c r="D598" s="6" t="s">
        <v>28</v>
      </c>
      <c r="E598" s="3">
        <v>2879.99</v>
      </c>
      <c r="F598" s="3">
        <v>16</v>
      </c>
      <c r="G598" s="3">
        <v>17</v>
      </c>
      <c r="H598" s="3">
        <v>740.84</v>
      </c>
      <c r="I598" s="1">
        <f t="shared" si="9"/>
        <v>0.257237004295154</v>
      </c>
    </row>
    <row r="599" ht="15.75" customHeight="1" spans="1:9">
      <c r="A599" s="3" t="s">
        <v>619</v>
      </c>
      <c r="B599" s="5">
        <v>45192</v>
      </c>
      <c r="C599" s="4" t="s">
        <v>13</v>
      </c>
      <c r="D599" s="6" t="s">
        <v>21</v>
      </c>
      <c r="E599" s="3">
        <v>1079.75</v>
      </c>
      <c r="F599" s="3">
        <v>9</v>
      </c>
      <c r="G599" s="3">
        <v>1</v>
      </c>
      <c r="H599" s="3">
        <v>1343.05</v>
      </c>
      <c r="I599" s="1">
        <f t="shared" si="9"/>
        <v>1.24385274369067</v>
      </c>
    </row>
    <row r="600" ht="15.75" customHeight="1" spans="1:9">
      <c r="A600" s="3" t="s">
        <v>620</v>
      </c>
      <c r="B600" s="5">
        <v>45534</v>
      </c>
      <c r="C600" s="4" t="s">
        <v>16</v>
      </c>
      <c r="D600" s="6" t="s">
        <v>28</v>
      </c>
      <c r="E600" s="3">
        <v>4808.54</v>
      </c>
      <c r="F600" s="3">
        <v>29</v>
      </c>
      <c r="G600" s="3">
        <v>4</v>
      </c>
      <c r="H600" s="3">
        <v>556.36</v>
      </c>
      <c r="I600" s="1">
        <f t="shared" si="9"/>
        <v>0.115702479338843</v>
      </c>
    </row>
    <row r="601" ht="15.75" customHeight="1" spans="1:9">
      <c r="A601" s="3" t="s">
        <v>621</v>
      </c>
      <c r="B601" s="5">
        <v>45531</v>
      </c>
      <c r="C601" s="4" t="s">
        <v>16</v>
      </c>
      <c r="D601" s="6" t="s">
        <v>21</v>
      </c>
      <c r="E601" s="3">
        <v>4773.25</v>
      </c>
      <c r="F601" s="3">
        <v>22</v>
      </c>
      <c r="G601" s="3">
        <v>24</v>
      </c>
      <c r="H601" s="3">
        <v>675.89</v>
      </c>
      <c r="I601" s="1">
        <f t="shared" si="9"/>
        <v>0.141599539098099</v>
      </c>
    </row>
    <row r="602" ht="15.75" customHeight="1" spans="1:9">
      <c r="A602" s="3" t="s">
        <v>622</v>
      </c>
      <c r="B602" s="5">
        <v>45366</v>
      </c>
      <c r="C602" s="4" t="s">
        <v>16</v>
      </c>
      <c r="D602" s="6" t="s">
        <v>26</v>
      </c>
      <c r="E602" s="3">
        <v>3692.33</v>
      </c>
      <c r="F602" s="3">
        <v>13</v>
      </c>
      <c r="G602" s="3">
        <v>12</v>
      </c>
      <c r="H602" s="3">
        <v>775.85</v>
      </c>
      <c r="I602" s="1">
        <f t="shared" si="9"/>
        <v>0.210124772162835</v>
      </c>
    </row>
    <row r="603" ht="15.75" customHeight="1" spans="1:9">
      <c r="A603" s="3" t="s">
        <v>623</v>
      </c>
      <c r="B603" s="5">
        <v>45271</v>
      </c>
      <c r="C603" s="4" t="s">
        <v>13</v>
      </c>
      <c r="D603" s="6" t="s">
        <v>26</v>
      </c>
      <c r="E603" s="3">
        <v>247.63</v>
      </c>
      <c r="F603" s="3">
        <v>44</v>
      </c>
      <c r="G603" s="3">
        <v>39</v>
      </c>
      <c r="H603" s="3">
        <v>1134.84</v>
      </c>
      <c r="I603" s="1">
        <f t="shared" si="9"/>
        <v>4.58280499131769</v>
      </c>
    </row>
    <row r="604" ht="15.75" customHeight="1" spans="1:9">
      <c r="A604" s="3" t="s">
        <v>624</v>
      </c>
      <c r="B604" s="5">
        <v>45188</v>
      </c>
      <c r="C604" s="4" t="s">
        <v>20</v>
      </c>
      <c r="D604" s="6" t="s">
        <v>38</v>
      </c>
      <c r="E604" s="3">
        <v>2692.92</v>
      </c>
      <c r="F604" s="3">
        <v>50</v>
      </c>
      <c r="G604" s="3">
        <v>35</v>
      </c>
      <c r="H604" s="3">
        <v>1242.97</v>
      </c>
      <c r="I604" s="1">
        <f t="shared" si="9"/>
        <v>0.461569597314439</v>
      </c>
    </row>
    <row r="605" ht="15.75" customHeight="1" spans="1:9">
      <c r="A605" s="3" t="s">
        <v>625</v>
      </c>
      <c r="B605" s="5">
        <v>45229</v>
      </c>
      <c r="C605" s="4" t="s">
        <v>16</v>
      </c>
      <c r="D605" s="6" t="s">
        <v>38</v>
      </c>
      <c r="E605" s="3">
        <v>672.79</v>
      </c>
      <c r="F605" s="3">
        <v>3</v>
      </c>
      <c r="G605" s="3">
        <v>3</v>
      </c>
      <c r="H605" s="3">
        <v>1885.71</v>
      </c>
      <c r="I605" s="1">
        <f t="shared" si="9"/>
        <v>2.80282108830393</v>
      </c>
    </row>
    <row r="606" ht="15.75" customHeight="1" spans="1:9">
      <c r="A606" s="3" t="s">
        <v>626</v>
      </c>
      <c r="B606" s="5">
        <v>45277</v>
      </c>
      <c r="C606" s="4" t="s">
        <v>10</v>
      </c>
      <c r="D606" s="6" t="s">
        <v>21</v>
      </c>
      <c r="E606" s="3">
        <v>1517.75</v>
      </c>
      <c r="F606" s="3">
        <v>36</v>
      </c>
      <c r="G606" s="3">
        <v>34</v>
      </c>
      <c r="H606" s="3">
        <v>57.77</v>
      </c>
      <c r="I606" s="1">
        <f t="shared" si="9"/>
        <v>0.038062922088618</v>
      </c>
    </row>
    <row r="607" ht="15.75" customHeight="1" spans="1:9">
      <c r="A607" s="3" t="s">
        <v>627</v>
      </c>
      <c r="B607" s="5">
        <v>45319</v>
      </c>
      <c r="C607" s="4" t="s">
        <v>16</v>
      </c>
      <c r="D607" s="6" t="s">
        <v>38</v>
      </c>
      <c r="E607" s="3">
        <v>4911.19</v>
      </c>
      <c r="F607" s="3">
        <v>2</v>
      </c>
      <c r="G607" s="3">
        <v>4</v>
      </c>
      <c r="H607" s="3">
        <v>1616.17</v>
      </c>
      <c r="I607" s="1">
        <f t="shared" si="9"/>
        <v>0.329079103027983</v>
      </c>
    </row>
    <row r="608" ht="15.75" customHeight="1" spans="1:9">
      <c r="A608" s="3" t="s">
        <v>628</v>
      </c>
      <c r="B608" s="5">
        <v>45083</v>
      </c>
      <c r="C608" s="4" t="s">
        <v>13</v>
      </c>
      <c r="D608" s="6" t="s">
        <v>23</v>
      </c>
      <c r="E608" s="3">
        <v>2203.72</v>
      </c>
      <c r="F608" s="3">
        <v>48</v>
      </c>
      <c r="G608" s="3">
        <v>7</v>
      </c>
      <c r="H608" s="3">
        <v>426.65</v>
      </c>
      <c r="I608" s="1">
        <f t="shared" si="9"/>
        <v>0.193604450656163</v>
      </c>
    </row>
    <row r="609" ht="15.75" customHeight="1" spans="1:9">
      <c r="A609" s="3" t="s">
        <v>629</v>
      </c>
      <c r="B609" s="5">
        <v>45571</v>
      </c>
      <c r="C609" s="4" t="s">
        <v>16</v>
      </c>
      <c r="D609" s="6" t="s">
        <v>23</v>
      </c>
      <c r="E609" s="3">
        <v>1020.23</v>
      </c>
      <c r="F609" s="3">
        <v>16</v>
      </c>
      <c r="G609" s="3">
        <v>42</v>
      </c>
      <c r="H609" s="3">
        <v>1981</v>
      </c>
      <c r="I609" s="1">
        <f t="shared" si="9"/>
        <v>1.94171902414162</v>
      </c>
    </row>
    <row r="610" ht="15.75" customHeight="1" spans="1:9">
      <c r="A610" s="3" t="s">
        <v>630</v>
      </c>
      <c r="B610" s="5">
        <v>45324</v>
      </c>
      <c r="C610" s="4" t="s">
        <v>16</v>
      </c>
      <c r="D610" s="6" t="s">
        <v>26</v>
      </c>
      <c r="E610" s="3">
        <v>97.62</v>
      </c>
      <c r="F610" s="3">
        <v>15</v>
      </c>
      <c r="G610" s="3">
        <v>8</v>
      </c>
      <c r="H610" s="3">
        <v>1198.93</v>
      </c>
      <c r="I610" s="1">
        <f t="shared" si="9"/>
        <v>12.2816021307109</v>
      </c>
    </row>
    <row r="611" ht="15.75" customHeight="1" spans="1:9">
      <c r="A611" s="3" t="s">
        <v>631</v>
      </c>
      <c r="B611" s="5">
        <v>45266</v>
      </c>
      <c r="C611" s="4" t="s">
        <v>13</v>
      </c>
      <c r="D611" s="6" t="s">
        <v>21</v>
      </c>
      <c r="E611" s="3">
        <v>1558.49</v>
      </c>
      <c r="F611" s="3">
        <v>1</v>
      </c>
      <c r="G611" s="3">
        <v>14</v>
      </c>
      <c r="H611" s="3">
        <v>1472.67</v>
      </c>
      <c r="I611" s="1">
        <f t="shared" si="9"/>
        <v>0.944933878305283</v>
      </c>
    </row>
    <row r="612" ht="15.75" customHeight="1" spans="1:9">
      <c r="A612" s="3" t="s">
        <v>632</v>
      </c>
      <c r="B612" s="5">
        <v>45429</v>
      </c>
      <c r="C612" s="4" t="s">
        <v>20</v>
      </c>
      <c r="D612" s="6" t="s">
        <v>26</v>
      </c>
      <c r="E612" s="3">
        <v>3179.71</v>
      </c>
      <c r="F612" s="3">
        <v>15</v>
      </c>
      <c r="G612" s="3">
        <v>19</v>
      </c>
      <c r="H612" s="3">
        <v>593.1</v>
      </c>
      <c r="I612" s="1">
        <f t="shared" si="9"/>
        <v>0.186526444235481</v>
      </c>
    </row>
    <row r="613" ht="15.75" customHeight="1" spans="1:9">
      <c r="A613" s="3" t="s">
        <v>633</v>
      </c>
      <c r="B613" s="5">
        <v>45362</v>
      </c>
      <c r="C613" s="4" t="s">
        <v>13</v>
      </c>
      <c r="D613" s="6" t="s">
        <v>38</v>
      </c>
      <c r="E613" s="3">
        <v>4179.08</v>
      </c>
      <c r="F613" s="3">
        <v>48</v>
      </c>
      <c r="G613" s="3">
        <v>12</v>
      </c>
      <c r="H613" s="3">
        <v>223.86</v>
      </c>
      <c r="I613" s="1">
        <f t="shared" si="9"/>
        <v>0.0535668137484805</v>
      </c>
    </row>
    <row r="614" ht="15.75" customHeight="1" spans="1:9">
      <c r="A614" s="3" t="s">
        <v>634</v>
      </c>
      <c r="B614" s="5">
        <v>45337</v>
      </c>
      <c r="C614" s="4" t="s">
        <v>16</v>
      </c>
      <c r="D614" s="6" t="s">
        <v>28</v>
      </c>
      <c r="E614" s="3">
        <v>3248.43</v>
      </c>
      <c r="F614" s="3">
        <v>7</v>
      </c>
      <c r="G614" s="3">
        <v>4</v>
      </c>
      <c r="H614" s="3">
        <v>894.86</v>
      </c>
      <c r="I614" s="1">
        <f t="shared" si="9"/>
        <v>0.275474613890402</v>
      </c>
    </row>
    <row r="615" ht="15.75" customHeight="1" spans="1:9">
      <c r="A615" s="3" t="s">
        <v>635</v>
      </c>
      <c r="B615" s="5">
        <v>45540</v>
      </c>
      <c r="C615" s="4" t="s">
        <v>20</v>
      </c>
      <c r="D615" s="6" t="s">
        <v>26</v>
      </c>
      <c r="E615" s="3">
        <v>319.47</v>
      </c>
      <c r="F615" s="3">
        <v>44</v>
      </c>
      <c r="G615" s="3">
        <v>48</v>
      </c>
      <c r="H615" s="3">
        <v>380.72</v>
      </c>
      <c r="I615" s="1">
        <f t="shared" si="9"/>
        <v>1.19172379253138</v>
      </c>
    </row>
    <row r="616" ht="15.75" customHeight="1" spans="1:9">
      <c r="A616" s="3" t="s">
        <v>636</v>
      </c>
      <c r="B616" s="5">
        <v>45308</v>
      </c>
      <c r="C616" s="4" t="s">
        <v>20</v>
      </c>
      <c r="D616" s="6" t="s">
        <v>21</v>
      </c>
      <c r="E616" s="3">
        <v>4085.94</v>
      </c>
      <c r="F616" s="3">
        <v>42</v>
      </c>
      <c r="G616" s="3">
        <v>21</v>
      </c>
      <c r="H616" s="3">
        <v>577.83</v>
      </c>
      <c r="I616" s="1">
        <f t="shared" si="9"/>
        <v>0.141419110412781</v>
      </c>
    </row>
    <row r="617" ht="15.75" customHeight="1" spans="1:9">
      <c r="A617" s="3" t="s">
        <v>637</v>
      </c>
      <c r="B617" s="5">
        <v>45487</v>
      </c>
      <c r="C617" s="4" t="s">
        <v>20</v>
      </c>
      <c r="D617" s="6" t="s">
        <v>23</v>
      </c>
      <c r="E617" s="3">
        <v>3987.19</v>
      </c>
      <c r="F617" s="3">
        <v>4</v>
      </c>
      <c r="G617" s="3">
        <v>16</v>
      </c>
      <c r="H617" s="3">
        <v>1545.85</v>
      </c>
      <c r="I617" s="1">
        <f t="shared" si="9"/>
        <v>0.387704122452153</v>
      </c>
    </row>
    <row r="618" ht="15.75" customHeight="1" spans="1:9">
      <c r="A618" s="3" t="s">
        <v>638</v>
      </c>
      <c r="B618" s="5">
        <v>45191</v>
      </c>
      <c r="C618" s="4" t="s">
        <v>20</v>
      </c>
      <c r="D618" s="6" t="s">
        <v>23</v>
      </c>
      <c r="E618" s="3">
        <v>4856.72</v>
      </c>
      <c r="F618" s="3">
        <v>29</v>
      </c>
      <c r="G618" s="3">
        <v>6</v>
      </c>
      <c r="H618" s="3">
        <v>569.9</v>
      </c>
      <c r="I618" s="1">
        <f t="shared" si="9"/>
        <v>0.117342568647153</v>
      </c>
    </row>
    <row r="619" ht="15.75" customHeight="1" spans="1:9">
      <c r="A619" s="3" t="s">
        <v>639</v>
      </c>
      <c r="B619" s="5">
        <v>44912</v>
      </c>
      <c r="C619" s="4" t="s">
        <v>20</v>
      </c>
      <c r="D619" s="6" t="s">
        <v>28</v>
      </c>
      <c r="E619" s="3">
        <v>60.6</v>
      </c>
      <c r="F619" s="3">
        <v>36</v>
      </c>
      <c r="G619" s="3">
        <v>25</v>
      </c>
      <c r="H619" s="3">
        <v>1647.95</v>
      </c>
      <c r="I619" s="1">
        <f t="shared" si="9"/>
        <v>27.1938943894389</v>
      </c>
    </row>
    <row r="620" ht="15.75" customHeight="1" spans="1:9">
      <c r="A620" s="3" t="s">
        <v>640</v>
      </c>
      <c r="B620" s="5">
        <v>44937</v>
      </c>
      <c r="C620" s="4" t="s">
        <v>20</v>
      </c>
      <c r="D620" s="6" t="s">
        <v>23</v>
      </c>
      <c r="E620" s="3">
        <v>1507.53</v>
      </c>
      <c r="F620" s="3">
        <v>44</v>
      </c>
      <c r="G620" s="3">
        <v>50</v>
      </c>
      <c r="H620" s="3">
        <v>1644.04</v>
      </c>
      <c r="I620" s="1">
        <f t="shared" si="9"/>
        <v>1.09055209514902</v>
      </c>
    </row>
    <row r="621" ht="15.75" customHeight="1" spans="1:9">
      <c r="A621" s="3" t="s">
        <v>641</v>
      </c>
      <c r="B621" s="5">
        <v>45356</v>
      </c>
      <c r="C621" s="4" t="s">
        <v>16</v>
      </c>
      <c r="D621" s="6" t="s">
        <v>23</v>
      </c>
      <c r="E621" s="3">
        <v>766.69</v>
      </c>
      <c r="F621" s="3">
        <v>49</v>
      </c>
      <c r="G621" s="3">
        <v>38</v>
      </c>
      <c r="H621" s="3">
        <v>727.74</v>
      </c>
      <c r="I621" s="1">
        <f t="shared" si="9"/>
        <v>0.949197198346137</v>
      </c>
    </row>
    <row r="622" ht="15.75" customHeight="1" spans="1:9">
      <c r="A622" s="3" t="s">
        <v>642</v>
      </c>
      <c r="B622" s="5">
        <v>44951</v>
      </c>
      <c r="C622" s="4" t="s">
        <v>13</v>
      </c>
      <c r="D622" s="6" t="s">
        <v>38</v>
      </c>
      <c r="E622" s="3">
        <v>2057.29</v>
      </c>
      <c r="F622" s="3">
        <v>24</v>
      </c>
      <c r="G622" s="3">
        <v>44</v>
      </c>
      <c r="H622" s="3">
        <v>155.36</v>
      </c>
      <c r="I622" s="1">
        <f t="shared" si="9"/>
        <v>0.0755168206718547</v>
      </c>
    </row>
    <row r="623" ht="15.75" customHeight="1" spans="1:9">
      <c r="A623" s="3" t="s">
        <v>643</v>
      </c>
      <c r="B623" s="5">
        <v>45509</v>
      </c>
      <c r="C623" s="4" t="s">
        <v>16</v>
      </c>
      <c r="D623" s="6" t="s">
        <v>21</v>
      </c>
      <c r="E623" s="3">
        <v>2779.51</v>
      </c>
      <c r="F623" s="3">
        <v>30</v>
      </c>
      <c r="G623" s="3">
        <v>35</v>
      </c>
      <c r="H623" s="3">
        <v>1728.82</v>
      </c>
      <c r="I623" s="1">
        <f t="shared" si="9"/>
        <v>0.621987328701821</v>
      </c>
    </row>
    <row r="624" ht="15.75" customHeight="1" spans="1:9">
      <c r="A624" s="3" t="s">
        <v>644</v>
      </c>
      <c r="B624" s="5">
        <v>45103</v>
      </c>
      <c r="C624" s="4" t="s">
        <v>13</v>
      </c>
      <c r="D624" s="6" t="s">
        <v>23</v>
      </c>
      <c r="E624" s="3">
        <v>4639.08</v>
      </c>
      <c r="F624" s="3">
        <v>16</v>
      </c>
      <c r="G624" s="3">
        <v>45</v>
      </c>
      <c r="H624" s="3">
        <v>312.23</v>
      </c>
      <c r="I624" s="1">
        <f t="shared" si="9"/>
        <v>0.0673042930925959</v>
      </c>
    </row>
    <row r="625" ht="15.75" customHeight="1" spans="1:9">
      <c r="A625" s="3" t="s">
        <v>645</v>
      </c>
      <c r="B625" s="5">
        <v>45253</v>
      </c>
      <c r="C625" s="4" t="s">
        <v>20</v>
      </c>
      <c r="D625" s="6" t="s">
        <v>38</v>
      </c>
      <c r="E625" s="3">
        <v>3589.59</v>
      </c>
      <c r="F625" s="3">
        <v>22</v>
      </c>
      <c r="G625" s="3">
        <v>21</v>
      </c>
      <c r="H625" s="3">
        <v>1651.85</v>
      </c>
      <c r="I625" s="1">
        <f t="shared" si="9"/>
        <v>0.460177903326007</v>
      </c>
    </row>
    <row r="626" ht="15.75" customHeight="1" spans="1:9">
      <c r="A626" s="3" t="s">
        <v>646</v>
      </c>
      <c r="B626" s="5">
        <v>45573</v>
      </c>
      <c r="C626" s="4" t="s">
        <v>10</v>
      </c>
      <c r="D626" s="6" t="s">
        <v>28</v>
      </c>
      <c r="E626" s="3">
        <v>3216.82</v>
      </c>
      <c r="F626" s="3">
        <v>26</v>
      </c>
      <c r="G626" s="3">
        <v>15</v>
      </c>
      <c r="H626" s="3">
        <v>1560.98</v>
      </c>
      <c r="I626" s="1">
        <f t="shared" si="9"/>
        <v>0.485255625120461</v>
      </c>
    </row>
    <row r="627" ht="15.75" customHeight="1" spans="1:9">
      <c r="A627" s="3" t="s">
        <v>647</v>
      </c>
      <c r="B627" s="5">
        <v>44967</v>
      </c>
      <c r="C627" s="4" t="s">
        <v>10</v>
      </c>
      <c r="D627" s="6" t="s">
        <v>26</v>
      </c>
      <c r="E627" s="3">
        <v>1343.01</v>
      </c>
      <c r="F627" s="3">
        <v>32</v>
      </c>
      <c r="G627" s="3">
        <v>21</v>
      </c>
      <c r="H627" s="3">
        <v>1885.05</v>
      </c>
      <c r="I627" s="1">
        <f t="shared" si="9"/>
        <v>1.40360086670985</v>
      </c>
    </row>
    <row r="628" ht="15.75" customHeight="1" spans="1:9">
      <c r="A628" s="3" t="s">
        <v>648</v>
      </c>
      <c r="B628" s="5">
        <v>44982</v>
      </c>
      <c r="C628" s="4" t="s">
        <v>20</v>
      </c>
      <c r="D628" s="6" t="s">
        <v>28</v>
      </c>
      <c r="E628" s="3">
        <v>1609.22</v>
      </c>
      <c r="F628" s="3">
        <v>15</v>
      </c>
      <c r="G628" s="3">
        <v>30</v>
      </c>
      <c r="H628" s="3">
        <v>272.51</v>
      </c>
      <c r="I628" s="1">
        <f t="shared" si="9"/>
        <v>0.169342911472639</v>
      </c>
    </row>
    <row r="629" ht="15.75" customHeight="1" spans="1:9">
      <c r="A629" s="3" t="s">
        <v>649</v>
      </c>
      <c r="B629" s="5">
        <v>45177</v>
      </c>
      <c r="C629" s="4" t="s">
        <v>10</v>
      </c>
      <c r="D629" s="6" t="s">
        <v>23</v>
      </c>
      <c r="E629" s="3">
        <v>3556.04</v>
      </c>
      <c r="F629" s="3">
        <v>24</v>
      </c>
      <c r="G629" s="3">
        <v>19</v>
      </c>
      <c r="H629" s="3">
        <v>818.92</v>
      </c>
      <c r="I629" s="1">
        <f t="shared" si="9"/>
        <v>0.230289873004803</v>
      </c>
    </row>
    <row r="630" ht="15.75" customHeight="1" spans="1:9">
      <c r="A630" s="7" t="s">
        <v>650</v>
      </c>
      <c r="B630" s="5">
        <v>45268</v>
      </c>
      <c r="C630" s="4" t="s">
        <v>13</v>
      </c>
      <c r="D630" s="6" t="s">
        <v>38</v>
      </c>
      <c r="E630" s="3">
        <v>4004.6</v>
      </c>
      <c r="F630" s="3">
        <v>24</v>
      </c>
      <c r="G630" s="3">
        <v>27</v>
      </c>
      <c r="H630" s="3">
        <v>1817.26</v>
      </c>
      <c r="I630" s="1">
        <f t="shared" si="9"/>
        <v>0.453793137891425</v>
      </c>
    </row>
    <row r="631" ht="15.75" customHeight="1" spans="1:9">
      <c r="A631" s="3" t="s">
        <v>651</v>
      </c>
      <c r="B631" s="5">
        <v>45410</v>
      </c>
      <c r="C631" s="4" t="s">
        <v>16</v>
      </c>
      <c r="D631" s="6" t="s">
        <v>26</v>
      </c>
      <c r="E631" s="3">
        <v>3149.42</v>
      </c>
      <c r="F631" s="3">
        <v>6</v>
      </c>
      <c r="G631" s="3">
        <v>12</v>
      </c>
      <c r="H631" s="3">
        <v>1455.18</v>
      </c>
      <c r="I631" s="1">
        <f t="shared" si="9"/>
        <v>0.462046980078872</v>
      </c>
    </row>
    <row r="632" ht="15.75" customHeight="1" spans="1:9">
      <c r="A632" s="3" t="s">
        <v>652</v>
      </c>
      <c r="B632" s="5">
        <v>44970</v>
      </c>
      <c r="C632" s="4" t="s">
        <v>16</v>
      </c>
      <c r="D632" s="6" t="s">
        <v>28</v>
      </c>
      <c r="E632" s="3">
        <v>2681.06</v>
      </c>
      <c r="F632" s="3">
        <v>17</v>
      </c>
      <c r="G632" s="3">
        <v>19</v>
      </c>
      <c r="H632" s="3">
        <v>995.24</v>
      </c>
      <c r="I632" s="1">
        <f t="shared" si="9"/>
        <v>0.371211386541144</v>
      </c>
    </row>
    <row r="633" ht="15.75" customHeight="1" spans="1:9">
      <c r="A633" s="3" t="s">
        <v>653</v>
      </c>
      <c r="B633" s="5">
        <v>45333</v>
      </c>
      <c r="C633" s="4" t="s">
        <v>10</v>
      </c>
      <c r="D633" s="6" t="s">
        <v>21</v>
      </c>
      <c r="E633" s="3">
        <v>4537.3</v>
      </c>
      <c r="F633" s="3">
        <v>18</v>
      </c>
      <c r="G633" s="3">
        <v>20</v>
      </c>
      <c r="H633" s="3">
        <v>1144.02</v>
      </c>
      <c r="I633" s="1">
        <f t="shared" si="9"/>
        <v>0.252136733299539</v>
      </c>
    </row>
    <row r="634" ht="15.75" customHeight="1" spans="1:9">
      <c r="A634" s="3" t="s">
        <v>654</v>
      </c>
      <c r="B634" s="5">
        <v>45005</v>
      </c>
      <c r="C634" s="4" t="s">
        <v>16</v>
      </c>
      <c r="D634" s="6" t="s">
        <v>23</v>
      </c>
      <c r="E634" s="3">
        <v>759.01</v>
      </c>
      <c r="F634" s="3">
        <v>34</v>
      </c>
      <c r="G634" s="3">
        <v>19</v>
      </c>
      <c r="H634" s="3">
        <v>1770.4</v>
      </c>
      <c r="I634" s="1">
        <f t="shared" si="9"/>
        <v>2.33251208811478</v>
      </c>
    </row>
    <row r="635" ht="15.75" customHeight="1" spans="1:9">
      <c r="A635" s="3" t="s">
        <v>655</v>
      </c>
      <c r="B635" s="5">
        <v>45508</v>
      </c>
      <c r="C635" s="4" t="s">
        <v>16</v>
      </c>
      <c r="D635" s="6" t="s">
        <v>26</v>
      </c>
      <c r="E635" s="3">
        <v>4270.36</v>
      </c>
      <c r="F635" s="3">
        <v>44</v>
      </c>
      <c r="G635" s="3">
        <v>6</v>
      </c>
      <c r="H635" s="3">
        <v>763.55</v>
      </c>
      <c r="I635" s="1">
        <f t="shared" si="9"/>
        <v>0.178802255547542</v>
      </c>
    </row>
    <row r="636" ht="15.75" customHeight="1" spans="1:9">
      <c r="A636" s="3" t="s">
        <v>656</v>
      </c>
      <c r="B636" s="5">
        <v>45062</v>
      </c>
      <c r="C636" s="4" t="s">
        <v>13</v>
      </c>
      <c r="D636" s="6" t="s">
        <v>23</v>
      </c>
      <c r="E636" s="3">
        <v>4549.29</v>
      </c>
      <c r="F636" s="3">
        <v>50</v>
      </c>
      <c r="G636" s="3">
        <v>20</v>
      </c>
      <c r="H636" s="3">
        <v>1790.15</v>
      </c>
      <c r="I636" s="1">
        <f t="shared" si="9"/>
        <v>0.393500963886672</v>
      </c>
    </row>
    <row r="637" ht="15.75" customHeight="1" spans="1:9">
      <c r="A637" s="3" t="s">
        <v>657</v>
      </c>
      <c r="B637" s="5">
        <v>45570</v>
      </c>
      <c r="C637" s="4" t="s">
        <v>13</v>
      </c>
      <c r="D637" s="6" t="s">
        <v>26</v>
      </c>
      <c r="E637" s="3">
        <v>2927.12</v>
      </c>
      <c r="F637" s="3">
        <v>17</v>
      </c>
      <c r="G637" s="3">
        <v>25</v>
      </c>
      <c r="H637" s="3">
        <v>1366.81</v>
      </c>
      <c r="I637" s="1">
        <f t="shared" si="9"/>
        <v>0.466947033261363</v>
      </c>
    </row>
    <row r="638" ht="15.75" customHeight="1" spans="1:9">
      <c r="A638" s="3" t="s">
        <v>658</v>
      </c>
      <c r="B638" s="5">
        <v>45115</v>
      </c>
      <c r="C638" s="4" t="s">
        <v>10</v>
      </c>
      <c r="D638" s="6" t="s">
        <v>38</v>
      </c>
      <c r="E638" s="3">
        <v>1539.97</v>
      </c>
      <c r="F638" s="3">
        <v>5</v>
      </c>
      <c r="G638" s="3">
        <v>18</v>
      </c>
      <c r="H638" s="3">
        <v>575.62</v>
      </c>
      <c r="I638" s="1">
        <f t="shared" si="9"/>
        <v>0.373786502334461</v>
      </c>
    </row>
    <row r="639" ht="15.75" customHeight="1" spans="1:9">
      <c r="A639" s="3" t="s">
        <v>659</v>
      </c>
      <c r="B639" s="5">
        <v>44924</v>
      </c>
      <c r="C639" s="4" t="s">
        <v>10</v>
      </c>
      <c r="D639" s="6" t="s">
        <v>23</v>
      </c>
      <c r="E639" s="3">
        <v>2773.39</v>
      </c>
      <c r="F639" s="3">
        <v>21</v>
      </c>
      <c r="G639" s="3">
        <v>29</v>
      </c>
      <c r="H639" s="3">
        <v>919.37</v>
      </c>
      <c r="I639" s="1">
        <f t="shared" si="9"/>
        <v>0.331496832396453</v>
      </c>
    </row>
    <row r="640" ht="15.75" customHeight="1" spans="1:9">
      <c r="A640" s="3" t="s">
        <v>660</v>
      </c>
      <c r="B640" s="5">
        <v>44897</v>
      </c>
      <c r="C640" s="4" t="s">
        <v>10</v>
      </c>
      <c r="D640" s="6" t="s">
        <v>26</v>
      </c>
      <c r="E640" s="3">
        <v>1366.32</v>
      </c>
      <c r="F640" s="3">
        <v>6</v>
      </c>
      <c r="G640" s="3">
        <v>29</v>
      </c>
      <c r="H640" s="3">
        <v>1877.11</v>
      </c>
      <c r="I640" s="1">
        <f t="shared" si="9"/>
        <v>1.3738436091106</v>
      </c>
    </row>
    <row r="641" ht="15.75" customHeight="1" spans="1:9">
      <c r="A641" s="3" t="s">
        <v>661</v>
      </c>
      <c r="B641" s="5">
        <v>44884</v>
      </c>
      <c r="C641" s="4" t="s">
        <v>20</v>
      </c>
      <c r="D641" s="6" t="s">
        <v>28</v>
      </c>
      <c r="E641" s="3">
        <v>2651.93</v>
      </c>
      <c r="F641" s="3">
        <v>9</v>
      </c>
      <c r="G641" s="3">
        <v>38</v>
      </c>
      <c r="H641" s="3">
        <v>820.33</v>
      </c>
      <c r="I641" s="1">
        <f t="shared" si="9"/>
        <v>0.309333202610929</v>
      </c>
    </row>
    <row r="642" ht="15.75" customHeight="1" spans="1:9">
      <c r="A642" s="3" t="s">
        <v>662</v>
      </c>
      <c r="B642" s="5">
        <v>45002</v>
      </c>
      <c r="C642" s="4" t="s">
        <v>16</v>
      </c>
      <c r="D642" s="6" t="s">
        <v>28</v>
      </c>
      <c r="E642" s="3">
        <v>2405.97</v>
      </c>
      <c r="F642" s="3">
        <v>4</v>
      </c>
      <c r="G642" s="3">
        <v>44</v>
      </c>
      <c r="H642" s="3">
        <v>153.94</v>
      </c>
      <c r="I642" s="1">
        <f t="shared" si="9"/>
        <v>0.0639825101726123</v>
      </c>
    </row>
    <row r="643" ht="15.75" customHeight="1" spans="1:9">
      <c r="A643" s="3" t="s">
        <v>663</v>
      </c>
      <c r="B643" s="5">
        <v>45499</v>
      </c>
      <c r="C643" s="4" t="s">
        <v>10</v>
      </c>
      <c r="D643" s="6" t="s">
        <v>23</v>
      </c>
      <c r="E643" s="3">
        <v>1862.27</v>
      </c>
      <c r="F643" s="3">
        <v>37</v>
      </c>
      <c r="G643" s="3">
        <v>50</v>
      </c>
      <c r="H643" s="3">
        <v>889</v>
      </c>
      <c r="I643" s="1">
        <f t="shared" ref="I643:I706" si="10">H643/E643</f>
        <v>0.477374387172644</v>
      </c>
    </row>
    <row r="644" ht="15.75" customHeight="1" spans="1:9">
      <c r="A644" s="3" t="s">
        <v>664</v>
      </c>
      <c r="B644" s="5">
        <v>45539</v>
      </c>
      <c r="C644" s="4" t="s">
        <v>20</v>
      </c>
      <c r="D644" s="6" t="s">
        <v>26</v>
      </c>
      <c r="E644" s="3">
        <v>4871.51</v>
      </c>
      <c r="F644" s="3">
        <v>44</v>
      </c>
      <c r="G644" s="3">
        <v>44</v>
      </c>
      <c r="H644" s="3">
        <v>1085.83</v>
      </c>
      <c r="I644" s="1">
        <f t="shared" si="10"/>
        <v>0.22289392816601</v>
      </c>
    </row>
    <row r="645" ht="15.75" customHeight="1" spans="1:9">
      <c r="A645" s="3" t="s">
        <v>665</v>
      </c>
      <c r="B645" s="5">
        <v>45269</v>
      </c>
      <c r="C645" s="4" t="s">
        <v>13</v>
      </c>
      <c r="D645" s="6" t="s">
        <v>28</v>
      </c>
      <c r="E645" s="3">
        <v>4096.68</v>
      </c>
      <c r="F645" s="3">
        <v>22</v>
      </c>
      <c r="G645" s="3">
        <v>13</v>
      </c>
      <c r="H645" s="3">
        <v>111.18</v>
      </c>
      <c r="I645" s="1">
        <f t="shared" si="10"/>
        <v>0.0271390491812883</v>
      </c>
    </row>
    <row r="646" ht="15.75" customHeight="1" spans="1:9">
      <c r="A646" s="3" t="s">
        <v>666</v>
      </c>
      <c r="B646" s="5">
        <v>44915</v>
      </c>
      <c r="C646" s="4" t="s">
        <v>10</v>
      </c>
      <c r="D646" s="6" t="s">
        <v>21</v>
      </c>
      <c r="E646" s="3">
        <v>4977.12</v>
      </c>
      <c r="F646" s="3">
        <v>21</v>
      </c>
      <c r="G646" s="3">
        <v>25</v>
      </c>
      <c r="H646" s="3">
        <v>1405.67</v>
      </c>
      <c r="I646" s="1">
        <f t="shared" si="10"/>
        <v>0.282426383129199</v>
      </c>
    </row>
    <row r="647" ht="15.75" customHeight="1" spans="1:9">
      <c r="A647" s="3" t="s">
        <v>667</v>
      </c>
      <c r="B647" s="5">
        <v>45560</v>
      </c>
      <c r="C647" s="4" t="s">
        <v>13</v>
      </c>
      <c r="D647" s="6" t="s">
        <v>26</v>
      </c>
      <c r="E647" s="3">
        <v>874.58</v>
      </c>
      <c r="F647" s="3">
        <v>22</v>
      </c>
      <c r="G647" s="3">
        <v>28</v>
      </c>
      <c r="H647" s="3">
        <v>774.03</v>
      </c>
      <c r="I647" s="1">
        <f t="shared" si="10"/>
        <v>0.885030528939605</v>
      </c>
    </row>
    <row r="648" ht="15.75" customHeight="1" spans="1:9">
      <c r="A648" s="3" t="s">
        <v>668</v>
      </c>
      <c r="B648" s="5">
        <v>45274</v>
      </c>
      <c r="C648" s="4" t="s">
        <v>13</v>
      </c>
      <c r="D648" s="6" t="s">
        <v>23</v>
      </c>
      <c r="E648" s="3">
        <v>3707.34</v>
      </c>
      <c r="F648" s="3">
        <v>16</v>
      </c>
      <c r="G648" s="3">
        <v>41</v>
      </c>
      <c r="H648" s="3">
        <v>1438.79</v>
      </c>
      <c r="I648" s="1">
        <f t="shared" si="10"/>
        <v>0.388092271008324</v>
      </c>
    </row>
    <row r="649" ht="15.75" customHeight="1" spans="1:9">
      <c r="A649" s="3" t="s">
        <v>669</v>
      </c>
      <c r="B649" s="5">
        <v>45147</v>
      </c>
      <c r="C649" s="4" t="s">
        <v>10</v>
      </c>
      <c r="D649" s="6" t="s">
        <v>38</v>
      </c>
      <c r="E649" s="3">
        <v>4452.5</v>
      </c>
      <c r="F649" s="3">
        <v>22</v>
      </c>
      <c r="G649" s="3">
        <v>29</v>
      </c>
      <c r="H649" s="3">
        <v>414.87</v>
      </c>
      <c r="I649" s="1">
        <f t="shared" si="10"/>
        <v>0.0931768669286917</v>
      </c>
    </row>
    <row r="650" ht="15.75" customHeight="1" spans="1:9">
      <c r="A650" s="3" t="s">
        <v>670</v>
      </c>
      <c r="B650" s="5">
        <v>45448</v>
      </c>
      <c r="C650" s="4" t="s">
        <v>10</v>
      </c>
      <c r="D650" s="6" t="s">
        <v>23</v>
      </c>
      <c r="E650" s="3">
        <v>4113.75</v>
      </c>
      <c r="F650" s="3">
        <v>6</v>
      </c>
      <c r="G650" s="3">
        <v>41</v>
      </c>
      <c r="H650" s="3">
        <v>1894.47</v>
      </c>
      <c r="I650" s="1">
        <f t="shared" si="10"/>
        <v>0.460521422060164</v>
      </c>
    </row>
    <row r="651" ht="15.75" customHeight="1" spans="1:9">
      <c r="A651" s="3" t="s">
        <v>671</v>
      </c>
      <c r="B651" s="5">
        <v>45595</v>
      </c>
      <c r="C651" s="4" t="s">
        <v>16</v>
      </c>
      <c r="D651" s="6" t="s">
        <v>23</v>
      </c>
      <c r="E651" s="3">
        <v>391.39</v>
      </c>
      <c r="F651" s="3">
        <v>16</v>
      </c>
      <c r="G651" s="3">
        <v>10</v>
      </c>
      <c r="H651" s="3">
        <v>436.1</v>
      </c>
      <c r="I651" s="1">
        <f t="shared" si="10"/>
        <v>1.11423388436087</v>
      </c>
    </row>
    <row r="652" ht="15.75" customHeight="1" spans="1:9">
      <c r="A652" s="3" t="s">
        <v>672</v>
      </c>
      <c r="B652" s="5">
        <v>45522</v>
      </c>
      <c r="C652" s="4" t="s">
        <v>16</v>
      </c>
      <c r="D652" s="6" t="s">
        <v>28</v>
      </c>
      <c r="E652" s="3">
        <v>4045.27</v>
      </c>
      <c r="F652" s="3">
        <v>7</v>
      </c>
      <c r="G652" s="3">
        <v>23</v>
      </c>
      <c r="H652" s="3">
        <v>1298.47</v>
      </c>
      <c r="I652" s="1">
        <f t="shared" si="10"/>
        <v>0.320984755034893</v>
      </c>
    </row>
    <row r="653" ht="15.75" customHeight="1" spans="1:9">
      <c r="A653" s="3" t="s">
        <v>673</v>
      </c>
      <c r="B653" s="5">
        <v>44895</v>
      </c>
      <c r="C653" s="4" t="s">
        <v>13</v>
      </c>
      <c r="D653" s="6" t="s">
        <v>38</v>
      </c>
      <c r="E653" s="3">
        <v>3336.75</v>
      </c>
      <c r="F653" s="3">
        <v>12</v>
      </c>
      <c r="G653" s="3">
        <v>9</v>
      </c>
      <c r="H653" s="3">
        <v>1459.86</v>
      </c>
      <c r="I653" s="1">
        <f t="shared" si="10"/>
        <v>0.437509552708474</v>
      </c>
    </row>
    <row r="654" ht="15.75" customHeight="1" spans="1:9">
      <c r="A654" s="3" t="s">
        <v>674</v>
      </c>
      <c r="B654" s="5">
        <v>44947</v>
      </c>
      <c r="C654" s="4" t="s">
        <v>13</v>
      </c>
      <c r="D654" s="6" t="s">
        <v>23</v>
      </c>
      <c r="E654" s="3">
        <v>1419.8</v>
      </c>
      <c r="F654" s="3">
        <v>4</v>
      </c>
      <c r="G654" s="3">
        <v>21</v>
      </c>
      <c r="H654" s="3">
        <v>1310.34</v>
      </c>
      <c r="I654" s="1">
        <f t="shared" si="10"/>
        <v>0.922904634455557</v>
      </c>
    </row>
    <row r="655" ht="15.75" customHeight="1" spans="1:9">
      <c r="A655" s="3" t="s">
        <v>675</v>
      </c>
      <c r="B655" s="5">
        <v>45124</v>
      </c>
      <c r="C655" s="4" t="s">
        <v>16</v>
      </c>
      <c r="D655" s="6" t="s">
        <v>23</v>
      </c>
      <c r="E655" s="3">
        <v>3853.52</v>
      </c>
      <c r="F655" s="3">
        <v>42</v>
      </c>
      <c r="G655" s="3">
        <v>31</v>
      </c>
      <c r="H655" s="3">
        <v>762.66</v>
      </c>
      <c r="I655" s="1">
        <f t="shared" si="10"/>
        <v>0.197912557869169</v>
      </c>
    </row>
    <row r="656" ht="15.75" customHeight="1" spans="1:9">
      <c r="A656" s="3" t="s">
        <v>676</v>
      </c>
      <c r="B656" s="5">
        <v>45438</v>
      </c>
      <c r="C656" s="4" t="s">
        <v>13</v>
      </c>
      <c r="D656" s="6" t="s">
        <v>28</v>
      </c>
      <c r="E656" s="3">
        <v>3480.38</v>
      </c>
      <c r="F656" s="3">
        <v>5</v>
      </c>
      <c r="G656" s="3">
        <v>8</v>
      </c>
      <c r="H656" s="3">
        <v>1708.24</v>
      </c>
      <c r="I656" s="1">
        <f t="shared" si="10"/>
        <v>0.490819967934536</v>
      </c>
    </row>
    <row r="657" ht="15.75" customHeight="1" spans="1:9">
      <c r="A657" s="3" t="s">
        <v>677</v>
      </c>
      <c r="B657" s="5">
        <v>45047</v>
      </c>
      <c r="C657" s="4" t="s">
        <v>13</v>
      </c>
      <c r="D657" s="6" t="s">
        <v>26</v>
      </c>
      <c r="E657" s="3">
        <v>3897.72</v>
      </c>
      <c r="F657" s="3">
        <v>11</v>
      </c>
      <c r="G657" s="3">
        <v>10</v>
      </c>
      <c r="H657" s="3">
        <v>109.22</v>
      </c>
      <c r="I657" s="1">
        <f t="shared" si="10"/>
        <v>0.0280215100109808</v>
      </c>
    </row>
    <row r="658" ht="15.75" customHeight="1" spans="1:9">
      <c r="A658" s="3" t="s">
        <v>678</v>
      </c>
      <c r="B658" s="5">
        <v>45088</v>
      </c>
      <c r="C658" s="4" t="s">
        <v>16</v>
      </c>
      <c r="D658" s="6" t="s">
        <v>38</v>
      </c>
      <c r="E658" s="3">
        <v>1068.09</v>
      </c>
      <c r="F658" s="3">
        <v>35</v>
      </c>
      <c r="G658" s="3">
        <v>35</v>
      </c>
      <c r="H658" s="3">
        <v>75.05</v>
      </c>
      <c r="I658" s="1">
        <f t="shared" si="10"/>
        <v>0.0702656143208906</v>
      </c>
    </row>
    <row r="659" ht="15.75" customHeight="1" spans="1:9">
      <c r="A659" s="3" t="s">
        <v>679</v>
      </c>
      <c r="B659" s="5">
        <v>45309</v>
      </c>
      <c r="C659" s="4" t="s">
        <v>20</v>
      </c>
      <c r="D659" s="6" t="s">
        <v>38</v>
      </c>
      <c r="E659" s="3">
        <v>1423.48</v>
      </c>
      <c r="F659" s="3">
        <v>18</v>
      </c>
      <c r="G659" s="3">
        <v>3</v>
      </c>
      <c r="H659" s="3">
        <v>1936.82</v>
      </c>
      <c r="I659" s="1">
        <f t="shared" si="10"/>
        <v>1.36062326130328</v>
      </c>
    </row>
    <row r="660" ht="15.75" customHeight="1" spans="1:9">
      <c r="A660" s="3" t="s">
        <v>680</v>
      </c>
      <c r="B660" s="5">
        <v>45497</v>
      </c>
      <c r="C660" s="4" t="s">
        <v>13</v>
      </c>
      <c r="D660" s="6" t="s">
        <v>23</v>
      </c>
      <c r="E660" s="3">
        <v>4605.29</v>
      </c>
      <c r="F660" s="3">
        <v>35</v>
      </c>
      <c r="G660" s="3">
        <v>1</v>
      </c>
      <c r="H660" s="3">
        <v>251.25</v>
      </c>
      <c r="I660" s="1">
        <f t="shared" si="10"/>
        <v>0.0545568248687922</v>
      </c>
    </row>
    <row r="661" ht="15.75" customHeight="1" spans="1:9">
      <c r="A661" s="3" t="s">
        <v>681</v>
      </c>
      <c r="B661" s="5">
        <v>45611</v>
      </c>
      <c r="C661" s="4" t="s">
        <v>16</v>
      </c>
      <c r="D661" s="6" t="s">
        <v>38</v>
      </c>
      <c r="E661" s="3">
        <v>2071.72</v>
      </c>
      <c r="F661" s="3">
        <v>38</v>
      </c>
      <c r="G661" s="3">
        <v>12</v>
      </c>
      <c r="H661" s="3">
        <v>173.32</v>
      </c>
      <c r="I661" s="1">
        <f t="shared" si="10"/>
        <v>0.0836599540478443</v>
      </c>
    </row>
    <row r="662" ht="15.75" customHeight="1" spans="1:9">
      <c r="A662" s="3" t="s">
        <v>682</v>
      </c>
      <c r="B662" s="5">
        <v>45587</v>
      </c>
      <c r="C662" s="4" t="s">
        <v>13</v>
      </c>
      <c r="D662" s="6" t="s">
        <v>21</v>
      </c>
      <c r="E662" s="3">
        <v>2846.29</v>
      </c>
      <c r="F662" s="3">
        <v>4</v>
      </c>
      <c r="G662" s="3">
        <v>36</v>
      </c>
      <c r="H662" s="3">
        <v>1461.22</v>
      </c>
      <c r="I662" s="1">
        <f t="shared" si="10"/>
        <v>0.513377062772943</v>
      </c>
    </row>
    <row r="663" ht="15.75" customHeight="1" spans="1:9">
      <c r="A663" s="3" t="s">
        <v>683</v>
      </c>
      <c r="B663" s="5">
        <v>45515</v>
      </c>
      <c r="C663" s="4" t="s">
        <v>16</v>
      </c>
      <c r="D663" s="6" t="s">
        <v>21</v>
      </c>
      <c r="E663" s="3">
        <v>1977.73</v>
      </c>
      <c r="F663" s="3">
        <v>27</v>
      </c>
      <c r="G663" s="3">
        <v>5</v>
      </c>
      <c r="H663" s="3">
        <v>419.59</v>
      </c>
      <c r="I663" s="1">
        <f t="shared" si="10"/>
        <v>0.212157372341017</v>
      </c>
    </row>
    <row r="664" ht="15.75" customHeight="1" spans="1:9">
      <c r="A664" s="3" t="s">
        <v>684</v>
      </c>
      <c r="B664" s="5">
        <v>45116</v>
      </c>
      <c r="C664" s="4" t="s">
        <v>20</v>
      </c>
      <c r="D664" s="6" t="s">
        <v>26</v>
      </c>
      <c r="E664" s="3">
        <v>540.7</v>
      </c>
      <c r="F664" s="3">
        <v>39</v>
      </c>
      <c r="G664" s="3">
        <v>5</v>
      </c>
      <c r="H664" s="3">
        <v>676.4</v>
      </c>
      <c r="I664" s="1">
        <f t="shared" si="10"/>
        <v>1.25097096356575</v>
      </c>
    </row>
    <row r="665" ht="15.75" customHeight="1" spans="1:9">
      <c r="A665" s="3" t="s">
        <v>685</v>
      </c>
      <c r="B665" s="5">
        <v>45342</v>
      </c>
      <c r="C665" s="4" t="s">
        <v>20</v>
      </c>
      <c r="D665" s="6" t="s">
        <v>23</v>
      </c>
      <c r="E665" s="3">
        <v>2921.68</v>
      </c>
      <c r="F665" s="3">
        <v>6</v>
      </c>
      <c r="G665" s="3">
        <v>19</v>
      </c>
      <c r="H665" s="3">
        <v>739.34</v>
      </c>
      <c r="I665" s="1">
        <f t="shared" si="10"/>
        <v>0.25305303797815</v>
      </c>
    </row>
    <row r="666" ht="15.75" customHeight="1" spans="1:9">
      <c r="A666" s="3" t="s">
        <v>686</v>
      </c>
      <c r="B666" s="5">
        <v>45060</v>
      </c>
      <c r="C666" s="4" t="s">
        <v>16</v>
      </c>
      <c r="D666" s="6" t="s">
        <v>23</v>
      </c>
      <c r="E666" s="3">
        <v>2124.34</v>
      </c>
      <c r="F666" s="3">
        <v>36</v>
      </c>
      <c r="G666" s="3">
        <v>15</v>
      </c>
      <c r="H666" s="3">
        <v>677.53</v>
      </c>
      <c r="I666" s="1">
        <f t="shared" si="10"/>
        <v>0.318936705047215</v>
      </c>
    </row>
    <row r="667" ht="15.75" customHeight="1" spans="1:9">
      <c r="A667" s="3" t="s">
        <v>687</v>
      </c>
      <c r="B667" s="5">
        <v>45499</v>
      </c>
      <c r="C667" s="4" t="s">
        <v>13</v>
      </c>
      <c r="D667" s="6" t="s">
        <v>28</v>
      </c>
      <c r="E667" s="3">
        <v>4225.94</v>
      </c>
      <c r="F667" s="3">
        <v>38</v>
      </c>
      <c r="G667" s="3">
        <v>13</v>
      </c>
      <c r="H667" s="3">
        <v>425.34</v>
      </c>
      <c r="I667" s="1">
        <f t="shared" si="10"/>
        <v>0.100649796258347</v>
      </c>
    </row>
    <row r="668" ht="15.75" customHeight="1" spans="1:9">
      <c r="A668" s="3" t="s">
        <v>688</v>
      </c>
      <c r="B668" s="5">
        <v>45607</v>
      </c>
      <c r="C668" s="4" t="s">
        <v>16</v>
      </c>
      <c r="D668" s="6" t="s">
        <v>23</v>
      </c>
      <c r="E668" s="3">
        <v>279.42</v>
      </c>
      <c r="F668" s="3">
        <v>50</v>
      </c>
      <c r="G668" s="3">
        <v>32</v>
      </c>
      <c r="H668" s="3">
        <v>1091.49</v>
      </c>
      <c r="I668" s="1">
        <f t="shared" si="10"/>
        <v>3.90627013098561</v>
      </c>
    </row>
    <row r="669" ht="15.75" customHeight="1" spans="1:9">
      <c r="A669" s="3" t="s">
        <v>689</v>
      </c>
      <c r="B669" s="5">
        <v>45599</v>
      </c>
      <c r="C669" s="4" t="s">
        <v>10</v>
      </c>
      <c r="D669" s="6" t="s">
        <v>21</v>
      </c>
      <c r="E669" s="3">
        <v>1016.75</v>
      </c>
      <c r="F669" s="3">
        <v>27</v>
      </c>
      <c r="G669" s="3">
        <v>47</v>
      </c>
      <c r="H669" s="3">
        <v>252.06</v>
      </c>
      <c r="I669" s="1">
        <f t="shared" si="10"/>
        <v>0.247907548561593</v>
      </c>
    </row>
    <row r="670" ht="15.75" customHeight="1" spans="1:9">
      <c r="A670" s="3" t="s">
        <v>690</v>
      </c>
      <c r="B670" s="5">
        <v>45382</v>
      </c>
      <c r="C670" s="4" t="s">
        <v>13</v>
      </c>
      <c r="D670" s="6" t="s">
        <v>21</v>
      </c>
      <c r="E670" s="3">
        <v>127.13</v>
      </c>
      <c r="F670" s="3">
        <v>11</v>
      </c>
      <c r="G670" s="3">
        <v>18</v>
      </c>
      <c r="H670" s="3">
        <v>1889.27</v>
      </c>
      <c r="I670" s="1">
        <f t="shared" si="10"/>
        <v>14.8609297569417</v>
      </c>
    </row>
    <row r="671" ht="15.75" customHeight="1" spans="1:9">
      <c r="A671" s="3" t="s">
        <v>691</v>
      </c>
      <c r="B671" s="5">
        <v>45221</v>
      </c>
      <c r="C671" s="4" t="s">
        <v>10</v>
      </c>
      <c r="D671" s="6" t="s">
        <v>23</v>
      </c>
      <c r="E671" s="3">
        <v>2094.33</v>
      </c>
      <c r="F671" s="3">
        <v>3</v>
      </c>
      <c r="G671" s="3">
        <v>27</v>
      </c>
      <c r="H671" s="3">
        <v>1442.95</v>
      </c>
      <c r="I671" s="1">
        <f t="shared" si="10"/>
        <v>0.688979291706656</v>
      </c>
    </row>
    <row r="672" ht="15.75" customHeight="1" spans="1:9">
      <c r="A672" s="3" t="s">
        <v>692</v>
      </c>
      <c r="B672" s="5">
        <v>45600</v>
      </c>
      <c r="C672" s="4" t="s">
        <v>13</v>
      </c>
      <c r="D672" s="6" t="s">
        <v>21</v>
      </c>
      <c r="E672" s="3">
        <v>4812.93</v>
      </c>
      <c r="F672" s="3">
        <v>46</v>
      </c>
      <c r="G672" s="3">
        <v>37</v>
      </c>
      <c r="H672" s="3">
        <v>1699.76</v>
      </c>
      <c r="I672" s="1">
        <f t="shared" si="10"/>
        <v>0.353165327565537</v>
      </c>
    </row>
    <row r="673" ht="15.75" customHeight="1" spans="1:9">
      <c r="A673" s="3" t="s">
        <v>693</v>
      </c>
      <c r="B673" s="5">
        <v>45002</v>
      </c>
      <c r="C673" s="4" t="s">
        <v>16</v>
      </c>
      <c r="D673" s="6" t="s">
        <v>28</v>
      </c>
      <c r="E673" s="3">
        <v>2836.28</v>
      </c>
      <c r="F673" s="3">
        <v>14</v>
      </c>
      <c r="G673" s="3">
        <v>34</v>
      </c>
      <c r="H673" s="3">
        <v>1699.89</v>
      </c>
      <c r="I673" s="1">
        <f t="shared" si="10"/>
        <v>0.599337865090894</v>
      </c>
    </row>
    <row r="674" ht="15.75" customHeight="1" spans="1:9">
      <c r="A674" s="3" t="s">
        <v>694</v>
      </c>
      <c r="B674" s="5">
        <v>45102</v>
      </c>
      <c r="C674" s="4" t="s">
        <v>10</v>
      </c>
      <c r="D674" s="6" t="s">
        <v>38</v>
      </c>
      <c r="E674" s="3">
        <v>2222.76</v>
      </c>
      <c r="F674" s="3">
        <v>25</v>
      </c>
      <c r="G674" s="3">
        <v>39</v>
      </c>
      <c r="H674" s="3">
        <v>86.1</v>
      </c>
      <c r="I674" s="1">
        <f t="shared" si="10"/>
        <v>0.0387356259785132</v>
      </c>
    </row>
    <row r="675" ht="15.75" customHeight="1" spans="1:9">
      <c r="A675" s="3" t="s">
        <v>695</v>
      </c>
      <c r="B675" s="5">
        <v>44967</v>
      </c>
      <c r="C675" s="4" t="s">
        <v>13</v>
      </c>
      <c r="D675" s="6" t="s">
        <v>28</v>
      </c>
      <c r="E675" s="3">
        <v>2717.32</v>
      </c>
      <c r="F675" s="3">
        <v>10</v>
      </c>
      <c r="G675" s="3">
        <v>21</v>
      </c>
      <c r="H675" s="3">
        <v>455.13</v>
      </c>
      <c r="I675" s="1">
        <f t="shared" si="10"/>
        <v>0.167492234996246</v>
      </c>
    </row>
    <row r="676" ht="15.75" customHeight="1" spans="1:9">
      <c r="A676" s="3" t="s">
        <v>696</v>
      </c>
      <c r="B676" s="5">
        <v>44960</v>
      </c>
      <c r="C676" s="4" t="s">
        <v>20</v>
      </c>
      <c r="D676" s="6" t="s">
        <v>26</v>
      </c>
      <c r="E676" s="3">
        <v>3144.62</v>
      </c>
      <c r="F676" s="3">
        <v>21</v>
      </c>
      <c r="G676" s="3">
        <v>43</v>
      </c>
      <c r="H676" s="3">
        <v>878.72</v>
      </c>
      <c r="I676" s="1">
        <f t="shared" si="10"/>
        <v>0.279435989086122</v>
      </c>
    </row>
    <row r="677" ht="15.75" customHeight="1" spans="1:9">
      <c r="A677" s="3" t="s">
        <v>697</v>
      </c>
      <c r="B677" s="5">
        <v>44987</v>
      </c>
      <c r="C677" s="4" t="s">
        <v>10</v>
      </c>
      <c r="D677" s="6" t="s">
        <v>26</v>
      </c>
      <c r="E677" s="3">
        <v>4920.76</v>
      </c>
      <c r="F677" s="3">
        <v>7</v>
      </c>
      <c r="G677" s="3">
        <v>46</v>
      </c>
      <c r="H677" s="3">
        <v>547.64</v>
      </c>
      <c r="I677" s="1">
        <f t="shared" si="10"/>
        <v>0.111291751680635</v>
      </c>
    </row>
    <row r="678" ht="15.75" customHeight="1" spans="1:9">
      <c r="A678" s="3" t="s">
        <v>698</v>
      </c>
      <c r="B678" s="5">
        <v>45482</v>
      </c>
      <c r="C678" s="4" t="s">
        <v>16</v>
      </c>
      <c r="D678" s="6" t="s">
        <v>28</v>
      </c>
      <c r="E678" s="3">
        <v>91.86</v>
      </c>
      <c r="F678" s="3">
        <v>15</v>
      </c>
      <c r="G678" s="3">
        <v>26</v>
      </c>
      <c r="H678" s="3">
        <v>1642.44</v>
      </c>
      <c r="I678" s="1">
        <f t="shared" si="10"/>
        <v>17.879817112998</v>
      </c>
    </row>
    <row r="679" ht="15.75" customHeight="1" spans="1:9">
      <c r="A679" s="3" t="s">
        <v>699</v>
      </c>
      <c r="B679" s="5">
        <v>45464</v>
      </c>
      <c r="C679" s="4" t="s">
        <v>13</v>
      </c>
      <c r="D679" s="6" t="s">
        <v>26</v>
      </c>
      <c r="E679" s="3">
        <v>3050.85</v>
      </c>
      <c r="F679" s="3">
        <v>5</v>
      </c>
      <c r="G679" s="3">
        <v>37</v>
      </c>
      <c r="H679" s="3">
        <v>1759.17</v>
      </c>
      <c r="I679" s="1">
        <f t="shared" si="10"/>
        <v>0.576616352819706</v>
      </c>
    </row>
    <row r="680" ht="15.75" customHeight="1" spans="1:9">
      <c r="A680" s="3" t="s">
        <v>700</v>
      </c>
      <c r="B680" s="5">
        <v>44985</v>
      </c>
      <c r="C680" s="4" t="s">
        <v>16</v>
      </c>
      <c r="D680" s="6" t="s">
        <v>28</v>
      </c>
      <c r="E680" s="3">
        <v>4011.18</v>
      </c>
      <c r="F680" s="3">
        <v>13</v>
      </c>
      <c r="G680" s="3">
        <v>39</v>
      </c>
      <c r="H680" s="3">
        <v>286.27</v>
      </c>
      <c r="I680" s="1">
        <f t="shared" si="10"/>
        <v>0.0713680263663062</v>
      </c>
    </row>
    <row r="681" ht="15.75" customHeight="1" spans="1:9">
      <c r="A681" s="3" t="s">
        <v>701</v>
      </c>
      <c r="B681" s="5">
        <v>45061</v>
      </c>
      <c r="C681" s="4" t="s">
        <v>16</v>
      </c>
      <c r="D681" s="6" t="s">
        <v>28</v>
      </c>
      <c r="E681" s="3">
        <v>3727.65</v>
      </c>
      <c r="F681" s="3">
        <v>33</v>
      </c>
      <c r="G681" s="3">
        <v>40</v>
      </c>
      <c r="H681" s="3">
        <v>613.41</v>
      </c>
      <c r="I681" s="1">
        <f t="shared" si="10"/>
        <v>0.164556758279345</v>
      </c>
    </row>
    <row r="682" ht="15.75" customHeight="1" spans="1:9">
      <c r="A682" s="3" t="s">
        <v>702</v>
      </c>
      <c r="B682" s="5">
        <v>45369</v>
      </c>
      <c r="C682" s="4" t="s">
        <v>13</v>
      </c>
      <c r="D682" s="6" t="s">
        <v>26</v>
      </c>
      <c r="E682" s="3">
        <v>295.83</v>
      </c>
      <c r="F682" s="3">
        <v>1</v>
      </c>
      <c r="G682" s="3">
        <v>28</v>
      </c>
      <c r="H682" s="3">
        <v>763.82</v>
      </c>
      <c r="I682" s="1">
        <f t="shared" si="10"/>
        <v>2.5819558530237</v>
      </c>
    </row>
    <row r="683" ht="15.75" customHeight="1" spans="1:9">
      <c r="A683" s="3" t="s">
        <v>703</v>
      </c>
      <c r="B683" s="5">
        <v>45517</v>
      </c>
      <c r="C683" s="4" t="s">
        <v>20</v>
      </c>
      <c r="D683" s="6" t="s">
        <v>26</v>
      </c>
      <c r="E683" s="3">
        <v>1637.41</v>
      </c>
      <c r="F683" s="3">
        <v>42</v>
      </c>
      <c r="G683" s="3">
        <v>17</v>
      </c>
      <c r="H683" s="3">
        <v>1392.95</v>
      </c>
      <c r="I683" s="1">
        <f t="shared" si="10"/>
        <v>0.850703244758491</v>
      </c>
    </row>
    <row r="684" ht="15.75" customHeight="1" spans="1:9">
      <c r="A684" s="3" t="s">
        <v>704</v>
      </c>
      <c r="B684" s="5">
        <v>45489</v>
      </c>
      <c r="C684" s="4" t="s">
        <v>10</v>
      </c>
      <c r="D684" s="6" t="s">
        <v>23</v>
      </c>
      <c r="E684" s="3">
        <v>4408.69</v>
      </c>
      <c r="F684" s="3">
        <v>40</v>
      </c>
      <c r="G684" s="3">
        <v>8</v>
      </c>
      <c r="H684" s="3">
        <v>1878.2</v>
      </c>
      <c r="I684" s="1">
        <f t="shared" si="10"/>
        <v>0.426022242434828</v>
      </c>
    </row>
    <row r="685" ht="15.75" customHeight="1" spans="1:9">
      <c r="A685" s="3" t="s">
        <v>705</v>
      </c>
      <c r="B685" s="5">
        <v>45517</v>
      </c>
      <c r="C685" s="4" t="s">
        <v>20</v>
      </c>
      <c r="D685" s="6" t="s">
        <v>21</v>
      </c>
      <c r="E685" s="3">
        <v>3507.78</v>
      </c>
      <c r="F685" s="3">
        <v>2</v>
      </c>
      <c r="G685" s="3">
        <v>10</v>
      </c>
      <c r="H685" s="3">
        <v>1280</v>
      </c>
      <c r="I685" s="1">
        <f t="shared" si="10"/>
        <v>0.364903158122801</v>
      </c>
    </row>
    <row r="686" ht="15.75" customHeight="1" spans="1:9">
      <c r="A686" s="3" t="s">
        <v>706</v>
      </c>
      <c r="B686" s="5">
        <v>45043</v>
      </c>
      <c r="C686" s="4" t="s">
        <v>16</v>
      </c>
      <c r="D686" s="6" t="s">
        <v>26</v>
      </c>
      <c r="E686" s="3">
        <v>3219.12</v>
      </c>
      <c r="F686" s="3">
        <v>40</v>
      </c>
      <c r="G686" s="3">
        <v>47</v>
      </c>
      <c r="H686" s="3">
        <v>410.95</v>
      </c>
      <c r="I686" s="1">
        <f t="shared" si="10"/>
        <v>0.127659111806953</v>
      </c>
    </row>
    <row r="687" ht="15.75" customHeight="1" spans="1:9">
      <c r="A687" s="3" t="s">
        <v>707</v>
      </c>
      <c r="B687" s="5">
        <v>45075</v>
      </c>
      <c r="C687" s="4" t="s">
        <v>16</v>
      </c>
      <c r="D687" s="6" t="s">
        <v>26</v>
      </c>
      <c r="E687" s="3">
        <v>4974.53</v>
      </c>
      <c r="F687" s="3">
        <v>13</v>
      </c>
      <c r="G687" s="3">
        <v>40</v>
      </c>
      <c r="H687" s="3">
        <v>1839.91</v>
      </c>
      <c r="I687" s="1">
        <f t="shared" si="10"/>
        <v>0.369866097902716</v>
      </c>
    </row>
    <row r="688" ht="15.75" customHeight="1" spans="1:9">
      <c r="A688" s="3" t="s">
        <v>708</v>
      </c>
      <c r="B688" s="5">
        <v>45526</v>
      </c>
      <c r="C688" s="4" t="s">
        <v>16</v>
      </c>
      <c r="D688" s="6" t="s">
        <v>26</v>
      </c>
      <c r="E688" s="3">
        <v>2970.94</v>
      </c>
      <c r="F688" s="3">
        <v>38</v>
      </c>
      <c r="G688" s="3">
        <v>11</v>
      </c>
      <c r="H688" s="3">
        <v>1108.11</v>
      </c>
      <c r="I688" s="1">
        <f t="shared" si="10"/>
        <v>0.372982961621574</v>
      </c>
    </row>
    <row r="689" ht="15.75" customHeight="1" spans="1:9">
      <c r="A689" s="3" t="s">
        <v>709</v>
      </c>
      <c r="B689" s="5">
        <v>45302</v>
      </c>
      <c r="C689" s="4" t="s">
        <v>10</v>
      </c>
      <c r="D689" s="6" t="s">
        <v>38</v>
      </c>
      <c r="E689" s="3">
        <v>233.97</v>
      </c>
      <c r="F689" s="3">
        <v>36</v>
      </c>
      <c r="G689" s="3">
        <v>30</v>
      </c>
      <c r="H689" s="3">
        <v>1731.08</v>
      </c>
      <c r="I689" s="1">
        <f t="shared" si="10"/>
        <v>7.39872633243578</v>
      </c>
    </row>
    <row r="690" ht="15.75" customHeight="1" spans="1:9">
      <c r="A690" s="3" t="s">
        <v>710</v>
      </c>
      <c r="B690" s="5">
        <v>45371</v>
      </c>
      <c r="C690" s="4" t="s">
        <v>13</v>
      </c>
      <c r="D690" s="6" t="s">
        <v>28</v>
      </c>
      <c r="E690" s="3">
        <v>2440.59</v>
      </c>
      <c r="F690" s="3">
        <v>18</v>
      </c>
      <c r="G690" s="3">
        <v>1</v>
      </c>
      <c r="H690" s="3">
        <v>1077.87</v>
      </c>
      <c r="I690" s="1">
        <f t="shared" si="10"/>
        <v>0.441643209223999</v>
      </c>
    </row>
    <row r="691" ht="15.75" customHeight="1" spans="1:9">
      <c r="A691" s="3" t="s">
        <v>711</v>
      </c>
      <c r="B691" s="5">
        <v>45406</v>
      </c>
      <c r="C691" s="4" t="s">
        <v>20</v>
      </c>
      <c r="D691" s="6" t="s">
        <v>21</v>
      </c>
      <c r="E691" s="3">
        <v>2555.19</v>
      </c>
      <c r="F691" s="3">
        <v>31</v>
      </c>
      <c r="G691" s="3">
        <v>31</v>
      </c>
      <c r="H691" s="3">
        <v>1960.03</v>
      </c>
      <c r="I691" s="1">
        <f t="shared" si="10"/>
        <v>0.767077986372833</v>
      </c>
    </row>
    <row r="692" ht="15.75" customHeight="1" spans="1:9">
      <c r="A692" s="3" t="s">
        <v>712</v>
      </c>
      <c r="B692" s="5">
        <v>45585</v>
      </c>
      <c r="C692" s="4" t="s">
        <v>20</v>
      </c>
      <c r="D692" s="6" t="s">
        <v>28</v>
      </c>
      <c r="E692" s="3">
        <v>420.03</v>
      </c>
      <c r="F692" s="3">
        <v>24</v>
      </c>
      <c r="G692" s="3">
        <v>18</v>
      </c>
      <c r="H692" s="3">
        <v>475.42</v>
      </c>
      <c r="I692" s="1">
        <f t="shared" si="10"/>
        <v>1.13187153298574</v>
      </c>
    </row>
    <row r="693" ht="15.75" customHeight="1" spans="1:9">
      <c r="A693" s="3" t="s">
        <v>713</v>
      </c>
      <c r="B693" s="5">
        <v>45482</v>
      </c>
      <c r="C693" s="4" t="s">
        <v>16</v>
      </c>
      <c r="D693" s="6" t="s">
        <v>26</v>
      </c>
      <c r="E693" s="3">
        <v>4460.49</v>
      </c>
      <c r="F693" s="3">
        <v>5</v>
      </c>
      <c r="G693" s="3">
        <v>39</v>
      </c>
      <c r="H693" s="3">
        <v>1925.9</v>
      </c>
      <c r="I693" s="1">
        <f t="shared" si="10"/>
        <v>0.431768707025461</v>
      </c>
    </row>
    <row r="694" ht="15.75" customHeight="1" spans="1:9">
      <c r="A694" s="3" t="s">
        <v>714</v>
      </c>
      <c r="B694" s="5">
        <v>45272</v>
      </c>
      <c r="C694" s="4" t="s">
        <v>10</v>
      </c>
      <c r="D694" s="6" t="s">
        <v>23</v>
      </c>
      <c r="E694" s="3">
        <v>4418.97</v>
      </c>
      <c r="F694" s="3">
        <v>38</v>
      </c>
      <c r="G694" s="3">
        <v>11</v>
      </c>
      <c r="H694" s="3">
        <v>1967.53</v>
      </c>
      <c r="I694" s="1">
        <f t="shared" si="10"/>
        <v>0.445246290425144</v>
      </c>
    </row>
    <row r="695" ht="15.75" customHeight="1" spans="1:9">
      <c r="A695" s="3" t="s">
        <v>715</v>
      </c>
      <c r="B695" s="5">
        <v>45132</v>
      </c>
      <c r="C695" s="4" t="s">
        <v>16</v>
      </c>
      <c r="D695" s="6" t="s">
        <v>28</v>
      </c>
      <c r="E695" s="3">
        <v>1704.1</v>
      </c>
      <c r="F695" s="3">
        <v>27</v>
      </c>
      <c r="G695" s="3">
        <v>17</v>
      </c>
      <c r="H695" s="3">
        <v>1824.27</v>
      </c>
      <c r="I695" s="1">
        <f t="shared" si="10"/>
        <v>1.07051816207969</v>
      </c>
    </row>
    <row r="696" ht="15.75" customHeight="1" spans="1:9">
      <c r="A696" s="3" t="s">
        <v>716</v>
      </c>
      <c r="B696" s="5">
        <v>45076</v>
      </c>
      <c r="C696" s="4" t="s">
        <v>16</v>
      </c>
      <c r="D696" s="6" t="s">
        <v>26</v>
      </c>
      <c r="E696" s="3">
        <v>745.39</v>
      </c>
      <c r="F696" s="3">
        <v>2</v>
      </c>
      <c r="G696" s="3">
        <v>19</v>
      </c>
      <c r="H696" s="3">
        <v>1100.84</v>
      </c>
      <c r="I696" s="1">
        <f t="shared" si="10"/>
        <v>1.47686446021546</v>
      </c>
    </row>
    <row r="697" ht="15.75" customHeight="1" spans="1:9">
      <c r="A697" s="3" t="s">
        <v>717</v>
      </c>
      <c r="B697" s="5">
        <v>45289</v>
      </c>
      <c r="C697" s="4" t="s">
        <v>13</v>
      </c>
      <c r="D697" s="6" t="s">
        <v>26</v>
      </c>
      <c r="E697" s="3">
        <v>649.26</v>
      </c>
      <c r="F697" s="3">
        <v>40</v>
      </c>
      <c r="G697" s="3">
        <v>14</v>
      </c>
      <c r="H697" s="3">
        <v>757</v>
      </c>
      <c r="I697" s="1">
        <f t="shared" si="10"/>
        <v>1.16594276561008</v>
      </c>
    </row>
    <row r="698" ht="15.75" customHeight="1" spans="1:9">
      <c r="A698" s="3" t="s">
        <v>718</v>
      </c>
      <c r="B698" s="5">
        <v>45019</v>
      </c>
      <c r="C698" s="4" t="s">
        <v>10</v>
      </c>
      <c r="D698" s="6" t="s">
        <v>26</v>
      </c>
      <c r="E698" s="3">
        <v>2408.98</v>
      </c>
      <c r="F698" s="3">
        <v>21</v>
      </c>
      <c r="G698" s="3">
        <v>37</v>
      </c>
      <c r="H698" s="3">
        <v>29.78</v>
      </c>
      <c r="I698" s="1">
        <f t="shared" si="10"/>
        <v>0.0123620785560694</v>
      </c>
    </row>
    <row r="699" ht="15.75" customHeight="1" spans="1:9">
      <c r="A699" s="3" t="s">
        <v>719</v>
      </c>
      <c r="B699" s="5">
        <v>45341</v>
      </c>
      <c r="C699" s="4" t="s">
        <v>16</v>
      </c>
      <c r="D699" s="6" t="s">
        <v>38</v>
      </c>
      <c r="E699" s="3">
        <v>4082.8</v>
      </c>
      <c r="F699" s="3">
        <v>12</v>
      </c>
      <c r="G699" s="3">
        <v>29</v>
      </c>
      <c r="H699" s="3">
        <v>851.16</v>
      </c>
      <c r="I699" s="1">
        <f t="shared" si="10"/>
        <v>0.208474576271186</v>
      </c>
    </row>
    <row r="700" ht="15.75" customHeight="1" spans="1:9">
      <c r="A700" s="3" t="s">
        <v>720</v>
      </c>
      <c r="B700" s="5">
        <v>45178</v>
      </c>
      <c r="C700" s="4" t="s">
        <v>20</v>
      </c>
      <c r="D700" s="6" t="s">
        <v>21</v>
      </c>
      <c r="E700" s="3">
        <v>3009.98</v>
      </c>
      <c r="F700" s="3">
        <v>37</v>
      </c>
      <c r="G700" s="3">
        <v>20</v>
      </c>
      <c r="H700" s="3">
        <v>1487.33</v>
      </c>
      <c r="I700" s="1">
        <f t="shared" si="10"/>
        <v>0.494132851381072</v>
      </c>
    </row>
    <row r="701" ht="15.75" customHeight="1" spans="1:9">
      <c r="A701" s="3" t="s">
        <v>721</v>
      </c>
      <c r="B701" s="5">
        <v>45076</v>
      </c>
      <c r="C701" s="4" t="s">
        <v>20</v>
      </c>
      <c r="D701" s="6" t="s">
        <v>28</v>
      </c>
      <c r="E701" s="3">
        <v>871.82</v>
      </c>
      <c r="F701" s="3">
        <v>15</v>
      </c>
      <c r="G701" s="3">
        <v>21</v>
      </c>
      <c r="H701" s="3">
        <v>1061.26</v>
      </c>
      <c r="I701" s="1">
        <f t="shared" si="10"/>
        <v>1.21729256039091</v>
      </c>
    </row>
    <row r="702" ht="15.75" customHeight="1" spans="1:9">
      <c r="A702" s="3" t="s">
        <v>722</v>
      </c>
      <c r="B702" s="5">
        <v>44948</v>
      </c>
      <c r="C702" s="4" t="s">
        <v>20</v>
      </c>
      <c r="D702" s="6" t="s">
        <v>28</v>
      </c>
      <c r="E702" s="3">
        <v>3463.68</v>
      </c>
      <c r="F702" s="3">
        <v>3</v>
      </c>
      <c r="G702" s="3">
        <v>10</v>
      </c>
      <c r="H702" s="3">
        <v>1056.5</v>
      </c>
      <c r="I702" s="1">
        <f t="shared" si="10"/>
        <v>0.305022403917221</v>
      </c>
    </row>
    <row r="703" ht="15.75" customHeight="1" spans="1:9">
      <c r="A703" s="3" t="s">
        <v>723</v>
      </c>
      <c r="B703" s="5">
        <v>45547</v>
      </c>
      <c r="C703" s="4" t="s">
        <v>20</v>
      </c>
      <c r="D703" s="6" t="s">
        <v>38</v>
      </c>
      <c r="E703" s="3">
        <v>102.92</v>
      </c>
      <c r="F703" s="3">
        <v>10</v>
      </c>
      <c r="G703" s="3">
        <v>18</v>
      </c>
      <c r="H703" s="3">
        <v>75.51</v>
      </c>
      <c r="I703" s="1">
        <f t="shared" si="10"/>
        <v>0.733676642052079</v>
      </c>
    </row>
    <row r="704" ht="15.75" customHeight="1" spans="1:9">
      <c r="A704" s="3" t="s">
        <v>724</v>
      </c>
      <c r="B704" s="5">
        <v>45033</v>
      </c>
      <c r="C704" s="4" t="s">
        <v>13</v>
      </c>
      <c r="D704" s="6" t="s">
        <v>21</v>
      </c>
      <c r="E704" s="3">
        <v>575.83</v>
      </c>
      <c r="F704" s="3">
        <v>30</v>
      </c>
      <c r="G704" s="3">
        <v>36</v>
      </c>
      <c r="H704" s="3">
        <v>595.99</v>
      </c>
      <c r="I704" s="1">
        <f t="shared" si="10"/>
        <v>1.03501033291075</v>
      </c>
    </row>
    <row r="705" ht="15.75" customHeight="1" spans="1:9">
      <c r="A705" s="3" t="s">
        <v>725</v>
      </c>
      <c r="B705" s="5">
        <v>45588</v>
      </c>
      <c r="C705" s="4" t="s">
        <v>20</v>
      </c>
      <c r="D705" s="6" t="s">
        <v>38</v>
      </c>
      <c r="E705" s="3">
        <v>1045.94</v>
      </c>
      <c r="F705" s="3">
        <v>14</v>
      </c>
      <c r="G705" s="3">
        <v>35</v>
      </c>
      <c r="H705" s="3">
        <v>949.18</v>
      </c>
      <c r="I705" s="1">
        <f t="shared" si="10"/>
        <v>0.907489913379352</v>
      </c>
    </row>
    <row r="706" ht="15.75" customHeight="1" spans="1:9">
      <c r="A706" s="3" t="s">
        <v>726</v>
      </c>
      <c r="B706" s="5">
        <v>45572</v>
      </c>
      <c r="C706" s="4" t="s">
        <v>10</v>
      </c>
      <c r="D706" s="6" t="s">
        <v>28</v>
      </c>
      <c r="E706" s="3">
        <v>2534.15</v>
      </c>
      <c r="F706" s="3">
        <v>48</v>
      </c>
      <c r="G706" s="3">
        <v>14</v>
      </c>
      <c r="H706" s="3">
        <v>1945.75</v>
      </c>
      <c r="I706" s="1">
        <f t="shared" si="10"/>
        <v>0.767811692283409</v>
      </c>
    </row>
    <row r="707" ht="15.75" customHeight="1" spans="1:9">
      <c r="A707" s="3" t="s">
        <v>727</v>
      </c>
      <c r="B707" s="5">
        <v>45321</v>
      </c>
      <c r="C707" s="4" t="s">
        <v>10</v>
      </c>
      <c r="D707" s="6" t="s">
        <v>28</v>
      </c>
      <c r="E707" s="3">
        <v>1960.25</v>
      </c>
      <c r="F707" s="3">
        <v>11</v>
      </c>
      <c r="G707" s="3">
        <v>13</v>
      </c>
      <c r="H707" s="3">
        <v>748.75</v>
      </c>
      <c r="I707" s="1">
        <f t="shared" ref="I707:I770" si="11">H707/E707</f>
        <v>0.381966585894656</v>
      </c>
    </row>
    <row r="708" ht="15.75" customHeight="1" spans="1:9">
      <c r="A708" s="3" t="s">
        <v>728</v>
      </c>
      <c r="B708" s="5">
        <v>45506</v>
      </c>
      <c r="C708" s="4" t="s">
        <v>20</v>
      </c>
      <c r="D708" s="6" t="s">
        <v>23</v>
      </c>
      <c r="E708" s="3">
        <v>2596.28</v>
      </c>
      <c r="F708" s="3">
        <v>31</v>
      </c>
      <c r="G708" s="3">
        <v>43</v>
      </c>
      <c r="H708" s="3">
        <v>987.08</v>
      </c>
      <c r="I708" s="1">
        <f t="shared" si="11"/>
        <v>0.380190118169073</v>
      </c>
    </row>
    <row r="709" ht="15.75" customHeight="1" spans="1:9">
      <c r="A709" s="3" t="s">
        <v>729</v>
      </c>
      <c r="B709" s="5">
        <v>45170</v>
      </c>
      <c r="C709" s="4" t="s">
        <v>13</v>
      </c>
      <c r="D709" s="6" t="s">
        <v>23</v>
      </c>
      <c r="E709" s="3">
        <v>3169.77</v>
      </c>
      <c r="F709" s="3">
        <v>2</v>
      </c>
      <c r="G709" s="3">
        <v>23</v>
      </c>
      <c r="H709" s="3">
        <v>469.5</v>
      </c>
      <c r="I709" s="1">
        <f t="shared" si="11"/>
        <v>0.148118002252529</v>
      </c>
    </row>
    <row r="710" ht="15.75" customHeight="1" spans="1:9">
      <c r="A710" s="3" t="s">
        <v>730</v>
      </c>
      <c r="B710" s="5">
        <v>45240</v>
      </c>
      <c r="C710" s="4" t="s">
        <v>10</v>
      </c>
      <c r="D710" s="6" t="s">
        <v>26</v>
      </c>
      <c r="E710" s="3">
        <v>4786.79</v>
      </c>
      <c r="F710" s="3">
        <v>49</v>
      </c>
      <c r="G710" s="3">
        <v>31</v>
      </c>
      <c r="H710" s="3">
        <v>1157.44</v>
      </c>
      <c r="I710" s="1">
        <f t="shared" si="11"/>
        <v>0.241798783736074</v>
      </c>
    </row>
    <row r="711" ht="15.75" customHeight="1" spans="1:9">
      <c r="A711" s="3" t="s">
        <v>731</v>
      </c>
      <c r="B711" s="5">
        <v>44984</v>
      </c>
      <c r="C711" s="4" t="s">
        <v>20</v>
      </c>
      <c r="D711" s="6" t="s">
        <v>38</v>
      </c>
      <c r="E711" s="3">
        <v>4174.52</v>
      </c>
      <c r="F711" s="3">
        <v>13</v>
      </c>
      <c r="G711" s="3">
        <v>45</v>
      </c>
      <c r="H711" s="3">
        <v>1421.91</v>
      </c>
      <c r="I711" s="1">
        <f t="shared" si="11"/>
        <v>0.340616406197599</v>
      </c>
    </row>
    <row r="712" ht="15.75" customHeight="1" spans="1:9">
      <c r="A712" s="3" t="s">
        <v>732</v>
      </c>
      <c r="B712" s="5">
        <v>45449</v>
      </c>
      <c r="C712" s="4" t="s">
        <v>13</v>
      </c>
      <c r="D712" s="6" t="s">
        <v>21</v>
      </c>
      <c r="E712" s="3">
        <v>1539.61</v>
      </c>
      <c r="F712" s="3">
        <v>32</v>
      </c>
      <c r="G712" s="3">
        <v>8</v>
      </c>
      <c r="H712" s="3">
        <v>1760.12</v>
      </c>
      <c r="I712" s="1">
        <f t="shared" si="11"/>
        <v>1.1432245828489</v>
      </c>
    </row>
    <row r="713" ht="15.75" customHeight="1" spans="1:9">
      <c r="A713" s="3" t="s">
        <v>733</v>
      </c>
      <c r="B713" s="5">
        <v>45102</v>
      </c>
      <c r="C713" s="4" t="s">
        <v>16</v>
      </c>
      <c r="D713" s="6" t="s">
        <v>28</v>
      </c>
      <c r="E713" s="3">
        <v>2444.57</v>
      </c>
      <c r="F713" s="3">
        <v>18</v>
      </c>
      <c r="G713" s="3">
        <v>22</v>
      </c>
      <c r="H713" s="3">
        <v>1353.85</v>
      </c>
      <c r="I713" s="1">
        <f t="shared" si="11"/>
        <v>0.553819281100562</v>
      </c>
    </row>
    <row r="714" ht="15.75" customHeight="1" spans="1:9">
      <c r="A714" s="3" t="s">
        <v>734</v>
      </c>
      <c r="B714" s="5">
        <v>45027</v>
      </c>
      <c r="C714" s="4" t="s">
        <v>10</v>
      </c>
      <c r="D714" s="6" t="s">
        <v>26</v>
      </c>
      <c r="E714" s="3">
        <v>838</v>
      </c>
      <c r="F714" s="3">
        <v>46</v>
      </c>
      <c r="G714" s="3">
        <v>7</v>
      </c>
      <c r="H714" s="3">
        <v>927.43</v>
      </c>
      <c r="I714" s="1">
        <f t="shared" si="11"/>
        <v>1.10671837708831</v>
      </c>
    </row>
    <row r="715" ht="15.75" customHeight="1" spans="1:9">
      <c r="A715" s="3" t="s">
        <v>735</v>
      </c>
      <c r="B715" s="5">
        <v>44951</v>
      </c>
      <c r="C715" s="4" t="s">
        <v>10</v>
      </c>
      <c r="D715" s="6" t="s">
        <v>23</v>
      </c>
      <c r="E715" s="3">
        <v>2481.98</v>
      </c>
      <c r="F715" s="3">
        <v>36</v>
      </c>
      <c r="G715" s="3">
        <v>34</v>
      </c>
      <c r="H715" s="3">
        <v>942.28</v>
      </c>
      <c r="I715" s="1">
        <f t="shared" si="11"/>
        <v>0.379648506434379</v>
      </c>
    </row>
    <row r="716" ht="15.75" customHeight="1" spans="1:9">
      <c r="A716" s="3" t="s">
        <v>736</v>
      </c>
      <c r="B716" s="5">
        <v>45117</v>
      </c>
      <c r="C716" s="4" t="s">
        <v>16</v>
      </c>
      <c r="D716" s="6" t="s">
        <v>23</v>
      </c>
      <c r="E716" s="3">
        <v>3040.43</v>
      </c>
      <c r="F716" s="3">
        <v>23</v>
      </c>
      <c r="G716" s="3">
        <v>1</v>
      </c>
      <c r="H716" s="3">
        <v>1393.42</v>
      </c>
      <c r="I716" s="1">
        <f t="shared" si="11"/>
        <v>0.458297017198225</v>
      </c>
    </row>
    <row r="717" ht="15.75" customHeight="1" spans="1:9">
      <c r="A717" s="3" t="s">
        <v>737</v>
      </c>
      <c r="B717" s="5">
        <v>44903</v>
      </c>
      <c r="C717" s="4" t="s">
        <v>13</v>
      </c>
      <c r="D717" s="6" t="s">
        <v>26</v>
      </c>
      <c r="E717" s="3">
        <v>4123.21</v>
      </c>
      <c r="F717" s="3">
        <v>33</v>
      </c>
      <c r="G717" s="3">
        <v>4</v>
      </c>
      <c r="H717" s="3">
        <v>1284.49</v>
      </c>
      <c r="I717" s="1">
        <f t="shared" si="11"/>
        <v>0.311526698858414</v>
      </c>
    </row>
    <row r="718" ht="15.75" customHeight="1" spans="1:9">
      <c r="A718" s="3" t="s">
        <v>738</v>
      </c>
      <c r="B718" s="5">
        <v>45410</v>
      </c>
      <c r="C718" s="4" t="s">
        <v>13</v>
      </c>
      <c r="D718" s="6" t="s">
        <v>26</v>
      </c>
      <c r="E718" s="3">
        <v>3768.99</v>
      </c>
      <c r="F718" s="3">
        <v>27</v>
      </c>
      <c r="G718" s="3">
        <v>48</v>
      </c>
      <c r="H718" s="3">
        <v>322.49</v>
      </c>
      <c r="I718" s="1">
        <f t="shared" si="11"/>
        <v>0.0855640370497136</v>
      </c>
    </row>
    <row r="719" ht="15.75" customHeight="1" spans="1:9">
      <c r="A719" s="3" t="s">
        <v>739</v>
      </c>
      <c r="B719" s="5">
        <v>44887</v>
      </c>
      <c r="C719" s="4" t="s">
        <v>13</v>
      </c>
      <c r="D719" s="6" t="s">
        <v>28</v>
      </c>
      <c r="E719" s="3">
        <v>3415.18</v>
      </c>
      <c r="F719" s="3">
        <v>22</v>
      </c>
      <c r="G719" s="3">
        <v>16</v>
      </c>
      <c r="H719" s="3">
        <v>1209.38</v>
      </c>
      <c r="I719" s="1">
        <f t="shared" si="11"/>
        <v>0.354118962982918</v>
      </c>
    </row>
    <row r="720" ht="15.75" customHeight="1" spans="1:9">
      <c r="A720" s="3" t="s">
        <v>740</v>
      </c>
      <c r="B720" s="5">
        <v>45211</v>
      </c>
      <c r="C720" s="4" t="s">
        <v>16</v>
      </c>
      <c r="D720" s="6" t="s">
        <v>23</v>
      </c>
      <c r="E720" s="3">
        <v>4197.05</v>
      </c>
      <c r="F720" s="3">
        <v>7</v>
      </c>
      <c r="G720" s="3">
        <v>1</v>
      </c>
      <c r="H720" s="3">
        <v>786.25</v>
      </c>
      <c r="I720" s="1">
        <f t="shared" si="11"/>
        <v>0.187333960758152</v>
      </c>
    </row>
    <row r="721" ht="15.75" customHeight="1" spans="1:9">
      <c r="A721" s="3" t="s">
        <v>741</v>
      </c>
      <c r="B721" s="5">
        <v>45566</v>
      </c>
      <c r="C721" s="4" t="s">
        <v>13</v>
      </c>
      <c r="D721" s="6" t="s">
        <v>26</v>
      </c>
      <c r="E721" s="3">
        <v>550.32</v>
      </c>
      <c r="F721" s="3">
        <v>47</v>
      </c>
      <c r="G721" s="3">
        <v>43</v>
      </c>
      <c r="H721" s="3">
        <v>266.73</v>
      </c>
      <c r="I721" s="1">
        <f t="shared" si="11"/>
        <v>0.484681639773223</v>
      </c>
    </row>
    <row r="722" ht="15.75" customHeight="1" spans="1:9">
      <c r="A722" s="3" t="s">
        <v>742</v>
      </c>
      <c r="B722" s="5">
        <v>44887</v>
      </c>
      <c r="C722" s="4" t="s">
        <v>20</v>
      </c>
      <c r="D722" s="6" t="s">
        <v>38</v>
      </c>
      <c r="E722" s="3">
        <v>2850.88</v>
      </c>
      <c r="F722" s="3">
        <v>32</v>
      </c>
      <c r="G722" s="3">
        <v>43</v>
      </c>
      <c r="H722" s="3">
        <v>1655.2</v>
      </c>
      <c r="I722" s="1">
        <f t="shared" si="11"/>
        <v>0.580592659108766</v>
      </c>
    </row>
    <row r="723" ht="15.75" customHeight="1" spans="1:9">
      <c r="A723" s="3" t="s">
        <v>743</v>
      </c>
      <c r="B723" s="5">
        <v>45442</v>
      </c>
      <c r="C723" s="4" t="s">
        <v>13</v>
      </c>
      <c r="D723" s="6" t="s">
        <v>38</v>
      </c>
      <c r="E723" s="3">
        <v>2978.57</v>
      </c>
      <c r="F723" s="3">
        <v>39</v>
      </c>
      <c r="G723" s="3">
        <v>2</v>
      </c>
      <c r="H723" s="3">
        <v>1192.78</v>
      </c>
      <c r="I723" s="1">
        <f t="shared" si="11"/>
        <v>0.400453909090604</v>
      </c>
    </row>
    <row r="724" ht="15.75" customHeight="1" spans="1:9">
      <c r="A724" s="3" t="s">
        <v>744</v>
      </c>
      <c r="B724" s="5">
        <v>45296</v>
      </c>
      <c r="C724" s="4" t="s">
        <v>16</v>
      </c>
      <c r="D724" s="6" t="s">
        <v>38</v>
      </c>
      <c r="E724" s="3">
        <v>4096.7</v>
      </c>
      <c r="F724" s="3">
        <v>3</v>
      </c>
      <c r="G724" s="3">
        <v>34</v>
      </c>
      <c r="H724" s="3">
        <v>197.9</v>
      </c>
      <c r="I724" s="1">
        <f t="shared" si="11"/>
        <v>0.0483071740669319</v>
      </c>
    </row>
    <row r="725" ht="15.75" customHeight="1" spans="1:9">
      <c r="A725" s="3" t="s">
        <v>745</v>
      </c>
      <c r="B725" s="5">
        <v>45173</v>
      </c>
      <c r="C725" s="4" t="s">
        <v>10</v>
      </c>
      <c r="D725" s="6" t="s">
        <v>21</v>
      </c>
      <c r="E725" s="3">
        <v>3270.34</v>
      </c>
      <c r="F725" s="3">
        <v>5</v>
      </c>
      <c r="G725" s="3">
        <v>34</v>
      </c>
      <c r="H725" s="3">
        <v>1791.93</v>
      </c>
      <c r="I725" s="1">
        <f t="shared" si="11"/>
        <v>0.54793385397237</v>
      </c>
    </row>
    <row r="726" ht="15.75" customHeight="1" spans="1:9">
      <c r="A726" s="3" t="s">
        <v>746</v>
      </c>
      <c r="B726" s="5">
        <v>45245</v>
      </c>
      <c r="C726" s="4" t="s">
        <v>20</v>
      </c>
      <c r="D726" s="6" t="s">
        <v>28</v>
      </c>
      <c r="E726" s="3">
        <v>2019.57</v>
      </c>
      <c r="F726" s="3">
        <v>29</v>
      </c>
      <c r="G726" s="3">
        <v>40</v>
      </c>
      <c r="H726" s="3">
        <v>1315.87</v>
      </c>
      <c r="I726" s="1">
        <f t="shared" si="11"/>
        <v>0.651559490386567</v>
      </c>
    </row>
    <row r="727" ht="15.75" customHeight="1" spans="1:9">
      <c r="A727" s="3" t="s">
        <v>747</v>
      </c>
      <c r="B727" s="5">
        <v>44983</v>
      </c>
      <c r="C727" s="4" t="s">
        <v>20</v>
      </c>
      <c r="D727" s="6" t="s">
        <v>23</v>
      </c>
      <c r="E727" s="3">
        <v>2384.75</v>
      </c>
      <c r="F727" s="3">
        <v>6</v>
      </c>
      <c r="G727" s="3">
        <v>13</v>
      </c>
      <c r="H727" s="3">
        <v>1023.93</v>
      </c>
      <c r="I727" s="1">
        <f t="shared" si="11"/>
        <v>0.429365761610232</v>
      </c>
    </row>
    <row r="728" ht="15.75" customHeight="1" spans="1:9">
      <c r="A728" s="3" t="s">
        <v>748</v>
      </c>
      <c r="B728" s="5">
        <v>45243</v>
      </c>
      <c r="C728" s="4" t="s">
        <v>10</v>
      </c>
      <c r="D728" s="6" t="s">
        <v>23</v>
      </c>
      <c r="E728" s="3">
        <v>2520.82</v>
      </c>
      <c r="F728" s="3">
        <v>4</v>
      </c>
      <c r="G728" s="3">
        <v>4</v>
      </c>
      <c r="H728" s="3">
        <v>205.64</v>
      </c>
      <c r="I728" s="1">
        <f t="shared" si="11"/>
        <v>0.0815766298268024</v>
      </c>
    </row>
    <row r="729" ht="15.75" customHeight="1" spans="1:9">
      <c r="A729" s="3" t="s">
        <v>749</v>
      </c>
      <c r="B729" s="5">
        <v>45546</v>
      </c>
      <c r="C729" s="4" t="s">
        <v>16</v>
      </c>
      <c r="D729" s="6" t="s">
        <v>38</v>
      </c>
      <c r="E729" s="3">
        <v>2739.22</v>
      </c>
      <c r="F729" s="3">
        <v>50</v>
      </c>
      <c r="G729" s="3">
        <v>19</v>
      </c>
      <c r="H729" s="3">
        <v>1283.86</v>
      </c>
      <c r="I729" s="1">
        <f t="shared" si="11"/>
        <v>0.468695468052949</v>
      </c>
    </row>
    <row r="730" ht="15.75" customHeight="1" spans="1:9">
      <c r="A730" s="3" t="s">
        <v>750</v>
      </c>
      <c r="B730" s="5">
        <v>44903</v>
      </c>
      <c r="C730" s="4" t="s">
        <v>16</v>
      </c>
      <c r="D730" s="6" t="s">
        <v>23</v>
      </c>
      <c r="E730" s="3">
        <v>3613.91</v>
      </c>
      <c r="F730" s="3">
        <v>20</v>
      </c>
      <c r="G730" s="3">
        <v>40</v>
      </c>
      <c r="H730" s="3">
        <v>818.36</v>
      </c>
      <c r="I730" s="1">
        <f t="shared" si="11"/>
        <v>0.226447255188978</v>
      </c>
    </row>
    <row r="731" ht="15.75" customHeight="1" spans="1:9">
      <c r="A731" s="3" t="s">
        <v>751</v>
      </c>
      <c r="B731" s="5">
        <v>45158</v>
      </c>
      <c r="C731" s="4" t="s">
        <v>13</v>
      </c>
      <c r="D731" s="6" t="s">
        <v>28</v>
      </c>
      <c r="E731" s="3">
        <v>3609.71</v>
      </c>
      <c r="F731" s="3">
        <v>34</v>
      </c>
      <c r="G731" s="3">
        <v>23</v>
      </c>
      <c r="H731" s="3">
        <v>1827.57</v>
      </c>
      <c r="I731" s="1">
        <f t="shared" si="11"/>
        <v>0.506292749279028</v>
      </c>
    </row>
    <row r="732" ht="15.75" customHeight="1" spans="1:9">
      <c r="A732" s="3" t="s">
        <v>752</v>
      </c>
      <c r="B732" s="5">
        <v>45357</v>
      </c>
      <c r="C732" s="4" t="s">
        <v>10</v>
      </c>
      <c r="D732" s="6" t="s">
        <v>38</v>
      </c>
      <c r="E732" s="3">
        <v>3954.11</v>
      </c>
      <c r="F732" s="3">
        <v>6</v>
      </c>
      <c r="G732" s="3">
        <v>26</v>
      </c>
      <c r="H732" s="3">
        <v>391.85</v>
      </c>
      <c r="I732" s="1">
        <f t="shared" si="11"/>
        <v>0.0990994180738523</v>
      </c>
    </row>
    <row r="733" ht="15.75" customHeight="1" spans="1:9">
      <c r="A733" s="3" t="s">
        <v>753</v>
      </c>
      <c r="B733" s="5">
        <v>45541</v>
      </c>
      <c r="C733" s="4" t="s">
        <v>20</v>
      </c>
      <c r="D733" s="6" t="s">
        <v>23</v>
      </c>
      <c r="E733" s="3">
        <v>1660.01</v>
      </c>
      <c r="F733" s="3">
        <v>48</v>
      </c>
      <c r="G733" s="3">
        <v>2</v>
      </c>
      <c r="H733" s="3">
        <v>1496.45</v>
      </c>
      <c r="I733" s="1">
        <f t="shared" si="11"/>
        <v>0.901470473069439</v>
      </c>
    </row>
    <row r="734" ht="15.75" customHeight="1" spans="1:9">
      <c r="A734" s="3" t="s">
        <v>754</v>
      </c>
      <c r="B734" s="5">
        <v>45169</v>
      </c>
      <c r="C734" s="4" t="s">
        <v>13</v>
      </c>
      <c r="D734" s="6" t="s">
        <v>21</v>
      </c>
      <c r="E734" s="3">
        <v>498.96</v>
      </c>
      <c r="F734" s="3">
        <v>19</v>
      </c>
      <c r="G734" s="3">
        <v>10</v>
      </c>
      <c r="H734" s="3">
        <v>362.15</v>
      </c>
      <c r="I734" s="1">
        <f t="shared" si="11"/>
        <v>0.725809684143017</v>
      </c>
    </row>
    <row r="735" ht="15.75" customHeight="1" spans="1:9">
      <c r="A735" s="3" t="s">
        <v>755</v>
      </c>
      <c r="B735" s="5">
        <v>45475</v>
      </c>
      <c r="C735" s="4" t="s">
        <v>20</v>
      </c>
      <c r="D735" s="6" t="s">
        <v>28</v>
      </c>
      <c r="E735" s="3">
        <v>3763.11</v>
      </c>
      <c r="F735" s="3">
        <v>14</v>
      </c>
      <c r="G735" s="3">
        <v>42</v>
      </c>
      <c r="H735" s="3">
        <v>1467.49</v>
      </c>
      <c r="I735" s="1">
        <f t="shared" si="11"/>
        <v>0.389967340843079</v>
      </c>
    </row>
    <row r="736" ht="15.75" customHeight="1" spans="1:9">
      <c r="A736" s="3" t="s">
        <v>756</v>
      </c>
      <c r="B736" s="5">
        <v>45328</v>
      </c>
      <c r="C736" s="4" t="s">
        <v>20</v>
      </c>
      <c r="D736" s="6" t="s">
        <v>21</v>
      </c>
      <c r="E736" s="3">
        <v>2839.76</v>
      </c>
      <c r="F736" s="3">
        <v>43</v>
      </c>
      <c r="G736" s="3">
        <v>18</v>
      </c>
      <c r="H736" s="3">
        <v>1688.64</v>
      </c>
      <c r="I736" s="1">
        <f t="shared" si="11"/>
        <v>0.594641800715553</v>
      </c>
    </row>
    <row r="737" ht="15.75" customHeight="1" spans="1:9">
      <c r="A737" s="3" t="s">
        <v>757</v>
      </c>
      <c r="B737" s="5">
        <v>45143</v>
      </c>
      <c r="C737" s="4" t="s">
        <v>20</v>
      </c>
      <c r="D737" s="6" t="s">
        <v>38</v>
      </c>
      <c r="E737" s="3">
        <v>2965.78</v>
      </c>
      <c r="F737" s="3">
        <v>13</v>
      </c>
      <c r="G737" s="3">
        <v>1</v>
      </c>
      <c r="H737" s="3">
        <v>1761.57</v>
      </c>
      <c r="I737" s="1">
        <f t="shared" si="11"/>
        <v>0.593965162621637</v>
      </c>
    </row>
    <row r="738" ht="15.75" customHeight="1" spans="1:9">
      <c r="A738" s="3" t="s">
        <v>758</v>
      </c>
      <c r="B738" s="5">
        <v>45578</v>
      </c>
      <c r="C738" s="4" t="s">
        <v>13</v>
      </c>
      <c r="D738" s="6" t="s">
        <v>28</v>
      </c>
      <c r="E738" s="3">
        <v>3470.12</v>
      </c>
      <c r="F738" s="3">
        <v>35</v>
      </c>
      <c r="G738" s="3">
        <v>23</v>
      </c>
      <c r="H738" s="3">
        <v>1432.91</v>
      </c>
      <c r="I738" s="1">
        <f t="shared" si="11"/>
        <v>0.41292808317868</v>
      </c>
    </row>
    <row r="739" ht="15.75" customHeight="1" spans="1:9">
      <c r="A739" s="3" t="s">
        <v>759</v>
      </c>
      <c r="B739" s="5">
        <v>45075</v>
      </c>
      <c r="C739" s="4" t="s">
        <v>13</v>
      </c>
      <c r="D739" s="6" t="s">
        <v>23</v>
      </c>
      <c r="E739" s="3">
        <v>4342.58</v>
      </c>
      <c r="F739" s="3">
        <v>2</v>
      </c>
      <c r="G739" s="3">
        <v>50</v>
      </c>
      <c r="H739" s="3">
        <v>1344.2</v>
      </c>
      <c r="I739" s="1">
        <f t="shared" si="11"/>
        <v>0.309539490349055</v>
      </c>
    </row>
    <row r="740" ht="15.75" customHeight="1" spans="1:9">
      <c r="A740" s="3" t="s">
        <v>760</v>
      </c>
      <c r="B740" s="5">
        <v>45138</v>
      </c>
      <c r="C740" s="4" t="s">
        <v>13</v>
      </c>
      <c r="D740" s="6" t="s">
        <v>26</v>
      </c>
      <c r="E740" s="3">
        <v>398.36</v>
      </c>
      <c r="F740" s="3">
        <v>24</v>
      </c>
      <c r="G740" s="3">
        <v>26</v>
      </c>
      <c r="H740" s="3">
        <v>920.9</v>
      </c>
      <c r="I740" s="1">
        <f t="shared" si="11"/>
        <v>2.31172808514911</v>
      </c>
    </row>
    <row r="741" ht="15.75" customHeight="1" spans="1:9">
      <c r="A741" s="3" t="s">
        <v>761</v>
      </c>
      <c r="B741" s="5">
        <v>45251</v>
      </c>
      <c r="C741" s="4" t="s">
        <v>10</v>
      </c>
      <c r="D741" s="6" t="s">
        <v>28</v>
      </c>
      <c r="E741" s="3">
        <v>1815.96</v>
      </c>
      <c r="F741" s="3">
        <v>47</v>
      </c>
      <c r="G741" s="3">
        <v>1</v>
      </c>
      <c r="H741" s="3">
        <v>99.96</v>
      </c>
      <c r="I741" s="1">
        <f t="shared" si="11"/>
        <v>0.055045265314214</v>
      </c>
    </row>
    <row r="742" ht="15.75" customHeight="1" spans="1:9">
      <c r="A742" s="3" t="s">
        <v>762</v>
      </c>
      <c r="B742" s="5">
        <v>45340</v>
      </c>
      <c r="C742" s="4" t="s">
        <v>16</v>
      </c>
      <c r="D742" s="6" t="s">
        <v>28</v>
      </c>
      <c r="E742" s="3">
        <v>4417.65</v>
      </c>
      <c r="F742" s="3">
        <v>44</v>
      </c>
      <c r="G742" s="3">
        <v>19</v>
      </c>
      <c r="H742" s="3">
        <v>326.76</v>
      </c>
      <c r="I742" s="1">
        <f t="shared" si="11"/>
        <v>0.0739669281178907</v>
      </c>
    </row>
    <row r="743" ht="15.75" customHeight="1" spans="1:9">
      <c r="A743" s="3" t="s">
        <v>763</v>
      </c>
      <c r="B743" s="5">
        <v>45375</v>
      </c>
      <c r="C743" s="4" t="s">
        <v>16</v>
      </c>
      <c r="D743" s="6" t="s">
        <v>38</v>
      </c>
      <c r="E743" s="3">
        <v>729.54</v>
      </c>
      <c r="F743" s="3">
        <v>49</v>
      </c>
      <c r="G743" s="3">
        <v>38</v>
      </c>
      <c r="H743" s="3">
        <v>954.07</v>
      </c>
      <c r="I743" s="1">
        <f t="shared" si="11"/>
        <v>1.30776927927187</v>
      </c>
    </row>
    <row r="744" ht="15.75" customHeight="1" spans="1:9">
      <c r="A744" s="3" t="s">
        <v>764</v>
      </c>
      <c r="B744" s="5">
        <v>45477</v>
      </c>
      <c r="C744" s="4" t="s">
        <v>16</v>
      </c>
      <c r="D744" s="6" t="s">
        <v>23</v>
      </c>
      <c r="E744" s="3">
        <v>4492.5</v>
      </c>
      <c r="F744" s="3">
        <v>21</v>
      </c>
      <c r="G744" s="3">
        <v>37</v>
      </c>
      <c r="H744" s="3">
        <v>398.28</v>
      </c>
      <c r="I744" s="1">
        <f t="shared" si="11"/>
        <v>0.0886544240400668</v>
      </c>
    </row>
    <row r="745" ht="15.75" customHeight="1" spans="1:9">
      <c r="A745" s="7" t="s">
        <v>765</v>
      </c>
      <c r="B745" s="5">
        <v>44991</v>
      </c>
      <c r="C745" s="4" t="s">
        <v>13</v>
      </c>
      <c r="D745" s="6" t="s">
        <v>38</v>
      </c>
      <c r="E745" s="3">
        <v>2167.95</v>
      </c>
      <c r="F745" s="3">
        <v>29</v>
      </c>
      <c r="G745" s="3">
        <v>13</v>
      </c>
      <c r="H745" s="3">
        <v>1596.7</v>
      </c>
      <c r="I745" s="1">
        <f t="shared" si="11"/>
        <v>0.736502225604834</v>
      </c>
    </row>
    <row r="746" ht="15.75" customHeight="1" spans="1:9">
      <c r="A746" s="3" t="s">
        <v>766</v>
      </c>
      <c r="B746" s="5">
        <v>45301</v>
      </c>
      <c r="C746" s="4" t="s">
        <v>10</v>
      </c>
      <c r="D746" s="6" t="s">
        <v>23</v>
      </c>
      <c r="E746" s="3">
        <v>3231.32</v>
      </c>
      <c r="F746" s="3">
        <v>25</v>
      </c>
      <c r="G746" s="3">
        <v>7</v>
      </c>
      <c r="H746" s="3">
        <v>566.1</v>
      </c>
      <c r="I746" s="1">
        <f t="shared" si="11"/>
        <v>0.175191562581236</v>
      </c>
    </row>
    <row r="747" ht="15.75" customHeight="1" spans="1:9">
      <c r="A747" s="3" t="s">
        <v>767</v>
      </c>
      <c r="B747" s="5">
        <v>44941</v>
      </c>
      <c r="C747" s="4" t="s">
        <v>16</v>
      </c>
      <c r="D747" s="6" t="s">
        <v>23</v>
      </c>
      <c r="E747" s="3">
        <v>1765.58</v>
      </c>
      <c r="F747" s="3">
        <v>16</v>
      </c>
      <c r="G747" s="3">
        <v>2</v>
      </c>
      <c r="H747" s="3">
        <v>1999.08</v>
      </c>
      <c r="I747" s="1">
        <f t="shared" si="11"/>
        <v>1.13225115825961</v>
      </c>
    </row>
    <row r="748" ht="15.75" customHeight="1" spans="1:9">
      <c r="A748" s="3" t="s">
        <v>768</v>
      </c>
      <c r="B748" s="5">
        <v>45339</v>
      </c>
      <c r="C748" s="4" t="s">
        <v>16</v>
      </c>
      <c r="D748" s="6" t="s">
        <v>23</v>
      </c>
      <c r="E748" s="3">
        <v>2864.29</v>
      </c>
      <c r="F748" s="3">
        <v>44</v>
      </c>
      <c r="G748" s="3">
        <v>15</v>
      </c>
      <c r="H748" s="3">
        <v>191.74</v>
      </c>
      <c r="I748" s="1">
        <f t="shared" si="11"/>
        <v>0.066941545723373</v>
      </c>
    </row>
    <row r="749" ht="15.75" customHeight="1" spans="1:9">
      <c r="A749" s="3" t="s">
        <v>769</v>
      </c>
      <c r="B749" s="5">
        <v>45376</v>
      </c>
      <c r="C749" s="4" t="s">
        <v>13</v>
      </c>
      <c r="D749" s="6" t="s">
        <v>21</v>
      </c>
      <c r="E749" s="3">
        <v>3885.51</v>
      </c>
      <c r="F749" s="3">
        <v>30</v>
      </c>
      <c r="G749" s="3">
        <v>41</v>
      </c>
      <c r="H749" s="3">
        <v>1692.24</v>
      </c>
      <c r="I749" s="1">
        <f t="shared" si="11"/>
        <v>0.43552583830694</v>
      </c>
    </row>
    <row r="750" ht="15.75" customHeight="1" spans="1:9">
      <c r="A750" s="3" t="s">
        <v>770</v>
      </c>
      <c r="B750" s="5">
        <v>45588</v>
      </c>
      <c r="C750" s="4" t="s">
        <v>20</v>
      </c>
      <c r="D750" s="6" t="s">
        <v>26</v>
      </c>
      <c r="E750" s="3">
        <v>1430.7</v>
      </c>
      <c r="F750" s="3">
        <v>45</v>
      </c>
      <c r="G750" s="3">
        <v>12</v>
      </c>
      <c r="H750" s="3">
        <v>1707.93</v>
      </c>
      <c r="I750" s="1">
        <f t="shared" si="11"/>
        <v>1.19377227930384</v>
      </c>
    </row>
    <row r="751" ht="15.75" customHeight="1" spans="1:9">
      <c r="A751" s="3" t="s">
        <v>771</v>
      </c>
      <c r="B751" s="5">
        <v>44974</v>
      </c>
      <c r="C751" s="4" t="s">
        <v>16</v>
      </c>
      <c r="D751" s="6" t="s">
        <v>38</v>
      </c>
      <c r="E751" s="3">
        <v>2627.46</v>
      </c>
      <c r="F751" s="3">
        <v>32</v>
      </c>
      <c r="G751" s="3">
        <v>7</v>
      </c>
      <c r="H751" s="3">
        <v>706.65</v>
      </c>
      <c r="I751" s="1">
        <f t="shared" si="11"/>
        <v>0.268947957342833</v>
      </c>
    </row>
    <row r="752" ht="15.75" customHeight="1" spans="1:9">
      <c r="A752" s="3" t="s">
        <v>772</v>
      </c>
      <c r="B752" s="5">
        <v>45513</v>
      </c>
      <c r="C752" s="4" t="s">
        <v>13</v>
      </c>
      <c r="D752" s="6" t="s">
        <v>21</v>
      </c>
      <c r="E752" s="3">
        <v>3686.53</v>
      </c>
      <c r="F752" s="3">
        <v>31</v>
      </c>
      <c r="G752" s="3">
        <v>18</v>
      </c>
      <c r="H752" s="3">
        <v>716.82</v>
      </c>
      <c r="I752" s="1">
        <f t="shared" si="11"/>
        <v>0.194443012806081</v>
      </c>
    </row>
    <row r="753" ht="15.75" customHeight="1" spans="1:9">
      <c r="A753" s="3" t="s">
        <v>773</v>
      </c>
      <c r="B753" s="5">
        <v>45347</v>
      </c>
      <c r="C753" s="4" t="s">
        <v>10</v>
      </c>
      <c r="D753" s="6" t="s">
        <v>28</v>
      </c>
      <c r="E753" s="3">
        <v>849.83</v>
      </c>
      <c r="F753" s="3">
        <v>31</v>
      </c>
      <c r="G753" s="3">
        <v>41</v>
      </c>
      <c r="H753" s="3">
        <v>1857.13</v>
      </c>
      <c r="I753" s="1">
        <f t="shared" si="11"/>
        <v>2.18529588270595</v>
      </c>
    </row>
    <row r="754" ht="15.75" customHeight="1" spans="1:9">
      <c r="A754" s="3" t="s">
        <v>774</v>
      </c>
      <c r="B754" s="5">
        <v>44920</v>
      </c>
      <c r="C754" s="4" t="s">
        <v>10</v>
      </c>
      <c r="D754" s="6" t="s">
        <v>21</v>
      </c>
      <c r="E754" s="3">
        <v>781.23</v>
      </c>
      <c r="F754" s="3">
        <v>23</v>
      </c>
      <c r="G754" s="3">
        <v>7</v>
      </c>
      <c r="H754" s="3">
        <v>799.28</v>
      </c>
      <c r="I754" s="1">
        <f t="shared" si="11"/>
        <v>1.02310459147754</v>
      </c>
    </row>
    <row r="755" ht="15.75" customHeight="1" spans="1:9">
      <c r="A755" s="3" t="s">
        <v>775</v>
      </c>
      <c r="B755" s="5">
        <v>45336</v>
      </c>
      <c r="C755" s="4" t="s">
        <v>13</v>
      </c>
      <c r="D755" s="6" t="s">
        <v>23</v>
      </c>
      <c r="E755" s="3">
        <v>1571.57</v>
      </c>
      <c r="F755" s="3">
        <v>23</v>
      </c>
      <c r="G755" s="3">
        <v>49</v>
      </c>
      <c r="H755" s="3">
        <v>1897.04</v>
      </c>
      <c r="I755" s="1">
        <f t="shared" si="11"/>
        <v>1.20709863385023</v>
      </c>
    </row>
    <row r="756" ht="15.75" customHeight="1" spans="1:9">
      <c r="A756" s="3" t="s">
        <v>776</v>
      </c>
      <c r="B756" s="5">
        <v>45584</v>
      </c>
      <c r="C756" s="4" t="s">
        <v>16</v>
      </c>
      <c r="D756" s="6" t="s">
        <v>21</v>
      </c>
      <c r="E756" s="3">
        <v>1707.45</v>
      </c>
      <c r="F756" s="3">
        <v>4</v>
      </c>
      <c r="G756" s="3">
        <v>10</v>
      </c>
      <c r="H756" s="3">
        <v>1690.55</v>
      </c>
      <c r="I756" s="1">
        <f t="shared" si="11"/>
        <v>0.99010219918592</v>
      </c>
    </row>
    <row r="757" ht="15.75" customHeight="1" spans="1:9">
      <c r="A757" s="3" t="s">
        <v>777</v>
      </c>
      <c r="B757" s="5">
        <v>45567</v>
      </c>
      <c r="C757" s="4" t="s">
        <v>10</v>
      </c>
      <c r="D757" s="6" t="s">
        <v>26</v>
      </c>
      <c r="E757" s="3">
        <v>1305.06</v>
      </c>
      <c r="F757" s="3">
        <v>30</v>
      </c>
      <c r="G757" s="3">
        <v>38</v>
      </c>
      <c r="H757" s="3">
        <v>861.67</v>
      </c>
      <c r="I757" s="1">
        <f t="shared" si="11"/>
        <v>0.6602531684367</v>
      </c>
    </row>
    <row r="758" ht="15.75" customHeight="1" spans="1:9">
      <c r="A758" s="3" t="s">
        <v>778</v>
      </c>
      <c r="B758" s="5">
        <v>45138</v>
      </c>
      <c r="C758" s="4" t="s">
        <v>10</v>
      </c>
      <c r="D758" s="6" t="s">
        <v>28</v>
      </c>
      <c r="E758" s="3">
        <v>2462.6</v>
      </c>
      <c r="F758" s="3">
        <v>1</v>
      </c>
      <c r="G758" s="3">
        <v>7</v>
      </c>
      <c r="H758" s="3">
        <v>1191.19</v>
      </c>
      <c r="I758" s="1">
        <f t="shared" si="11"/>
        <v>0.483712336554861</v>
      </c>
    </row>
    <row r="759" ht="15.75" customHeight="1" spans="1:9">
      <c r="A759" s="3" t="s">
        <v>779</v>
      </c>
      <c r="B759" s="5">
        <v>45076</v>
      </c>
      <c r="C759" s="4" t="s">
        <v>13</v>
      </c>
      <c r="D759" s="6" t="s">
        <v>38</v>
      </c>
      <c r="E759" s="3">
        <v>1450.91</v>
      </c>
      <c r="F759" s="3">
        <v>31</v>
      </c>
      <c r="G759" s="3">
        <v>33</v>
      </c>
      <c r="H759" s="3">
        <v>1868.26</v>
      </c>
      <c r="I759" s="1">
        <f t="shared" si="11"/>
        <v>1.28764706287778</v>
      </c>
    </row>
    <row r="760" ht="15.75" customHeight="1" spans="1:9">
      <c r="A760" s="3" t="s">
        <v>780</v>
      </c>
      <c r="B760" s="5">
        <v>45357</v>
      </c>
      <c r="C760" s="4" t="s">
        <v>20</v>
      </c>
      <c r="D760" s="6" t="s">
        <v>21</v>
      </c>
      <c r="E760" s="3">
        <v>3750.82</v>
      </c>
      <c r="F760" s="3">
        <v>20</v>
      </c>
      <c r="G760" s="3">
        <v>4</v>
      </c>
      <c r="H760" s="3">
        <v>221.78</v>
      </c>
      <c r="I760" s="1">
        <f t="shared" si="11"/>
        <v>0.0591284039223423</v>
      </c>
    </row>
    <row r="761" ht="15.75" customHeight="1" spans="1:9">
      <c r="A761" s="3" t="s">
        <v>781</v>
      </c>
      <c r="B761" s="5">
        <v>45149</v>
      </c>
      <c r="C761" s="4" t="s">
        <v>13</v>
      </c>
      <c r="D761" s="6" t="s">
        <v>26</v>
      </c>
      <c r="E761" s="3">
        <v>4652.85</v>
      </c>
      <c r="F761" s="3">
        <v>33</v>
      </c>
      <c r="G761" s="3">
        <v>27</v>
      </c>
      <c r="H761" s="3">
        <v>520.48</v>
      </c>
      <c r="I761" s="1">
        <f t="shared" si="11"/>
        <v>0.11186262183393</v>
      </c>
    </row>
    <row r="762" ht="15.75" customHeight="1" spans="1:9">
      <c r="A762" s="3" t="s">
        <v>782</v>
      </c>
      <c r="B762" s="5">
        <v>45297</v>
      </c>
      <c r="C762" s="4" t="s">
        <v>16</v>
      </c>
      <c r="D762" s="6" t="s">
        <v>23</v>
      </c>
      <c r="E762" s="3">
        <v>464.75</v>
      </c>
      <c r="F762" s="3">
        <v>26</v>
      </c>
      <c r="G762" s="3">
        <v>6</v>
      </c>
      <c r="H762" s="3">
        <v>965.83</v>
      </c>
      <c r="I762" s="1">
        <f t="shared" si="11"/>
        <v>2.07817105970952</v>
      </c>
    </row>
    <row r="763" ht="15.75" customHeight="1" spans="1:9">
      <c r="A763" s="3" t="s">
        <v>783</v>
      </c>
      <c r="B763" s="5">
        <v>45533</v>
      </c>
      <c r="C763" s="4" t="s">
        <v>20</v>
      </c>
      <c r="D763" s="6" t="s">
        <v>21</v>
      </c>
      <c r="E763" s="3">
        <v>4156.4</v>
      </c>
      <c r="F763" s="3">
        <v>9</v>
      </c>
      <c r="G763" s="3">
        <v>50</v>
      </c>
      <c r="H763" s="3">
        <v>680.52</v>
      </c>
      <c r="I763" s="1">
        <f t="shared" si="11"/>
        <v>0.163728226349726</v>
      </c>
    </row>
    <row r="764" ht="15.75" customHeight="1" spans="1:9">
      <c r="A764" s="3" t="s">
        <v>784</v>
      </c>
      <c r="B764" s="5">
        <v>45412</v>
      </c>
      <c r="C764" s="4" t="s">
        <v>13</v>
      </c>
      <c r="D764" s="6" t="s">
        <v>23</v>
      </c>
      <c r="E764" s="3">
        <v>4442.54</v>
      </c>
      <c r="F764" s="3">
        <v>34</v>
      </c>
      <c r="G764" s="3">
        <v>7</v>
      </c>
      <c r="H764" s="3">
        <v>1151.15</v>
      </c>
      <c r="I764" s="1">
        <f t="shared" si="11"/>
        <v>0.259119782826941</v>
      </c>
    </row>
    <row r="765" ht="15.75" customHeight="1" spans="1:9">
      <c r="A765" s="3" t="s">
        <v>785</v>
      </c>
      <c r="B765" s="5">
        <v>45444</v>
      </c>
      <c r="C765" s="4" t="s">
        <v>10</v>
      </c>
      <c r="D765" s="6" t="s">
        <v>28</v>
      </c>
      <c r="E765" s="3">
        <v>1786.2</v>
      </c>
      <c r="F765" s="3">
        <v>11</v>
      </c>
      <c r="G765" s="3">
        <v>45</v>
      </c>
      <c r="H765" s="3">
        <v>1425.69</v>
      </c>
      <c r="I765" s="1">
        <f t="shared" si="11"/>
        <v>0.798169297950957</v>
      </c>
    </row>
    <row r="766" ht="15.75" customHeight="1" spans="1:9">
      <c r="A766" s="3" t="s">
        <v>786</v>
      </c>
      <c r="B766" s="5">
        <v>45282</v>
      </c>
      <c r="C766" s="4" t="s">
        <v>20</v>
      </c>
      <c r="D766" s="6" t="s">
        <v>26</v>
      </c>
      <c r="E766" s="3">
        <v>1605.24</v>
      </c>
      <c r="F766" s="3">
        <v>24</v>
      </c>
      <c r="G766" s="3">
        <v>41</v>
      </c>
      <c r="H766" s="3">
        <v>1023.58</v>
      </c>
      <c r="I766" s="1">
        <f t="shared" si="11"/>
        <v>0.637649198873689</v>
      </c>
    </row>
    <row r="767" ht="15.75" customHeight="1" spans="1:9">
      <c r="A767" s="3" t="s">
        <v>787</v>
      </c>
      <c r="B767" s="5">
        <v>45496</v>
      </c>
      <c r="C767" s="4" t="s">
        <v>13</v>
      </c>
      <c r="D767" s="6" t="s">
        <v>28</v>
      </c>
      <c r="E767" s="3">
        <v>339.6</v>
      </c>
      <c r="F767" s="3">
        <v>18</v>
      </c>
      <c r="G767" s="3">
        <v>3</v>
      </c>
      <c r="H767" s="3">
        <v>75.47</v>
      </c>
      <c r="I767" s="1">
        <f t="shared" si="11"/>
        <v>0.222232037691402</v>
      </c>
    </row>
    <row r="768" ht="15.75" customHeight="1" spans="1:9">
      <c r="A768" s="3" t="s">
        <v>788</v>
      </c>
      <c r="B768" s="5">
        <v>45480</v>
      </c>
      <c r="C768" s="4" t="s">
        <v>13</v>
      </c>
      <c r="D768" s="6" t="s">
        <v>38</v>
      </c>
      <c r="E768" s="3">
        <v>3325.56</v>
      </c>
      <c r="F768" s="3">
        <v>33</v>
      </c>
      <c r="G768" s="3">
        <v>42</v>
      </c>
      <c r="H768" s="3">
        <v>696.61</v>
      </c>
      <c r="I768" s="1">
        <f t="shared" si="11"/>
        <v>0.209471487508871</v>
      </c>
    </row>
    <row r="769" ht="15.75" customHeight="1" spans="1:9">
      <c r="A769" s="3" t="s">
        <v>789</v>
      </c>
      <c r="B769" s="5">
        <v>45533</v>
      </c>
      <c r="C769" s="4" t="s">
        <v>10</v>
      </c>
      <c r="D769" s="6" t="s">
        <v>26</v>
      </c>
      <c r="E769" s="3">
        <v>3278.03</v>
      </c>
      <c r="F769" s="3">
        <v>46</v>
      </c>
      <c r="G769" s="3">
        <v>36</v>
      </c>
      <c r="H769" s="3">
        <v>165.3</v>
      </c>
      <c r="I769" s="1">
        <f t="shared" si="11"/>
        <v>0.0504266281882716</v>
      </c>
    </row>
    <row r="770" ht="15.75" customHeight="1" spans="1:9">
      <c r="A770" s="3" t="s">
        <v>790</v>
      </c>
      <c r="B770" s="5">
        <v>45029</v>
      </c>
      <c r="C770" s="4" t="s">
        <v>13</v>
      </c>
      <c r="D770" s="6" t="s">
        <v>28</v>
      </c>
      <c r="E770" s="3">
        <v>2960.3</v>
      </c>
      <c r="F770" s="3">
        <v>25</v>
      </c>
      <c r="G770" s="3">
        <v>7</v>
      </c>
      <c r="H770" s="3">
        <v>1764.7</v>
      </c>
      <c r="I770" s="1">
        <f t="shared" si="11"/>
        <v>0.596122014660676</v>
      </c>
    </row>
    <row r="771" ht="15.75" customHeight="1" spans="1:9">
      <c r="A771" s="3" t="s">
        <v>791</v>
      </c>
      <c r="B771" s="5">
        <v>45545</v>
      </c>
      <c r="C771" s="4" t="s">
        <v>16</v>
      </c>
      <c r="D771" s="6" t="s">
        <v>28</v>
      </c>
      <c r="E771" s="3">
        <v>4064.15</v>
      </c>
      <c r="F771" s="3">
        <v>46</v>
      </c>
      <c r="G771" s="3">
        <v>20</v>
      </c>
      <c r="H771" s="3">
        <v>622.95</v>
      </c>
      <c r="I771" s="1">
        <f t="shared" ref="I771:I834" si="12">H771/E771</f>
        <v>0.153279283491013</v>
      </c>
    </row>
    <row r="772" ht="15.75" customHeight="1" spans="1:9">
      <c r="A772" s="3" t="s">
        <v>792</v>
      </c>
      <c r="B772" s="5">
        <v>45349</v>
      </c>
      <c r="C772" s="4" t="s">
        <v>20</v>
      </c>
      <c r="D772" s="6" t="s">
        <v>38</v>
      </c>
      <c r="E772" s="3">
        <v>1047.93</v>
      </c>
      <c r="F772" s="3">
        <v>8</v>
      </c>
      <c r="G772" s="3">
        <v>8</v>
      </c>
      <c r="H772" s="3">
        <v>1988.63</v>
      </c>
      <c r="I772" s="1">
        <f t="shared" si="12"/>
        <v>1.89767446298894</v>
      </c>
    </row>
    <row r="773" ht="15.75" customHeight="1" spans="1:9">
      <c r="A773" s="3" t="s">
        <v>793</v>
      </c>
      <c r="B773" s="5">
        <v>45519</v>
      </c>
      <c r="C773" s="4" t="s">
        <v>10</v>
      </c>
      <c r="D773" s="6" t="s">
        <v>23</v>
      </c>
      <c r="E773" s="3">
        <v>3294.93</v>
      </c>
      <c r="F773" s="3">
        <v>26</v>
      </c>
      <c r="G773" s="3">
        <v>29</v>
      </c>
      <c r="H773" s="3">
        <v>1886.15</v>
      </c>
      <c r="I773" s="1">
        <f t="shared" si="12"/>
        <v>0.572440082186875</v>
      </c>
    </row>
    <row r="774" ht="15.75" customHeight="1" spans="1:9">
      <c r="A774" s="3" t="s">
        <v>794</v>
      </c>
      <c r="B774" s="5">
        <v>45089</v>
      </c>
      <c r="C774" s="4" t="s">
        <v>10</v>
      </c>
      <c r="D774" s="6" t="s">
        <v>21</v>
      </c>
      <c r="E774" s="3">
        <v>4175.08</v>
      </c>
      <c r="F774" s="3">
        <v>13</v>
      </c>
      <c r="G774" s="3">
        <v>26</v>
      </c>
      <c r="H774" s="3">
        <v>1067.78</v>
      </c>
      <c r="I774" s="1">
        <f t="shared" si="12"/>
        <v>0.255750788008853</v>
      </c>
    </row>
    <row r="775" ht="15.75" customHeight="1" spans="1:9">
      <c r="A775" s="3" t="s">
        <v>795</v>
      </c>
      <c r="B775" s="5">
        <v>45129</v>
      </c>
      <c r="C775" s="4" t="s">
        <v>16</v>
      </c>
      <c r="D775" s="6" t="s">
        <v>21</v>
      </c>
      <c r="E775" s="3">
        <v>4196.52</v>
      </c>
      <c r="F775" s="3">
        <v>47</v>
      </c>
      <c r="G775" s="3">
        <v>21</v>
      </c>
      <c r="H775" s="3">
        <v>221.75</v>
      </c>
      <c r="I775" s="1">
        <f t="shared" si="12"/>
        <v>0.0528414019234985</v>
      </c>
    </row>
    <row r="776" ht="15.75" customHeight="1" spans="1:9">
      <c r="A776" s="3" t="s">
        <v>796</v>
      </c>
      <c r="B776" s="5">
        <v>45149</v>
      </c>
      <c r="C776" s="4" t="s">
        <v>10</v>
      </c>
      <c r="D776" s="6" t="s">
        <v>23</v>
      </c>
      <c r="E776" s="3">
        <v>2624.05</v>
      </c>
      <c r="F776" s="3">
        <v>46</v>
      </c>
      <c r="G776" s="3">
        <v>35</v>
      </c>
      <c r="H776" s="3">
        <v>329.35</v>
      </c>
      <c r="I776" s="1">
        <f t="shared" si="12"/>
        <v>0.125512090089747</v>
      </c>
    </row>
    <row r="777" ht="15.75" customHeight="1" spans="1:9">
      <c r="A777" s="3" t="s">
        <v>797</v>
      </c>
      <c r="B777" s="5">
        <v>45053</v>
      </c>
      <c r="C777" s="4" t="s">
        <v>20</v>
      </c>
      <c r="D777" s="6" t="s">
        <v>26</v>
      </c>
      <c r="E777" s="3">
        <v>4961.01</v>
      </c>
      <c r="F777" s="3">
        <v>18</v>
      </c>
      <c r="G777" s="3">
        <v>38</v>
      </c>
      <c r="H777" s="3">
        <v>1824.68</v>
      </c>
      <c r="I777" s="1">
        <f t="shared" si="12"/>
        <v>0.367804136657656</v>
      </c>
    </row>
    <row r="778" ht="15.75" customHeight="1" spans="1:9">
      <c r="A778" s="3" t="s">
        <v>798</v>
      </c>
      <c r="B778" s="5">
        <v>45504</v>
      </c>
      <c r="C778" s="4" t="s">
        <v>10</v>
      </c>
      <c r="D778" s="6" t="s">
        <v>38</v>
      </c>
      <c r="E778" s="3">
        <v>891.09</v>
      </c>
      <c r="F778" s="3">
        <v>39</v>
      </c>
      <c r="G778" s="3">
        <v>25</v>
      </c>
      <c r="H778" s="3">
        <v>1544</v>
      </c>
      <c r="I778" s="1">
        <f t="shared" si="12"/>
        <v>1.73270937840173</v>
      </c>
    </row>
    <row r="779" ht="15.75" customHeight="1" spans="1:9">
      <c r="A779" s="3" t="s">
        <v>799</v>
      </c>
      <c r="B779" s="5">
        <v>44906</v>
      </c>
      <c r="C779" s="4" t="s">
        <v>10</v>
      </c>
      <c r="D779" s="6" t="s">
        <v>23</v>
      </c>
      <c r="E779" s="3">
        <v>1068.18</v>
      </c>
      <c r="F779" s="3">
        <v>18</v>
      </c>
      <c r="G779" s="3">
        <v>15</v>
      </c>
      <c r="H779" s="3">
        <v>275.36</v>
      </c>
      <c r="I779" s="1">
        <f t="shared" si="12"/>
        <v>0.257784268568968</v>
      </c>
    </row>
    <row r="780" ht="15.75" customHeight="1" spans="1:9">
      <c r="A780" s="3" t="s">
        <v>800</v>
      </c>
      <c r="B780" s="5">
        <v>45414</v>
      </c>
      <c r="C780" s="4" t="s">
        <v>16</v>
      </c>
      <c r="D780" s="6" t="s">
        <v>21</v>
      </c>
      <c r="E780" s="3">
        <v>1333.44</v>
      </c>
      <c r="F780" s="3">
        <v>22</v>
      </c>
      <c r="G780" s="3">
        <v>21</v>
      </c>
      <c r="H780" s="3">
        <v>880.79</v>
      </c>
      <c r="I780" s="1">
        <f t="shared" si="12"/>
        <v>0.660539656827454</v>
      </c>
    </row>
    <row r="781" ht="15.75" customHeight="1" spans="1:9">
      <c r="A781" s="3" t="s">
        <v>801</v>
      </c>
      <c r="B781" s="5">
        <v>45186</v>
      </c>
      <c r="C781" s="4" t="s">
        <v>16</v>
      </c>
      <c r="D781" s="6" t="s">
        <v>28</v>
      </c>
      <c r="E781" s="3">
        <v>2925.26</v>
      </c>
      <c r="F781" s="3">
        <v>36</v>
      </c>
      <c r="G781" s="3">
        <v>21</v>
      </c>
      <c r="H781" s="3">
        <v>369.46</v>
      </c>
      <c r="I781" s="1">
        <f t="shared" si="12"/>
        <v>0.126299884454715</v>
      </c>
    </row>
    <row r="782" ht="15.75" customHeight="1" spans="1:9">
      <c r="A782" s="3" t="s">
        <v>802</v>
      </c>
      <c r="B782" s="5">
        <v>45533</v>
      </c>
      <c r="C782" s="4" t="s">
        <v>10</v>
      </c>
      <c r="D782" s="6" t="s">
        <v>21</v>
      </c>
      <c r="E782" s="3">
        <v>2898.55</v>
      </c>
      <c r="F782" s="3">
        <v>13</v>
      </c>
      <c r="G782" s="3">
        <v>24</v>
      </c>
      <c r="H782" s="3">
        <v>1966.69</v>
      </c>
      <c r="I782" s="1">
        <f t="shared" si="12"/>
        <v>0.678508219627055</v>
      </c>
    </row>
    <row r="783" ht="15.75" customHeight="1" spans="1:9">
      <c r="A783" s="3" t="s">
        <v>803</v>
      </c>
      <c r="B783" s="5">
        <v>45491</v>
      </c>
      <c r="C783" s="4" t="s">
        <v>20</v>
      </c>
      <c r="D783" s="6" t="s">
        <v>38</v>
      </c>
      <c r="E783" s="3">
        <v>4056.48</v>
      </c>
      <c r="F783" s="3">
        <v>34</v>
      </c>
      <c r="G783" s="3">
        <v>43</v>
      </c>
      <c r="H783" s="3">
        <v>981.37</v>
      </c>
      <c r="I783" s="1">
        <f t="shared" si="12"/>
        <v>0.241926497850353</v>
      </c>
    </row>
    <row r="784" ht="15.75" customHeight="1" spans="1:9">
      <c r="A784" s="3" t="s">
        <v>804</v>
      </c>
      <c r="B784" s="5">
        <v>45158</v>
      </c>
      <c r="C784" s="4" t="s">
        <v>20</v>
      </c>
      <c r="D784" s="6" t="s">
        <v>21</v>
      </c>
      <c r="E784" s="3">
        <v>139.46</v>
      </c>
      <c r="F784" s="3">
        <v>9</v>
      </c>
      <c r="G784" s="3">
        <v>34</v>
      </c>
      <c r="H784" s="3">
        <v>480.55</v>
      </c>
      <c r="I784" s="1">
        <f t="shared" si="12"/>
        <v>3.44579090778718</v>
      </c>
    </row>
    <row r="785" ht="15.75" customHeight="1" spans="1:9">
      <c r="A785" s="3" t="s">
        <v>805</v>
      </c>
      <c r="B785" s="5">
        <v>45444</v>
      </c>
      <c r="C785" s="4" t="s">
        <v>10</v>
      </c>
      <c r="D785" s="6" t="s">
        <v>21</v>
      </c>
      <c r="E785" s="3">
        <v>435.93</v>
      </c>
      <c r="F785" s="3">
        <v>37</v>
      </c>
      <c r="G785" s="3">
        <v>34</v>
      </c>
      <c r="H785" s="3">
        <v>1130.13</v>
      </c>
      <c r="I785" s="1">
        <f t="shared" si="12"/>
        <v>2.59245750464524</v>
      </c>
    </row>
    <row r="786" ht="15.75" customHeight="1" spans="1:9">
      <c r="A786" s="3" t="s">
        <v>806</v>
      </c>
      <c r="B786" s="5">
        <v>45317</v>
      </c>
      <c r="C786" s="4" t="s">
        <v>13</v>
      </c>
      <c r="D786" s="6" t="s">
        <v>21</v>
      </c>
      <c r="E786" s="3">
        <v>2530.56</v>
      </c>
      <c r="F786" s="3">
        <v>19</v>
      </c>
      <c r="G786" s="3">
        <v>6</v>
      </c>
      <c r="H786" s="3">
        <v>1288.56</v>
      </c>
      <c r="I786" s="1">
        <f t="shared" si="12"/>
        <v>0.509199544764795</v>
      </c>
    </row>
    <row r="787" ht="15.75" customHeight="1" spans="1:9">
      <c r="A787" s="3" t="s">
        <v>807</v>
      </c>
      <c r="B787" s="5">
        <v>44903</v>
      </c>
      <c r="C787" s="4" t="s">
        <v>16</v>
      </c>
      <c r="D787" s="6" t="s">
        <v>23</v>
      </c>
      <c r="E787" s="3">
        <v>1953.71</v>
      </c>
      <c r="F787" s="3">
        <v>39</v>
      </c>
      <c r="G787" s="3">
        <v>49</v>
      </c>
      <c r="H787" s="3">
        <v>548.37</v>
      </c>
      <c r="I787" s="1">
        <f t="shared" si="12"/>
        <v>0.280681370315963</v>
      </c>
    </row>
    <row r="788" ht="15.75" customHeight="1" spans="1:9">
      <c r="A788" s="3" t="s">
        <v>808</v>
      </c>
      <c r="B788" s="5">
        <v>45524</v>
      </c>
      <c r="C788" s="4" t="s">
        <v>10</v>
      </c>
      <c r="D788" s="6" t="s">
        <v>26</v>
      </c>
      <c r="E788" s="3">
        <v>4573.18</v>
      </c>
      <c r="F788" s="3">
        <v>21</v>
      </c>
      <c r="G788" s="3">
        <v>37</v>
      </c>
      <c r="H788" s="3">
        <v>369.12</v>
      </c>
      <c r="I788" s="1">
        <f t="shared" si="12"/>
        <v>0.0807140764194718</v>
      </c>
    </row>
    <row r="789" ht="15.75" customHeight="1" spans="1:9">
      <c r="A789" s="3" t="s">
        <v>809</v>
      </c>
      <c r="B789" s="5">
        <v>45050</v>
      </c>
      <c r="C789" s="4" t="s">
        <v>16</v>
      </c>
      <c r="D789" s="6" t="s">
        <v>28</v>
      </c>
      <c r="E789" s="3">
        <v>3475.41</v>
      </c>
      <c r="F789" s="3">
        <v>1</v>
      </c>
      <c r="G789" s="3">
        <v>32</v>
      </c>
      <c r="H789" s="3">
        <v>1732.75</v>
      </c>
      <c r="I789" s="1">
        <f t="shared" si="12"/>
        <v>0.498574268935176</v>
      </c>
    </row>
    <row r="790" ht="15.75" customHeight="1" spans="1:9">
      <c r="A790" s="3" t="s">
        <v>810</v>
      </c>
      <c r="B790" s="5">
        <v>45101</v>
      </c>
      <c r="C790" s="4" t="s">
        <v>10</v>
      </c>
      <c r="D790" s="6" t="s">
        <v>38</v>
      </c>
      <c r="E790" s="3">
        <v>3241.87</v>
      </c>
      <c r="F790" s="3">
        <v>25</v>
      </c>
      <c r="G790" s="3">
        <v>44</v>
      </c>
      <c r="H790" s="3">
        <v>120.21</v>
      </c>
      <c r="I790" s="1">
        <f t="shared" si="12"/>
        <v>0.0370804504807411</v>
      </c>
    </row>
    <row r="791" ht="15.75" customHeight="1" spans="1:9">
      <c r="A791" s="3" t="s">
        <v>811</v>
      </c>
      <c r="B791" s="5">
        <v>45077</v>
      </c>
      <c r="C791" s="4" t="s">
        <v>16</v>
      </c>
      <c r="D791" s="6" t="s">
        <v>28</v>
      </c>
      <c r="E791" s="3">
        <v>4697.27</v>
      </c>
      <c r="F791" s="3">
        <v>41</v>
      </c>
      <c r="G791" s="3">
        <v>49</v>
      </c>
      <c r="H791" s="3">
        <v>1686.33</v>
      </c>
      <c r="I791" s="1">
        <f t="shared" si="12"/>
        <v>0.359002143798419</v>
      </c>
    </row>
    <row r="792" ht="15.75" customHeight="1" spans="1:9">
      <c r="A792" s="3" t="s">
        <v>812</v>
      </c>
      <c r="B792" s="5">
        <v>44941</v>
      </c>
      <c r="C792" s="4" t="s">
        <v>10</v>
      </c>
      <c r="D792" s="6" t="s">
        <v>38</v>
      </c>
      <c r="E792" s="3">
        <v>2296.37</v>
      </c>
      <c r="F792" s="3">
        <v>18</v>
      </c>
      <c r="G792" s="3">
        <v>9</v>
      </c>
      <c r="H792" s="3">
        <v>959.38</v>
      </c>
      <c r="I792" s="1">
        <f t="shared" si="12"/>
        <v>0.417781106703188</v>
      </c>
    </row>
    <row r="793" ht="15.75" customHeight="1" spans="1:9">
      <c r="A793" s="3" t="s">
        <v>813</v>
      </c>
      <c r="B793" s="5">
        <v>45472</v>
      </c>
      <c r="C793" s="4" t="s">
        <v>16</v>
      </c>
      <c r="D793" s="6" t="s">
        <v>38</v>
      </c>
      <c r="E793" s="3">
        <v>2708.02</v>
      </c>
      <c r="F793" s="3">
        <v>1</v>
      </c>
      <c r="G793" s="3">
        <v>50</v>
      </c>
      <c r="H793" s="3">
        <v>768.51</v>
      </c>
      <c r="I793" s="1">
        <f t="shared" si="12"/>
        <v>0.28379037082444</v>
      </c>
    </row>
    <row r="794" ht="15.75" customHeight="1" spans="1:9">
      <c r="A794" s="3" t="s">
        <v>814</v>
      </c>
      <c r="B794" s="5">
        <v>45333</v>
      </c>
      <c r="C794" s="4" t="s">
        <v>10</v>
      </c>
      <c r="D794" s="6" t="s">
        <v>23</v>
      </c>
      <c r="E794" s="3">
        <v>2674.76</v>
      </c>
      <c r="F794" s="3">
        <v>30</v>
      </c>
      <c r="G794" s="3">
        <v>30</v>
      </c>
      <c r="H794" s="3">
        <v>700.3</v>
      </c>
      <c r="I794" s="1">
        <f t="shared" si="12"/>
        <v>0.261817882725927</v>
      </c>
    </row>
    <row r="795" ht="15.75" customHeight="1" spans="1:9">
      <c r="A795" s="3" t="s">
        <v>815</v>
      </c>
      <c r="B795" s="5">
        <v>44938</v>
      </c>
      <c r="C795" s="4" t="s">
        <v>13</v>
      </c>
      <c r="D795" s="6" t="s">
        <v>38</v>
      </c>
      <c r="E795" s="3">
        <v>573.33</v>
      </c>
      <c r="F795" s="3">
        <v>22</v>
      </c>
      <c r="G795" s="3">
        <v>12</v>
      </c>
      <c r="H795" s="3">
        <v>624.6</v>
      </c>
      <c r="I795" s="1">
        <f t="shared" si="12"/>
        <v>1.08942493851708</v>
      </c>
    </row>
    <row r="796" ht="15.75" customHeight="1" spans="1:9">
      <c r="A796" s="3" t="s">
        <v>816</v>
      </c>
      <c r="B796" s="5">
        <v>45499</v>
      </c>
      <c r="C796" s="4" t="s">
        <v>20</v>
      </c>
      <c r="D796" s="6" t="s">
        <v>38</v>
      </c>
      <c r="E796" s="3">
        <v>4504.88</v>
      </c>
      <c r="F796" s="3">
        <v>41</v>
      </c>
      <c r="G796" s="3">
        <v>22</v>
      </c>
      <c r="H796" s="3">
        <v>1990.12</v>
      </c>
      <c r="I796" s="1">
        <f t="shared" si="12"/>
        <v>0.441769814068299</v>
      </c>
    </row>
    <row r="797" ht="15.75" customHeight="1" spans="1:9">
      <c r="A797" s="3" t="s">
        <v>817</v>
      </c>
      <c r="B797" s="5">
        <v>45221</v>
      </c>
      <c r="C797" s="4" t="s">
        <v>10</v>
      </c>
      <c r="D797" s="6" t="s">
        <v>21</v>
      </c>
      <c r="E797" s="3">
        <v>1030.27</v>
      </c>
      <c r="F797" s="3">
        <v>3</v>
      </c>
      <c r="G797" s="3">
        <v>17</v>
      </c>
      <c r="H797" s="3">
        <v>1400.39</v>
      </c>
      <c r="I797" s="1">
        <f t="shared" si="12"/>
        <v>1.35924563463946</v>
      </c>
    </row>
    <row r="798" ht="15.75" customHeight="1" spans="1:9">
      <c r="A798" s="3" t="s">
        <v>818</v>
      </c>
      <c r="B798" s="5">
        <v>45368</v>
      </c>
      <c r="C798" s="4" t="s">
        <v>20</v>
      </c>
      <c r="D798" s="6" t="s">
        <v>21</v>
      </c>
      <c r="E798" s="3">
        <v>4703.64</v>
      </c>
      <c r="F798" s="3">
        <v>7</v>
      </c>
      <c r="G798" s="3">
        <v>3</v>
      </c>
      <c r="H798" s="3">
        <v>757.91</v>
      </c>
      <c r="I798" s="1">
        <f t="shared" si="12"/>
        <v>0.161132654709969</v>
      </c>
    </row>
    <row r="799" ht="15.75" customHeight="1" spans="1:9">
      <c r="A799" s="3" t="s">
        <v>819</v>
      </c>
      <c r="B799" s="5">
        <v>45592</v>
      </c>
      <c r="C799" s="4" t="s">
        <v>10</v>
      </c>
      <c r="D799" s="6" t="s">
        <v>26</v>
      </c>
      <c r="E799" s="3">
        <v>625.49</v>
      </c>
      <c r="F799" s="3">
        <v>35</v>
      </c>
      <c r="G799" s="3">
        <v>22</v>
      </c>
      <c r="H799" s="3">
        <v>1692.13</v>
      </c>
      <c r="I799" s="1">
        <f t="shared" si="12"/>
        <v>2.70528705494892</v>
      </c>
    </row>
    <row r="800" ht="15.75" customHeight="1" spans="1:9">
      <c r="A800" s="3" t="s">
        <v>820</v>
      </c>
      <c r="B800" s="5">
        <v>45349</v>
      </c>
      <c r="C800" s="4" t="s">
        <v>20</v>
      </c>
      <c r="D800" s="6" t="s">
        <v>21</v>
      </c>
      <c r="E800" s="3">
        <v>441.19</v>
      </c>
      <c r="F800" s="3">
        <v>35</v>
      </c>
      <c r="G800" s="3">
        <v>39</v>
      </c>
      <c r="H800" s="3">
        <v>1552.73</v>
      </c>
      <c r="I800" s="1">
        <f t="shared" si="12"/>
        <v>3.51941340465559</v>
      </c>
    </row>
    <row r="801" ht="15.75" customHeight="1" spans="1:9">
      <c r="A801" s="3" t="s">
        <v>821</v>
      </c>
      <c r="B801" s="5">
        <v>45087</v>
      </c>
      <c r="C801" s="4" t="s">
        <v>13</v>
      </c>
      <c r="D801" s="6" t="s">
        <v>28</v>
      </c>
      <c r="E801" s="3">
        <v>4886.88</v>
      </c>
      <c r="F801" s="3">
        <v>43</v>
      </c>
      <c r="G801" s="3">
        <v>35</v>
      </c>
      <c r="H801" s="3">
        <v>1856.72</v>
      </c>
      <c r="I801" s="1">
        <f t="shared" si="12"/>
        <v>0.379939757063812</v>
      </c>
    </row>
    <row r="802" ht="15.75" customHeight="1" spans="1:9">
      <c r="A802" s="3" t="s">
        <v>822</v>
      </c>
      <c r="B802" s="5">
        <v>45523</v>
      </c>
      <c r="C802" s="4" t="s">
        <v>16</v>
      </c>
      <c r="D802" s="6" t="s">
        <v>26</v>
      </c>
      <c r="E802" s="3">
        <v>1684.38</v>
      </c>
      <c r="F802" s="3">
        <v>44</v>
      </c>
      <c r="G802" s="3">
        <v>11</v>
      </c>
      <c r="H802" s="3">
        <v>524.86</v>
      </c>
      <c r="I802" s="1">
        <f t="shared" si="12"/>
        <v>0.311604269820349</v>
      </c>
    </row>
    <row r="803" ht="15.75" customHeight="1" spans="1:9">
      <c r="A803" s="3" t="s">
        <v>823</v>
      </c>
      <c r="B803" s="5">
        <v>45537</v>
      </c>
      <c r="C803" s="4" t="s">
        <v>16</v>
      </c>
      <c r="D803" s="6" t="s">
        <v>38</v>
      </c>
      <c r="E803" s="3">
        <v>4619.19</v>
      </c>
      <c r="F803" s="3">
        <v>16</v>
      </c>
      <c r="G803" s="3">
        <v>29</v>
      </c>
      <c r="H803" s="3">
        <v>192.04</v>
      </c>
      <c r="I803" s="1">
        <f t="shared" si="12"/>
        <v>0.0415743885832798</v>
      </c>
    </row>
    <row r="804" ht="15.75" customHeight="1" spans="1:9">
      <c r="A804" s="3" t="s">
        <v>824</v>
      </c>
      <c r="B804" s="5">
        <v>45111</v>
      </c>
      <c r="C804" s="4" t="s">
        <v>16</v>
      </c>
      <c r="D804" s="6" t="s">
        <v>28</v>
      </c>
      <c r="E804" s="3">
        <v>562.8</v>
      </c>
      <c r="F804" s="3">
        <v>6</v>
      </c>
      <c r="G804" s="3">
        <v>35</v>
      </c>
      <c r="H804" s="3">
        <v>1979.08</v>
      </c>
      <c r="I804" s="1">
        <f t="shared" si="12"/>
        <v>3.51648898365316</v>
      </c>
    </row>
    <row r="805" ht="15.75" customHeight="1" spans="1:9">
      <c r="A805" s="3" t="s">
        <v>825</v>
      </c>
      <c r="B805" s="5">
        <v>45408</v>
      </c>
      <c r="C805" s="4" t="s">
        <v>20</v>
      </c>
      <c r="D805" s="6" t="s">
        <v>38</v>
      </c>
      <c r="E805" s="3">
        <v>170.54</v>
      </c>
      <c r="F805" s="3">
        <v>13</v>
      </c>
      <c r="G805" s="3">
        <v>49</v>
      </c>
      <c r="H805" s="3">
        <v>740.95</v>
      </c>
      <c r="I805" s="1">
        <f t="shared" si="12"/>
        <v>4.3447285094406</v>
      </c>
    </row>
    <row r="806" ht="15.75" customHeight="1" spans="1:9">
      <c r="A806" s="3" t="s">
        <v>826</v>
      </c>
      <c r="B806" s="5">
        <v>45576</v>
      </c>
      <c r="C806" s="4" t="s">
        <v>16</v>
      </c>
      <c r="D806" s="6" t="s">
        <v>23</v>
      </c>
      <c r="E806" s="3">
        <v>4718.81</v>
      </c>
      <c r="F806" s="3">
        <v>15</v>
      </c>
      <c r="G806" s="3">
        <v>26</v>
      </c>
      <c r="H806" s="3">
        <v>1500.35</v>
      </c>
      <c r="I806" s="1">
        <f t="shared" si="12"/>
        <v>0.31795092406772</v>
      </c>
    </row>
    <row r="807" ht="15.75" customHeight="1" spans="1:9">
      <c r="A807" s="3" t="s">
        <v>827</v>
      </c>
      <c r="B807" s="5">
        <v>45260</v>
      </c>
      <c r="C807" s="4" t="s">
        <v>10</v>
      </c>
      <c r="D807" s="6" t="s">
        <v>26</v>
      </c>
      <c r="E807" s="3">
        <v>4051.54</v>
      </c>
      <c r="F807" s="3">
        <v>9</v>
      </c>
      <c r="G807" s="3">
        <v>3</v>
      </c>
      <c r="H807" s="3">
        <v>1690.46</v>
      </c>
      <c r="I807" s="1">
        <f t="shared" si="12"/>
        <v>0.417238877068966</v>
      </c>
    </row>
    <row r="808" ht="15.75" customHeight="1" spans="1:9">
      <c r="A808" s="3" t="s">
        <v>828</v>
      </c>
      <c r="B808" s="5">
        <v>45205</v>
      </c>
      <c r="C808" s="4" t="s">
        <v>10</v>
      </c>
      <c r="D808" s="6" t="s">
        <v>23</v>
      </c>
      <c r="E808" s="3">
        <v>4549.21</v>
      </c>
      <c r="F808" s="3">
        <v>49</v>
      </c>
      <c r="G808" s="3">
        <v>29</v>
      </c>
      <c r="H808" s="3">
        <v>1186.36</v>
      </c>
      <c r="I808" s="1">
        <f t="shared" si="12"/>
        <v>0.260783740473621</v>
      </c>
    </row>
    <row r="809" ht="15.75" customHeight="1" spans="1:9">
      <c r="A809" s="3" t="s">
        <v>829</v>
      </c>
      <c r="B809" s="5">
        <v>45482</v>
      </c>
      <c r="C809" s="4" t="s">
        <v>20</v>
      </c>
      <c r="D809" s="6" t="s">
        <v>23</v>
      </c>
      <c r="E809" s="3">
        <v>2008.31</v>
      </c>
      <c r="F809" s="3">
        <v>26</v>
      </c>
      <c r="G809" s="3">
        <v>4</v>
      </c>
      <c r="H809" s="3">
        <v>1993.55</v>
      </c>
      <c r="I809" s="1">
        <f t="shared" si="12"/>
        <v>0.992650537018687</v>
      </c>
    </row>
    <row r="810" ht="15.75" customHeight="1" spans="1:9">
      <c r="A810" s="3" t="s">
        <v>830</v>
      </c>
      <c r="B810" s="5">
        <v>45572</v>
      </c>
      <c r="C810" s="4" t="s">
        <v>13</v>
      </c>
      <c r="D810" s="6" t="s">
        <v>26</v>
      </c>
      <c r="E810" s="3">
        <v>3422.92</v>
      </c>
      <c r="F810" s="3">
        <v>9</v>
      </c>
      <c r="G810" s="3">
        <v>23</v>
      </c>
      <c r="H810" s="3">
        <v>1225.55</v>
      </c>
      <c r="I810" s="1">
        <f t="shared" si="12"/>
        <v>0.358042256319166</v>
      </c>
    </row>
    <row r="811" ht="15.75" customHeight="1" spans="1:9">
      <c r="A811" s="3" t="s">
        <v>831</v>
      </c>
      <c r="B811" s="5">
        <v>44890</v>
      </c>
      <c r="C811" s="4" t="s">
        <v>13</v>
      </c>
      <c r="D811" s="6" t="s">
        <v>28</v>
      </c>
      <c r="E811" s="3">
        <v>2176.58</v>
      </c>
      <c r="F811" s="3">
        <v>34</v>
      </c>
      <c r="G811" s="3">
        <v>12</v>
      </c>
      <c r="H811" s="3">
        <v>1706.65</v>
      </c>
      <c r="I811" s="1">
        <f t="shared" si="12"/>
        <v>0.784097069714874</v>
      </c>
    </row>
    <row r="812" ht="15.75" customHeight="1" spans="1:9">
      <c r="A812" s="3" t="s">
        <v>832</v>
      </c>
      <c r="B812" s="5">
        <v>45078</v>
      </c>
      <c r="C812" s="4" t="s">
        <v>10</v>
      </c>
      <c r="D812" s="6" t="s">
        <v>21</v>
      </c>
      <c r="E812" s="3">
        <v>3686.62</v>
      </c>
      <c r="F812" s="3">
        <v>10</v>
      </c>
      <c r="G812" s="3">
        <v>17</v>
      </c>
      <c r="H812" s="3">
        <v>1494.88</v>
      </c>
      <c r="I812" s="1">
        <f t="shared" si="12"/>
        <v>0.4054879537354</v>
      </c>
    </row>
    <row r="813" ht="15.75" customHeight="1" spans="1:9">
      <c r="A813" s="3" t="s">
        <v>833</v>
      </c>
      <c r="B813" s="5">
        <v>45153</v>
      </c>
      <c r="C813" s="4" t="s">
        <v>16</v>
      </c>
      <c r="D813" s="6" t="s">
        <v>23</v>
      </c>
      <c r="E813" s="3">
        <v>4013.53</v>
      </c>
      <c r="F813" s="3">
        <v>33</v>
      </c>
      <c r="G813" s="3">
        <v>7</v>
      </c>
      <c r="H813" s="3">
        <v>114.35</v>
      </c>
      <c r="I813" s="1">
        <f t="shared" si="12"/>
        <v>0.0284911287569795</v>
      </c>
    </row>
    <row r="814" ht="15.75" customHeight="1" spans="1:9">
      <c r="A814" s="3" t="s">
        <v>834</v>
      </c>
      <c r="B814" s="5">
        <v>45234</v>
      </c>
      <c r="C814" s="4" t="s">
        <v>10</v>
      </c>
      <c r="D814" s="6" t="s">
        <v>28</v>
      </c>
      <c r="E814" s="3">
        <v>3771.98</v>
      </c>
      <c r="F814" s="3">
        <v>11</v>
      </c>
      <c r="G814" s="3">
        <v>2</v>
      </c>
      <c r="H814" s="3">
        <v>373.85</v>
      </c>
      <c r="I814" s="1">
        <f t="shared" si="12"/>
        <v>0.0991124025047853</v>
      </c>
    </row>
    <row r="815" ht="15.75" customHeight="1" spans="1:9">
      <c r="A815" s="3" t="s">
        <v>835</v>
      </c>
      <c r="B815" s="5">
        <v>45509</v>
      </c>
      <c r="C815" s="4" t="s">
        <v>16</v>
      </c>
      <c r="D815" s="6" t="s">
        <v>38</v>
      </c>
      <c r="E815" s="3">
        <v>4424.28</v>
      </c>
      <c r="F815" s="3">
        <v>39</v>
      </c>
      <c r="G815" s="3">
        <v>33</v>
      </c>
      <c r="H815" s="3">
        <v>274.54</v>
      </c>
      <c r="I815" s="1">
        <f t="shared" si="12"/>
        <v>0.0620530346180622</v>
      </c>
    </row>
    <row r="816" ht="15.75" customHeight="1" spans="1:9">
      <c r="A816" s="3" t="s">
        <v>836</v>
      </c>
      <c r="B816" s="5">
        <v>45548</v>
      </c>
      <c r="C816" s="4" t="s">
        <v>10</v>
      </c>
      <c r="D816" s="6" t="s">
        <v>21</v>
      </c>
      <c r="E816" s="3">
        <v>1091.4</v>
      </c>
      <c r="F816" s="3">
        <v>32</v>
      </c>
      <c r="G816" s="3">
        <v>26</v>
      </c>
      <c r="H816" s="3">
        <v>1491.83</v>
      </c>
      <c r="I816" s="1">
        <f t="shared" si="12"/>
        <v>1.36689573025472</v>
      </c>
    </row>
    <row r="817" ht="15.75" customHeight="1" spans="1:9">
      <c r="A817" s="3" t="s">
        <v>837</v>
      </c>
      <c r="B817" s="5">
        <v>45414</v>
      </c>
      <c r="C817" s="4" t="s">
        <v>16</v>
      </c>
      <c r="D817" s="6" t="s">
        <v>38</v>
      </c>
      <c r="E817" s="3">
        <v>2865.01</v>
      </c>
      <c r="F817" s="3">
        <v>2</v>
      </c>
      <c r="G817" s="3">
        <v>22</v>
      </c>
      <c r="H817" s="3">
        <v>1480.43</v>
      </c>
      <c r="I817" s="1">
        <f t="shared" si="12"/>
        <v>0.516727690304746</v>
      </c>
    </row>
    <row r="818" ht="15.75" customHeight="1" spans="1:9">
      <c r="A818" s="3" t="s">
        <v>838</v>
      </c>
      <c r="B818" s="5">
        <v>45151</v>
      </c>
      <c r="C818" s="4" t="s">
        <v>20</v>
      </c>
      <c r="D818" s="6" t="s">
        <v>26</v>
      </c>
      <c r="E818" s="3">
        <v>945.03</v>
      </c>
      <c r="F818" s="3">
        <v>32</v>
      </c>
      <c r="G818" s="3">
        <v>29</v>
      </c>
      <c r="H818" s="3">
        <v>590.91</v>
      </c>
      <c r="I818" s="1">
        <f t="shared" si="12"/>
        <v>0.625281737087712</v>
      </c>
    </row>
    <row r="819" ht="15.75" customHeight="1" spans="1:9">
      <c r="A819" s="3" t="s">
        <v>839</v>
      </c>
      <c r="B819" s="5">
        <v>45468</v>
      </c>
      <c r="C819" s="4" t="s">
        <v>13</v>
      </c>
      <c r="D819" s="6" t="s">
        <v>21</v>
      </c>
      <c r="E819" s="3">
        <v>2668.64</v>
      </c>
      <c r="F819" s="3">
        <v>10</v>
      </c>
      <c r="G819" s="3">
        <v>41</v>
      </c>
      <c r="H819" s="3">
        <v>1673.95</v>
      </c>
      <c r="I819" s="1">
        <f t="shared" si="12"/>
        <v>0.627267072366449</v>
      </c>
    </row>
    <row r="820" ht="15.75" customHeight="1" spans="1:9">
      <c r="A820" s="3" t="s">
        <v>840</v>
      </c>
      <c r="B820" s="5">
        <v>45500</v>
      </c>
      <c r="C820" s="4" t="s">
        <v>20</v>
      </c>
      <c r="D820" s="6" t="s">
        <v>38</v>
      </c>
      <c r="E820" s="3">
        <v>3379.69</v>
      </c>
      <c r="F820" s="3">
        <v>22</v>
      </c>
      <c r="G820" s="3">
        <v>33</v>
      </c>
      <c r="H820" s="3">
        <v>56.76</v>
      </c>
      <c r="I820" s="1">
        <f t="shared" si="12"/>
        <v>0.0167944397267205</v>
      </c>
    </row>
    <row r="821" ht="15.75" customHeight="1" spans="1:9">
      <c r="A821" s="3" t="s">
        <v>841</v>
      </c>
      <c r="B821" s="5">
        <v>45217</v>
      </c>
      <c r="C821" s="4" t="s">
        <v>10</v>
      </c>
      <c r="D821" s="6" t="s">
        <v>23</v>
      </c>
      <c r="E821" s="3">
        <v>1878.62</v>
      </c>
      <c r="F821" s="3">
        <v>16</v>
      </c>
      <c r="G821" s="3">
        <v>39</v>
      </c>
      <c r="H821" s="3">
        <v>1303.4</v>
      </c>
      <c r="I821" s="1">
        <f t="shared" si="12"/>
        <v>0.693807156316871</v>
      </c>
    </row>
    <row r="822" ht="15.75" customHeight="1" spans="1:9">
      <c r="A822" s="3" t="s">
        <v>842</v>
      </c>
      <c r="B822" s="5">
        <v>45531</v>
      </c>
      <c r="C822" s="4" t="s">
        <v>16</v>
      </c>
      <c r="D822" s="6" t="s">
        <v>38</v>
      </c>
      <c r="E822" s="3">
        <v>4764.58</v>
      </c>
      <c r="F822" s="3">
        <v>8</v>
      </c>
      <c r="G822" s="3">
        <v>43</v>
      </c>
      <c r="H822" s="3">
        <v>999.53</v>
      </c>
      <c r="I822" s="1">
        <f t="shared" si="12"/>
        <v>0.209783443661351</v>
      </c>
    </row>
    <row r="823" ht="15.75" customHeight="1" spans="1:9">
      <c r="A823" s="3" t="s">
        <v>843</v>
      </c>
      <c r="B823" s="5">
        <v>44885</v>
      </c>
      <c r="C823" s="4" t="s">
        <v>13</v>
      </c>
      <c r="D823" s="6" t="s">
        <v>23</v>
      </c>
      <c r="E823" s="3">
        <v>3950.15</v>
      </c>
      <c r="F823" s="3">
        <v>43</v>
      </c>
      <c r="G823" s="3">
        <v>48</v>
      </c>
      <c r="H823" s="3">
        <v>1805.76</v>
      </c>
      <c r="I823" s="1">
        <f t="shared" si="12"/>
        <v>0.457137070744149</v>
      </c>
    </row>
    <row r="824" ht="15.75" customHeight="1" spans="1:9">
      <c r="A824" s="3" t="s">
        <v>844</v>
      </c>
      <c r="B824" s="5">
        <v>45387</v>
      </c>
      <c r="C824" s="4" t="s">
        <v>13</v>
      </c>
      <c r="D824" s="6" t="s">
        <v>23</v>
      </c>
      <c r="E824" s="3">
        <v>2558.6</v>
      </c>
      <c r="F824" s="3">
        <v>23</v>
      </c>
      <c r="G824" s="3">
        <v>42</v>
      </c>
      <c r="H824" s="3">
        <v>878.34</v>
      </c>
      <c r="I824" s="1">
        <f t="shared" si="12"/>
        <v>0.343289298835301</v>
      </c>
    </row>
    <row r="825" ht="15.75" customHeight="1" spans="1:9">
      <c r="A825" s="3" t="s">
        <v>845</v>
      </c>
      <c r="B825" s="5">
        <v>45018</v>
      </c>
      <c r="C825" s="4" t="s">
        <v>10</v>
      </c>
      <c r="D825" s="6" t="s">
        <v>21</v>
      </c>
      <c r="E825" s="3">
        <v>2177.7</v>
      </c>
      <c r="F825" s="3">
        <v>1</v>
      </c>
      <c r="G825" s="3">
        <v>11</v>
      </c>
      <c r="H825" s="3">
        <v>1068.29</v>
      </c>
      <c r="I825" s="1">
        <f t="shared" si="12"/>
        <v>0.490558846489415</v>
      </c>
    </row>
    <row r="826" ht="15.75" customHeight="1" spans="1:9">
      <c r="A826" s="3" t="s">
        <v>846</v>
      </c>
      <c r="B826" s="5">
        <v>45278</v>
      </c>
      <c r="C826" s="4" t="s">
        <v>10</v>
      </c>
      <c r="D826" s="6" t="s">
        <v>28</v>
      </c>
      <c r="E826" s="3">
        <v>2934.8</v>
      </c>
      <c r="F826" s="3">
        <v>15</v>
      </c>
      <c r="G826" s="3">
        <v>18</v>
      </c>
      <c r="H826" s="3">
        <v>300.43</v>
      </c>
      <c r="I826" s="1">
        <f t="shared" si="12"/>
        <v>0.102368134114761</v>
      </c>
    </row>
    <row r="827" ht="15.75" customHeight="1" spans="1:9">
      <c r="A827" s="3" t="s">
        <v>847</v>
      </c>
      <c r="B827" s="5">
        <v>45066</v>
      </c>
      <c r="C827" s="4" t="s">
        <v>10</v>
      </c>
      <c r="D827" s="6" t="s">
        <v>26</v>
      </c>
      <c r="E827" s="3">
        <v>2745.38</v>
      </c>
      <c r="F827" s="3">
        <v>44</v>
      </c>
      <c r="G827" s="3">
        <v>1</v>
      </c>
      <c r="H827" s="3">
        <v>1568.88</v>
      </c>
      <c r="I827" s="1">
        <f t="shared" si="12"/>
        <v>0.571461874130357</v>
      </c>
    </row>
    <row r="828" ht="15.75" customHeight="1" spans="1:9">
      <c r="A828" s="3" t="s">
        <v>848</v>
      </c>
      <c r="B828" s="5">
        <v>45272</v>
      </c>
      <c r="C828" s="4" t="s">
        <v>13</v>
      </c>
      <c r="D828" s="6" t="s">
        <v>38</v>
      </c>
      <c r="E828" s="3">
        <v>2859.12</v>
      </c>
      <c r="F828" s="3">
        <v>40</v>
      </c>
      <c r="G828" s="3">
        <v>29</v>
      </c>
      <c r="H828" s="3">
        <v>568</v>
      </c>
      <c r="I828" s="1">
        <f t="shared" si="12"/>
        <v>0.198662525532332</v>
      </c>
    </row>
    <row r="829" ht="15.75" customHeight="1" spans="1:9">
      <c r="A829" s="3" t="s">
        <v>849</v>
      </c>
      <c r="B829" s="5">
        <v>45381</v>
      </c>
      <c r="C829" s="4" t="s">
        <v>10</v>
      </c>
      <c r="D829" s="6" t="s">
        <v>23</v>
      </c>
      <c r="E829" s="3">
        <v>3305.22</v>
      </c>
      <c r="F829" s="3">
        <v>42</v>
      </c>
      <c r="G829" s="3">
        <v>28</v>
      </c>
      <c r="H829" s="3">
        <v>1931.74</v>
      </c>
      <c r="I829" s="1">
        <f t="shared" si="12"/>
        <v>0.584451261943229</v>
      </c>
    </row>
    <row r="830" ht="15.75" customHeight="1" spans="1:9">
      <c r="A830" s="3" t="s">
        <v>850</v>
      </c>
      <c r="B830" s="5">
        <v>44980</v>
      </c>
      <c r="C830" s="4" t="s">
        <v>13</v>
      </c>
      <c r="D830" s="6" t="s">
        <v>26</v>
      </c>
      <c r="E830" s="3">
        <v>2827.82</v>
      </c>
      <c r="F830" s="3">
        <v>46</v>
      </c>
      <c r="G830" s="3">
        <v>31</v>
      </c>
      <c r="H830" s="3">
        <v>1584.93</v>
      </c>
      <c r="I830" s="1">
        <f t="shared" si="12"/>
        <v>0.560477682455036</v>
      </c>
    </row>
    <row r="831" ht="15.75" customHeight="1" spans="1:9">
      <c r="A831" s="3" t="s">
        <v>851</v>
      </c>
      <c r="B831" s="5">
        <v>44969</v>
      </c>
      <c r="C831" s="4" t="s">
        <v>13</v>
      </c>
      <c r="D831" s="6" t="s">
        <v>38</v>
      </c>
      <c r="E831" s="3">
        <v>3480.93</v>
      </c>
      <c r="F831" s="3">
        <v>41</v>
      </c>
      <c r="G831" s="3">
        <v>24</v>
      </c>
      <c r="H831" s="3">
        <v>1849.09</v>
      </c>
      <c r="I831" s="1">
        <f t="shared" si="12"/>
        <v>0.531205740994504</v>
      </c>
    </row>
    <row r="832" ht="15.75" customHeight="1" spans="1:9">
      <c r="A832" s="3" t="s">
        <v>852</v>
      </c>
      <c r="B832" s="5">
        <v>45599</v>
      </c>
      <c r="C832" s="4" t="s">
        <v>20</v>
      </c>
      <c r="D832" s="6" t="s">
        <v>21</v>
      </c>
      <c r="E832" s="3">
        <v>4247.59</v>
      </c>
      <c r="F832" s="3">
        <v>44</v>
      </c>
      <c r="G832" s="3">
        <v>12</v>
      </c>
      <c r="H832" s="3">
        <v>1609.05</v>
      </c>
      <c r="I832" s="1">
        <f t="shared" si="12"/>
        <v>0.378814810280653</v>
      </c>
    </row>
    <row r="833" ht="15.75" customHeight="1" spans="1:9">
      <c r="A833" s="3" t="s">
        <v>853</v>
      </c>
      <c r="B833" s="5">
        <v>45389</v>
      </c>
      <c r="C833" s="4" t="s">
        <v>10</v>
      </c>
      <c r="D833" s="6" t="s">
        <v>28</v>
      </c>
      <c r="E833" s="3">
        <v>3825.6</v>
      </c>
      <c r="F833" s="3">
        <v>47</v>
      </c>
      <c r="G833" s="3">
        <v>32</v>
      </c>
      <c r="H833" s="3">
        <v>681.35</v>
      </c>
      <c r="I833" s="1">
        <f t="shared" si="12"/>
        <v>0.17810278126307</v>
      </c>
    </row>
    <row r="834" ht="15.75" customHeight="1" spans="1:9">
      <c r="A834" s="3" t="s">
        <v>854</v>
      </c>
      <c r="B834" s="5">
        <v>44887</v>
      </c>
      <c r="C834" s="4" t="s">
        <v>16</v>
      </c>
      <c r="D834" s="6" t="s">
        <v>21</v>
      </c>
      <c r="E834" s="3">
        <v>1973.47</v>
      </c>
      <c r="F834" s="3">
        <v>29</v>
      </c>
      <c r="G834" s="3">
        <v>4</v>
      </c>
      <c r="H834" s="3">
        <v>791.29</v>
      </c>
      <c r="I834" s="1">
        <f t="shared" si="12"/>
        <v>0.400963784602756</v>
      </c>
    </row>
    <row r="835" ht="15.75" customHeight="1" spans="1:9">
      <c r="A835" s="3" t="s">
        <v>855</v>
      </c>
      <c r="B835" s="5">
        <v>45218</v>
      </c>
      <c r="C835" s="4" t="s">
        <v>10</v>
      </c>
      <c r="D835" s="6" t="s">
        <v>26</v>
      </c>
      <c r="E835" s="3">
        <v>3923.08</v>
      </c>
      <c r="F835" s="3">
        <v>4</v>
      </c>
      <c r="G835" s="3">
        <v>29</v>
      </c>
      <c r="H835" s="3">
        <v>1835.57</v>
      </c>
      <c r="I835" s="1">
        <f t="shared" ref="I835:I898" si="13">H835/E835</f>
        <v>0.467890025184294</v>
      </c>
    </row>
    <row r="836" ht="15.75" customHeight="1" spans="1:9">
      <c r="A836" s="3" t="s">
        <v>856</v>
      </c>
      <c r="B836" s="5">
        <v>45484</v>
      </c>
      <c r="C836" s="4" t="s">
        <v>16</v>
      </c>
      <c r="D836" s="6" t="s">
        <v>38</v>
      </c>
      <c r="E836" s="3">
        <v>3173.37</v>
      </c>
      <c r="F836" s="3">
        <v>25</v>
      </c>
      <c r="G836" s="3">
        <v>4</v>
      </c>
      <c r="H836" s="3">
        <v>1853.29</v>
      </c>
      <c r="I836" s="1">
        <f t="shared" si="13"/>
        <v>0.584013209931398</v>
      </c>
    </row>
    <row r="837" ht="15.75" customHeight="1" spans="1:9">
      <c r="A837" s="3" t="s">
        <v>857</v>
      </c>
      <c r="B837" s="5">
        <v>45443</v>
      </c>
      <c r="C837" s="4" t="s">
        <v>10</v>
      </c>
      <c r="D837" s="6" t="s">
        <v>23</v>
      </c>
      <c r="E837" s="3">
        <v>1198.44</v>
      </c>
      <c r="F837" s="3">
        <v>24</v>
      </c>
      <c r="G837" s="3">
        <v>13</v>
      </c>
      <c r="H837" s="3">
        <v>1422.59</v>
      </c>
      <c r="I837" s="1">
        <f t="shared" si="13"/>
        <v>1.18703481192217</v>
      </c>
    </row>
    <row r="838" ht="15.75" customHeight="1" spans="1:9">
      <c r="A838" s="3" t="s">
        <v>858</v>
      </c>
      <c r="B838" s="5">
        <v>45298</v>
      </c>
      <c r="C838" s="4" t="s">
        <v>16</v>
      </c>
      <c r="D838" s="6" t="s">
        <v>28</v>
      </c>
      <c r="E838" s="3">
        <v>610.53</v>
      </c>
      <c r="F838" s="3">
        <v>27</v>
      </c>
      <c r="G838" s="3">
        <v>9</v>
      </c>
      <c r="H838" s="3">
        <v>1833.67</v>
      </c>
      <c r="I838" s="1">
        <f t="shared" si="13"/>
        <v>3.00340687599299</v>
      </c>
    </row>
    <row r="839" ht="15.75" customHeight="1" spans="1:9">
      <c r="A839" s="3" t="s">
        <v>859</v>
      </c>
      <c r="B839" s="5">
        <v>45156</v>
      </c>
      <c r="C839" s="4" t="s">
        <v>10</v>
      </c>
      <c r="D839" s="6" t="s">
        <v>21</v>
      </c>
      <c r="E839" s="3">
        <v>1101.88</v>
      </c>
      <c r="F839" s="3">
        <v>44</v>
      </c>
      <c r="G839" s="3">
        <v>1</v>
      </c>
      <c r="H839" s="3">
        <v>673.23</v>
      </c>
      <c r="I839" s="1">
        <f t="shared" si="13"/>
        <v>0.61098304715577</v>
      </c>
    </row>
    <row r="840" ht="15.75" customHeight="1" spans="1:9">
      <c r="A840" s="3" t="s">
        <v>860</v>
      </c>
      <c r="B840" s="5">
        <v>45009</v>
      </c>
      <c r="C840" s="4" t="s">
        <v>20</v>
      </c>
      <c r="D840" s="6" t="s">
        <v>28</v>
      </c>
      <c r="E840" s="3">
        <v>1908.94</v>
      </c>
      <c r="F840" s="3">
        <v>8</v>
      </c>
      <c r="G840" s="3">
        <v>3</v>
      </c>
      <c r="H840" s="3">
        <v>1555.86</v>
      </c>
      <c r="I840" s="1">
        <f t="shared" si="13"/>
        <v>0.815038712583947</v>
      </c>
    </row>
    <row r="841" ht="15.75" customHeight="1" spans="1:9">
      <c r="A841" s="7" t="s">
        <v>861</v>
      </c>
      <c r="B841" s="5">
        <v>45424</v>
      </c>
      <c r="C841" s="4" t="s">
        <v>10</v>
      </c>
      <c r="D841" s="6" t="s">
        <v>28</v>
      </c>
      <c r="E841" s="3">
        <v>1177.3</v>
      </c>
      <c r="F841" s="3">
        <v>23</v>
      </c>
      <c r="G841" s="3">
        <v>30</v>
      </c>
      <c r="H841" s="3">
        <v>1827.85</v>
      </c>
      <c r="I841" s="1">
        <f t="shared" si="13"/>
        <v>1.55257793255755</v>
      </c>
    </row>
    <row r="842" ht="15.75" customHeight="1" spans="1:9">
      <c r="A842" s="3" t="s">
        <v>862</v>
      </c>
      <c r="B842" s="5">
        <v>45091</v>
      </c>
      <c r="C842" s="4" t="s">
        <v>20</v>
      </c>
      <c r="D842" s="6" t="s">
        <v>28</v>
      </c>
      <c r="E842" s="3">
        <v>577.89</v>
      </c>
      <c r="F842" s="3">
        <v>49</v>
      </c>
      <c r="G842" s="3">
        <v>19</v>
      </c>
      <c r="H842" s="3">
        <v>267.72</v>
      </c>
      <c r="I842" s="1">
        <f t="shared" si="13"/>
        <v>0.463271556870685</v>
      </c>
    </row>
    <row r="843" ht="15.75" customHeight="1" spans="1:9">
      <c r="A843" s="3" t="s">
        <v>863</v>
      </c>
      <c r="B843" s="5">
        <v>45303</v>
      </c>
      <c r="C843" s="4" t="s">
        <v>10</v>
      </c>
      <c r="D843" s="6" t="s">
        <v>28</v>
      </c>
      <c r="E843" s="3">
        <v>1745.34</v>
      </c>
      <c r="F843" s="3">
        <v>42</v>
      </c>
      <c r="G843" s="3">
        <v>20</v>
      </c>
      <c r="H843" s="3">
        <v>1616.6</v>
      </c>
      <c r="I843" s="1">
        <f t="shared" si="13"/>
        <v>0.926237867693401</v>
      </c>
    </row>
    <row r="844" ht="15.75" customHeight="1" spans="1:9">
      <c r="A844" s="3" t="s">
        <v>864</v>
      </c>
      <c r="B844" s="5">
        <v>44886</v>
      </c>
      <c r="C844" s="4" t="s">
        <v>13</v>
      </c>
      <c r="D844" s="6" t="s">
        <v>23</v>
      </c>
      <c r="E844" s="3">
        <v>674.62</v>
      </c>
      <c r="F844" s="3">
        <v>13</v>
      </c>
      <c r="G844" s="3">
        <v>21</v>
      </c>
      <c r="H844" s="3">
        <v>1870.95</v>
      </c>
      <c r="I844" s="1">
        <f t="shared" si="13"/>
        <v>2.77333906495509</v>
      </c>
    </row>
    <row r="845" ht="15.75" customHeight="1" spans="1:9">
      <c r="A845" s="3" t="s">
        <v>865</v>
      </c>
      <c r="B845" s="5">
        <v>44916</v>
      </c>
      <c r="C845" s="4" t="s">
        <v>13</v>
      </c>
      <c r="D845" s="6" t="s">
        <v>26</v>
      </c>
      <c r="E845" s="3">
        <v>4196.06</v>
      </c>
      <c r="F845" s="3">
        <v>12</v>
      </c>
      <c r="G845" s="3">
        <v>23</v>
      </c>
      <c r="H845" s="3">
        <v>1028.43</v>
      </c>
      <c r="I845" s="1">
        <f t="shared" si="13"/>
        <v>0.245094207423154</v>
      </c>
    </row>
    <row r="846" ht="15.75" customHeight="1" spans="1:9">
      <c r="A846" s="3" t="s">
        <v>866</v>
      </c>
      <c r="B846" s="5">
        <v>45540</v>
      </c>
      <c r="C846" s="4" t="s">
        <v>16</v>
      </c>
      <c r="D846" s="6" t="s">
        <v>28</v>
      </c>
      <c r="E846" s="3">
        <v>2394.21</v>
      </c>
      <c r="F846" s="3">
        <v>10</v>
      </c>
      <c r="G846" s="3">
        <v>30</v>
      </c>
      <c r="H846" s="3">
        <v>1184.17</v>
      </c>
      <c r="I846" s="1">
        <f t="shared" si="13"/>
        <v>0.494597382852799</v>
      </c>
    </row>
    <row r="847" ht="15.75" customHeight="1" spans="1:9">
      <c r="A847" s="3" t="s">
        <v>867</v>
      </c>
      <c r="B847" s="5">
        <v>45497</v>
      </c>
      <c r="C847" s="4" t="s">
        <v>20</v>
      </c>
      <c r="D847" s="6" t="s">
        <v>21</v>
      </c>
      <c r="E847" s="3">
        <v>2646.24</v>
      </c>
      <c r="F847" s="3">
        <v>31</v>
      </c>
      <c r="G847" s="3">
        <v>35</v>
      </c>
      <c r="H847" s="3">
        <v>1525.72</v>
      </c>
      <c r="I847" s="1">
        <f t="shared" si="13"/>
        <v>0.576561460789649</v>
      </c>
    </row>
    <row r="848" ht="15.75" customHeight="1" spans="1:9">
      <c r="A848" s="3" t="s">
        <v>868</v>
      </c>
      <c r="B848" s="5">
        <v>44922</v>
      </c>
      <c r="C848" s="4" t="s">
        <v>13</v>
      </c>
      <c r="D848" s="6" t="s">
        <v>28</v>
      </c>
      <c r="E848" s="3">
        <v>3225.38</v>
      </c>
      <c r="F848" s="3">
        <v>45</v>
      </c>
      <c r="G848" s="3">
        <v>11</v>
      </c>
      <c r="H848" s="3">
        <v>1101.62</v>
      </c>
      <c r="I848" s="1">
        <f t="shared" si="13"/>
        <v>0.341547352560008</v>
      </c>
    </row>
    <row r="849" ht="15.75" customHeight="1" spans="1:9">
      <c r="A849" s="3" t="s">
        <v>869</v>
      </c>
      <c r="B849" s="5">
        <v>45604</v>
      </c>
      <c r="C849" s="4" t="s">
        <v>16</v>
      </c>
      <c r="D849" s="6" t="s">
        <v>26</v>
      </c>
      <c r="E849" s="3">
        <v>3693.76</v>
      </c>
      <c r="F849" s="3">
        <v>18</v>
      </c>
      <c r="G849" s="3">
        <v>32</v>
      </c>
      <c r="H849" s="3">
        <v>160.03</v>
      </c>
      <c r="I849" s="1">
        <f t="shared" si="13"/>
        <v>0.0433244173958243</v>
      </c>
    </row>
    <row r="850" ht="15.75" customHeight="1" spans="1:9">
      <c r="A850" s="3" t="s">
        <v>870</v>
      </c>
      <c r="B850" s="5">
        <v>44977</v>
      </c>
      <c r="C850" s="4" t="s">
        <v>13</v>
      </c>
      <c r="D850" s="6" t="s">
        <v>38</v>
      </c>
      <c r="E850" s="3">
        <v>4848.44</v>
      </c>
      <c r="F850" s="3">
        <v>47</v>
      </c>
      <c r="G850" s="3">
        <v>7</v>
      </c>
      <c r="H850" s="3">
        <v>158.3</v>
      </c>
      <c r="I850" s="1">
        <f t="shared" si="13"/>
        <v>0.0326496770095123</v>
      </c>
    </row>
    <row r="851" ht="15.75" customHeight="1" spans="1:9">
      <c r="A851" s="3" t="s">
        <v>871</v>
      </c>
      <c r="B851" s="5">
        <v>45381</v>
      </c>
      <c r="C851" s="4" t="s">
        <v>16</v>
      </c>
      <c r="D851" s="6" t="s">
        <v>21</v>
      </c>
      <c r="E851" s="3">
        <v>2730.31</v>
      </c>
      <c r="F851" s="3">
        <v>4</v>
      </c>
      <c r="G851" s="3">
        <v>19</v>
      </c>
      <c r="H851" s="3">
        <v>1713.66</v>
      </c>
      <c r="I851" s="1">
        <f t="shared" si="13"/>
        <v>0.627643014895744</v>
      </c>
    </row>
    <row r="852" ht="15.75" customHeight="1" spans="1:9">
      <c r="A852" s="3" t="s">
        <v>872</v>
      </c>
      <c r="B852" s="5">
        <v>45588</v>
      </c>
      <c r="C852" s="4" t="s">
        <v>10</v>
      </c>
      <c r="D852" s="6" t="s">
        <v>26</v>
      </c>
      <c r="E852" s="3">
        <v>4807.63</v>
      </c>
      <c r="F852" s="3">
        <v>21</v>
      </c>
      <c r="G852" s="3">
        <v>16</v>
      </c>
      <c r="H852" s="3">
        <v>174.32</v>
      </c>
      <c r="I852" s="1">
        <f t="shared" si="13"/>
        <v>0.0362590299170277</v>
      </c>
    </row>
    <row r="853" ht="15.75" customHeight="1" spans="1:9">
      <c r="A853" s="3" t="s">
        <v>873</v>
      </c>
      <c r="B853" s="5">
        <v>45265</v>
      </c>
      <c r="C853" s="4" t="s">
        <v>16</v>
      </c>
      <c r="D853" s="6" t="s">
        <v>23</v>
      </c>
      <c r="E853" s="3">
        <v>974.15</v>
      </c>
      <c r="F853" s="3">
        <v>39</v>
      </c>
      <c r="G853" s="3">
        <v>45</v>
      </c>
      <c r="H853" s="3">
        <v>1048.24</v>
      </c>
      <c r="I853" s="1">
        <f t="shared" si="13"/>
        <v>1.07605604886311</v>
      </c>
    </row>
    <row r="854" ht="15.75" customHeight="1" spans="1:9">
      <c r="A854" s="3" t="s">
        <v>874</v>
      </c>
      <c r="B854" s="5">
        <v>45000</v>
      </c>
      <c r="C854" s="4" t="s">
        <v>16</v>
      </c>
      <c r="D854" s="6" t="s">
        <v>23</v>
      </c>
      <c r="E854" s="3">
        <v>4592.68</v>
      </c>
      <c r="F854" s="3">
        <v>23</v>
      </c>
      <c r="G854" s="3">
        <v>15</v>
      </c>
      <c r="H854" s="3">
        <v>469.37</v>
      </c>
      <c r="I854" s="1">
        <f t="shared" si="13"/>
        <v>0.102199587169147</v>
      </c>
    </row>
    <row r="855" ht="15.75" customHeight="1" spans="1:9">
      <c r="A855" s="3" t="s">
        <v>875</v>
      </c>
      <c r="B855" s="5">
        <v>45541</v>
      </c>
      <c r="C855" s="4" t="s">
        <v>20</v>
      </c>
      <c r="D855" s="6" t="s">
        <v>23</v>
      </c>
      <c r="E855" s="3">
        <v>1956.57</v>
      </c>
      <c r="F855" s="3">
        <v>8</v>
      </c>
      <c r="G855" s="3">
        <v>19</v>
      </c>
      <c r="H855" s="3">
        <v>1850.2</v>
      </c>
      <c r="I855" s="1">
        <f t="shared" si="13"/>
        <v>0.945634452127959</v>
      </c>
    </row>
    <row r="856" ht="15.75" customHeight="1" spans="1:9">
      <c r="A856" s="3" t="s">
        <v>876</v>
      </c>
      <c r="B856" s="5">
        <v>45537</v>
      </c>
      <c r="C856" s="4" t="s">
        <v>16</v>
      </c>
      <c r="D856" s="6" t="s">
        <v>21</v>
      </c>
      <c r="E856" s="3">
        <v>4223.45</v>
      </c>
      <c r="F856" s="3">
        <v>13</v>
      </c>
      <c r="G856" s="3">
        <v>0</v>
      </c>
      <c r="H856" s="3">
        <v>1080.68</v>
      </c>
      <c r="I856" s="1">
        <f t="shared" si="13"/>
        <v>0.255876120233458</v>
      </c>
    </row>
    <row r="857" ht="15.75" customHeight="1" spans="1:9">
      <c r="A857" s="3" t="s">
        <v>877</v>
      </c>
      <c r="B857" s="5">
        <v>44983</v>
      </c>
      <c r="C857" s="4" t="s">
        <v>10</v>
      </c>
      <c r="D857" s="6" t="s">
        <v>28</v>
      </c>
      <c r="E857" s="3">
        <v>4472.49</v>
      </c>
      <c r="F857" s="3">
        <v>16</v>
      </c>
      <c r="G857" s="3">
        <v>11</v>
      </c>
      <c r="H857" s="3">
        <v>534.88</v>
      </c>
      <c r="I857" s="1">
        <f t="shared" si="13"/>
        <v>0.119593336150556</v>
      </c>
    </row>
    <row r="858" ht="15.75" customHeight="1" spans="1:9">
      <c r="A858" s="3" t="s">
        <v>878</v>
      </c>
      <c r="B858" s="5">
        <v>45344</v>
      </c>
      <c r="C858" s="4" t="s">
        <v>16</v>
      </c>
      <c r="D858" s="6" t="s">
        <v>26</v>
      </c>
      <c r="E858" s="3">
        <v>2694.52</v>
      </c>
      <c r="F858" s="3">
        <v>19</v>
      </c>
      <c r="G858" s="3">
        <v>21</v>
      </c>
      <c r="H858" s="3">
        <v>474.82</v>
      </c>
      <c r="I858" s="1">
        <f t="shared" si="13"/>
        <v>0.176216914329825</v>
      </c>
    </row>
    <row r="859" ht="15.75" customHeight="1" spans="1:9">
      <c r="A859" s="3" t="s">
        <v>879</v>
      </c>
      <c r="B859" s="5">
        <v>45107</v>
      </c>
      <c r="C859" s="4" t="s">
        <v>20</v>
      </c>
      <c r="D859" s="6" t="s">
        <v>38</v>
      </c>
      <c r="E859" s="3">
        <v>3850.05</v>
      </c>
      <c r="F859" s="3">
        <v>35</v>
      </c>
      <c r="G859" s="3">
        <v>17</v>
      </c>
      <c r="H859" s="3">
        <v>1192.07</v>
      </c>
      <c r="I859" s="1">
        <f t="shared" si="13"/>
        <v>0.309624550330515</v>
      </c>
    </row>
    <row r="860" ht="15.75" customHeight="1" spans="1:9">
      <c r="A860" s="3" t="s">
        <v>880</v>
      </c>
      <c r="B860" s="5">
        <v>45314</v>
      </c>
      <c r="C860" s="4" t="s">
        <v>10</v>
      </c>
      <c r="D860" s="6" t="s">
        <v>26</v>
      </c>
      <c r="E860" s="3">
        <v>1743.32</v>
      </c>
      <c r="F860" s="3">
        <v>33</v>
      </c>
      <c r="G860" s="3">
        <v>22</v>
      </c>
      <c r="H860" s="3">
        <v>1108.52</v>
      </c>
      <c r="I860" s="1">
        <f t="shared" si="13"/>
        <v>0.635867195925017</v>
      </c>
    </row>
    <row r="861" ht="15.75" customHeight="1" spans="1:9">
      <c r="A861" s="3" t="s">
        <v>881</v>
      </c>
      <c r="B861" s="5">
        <v>44904</v>
      </c>
      <c r="C861" s="4" t="s">
        <v>10</v>
      </c>
      <c r="D861" s="6" t="s">
        <v>23</v>
      </c>
      <c r="E861" s="3">
        <v>1638.11</v>
      </c>
      <c r="F861" s="3">
        <v>7</v>
      </c>
      <c r="G861" s="3">
        <v>13</v>
      </c>
      <c r="H861" s="3">
        <v>34.02</v>
      </c>
      <c r="I861" s="1">
        <f t="shared" si="13"/>
        <v>0.0207678361038026</v>
      </c>
    </row>
    <row r="862" ht="15.75" customHeight="1" spans="1:9">
      <c r="A862" s="3" t="s">
        <v>882</v>
      </c>
      <c r="B862" s="5">
        <v>45375</v>
      </c>
      <c r="C862" s="4" t="s">
        <v>10</v>
      </c>
      <c r="D862" s="6" t="s">
        <v>28</v>
      </c>
      <c r="E862" s="3">
        <v>2209.16</v>
      </c>
      <c r="F862" s="3">
        <v>38</v>
      </c>
      <c r="G862" s="3">
        <v>48</v>
      </c>
      <c r="H862" s="3">
        <v>346.98</v>
      </c>
      <c r="I862" s="1">
        <f t="shared" si="13"/>
        <v>0.157064223505767</v>
      </c>
    </row>
    <row r="863" ht="15.75" customHeight="1" spans="1:9">
      <c r="A863" s="3" t="s">
        <v>883</v>
      </c>
      <c r="B863" s="5">
        <v>45038</v>
      </c>
      <c r="C863" s="4" t="s">
        <v>20</v>
      </c>
      <c r="D863" s="6" t="s">
        <v>38</v>
      </c>
      <c r="E863" s="3">
        <v>887.45</v>
      </c>
      <c r="F863" s="3">
        <v>40</v>
      </c>
      <c r="G863" s="3">
        <v>42</v>
      </c>
      <c r="H863" s="3">
        <v>986.59</v>
      </c>
      <c r="I863" s="1">
        <f t="shared" si="13"/>
        <v>1.11171333596259</v>
      </c>
    </row>
    <row r="864" ht="15.75" customHeight="1" spans="1:9">
      <c r="A864" s="3" t="s">
        <v>884</v>
      </c>
      <c r="B864" s="5">
        <v>45141</v>
      </c>
      <c r="C864" s="4" t="s">
        <v>13</v>
      </c>
      <c r="D864" s="6" t="s">
        <v>38</v>
      </c>
      <c r="E864" s="3">
        <v>2085.42</v>
      </c>
      <c r="F864" s="3">
        <v>30</v>
      </c>
      <c r="G864" s="3">
        <v>47</v>
      </c>
      <c r="H864" s="3">
        <v>362.86</v>
      </c>
      <c r="I864" s="1">
        <f t="shared" si="13"/>
        <v>0.173998523079284</v>
      </c>
    </row>
    <row r="865" ht="15.75" customHeight="1" spans="1:9">
      <c r="A865" s="3" t="s">
        <v>885</v>
      </c>
      <c r="B865" s="5">
        <v>45273</v>
      </c>
      <c r="C865" s="4" t="s">
        <v>16</v>
      </c>
      <c r="D865" s="6" t="s">
        <v>23</v>
      </c>
      <c r="E865" s="3">
        <v>402.35</v>
      </c>
      <c r="F865" s="3">
        <v>37</v>
      </c>
      <c r="G865" s="3">
        <v>36</v>
      </c>
      <c r="H865" s="3">
        <v>258.83</v>
      </c>
      <c r="I865" s="1">
        <f t="shared" si="13"/>
        <v>0.64329563812601</v>
      </c>
    </row>
    <row r="866" ht="15.75" customHeight="1" spans="1:9">
      <c r="A866" s="3" t="s">
        <v>886</v>
      </c>
      <c r="B866" s="5">
        <v>45292</v>
      </c>
      <c r="C866" s="4" t="s">
        <v>13</v>
      </c>
      <c r="D866" s="6" t="s">
        <v>21</v>
      </c>
      <c r="E866" s="3">
        <v>1783.45</v>
      </c>
      <c r="F866" s="3">
        <v>21</v>
      </c>
      <c r="G866" s="3">
        <v>7</v>
      </c>
      <c r="H866" s="3">
        <v>1919.15</v>
      </c>
      <c r="I866" s="1">
        <f t="shared" si="13"/>
        <v>1.07608848019288</v>
      </c>
    </row>
    <row r="867" ht="15.75" customHeight="1" spans="1:9">
      <c r="A867" s="3" t="s">
        <v>887</v>
      </c>
      <c r="B867" s="5">
        <v>45293</v>
      </c>
      <c r="C867" s="4" t="s">
        <v>16</v>
      </c>
      <c r="D867" s="6" t="s">
        <v>28</v>
      </c>
      <c r="E867" s="3">
        <v>2738.06</v>
      </c>
      <c r="F867" s="3">
        <v>27</v>
      </c>
      <c r="G867" s="3">
        <v>10</v>
      </c>
      <c r="H867" s="3">
        <v>1530.62</v>
      </c>
      <c r="I867" s="1">
        <f t="shared" si="13"/>
        <v>0.55901623777419</v>
      </c>
    </row>
    <row r="868" ht="15.75" customHeight="1" spans="1:9">
      <c r="A868" s="3" t="s">
        <v>888</v>
      </c>
      <c r="B868" s="5">
        <v>45166</v>
      </c>
      <c r="C868" s="4" t="s">
        <v>16</v>
      </c>
      <c r="D868" s="6" t="s">
        <v>23</v>
      </c>
      <c r="E868" s="3">
        <v>297.26</v>
      </c>
      <c r="F868" s="3">
        <v>3</v>
      </c>
      <c r="G868" s="3">
        <v>40</v>
      </c>
      <c r="H868" s="3">
        <v>524.31</v>
      </c>
      <c r="I868" s="1">
        <f t="shared" si="13"/>
        <v>1.76380945973222</v>
      </c>
    </row>
    <row r="869" ht="15.75" customHeight="1" spans="1:9">
      <c r="A869" s="3" t="s">
        <v>889</v>
      </c>
      <c r="B869" s="5">
        <v>45377</v>
      </c>
      <c r="C869" s="4" t="s">
        <v>20</v>
      </c>
      <c r="D869" s="6" t="s">
        <v>28</v>
      </c>
      <c r="E869" s="3">
        <v>2587.9</v>
      </c>
      <c r="F869" s="3">
        <v>28</v>
      </c>
      <c r="G869" s="3">
        <v>20</v>
      </c>
      <c r="H869" s="3">
        <v>747.37</v>
      </c>
      <c r="I869" s="1">
        <f t="shared" si="13"/>
        <v>0.288794002859461</v>
      </c>
    </row>
    <row r="870" ht="15.75" customHeight="1" spans="1:9">
      <c r="A870" s="3" t="s">
        <v>890</v>
      </c>
      <c r="B870" s="5">
        <v>45129</v>
      </c>
      <c r="C870" s="4" t="s">
        <v>13</v>
      </c>
      <c r="D870" s="6" t="s">
        <v>23</v>
      </c>
      <c r="E870" s="3">
        <v>109.04</v>
      </c>
      <c r="F870" s="3">
        <v>46</v>
      </c>
      <c r="G870" s="3">
        <v>12</v>
      </c>
      <c r="H870" s="3">
        <v>691.24</v>
      </c>
      <c r="I870" s="1">
        <f t="shared" si="13"/>
        <v>6.33932501834189</v>
      </c>
    </row>
    <row r="871" ht="15.75" customHeight="1" spans="1:9">
      <c r="A871" s="3" t="s">
        <v>891</v>
      </c>
      <c r="B871" s="5">
        <v>45065</v>
      </c>
      <c r="C871" s="4" t="s">
        <v>16</v>
      </c>
      <c r="D871" s="6" t="s">
        <v>23</v>
      </c>
      <c r="E871" s="3">
        <v>3294.71</v>
      </c>
      <c r="F871" s="3">
        <v>29</v>
      </c>
      <c r="G871" s="3">
        <v>3</v>
      </c>
      <c r="H871" s="3">
        <v>1834.46</v>
      </c>
      <c r="I871" s="1">
        <f t="shared" si="13"/>
        <v>0.556789520170212</v>
      </c>
    </row>
    <row r="872" ht="15.75" customHeight="1" spans="1:9">
      <c r="A872" s="3" t="s">
        <v>892</v>
      </c>
      <c r="B872" s="5">
        <v>44942</v>
      </c>
      <c r="C872" s="4" t="s">
        <v>13</v>
      </c>
      <c r="D872" s="6" t="s">
        <v>23</v>
      </c>
      <c r="E872" s="3">
        <v>1076.33</v>
      </c>
      <c r="F872" s="3">
        <v>42</v>
      </c>
      <c r="G872" s="3">
        <v>37</v>
      </c>
      <c r="H872" s="3">
        <v>679.55</v>
      </c>
      <c r="I872" s="1">
        <f t="shared" si="13"/>
        <v>0.631358412382819</v>
      </c>
    </row>
    <row r="873" ht="15.75" customHeight="1" spans="1:9">
      <c r="A873" s="3" t="s">
        <v>893</v>
      </c>
      <c r="B873" s="5">
        <v>45485</v>
      </c>
      <c r="C873" s="4" t="s">
        <v>20</v>
      </c>
      <c r="D873" s="6" t="s">
        <v>23</v>
      </c>
      <c r="E873" s="3">
        <v>1336.83</v>
      </c>
      <c r="F873" s="3">
        <v>32</v>
      </c>
      <c r="G873" s="3">
        <v>14</v>
      </c>
      <c r="H873" s="3">
        <v>47.56</v>
      </c>
      <c r="I873" s="1">
        <f t="shared" si="13"/>
        <v>0.0355767001039773</v>
      </c>
    </row>
    <row r="874" ht="15.75" customHeight="1" spans="1:9">
      <c r="A874" s="3" t="s">
        <v>894</v>
      </c>
      <c r="B874" s="5">
        <v>45409</v>
      </c>
      <c r="C874" s="4" t="s">
        <v>16</v>
      </c>
      <c r="D874" s="6" t="s">
        <v>21</v>
      </c>
      <c r="E874" s="3">
        <v>4895.27</v>
      </c>
      <c r="F874" s="3">
        <v>14</v>
      </c>
      <c r="G874" s="3">
        <v>17</v>
      </c>
      <c r="H874" s="3">
        <v>1821.84</v>
      </c>
      <c r="I874" s="1">
        <f t="shared" si="13"/>
        <v>0.37216333317672</v>
      </c>
    </row>
    <row r="875" ht="15.75" customHeight="1" spans="1:9">
      <c r="A875" s="3" t="s">
        <v>895</v>
      </c>
      <c r="B875" s="5">
        <v>45603</v>
      </c>
      <c r="C875" s="4" t="s">
        <v>16</v>
      </c>
      <c r="D875" s="6" t="s">
        <v>21</v>
      </c>
      <c r="E875" s="3">
        <v>3580.56</v>
      </c>
      <c r="F875" s="3">
        <v>30</v>
      </c>
      <c r="G875" s="3">
        <v>12</v>
      </c>
      <c r="H875" s="3">
        <v>904.3</v>
      </c>
      <c r="I875" s="1">
        <f t="shared" si="13"/>
        <v>0.252558259043278</v>
      </c>
    </row>
    <row r="876" ht="15.75" customHeight="1" spans="1:9">
      <c r="A876" s="3" t="s">
        <v>896</v>
      </c>
      <c r="B876" s="5">
        <v>45295</v>
      </c>
      <c r="C876" s="4" t="s">
        <v>13</v>
      </c>
      <c r="D876" s="6" t="s">
        <v>23</v>
      </c>
      <c r="E876" s="3">
        <v>498.88</v>
      </c>
      <c r="F876" s="3">
        <v>4</v>
      </c>
      <c r="G876" s="3">
        <v>6</v>
      </c>
      <c r="H876" s="3">
        <v>668.54</v>
      </c>
      <c r="I876" s="1">
        <f t="shared" si="13"/>
        <v>1.34008178319436</v>
      </c>
    </row>
    <row r="877" ht="15.75" customHeight="1" spans="1:9">
      <c r="A877" s="3" t="s">
        <v>897</v>
      </c>
      <c r="B877" s="5">
        <v>45129</v>
      </c>
      <c r="C877" s="4" t="s">
        <v>10</v>
      </c>
      <c r="D877" s="6" t="s">
        <v>26</v>
      </c>
      <c r="E877" s="3">
        <v>3036.52</v>
      </c>
      <c r="F877" s="3">
        <v>23</v>
      </c>
      <c r="G877" s="3">
        <v>0</v>
      </c>
      <c r="H877" s="3">
        <v>1299.29</v>
      </c>
      <c r="I877" s="1">
        <f t="shared" si="13"/>
        <v>0.42788784529659</v>
      </c>
    </row>
    <row r="878" ht="15.75" customHeight="1" spans="1:9">
      <c r="A878" s="3" t="s">
        <v>898</v>
      </c>
      <c r="B878" s="5">
        <v>45089</v>
      </c>
      <c r="C878" s="4" t="s">
        <v>16</v>
      </c>
      <c r="D878" s="6" t="s">
        <v>28</v>
      </c>
      <c r="E878" s="3">
        <v>4987.84</v>
      </c>
      <c r="F878" s="3">
        <v>36</v>
      </c>
      <c r="G878" s="3">
        <v>22</v>
      </c>
      <c r="H878" s="3">
        <v>1007.52</v>
      </c>
      <c r="I878" s="1">
        <f t="shared" si="13"/>
        <v>0.201995252453968</v>
      </c>
    </row>
    <row r="879" ht="15.75" customHeight="1" spans="1:9">
      <c r="A879" s="3" t="s">
        <v>899</v>
      </c>
      <c r="B879" s="5">
        <v>44970</v>
      </c>
      <c r="C879" s="4" t="s">
        <v>16</v>
      </c>
      <c r="D879" s="6" t="s">
        <v>38</v>
      </c>
      <c r="E879" s="3">
        <v>2375.64</v>
      </c>
      <c r="F879" s="3">
        <v>20</v>
      </c>
      <c r="G879" s="3">
        <v>17</v>
      </c>
      <c r="H879" s="3">
        <v>1729.4</v>
      </c>
      <c r="I879" s="1">
        <f t="shared" si="13"/>
        <v>0.727972251687966</v>
      </c>
    </row>
    <row r="880" ht="15.75" customHeight="1" spans="1:9">
      <c r="A880" s="3" t="s">
        <v>900</v>
      </c>
      <c r="B880" s="5">
        <v>45568</v>
      </c>
      <c r="C880" s="4" t="s">
        <v>13</v>
      </c>
      <c r="D880" s="6" t="s">
        <v>38</v>
      </c>
      <c r="E880" s="3">
        <v>1407.18</v>
      </c>
      <c r="F880" s="3">
        <v>29</v>
      </c>
      <c r="G880" s="3">
        <v>13</v>
      </c>
      <c r="H880" s="3">
        <v>1305.1</v>
      </c>
      <c r="I880" s="1">
        <f t="shared" si="13"/>
        <v>0.927457752384201</v>
      </c>
    </row>
    <row r="881" ht="15.75" customHeight="1" spans="1:9">
      <c r="A881" s="3" t="s">
        <v>901</v>
      </c>
      <c r="B881" s="5">
        <v>45284</v>
      </c>
      <c r="C881" s="4" t="s">
        <v>20</v>
      </c>
      <c r="D881" s="6" t="s">
        <v>23</v>
      </c>
      <c r="E881" s="3">
        <v>1602.34</v>
      </c>
      <c r="F881" s="3">
        <v>18</v>
      </c>
      <c r="G881" s="3">
        <v>15</v>
      </c>
      <c r="H881" s="3">
        <v>833.3</v>
      </c>
      <c r="I881" s="1">
        <f t="shared" si="13"/>
        <v>0.520051924061061</v>
      </c>
    </row>
    <row r="882" ht="15.75" customHeight="1" spans="1:9">
      <c r="A882" s="3" t="s">
        <v>902</v>
      </c>
      <c r="B882" s="5">
        <v>44924</v>
      </c>
      <c r="C882" s="4" t="s">
        <v>20</v>
      </c>
      <c r="D882" s="6" t="s">
        <v>38</v>
      </c>
      <c r="E882" s="3">
        <v>4735.2</v>
      </c>
      <c r="F882" s="3">
        <v>46</v>
      </c>
      <c r="G882" s="3">
        <v>34</v>
      </c>
      <c r="H882" s="3">
        <v>1395.2</v>
      </c>
      <c r="I882" s="1">
        <f t="shared" si="13"/>
        <v>0.294644365602298</v>
      </c>
    </row>
    <row r="883" ht="15.75" customHeight="1" spans="1:9">
      <c r="A883" s="3" t="s">
        <v>903</v>
      </c>
      <c r="B883" s="5">
        <v>45470</v>
      </c>
      <c r="C883" s="4" t="s">
        <v>13</v>
      </c>
      <c r="D883" s="6" t="s">
        <v>38</v>
      </c>
      <c r="E883" s="3">
        <v>1036.7</v>
      </c>
      <c r="F883" s="3">
        <v>34</v>
      </c>
      <c r="G883" s="3">
        <v>25</v>
      </c>
      <c r="H883" s="3">
        <v>470.03</v>
      </c>
      <c r="I883" s="1">
        <f t="shared" si="13"/>
        <v>0.453390566219736</v>
      </c>
    </row>
    <row r="884" ht="15.75" customHeight="1" spans="1:9">
      <c r="A884" s="3" t="s">
        <v>904</v>
      </c>
      <c r="B884" s="5">
        <v>45262</v>
      </c>
      <c r="C884" s="4" t="s">
        <v>13</v>
      </c>
      <c r="D884" s="6" t="s">
        <v>23</v>
      </c>
      <c r="E884" s="3">
        <v>4743.26</v>
      </c>
      <c r="F884" s="3">
        <v>46</v>
      </c>
      <c r="G884" s="3">
        <v>35</v>
      </c>
      <c r="H884" s="3">
        <v>1490.4</v>
      </c>
      <c r="I884" s="1">
        <f t="shared" si="13"/>
        <v>0.314214274570654</v>
      </c>
    </row>
    <row r="885" ht="15.75" customHeight="1" spans="1:9">
      <c r="A885" s="3" t="s">
        <v>905</v>
      </c>
      <c r="B885" s="5">
        <v>44893</v>
      </c>
      <c r="C885" s="4" t="s">
        <v>16</v>
      </c>
      <c r="D885" s="6" t="s">
        <v>38</v>
      </c>
      <c r="E885" s="3">
        <v>1095.41</v>
      </c>
      <c r="F885" s="3">
        <v>9</v>
      </c>
      <c r="G885" s="3">
        <v>0</v>
      </c>
      <c r="H885" s="3">
        <v>444.96</v>
      </c>
      <c r="I885" s="1">
        <f t="shared" si="13"/>
        <v>0.406204069709059</v>
      </c>
    </row>
    <row r="886" ht="15.75" customHeight="1" spans="1:9">
      <c r="A886" s="3" t="s">
        <v>906</v>
      </c>
      <c r="B886" s="5">
        <v>45175</v>
      </c>
      <c r="C886" s="4" t="s">
        <v>10</v>
      </c>
      <c r="D886" s="6" t="s">
        <v>21</v>
      </c>
      <c r="E886" s="3">
        <v>3342.17</v>
      </c>
      <c r="F886" s="3">
        <v>18</v>
      </c>
      <c r="G886" s="3">
        <v>20</v>
      </c>
      <c r="H886" s="3">
        <v>957.86</v>
      </c>
      <c r="I886" s="1">
        <f t="shared" si="13"/>
        <v>0.286598228097314</v>
      </c>
    </row>
    <row r="887" ht="15.75" customHeight="1" spans="1:9">
      <c r="A887" s="3" t="s">
        <v>907</v>
      </c>
      <c r="B887" s="5">
        <v>45506</v>
      </c>
      <c r="C887" s="4" t="s">
        <v>13</v>
      </c>
      <c r="D887" s="6" t="s">
        <v>28</v>
      </c>
      <c r="E887" s="3">
        <v>2865.69</v>
      </c>
      <c r="F887" s="3">
        <v>28</v>
      </c>
      <c r="G887" s="3">
        <v>28</v>
      </c>
      <c r="H887" s="3">
        <v>73.99</v>
      </c>
      <c r="I887" s="1">
        <f t="shared" si="13"/>
        <v>0.0258192616786882</v>
      </c>
    </row>
    <row r="888" ht="15.75" customHeight="1" spans="1:9">
      <c r="A888" s="3" t="s">
        <v>908</v>
      </c>
      <c r="B888" s="5">
        <v>45138</v>
      </c>
      <c r="C888" s="4" t="s">
        <v>20</v>
      </c>
      <c r="D888" s="6" t="s">
        <v>21</v>
      </c>
      <c r="E888" s="3">
        <v>930.72</v>
      </c>
      <c r="F888" s="3">
        <v>10</v>
      </c>
      <c r="G888" s="3">
        <v>16</v>
      </c>
      <c r="H888" s="3">
        <v>1275.15</v>
      </c>
      <c r="I888" s="1">
        <f t="shared" si="13"/>
        <v>1.37006833419288</v>
      </c>
    </row>
    <row r="889" ht="15.75" customHeight="1" spans="1:9">
      <c r="A889" s="3" t="s">
        <v>909</v>
      </c>
      <c r="B889" s="5">
        <v>45257</v>
      </c>
      <c r="C889" s="4" t="s">
        <v>20</v>
      </c>
      <c r="D889" s="6" t="s">
        <v>21</v>
      </c>
      <c r="E889" s="3">
        <v>4037.3</v>
      </c>
      <c r="F889" s="3">
        <v>10</v>
      </c>
      <c r="G889" s="3">
        <v>2</v>
      </c>
      <c r="H889" s="3">
        <v>1075.04</v>
      </c>
      <c r="I889" s="1">
        <f t="shared" si="13"/>
        <v>0.266276967280113</v>
      </c>
    </row>
    <row r="890" ht="15.75" customHeight="1" spans="1:9">
      <c r="A890" s="3" t="s">
        <v>910</v>
      </c>
      <c r="B890" s="5">
        <v>44997</v>
      </c>
      <c r="C890" s="4" t="s">
        <v>20</v>
      </c>
      <c r="D890" s="6" t="s">
        <v>28</v>
      </c>
      <c r="E890" s="3">
        <v>4617.19</v>
      </c>
      <c r="F890" s="3">
        <v>8</v>
      </c>
      <c r="G890" s="3">
        <v>10</v>
      </c>
      <c r="H890" s="3">
        <v>532.32</v>
      </c>
      <c r="I890" s="1">
        <f t="shared" si="13"/>
        <v>0.115290902042151</v>
      </c>
    </row>
    <row r="891" ht="15.75" customHeight="1" spans="1:9">
      <c r="A891" s="3" t="s">
        <v>911</v>
      </c>
      <c r="B891" s="5">
        <v>44941</v>
      </c>
      <c r="C891" s="4" t="s">
        <v>10</v>
      </c>
      <c r="D891" s="6" t="s">
        <v>38</v>
      </c>
      <c r="E891" s="3">
        <v>4250.9</v>
      </c>
      <c r="F891" s="3">
        <v>1</v>
      </c>
      <c r="G891" s="3">
        <v>48</v>
      </c>
      <c r="H891" s="3">
        <v>608.16</v>
      </c>
      <c r="I891" s="1">
        <f t="shared" si="13"/>
        <v>0.143066174221929</v>
      </c>
    </row>
    <row r="892" ht="15.75" customHeight="1" spans="1:9">
      <c r="A892" s="3" t="s">
        <v>912</v>
      </c>
      <c r="B892" s="5">
        <v>45187</v>
      </c>
      <c r="C892" s="4" t="s">
        <v>10</v>
      </c>
      <c r="D892" s="6" t="s">
        <v>21</v>
      </c>
      <c r="E892" s="3">
        <v>4407.3</v>
      </c>
      <c r="F892" s="3">
        <v>14</v>
      </c>
      <c r="G892" s="3">
        <v>38</v>
      </c>
      <c r="H892" s="3">
        <v>528.52</v>
      </c>
      <c r="I892" s="1">
        <f t="shared" si="13"/>
        <v>0.119919224922288</v>
      </c>
    </row>
    <row r="893" ht="15.75" customHeight="1" spans="1:9">
      <c r="A893" s="3" t="s">
        <v>913</v>
      </c>
      <c r="B893" s="5">
        <v>45160</v>
      </c>
      <c r="C893" s="4" t="s">
        <v>10</v>
      </c>
      <c r="D893" s="6" t="s">
        <v>26</v>
      </c>
      <c r="E893" s="3">
        <v>1400.73</v>
      </c>
      <c r="F893" s="3">
        <v>43</v>
      </c>
      <c r="G893" s="3">
        <v>14</v>
      </c>
      <c r="H893" s="3">
        <v>238.11</v>
      </c>
      <c r="I893" s="1">
        <f t="shared" si="13"/>
        <v>0.169989933820222</v>
      </c>
    </row>
    <row r="894" ht="15.75" customHeight="1" spans="1:9">
      <c r="A894" s="3" t="s">
        <v>914</v>
      </c>
      <c r="B894" s="5">
        <v>45480</v>
      </c>
      <c r="C894" s="4" t="s">
        <v>13</v>
      </c>
      <c r="D894" s="6" t="s">
        <v>26</v>
      </c>
      <c r="E894" s="3">
        <v>1710.47</v>
      </c>
      <c r="F894" s="3">
        <v>23</v>
      </c>
      <c r="G894" s="3">
        <v>7</v>
      </c>
      <c r="H894" s="3">
        <v>1738.71</v>
      </c>
      <c r="I894" s="1">
        <f t="shared" si="13"/>
        <v>1.01651008202424</v>
      </c>
    </row>
    <row r="895" ht="15.75" customHeight="1" spans="1:9">
      <c r="A895" s="3" t="s">
        <v>915</v>
      </c>
      <c r="B895" s="5">
        <v>45509</v>
      </c>
      <c r="C895" s="4" t="s">
        <v>16</v>
      </c>
      <c r="D895" s="6" t="s">
        <v>38</v>
      </c>
      <c r="E895" s="3">
        <v>4056.57</v>
      </c>
      <c r="F895" s="3">
        <v>11</v>
      </c>
      <c r="G895" s="3">
        <v>18</v>
      </c>
      <c r="H895" s="3">
        <v>1106.29</v>
      </c>
      <c r="I895" s="1">
        <f t="shared" si="13"/>
        <v>0.272715619353296</v>
      </c>
    </row>
    <row r="896" ht="15.75" customHeight="1" spans="1:9">
      <c r="A896" s="3" t="s">
        <v>916</v>
      </c>
      <c r="B896" s="5">
        <v>45120</v>
      </c>
      <c r="C896" s="4" t="s">
        <v>10</v>
      </c>
      <c r="D896" s="6" t="s">
        <v>38</v>
      </c>
      <c r="E896" s="3">
        <v>2942.1</v>
      </c>
      <c r="F896" s="3">
        <v>21</v>
      </c>
      <c r="G896" s="3">
        <v>15</v>
      </c>
      <c r="H896" s="3">
        <v>1685.68</v>
      </c>
      <c r="I896" s="1">
        <f t="shared" si="13"/>
        <v>0.572951293293906</v>
      </c>
    </row>
    <row r="897" ht="15.75" customHeight="1" spans="1:9">
      <c r="A897" s="3" t="s">
        <v>917</v>
      </c>
      <c r="B897" s="5">
        <v>45304</v>
      </c>
      <c r="C897" s="4" t="s">
        <v>16</v>
      </c>
      <c r="D897" s="6" t="s">
        <v>26</v>
      </c>
      <c r="E897" s="3">
        <v>423.33</v>
      </c>
      <c r="F897" s="3">
        <v>33</v>
      </c>
      <c r="G897" s="3">
        <v>15</v>
      </c>
      <c r="H897" s="3">
        <v>1287.84</v>
      </c>
      <c r="I897" s="1">
        <f t="shared" si="13"/>
        <v>3.04216568634399</v>
      </c>
    </row>
    <row r="898" ht="15.75" customHeight="1" spans="1:9">
      <c r="A898" s="3" t="s">
        <v>918</v>
      </c>
      <c r="B898" s="5">
        <v>45192</v>
      </c>
      <c r="C898" s="4" t="s">
        <v>20</v>
      </c>
      <c r="D898" s="6" t="s">
        <v>38</v>
      </c>
      <c r="E898" s="3">
        <v>4954.89</v>
      </c>
      <c r="F898" s="3">
        <v>36</v>
      </c>
      <c r="G898" s="3">
        <v>50</v>
      </c>
      <c r="H898" s="3">
        <v>1916.19</v>
      </c>
      <c r="I898" s="1">
        <f t="shared" si="13"/>
        <v>0.386727051458256</v>
      </c>
    </row>
    <row r="899" ht="15.75" customHeight="1" spans="1:9">
      <c r="A899" s="3" t="s">
        <v>919</v>
      </c>
      <c r="B899" s="5">
        <v>45118</v>
      </c>
      <c r="C899" s="4" t="s">
        <v>10</v>
      </c>
      <c r="D899" s="6" t="s">
        <v>38</v>
      </c>
      <c r="E899" s="3">
        <v>1910.42</v>
      </c>
      <c r="F899" s="3">
        <v>32</v>
      </c>
      <c r="G899" s="3">
        <v>18</v>
      </c>
      <c r="H899" s="3">
        <v>835.58</v>
      </c>
      <c r="I899" s="1">
        <f t="shared" ref="I899:I962" si="14">H899/E899</f>
        <v>0.437380261931931</v>
      </c>
    </row>
    <row r="900" ht="15.75" customHeight="1" spans="1:9">
      <c r="A900" s="3" t="s">
        <v>920</v>
      </c>
      <c r="B900" s="5">
        <v>45104</v>
      </c>
      <c r="C900" s="4" t="s">
        <v>10</v>
      </c>
      <c r="D900" s="6" t="s">
        <v>21</v>
      </c>
      <c r="E900" s="3">
        <v>2761.8</v>
      </c>
      <c r="F900" s="3">
        <v>5</v>
      </c>
      <c r="G900" s="3">
        <v>48</v>
      </c>
      <c r="H900" s="3">
        <v>1046.47</v>
      </c>
      <c r="I900" s="1">
        <f t="shared" si="14"/>
        <v>0.378908682743138</v>
      </c>
    </row>
    <row r="901" ht="15.75" customHeight="1" spans="1:9">
      <c r="A901" s="3" t="s">
        <v>921</v>
      </c>
      <c r="B901" s="5">
        <v>45030</v>
      </c>
      <c r="C901" s="4" t="s">
        <v>20</v>
      </c>
      <c r="D901" s="6" t="s">
        <v>28</v>
      </c>
      <c r="E901" s="3">
        <v>3015.14</v>
      </c>
      <c r="F901" s="3">
        <v>2</v>
      </c>
      <c r="G901" s="3">
        <v>36</v>
      </c>
      <c r="H901" s="3">
        <v>1256.97</v>
      </c>
      <c r="I901" s="1">
        <f t="shared" si="14"/>
        <v>0.416886114740941</v>
      </c>
    </row>
    <row r="902" ht="15.75" customHeight="1" spans="1:9">
      <c r="A902" s="3" t="s">
        <v>922</v>
      </c>
      <c r="B902" s="5">
        <v>45199</v>
      </c>
      <c r="C902" s="4" t="s">
        <v>13</v>
      </c>
      <c r="D902" s="6" t="s">
        <v>38</v>
      </c>
      <c r="E902" s="3">
        <v>4206.34</v>
      </c>
      <c r="F902" s="3">
        <v>1</v>
      </c>
      <c r="G902" s="3">
        <v>20</v>
      </c>
      <c r="H902" s="3">
        <v>1088.83</v>
      </c>
      <c r="I902" s="1">
        <f t="shared" si="14"/>
        <v>0.258854491077754</v>
      </c>
    </row>
    <row r="903" ht="15.75" customHeight="1" spans="1:9">
      <c r="A903" s="3" t="s">
        <v>923</v>
      </c>
      <c r="B903" s="5">
        <v>45057</v>
      </c>
      <c r="C903" s="4" t="s">
        <v>20</v>
      </c>
      <c r="D903" s="6" t="s">
        <v>23</v>
      </c>
      <c r="E903" s="3">
        <v>1888.81</v>
      </c>
      <c r="F903" s="3">
        <v>31</v>
      </c>
      <c r="G903" s="3">
        <v>40</v>
      </c>
      <c r="H903" s="3">
        <v>660.19</v>
      </c>
      <c r="I903" s="1">
        <f t="shared" si="14"/>
        <v>0.349526950831476</v>
      </c>
    </row>
    <row r="904" ht="15.75" customHeight="1" spans="1:9">
      <c r="A904" s="3" t="s">
        <v>924</v>
      </c>
      <c r="B904" s="5">
        <v>45526</v>
      </c>
      <c r="C904" s="4" t="s">
        <v>10</v>
      </c>
      <c r="D904" s="6" t="s">
        <v>23</v>
      </c>
      <c r="E904" s="3">
        <v>1422.16</v>
      </c>
      <c r="F904" s="3">
        <v>5</v>
      </c>
      <c r="G904" s="3">
        <v>48</v>
      </c>
      <c r="H904" s="3">
        <v>1217.92</v>
      </c>
      <c r="I904" s="1">
        <f t="shared" si="14"/>
        <v>0.856387466951679</v>
      </c>
    </row>
    <row r="905" ht="15.75" customHeight="1" spans="1:9">
      <c r="A905" s="3" t="s">
        <v>925</v>
      </c>
      <c r="B905" s="5">
        <v>45022</v>
      </c>
      <c r="C905" s="4" t="s">
        <v>13</v>
      </c>
      <c r="D905" s="6" t="s">
        <v>38</v>
      </c>
      <c r="E905" s="3">
        <v>3177.01</v>
      </c>
      <c r="F905" s="3">
        <v>17</v>
      </c>
      <c r="G905" s="3">
        <v>25</v>
      </c>
      <c r="H905" s="3">
        <v>1100.14</v>
      </c>
      <c r="I905" s="1">
        <f t="shared" si="14"/>
        <v>0.346281566630259</v>
      </c>
    </row>
    <row r="906" ht="15.75" customHeight="1" spans="1:9">
      <c r="A906" s="3" t="s">
        <v>926</v>
      </c>
      <c r="B906" s="5">
        <v>44930</v>
      </c>
      <c r="C906" s="4" t="s">
        <v>10</v>
      </c>
      <c r="D906" s="6" t="s">
        <v>23</v>
      </c>
      <c r="E906" s="3">
        <v>4417.6</v>
      </c>
      <c r="F906" s="3">
        <v>40</v>
      </c>
      <c r="G906" s="3">
        <v>42</v>
      </c>
      <c r="H906" s="3">
        <v>417.29</v>
      </c>
      <c r="I906" s="1">
        <f t="shared" si="14"/>
        <v>0.0944607931908729</v>
      </c>
    </row>
    <row r="907" ht="15.75" customHeight="1" spans="1:9">
      <c r="A907" s="3" t="s">
        <v>927</v>
      </c>
      <c r="B907" s="5">
        <v>44989</v>
      </c>
      <c r="C907" s="4" t="s">
        <v>10</v>
      </c>
      <c r="D907" s="6" t="s">
        <v>38</v>
      </c>
      <c r="E907" s="3">
        <v>2627.05</v>
      </c>
      <c r="F907" s="3">
        <v>43</v>
      </c>
      <c r="G907" s="3">
        <v>46</v>
      </c>
      <c r="H907" s="3">
        <v>1121.27</v>
      </c>
      <c r="I907" s="1">
        <f t="shared" si="14"/>
        <v>0.426817152319141</v>
      </c>
    </row>
    <row r="908" ht="15.75" customHeight="1" spans="1:9">
      <c r="A908" s="3" t="s">
        <v>928</v>
      </c>
      <c r="B908" s="5">
        <v>45017</v>
      </c>
      <c r="C908" s="4" t="s">
        <v>10</v>
      </c>
      <c r="D908" s="6" t="s">
        <v>26</v>
      </c>
      <c r="E908" s="3">
        <v>4474.62</v>
      </c>
      <c r="F908" s="3">
        <v>17</v>
      </c>
      <c r="G908" s="3">
        <v>18</v>
      </c>
      <c r="H908" s="3">
        <v>448.04</v>
      </c>
      <c r="I908" s="1">
        <f t="shared" si="14"/>
        <v>0.100129172980052</v>
      </c>
    </row>
    <row r="909" ht="15.75" customHeight="1" spans="1:9">
      <c r="A909" s="3" t="s">
        <v>929</v>
      </c>
      <c r="B909" s="5">
        <v>45511</v>
      </c>
      <c r="C909" s="4" t="s">
        <v>10</v>
      </c>
      <c r="D909" s="6" t="s">
        <v>23</v>
      </c>
      <c r="E909" s="3">
        <v>4965.12</v>
      </c>
      <c r="F909" s="3">
        <v>31</v>
      </c>
      <c r="G909" s="3">
        <v>12</v>
      </c>
      <c r="H909" s="3">
        <v>765.35</v>
      </c>
      <c r="I909" s="1">
        <f t="shared" si="14"/>
        <v>0.15414531773653</v>
      </c>
    </row>
    <row r="910" ht="15.75" customHeight="1" spans="1:9">
      <c r="A910" s="3" t="s">
        <v>930</v>
      </c>
      <c r="B910" s="5">
        <v>45254</v>
      </c>
      <c r="C910" s="4" t="s">
        <v>16</v>
      </c>
      <c r="D910" s="6" t="s">
        <v>21</v>
      </c>
      <c r="E910" s="3">
        <v>4516.49</v>
      </c>
      <c r="F910" s="3">
        <v>15</v>
      </c>
      <c r="G910" s="3">
        <v>26</v>
      </c>
      <c r="H910" s="3">
        <v>1216.16</v>
      </c>
      <c r="I910" s="1">
        <f t="shared" si="14"/>
        <v>0.2692710489783</v>
      </c>
    </row>
    <row r="911" ht="15.75" customHeight="1" spans="1:9">
      <c r="A911" s="3" t="s">
        <v>931</v>
      </c>
      <c r="B911" s="5">
        <v>45102</v>
      </c>
      <c r="C911" s="4" t="s">
        <v>16</v>
      </c>
      <c r="D911" s="6" t="s">
        <v>26</v>
      </c>
      <c r="E911" s="3">
        <v>4140.25</v>
      </c>
      <c r="F911" s="3">
        <v>1</v>
      </c>
      <c r="G911" s="3">
        <v>50</v>
      </c>
      <c r="H911" s="3">
        <v>514.32</v>
      </c>
      <c r="I911" s="1">
        <f t="shared" si="14"/>
        <v>0.124224382585593</v>
      </c>
    </row>
    <row r="912" ht="15.75" customHeight="1" spans="1:9">
      <c r="A912" s="3" t="s">
        <v>932</v>
      </c>
      <c r="B912" s="5">
        <v>45116</v>
      </c>
      <c r="C912" s="4" t="s">
        <v>16</v>
      </c>
      <c r="D912" s="6" t="s">
        <v>38</v>
      </c>
      <c r="E912" s="3">
        <v>3184.36</v>
      </c>
      <c r="F912" s="3">
        <v>24</v>
      </c>
      <c r="G912" s="3">
        <v>45</v>
      </c>
      <c r="H912" s="3">
        <v>1396.16</v>
      </c>
      <c r="I912" s="1">
        <f t="shared" si="14"/>
        <v>0.438442889623033</v>
      </c>
    </row>
    <row r="913" ht="15.75" customHeight="1" spans="1:9">
      <c r="A913" s="3" t="s">
        <v>933</v>
      </c>
      <c r="B913" s="5">
        <v>44984</v>
      </c>
      <c r="C913" s="4" t="s">
        <v>13</v>
      </c>
      <c r="D913" s="6" t="s">
        <v>28</v>
      </c>
      <c r="E913" s="3">
        <v>4408.4</v>
      </c>
      <c r="F913" s="3">
        <v>39</v>
      </c>
      <c r="G913" s="3">
        <v>46</v>
      </c>
      <c r="H913" s="3">
        <v>1346.37</v>
      </c>
      <c r="I913" s="1">
        <f t="shared" si="14"/>
        <v>0.305410126122856</v>
      </c>
    </row>
    <row r="914" ht="15.75" customHeight="1" spans="1:9">
      <c r="A914" s="3" t="s">
        <v>934</v>
      </c>
      <c r="B914" s="5">
        <v>45293</v>
      </c>
      <c r="C914" s="4" t="s">
        <v>16</v>
      </c>
      <c r="D914" s="6" t="s">
        <v>28</v>
      </c>
      <c r="E914" s="3">
        <v>514.27</v>
      </c>
      <c r="F914" s="3">
        <v>18</v>
      </c>
      <c r="G914" s="3">
        <v>13</v>
      </c>
      <c r="H914" s="3">
        <v>1260.46</v>
      </c>
      <c r="I914" s="1">
        <f t="shared" si="14"/>
        <v>2.45096933517413</v>
      </c>
    </row>
    <row r="915" ht="15.75" customHeight="1" spans="1:9">
      <c r="A915" s="3" t="s">
        <v>935</v>
      </c>
      <c r="B915" s="5">
        <v>45521</v>
      </c>
      <c r="C915" s="4" t="s">
        <v>13</v>
      </c>
      <c r="D915" s="6" t="s">
        <v>26</v>
      </c>
      <c r="E915" s="3">
        <v>660.57</v>
      </c>
      <c r="F915" s="3">
        <v>17</v>
      </c>
      <c r="G915" s="3">
        <v>19</v>
      </c>
      <c r="H915" s="3">
        <v>1429.54</v>
      </c>
      <c r="I915" s="1">
        <f t="shared" si="14"/>
        <v>2.16410070090982</v>
      </c>
    </row>
    <row r="916" ht="15.75" customHeight="1" spans="1:9">
      <c r="A916" s="3" t="s">
        <v>936</v>
      </c>
      <c r="B916" s="5">
        <v>45470</v>
      </c>
      <c r="C916" s="4" t="s">
        <v>10</v>
      </c>
      <c r="D916" s="6" t="s">
        <v>28</v>
      </c>
      <c r="E916" s="3">
        <v>2967.6</v>
      </c>
      <c r="F916" s="3">
        <v>50</v>
      </c>
      <c r="G916" s="3">
        <v>1</v>
      </c>
      <c r="H916" s="3">
        <v>1160.77</v>
      </c>
      <c r="I916" s="1">
        <f t="shared" si="14"/>
        <v>0.391147728804421</v>
      </c>
    </row>
    <row r="917" ht="15.75" customHeight="1" spans="1:9">
      <c r="A917" s="3" t="s">
        <v>937</v>
      </c>
      <c r="B917" s="5">
        <v>45080</v>
      </c>
      <c r="C917" s="4" t="s">
        <v>16</v>
      </c>
      <c r="D917" s="6" t="s">
        <v>23</v>
      </c>
      <c r="E917" s="3">
        <v>3124.8</v>
      </c>
      <c r="F917" s="3">
        <v>38</v>
      </c>
      <c r="G917" s="3">
        <v>32</v>
      </c>
      <c r="H917" s="3">
        <v>172.63</v>
      </c>
      <c r="I917" s="1">
        <f t="shared" si="14"/>
        <v>0.0552451356886841</v>
      </c>
    </row>
    <row r="918" ht="15.75" customHeight="1" spans="1:9">
      <c r="A918" s="3" t="s">
        <v>938</v>
      </c>
      <c r="B918" s="5">
        <v>45604</v>
      </c>
      <c r="C918" s="4" t="s">
        <v>10</v>
      </c>
      <c r="D918" s="6" t="s">
        <v>38</v>
      </c>
      <c r="E918" s="3">
        <v>3937.01</v>
      </c>
      <c r="F918" s="3">
        <v>3</v>
      </c>
      <c r="G918" s="3">
        <v>18</v>
      </c>
      <c r="H918" s="3">
        <v>691.25</v>
      </c>
      <c r="I918" s="1">
        <f t="shared" si="14"/>
        <v>0.175577405188201</v>
      </c>
    </row>
    <row r="919" ht="15.75" customHeight="1" spans="1:9">
      <c r="A919" s="3" t="s">
        <v>939</v>
      </c>
      <c r="B919" s="5">
        <v>45551</v>
      </c>
      <c r="C919" s="4" t="s">
        <v>16</v>
      </c>
      <c r="D919" s="6" t="s">
        <v>28</v>
      </c>
      <c r="E919" s="3">
        <v>212.21</v>
      </c>
      <c r="F919" s="3">
        <v>48</v>
      </c>
      <c r="G919" s="3">
        <v>6</v>
      </c>
      <c r="H919" s="3">
        <v>1123.6</v>
      </c>
      <c r="I919" s="1">
        <f t="shared" si="14"/>
        <v>5.29475519532538</v>
      </c>
    </row>
    <row r="920" ht="15.75" customHeight="1" spans="1:9">
      <c r="A920" s="3" t="s">
        <v>940</v>
      </c>
      <c r="B920" s="5">
        <v>45295</v>
      </c>
      <c r="C920" s="4" t="s">
        <v>13</v>
      </c>
      <c r="D920" s="6" t="s">
        <v>23</v>
      </c>
      <c r="E920" s="3">
        <v>3812.68</v>
      </c>
      <c r="F920" s="3">
        <v>47</v>
      </c>
      <c r="G920" s="3">
        <v>2</v>
      </c>
      <c r="H920" s="3">
        <v>206.18</v>
      </c>
      <c r="I920" s="1">
        <f t="shared" si="14"/>
        <v>0.054077446835297</v>
      </c>
    </row>
    <row r="921" ht="15.75" customHeight="1" spans="1:9">
      <c r="A921" s="3" t="s">
        <v>941</v>
      </c>
      <c r="B921" s="5">
        <v>45259</v>
      </c>
      <c r="C921" s="4" t="s">
        <v>13</v>
      </c>
      <c r="D921" s="6" t="s">
        <v>21</v>
      </c>
      <c r="E921" s="3">
        <v>2318.38</v>
      </c>
      <c r="F921" s="3">
        <v>27</v>
      </c>
      <c r="G921" s="3">
        <v>27</v>
      </c>
      <c r="H921" s="3">
        <v>1876.92</v>
      </c>
      <c r="I921" s="1">
        <f t="shared" si="14"/>
        <v>0.809582553334656</v>
      </c>
    </row>
    <row r="922" ht="15.75" customHeight="1" spans="1:9">
      <c r="A922" s="3" t="s">
        <v>942</v>
      </c>
      <c r="B922" s="5">
        <v>45359</v>
      </c>
      <c r="C922" s="4" t="s">
        <v>20</v>
      </c>
      <c r="D922" s="6" t="s">
        <v>21</v>
      </c>
      <c r="E922" s="3">
        <v>4004.62</v>
      </c>
      <c r="F922" s="3">
        <v>44</v>
      </c>
      <c r="G922" s="3">
        <v>18</v>
      </c>
      <c r="H922" s="3">
        <v>247.9</v>
      </c>
      <c r="I922" s="1">
        <f t="shared" si="14"/>
        <v>0.0619035014558185</v>
      </c>
    </row>
    <row r="923" ht="15.75" customHeight="1" spans="1:9">
      <c r="A923" s="3" t="s">
        <v>943</v>
      </c>
      <c r="B923" s="5">
        <v>45084</v>
      </c>
      <c r="C923" s="4" t="s">
        <v>10</v>
      </c>
      <c r="D923" s="6" t="s">
        <v>28</v>
      </c>
      <c r="E923" s="3">
        <v>3812.57</v>
      </c>
      <c r="F923" s="3">
        <v>4</v>
      </c>
      <c r="G923" s="3">
        <v>23</v>
      </c>
      <c r="H923" s="3">
        <v>1965.68</v>
      </c>
      <c r="I923" s="1">
        <f t="shared" si="14"/>
        <v>0.515578730357738</v>
      </c>
    </row>
    <row r="924" ht="15.75" customHeight="1" spans="1:9">
      <c r="A924" s="3" t="s">
        <v>944</v>
      </c>
      <c r="B924" s="5">
        <v>45507</v>
      </c>
      <c r="C924" s="4" t="s">
        <v>16</v>
      </c>
      <c r="D924" s="6" t="s">
        <v>21</v>
      </c>
      <c r="E924" s="3">
        <v>3588.94</v>
      </c>
      <c r="F924" s="3">
        <v>12</v>
      </c>
      <c r="G924" s="3">
        <v>15</v>
      </c>
      <c r="H924" s="3">
        <v>251.25</v>
      </c>
      <c r="I924" s="1">
        <f t="shared" si="14"/>
        <v>0.0700067429380263</v>
      </c>
    </row>
    <row r="925" ht="15.75" customHeight="1" spans="1:9">
      <c r="A925" s="3" t="s">
        <v>945</v>
      </c>
      <c r="B925" s="5">
        <v>45023</v>
      </c>
      <c r="C925" s="4" t="s">
        <v>16</v>
      </c>
      <c r="D925" s="6" t="s">
        <v>28</v>
      </c>
      <c r="E925" s="3">
        <v>2522.87</v>
      </c>
      <c r="F925" s="3">
        <v>25</v>
      </c>
      <c r="G925" s="3">
        <v>38</v>
      </c>
      <c r="H925" s="3">
        <v>1603.77</v>
      </c>
      <c r="I925" s="1">
        <f t="shared" si="14"/>
        <v>0.635692683332871</v>
      </c>
    </row>
    <row r="926" ht="15.75" customHeight="1" spans="1:9">
      <c r="A926" s="3" t="s">
        <v>946</v>
      </c>
      <c r="B926" s="5">
        <v>45235</v>
      </c>
      <c r="C926" s="4" t="s">
        <v>10</v>
      </c>
      <c r="D926" s="6" t="s">
        <v>21</v>
      </c>
      <c r="E926" s="3">
        <v>4966.27</v>
      </c>
      <c r="F926" s="3">
        <v>35</v>
      </c>
      <c r="G926" s="3">
        <v>15</v>
      </c>
      <c r="H926" s="3">
        <v>1289.54</v>
      </c>
      <c r="I926" s="1">
        <f t="shared" si="14"/>
        <v>0.259659664093978</v>
      </c>
    </row>
    <row r="927" ht="15.75" customHeight="1" spans="1:9">
      <c r="A927" s="3" t="s">
        <v>947</v>
      </c>
      <c r="B927" s="5">
        <v>45362</v>
      </c>
      <c r="C927" s="4" t="s">
        <v>13</v>
      </c>
      <c r="D927" s="6" t="s">
        <v>23</v>
      </c>
      <c r="E927" s="3">
        <v>2535.28</v>
      </c>
      <c r="F927" s="3">
        <v>15</v>
      </c>
      <c r="G927" s="3">
        <v>13</v>
      </c>
      <c r="H927" s="3">
        <v>1635.53</v>
      </c>
      <c r="I927" s="1">
        <f t="shared" si="14"/>
        <v>0.645108232621249</v>
      </c>
    </row>
    <row r="928" ht="15.75" customHeight="1" spans="1:9">
      <c r="A928" s="3" t="s">
        <v>948</v>
      </c>
      <c r="B928" s="5">
        <v>45061</v>
      </c>
      <c r="C928" s="4" t="s">
        <v>13</v>
      </c>
      <c r="D928" s="6" t="s">
        <v>28</v>
      </c>
      <c r="E928" s="3">
        <v>2454.44</v>
      </c>
      <c r="F928" s="3">
        <v>11</v>
      </c>
      <c r="G928" s="3">
        <v>25</v>
      </c>
      <c r="H928" s="3">
        <v>1798.12</v>
      </c>
      <c r="I928" s="1">
        <f t="shared" si="14"/>
        <v>0.732598882026043</v>
      </c>
    </row>
    <row r="929" ht="15.75" customHeight="1" spans="1:9">
      <c r="A929" s="3" t="s">
        <v>949</v>
      </c>
      <c r="B929" s="5">
        <v>45545</v>
      </c>
      <c r="C929" s="4" t="s">
        <v>16</v>
      </c>
      <c r="D929" s="6" t="s">
        <v>23</v>
      </c>
      <c r="E929" s="3">
        <v>2746.4</v>
      </c>
      <c r="F929" s="3">
        <v>7</v>
      </c>
      <c r="G929" s="3">
        <v>13</v>
      </c>
      <c r="H929" s="3">
        <v>1908.35</v>
      </c>
      <c r="I929" s="1">
        <f t="shared" si="14"/>
        <v>0.694855083017769</v>
      </c>
    </row>
    <row r="930" ht="15.75" customHeight="1" spans="1:9">
      <c r="A930" s="3" t="s">
        <v>950</v>
      </c>
      <c r="B930" s="5">
        <v>45295</v>
      </c>
      <c r="C930" s="4" t="s">
        <v>20</v>
      </c>
      <c r="D930" s="6" t="s">
        <v>23</v>
      </c>
      <c r="E930" s="3">
        <v>1415.99</v>
      </c>
      <c r="F930" s="3">
        <v>37</v>
      </c>
      <c r="G930" s="3">
        <v>46</v>
      </c>
      <c r="H930" s="3">
        <v>456.31</v>
      </c>
      <c r="I930" s="1">
        <f t="shared" si="14"/>
        <v>0.322255100671615</v>
      </c>
    </row>
    <row r="931" ht="15.75" customHeight="1" spans="1:9">
      <c r="A931" s="3" t="s">
        <v>951</v>
      </c>
      <c r="B931" s="5">
        <v>44922</v>
      </c>
      <c r="C931" s="4" t="s">
        <v>10</v>
      </c>
      <c r="D931" s="6" t="s">
        <v>28</v>
      </c>
      <c r="E931" s="3">
        <v>4695.88</v>
      </c>
      <c r="F931" s="3">
        <v>12</v>
      </c>
      <c r="G931" s="3">
        <v>31</v>
      </c>
      <c r="H931" s="3">
        <v>1346.31</v>
      </c>
      <c r="I931" s="1">
        <f t="shared" si="14"/>
        <v>0.286700256394967</v>
      </c>
    </row>
    <row r="932" ht="15.75" customHeight="1" spans="1:9">
      <c r="A932" s="3" t="s">
        <v>952</v>
      </c>
      <c r="B932" s="5">
        <v>44903</v>
      </c>
      <c r="C932" s="4" t="s">
        <v>16</v>
      </c>
      <c r="D932" s="6" t="s">
        <v>23</v>
      </c>
      <c r="E932" s="3">
        <v>3984.15</v>
      </c>
      <c r="F932" s="3">
        <v>24</v>
      </c>
      <c r="G932" s="3">
        <v>34</v>
      </c>
      <c r="H932" s="3">
        <v>399.04</v>
      </c>
      <c r="I932" s="1">
        <f t="shared" si="14"/>
        <v>0.10015687160373</v>
      </c>
    </row>
    <row r="933" ht="15.75" customHeight="1" spans="1:9">
      <c r="A933" s="3" t="s">
        <v>953</v>
      </c>
      <c r="B933" s="5">
        <v>44892</v>
      </c>
      <c r="C933" s="4" t="s">
        <v>16</v>
      </c>
      <c r="D933" s="6" t="s">
        <v>23</v>
      </c>
      <c r="E933" s="3">
        <v>2495.47</v>
      </c>
      <c r="F933" s="3">
        <v>21</v>
      </c>
      <c r="G933" s="3">
        <v>48</v>
      </c>
      <c r="H933" s="3">
        <v>248.85</v>
      </c>
      <c r="I933" s="1">
        <f t="shared" si="14"/>
        <v>0.099720693897342</v>
      </c>
    </row>
    <row r="934" ht="15.75" customHeight="1" spans="1:9">
      <c r="A934" s="3" t="s">
        <v>954</v>
      </c>
      <c r="B934" s="5">
        <v>45419</v>
      </c>
      <c r="C934" s="4" t="s">
        <v>10</v>
      </c>
      <c r="D934" s="6" t="s">
        <v>26</v>
      </c>
      <c r="E934" s="3">
        <v>1254.19</v>
      </c>
      <c r="F934" s="3">
        <v>40</v>
      </c>
      <c r="G934" s="3">
        <v>0</v>
      </c>
      <c r="H934" s="3">
        <v>218.12</v>
      </c>
      <c r="I934" s="1">
        <f t="shared" si="14"/>
        <v>0.173913043478261</v>
      </c>
    </row>
    <row r="935" ht="15.75" customHeight="1" spans="1:9">
      <c r="A935" s="3" t="s">
        <v>955</v>
      </c>
      <c r="B935" s="5">
        <v>45538</v>
      </c>
      <c r="C935" s="4" t="s">
        <v>20</v>
      </c>
      <c r="D935" s="6" t="s">
        <v>28</v>
      </c>
      <c r="E935" s="3">
        <v>2623.22</v>
      </c>
      <c r="F935" s="3">
        <v>39</v>
      </c>
      <c r="G935" s="3">
        <v>22</v>
      </c>
      <c r="H935" s="3">
        <v>561.27</v>
      </c>
      <c r="I935" s="1">
        <f t="shared" si="14"/>
        <v>0.213962229626185</v>
      </c>
    </row>
    <row r="936" ht="15.75" customHeight="1" spans="1:9">
      <c r="A936" s="3" t="s">
        <v>956</v>
      </c>
      <c r="B936" s="5">
        <v>45330</v>
      </c>
      <c r="C936" s="4" t="s">
        <v>13</v>
      </c>
      <c r="D936" s="6" t="s">
        <v>28</v>
      </c>
      <c r="E936" s="3">
        <v>2697.36</v>
      </c>
      <c r="F936" s="3">
        <v>10</v>
      </c>
      <c r="G936" s="3">
        <v>44</v>
      </c>
      <c r="H936" s="3">
        <v>1654.37</v>
      </c>
      <c r="I936" s="1">
        <f t="shared" si="14"/>
        <v>0.613329329418394</v>
      </c>
    </row>
    <row r="937" ht="15.75" customHeight="1" spans="1:9">
      <c r="A937" s="3" t="s">
        <v>957</v>
      </c>
      <c r="B937" s="5">
        <v>45285</v>
      </c>
      <c r="C937" s="4" t="s">
        <v>20</v>
      </c>
      <c r="D937" s="6" t="s">
        <v>21</v>
      </c>
      <c r="E937" s="3">
        <v>4013.32</v>
      </c>
      <c r="F937" s="3">
        <v>33</v>
      </c>
      <c r="G937" s="3">
        <v>1</v>
      </c>
      <c r="H937" s="3">
        <v>144.05</v>
      </c>
      <c r="I937" s="1">
        <f t="shared" si="14"/>
        <v>0.0358929763886259</v>
      </c>
    </row>
    <row r="938" ht="15.75" customHeight="1" spans="1:9">
      <c r="A938" s="3" t="s">
        <v>958</v>
      </c>
      <c r="B938" s="5">
        <v>44969</v>
      </c>
      <c r="C938" s="4" t="s">
        <v>13</v>
      </c>
      <c r="D938" s="6" t="s">
        <v>38</v>
      </c>
      <c r="E938" s="3">
        <v>4200.73</v>
      </c>
      <c r="F938" s="3">
        <v>37</v>
      </c>
      <c r="G938" s="3">
        <v>31</v>
      </c>
      <c r="H938" s="3">
        <v>1709.79</v>
      </c>
      <c r="I938" s="1">
        <f t="shared" si="14"/>
        <v>0.407022112823247</v>
      </c>
    </row>
    <row r="939" ht="15.75" customHeight="1" spans="1:9">
      <c r="A939" s="3" t="s">
        <v>959</v>
      </c>
      <c r="B939" s="5">
        <v>45076</v>
      </c>
      <c r="C939" s="4" t="s">
        <v>16</v>
      </c>
      <c r="D939" s="6" t="s">
        <v>21</v>
      </c>
      <c r="E939" s="3">
        <v>920.41</v>
      </c>
      <c r="F939" s="3">
        <v>12</v>
      </c>
      <c r="G939" s="3">
        <v>39</v>
      </c>
      <c r="H939" s="3">
        <v>1209.65</v>
      </c>
      <c r="I939" s="1">
        <f t="shared" si="14"/>
        <v>1.31425125759173</v>
      </c>
    </row>
    <row r="940" ht="15.75" customHeight="1" spans="1:9">
      <c r="A940" s="3" t="s">
        <v>960</v>
      </c>
      <c r="B940" s="5">
        <v>45600</v>
      </c>
      <c r="C940" s="4" t="s">
        <v>20</v>
      </c>
      <c r="D940" s="6" t="s">
        <v>21</v>
      </c>
      <c r="E940" s="3">
        <v>3268.09</v>
      </c>
      <c r="F940" s="3">
        <v>41</v>
      </c>
      <c r="G940" s="3">
        <v>28</v>
      </c>
      <c r="H940" s="3">
        <v>1799.32</v>
      </c>
      <c r="I940" s="1">
        <f t="shared" si="14"/>
        <v>0.550572352658587</v>
      </c>
    </row>
    <row r="941" ht="15.75" customHeight="1" spans="1:9">
      <c r="A941" s="3" t="s">
        <v>961</v>
      </c>
      <c r="B941" s="5">
        <v>44888</v>
      </c>
      <c r="C941" s="4" t="s">
        <v>13</v>
      </c>
      <c r="D941" s="6" t="s">
        <v>28</v>
      </c>
      <c r="E941" s="3">
        <v>1072.73</v>
      </c>
      <c r="F941" s="3">
        <v>46</v>
      </c>
      <c r="G941" s="3">
        <v>34</v>
      </c>
      <c r="H941" s="3">
        <v>925.07</v>
      </c>
      <c r="I941" s="1">
        <f t="shared" si="14"/>
        <v>0.86235119741221</v>
      </c>
    </row>
    <row r="942" ht="15.75" customHeight="1" spans="1:9">
      <c r="A942" s="3" t="s">
        <v>962</v>
      </c>
      <c r="B942" s="5">
        <v>45267</v>
      </c>
      <c r="C942" s="4" t="s">
        <v>16</v>
      </c>
      <c r="D942" s="6" t="s">
        <v>28</v>
      </c>
      <c r="E942" s="3">
        <v>4668.49</v>
      </c>
      <c r="F942" s="3">
        <v>49</v>
      </c>
      <c r="G942" s="3">
        <v>16</v>
      </c>
      <c r="H942" s="3">
        <v>1211.35</v>
      </c>
      <c r="I942" s="1">
        <f t="shared" si="14"/>
        <v>0.25947361994992</v>
      </c>
    </row>
    <row r="943" ht="15.75" customHeight="1" spans="1:9">
      <c r="A943" s="3" t="s">
        <v>963</v>
      </c>
      <c r="B943" s="5">
        <v>45083</v>
      </c>
      <c r="C943" s="4" t="s">
        <v>10</v>
      </c>
      <c r="D943" s="6" t="s">
        <v>26</v>
      </c>
      <c r="E943" s="3">
        <v>485.33</v>
      </c>
      <c r="F943" s="3">
        <v>47</v>
      </c>
      <c r="G943" s="3">
        <v>27</v>
      </c>
      <c r="H943" s="3">
        <v>616.31</v>
      </c>
      <c r="I943" s="1">
        <f t="shared" si="14"/>
        <v>1.26987822718563</v>
      </c>
    </row>
    <row r="944" ht="15.75" customHeight="1" spans="1:9">
      <c r="A944" s="3" t="s">
        <v>964</v>
      </c>
      <c r="B944" s="5">
        <v>45210</v>
      </c>
      <c r="C944" s="4" t="s">
        <v>20</v>
      </c>
      <c r="D944" s="6" t="s">
        <v>23</v>
      </c>
      <c r="E944" s="3">
        <v>1201.94</v>
      </c>
      <c r="F944" s="3">
        <v>34</v>
      </c>
      <c r="G944" s="3">
        <v>38</v>
      </c>
      <c r="H944" s="3">
        <v>754.86</v>
      </c>
      <c r="I944" s="1">
        <f t="shared" si="14"/>
        <v>0.628034677271744</v>
      </c>
    </row>
    <row r="945" ht="15.75" customHeight="1" spans="1:9">
      <c r="A945" s="3" t="s">
        <v>965</v>
      </c>
      <c r="B945" s="5">
        <v>45129</v>
      </c>
      <c r="C945" s="4" t="s">
        <v>16</v>
      </c>
      <c r="D945" s="6" t="s">
        <v>26</v>
      </c>
      <c r="E945" s="3">
        <v>2418.18</v>
      </c>
      <c r="F945" s="3">
        <v>26</v>
      </c>
      <c r="G945" s="3">
        <v>26</v>
      </c>
      <c r="H945" s="3">
        <v>361.27</v>
      </c>
      <c r="I945" s="1">
        <f t="shared" si="14"/>
        <v>0.149397480749986</v>
      </c>
    </row>
    <row r="946" ht="15.75" customHeight="1" spans="1:9">
      <c r="A946" s="3" t="s">
        <v>966</v>
      </c>
      <c r="B946" s="5">
        <v>45356</v>
      </c>
      <c r="C946" s="4" t="s">
        <v>13</v>
      </c>
      <c r="D946" s="6" t="s">
        <v>23</v>
      </c>
      <c r="E946" s="3">
        <v>644.72</v>
      </c>
      <c r="F946" s="3">
        <v>35</v>
      </c>
      <c r="G946" s="3">
        <v>31</v>
      </c>
      <c r="H946" s="3">
        <v>1025.16</v>
      </c>
      <c r="I946" s="1">
        <f t="shared" si="14"/>
        <v>1.5900856185631</v>
      </c>
    </row>
    <row r="947" ht="15.75" customHeight="1" spans="1:9">
      <c r="A947" s="3" t="s">
        <v>967</v>
      </c>
      <c r="B947" s="5">
        <v>44900</v>
      </c>
      <c r="C947" s="4" t="s">
        <v>20</v>
      </c>
      <c r="D947" s="6" t="s">
        <v>38</v>
      </c>
      <c r="E947" s="3">
        <v>1568.25</v>
      </c>
      <c r="F947" s="3">
        <v>3</v>
      </c>
      <c r="G947" s="3">
        <v>45</v>
      </c>
      <c r="H947" s="3">
        <v>350.6</v>
      </c>
      <c r="I947" s="1">
        <f t="shared" si="14"/>
        <v>0.223561294436474</v>
      </c>
    </row>
    <row r="948" ht="15.75" customHeight="1" spans="1:9">
      <c r="A948" s="3" t="s">
        <v>968</v>
      </c>
      <c r="B948" s="5">
        <v>45322</v>
      </c>
      <c r="C948" s="4" t="s">
        <v>16</v>
      </c>
      <c r="D948" s="6" t="s">
        <v>21</v>
      </c>
      <c r="E948" s="3">
        <v>310.99</v>
      </c>
      <c r="F948" s="3">
        <v>47</v>
      </c>
      <c r="G948" s="3">
        <v>21</v>
      </c>
      <c r="H948" s="3">
        <v>867.21</v>
      </c>
      <c r="I948" s="1">
        <f t="shared" si="14"/>
        <v>2.78854625550661</v>
      </c>
    </row>
    <row r="949" ht="15.75" customHeight="1" spans="1:9">
      <c r="A949" s="3" t="s">
        <v>969</v>
      </c>
      <c r="B949" s="5">
        <v>45537</v>
      </c>
      <c r="C949" s="4" t="s">
        <v>10</v>
      </c>
      <c r="D949" s="6" t="s">
        <v>28</v>
      </c>
      <c r="E949" s="3">
        <v>1452.67</v>
      </c>
      <c r="F949" s="3">
        <v>39</v>
      </c>
      <c r="G949" s="3">
        <v>23</v>
      </c>
      <c r="H949" s="3">
        <v>1503.52</v>
      </c>
      <c r="I949" s="1">
        <f t="shared" si="14"/>
        <v>1.03500450893871</v>
      </c>
    </row>
    <row r="950" ht="15.75" customHeight="1" spans="1:9">
      <c r="A950" s="3" t="s">
        <v>970</v>
      </c>
      <c r="B950" s="5">
        <v>45080</v>
      </c>
      <c r="C950" s="4" t="s">
        <v>13</v>
      </c>
      <c r="D950" s="6" t="s">
        <v>21</v>
      </c>
      <c r="E950" s="3">
        <v>3685.17</v>
      </c>
      <c r="F950" s="3">
        <v>41</v>
      </c>
      <c r="G950" s="3">
        <v>13</v>
      </c>
      <c r="H950" s="3">
        <v>346.29</v>
      </c>
      <c r="I950" s="1">
        <f t="shared" si="14"/>
        <v>0.093968527910517</v>
      </c>
    </row>
    <row r="951" ht="15.75" customHeight="1" spans="1:9">
      <c r="A951" s="3" t="s">
        <v>971</v>
      </c>
      <c r="B951" s="5">
        <v>45457</v>
      </c>
      <c r="C951" s="4" t="s">
        <v>20</v>
      </c>
      <c r="D951" s="6" t="s">
        <v>23</v>
      </c>
      <c r="E951" s="3">
        <v>1397.13</v>
      </c>
      <c r="F951" s="3">
        <v>35</v>
      </c>
      <c r="G951" s="3">
        <v>42</v>
      </c>
      <c r="H951" s="3">
        <v>1549.06</v>
      </c>
      <c r="I951" s="1">
        <f t="shared" si="14"/>
        <v>1.10874435449815</v>
      </c>
    </row>
    <row r="952" ht="15.75" customHeight="1" spans="1:9">
      <c r="A952" s="3" t="s">
        <v>972</v>
      </c>
      <c r="B952" s="5">
        <v>45038</v>
      </c>
      <c r="C952" s="4" t="s">
        <v>16</v>
      </c>
      <c r="D952" s="6" t="s">
        <v>23</v>
      </c>
      <c r="E952" s="3">
        <v>997.84</v>
      </c>
      <c r="F952" s="3">
        <v>8</v>
      </c>
      <c r="G952" s="3">
        <v>43</v>
      </c>
      <c r="H952" s="3">
        <v>1877.75</v>
      </c>
      <c r="I952" s="1">
        <f t="shared" si="14"/>
        <v>1.88181471979476</v>
      </c>
    </row>
    <row r="953" ht="15.75" customHeight="1" spans="1:9">
      <c r="A953" s="3" t="s">
        <v>973</v>
      </c>
      <c r="B953" s="5">
        <v>45100</v>
      </c>
      <c r="C953" s="4" t="s">
        <v>13</v>
      </c>
      <c r="D953" s="6" t="s">
        <v>38</v>
      </c>
      <c r="E953" s="3">
        <v>1066.16</v>
      </c>
      <c r="F953" s="3">
        <v>46</v>
      </c>
      <c r="G953" s="3">
        <v>41</v>
      </c>
      <c r="H953" s="3">
        <v>420.09</v>
      </c>
      <c r="I953" s="1">
        <f t="shared" si="14"/>
        <v>0.394021535229234</v>
      </c>
    </row>
    <row r="954" ht="15.75" customHeight="1" spans="1:9">
      <c r="A954" s="3" t="s">
        <v>974</v>
      </c>
      <c r="B954" s="5">
        <v>45466</v>
      </c>
      <c r="C954" s="4" t="s">
        <v>10</v>
      </c>
      <c r="D954" s="6" t="s">
        <v>26</v>
      </c>
      <c r="E954" s="3">
        <v>4110.37</v>
      </c>
      <c r="F954" s="3">
        <v>42</v>
      </c>
      <c r="G954" s="3">
        <v>1</v>
      </c>
      <c r="H954" s="3">
        <v>1656.23</v>
      </c>
      <c r="I954" s="1">
        <f t="shared" si="14"/>
        <v>0.402939394750351</v>
      </c>
    </row>
    <row r="955" ht="15.75" customHeight="1" spans="1:9">
      <c r="A955" s="3" t="s">
        <v>975</v>
      </c>
      <c r="B955" s="5">
        <v>45558</v>
      </c>
      <c r="C955" s="4" t="s">
        <v>20</v>
      </c>
      <c r="D955" s="6" t="s">
        <v>23</v>
      </c>
      <c r="E955" s="3">
        <v>3418.2</v>
      </c>
      <c r="F955" s="3">
        <v>23</v>
      </c>
      <c r="G955" s="3">
        <v>49</v>
      </c>
      <c r="H955" s="3">
        <v>1109.87</v>
      </c>
      <c r="I955" s="1">
        <f t="shared" si="14"/>
        <v>0.324694283541045</v>
      </c>
    </row>
    <row r="956" ht="15.75" customHeight="1" spans="1:9">
      <c r="A956" s="3" t="s">
        <v>976</v>
      </c>
      <c r="B956" s="5">
        <v>45348</v>
      </c>
      <c r="C956" s="4" t="s">
        <v>10</v>
      </c>
      <c r="D956" s="6" t="s">
        <v>28</v>
      </c>
      <c r="E956" s="3">
        <v>986.89</v>
      </c>
      <c r="F956" s="3">
        <v>11</v>
      </c>
      <c r="G956" s="3">
        <v>17</v>
      </c>
      <c r="H956" s="3">
        <v>1301.37</v>
      </c>
      <c r="I956" s="1">
        <f t="shared" si="14"/>
        <v>1.31865760115109</v>
      </c>
    </row>
    <row r="957" ht="15.75" customHeight="1" spans="1:9">
      <c r="A957" s="3" t="s">
        <v>977</v>
      </c>
      <c r="B957" s="5">
        <v>45196</v>
      </c>
      <c r="C957" s="4" t="s">
        <v>20</v>
      </c>
      <c r="D957" s="6" t="s">
        <v>26</v>
      </c>
      <c r="E957" s="3">
        <v>382.33</v>
      </c>
      <c r="F957" s="3">
        <v>34</v>
      </c>
      <c r="G957" s="3">
        <v>15</v>
      </c>
      <c r="H957" s="3">
        <v>1807.08</v>
      </c>
      <c r="I957" s="1">
        <f t="shared" si="14"/>
        <v>4.72649282033845</v>
      </c>
    </row>
    <row r="958" ht="15.75" customHeight="1" spans="1:9">
      <c r="A958" s="3" t="s">
        <v>978</v>
      </c>
      <c r="B958" s="5">
        <v>45570</v>
      </c>
      <c r="C958" s="4" t="s">
        <v>13</v>
      </c>
      <c r="D958" s="6" t="s">
        <v>38</v>
      </c>
      <c r="E958" s="3">
        <v>1720.08</v>
      </c>
      <c r="F958" s="3">
        <v>34</v>
      </c>
      <c r="G958" s="3">
        <v>50</v>
      </c>
      <c r="H958" s="3">
        <v>1510.83</v>
      </c>
      <c r="I958" s="1">
        <f t="shared" si="14"/>
        <v>0.878348681456676</v>
      </c>
    </row>
    <row r="959" ht="15.75" customHeight="1" spans="1:9">
      <c r="A959" s="3" t="s">
        <v>979</v>
      </c>
      <c r="B959" s="5">
        <v>45472</v>
      </c>
      <c r="C959" s="4" t="s">
        <v>13</v>
      </c>
      <c r="D959" s="6" t="s">
        <v>23</v>
      </c>
      <c r="E959" s="3">
        <v>3580.65</v>
      </c>
      <c r="F959" s="3">
        <v>30</v>
      </c>
      <c r="G959" s="3">
        <v>29</v>
      </c>
      <c r="H959" s="3">
        <v>1069.17</v>
      </c>
      <c r="I959" s="1">
        <f t="shared" si="14"/>
        <v>0.298596623518076</v>
      </c>
    </row>
    <row r="960" ht="15.75" customHeight="1" spans="1:9">
      <c r="A960" s="3" t="s">
        <v>980</v>
      </c>
      <c r="B960" s="5">
        <v>44925</v>
      </c>
      <c r="C960" s="4" t="s">
        <v>16</v>
      </c>
      <c r="D960" s="6" t="s">
        <v>26</v>
      </c>
      <c r="E960" s="3">
        <v>2593.31</v>
      </c>
      <c r="F960" s="3">
        <v>16</v>
      </c>
      <c r="G960" s="3">
        <v>34</v>
      </c>
      <c r="H960" s="3">
        <v>535.99</v>
      </c>
      <c r="I960" s="1">
        <f t="shared" si="14"/>
        <v>0.206681808191076</v>
      </c>
    </row>
    <row r="961" ht="15.75" customHeight="1" spans="1:9">
      <c r="A961" s="3" t="s">
        <v>981</v>
      </c>
      <c r="B961" s="5">
        <v>45360</v>
      </c>
      <c r="C961" s="4" t="s">
        <v>13</v>
      </c>
      <c r="D961" s="6" t="s">
        <v>23</v>
      </c>
      <c r="E961" s="3">
        <v>3737.32</v>
      </c>
      <c r="F961" s="3">
        <v>48</v>
      </c>
      <c r="G961" s="3">
        <v>17</v>
      </c>
      <c r="H961" s="3">
        <v>1820.81</v>
      </c>
      <c r="I961" s="1">
        <f t="shared" si="14"/>
        <v>0.487196707801312</v>
      </c>
    </row>
    <row r="962" ht="15.75" customHeight="1" spans="1:9">
      <c r="A962" s="3" t="s">
        <v>982</v>
      </c>
      <c r="B962" s="5">
        <v>45091</v>
      </c>
      <c r="C962" s="4" t="s">
        <v>20</v>
      </c>
      <c r="D962" s="6" t="s">
        <v>23</v>
      </c>
      <c r="E962" s="3">
        <v>4115.94</v>
      </c>
      <c r="F962" s="3">
        <v>48</v>
      </c>
      <c r="G962" s="3">
        <v>42</v>
      </c>
      <c r="H962" s="3">
        <v>1037.12</v>
      </c>
      <c r="I962" s="1">
        <f t="shared" si="14"/>
        <v>0.251976462241918</v>
      </c>
    </row>
    <row r="963" ht="15.75" customHeight="1" spans="1:9">
      <c r="A963" s="3" t="s">
        <v>983</v>
      </c>
      <c r="B963" s="5">
        <v>45496</v>
      </c>
      <c r="C963" s="4" t="s">
        <v>13</v>
      </c>
      <c r="D963" s="6" t="s">
        <v>28</v>
      </c>
      <c r="E963" s="3">
        <v>3533.08</v>
      </c>
      <c r="F963" s="3">
        <v>36</v>
      </c>
      <c r="G963" s="3">
        <v>15</v>
      </c>
      <c r="H963" s="3">
        <v>281.88</v>
      </c>
      <c r="I963" s="1">
        <f t="shared" ref="I963:I1026" si="15">H963/E963</f>
        <v>0.0797830787867809</v>
      </c>
    </row>
    <row r="964" ht="15.75" customHeight="1" spans="1:9">
      <c r="A964" s="3" t="s">
        <v>984</v>
      </c>
      <c r="B964" s="5">
        <v>45475</v>
      </c>
      <c r="C964" s="4" t="s">
        <v>20</v>
      </c>
      <c r="D964" s="6" t="s">
        <v>26</v>
      </c>
      <c r="E964" s="3">
        <v>3668.07</v>
      </c>
      <c r="F964" s="3">
        <v>19</v>
      </c>
      <c r="G964" s="3">
        <v>28</v>
      </c>
      <c r="H964" s="3">
        <v>1312.96</v>
      </c>
      <c r="I964" s="1">
        <f t="shared" si="15"/>
        <v>0.357943005449732</v>
      </c>
    </row>
    <row r="965" ht="15.75" customHeight="1" spans="1:9">
      <c r="A965" s="3" t="s">
        <v>985</v>
      </c>
      <c r="B965" s="5">
        <v>45233</v>
      </c>
      <c r="C965" s="4" t="s">
        <v>10</v>
      </c>
      <c r="D965" s="6" t="s">
        <v>28</v>
      </c>
      <c r="E965" s="3">
        <v>3948.22</v>
      </c>
      <c r="F965" s="3">
        <v>3</v>
      </c>
      <c r="G965" s="3">
        <v>31</v>
      </c>
      <c r="H965" s="3">
        <v>1000.64</v>
      </c>
      <c r="I965" s="1">
        <f t="shared" si="15"/>
        <v>0.253440791040013</v>
      </c>
    </row>
    <row r="966" ht="15.75" customHeight="1" spans="1:9">
      <c r="A966" s="3" t="s">
        <v>986</v>
      </c>
      <c r="B966" s="5">
        <v>45581</v>
      </c>
      <c r="C966" s="4" t="s">
        <v>20</v>
      </c>
      <c r="D966" s="6" t="s">
        <v>38</v>
      </c>
      <c r="E966" s="3">
        <v>750.45</v>
      </c>
      <c r="F966" s="3">
        <v>1</v>
      </c>
      <c r="G966" s="3">
        <v>3</v>
      </c>
      <c r="H966" s="3">
        <v>1555.43</v>
      </c>
      <c r="I966" s="1">
        <f t="shared" si="15"/>
        <v>2.07266306882537</v>
      </c>
    </row>
    <row r="967" ht="15.75" customHeight="1" spans="1:9">
      <c r="A967" s="3" t="s">
        <v>987</v>
      </c>
      <c r="B967" s="5">
        <v>45419</v>
      </c>
      <c r="C967" s="4" t="s">
        <v>20</v>
      </c>
      <c r="D967" s="6" t="s">
        <v>26</v>
      </c>
      <c r="E967" s="3">
        <v>3845.05</v>
      </c>
      <c r="F967" s="3">
        <v>22</v>
      </c>
      <c r="G967" s="3">
        <v>34</v>
      </c>
      <c r="H967" s="3">
        <v>904.99</v>
      </c>
      <c r="I967" s="1">
        <f t="shared" si="15"/>
        <v>0.235364949740576</v>
      </c>
    </row>
    <row r="968" ht="15.75" customHeight="1" spans="1:9">
      <c r="A968" s="3" t="s">
        <v>988</v>
      </c>
      <c r="B968" s="5">
        <v>45227</v>
      </c>
      <c r="C968" s="4" t="s">
        <v>20</v>
      </c>
      <c r="D968" s="6" t="s">
        <v>23</v>
      </c>
      <c r="E968" s="3">
        <v>807.33</v>
      </c>
      <c r="F968" s="3">
        <v>28</v>
      </c>
      <c r="G968" s="3">
        <v>27</v>
      </c>
      <c r="H968" s="3">
        <v>1040.05</v>
      </c>
      <c r="I968" s="1">
        <f t="shared" si="15"/>
        <v>1.28825882848402</v>
      </c>
    </row>
    <row r="969" ht="15.75" customHeight="1" spans="1:9">
      <c r="A969" s="3" t="s">
        <v>989</v>
      </c>
      <c r="B969" s="5">
        <v>44900</v>
      </c>
      <c r="C969" s="4" t="s">
        <v>16</v>
      </c>
      <c r="D969" s="6" t="s">
        <v>38</v>
      </c>
      <c r="E969" s="3">
        <v>3455.58</v>
      </c>
      <c r="F969" s="3">
        <v>19</v>
      </c>
      <c r="G969" s="3">
        <v>34</v>
      </c>
      <c r="H969" s="3">
        <v>95.39</v>
      </c>
      <c r="I969" s="1">
        <f t="shared" si="15"/>
        <v>0.0276046278772305</v>
      </c>
    </row>
    <row r="970" ht="15.75" customHeight="1" spans="1:9">
      <c r="A970" s="3" t="s">
        <v>990</v>
      </c>
      <c r="B970" s="5">
        <v>44909</v>
      </c>
      <c r="C970" s="4" t="s">
        <v>20</v>
      </c>
      <c r="D970" s="6" t="s">
        <v>28</v>
      </c>
      <c r="E970" s="3">
        <v>885.34</v>
      </c>
      <c r="F970" s="3">
        <v>19</v>
      </c>
      <c r="G970" s="3">
        <v>1</v>
      </c>
      <c r="H970" s="3">
        <v>338.11</v>
      </c>
      <c r="I970" s="1">
        <f t="shared" si="15"/>
        <v>0.381898479680123</v>
      </c>
    </row>
    <row r="971" ht="15.75" customHeight="1" spans="1:9">
      <c r="A971" s="3" t="s">
        <v>991</v>
      </c>
      <c r="B971" s="5">
        <v>45143</v>
      </c>
      <c r="C971" s="4" t="s">
        <v>16</v>
      </c>
      <c r="D971" s="6" t="s">
        <v>23</v>
      </c>
      <c r="E971" s="3">
        <v>68.99</v>
      </c>
      <c r="F971" s="3">
        <v>5</v>
      </c>
      <c r="G971" s="3">
        <v>43</v>
      </c>
      <c r="H971" s="3">
        <v>1292.34</v>
      </c>
      <c r="I971" s="1">
        <f t="shared" si="15"/>
        <v>18.7322800405856</v>
      </c>
    </row>
    <row r="972" ht="15.75" customHeight="1" spans="1:9">
      <c r="A972" s="3" t="s">
        <v>992</v>
      </c>
      <c r="B972" s="5">
        <v>45194</v>
      </c>
      <c r="C972" s="4" t="s">
        <v>16</v>
      </c>
      <c r="D972" s="6" t="s">
        <v>21</v>
      </c>
      <c r="E972" s="3">
        <v>3873.29</v>
      </c>
      <c r="F972" s="3">
        <v>40</v>
      </c>
      <c r="G972" s="3">
        <v>39</v>
      </c>
      <c r="H972" s="3">
        <v>1683.5</v>
      </c>
      <c r="I972" s="1">
        <f t="shared" si="15"/>
        <v>0.434643416836849</v>
      </c>
    </row>
    <row r="973" ht="15.75" customHeight="1" spans="1:9">
      <c r="A973" s="3" t="s">
        <v>993</v>
      </c>
      <c r="B973" s="5">
        <v>45025</v>
      </c>
      <c r="C973" s="4" t="s">
        <v>13</v>
      </c>
      <c r="D973" s="6" t="s">
        <v>21</v>
      </c>
      <c r="E973" s="3">
        <v>419.46</v>
      </c>
      <c r="F973" s="3">
        <v>47</v>
      </c>
      <c r="G973" s="3">
        <v>18</v>
      </c>
      <c r="H973" s="3">
        <v>1709.86</v>
      </c>
      <c r="I973" s="1">
        <f t="shared" si="15"/>
        <v>4.07633624183474</v>
      </c>
    </row>
    <row r="974" ht="15.75" customHeight="1" spans="1:9">
      <c r="A974" s="3" t="s">
        <v>994</v>
      </c>
      <c r="B974" s="5">
        <v>45249</v>
      </c>
      <c r="C974" s="4" t="s">
        <v>13</v>
      </c>
      <c r="D974" s="6" t="s">
        <v>28</v>
      </c>
      <c r="E974" s="3">
        <v>4193.84</v>
      </c>
      <c r="F974" s="3">
        <v>14</v>
      </c>
      <c r="G974" s="3">
        <v>5</v>
      </c>
      <c r="H974" s="3">
        <v>1873.81</v>
      </c>
      <c r="I974" s="1">
        <f t="shared" si="15"/>
        <v>0.446800545562062</v>
      </c>
    </row>
    <row r="975" ht="15.75" customHeight="1" spans="1:9">
      <c r="A975" s="3" t="s">
        <v>995</v>
      </c>
      <c r="B975" s="5">
        <v>45565</v>
      </c>
      <c r="C975" s="4" t="s">
        <v>16</v>
      </c>
      <c r="D975" s="6" t="s">
        <v>26</v>
      </c>
      <c r="E975" s="3">
        <v>52.96</v>
      </c>
      <c r="F975" s="3">
        <v>47</v>
      </c>
      <c r="G975" s="3">
        <v>16</v>
      </c>
      <c r="H975" s="3">
        <v>1960.53</v>
      </c>
      <c r="I975" s="1">
        <f t="shared" si="15"/>
        <v>37.0190709969789</v>
      </c>
    </row>
    <row r="976" ht="15.75" customHeight="1" spans="1:9">
      <c r="A976" s="3" t="s">
        <v>996</v>
      </c>
      <c r="B976" s="5">
        <v>44903</v>
      </c>
      <c r="C976" s="4" t="s">
        <v>13</v>
      </c>
      <c r="D976" s="6" t="s">
        <v>23</v>
      </c>
      <c r="E976" s="3">
        <v>1456.78</v>
      </c>
      <c r="F976" s="3">
        <v>31</v>
      </c>
      <c r="G976" s="3">
        <v>10</v>
      </c>
      <c r="H976" s="3">
        <v>203.72</v>
      </c>
      <c r="I976" s="1">
        <f t="shared" si="15"/>
        <v>0.139842666703277</v>
      </c>
    </row>
    <row r="977" ht="15.75" customHeight="1" spans="1:9">
      <c r="A977" s="3" t="s">
        <v>997</v>
      </c>
      <c r="B977" s="5">
        <v>45417</v>
      </c>
      <c r="C977" s="4" t="s">
        <v>13</v>
      </c>
      <c r="D977" s="6" t="s">
        <v>23</v>
      </c>
      <c r="E977" s="3">
        <v>1361.67</v>
      </c>
      <c r="F977" s="3">
        <v>33</v>
      </c>
      <c r="G977" s="3">
        <v>41</v>
      </c>
      <c r="H977" s="3">
        <v>620.35</v>
      </c>
      <c r="I977" s="1">
        <f t="shared" si="15"/>
        <v>0.455580280097234</v>
      </c>
    </row>
    <row r="978" ht="15.75" customHeight="1" spans="1:9">
      <c r="A978" s="3" t="s">
        <v>998</v>
      </c>
      <c r="B978" s="5">
        <v>45400</v>
      </c>
      <c r="C978" s="4" t="s">
        <v>10</v>
      </c>
      <c r="D978" s="6" t="s">
        <v>28</v>
      </c>
      <c r="E978" s="3">
        <v>2752.98</v>
      </c>
      <c r="F978" s="3">
        <v>4</v>
      </c>
      <c r="G978" s="3">
        <v>8</v>
      </c>
      <c r="H978" s="3">
        <v>900.03</v>
      </c>
      <c r="I978" s="1">
        <f t="shared" si="15"/>
        <v>0.326929363816664</v>
      </c>
    </row>
    <row r="979" ht="15.75" customHeight="1" spans="1:9">
      <c r="A979" s="3" t="s">
        <v>999</v>
      </c>
      <c r="B979" s="5">
        <v>45242</v>
      </c>
      <c r="C979" s="4" t="s">
        <v>10</v>
      </c>
      <c r="D979" s="6" t="s">
        <v>23</v>
      </c>
      <c r="E979" s="3">
        <v>2384.64</v>
      </c>
      <c r="F979" s="3">
        <v>46</v>
      </c>
      <c r="G979" s="3">
        <v>13</v>
      </c>
      <c r="H979" s="3">
        <v>191.19</v>
      </c>
      <c r="I979" s="1">
        <f t="shared" si="15"/>
        <v>0.0801756239935588</v>
      </c>
    </row>
    <row r="980" ht="15.75" customHeight="1" spans="1:9">
      <c r="A980" s="3" t="s">
        <v>1000</v>
      </c>
      <c r="B980" s="5">
        <v>45053</v>
      </c>
      <c r="C980" s="4" t="s">
        <v>13</v>
      </c>
      <c r="D980" s="6" t="s">
        <v>26</v>
      </c>
      <c r="E980" s="3">
        <v>150.95</v>
      </c>
      <c r="F980" s="3">
        <v>45</v>
      </c>
      <c r="G980" s="3">
        <v>34</v>
      </c>
      <c r="H980" s="3">
        <v>1732.91</v>
      </c>
      <c r="I980" s="1">
        <f t="shared" si="15"/>
        <v>11.4800264988407</v>
      </c>
    </row>
    <row r="981" ht="15.75" customHeight="1" spans="1:9">
      <c r="A981" s="3" t="s">
        <v>1001</v>
      </c>
      <c r="B981" s="5">
        <v>45023</v>
      </c>
      <c r="C981" s="4" t="s">
        <v>13</v>
      </c>
      <c r="D981" s="6" t="s">
        <v>23</v>
      </c>
      <c r="E981" s="3">
        <v>1407.45</v>
      </c>
      <c r="F981" s="3">
        <v>23</v>
      </c>
      <c r="G981" s="3">
        <v>15</v>
      </c>
      <c r="H981" s="3">
        <v>728.54</v>
      </c>
      <c r="I981" s="1">
        <f t="shared" si="15"/>
        <v>0.517631176951224</v>
      </c>
    </row>
    <row r="982" ht="15.75" customHeight="1" spans="1:9">
      <c r="A982" s="3" t="s">
        <v>1002</v>
      </c>
      <c r="B982" s="5">
        <v>44952</v>
      </c>
      <c r="C982" s="4" t="s">
        <v>16</v>
      </c>
      <c r="D982" s="6" t="s">
        <v>28</v>
      </c>
      <c r="E982" s="3">
        <v>4411.17</v>
      </c>
      <c r="F982" s="3">
        <v>4</v>
      </c>
      <c r="G982" s="3">
        <v>12</v>
      </c>
      <c r="H982" s="3">
        <v>206.61</v>
      </c>
      <c r="I982" s="1">
        <f t="shared" si="15"/>
        <v>0.0468379137507736</v>
      </c>
    </row>
    <row r="983" ht="15.75" customHeight="1" spans="1:9">
      <c r="A983" s="3" t="s">
        <v>1003</v>
      </c>
      <c r="B983" s="5">
        <v>45203</v>
      </c>
      <c r="C983" s="4" t="s">
        <v>10</v>
      </c>
      <c r="D983" s="6" t="s">
        <v>28</v>
      </c>
      <c r="E983" s="3">
        <v>1437.04</v>
      </c>
      <c r="F983" s="3">
        <v>16</v>
      </c>
      <c r="G983" s="3">
        <v>29</v>
      </c>
      <c r="H983" s="3">
        <v>1648.95</v>
      </c>
      <c r="I983" s="1">
        <f t="shared" si="15"/>
        <v>1.1474628402828</v>
      </c>
    </row>
    <row r="984" ht="15.75" customHeight="1" spans="1:9">
      <c r="A984" s="3" t="s">
        <v>1004</v>
      </c>
      <c r="B984" s="5">
        <v>45502</v>
      </c>
      <c r="C984" s="4" t="s">
        <v>20</v>
      </c>
      <c r="D984" s="6" t="s">
        <v>23</v>
      </c>
      <c r="E984" s="3">
        <v>2052.68</v>
      </c>
      <c r="F984" s="3">
        <v>24</v>
      </c>
      <c r="G984" s="3">
        <v>16</v>
      </c>
      <c r="H984" s="3">
        <v>337.63</v>
      </c>
      <c r="I984" s="1">
        <f t="shared" si="15"/>
        <v>0.164482530155699</v>
      </c>
    </row>
    <row r="985" ht="15.75" customHeight="1" spans="1:9">
      <c r="A985" s="3" t="s">
        <v>1005</v>
      </c>
      <c r="B985" s="5">
        <v>45329</v>
      </c>
      <c r="C985" s="4" t="s">
        <v>13</v>
      </c>
      <c r="D985" s="6" t="s">
        <v>38</v>
      </c>
      <c r="E985" s="3">
        <v>2380.5</v>
      </c>
      <c r="F985" s="3">
        <v>21</v>
      </c>
      <c r="G985" s="3">
        <v>49</v>
      </c>
      <c r="H985" s="3">
        <v>979.86</v>
      </c>
      <c r="I985" s="1">
        <f t="shared" si="15"/>
        <v>0.411619407687461</v>
      </c>
    </row>
    <row r="986" ht="15.75" customHeight="1" spans="1:9">
      <c r="A986" s="3" t="s">
        <v>1006</v>
      </c>
      <c r="B986" s="5">
        <v>44974</v>
      </c>
      <c r="C986" s="4" t="s">
        <v>10</v>
      </c>
      <c r="D986" s="6" t="s">
        <v>38</v>
      </c>
      <c r="E986" s="3">
        <v>3438.47</v>
      </c>
      <c r="F986" s="3">
        <v>14</v>
      </c>
      <c r="G986" s="3">
        <v>26</v>
      </c>
      <c r="H986" s="3">
        <v>483.67</v>
      </c>
      <c r="I986" s="1">
        <f t="shared" si="15"/>
        <v>0.140664307090072</v>
      </c>
    </row>
    <row r="987" ht="15.75" customHeight="1" spans="1:9">
      <c r="A987" s="3" t="s">
        <v>1007</v>
      </c>
      <c r="B987" s="5">
        <v>45486</v>
      </c>
      <c r="C987" s="4" t="s">
        <v>20</v>
      </c>
      <c r="D987" s="6" t="s">
        <v>38</v>
      </c>
      <c r="E987" s="3">
        <v>927.94</v>
      </c>
      <c r="F987" s="3">
        <v>19</v>
      </c>
      <c r="G987" s="3">
        <v>15</v>
      </c>
      <c r="H987" s="3">
        <v>1146.11</v>
      </c>
      <c r="I987" s="1">
        <f t="shared" si="15"/>
        <v>1.23511218397741</v>
      </c>
    </row>
    <row r="988" ht="15.75" customHeight="1" spans="1:9">
      <c r="A988" s="3" t="s">
        <v>1008</v>
      </c>
      <c r="B988" s="5">
        <v>45593</v>
      </c>
      <c r="C988" s="4" t="s">
        <v>13</v>
      </c>
      <c r="D988" s="6" t="s">
        <v>26</v>
      </c>
      <c r="E988" s="3">
        <v>4744.73</v>
      </c>
      <c r="F988" s="3">
        <v>49</v>
      </c>
      <c r="G988" s="3">
        <v>4</v>
      </c>
      <c r="H988" s="3">
        <v>327.16</v>
      </c>
      <c r="I988" s="1">
        <f t="shared" si="15"/>
        <v>0.0689522902251551</v>
      </c>
    </row>
    <row r="989" ht="15.75" customHeight="1" spans="1:9">
      <c r="A989" s="3" t="s">
        <v>1009</v>
      </c>
      <c r="B989" s="5">
        <v>45244</v>
      </c>
      <c r="C989" s="4" t="s">
        <v>10</v>
      </c>
      <c r="D989" s="6" t="s">
        <v>21</v>
      </c>
      <c r="E989" s="3">
        <v>2201.39</v>
      </c>
      <c r="F989" s="3">
        <v>23</v>
      </c>
      <c r="G989" s="3">
        <v>12</v>
      </c>
      <c r="H989" s="3">
        <v>1543.25</v>
      </c>
      <c r="I989" s="1">
        <f t="shared" si="15"/>
        <v>0.701034346481087</v>
      </c>
    </row>
    <row r="990" ht="15.75" customHeight="1" spans="1:9">
      <c r="A990" s="3" t="s">
        <v>1010</v>
      </c>
      <c r="B990" s="5">
        <v>45432</v>
      </c>
      <c r="C990" s="4" t="s">
        <v>16</v>
      </c>
      <c r="D990" s="6" t="s">
        <v>28</v>
      </c>
      <c r="E990" s="3">
        <v>3927.98</v>
      </c>
      <c r="F990" s="3">
        <v>30</v>
      </c>
      <c r="G990" s="3">
        <v>37</v>
      </c>
      <c r="H990" s="3">
        <v>163.81</v>
      </c>
      <c r="I990" s="1">
        <f t="shared" si="15"/>
        <v>0.0417033691617574</v>
      </c>
    </row>
    <row r="991" ht="15.75" customHeight="1" spans="1:9">
      <c r="A991" s="3" t="s">
        <v>1011</v>
      </c>
      <c r="B991" s="5">
        <v>45344</v>
      </c>
      <c r="C991" s="4" t="s">
        <v>13</v>
      </c>
      <c r="D991" s="6" t="s">
        <v>21</v>
      </c>
      <c r="E991" s="3">
        <v>2923.31</v>
      </c>
      <c r="F991" s="3">
        <v>43</v>
      </c>
      <c r="G991" s="3">
        <v>14</v>
      </c>
      <c r="H991" s="3">
        <v>234.79</v>
      </c>
      <c r="I991" s="1">
        <f t="shared" si="15"/>
        <v>0.0803164905535164</v>
      </c>
    </row>
    <row r="992" ht="15.75" customHeight="1" spans="1:9">
      <c r="A992" s="3" t="s">
        <v>1012</v>
      </c>
      <c r="B992" s="5">
        <v>44951</v>
      </c>
      <c r="C992" s="4" t="s">
        <v>20</v>
      </c>
      <c r="D992" s="6" t="s">
        <v>28</v>
      </c>
      <c r="E992" s="3">
        <v>2160.75</v>
      </c>
      <c r="F992" s="3">
        <v>41</v>
      </c>
      <c r="G992" s="3">
        <v>39</v>
      </c>
      <c r="H992" s="3">
        <v>222.18</v>
      </c>
      <c r="I992" s="1">
        <f t="shared" si="15"/>
        <v>0.102825407844498</v>
      </c>
    </row>
    <row r="993" ht="15.75" customHeight="1" spans="1:9">
      <c r="A993" s="3" t="s">
        <v>1013</v>
      </c>
      <c r="B993" s="5">
        <v>45149</v>
      </c>
      <c r="C993" s="4" t="s">
        <v>10</v>
      </c>
      <c r="D993" s="6" t="s">
        <v>38</v>
      </c>
      <c r="E993" s="3">
        <v>2011.06</v>
      </c>
      <c r="F993" s="3">
        <v>22</v>
      </c>
      <c r="G993" s="3">
        <v>50</v>
      </c>
      <c r="H993" s="3">
        <v>1499.53</v>
      </c>
      <c r="I993" s="1">
        <f t="shared" si="15"/>
        <v>0.745641601941265</v>
      </c>
    </row>
    <row r="994" ht="15.75" customHeight="1" spans="1:9">
      <c r="A994" s="3" t="s">
        <v>1014</v>
      </c>
      <c r="B994" s="5">
        <v>45478</v>
      </c>
      <c r="C994" s="4" t="s">
        <v>20</v>
      </c>
      <c r="D994" s="6" t="s">
        <v>28</v>
      </c>
      <c r="E994" s="3">
        <v>4861.18</v>
      </c>
      <c r="F994" s="3">
        <v>41</v>
      </c>
      <c r="G994" s="3">
        <v>4</v>
      </c>
      <c r="H994" s="3">
        <v>534.63</v>
      </c>
      <c r="I994" s="1">
        <f t="shared" si="15"/>
        <v>0.109979470005225</v>
      </c>
    </row>
    <row r="995" ht="15.75" customHeight="1" spans="1:9">
      <c r="A995" s="3" t="s">
        <v>1015</v>
      </c>
      <c r="B995" s="5">
        <v>45093</v>
      </c>
      <c r="C995" s="4" t="s">
        <v>20</v>
      </c>
      <c r="D995" s="6" t="s">
        <v>28</v>
      </c>
      <c r="E995" s="3">
        <v>995.32</v>
      </c>
      <c r="F995" s="3">
        <v>1</v>
      </c>
      <c r="G995" s="3">
        <v>17</v>
      </c>
      <c r="H995" s="3">
        <v>1047.35</v>
      </c>
      <c r="I995" s="1">
        <f t="shared" si="15"/>
        <v>1.05227464534019</v>
      </c>
    </row>
    <row r="996" ht="15.75" customHeight="1" spans="1:9">
      <c r="A996" s="3" t="s">
        <v>1016</v>
      </c>
      <c r="B996" s="5">
        <v>45519</v>
      </c>
      <c r="C996" s="4" t="s">
        <v>20</v>
      </c>
      <c r="D996" s="6" t="s">
        <v>23</v>
      </c>
      <c r="E996" s="3">
        <v>3205.86</v>
      </c>
      <c r="F996" s="3">
        <v>22</v>
      </c>
      <c r="G996" s="3">
        <v>22</v>
      </c>
      <c r="H996" s="3">
        <v>1924.7</v>
      </c>
      <c r="I996" s="1">
        <f t="shared" si="15"/>
        <v>0.600369323676018</v>
      </c>
    </row>
    <row r="997" ht="15.75" customHeight="1" spans="1:9">
      <c r="A997" s="3" t="s">
        <v>1017</v>
      </c>
      <c r="B997" s="5">
        <v>45400</v>
      </c>
      <c r="C997" s="4" t="s">
        <v>13</v>
      </c>
      <c r="D997" s="6" t="s">
        <v>38</v>
      </c>
      <c r="E997" s="3">
        <v>4656.05</v>
      </c>
      <c r="F997" s="3">
        <v>4</v>
      </c>
      <c r="G997" s="3">
        <v>34</v>
      </c>
      <c r="H997" s="3">
        <v>1821.29</v>
      </c>
      <c r="I997" s="1">
        <f t="shared" si="15"/>
        <v>0.391166331976675</v>
      </c>
    </row>
    <row r="998" ht="15.75" customHeight="1" spans="1:9">
      <c r="A998" s="3" t="s">
        <v>1018</v>
      </c>
      <c r="B998" s="5">
        <v>45376</v>
      </c>
      <c r="C998" s="4" t="s">
        <v>13</v>
      </c>
      <c r="D998" s="6" t="s">
        <v>38</v>
      </c>
      <c r="E998" s="3">
        <v>4144.73</v>
      </c>
      <c r="F998" s="3">
        <v>25</v>
      </c>
      <c r="G998" s="3">
        <v>32</v>
      </c>
      <c r="H998" s="3">
        <v>1807.07</v>
      </c>
      <c r="I998" s="1">
        <f t="shared" si="15"/>
        <v>0.435992211796667</v>
      </c>
    </row>
    <row r="999" ht="15.75" customHeight="1" spans="1:9">
      <c r="A999" s="3" t="s">
        <v>1019</v>
      </c>
      <c r="B999" s="5">
        <v>45480</v>
      </c>
      <c r="C999" s="4" t="s">
        <v>13</v>
      </c>
      <c r="D999" s="6" t="s">
        <v>23</v>
      </c>
      <c r="E999" s="3">
        <v>2296.7</v>
      </c>
      <c r="F999" s="3">
        <v>1</v>
      </c>
      <c r="G999" s="3">
        <v>17</v>
      </c>
      <c r="H999" s="3">
        <v>34.88</v>
      </c>
      <c r="I999" s="1">
        <f t="shared" si="15"/>
        <v>0.0151870074454652</v>
      </c>
    </row>
    <row r="1000" ht="15.75" customHeight="1" spans="1:9">
      <c r="A1000" s="3" t="s">
        <v>1020</v>
      </c>
      <c r="B1000" s="5">
        <v>44901</v>
      </c>
      <c r="C1000" s="4" t="s">
        <v>13</v>
      </c>
      <c r="D1000" s="6" t="s">
        <v>21</v>
      </c>
      <c r="E1000" s="3">
        <v>2067.65</v>
      </c>
      <c r="F1000" s="3">
        <v>15</v>
      </c>
      <c r="G1000" s="3">
        <v>35</v>
      </c>
      <c r="H1000" s="3">
        <v>1117.82</v>
      </c>
      <c r="I1000" s="1">
        <f t="shared" si="15"/>
        <v>0.540623413053466</v>
      </c>
    </row>
    <row r="1001" ht="15.75" customHeight="1" spans="1:9">
      <c r="A1001" s="3" t="s">
        <v>1021</v>
      </c>
      <c r="B1001" s="5">
        <v>45233</v>
      </c>
      <c r="C1001" s="4" t="s">
        <v>20</v>
      </c>
      <c r="D1001" s="6" t="s">
        <v>26</v>
      </c>
      <c r="E1001" s="3">
        <v>3804.41</v>
      </c>
      <c r="F1001" s="3">
        <v>24</v>
      </c>
      <c r="G1001" s="3">
        <v>50</v>
      </c>
      <c r="H1001" s="3">
        <v>606.65</v>
      </c>
      <c r="I1001" s="1">
        <f t="shared" si="15"/>
        <v>0.159459679687521</v>
      </c>
    </row>
    <row r="1002" ht="15.75" customHeight="1" spans="1:9">
      <c r="A1002" s="3" t="s">
        <v>1022</v>
      </c>
      <c r="B1002" s="5">
        <v>45325</v>
      </c>
      <c r="C1002" s="4" t="s">
        <v>16</v>
      </c>
      <c r="D1002" s="6" t="s">
        <v>23</v>
      </c>
      <c r="E1002" s="3">
        <v>3229.81</v>
      </c>
      <c r="F1002" s="3">
        <v>41</v>
      </c>
      <c r="G1002" s="3">
        <v>28</v>
      </c>
      <c r="H1002" s="3">
        <v>1143.74</v>
      </c>
      <c r="I1002" s="1">
        <f t="shared" si="15"/>
        <v>0.354119901789889</v>
      </c>
    </row>
    <row r="1003" ht="15.75" customHeight="1" spans="1:9">
      <c r="A1003" s="3" t="s">
        <v>1023</v>
      </c>
      <c r="B1003" s="5">
        <v>45008</v>
      </c>
      <c r="C1003" s="4" t="s">
        <v>10</v>
      </c>
      <c r="D1003" s="6" t="s">
        <v>23</v>
      </c>
      <c r="E1003" s="3">
        <v>1049.82</v>
      </c>
      <c r="F1003" s="3">
        <v>45</v>
      </c>
      <c r="G1003" s="3">
        <v>9</v>
      </c>
      <c r="H1003" s="3">
        <v>411.38</v>
      </c>
      <c r="I1003" s="1">
        <f t="shared" si="15"/>
        <v>0.391857651787926</v>
      </c>
    </row>
    <row r="1004" ht="15.75" customHeight="1" spans="1:9">
      <c r="A1004" s="3" t="s">
        <v>1024</v>
      </c>
      <c r="B1004" s="5">
        <v>45268</v>
      </c>
      <c r="C1004" s="4" t="s">
        <v>20</v>
      </c>
      <c r="D1004" s="6" t="s">
        <v>28</v>
      </c>
      <c r="E1004" s="3">
        <v>4796.45</v>
      </c>
      <c r="F1004" s="3">
        <v>1</v>
      </c>
      <c r="G1004" s="3">
        <v>14</v>
      </c>
      <c r="H1004" s="3">
        <v>1877.74</v>
      </c>
      <c r="I1004" s="1">
        <f t="shared" si="15"/>
        <v>0.391485369387776</v>
      </c>
    </row>
    <row r="1005" ht="15.75" customHeight="1" spans="1:9">
      <c r="A1005" s="3" t="s">
        <v>1025</v>
      </c>
      <c r="B1005" s="5">
        <v>44919</v>
      </c>
      <c r="C1005" s="4" t="s">
        <v>13</v>
      </c>
      <c r="D1005" s="6" t="s">
        <v>21</v>
      </c>
      <c r="E1005" s="3">
        <v>156.85</v>
      </c>
      <c r="F1005" s="3">
        <v>13</v>
      </c>
      <c r="G1005" s="3">
        <v>34</v>
      </c>
      <c r="H1005" s="3">
        <v>1837.33</v>
      </c>
      <c r="I1005" s="1">
        <f t="shared" si="15"/>
        <v>11.7139305068537</v>
      </c>
    </row>
    <row r="1006" ht="15.75" customHeight="1" spans="1:9">
      <c r="A1006" s="3" t="s">
        <v>1026</v>
      </c>
      <c r="B1006" s="5">
        <v>45514</v>
      </c>
      <c r="C1006" s="4" t="s">
        <v>20</v>
      </c>
      <c r="D1006" s="6" t="s">
        <v>26</v>
      </c>
      <c r="E1006" s="3">
        <v>3001.04</v>
      </c>
      <c r="F1006" s="3">
        <v>27</v>
      </c>
      <c r="G1006" s="3">
        <v>48</v>
      </c>
      <c r="H1006" s="3">
        <v>109.42</v>
      </c>
      <c r="I1006" s="1">
        <f t="shared" si="15"/>
        <v>0.0364606936262096</v>
      </c>
    </row>
    <row r="1007" ht="15.75" customHeight="1" spans="1:9">
      <c r="A1007" s="3" t="s">
        <v>1027</v>
      </c>
      <c r="B1007" s="5">
        <v>45431</v>
      </c>
      <c r="C1007" s="4" t="s">
        <v>13</v>
      </c>
      <c r="D1007" s="6" t="s">
        <v>38</v>
      </c>
      <c r="E1007" s="3">
        <v>2168.68</v>
      </c>
      <c r="F1007" s="3">
        <v>46</v>
      </c>
      <c r="G1007" s="3">
        <v>18</v>
      </c>
      <c r="H1007" s="3">
        <v>252.03</v>
      </c>
      <c r="I1007" s="1">
        <f t="shared" si="15"/>
        <v>0.116213549255768</v>
      </c>
    </row>
    <row r="1008" ht="15.75" customHeight="1" spans="1:9">
      <c r="A1008" s="3" t="s">
        <v>1028</v>
      </c>
      <c r="B1008" s="5">
        <v>44882</v>
      </c>
      <c r="C1008" s="4" t="s">
        <v>16</v>
      </c>
      <c r="D1008" s="6" t="s">
        <v>21</v>
      </c>
      <c r="E1008" s="3">
        <v>3794.43</v>
      </c>
      <c r="F1008" s="3">
        <v>5</v>
      </c>
      <c r="G1008" s="3">
        <v>21</v>
      </c>
      <c r="H1008" s="3">
        <v>1181.53</v>
      </c>
      <c r="I1008" s="1">
        <f t="shared" si="15"/>
        <v>0.311385372770087</v>
      </c>
    </row>
    <row r="1009" ht="15.75" customHeight="1" spans="1:9">
      <c r="A1009" s="3" t="s">
        <v>1029</v>
      </c>
      <c r="B1009" s="5">
        <v>45552</v>
      </c>
      <c r="C1009" s="4" t="s">
        <v>16</v>
      </c>
      <c r="D1009" s="6" t="s">
        <v>28</v>
      </c>
      <c r="E1009" s="3">
        <v>2399.98</v>
      </c>
      <c r="F1009" s="3">
        <v>44</v>
      </c>
      <c r="G1009" s="3">
        <v>43</v>
      </c>
      <c r="H1009" s="3">
        <v>857.03</v>
      </c>
      <c r="I1009" s="1">
        <f t="shared" si="15"/>
        <v>0.357098809156743</v>
      </c>
    </row>
    <row r="1010" ht="15.75" customHeight="1" spans="1:9">
      <c r="A1010" s="3" t="s">
        <v>1030</v>
      </c>
      <c r="B1010" s="5">
        <v>45382</v>
      </c>
      <c r="C1010" s="4" t="s">
        <v>10</v>
      </c>
      <c r="D1010" s="6" t="s">
        <v>28</v>
      </c>
      <c r="E1010" s="3">
        <v>4331.61</v>
      </c>
      <c r="F1010" s="3">
        <v>37</v>
      </c>
      <c r="G1010" s="3">
        <v>48</v>
      </c>
      <c r="H1010" s="3">
        <v>1822.77</v>
      </c>
      <c r="I1010" s="1">
        <f t="shared" si="15"/>
        <v>0.420806582310042</v>
      </c>
    </row>
    <row r="1011" ht="15.75" customHeight="1" spans="1:9">
      <c r="A1011" s="3" t="s">
        <v>1031</v>
      </c>
      <c r="B1011" s="5">
        <v>45480</v>
      </c>
      <c r="C1011" s="4" t="s">
        <v>16</v>
      </c>
      <c r="D1011" s="6" t="s">
        <v>28</v>
      </c>
      <c r="E1011" s="3">
        <v>2795.92</v>
      </c>
      <c r="F1011" s="3">
        <v>12</v>
      </c>
      <c r="G1011" s="3">
        <v>4</v>
      </c>
      <c r="H1011" s="3">
        <v>362.45</v>
      </c>
      <c r="I1011" s="1">
        <f t="shared" si="15"/>
        <v>0.129635325760394</v>
      </c>
    </row>
    <row r="1012" ht="15.75" customHeight="1" spans="1:9">
      <c r="A1012" s="3" t="s">
        <v>1032</v>
      </c>
      <c r="B1012" s="5">
        <v>45252</v>
      </c>
      <c r="C1012" s="4" t="s">
        <v>10</v>
      </c>
      <c r="D1012" s="6" t="s">
        <v>21</v>
      </c>
      <c r="E1012" s="3">
        <v>3928.68</v>
      </c>
      <c r="F1012" s="3">
        <v>9</v>
      </c>
      <c r="G1012" s="3">
        <v>18</v>
      </c>
      <c r="H1012" s="3">
        <v>1894.16</v>
      </c>
      <c r="I1012" s="1">
        <f t="shared" si="15"/>
        <v>0.482136493682356</v>
      </c>
    </row>
    <row r="1013" ht="15.75" customHeight="1" spans="1:9">
      <c r="A1013" s="3" t="s">
        <v>1033</v>
      </c>
      <c r="B1013" s="5">
        <v>44977</v>
      </c>
      <c r="C1013" s="4" t="s">
        <v>10</v>
      </c>
      <c r="D1013" s="6" t="s">
        <v>21</v>
      </c>
      <c r="E1013" s="3">
        <v>1765.1</v>
      </c>
      <c r="F1013" s="3">
        <v>42</v>
      </c>
      <c r="G1013" s="3">
        <v>18</v>
      </c>
      <c r="H1013" s="3">
        <v>709.48</v>
      </c>
      <c r="I1013" s="1">
        <f t="shared" si="15"/>
        <v>0.401948898079429</v>
      </c>
    </row>
    <row r="1014" ht="15.75" customHeight="1" spans="1:9">
      <c r="A1014" s="3" t="s">
        <v>1034</v>
      </c>
      <c r="B1014" s="5">
        <v>45274</v>
      </c>
      <c r="C1014" s="4" t="s">
        <v>10</v>
      </c>
      <c r="D1014" s="6" t="s">
        <v>38</v>
      </c>
      <c r="E1014" s="3">
        <v>2760.27</v>
      </c>
      <c r="F1014" s="3">
        <v>14</v>
      </c>
      <c r="G1014" s="3">
        <v>40</v>
      </c>
      <c r="H1014" s="3">
        <v>183.57</v>
      </c>
      <c r="I1014" s="1">
        <f t="shared" si="15"/>
        <v>0.0665043637035507</v>
      </c>
    </row>
    <row r="1015" ht="15.75" customHeight="1" spans="1:9">
      <c r="A1015" s="3" t="s">
        <v>1035</v>
      </c>
      <c r="B1015" s="5">
        <v>45513</v>
      </c>
      <c r="C1015" s="4" t="s">
        <v>13</v>
      </c>
      <c r="D1015" s="6" t="s">
        <v>38</v>
      </c>
      <c r="E1015" s="3">
        <v>4469.47</v>
      </c>
      <c r="F1015" s="3">
        <v>12</v>
      </c>
      <c r="G1015" s="3">
        <v>43</v>
      </c>
      <c r="H1015" s="3">
        <v>252.99</v>
      </c>
      <c r="I1015" s="1">
        <f t="shared" si="15"/>
        <v>0.0566040268756698</v>
      </c>
    </row>
    <row r="1016" ht="15.75" customHeight="1" spans="1:9">
      <c r="A1016" s="3" t="s">
        <v>1036</v>
      </c>
      <c r="B1016" s="5">
        <v>45161</v>
      </c>
      <c r="C1016" s="4" t="s">
        <v>10</v>
      </c>
      <c r="D1016" s="6" t="s">
        <v>21</v>
      </c>
      <c r="E1016" s="3">
        <v>4597.95</v>
      </c>
      <c r="F1016" s="3">
        <v>41</v>
      </c>
      <c r="G1016" s="3">
        <v>37</v>
      </c>
      <c r="H1016" s="3">
        <v>462.82</v>
      </c>
      <c r="I1016" s="1">
        <f t="shared" si="15"/>
        <v>0.10065790189106</v>
      </c>
    </row>
    <row r="1017" ht="15.75" customHeight="1" spans="1:9">
      <c r="A1017" s="3" t="s">
        <v>1037</v>
      </c>
      <c r="B1017" s="5">
        <v>45585</v>
      </c>
      <c r="C1017" s="4" t="s">
        <v>20</v>
      </c>
      <c r="D1017" s="6" t="s">
        <v>28</v>
      </c>
      <c r="E1017" s="3">
        <v>4079.61</v>
      </c>
      <c r="F1017" s="3">
        <v>41</v>
      </c>
      <c r="G1017" s="3">
        <v>11</v>
      </c>
      <c r="H1017" s="3">
        <v>1406.79</v>
      </c>
      <c r="I1017" s="1">
        <f t="shared" si="15"/>
        <v>0.344834432703126</v>
      </c>
    </row>
    <row r="1018" ht="15.75" customHeight="1" spans="1:9">
      <c r="A1018" s="3" t="s">
        <v>1038</v>
      </c>
      <c r="B1018" s="5">
        <v>45181</v>
      </c>
      <c r="C1018" s="4" t="s">
        <v>16</v>
      </c>
      <c r="D1018" s="6" t="s">
        <v>26</v>
      </c>
      <c r="E1018" s="3">
        <v>3438.73</v>
      </c>
      <c r="F1018" s="3">
        <v>26</v>
      </c>
      <c r="G1018" s="3">
        <v>8</v>
      </c>
      <c r="H1018" s="3">
        <v>53.56</v>
      </c>
      <c r="I1018" s="1">
        <f t="shared" si="15"/>
        <v>0.0155755177056646</v>
      </c>
    </row>
    <row r="1019" ht="15.75" customHeight="1" spans="1:9">
      <c r="A1019" s="3" t="s">
        <v>1039</v>
      </c>
      <c r="B1019" s="5">
        <v>45074</v>
      </c>
      <c r="C1019" s="4" t="s">
        <v>20</v>
      </c>
      <c r="D1019" s="6" t="s">
        <v>23</v>
      </c>
      <c r="E1019" s="3">
        <v>2110.96</v>
      </c>
      <c r="F1019" s="3">
        <v>26</v>
      </c>
      <c r="G1019" s="3">
        <v>43</v>
      </c>
      <c r="H1019" s="3">
        <v>489.13</v>
      </c>
      <c r="I1019" s="1">
        <f t="shared" si="15"/>
        <v>0.231709743434267</v>
      </c>
    </row>
    <row r="1020" ht="15.75" customHeight="1" spans="1:9">
      <c r="A1020" s="3" t="s">
        <v>1040</v>
      </c>
      <c r="B1020" s="5">
        <v>44951</v>
      </c>
      <c r="C1020" s="4" t="s">
        <v>10</v>
      </c>
      <c r="D1020" s="6" t="s">
        <v>28</v>
      </c>
      <c r="E1020" s="3">
        <v>2876.94</v>
      </c>
      <c r="F1020" s="3">
        <v>5</v>
      </c>
      <c r="G1020" s="3">
        <v>4</v>
      </c>
      <c r="H1020" s="3">
        <v>1028.77</v>
      </c>
      <c r="I1020" s="1">
        <f t="shared" si="15"/>
        <v>0.357591746786516</v>
      </c>
    </row>
    <row r="1021" ht="15.75" customHeight="1" spans="1:9">
      <c r="A1021" s="3" t="s">
        <v>1041</v>
      </c>
      <c r="B1021" s="5">
        <v>45577</v>
      </c>
      <c r="C1021" s="4" t="s">
        <v>10</v>
      </c>
      <c r="D1021" s="6" t="s">
        <v>23</v>
      </c>
      <c r="E1021" s="3">
        <v>3041.41</v>
      </c>
      <c r="F1021" s="3">
        <v>24</v>
      </c>
      <c r="G1021" s="3">
        <v>33</v>
      </c>
      <c r="H1021" s="3">
        <v>668.22</v>
      </c>
      <c r="I1021" s="1">
        <f t="shared" si="15"/>
        <v>0.219707306808355</v>
      </c>
    </row>
    <row r="1022" ht="15.75" customHeight="1" spans="1:9">
      <c r="A1022" s="3" t="s">
        <v>1042</v>
      </c>
      <c r="B1022" s="5">
        <v>45229</v>
      </c>
      <c r="C1022" s="4" t="s">
        <v>13</v>
      </c>
      <c r="D1022" s="6" t="s">
        <v>28</v>
      </c>
      <c r="E1022" s="3">
        <v>389.13</v>
      </c>
      <c r="F1022" s="3">
        <v>14</v>
      </c>
      <c r="G1022" s="3">
        <v>22</v>
      </c>
      <c r="H1022" s="3">
        <v>118.73</v>
      </c>
      <c r="I1022" s="1">
        <f t="shared" si="15"/>
        <v>0.305116542029656</v>
      </c>
    </row>
    <row r="1023" ht="15.75" customHeight="1" spans="1:9">
      <c r="A1023" s="3" t="s">
        <v>1043</v>
      </c>
      <c r="B1023" s="5">
        <v>45179</v>
      </c>
      <c r="C1023" s="4" t="s">
        <v>20</v>
      </c>
      <c r="D1023" s="6" t="s">
        <v>26</v>
      </c>
      <c r="E1023" s="3">
        <v>596.21</v>
      </c>
      <c r="F1023" s="3">
        <v>39</v>
      </c>
      <c r="G1023" s="3">
        <v>15</v>
      </c>
      <c r="H1023" s="3">
        <v>1136.15</v>
      </c>
      <c r="I1023" s="1">
        <f t="shared" si="15"/>
        <v>1.90562050284296</v>
      </c>
    </row>
    <row r="1024" ht="15.75" customHeight="1" spans="1:9">
      <c r="A1024" s="3" t="s">
        <v>1044</v>
      </c>
      <c r="B1024" s="5">
        <v>45470</v>
      </c>
      <c r="C1024" s="4" t="s">
        <v>20</v>
      </c>
      <c r="D1024" s="6" t="s">
        <v>23</v>
      </c>
      <c r="E1024" s="3">
        <v>2431.7</v>
      </c>
      <c r="F1024" s="3">
        <v>24</v>
      </c>
      <c r="G1024" s="3">
        <v>18</v>
      </c>
      <c r="H1024" s="3">
        <v>866.99</v>
      </c>
      <c r="I1024" s="1">
        <f t="shared" si="15"/>
        <v>0.356536579347781</v>
      </c>
    </row>
    <row r="1025" ht="15.75" customHeight="1" spans="1:9">
      <c r="A1025" s="3" t="s">
        <v>1045</v>
      </c>
      <c r="B1025" s="5">
        <v>45203</v>
      </c>
      <c r="C1025" s="4" t="s">
        <v>20</v>
      </c>
      <c r="D1025" s="6" t="s">
        <v>26</v>
      </c>
      <c r="E1025" s="3">
        <v>428.42</v>
      </c>
      <c r="F1025" s="3">
        <v>28</v>
      </c>
      <c r="G1025" s="3">
        <v>49</v>
      </c>
      <c r="H1025" s="3">
        <v>141.13</v>
      </c>
      <c r="I1025" s="1">
        <f t="shared" si="15"/>
        <v>0.329419728304001</v>
      </c>
    </row>
    <row r="1026" ht="15.75" customHeight="1" spans="1:9">
      <c r="A1026" s="3" t="s">
        <v>1046</v>
      </c>
      <c r="B1026" s="5">
        <v>45131</v>
      </c>
      <c r="C1026" s="4" t="s">
        <v>20</v>
      </c>
      <c r="D1026" s="6" t="s">
        <v>21</v>
      </c>
      <c r="E1026" s="3">
        <v>4670.37</v>
      </c>
      <c r="F1026" s="3">
        <v>22</v>
      </c>
      <c r="G1026" s="3">
        <v>3</v>
      </c>
      <c r="H1026" s="3">
        <v>306.32</v>
      </c>
      <c r="I1026" s="1">
        <f t="shared" si="15"/>
        <v>0.065587951275809</v>
      </c>
    </row>
    <row r="1027" ht="15.75" customHeight="1" spans="1:9">
      <c r="A1027" s="3" t="s">
        <v>1047</v>
      </c>
      <c r="B1027" s="5">
        <v>45561</v>
      </c>
      <c r="C1027" s="4" t="s">
        <v>20</v>
      </c>
      <c r="D1027" s="6" t="s">
        <v>21</v>
      </c>
      <c r="E1027" s="3">
        <v>196.22</v>
      </c>
      <c r="F1027" s="3">
        <v>15</v>
      </c>
      <c r="G1027" s="3">
        <v>12</v>
      </c>
      <c r="H1027" s="3">
        <v>1957.85</v>
      </c>
      <c r="I1027" s="1">
        <f t="shared" ref="I1027:I1090" si="16">H1027/E1027</f>
        <v>9.97783100601366</v>
      </c>
    </row>
    <row r="1028" ht="15.75" customHeight="1" spans="1:9">
      <c r="A1028" s="3" t="s">
        <v>1048</v>
      </c>
      <c r="B1028" s="5">
        <v>45538</v>
      </c>
      <c r="C1028" s="4" t="s">
        <v>10</v>
      </c>
      <c r="D1028" s="6" t="s">
        <v>38</v>
      </c>
      <c r="E1028" s="3">
        <v>3188.13</v>
      </c>
      <c r="F1028" s="3">
        <v>12</v>
      </c>
      <c r="G1028" s="3">
        <v>14</v>
      </c>
      <c r="H1028" s="3">
        <v>1446.21</v>
      </c>
      <c r="I1028" s="1">
        <f t="shared" si="16"/>
        <v>0.4536232838686</v>
      </c>
    </row>
    <row r="1029" ht="15.75" customHeight="1" spans="1:9">
      <c r="A1029" s="3" t="s">
        <v>1049</v>
      </c>
      <c r="B1029" s="5">
        <v>45211</v>
      </c>
      <c r="C1029" s="4" t="s">
        <v>13</v>
      </c>
      <c r="D1029" s="6" t="s">
        <v>21</v>
      </c>
      <c r="E1029" s="3">
        <v>4875.21</v>
      </c>
      <c r="F1029" s="3">
        <v>17</v>
      </c>
      <c r="G1029" s="3">
        <v>25</v>
      </c>
      <c r="H1029" s="3">
        <v>1769.25</v>
      </c>
      <c r="I1029" s="1">
        <f t="shared" si="16"/>
        <v>0.362907443987028</v>
      </c>
    </row>
    <row r="1030" ht="15.75" customHeight="1" spans="1:9">
      <c r="A1030" s="3" t="s">
        <v>1050</v>
      </c>
      <c r="B1030" s="5">
        <v>45127</v>
      </c>
      <c r="C1030" s="4" t="s">
        <v>20</v>
      </c>
      <c r="D1030" s="6" t="s">
        <v>21</v>
      </c>
      <c r="E1030" s="3">
        <v>3022.99</v>
      </c>
      <c r="F1030" s="3">
        <v>41</v>
      </c>
      <c r="G1030" s="3">
        <v>21</v>
      </c>
      <c r="H1030" s="3">
        <v>139.22</v>
      </c>
      <c r="I1030" s="1">
        <f t="shared" si="16"/>
        <v>0.0460537414943483</v>
      </c>
    </row>
    <row r="1031" ht="15.75" customHeight="1" spans="1:9">
      <c r="A1031" s="3" t="s">
        <v>1051</v>
      </c>
      <c r="B1031" s="5">
        <v>45464</v>
      </c>
      <c r="C1031" s="4" t="s">
        <v>13</v>
      </c>
      <c r="D1031" s="6" t="s">
        <v>23</v>
      </c>
      <c r="E1031" s="3">
        <v>4185.13</v>
      </c>
      <c r="F1031" s="3">
        <v>14</v>
      </c>
      <c r="G1031" s="3">
        <v>9</v>
      </c>
      <c r="H1031" s="3">
        <v>1080.9</v>
      </c>
      <c r="I1031" s="1">
        <f t="shared" si="16"/>
        <v>0.2582715471204</v>
      </c>
    </row>
    <row r="1032" ht="15.75" customHeight="1" spans="1:9">
      <c r="A1032" s="3" t="s">
        <v>1052</v>
      </c>
      <c r="B1032" s="5">
        <v>45344</v>
      </c>
      <c r="C1032" s="4" t="s">
        <v>16</v>
      </c>
      <c r="D1032" s="6" t="s">
        <v>23</v>
      </c>
      <c r="E1032" s="3">
        <v>2000.04</v>
      </c>
      <c r="F1032" s="3">
        <v>29</v>
      </c>
      <c r="G1032" s="3">
        <v>31</v>
      </c>
      <c r="H1032" s="3">
        <v>578.14</v>
      </c>
      <c r="I1032" s="1">
        <f t="shared" si="16"/>
        <v>0.289064218715626</v>
      </c>
    </row>
    <row r="1033" ht="15.75" customHeight="1" spans="1:9">
      <c r="A1033" s="3" t="s">
        <v>1053</v>
      </c>
      <c r="B1033" s="5">
        <v>44962</v>
      </c>
      <c r="C1033" s="4" t="s">
        <v>13</v>
      </c>
      <c r="D1033" s="6" t="s">
        <v>21</v>
      </c>
      <c r="E1033" s="3">
        <v>1569.07</v>
      </c>
      <c r="F1033" s="3">
        <v>17</v>
      </c>
      <c r="G1033" s="3">
        <v>8</v>
      </c>
      <c r="H1033" s="3">
        <v>65.24</v>
      </c>
      <c r="I1033" s="1">
        <f t="shared" si="16"/>
        <v>0.0415787695896295</v>
      </c>
    </row>
    <row r="1034" ht="15.75" customHeight="1" spans="1:9">
      <c r="A1034" s="3" t="s">
        <v>1054</v>
      </c>
      <c r="B1034" s="5">
        <v>44953</v>
      </c>
      <c r="C1034" s="4" t="s">
        <v>16</v>
      </c>
      <c r="D1034" s="6" t="s">
        <v>28</v>
      </c>
      <c r="E1034" s="3">
        <v>2031.19</v>
      </c>
      <c r="F1034" s="3">
        <v>38</v>
      </c>
      <c r="G1034" s="3">
        <v>13</v>
      </c>
      <c r="H1034" s="3">
        <v>1624.56</v>
      </c>
      <c r="I1034" s="1">
        <f t="shared" si="16"/>
        <v>0.799807009683978</v>
      </c>
    </row>
    <row r="1035" ht="15.75" customHeight="1" spans="1:9">
      <c r="A1035" s="3" t="s">
        <v>1055</v>
      </c>
      <c r="B1035" s="5">
        <v>45243</v>
      </c>
      <c r="C1035" s="4" t="s">
        <v>16</v>
      </c>
      <c r="D1035" s="6" t="s">
        <v>26</v>
      </c>
      <c r="E1035" s="3">
        <v>1612.5</v>
      </c>
      <c r="F1035" s="3">
        <v>16</v>
      </c>
      <c r="G1035" s="3">
        <v>42</v>
      </c>
      <c r="H1035" s="3">
        <v>381.13</v>
      </c>
      <c r="I1035" s="1">
        <f t="shared" si="16"/>
        <v>0.236359689922481</v>
      </c>
    </row>
    <row r="1036" ht="15.75" customHeight="1" spans="1:9">
      <c r="A1036" s="3" t="s">
        <v>1056</v>
      </c>
      <c r="B1036" s="5">
        <v>45095</v>
      </c>
      <c r="C1036" s="4" t="s">
        <v>10</v>
      </c>
      <c r="D1036" s="6" t="s">
        <v>23</v>
      </c>
      <c r="E1036" s="3">
        <v>416.74</v>
      </c>
      <c r="F1036" s="3">
        <v>47</v>
      </c>
      <c r="G1036" s="3">
        <v>16</v>
      </c>
      <c r="H1036" s="3">
        <v>804.14</v>
      </c>
      <c r="I1036" s="1">
        <f t="shared" si="16"/>
        <v>1.92959639103518</v>
      </c>
    </row>
    <row r="1037" ht="15.75" customHeight="1" spans="1:9">
      <c r="A1037" s="3" t="s">
        <v>1057</v>
      </c>
      <c r="B1037" s="5">
        <v>45345</v>
      </c>
      <c r="C1037" s="4" t="s">
        <v>16</v>
      </c>
      <c r="D1037" s="6" t="s">
        <v>23</v>
      </c>
      <c r="E1037" s="3">
        <v>4100.54</v>
      </c>
      <c r="F1037" s="3">
        <v>39</v>
      </c>
      <c r="G1037" s="3">
        <v>42</v>
      </c>
      <c r="H1037" s="3">
        <v>207.93</v>
      </c>
      <c r="I1037" s="1">
        <f t="shared" si="16"/>
        <v>0.0507079555375633</v>
      </c>
    </row>
    <row r="1038" ht="15.75" customHeight="1" spans="1:9">
      <c r="A1038" s="3" t="s">
        <v>1058</v>
      </c>
      <c r="B1038" s="5">
        <v>44893</v>
      </c>
      <c r="C1038" s="4" t="s">
        <v>10</v>
      </c>
      <c r="D1038" s="6" t="s">
        <v>28</v>
      </c>
      <c r="E1038" s="3">
        <v>2927.75</v>
      </c>
      <c r="F1038" s="3">
        <v>24</v>
      </c>
      <c r="G1038" s="3">
        <v>37</v>
      </c>
      <c r="H1038" s="3">
        <v>898.04</v>
      </c>
      <c r="I1038" s="1">
        <f t="shared" si="16"/>
        <v>0.306733839979506</v>
      </c>
    </row>
    <row r="1039" ht="15.75" customHeight="1" spans="1:9">
      <c r="A1039" s="3" t="s">
        <v>1059</v>
      </c>
      <c r="B1039" s="5">
        <v>45039</v>
      </c>
      <c r="C1039" s="4" t="s">
        <v>16</v>
      </c>
      <c r="D1039" s="6" t="s">
        <v>26</v>
      </c>
      <c r="E1039" s="3">
        <v>3693.84</v>
      </c>
      <c r="F1039" s="3">
        <v>48</v>
      </c>
      <c r="G1039" s="3">
        <v>32</v>
      </c>
      <c r="H1039" s="3">
        <v>1371.56</v>
      </c>
      <c r="I1039" s="1">
        <f t="shared" si="16"/>
        <v>0.371310072986377</v>
      </c>
    </row>
    <row r="1040" ht="15.75" customHeight="1" spans="1:9">
      <c r="A1040" s="3" t="s">
        <v>1060</v>
      </c>
      <c r="B1040" s="5">
        <v>44900</v>
      </c>
      <c r="C1040" s="4" t="s">
        <v>13</v>
      </c>
      <c r="D1040" s="6" t="s">
        <v>38</v>
      </c>
      <c r="E1040" s="3">
        <v>2904.06</v>
      </c>
      <c r="F1040" s="3">
        <v>48</v>
      </c>
      <c r="G1040" s="3">
        <v>29</v>
      </c>
      <c r="H1040" s="3">
        <v>1427.41</v>
      </c>
      <c r="I1040" s="1">
        <f t="shared" si="16"/>
        <v>0.491522213728367</v>
      </c>
    </row>
    <row r="1041" ht="15.75" customHeight="1" spans="1:9">
      <c r="A1041" s="3" t="s">
        <v>1061</v>
      </c>
      <c r="B1041" s="5">
        <v>45171</v>
      </c>
      <c r="C1041" s="4" t="s">
        <v>16</v>
      </c>
      <c r="D1041" s="6" t="s">
        <v>26</v>
      </c>
      <c r="E1041" s="3">
        <v>3204.02</v>
      </c>
      <c r="F1041" s="3">
        <v>4</v>
      </c>
      <c r="G1041" s="3">
        <v>19</v>
      </c>
      <c r="H1041" s="3">
        <v>1514.5</v>
      </c>
      <c r="I1041" s="1">
        <f t="shared" si="16"/>
        <v>0.472687436408012</v>
      </c>
    </row>
    <row r="1042" ht="15.75" customHeight="1" spans="1:9">
      <c r="A1042" s="3" t="s">
        <v>1062</v>
      </c>
      <c r="B1042" s="5">
        <v>45232</v>
      </c>
      <c r="C1042" s="4" t="s">
        <v>10</v>
      </c>
      <c r="D1042" s="6" t="s">
        <v>23</v>
      </c>
      <c r="E1042" s="3">
        <v>1947.12</v>
      </c>
      <c r="F1042" s="3">
        <v>22</v>
      </c>
      <c r="G1042" s="3">
        <v>4</v>
      </c>
      <c r="H1042" s="3">
        <v>1967.15</v>
      </c>
      <c r="I1042" s="1">
        <f t="shared" si="16"/>
        <v>1.01028698796171</v>
      </c>
    </row>
    <row r="1043" ht="15.75" customHeight="1" spans="1:9">
      <c r="A1043" s="3" t="s">
        <v>1063</v>
      </c>
      <c r="B1043" s="5">
        <v>45431</v>
      </c>
      <c r="C1043" s="4" t="s">
        <v>20</v>
      </c>
      <c r="D1043" s="6" t="s">
        <v>28</v>
      </c>
      <c r="E1043" s="3">
        <v>1594.33</v>
      </c>
      <c r="F1043" s="3">
        <v>22</v>
      </c>
      <c r="G1043" s="3">
        <v>3</v>
      </c>
      <c r="H1043" s="3">
        <v>194.61</v>
      </c>
      <c r="I1043" s="1">
        <f t="shared" si="16"/>
        <v>0.122063813639585</v>
      </c>
    </row>
    <row r="1044" ht="15.75" customHeight="1" spans="1:9">
      <c r="A1044" s="3" t="s">
        <v>1064</v>
      </c>
      <c r="B1044" s="5">
        <v>45315</v>
      </c>
      <c r="C1044" s="4" t="s">
        <v>20</v>
      </c>
      <c r="D1044" s="6" t="s">
        <v>38</v>
      </c>
      <c r="E1044" s="3">
        <v>3684.9</v>
      </c>
      <c r="F1044" s="3">
        <v>31</v>
      </c>
      <c r="G1044" s="3">
        <v>29</v>
      </c>
      <c r="H1044" s="3">
        <v>829.81</v>
      </c>
      <c r="I1044" s="1">
        <f t="shared" si="16"/>
        <v>0.225191999782898</v>
      </c>
    </row>
    <row r="1045" ht="15.75" customHeight="1" spans="1:9">
      <c r="A1045" s="3" t="s">
        <v>1065</v>
      </c>
      <c r="B1045" s="5">
        <v>45256</v>
      </c>
      <c r="C1045" s="4" t="s">
        <v>20</v>
      </c>
      <c r="D1045" s="6" t="s">
        <v>23</v>
      </c>
      <c r="E1045" s="3">
        <v>741.61</v>
      </c>
      <c r="F1045" s="3">
        <v>37</v>
      </c>
      <c r="G1045" s="3">
        <v>29</v>
      </c>
      <c r="H1045" s="3">
        <v>1528.55</v>
      </c>
      <c r="I1045" s="1">
        <f t="shared" si="16"/>
        <v>2.06112377125443</v>
      </c>
    </row>
    <row r="1046" ht="15.75" customHeight="1" spans="1:9">
      <c r="A1046" s="3" t="s">
        <v>1066</v>
      </c>
      <c r="B1046" s="5">
        <v>45474</v>
      </c>
      <c r="C1046" s="4" t="s">
        <v>13</v>
      </c>
      <c r="D1046" s="6" t="s">
        <v>38</v>
      </c>
      <c r="E1046" s="3">
        <v>3291.15</v>
      </c>
      <c r="F1046" s="3">
        <v>38</v>
      </c>
      <c r="G1046" s="3">
        <v>43</v>
      </c>
      <c r="H1046" s="3">
        <v>1654.57</v>
      </c>
      <c r="I1046" s="1">
        <f t="shared" si="16"/>
        <v>0.502733087218753</v>
      </c>
    </row>
    <row r="1047" ht="15.75" customHeight="1" spans="1:9">
      <c r="A1047" s="3" t="s">
        <v>1067</v>
      </c>
      <c r="B1047" s="5">
        <v>45300</v>
      </c>
      <c r="C1047" s="4" t="s">
        <v>16</v>
      </c>
      <c r="D1047" s="6" t="s">
        <v>38</v>
      </c>
      <c r="E1047" s="3">
        <v>3384.12</v>
      </c>
      <c r="F1047" s="3">
        <v>14</v>
      </c>
      <c r="G1047" s="3">
        <v>11</v>
      </c>
      <c r="H1047" s="3">
        <v>1049.88</v>
      </c>
      <c r="I1047" s="1">
        <f t="shared" si="16"/>
        <v>0.310237225630297</v>
      </c>
    </row>
    <row r="1048" ht="15.75" customHeight="1" spans="1:9">
      <c r="A1048" s="3" t="s">
        <v>1068</v>
      </c>
      <c r="B1048" s="5">
        <v>45302</v>
      </c>
      <c r="C1048" s="4" t="s">
        <v>20</v>
      </c>
      <c r="D1048" s="6" t="s">
        <v>26</v>
      </c>
      <c r="E1048" s="3">
        <v>1685.37</v>
      </c>
      <c r="F1048" s="3">
        <v>47</v>
      </c>
      <c r="G1048" s="3">
        <v>39</v>
      </c>
      <c r="H1048" s="3">
        <v>577.51</v>
      </c>
      <c r="I1048" s="1">
        <f t="shared" si="16"/>
        <v>0.34266066205047</v>
      </c>
    </row>
    <row r="1049" ht="15.75" customHeight="1" spans="1:9">
      <c r="A1049" s="3" t="s">
        <v>1069</v>
      </c>
      <c r="B1049" s="5">
        <v>45048</v>
      </c>
      <c r="C1049" s="4" t="s">
        <v>20</v>
      </c>
      <c r="D1049" s="6" t="s">
        <v>38</v>
      </c>
      <c r="E1049" s="3">
        <v>295.68</v>
      </c>
      <c r="F1049" s="3">
        <v>7</v>
      </c>
      <c r="G1049" s="3">
        <v>48</v>
      </c>
      <c r="H1049" s="3">
        <v>1533.66</v>
      </c>
      <c r="I1049" s="1">
        <f t="shared" si="16"/>
        <v>5.18689123376623</v>
      </c>
    </row>
    <row r="1050" ht="15.75" customHeight="1" spans="1:9">
      <c r="A1050" s="3" t="s">
        <v>1070</v>
      </c>
      <c r="B1050" s="5">
        <v>45192</v>
      </c>
      <c r="C1050" s="4" t="s">
        <v>10</v>
      </c>
      <c r="D1050" s="6" t="s">
        <v>38</v>
      </c>
      <c r="E1050" s="3">
        <v>923.51</v>
      </c>
      <c r="F1050" s="3">
        <v>17</v>
      </c>
      <c r="G1050" s="3">
        <v>24</v>
      </c>
      <c r="H1050" s="3">
        <v>441.64</v>
      </c>
      <c r="I1050" s="1">
        <f t="shared" si="16"/>
        <v>0.478218968933742</v>
      </c>
    </row>
    <row r="1051" ht="15.75" customHeight="1" spans="1:9">
      <c r="A1051" s="3" t="s">
        <v>1071</v>
      </c>
      <c r="B1051" s="5">
        <v>44931</v>
      </c>
      <c r="C1051" s="4" t="s">
        <v>10</v>
      </c>
      <c r="D1051" s="6" t="s">
        <v>38</v>
      </c>
      <c r="E1051" s="3">
        <v>1847.67</v>
      </c>
      <c r="F1051" s="3">
        <v>44</v>
      </c>
      <c r="G1051" s="3">
        <v>44</v>
      </c>
      <c r="H1051" s="3">
        <v>479.8</v>
      </c>
      <c r="I1051" s="1">
        <f t="shared" si="16"/>
        <v>0.259678405775923</v>
      </c>
    </row>
    <row r="1052" ht="15.75" customHeight="1" spans="1:9">
      <c r="A1052" s="3" t="s">
        <v>1072</v>
      </c>
      <c r="B1052" s="5">
        <v>45417</v>
      </c>
      <c r="C1052" s="4" t="s">
        <v>20</v>
      </c>
      <c r="D1052" s="6" t="s">
        <v>28</v>
      </c>
      <c r="E1052" s="3">
        <v>2175.17</v>
      </c>
      <c r="F1052" s="3">
        <v>2</v>
      </c>
      <c r="G1052" s="3">
        <v>48</v>
      </c>
      <c r="H1052" s="3">
        <v>197.95</v>
      </c>
      <c r="I1052" s="1">
        <f t="shared" si="16"/>
        <v>0.0910043812667516</v>
      </c>
    </row>
    <row r="1053" ht="15.75" customHeight="1" spans="1:9">
      <c r="A1053" s="3" t="s">
        <v>1073</v>
      </c>
      <c r="B1053" s="5">
        <v>45164</v>
      </c>
      <c r="C1053" s="4" t="s">
        <v>10</v>
      </c>
      <c r="D1053" s="6" t="s">
        <v>23</v>
      </c>
      <c r="E1053" s="3">
        <v>3731.26</v>
      </c>
      <c r="F1053" s="3">
        <v>48</v>
      </c>
      <c r="G1053" s="3">
        <v>13</v>
      </c>
      <c r="H1053" s="3">
        <v>321.78</v>
      </c>
      <c r="I1053" s="1">
        <f t="shared" si="16"/>
        <v>0.0862389648536955</v>
      </c>
    </row>
    <row r="1054" ht="15.75" customHeight="1" spans="1:9">
      <c r="A1054" s="3" t="s">
        <v>1074</v>
      </c>
      <c r="B1054" s="5">
        <v>45186</v>
      </c>
      <c r="C1054" s="4" t="s">
        <v>20</v>
      </c>
      <c r="D1054" s="6" t="s">
        <v>21</v>
      </c>
      <c r="E1054" s="3">
        <v>2385.91</v>
      </c>
      <c r="F1054" s="3">
        <v>10</v>
      </c>
      <c r="G1054" s="3">
        <v>23</v>
      </c>
      <c r="H1054" s="3">
        <v>212.65</v>
      </c>
      <c r="I1054" s="1">
        <f t="shared" si="16"/>
        <v>0.0891274188883906</v>
      </c>
    </row>
    <row r="1055" ht="15.75" customHeight="1" spans="1:9">
      <c r="A1055" s="3" t="s">
        <v>1075</v>
      </c>
      <c r="B1055" s="5">
        <v>45345</v>
      </c>
      <c r="C1055" s="4" t="s">
        <v>10</v>
      </c>
      <c r="D1055" s="6" t="s">
        <v>38</v>
      </c>
      <c r="E1055" s="3">
        <v>4033.79</v>
      </c>
      <c r="F1055" s="3">
        <v>25</v>
      </c>
      <c r="G1055" s="3">
        <v>18</v>
      </c>
      <c r="H1055" s="3">
        <v>948.57</v>
      </c>
      <c r="I1055" s="1">
        <f t="shared" si="16"/>
        <v>0.235156019525062</v>
      </c>
    </row>
    <row r="1056" ht="15.75" customHeight="1" spans="1:9">
      <c r="A1056" s="3" t="s">
        <v>1076</v>
      </c>
      <c r="B1056" s="5">
        <v>44962</v>
      </c>
      <c r="C1056" s="4" t="s">
        <v>13</v>
      </c>
      <c r="D1056" s="6" t="s">
        <v>38</v>
      </c>
      <c r="E1056" s="3">
        <v>2413.12</v>
      </c>
      <c r="F1056" s="3">
        <v>39</v>
      </c>
      <c r="G1056" s="3">
        <v>41</v>
      </c>
      <c r="H1056" s="3">
        <v>283.54</v>
      </c>
      <c r="I1056" s="1">
        <f t="shared" si="16"/>
        <v>0.117499336957963</v>
      </c>
    </row>
    <row r="1057" ht="15.75" customHeight="1" spans="1:9">
      <c r="A1057" s="3" t="s">
        <v>1077</v>
      </c>
      <c r="B1057" s="5">
        <v>45231</v>
      </c>
      <c r="C1057" s="4" t="s">
        <v>20</v>
      </c>
      <c r="D1057" s="6" t="s">
        <v>38</v>
      </c>
      <c r="E1057" s="3">
        <v>3072.55</v>
      </c>
      <c r="F1057" s="3">
        <v>18</v>
      </c>
      <c r="G1057" s="3">
        <v>18</v>
      </c>
      <c r="H1057" s="3">
        <v>1996.48</v>
      </c>
      <c r="I1057" s="1">
        <f t="shared" si="16"/>
        <v>0.649779499113115</v>
      </c>
    </row>
    <row r="1058" ht="15.75" customHeight="1" spans="1:9">
      <c r="A1058" s="3" t="s">
        <v>1078</v>
      </c>
      <c r="B1058" s="5">
        <v>44896</v>
      </c>
      <c r="C1058" s="4" t="s">
        <v>20</v>
      </c>
      <c r="D1058" s="6" t="s">
        <v>28</v>
      </c>
      <c r="E1058" s="3">
        <v>2703.74</v>
      </c>
      <c r="F1058" s="3">
        <v>16</v>
      </c>
      <c r="G1058" s="3">
        <v>47</v>
      </c>
      <c r="H1058" s="3">
        <v>1354.89</v>
      </c>
      <c r="I1058" s="1">
        <f t="shared" si="16"/>
        <v>0.501116971306413</v>
      </c>
    </row>
    <row r="1059" ht="15.75" customHeight="1" spans="1:9">
      <c r="A1059" s="3" t="s">
        <v>1079</v>
      </c>
      <c r="B1059" s="5">
        <v>45225</v>
      </c>
      <c r="C1059" s="4" t="s">
        <v>10</v>
      </c>
      <c r="D1059" s="6" t="s">
        <v>26</v>
      </c>
      <c r="E1059" s="3">
        <v>1265.89</v>
      </c>
      <c r="F1059" s="3">
        <v>38</v>
      </c>
      <c r="G1059" s="3">
        <v>45</v>
      </c>
      <c r="H1059" s="3">
        <v>379.23</v>
      </c>
      <c r="I1059" s="1">
        <f t="shared" si="16"/>
        <v>0.299575792525417</v>
      </c>
    </row>
    <row r="1060" ht="15.75" customHeight="1" spans="1:9">
      <c r="A1060" s="3" t="s">
        <v>1080</v>
      </c>
      <c r="B1060" s="5">
        <v>45326</v>
      </c>
      <c r="C1060" s="4" t="s">
        <v>10</v>
      </c>
      <c r="D1060" s="6" t="s">
        <v>38</v>
      </c>
      <c r="E1060" s="3">
        <v>2168.01</v>
      </c>
      <c r="F1060" s="3">
        <v>9</v>
      </c>
      <c r="G1060" s="3">
        <v>30</v>
      </c>
      <c r="H1060" s="3">
        <v>1220.45</v>
      </c>
      <c r="I1060" s="1">
        <f t="shared" si="16"/>
        <v>0.56293559531552</v>
      </c>
    </row>
    <row r="1061" ht="15.75" customHeight="1" spans="1:9">
      <c r="A1061" s="3" t="s">
        <v>1081</v>
      </c>
      <c r="B1061" s="5">
        <v>45269</v>
      </c>
      <c r="C1061" s="4" t="s">
        <v>20</v>
      </c>
      <c r="D1061" s="6" t="s">
        <v>38</v>
      </c>
      <c r="E1061" s="3">
        <v>2985.88</v>
      </c>
      <c r="F1061" s="3">
        <v>50</v>
      </c>
      <c r="G1061" s="3">
        <v>36</v>
      </c>
      <c r="H1061" s="3">
        <v>60.3</v>
      </c>
      <c r="I1061" s="1">
        <f t="shared" si="16"/>
        <v>0.020195051375139</v>
      </c>
    </row>
    <row r="1062" ht="15.75" customHeight="1" spans="1:9">
      <c r="A1062" s="3" t="s">
        <v>1082</v>
      </c>
      <c r="B1062" s="5">
        <v>44988</v>
      </c>
      <c r="C1062" s="4" t="s">
        <v>16</v>
      </c>
      <c r="D1062" s="6" t="s">
        <v>28</v>
      </c>
      <c r="E1062" s="3">
        <v>299.9</v>
      </c>
      <c r="F1062" s="3">
        <v>5</v>
      </c>
      <c r="G1062" s="3">
        <v>24</v>
      </c>
      <c r="H1062" s="3">
        <v>1239.52</v>
      </c>
      <c r="I1062" s="1">
        <f t="shared" si="16"/>
        <v>4.13311103701234</v>
      </c>
    </row>
    <row r="1063" ht="15.75" customHeight="1" spans="1:9">
      <c r="A1063" s="3" t="s">
        <v>1083</v>
      </c>
      <c r="B1063" s="5">
        <v>45146</v>
      </c>
      <c r="C1063" s="4" t="s">
        <v>16</v>
      </c>
      <c r="D1063" s="6" t="s">
        <v>28</v>
      </c>
      <c r="E1063" s="3">
        <v>3990.58</v>
      </c>
      <c r="F1063" s="3">
        <v>31</v>
      </c>
      <c r="G1063" s="3">
        <v>44</v>
      </c>
      <c r="H1063" s="3">
        <v>1035.93</v>
      </c>
      <c r="I1063" s="1">
        <f t="shared" si="16"/>
        <v>0.259593843501446</v>
      </c>
    </row>
    <row r="1064" ht="15.75" customHeight="1" spans="1:9">
      <c r="A1064" s="3" t="s">
        <v>1084</v>
      </c>
      <c r="B1064" s="5">
        <v>45589</v>
      </c>
      <c r="C1064" s="4" t="s">
        <v>10</v>
      </c>
      <c r="D1064" s="6" t="s">
        <v>38</v>
      </c>
      <c r="E1064" s="3">
        <v>3933.66</v>
      </c>
      <c r="F1064" s="3">
        <v>2</v>
      </c>
      <c r="G1064" s="3">
        <v>27</v>
      </c>
      <c r="H1064" s="3">
        <v>683.06</v>
      </c>
      <c r="I1064" s="1">
        <f t="shared" si="16"/>
        <v>0.17364490067774</v>
      </c>
    </row>
    <row r="1065" ht="15.75" customHeight="1" spans="1:9">
      <c r="A1065" s="3" t="s">
        <v>1085</v>
      </c>
      <c r="B1065" s="5">
        <v>45146</v>
      </c>
      <c r="C1065" s="4" t="s">
        <v>10</v>
      </c>
      <c r="D1065" s="6" t="s">
        <v>28</v>
      </c>
      <c r="E1065" s="3">
        <v>365.62</v>
      </c>
      <c r="F1065" s="3">
        <v>38</v>
      </c>
      <c r="G1065" s="3">
        <v>2</v>
      </c>
      <c r="H1065" s="3">
        <v>1035.03</v>
      </c>
      <c r="I1065" s="1">
        <f t="shared" si="16"/>
        <v>2.83088999507686</v>
      </c>
    </row>
    <row r="1066" ht="15.75" customHeight="1" spans="1:9">
      <c r="A1066" s="3" t="s">
        <v>1086</v>
      </c>
      <c r="B1066" s="5">
        <v>45071</v>
      </c>
      <c r="C1066" s="4" t="s">
        <v>13</v>
      </c>
      <c r="D1066" s="6" t="s">
        <v>23</v>
      </c>
      <c r="E1066" s="3">
        <v>3123.34</v>
      </c>
      <c r="F1066" s="3">
        <v>10</v>
      </c>
      <c r="G1066" s="3">
        <v>9</v>
      </c>
      <c r="H1066" s="3">
        <v>1433.05</v>
      </c>
      <c r="I1066" s="1">
        <f t="shared" si="16"/>
        <v>0.45881972503794</v>
      </c>
    </row>
    <row r="1067" ht="15.75" customHeight="1" spans="1:9">
      <c r="A1067" s="3" t="s">
        <v>1087</v>
      </c>
      <c r="B1067" s="5">
        <v>45450</v>
      </c>
      <c r="C1067" s="4" t="s">
        <v>20</v>
      </c>
      <c r="D1067" s="6" t="s">
        <v>21</v>
      </c>
      <c r="E1067" s="3">
        <v>3384.89</v>
      </c>
      <c r="F1067" s="3">
        <v>47</v>
      </c>
      <c r="G1067" s="3">
        <v>45</v>
      </c>
      <c r="H1067" s="3">
        <v>946.11</v>
      </c>
      <c r="I1067" s="1">
        <f t="shared" si="16"/>
        <v>0.279509821589476</v>
      </c>
    </row>
    <row r="1068" ht="15.75" customHeight="1" spans="1:9">
      <c r="A1068" s="3" t="s">
        <v>1088</v>
      </c>
      <c r="B1068" s="5">
        <v>45060</v>
      </c>
      <c r="C1068" s="4" t="s">
        <v>20</v>
      </c>
      <c r="D1068" s="6" t="s">
        <v>26</v>
      </c>
      <c r="E1068" s="3">
        <v>3395.27</v>
      </c>
      <c r="F1068" s="3">
        <v>29</v>
      </c>
      <c r="G1068" s="3">
        <v>28</v>
      </c>
      <c r="H1068" s="3">
        <v>1395.92</v>
      </c>
      <c r="I1068" s="1">
        <f t="shared" si="16"/>
        <v>0.411136669543217</v>
      </c>
    </row>
    <row r="1069" ht="15.75" customHeight="1" spans="1:9">
      <c r="A1069" s="3" t="s">
        <v>1089</v>
      </c>
      <c r="B1069" s="5">
        <v>45252</v>
      </c>
      <c r="C1069" s="4" t="s">
        <v>20</v>
      </c>
      <c r="D1069" s="6" t="s">
        <v>28</v>
      </c>
      <c r="E1069" s="3">
        <v>2156.92</v>
      </c>
      <c r="F1069" s="3">
        <v>20</v>
      </c>
      <c r="G1069" s="3">
        <v>34</v>
      </c>
      <c r="H1069" s="3">
        <v>183.51</v>
      </c>
      <c r="I1069" s="1">
        <f t="shared" si="16"/>
        <v>0.085079650612911</v>
      </c>
    </row>
    <row r="1070" ht="15.75" customHeight="1" spans="1:9">
      <c r="A1070" s="3" t="s">
        <v>1090</v>
      </c>
      <c r="B1070" s="5">
        <v>45217</v>
      </c>
      <c r="C1070" s="4" t="s">
        <v>13</v>
      </c>
      <c r="D1070" s="6" t="s">
        <v>23</v>
      </c>
      <c r="E1070" s="3">
        <v>2709.84</v>
      </c>
      <c r="F1070" s="3">
        <v>6</v>
      </c>
      <c r="G1070" s="3">
        <v>47</v>
      </c>
      <c r="H1070" s="3">
        <v>727.32</v>
      </c>
      <c r="I1070" s="1">
        <f t="shared" si="16"/>
        <v>0.268399610309096</v>
      </c>
    </row>
    <row r="1071" ht="15.75" customHeight="1" spans="1:9">
      <c r="A1071" s="3" t="s">
        <v>1091</v>
      </c>
      <c r="B1071" s="5">
        <v>45192</v>
      </c>
      <c r="C1071" s="4" t="s">
        <v>13</v>
      </c>
      <c r="D1071" s="6" t="s">
        <v>21</v>
      </c>
      <c r="E1071" s="3">
        <v>4696.13</v>
      </c>
      <c r="F1071" s="3">
        <v>27</v>
      </c>
      <c r="G1071" s="3">
        <v>39</v>
      </c>
      <c r="H1071" s="3">
        <v>270.3</v>
      </c>
      <c r="I1071" s="1">
        <f t="shared" si="16"/>
        <v>0.0575580318262058</v>
      </c>
    </row>
    <row r="1072" ht="15.75" customHeight="1" spans="1:9">
      <c r="A1072" s="7" t="s">
        <v>1092</v>
      </c>
      <c r="B1072" s="5">
        <v>45475</v>
      </c>
      <c r="C1072" s="4" t="s">
        <v>16</v>
      </c>
      <c r="D1072" s="6" t="s">
        <v>26</v>
      </c>
      <c r="E1072" s="3">
        <v>1033.66</v>
      </c>
      <c r="F1072" s="3">
        <v>9</v>
      </c>
      <c r="G1072" s="3">
        <v>32</v>
      </c>
      <c r="H1072" s="3">
        <v>646.05</v>
      </c>
      <c r="I1072" s="1">
        <f t="shared" si="16"/>
        <v>0.62501209295126</v>
      </c>
    </row>
    <row r="1073" ht="15.75" customHeight="1" spans="1:9">
      <c r="A1073" s="3" t="s">
        <v>1093</v>
      </c>
      <c r="B1073" s="5">
        <v>44999</v>
      </c>
      <c r="C1073" s="4" t="s">
        <v>20</v>
      </c>
      <c r="D1073" s="6" t="s">
        <v>23</v>
      </c>
      <c r="E1073" s="3">
        <v>3869.89</v>
      </c>
      <c r="F1073" s="3">
        <v>5</v>
      </c>
      <c r="G1073" s="3">
        <v>12</v>
      </c>
      <c r="H1073" s="3">
        <v>718.54</v>
      </c>
      <c r="I1073" s="1">
        <f t="shared" si="16"/>
        <v>0.185674528216564</v>
      </c>
    </row>
    <row r="1074" ht="15.75" customHeight="1" spans="1:9">
      <c r="A1074" s="3" t="s">
        <v>1094</v>
      </c>
      <c r="B1074" s="5">
        <v>45150</v>
      </c>
      <c r="C1074" s="4" t="s">
        <v>10</v>
      </c>
      <c r="D1074" s="6" t="s">
        <v>38</v>
      </c>
      <c r="E1074" s="3">
        <v>3098.01</v>
      </c>
      <c r="F1074" s="3">
        <v>6</v>
      </c>
      <c r="G1074" s="3">
        <v>8</v>
      </c>
      <c r="H1074" s="3">
        <v>700.82</v>
      </c>
      <c r="I1074" s="1">
        <f t="shared" si="16"/>
        <v>0.226216183937431</v>
      </c>
    </row>
    <row r="1075" ht="15.75" customHeight="1" spans="1:9">
      <c r="A1075" s="3" t="s">
        <v>1095</v>
      </c>
      <c r="B1075" s="5">
        <v>45114</v>
      </c>
      <c r="C1075" s="4" t="s">
        <v>10</v>
      </c>
      <c r="D1075" s="6" t="s">
        <v>28</v>
      </c>
      <c r="E1075" s="3">
        <v>2439.68</v>
      </c>
      <c r="F1075" s="3">
        <v>38</v>
      </c>
      <c r="G1075" s="3">
        <v>33</v>
      </c>
      <c r="H1075" s="3">
        <v>1647.74</v>
      </c>
      <c r="I1075" s="1">
        <f t="shared" si="16"/>
        <v>0.675391854669465</v>
      </c>
    </row>
    <row r="1076" ht="15.75" customHeight="1" spans="1:9">
      <c r="A1076" s="3" t="s">
        <v>1096</v>
      </c>
      <c r="B1076" s="5">
        <v>44910</v>
      </c>
      <c r="C1076" s="4" t="s">
        <v>13</v>
      </c>
      <c r="D1076" s="6" t="s">
        <v>23</v>
      </c>
      <c r="E1076" s="3">
        <v>842.81</v>
      </c>
      <c r="F1076" s="3">
        <v>40</v>
      </c>
      <c r="G1076" s="3">
        <v>19</v>
      </c>
      <c r="H1076" s="3">
        <v>583.15</v>
      </c>
      <c r="I1076" s="1">
        <f t="shared" si="16"/>
        <v>0.691911581495236</v>
      </c>
    </row>
    <row r="1077" ht="15.75" customHeight="1" spans="1:9">
      <c r="A1077" s="3" t="s">
        <v>1097</v>
      </c>
      <c r="B1077" s="5">
        <v>45025</v>
      </c>
      <c r="C1077" s="4" t="s">
        <v>16</v>
      </c>
      <c r="D1077" s="6" t="s">
        <v>23</v>
      </c>
      <c r="E1077" s="3">
        <v>2458.19</v>
      </c>
      <c r="F1077" s="3">
        <v>34</v>
      </c>
      <c r="G1077" s="3">
        <v>4</v>
      </c>
      <c r="H1077" s="3">
        <v>1909</v>
      </c>
      <c r="I1077" s="1">
        <f t="shared" si="16"/>
        <v>0.776587651890212</v>
      </c>
    </row>
    <row r="1078" ht="15.75" customHeight="1" spans="1:9">
      <c r="A1078" s="3" t="s">
        <v>1098</v>
      </c>
      <c r="B1078" s="5">
        <v>44893</v>
      </c>
      <c r="C1078" s="4" t="s">
        <v>10</v>
      </c>
      <c r="D1078" s="6" t="s">
        <v>23</v>
      </c>
      <c r="E1078" s="3">
        <v>975.06</v>
      </c>
      <c r="F1078" s="3">
        <v>39</v>
      </c>
      <c r="G1078" s="3">
        <v>24</v>
      </c>
      <c r="H1078" s="3">
        <v>737.78</v>
      </c>
      <c r="I1078" s="1">
        <f t="shared" si="16"/>
        <v>0.756650872766804</v>
      </c>
    </row>
    <row r="1079" ht="15.75" customHeight="1" spans="1:9">
      <c r="A1079" s="3" t="s">
        <v>1099</v>
      </c>
      <c r="B1079" s="5">
        <v>45174</v>
      </c>
      <c r="C1079" s="4" t="s">
        <v>20</v>
      </c>
      <c r="D1079" s="6" t="s">
        <v>26</v>
      </c>
      <c r="E1079" s="3">
        <v>3202.73</v>
      </c>
      <c r="F1079" s="3">
        <v>24</v>
      </c>
      <c r="G1079" s="3">
        <v>33</v>
      </c>
      <c r="H1079" s="3">
        <v>539.78</v>
      </c>
      <c r="I1079" s="1">
        <f t="shared" si="16"/>
        <v>0.168537466473914</v>
      </c>
    </row>
    <row r="1080" ht="15.75" customHeight="1" spans="1:9">
      <c r="A1080" s="3" t="s">
        <v>1100</v>
      </c>
      <c r="B1080" s="5">
        <v>45369</v>
      </c>
      <c r="C1080" s="4" t="s">
        <v>16</v>
      </c>
      <c r="D1080" s="6" t="s">
        <v>23</v>
      </c>
      <c r="E1080" s="3">
        <v>2594.16</v>
      </c>
      <c r="F1080" s="3">
        <v>33</v>
      </c>
      <c r="G1080" s="3">
        <v>16</v>
      </c>
      <c r="H1080" s="3">
        <v>1914.86</v>
      </c>
      <c r="I1080" s="1">
        <f t="shared" si="16"/>
        <v>0.738142597218367</v>
      </c>
    </row>
    <row r="1081" ht="15.75" customHeight="1" spans="1:9">
      <c r="A1081" s="3" t="s">
        <v>1101</v>
      </c>
      <c r="B1081" s="5">
        <v>45334</v>
      </c>
      <c r="C1081" s="4" t="s">
        <v>13</v>
      </c>
      <c r="D1081" s="6" t="s">
        <v>23</v>
      </c>
      <c r="E1081" s="3">
        <v>2210.71</v>
      </c>
      <c r="F1081" s="3">
        <v>38</v>
      </c>
      <c r="G1081" s="3">
        <v>20</v>
      </c>
      <c r="H1081" s="3">
        <v>1818.17</v>
      </c>
      <c r="I1081" s="1">
        <f t="shared" si="16"/>
        <v>0.822437135580877</v>
      </c>
    </row>
    <row r="1082" ht="15.75" customHeight="1" spans="1:9">
      <c r="A1082" s="3" t="s">
        <v>1102</v>
      </c>
      <c r="B1082" s="5">
        <v>45141</v>
      </c>
      <c r="C1082" s="4" t="s">
        <v>10</v>
      </c>
      <c r="D1082" s="6" t="s">
        <v>28</v>
      </c>
      <c r="E1082" s="3">
        <v>4415.93</v>
      </c>
      <c r="F1082" s="3">
        <v>28</v>
      </c>
      <c r="G1082" s="3">
        <v>46</v>
      </c>
      <c r="H1082" s="3">
        <v>1028.93</v>
      </c>
      <c r="I1082" s="1">
        <f t="shared" si="16"/>
        <v>0.233004146351958</v>
      </c>
    </row>
    <row r="1083" ht="15.75" customHeight="1" spans="1:9">
      <c r="A1083" s="3" t="s">
        <v>1103</v>
      </c>
      <c r="B1083" s="5">
        <v>45371</v>
      </c>
      <c r="C1083" s="4" t="s">
        <v>16</v>
      </c>
      <c r="D1083" s="6" t="s">
        <v>38</v>
      </c>
      <c r="E1083" s="3">
        <v>2247.7</v>
      </c>
      <c r="F1083" s="3">
        <v>18</v>
      </c>
      <c r="G1083" s="3">
        <v>28</v>
      </c>
      <c r="H1083" s="3">
        <v>742.35</v>
      </c>
      <c r="I1083" s="1">
        <f t="shared" si="16"/>
        <v>0.330270943631268</v>
      </c>
    </row>
    <row r="1084" ht="15.75" customHeight="1" spans="1:9">
      <c r="A1084" s="3" t="s">
        <v>1104</v>
      </c>
      <c r="B1084" s="5">
        <v>45448</v>
      </c>
      <c r="C1084" s="4" t="s">
        <v>20</v>
      </c>
      <c r="D1084" s="6" t="s">
        <v>21</v>
      </c>
      <c r="E1084" s="3">
        <v>4664.69</v>
      </c>
      <c r="F1084" s="3">
        <v>11</v>
      </c>
      <c r="G1084" s="3">
        <v>42</v>
      </c>
      <c r="H1084" s="3">
        <v>915.1</v>
      </c>
      <c r="I1084" s="1">
        <f t="shared" si="16"/>
        <v>0.196175951670958</v>
      </c>
    </row>
    <row r="1085" ht="15.75" customHeight="1" spans="1:9">
      <c r="A1085" s="3" t="s">
        <v>1105</v>
      </c>
      <c r="B1085" s="5">
        <v>45585</v>
      </c>
      <c r="C1085" s="4" t="s">
        <v>13</v>
      </c>
      <c r="D1085" s="6" t="s">
        <v>38</v>
      </c>
      <c r="E1085" s="3">
        <v>2945.18</v>
      </c>
      <c r="F1085" s="3">
        <v>28</v>
      </c>
      <c r="G1085" s="3">
        <v>11</v>
      </c>
      <c r="H1085" s="3">
        <v>1167.69</v>
      </c>
      <c r="I1085" s="1">
        <f t="shared" si="16"/>
        <v>0.396474918341154</v>
      </c>
    </row>
    <row r="1086" ht="15.75" customHeight="1" spans="1:9">
      <c r="A1086" s="3" t="s">
        <v>1106</v>
      </c>
      <c r="B1086" s="5">
        <v>45196</v>
      </c>
      <c r="C1086" s="4" t="s">
        <v>13</v>
      </c>
      <c r="D1086" s="6" t="s">
        <v>21</v>
      </c>
      <c r="E1086" s="3">
        <v>4648.06</v>
      </c>
      <c r="F1086" s="3">
        <v>27</v>
      </c>
      <c r="G1086" s="3">
        <v>26</v>
      </c>
      <c r="H1086" s="3">
        <v>896.94</v>
      </c>
      <c r="I1086" s="1">
        <f t="shared" si="16"/>
        <v>0.192970830841254</v>
      </c>
    </row>
    <row r="1087" ht="15.75" customHeight="1" spans="1:9">
      <c r="A1087" s="3" t="s">
        <v>1107</v>
      </c>
      <c r="B1087" s="5">
        <v>44884</v>
      </c>
      <c r="C1087" s="4" t="s">
        <v>20</v>
      </c>
      <c r="D1087" s="6" t="s">
        <v>21</v>
      </c>
      <c r="E1087" s="3">
        <v>4686.3</v>
      </c>
      <c r="F1087" s="3">
        <v>14</v>
      </c>
      <c r="G1087" s="3">
        <v>28</v>
      </c>
      <c r="H1087" s="3">
        <v>377.92</v>
      </c>
      <c r="I1087" s="1">
        <f t="shared" si="16"/>
        <v>0.0806435780893242</v>
      </c>
    </row>
    <row r="1088" ht="15.75" customHeight="1" spans="1:9">
      <c r="A1088" s="3" t="s">
        <v>1108</v>
      </c>
      <c r="B1088" s="5">
        <v>45151</v>
      </c>
      <c r="C1088" s="4" t="s">
        <v>16</v>
      </c>
      <c r="D1088" s="6" t="s">
        <v>23</v>
      </c>
      <c r="E1088" s="3">
        <v>2365.87</v>
      </c>
      <c r="F1088" s="3">
        <v>21</v>
      </c>
      <c r="G1088" s="3">
        <v>12</v>
      </c>
      <c r="H1088" s="3">
        <v>1126.51</v>
      </c>
      <c r="I1088" s="1">
        <f t="shared" si="16"/>
        <v>0.476150422466154</v>
      </c>
    </row>
    <row r="1089" ht="15.75" customHeight="1" spans="1:9">
      <c r="A1089" s="3" t="s">
        <v>1109</v>
      </c>
      <c r="B1089" s="5">
        <v>45204</v>
      </c>
      <c r="C1089" s="4" t="s">
        <v>10</v>
      </c>
      <c r="D1089" s="6" t="s">
        <v>38</v>
      </c>
      <c r="E1089" s="3">
        <v>4883.65</v>
      </c>
      <c r="F1089" s="3">
        <v>16</v>
      </c>
      <c r="G1089" s="3">
        <v>9</v>
      </c>
      <c r="H1089" s="3">
        <v>1926.65</v>
      </c>
      <c r="I1089" s="1">
        <f t="shared" si="16"/>
        <v>0.394510253601302</v>
      </c>
    </row>
    <row r="1090" ht="15.75" customHeight="1" spans="1:9">
      <c r="A1090" s="3" t="s">
        <v>1110</v>
      </c>
      <c r="B1090" s="5">
        <v>45327</v>
      </c>
      <c r="C1090" s="4" t="s">
        <v>10</v>
      </c>
      <c r="D1090" s="6" t="s">
        <v>21</v>
      </c>
      <c r="E1090" s="3">
        <v>1705.34</v>
      </c>
      <c r="F1090" s="3">
        <v>49</v>
      </c>
      <c r="G1090" s="3">
        <v>46</v>
      </c>
      <c r="H1090" s="3">
        <v>145.3</v>
      </c>
      <c r="I1090" s="1">
        <f t="shared" si="16"/>
        <v>0.0852029507312325</v>
      </c>
    </row>
    <row r="1091" ht="15.75" customHeight="1" spans="1:9">
      <c r="A1091" s="3" t="s">
        <v>1111</v>
      </c>
      <c r="B1091" s="5">
        <v>45373</v>
      </c>
      <c r="C1091" s="4" t="s">
        <v>16</v>
      </c>
      <c r="D1091" s="6" t="s">
        <v>26</v>
      </c>
      <c r="E1091" s="3">
        <v>218.36</v>
      </c>
      <c r="F1091" s="3">
        <v>31</v>
      </c>
      <c r="G1091" s="3">
        <v>35</v>
      </c>
      <c r="H1091" s="3">
        <v>1777.78</v>
      </c>
      <c r="I1091" s="1">
        <f t="shared" ref="I1091:I1154" si="17">H1091/E1091</f>
        <v>8.14150943396226</v>
      </c>
    </row>
    <row r="1092" ht="15.75" customHeight="1" spans="1:9">
      <c r="A1092" s="3" t="s">
        <v>1112</v>
      </c>
      <c r="B1092" s="5">
        <v>45117</v>
      </c>
      <c r="C1092" s="4" t="s">
        <v>10</v>
      </c>
      <c r="D1092" s="6" t="s">
        <v>28</v>
      </c>
      <c r="E1092" s="3">
        <v>3098.37</v>
      </c>
      <c r="F1092" s="3">
        <v>18</v>
      </c>
      <c r="G1092" s="3">
        <v>41</v>
      </c>
      <c r="H1092" s="3">
        <v>892.04</v>
      </c>
      <c r="I1092" s="1">
        <f t="shared" si="17"/>
        <v>0.287906221658485</v>
      </c>
    </row>
    <row r="1093" ht="15.75" customHeight="1" spans="1:9">
      <c r="A1093" s="3" t="s">
        <v>1113</v>
      </c>
      <c r="B1093" s="5">
        <v>45257</v>
      </c>
      <c r="C1093" s="4" t="s">
        <v>10</v>
      </c>
      <c r="D1093" s="6" t="s">
        <v>23</v>
      </c>
      <c r="E1093" s="3">
        <v>4189.37</v>
      </c>
      <c r="F1093" s="3">
        <v>31</v>
      </c>
      <c r="G1093" s="3">
        <v>49</v>
      </c>
      <c r="H1093" s="3">
        <v>1436.1</v>
      </c>
      <c r="I1093" s="1">
        <f t="shared" si="17"/>
        <v>0.342796172216825</v>
      </c>
    </row>
    <row r="1094" ht="15.75" customHeight="1" spans="1:9">
      <c r="A1094" s="3" t="s">
        <v>1114</v>
      </c>
      <c r="B1094" s="5">
        <v>45109</v>
      </c>
      <c r="C1094" s="4" t="s">
        <v>20</v>
      </c>
      <c r="D1094" s="6" t="s">
        <v>38</v>
      </c>
      <c r="E1094" s="3">
        <v>3375.39</v>
      </c>
      <c r="F1094" s="3">
        <v>5</v>
      </c>
      <c r="G1094" s="3">
        <v>50</v>
      </c>
      <c r="H1094" s="3">
        <v>819.64</v>
      </c>
      <c r="I1094" s="1">
        <f t="shared" si="17"/>
        <v>0.242828236144564</v>
      </c>
    </row>
    <row r="1095" ht="15.75" customHeight="1" spans="1:9">
      <c r="A1095" s="3" t="s">
        <v>1115</v>
      </c>
      <c r="B1095" s="5">
        <v>45559</v>
      </c>
      <c r="C1095" s="4" t="s">
        <v>20</v>
      </c>
      <c r="D1095" s="6" t="s">
        <v>28</v>
      </c>
      <c r="E1095" s="3">
        <v>1083.97</v>
      </c>
      <c r="F1095" s="3">
        <v>27</v>
      </c>
      <c r="G1095" s="3">
        <v>33</v>
      </c>
      <c r="H1095" s="3">
        <v>1074.57</v>
      </c>
      <c r="I1095" s="1">
        <f t="shared" si="17"/>
        <v>0.991328173288929</v>
      </c>
    </row>
    <row r="1096" ht="15.75" customHeight="1" spans="1:9">
      <c r="A1096" s="3" t="s">
        <v>1116</v>
      </c>
      <c r="B1096" s="5">
        <v>45548</v>
      </c>
      <c r="C1096" s="4" t="s">
        <v>10</v>
      </c>
      <c r="D1096" s="6" t="s">
        <v>26</v>
      </c>
      <c r="E1096" s="3">
        <v>2160.83</v>
      </c>
      <c r="F1096" s="3">
        <v>37</v>
      </c>
      <c r="G1096" s="3">
        <v>8</v>
      </c>
      <c r="H1096" s="3">
        <v>620.03</v>
      </c>
      <c r="I1096" s="1">
        <f t="shared" si="17"/>
        <v>0.286940666318035</v>
      </c>
    </row>
    <row r="1097" ht="15.75" customHeight="1" spans="1:9">
      <c r="A1097" s="3" t="s">
        <v>1117</v>
      </c>
      <c r="B1097" s="5">
        <v>44953</v>
      </c>
      <c r="C1097" s="4" t="s">
        <v>13</v>
      </c>
      <c r="D1097" s="6" t="s">
        <v>21</v>
      </c>
      <c r="E1097" s="3">
        <v>2904.24</v>
      </c>
      <c r="F1097" s="3">
        <v>2</v>
      </c>
      <c r="G1097" s="3">
        <v>0</v>
      </c>
      <c r="H1097" s="3">
        <v>1792.12</v>
      </c>
      <c r="I1097" s="1">
        <f t="shared" si="17"/>
        <v>0.617070214582817</v>
      </c>
    </row>
    <row r="1098" ht="15.75" customHeight="1" spans="1:9">
      <c r="A1098" s="3" t="s">
        <v>1118</v>
      </c>
      <c r="B1098" s="5">
        <v>45230</v>
      </c>
      <c r="C1098" s="4" t="s">
        <v>20</v>
      </c>
      <c r="D1098" s="6" t="s">
        <v>28</v>
      </c>
      <c r="E1098" s="3">
        <v>1030.46</v>
      </c>
      <c r="F1098" s="3">
        <v>13</v>
      </c>
      <c r="G1098" s="3">
        <v>49</v>
      </c>
      <c r="H1098" s="3">
        <v>218.93</v>
      </c>
      <c r="I1098" s="1">
        <f t="shared" si="17"/>
        <v>0.212458513673505</v>
      </c>
    </row>
    <row r="1099" ht="15.75" customHeight="1" spans="1:9">
      <c r="A1099" s="3" t="s">
        <v>1119</v>
      </c>
      <c r="B1099" s="5">
        <v>45288</v>
      </c>
      <c r="C1099" s="4" t="s">
        <v>20</v>
      </c>
      <c r="D1099" s="6" t="s">
        <v>38</v>
      </c>
      <c r="E1099" s="3">
        <v>158.47</v>
      </c>
      <c r="F1099" s="3">
        <v>4</v>
      </c>
      <c r="G1099" s="3">
        <v>34</v>
      </c>
      <c r="H1099" s="3">
        <v>563.86</v>
      </c>
      <c r="I1099" s="1">
        <f t="shared" si="17"/>
        <v>3.55814980753455</v>
      </c>
    </row>
    <row r="1100" ht="15.75" customHeight="1" spans="1:9">
      <c r="A1100" s="3" t="s">
        <v>1120</v>
      </c>
      <c r="B1100" s="5">
        <v>45377</v>
      </c>
      <c r="C1100" s="4" t="s">
        <v>20</v>
      </c>
      <c r="D1100" s="6" t="s">
        <v>21</v>
      </c>
      <c r="E1100" s="3">
        <v>1754.4</v>
      </c>
      <c r="F1100" s="3">
        <v>41</v>
      </c>
      <c r="G1100" s="3">
        <v>32</v>
      </c>
      <c r="H1100" s="3">
        <v>1114.87</v>
      </c>
      <c r="I1100" s="1">
        <f t="shared" si="17"/>
        <v>0.63547081623347</v>
      </c>
    </row>
    <row r="1101" ht="15.75" customHeight="1" spans="1:9">
      <c r="A1101" s="3" t="s">
        <v>1121</v>
      </c>
      <c r="B1101" s="5">
        <v>45398</v>
      </c>
      <c r="C1101" s="4" t="s">
        <v>20</v>
      </c>
      <c r="D1101" s="6" t="s">
        <v>38</v>
      </c>
      <c r="E1101" s="3">
        <v>4684.06</v>
      </c>
      <c r="F1101" s="3">
        <v>46</v>
      </c>
      <c r="G1101" s="3">
        <v>41</v>
      </c>
      <c r="H1101" s="3">
        <v>1707.46</v>
      </c>
      <c r="I1101" s="1">
        <f t="shared" si="17"/>
        <v>0.364525646554485</v>
      </c>
    </row>
    <row r="1102" ht="15.75" customHeight="1" spans="1:9">
      <c r="A1102" s="3" t="s">
        <v>1122</v>
      </c>
      <c r="B1102" s="5">
        <v>44912</v>
      </c>
      <c r="C1102" s="4" t="s">
        <v>16</v>
      </c>
      <c r="D1102" s="6" t="s">
        <v>28</v>
      </c>
      <c r="E1102" s="3">
        <v>2555.45</v>
      </c>
      <c r="F1102" s="3">
        <v>27</v>
      </c>
      <c r="G1102" s="3">
        <v>17</v>
      </c>
      <c r="H1102" s="3">
        <v>1564.32</v>
      </c>
      <c r="I1102" s="1">
        <f t="shared" si="17"/>
        <v>0.612150501868555</v>
      </c>
    </row>
    <row r="1103" ht="15.75" customHeight="1" spans="1:9">
      <c r="A1103" s="3" t="s">
        <v>1123</v>
      </c>
      <c r="B1103" s="5">
        <v>45173</v>
      </c>
      <c r="C1103" s="4" t="s">
        <v>13</v>
      </c>
      <c r="D1103" s="6" t="s">
        <v>26</v>
      </c>
      <c r="E1103" s="3">
        <v>478.06</v>
      </c>
      <c r="F1103" s="3">
        <v>7</v>
      </c>
      <c r="G1103" s="3">
        <v>6</v>
      </c>
      <c r="H1103" s="3">
        <v>391.37</v>
      </c>
      <c r="I1103" s="1">
        <f t="shared" si="17"/>
        <v>0.818662929339413</v>
      </c>
    </row>
    <row r="1104" ht="15.75" customHeight="1" spans="1:9">
      <c r="A1104" s="3" t="s">
        <v>1124</v>
      </c>
      <c r="B1104" s="5">
        <v>45312</v>
      </c>
      <c r="C1104" s="4" t="s">
        <v>10</v>
      </c>
      <c r="D1104" s="6" t="s">
        <v>21</v>
      </c>
      <c r="E1104" s="3">
        <v>2308.26</v>
      </c>
      <c r="F1104" s="3">
        <v>46</v>
      </c>
      <c r="G1104" s="3">
        <v>33</v>
      </c>
      <c r="H1104" s="3">
        <v>126.21</v>
      </c>
      <c r="I1104" s="1">
        <f t="shared" si="17"/>
        <v>0.0546775493228666</v>
      </c>
    </row>
    <row r="1105" ht="15.75" customHeight="1" spans="1:9">
      <c r="A1105" s="3" t="s">
        <v>1125</v>
      </c>
      <c r="B1105" s="5">
        <v>45468</v>
      </c>
      <c r="C1105" s="4" t="s">
        <v>13</v>
      </c>
      <c r="D1105" s="6" t="s">
        <v>23</v>
      </c>
      <c r="E1105" s="3">
        <v>1204.35</v>
      </c>
      <c r="F1105" s="3">
        <v>42</v>
      </c>
      <c r="G1105" s="3">
        <v>41</v>
      </c>
      <c r="H1105" s="3">
        <v>376.23</v>
      </c>
      <c r="I1105" s="1">
        <f t="shared" si="17"/>
        <v>0.312392576908706</v>
      </c>
    </row>
    <row r="1106" ht="15.75" customHeight="1" spans="1:9">
      <c r="A1106" s="3" t="s">
        <v>1126</v>
      </c>
      <c r="B1106" s="5">
        <v>45123</v>
      </c>
      <c r="C1106" s="4" t="s">
        <v>13</v>
      </c>
      <c r="D1106" s="6" t="s">
        <v>26</v>
      </c>
      <c r="E1106" s="3">
        <v>1932.77</v>
      </c>
      <c r="F1106" s="3">
        <v>6</v>
      </c>
      <c r="G1106" s="3">
        <v>39</v>
      </c>
      <c r="H1106" s="3">
        <v>62.83</v>
      </c>
      <c r="I1106" s="1">
        <f t="shared" si="17"/>
        <v>0.0325077479472467</v>
      </c>
    </row>
    <row r="1107" ht="15.75" customHeight="1" spans="1:9">
      <c r="A1107" s="3" t="s">
        <v>1127</v>
      </c>
      <c r="B1107" s="5">
        <v>45029</v>
      </c>
      <c r="C1107" s="4" t="s">
        <v>20</v>
      </c>
      <c r="D1107" s="6" t="s">
        <v>23</v>
      </c>
      <c r="E1107" s="3">
        <v>472</v>
      </c>
      <c r="F1107" s="3">
        <v>19</v>
      </c>
      <c r="G1107" s="3">
        <v>9</v>
      </c>
      <c r="H1107" s="3">
        <v>1820.79</v>
      </c>
      <c r="I1107" s="1">
        <f t="shared" si="17"/>
        <v>3.85760593220339</v>
      </c>
    </row>
    <row r="1108" ht="15.75" customHeight="1" spans="1:9">
      <c r="A1108" s="3" t="s">
        <v>1128</v>
      </c>
      <c r="B1108" s="5">
        <v>45423</v>
      </c>
      <c r="C1108" s="4" t="s">
        <v>16</v>
      </c>
      <c r="D1108" s="6" t="s">
        <v>23</v>
      </c>
      <c r="E1108" s="3">
        <v>4419.55</v>
      </c>
      <c r="F1108" s="3">
        <v>6</v>
      </c>
      <c r="G1108" s="3">
        <v>44</v>
      </c>
      <c r="H1108" s="3">
        <v>356.85</v>
      </c>
      <c r="I1108" s="1">
        <f t="shared" si="17"/>
        <v>0.0807435146112161</v>
      </c>
    </row>
    <row r="1109" ht="15.75" customHeight="1" spans="1:9">
      <c r="A1109" s="3" t="s">
        <v>1129</v>
      </c>
      <c r="B1109" s="5">
        <v>45120</v>
      </c>
      <c r="C1109" s="4" t="s">
        <v>13</v>
      </c>
      <c r="D1109" s="6" t="s">
        <v>28</v>
      </c>
      <c r="E1109" s="3">
        <v>3340.4</v>
      </c>
      <c r="F1109" s="3">
        <v>11</v>
      </c>
      <c r="G1109" s="3">
        <v>46</v>
      </c>
      <c r="H1109" s="3">
        <v>523.11</v>
      </c>
      <c r="I1109" s="1">
        <f t="shared" si="17"/>
        <v>0.156601005867561</v>
      </c>
    </row>
    <row r="1110" ht="15.75" customHeight="1" spans="1:9">
      <c r="A1110" s="3" t="s">
        <v>1130</v>
      </c>
      <c r="B1110" s="5">
        <v>44920</v>
      </c>
      <c r="C1110" s="4" t="s">
        <v>16</v>
      </c>
      <c r="D1110" s="6" t="s">
        <v>21</v>
      </c>
      <c r="E1110" s="3">
        <v>3103.48</v>
      </c>
      <c r="F1110" s="3">
        <v>35</v>
      </c>
      <c r="G1110" s="3">
        <v>23</v>
      </c>
      <c r="H1110" s="3">
        <v>921.38</v>
      </c>
      <c r="I1110" s="1">
        <f t="shared" si="17"/>
        <v>0.296886076275665</v>
      </c>
    </row>
    <row r="1111" ht="15.75" customHeight="1" spans="1:9">
      <c r="A1111" s="3" t="s">
        <v>1131</v>
      </c>
      <c r="B1111" s="5">
        <v>44963</v>
      </c>
      <c r="C1111" s="4" t="s">
        <v>13</v>
      </c>
      <c r="D1111" s="6" t="s">
        <v>23</v>
      </c>
      <c r="E1111" s="3">
        <v>3124.03</v>
      </c>
      <c r="F1111" s="3">
        <v>35</v>
      </c>
      <c r="G1111" s="3">
        <v>23</v>
      </c>
      <c r="H1111" s="3">
        <v>1988.58</v>
      </c>
      <c r="I1111" s="1">
        <f t="shared" si="17"/>
        <v>0.636543183004004</v>
      </c>
    </row>
    <row r="1112" ht="15.75" customHeight="1" spans="1:9">
      <c r="A1112" s="3" t="s">
        <v>1132</v>
      </c>
      <c r="B1112" s="5">
        <v>44902</v>
      </c>
      <c r="C1112" s="4" t="s">
        <v>20</v>
      </c>
      <c r="D1112" s="6" t="s">
        <v>28</v>
      </c>
      <c r="E1112" s="3">
        <v>291.29</v>
      </c>
      <c r="F1112" s="3">
        <v>7</v>
      </c>
      <c r="G1112" s="3">
        <v>38</v>
      </c>
      <c r="H1112" s="3">
        <v>859.53</v>
      </c>
      <c r="I1112" s="1">
        <f t="shared" si="17"/>
        <v>2.95077070960211</v>
      </c>
    </row>
    <row r="1113" ht="15.75" customHeight="1" spans="1:9">
      <c r="A1113" s="3" t="s">
        <v>1133</v>
      </c>
      <c r="B1113" s="5">
        <v>45280</v>
      </c>
      <c r="C1113" s="4" t="s">
        <v>16</v>
      </c>
      <c r="D1113" s="6" t="s">
        <v>23</v>
      </c>
      <c r="E1113" s="3">
        <v>1349.7</v>
      </c>
      <c r="F1113" s="3">
        <v>9</v>
      </c>
      <c r="G1113" s="3">
        <v>5</v>
      </c>
      <c r="H1113" s="3">
        <v>1855.37</v>
      </c>
      <c r="I1113" s="1">
        <f t="shared" si="17"/>
        <v>1.37465362673187</v>
      </c>
    </row>
    <row r="1114" ht="15.75" customHeight="1" spans="1:9">
      <c r="A1114" s="3" t="s">
        <v>1134</v>
      </c>
      <c r="B1114" s="5">
        <v>45406</v>
      </c>
      <c r="C1114" s="4" t="s">
        <v>20</v>
      </c>
      <c r="D1114" s="6" t="s">
        <v>38</v>
      </c>
      <c r="E1114" s="3">
        <v>2340.4</v>
      </c>
      <c r="F1114" s="3">
        <v>23</v>
      </c>
      <c r="G1114" s="3">
        <v>9</v>
      </c>
      <c r="H1114" s="3">
        <v>267.12</v>
      </c>
      <c r="I1114" s="1">
        <f t="shared" si="17"/>
        <v>0.114134336010938</v>
      </c>
    </row>
    <row r="1115" ht="15.75" customHeight="1" spans="1:9">
      <c r="A1115" s="3" t="s">
        <v>1135</v>
      </c>
      <c r="B1115" s="5">
        <v>45550</v>
      </c>
      <c r="C1115" s="4" t="s">
        <v>10</v>
      </c>
      <c r="D1115" s="6" t="s">
        <v>38</v>
      </c>
      <c r="E1115" s="3">
        <v>483.42</v>
      </c>
      <c r="F1115" s="3">
        <v>5</v>
      </c>
      <c r="G1115" s="3">
        <v>13</v>
      </c>
      <c r="H1115" s="3">
        <v>246.8</v>
      </c>
      <c r="I1115" s="1">
        <f t="shared" si="17"/>
        <v>0.510529146497869</v>
      </c>
    </row>
    <row r="1116" ht="15.75" customHeight="1" spans="1:9">
      <c r="A1116" s="3" t="s">
        <v>1136</v>
      </c>
      <c r="B1116" s="5">
        <v>45284</v>
      </c>
      <c r="C1116" s="4" t="s">
        <v>10</v>
      </c>
      <c r="D1116" s="6" t="s">
        <v>26</v>
      </c>
      <c r="E1116" s="3">
        <v>1805.34</v>
      </c>
      <c r="F1116" s="3">
        <v>46</v>
      </c>
      <c r="G1116" s="3">
        <v>16</v>
      </c>
      <c r="H1116" s="3">
        <v>1309.87</v>
      </c>
      <c r="I1116" s="1">
        <f t="shared" si="17"/>
        <v>0.725553081414027</v>
      </c>
    </row>
    <row r="1117" ht="15.75" customHeight="1" spans="1:9">
      <c r="A1117" s="3" t="s">
        <v>1137</v>
      </c>
      <c r="B1117" s="5">
        <v>45163</v>
      </c>
      <c r="C1117" s="4" t="s">
        <v>20</v>
      </c>
      <c r="D1117" s="6" t="s">
        <v>23</v>
      </c>
      <c r="E1117" s="3">
        <v>2218.31</v>
      </c>
      <c r="F1117" s="3">
        <v>50</v>
      </c>
      <c r="G1117" s="3">
        <v>42</v>
      </c>
      <c r="H1117" s="3">
        <v>1682.52</v>
      </c>
      <c r="I1117" s="1">
        <f t="shared" si="17"/>
        <v>0.758469285176553</v>
      </c>
    </row>
    <row r="1118" ht="15.75" customHeight="1" spans="1:9">
      <c r="A1118" s="3" t="s">
        <v>1138</v>
      </c>
      <c r="B1118" s="5">
        <v>45226</v>
      </c>
      <c r="C1118" s="4" t="s">
        <v>13</v>
      </c>
      <c r="D1118" s="6" t="s">
        <v>26</v>
      </c>
      <c r="E1118" s="3">
        <v>1281.56</v>
      </c>
      <c r="F1118" s="3">
        <v>24</v>
      </c>
      <c r="G1118" s="3">
        <v>42</v>
      </c>
      <c r="H1118" s="3">
        <v>356</v>
      </c>
      <c r="I1118" s="1">
        <f t="shared" si="17"/>
        <v>0.277786447766784</v>
      </c>
    </row>
    <row r="1119" ht="15.75" customHeight="1" spans="1:9">
      <c r="A1119" s="3" t="s">
        <v>1139</v>
      </c>
      <c r="B1119" s="5">
        <v>45259</v>
      </c>
      <c r="C1119" s="4" t="s">
        <v>16</v>
      </c>
      <c r="D1119" s="6" t="s">
        <v>38</v>
      </c>
      <c r="E1119" s="3">
        <v>3111.43</v>
      </c>
      <c r="F1119" s="3">
        <v>43</v>
      </c>
      <c r="G1119" s="3">
        <v>11</v>
      </c>
      <c r="H1119" s="3">
        <v>1835.81</v>
      </c>
      <c r="I1119" s="1">
        <f t="shared" si="17"/>
        <v>0.590021308530161</v>
      </c>
    </row>
    <row r="1120" ht="15.75" customHeight="1" spans="1:9">
      <c r="A1120" s="3" t="s">
        <v>1140</v>
      </c>
      <c r="B1120" s="5">
        <v>45498</v>
      </c>
      <c r="C1120" s="4" t="s">
        <v>16</v>
      </c>
      <c r="D1120" s="6" t="s">
        <v>28</v>
      </c>
      <c r="E1120" s="3">
        <v>3090.3</v>
      </c>
      <c r="F1120" s="3">
        <v>20</v>
      </c>
      <c r="G1120" s="3">
        <v>18</v>
      </c>
      <c r="H1120" s="3">
        <v>1323.39</v>
      </c>
      <c r="I1120" s="1">
        <f t="shared" si="17"/>
        <v>0.428239976701291</v>
      </c>
    </row>
    <row r="1121" ht="15.75" customHeight="1" spans="1:9">
      <c r="A1121" s="3" t="s">
        <v>1141</v>
      </c>
      <c r="B1121" s="5">
        <v>45380</v>
      </c>
      <c r="C1121" s="4" t="s">
        <v>10</v>
      </c>
      <c r="D1121" s="6" t="s">
        <v>21</v>
      </c>
      <c r="E1121" s="3">
        <v>193.72</v>
      </c>
      <c r="F1121" s="3">
        <v>19</v>
      </c>
      <c r="G1121" s="3">
        <v>0</v>
      </c>
      <c r="H1121" s="3">
        <v>1875.33</v>
      </c>
      <c r="I1121" s="1">
        <f t="shared" si="17"/>
        <v>9.68062151558951</v>
      </c>
    </row>
    <row r="1122" ht="15.75" customHeight="1" spans="1:9">
      <c r="A1122" s="3" t="s">
        <v>1142</v>
      </c>
      <c r="B1122" s="5">
        <v>45452</v>
      </c>
      <c r="C1122" s="4" t="s">
        <v>16</v>
      </c>
      <c r="D1122" s="6" t="s">
        <v>28</v>
      </c>
      <c r="E1122" s="3">
        <v>1380.42</v>
      </c>
      <c r="F1122" s="3">
        <v>31</v>
      </c>
      <c r="G1122" s="3">
        <v>37</v>
      </c>
      <c r="H1122" s="3">
        <v>828.3</v>
      </c>
      <c r="I1122" s="1">
        <f t="shared" si="17"/>
        <v>0.600034772025905</v>
      </c>
    </row>
    <row r="1123" ht="15.75" customHeight="1" spans="1:9">
      <c r="A1123" s="3" t="s">
        <v>1143</v>
      </c>
      <c r="B1123" s="5">
        <v>45203</v>
      </c>
      <c r="C1123" s="4" t="s">
        <v>16</v>
      </c>
      <c r="D1123" s="6" t="s">
        <v>21</v>
      </c>
      <c r="E1123" s="3">
        <v>1770.52</v>
      </c>
      <c r="F1123" s="3">
        <v>25</v>
      </c>
      <c r="G1123" s="3">
        <v>0</v>
      </c>
      <c r="H1123" s="3">
        <v>1129.96</v>
      </c>
      <c r="I1123" s="1">
        <f t="shared" si="17"/>
        <v>0.638207984095068</v>
      </c>
    </row>
    <row r="1124" ht="15.75" customHeight="1" spans="1:9">
      <c r="A1124" s="3" t="s">
        <v>1144</v>
      </c>
      <c r="B1124" s="5">
        <v>45599</v>
      </c>
      <c r="C1124" s="4" t="s">
        <v>16</v>
      </c>
      <c r="D1124" s="6" t="s">
        <v>21</v>
      </c>
      <c r="E1124" s="3">
        <v>4834.11</v>
      </c>
      <c r="F1124" s="3">
        <v>25</v>
      </c>
      <c r="G1124" s="3">
        <v>49</v>
      </c>
      <c r="H1124" s="3">
        <v>902.53</v>
      </c>
      <c r="I1124" s="1">
        <f t="shared" si="17"/>
        <v>0.186700344013686</v>
      </c>
    </row>
    <row r="1125" ht="15.75" customHeight="1" spans="1:9">
      <c r="A1125" s="3" t="s">
        <v>1145</v>
      </c>
      <c r="B1125" s="5">
        <v>45293</v>
      </c>
      <c r="C1125" s="4" t="s">
        <v>20</v>
      </c>
      <c r="D1125" s="6" t="s">
        <v>38</v>
      </c>
      <c r="E1125" s="3">
        <v>1407.67</v>
      </c>
      <c r="F1125" s="3">
        <v>21</v>
      </c>
      <c r="G1125" s="3">
        <v>24</v>
      </c>
      <c r="H1125" s="3">
        <v>1914.05</v>
      </c>
      <c r="I1125" s="1">
        <f t="shared" si="17"/>
        <v>1.35972919789439</v>
      </c>
    </row>
    <row r="1126" ht="15.75" customHeight="1" spans="1:9">
      <c r="A1126" s="3" t="s">
        <v>1146</v>
      </c>
      <c r="B1126" s="5">
        <v>44951</v>
      </c>
      <c r="C1126" s="4" t="s">
        <v>20</v>
      </c>
      <c r="D1126" s="6" t="s">
        <v>23</v>
      </c>
      <c r="E1126" s="3">
        <v>2969.14</v>
      </c>
      <c r="F1126" s="3">
        <v>26</v>
      </c>
      <c r="G1126" s="3">
        <v>19</v>
      </c>
      <c r="H1126" s="3">
        <v>1949.21</v>
      </c>
      <c r="I1126" s="1">
        <f t="shared" si="17"/>
        <v>0.656489757977057</v>
      </c>
    </row>
    <row r="1127" ht="15.75" customHeight="1" spans="1:9">
      <c r="A1127" s="3" t="s">
        <v>1147</v>
      </c>
      <c r="B1127" s="5">
        <v>45360</v>
      </c>
      <c r="C1127" s="4" t="s">
        <v>10</v>
      </c>
      <c r="D1127" s="6" t="s">
        <v>21</v>
      </c>
      <c r="E1127" s="3">
        <v>1980.8</v>
      </c>
      <c r="F1127" s="3">
        <v>26</v>
      </c>
      <c r="G1127" s="3">
        <v>42</v>
      </c>
      <c r="H1127" s="3">
        <v>430.37</v>
      </c>
      <c r="I1127" s="1">
        <f t="shared" si="17"/>
        <v>0.217270799676898</v>
      </c>
    </row>
    <row r="1128" ht="15.75" customHeight="1" spans="1:9">
      <c r="A1128" s="3" t="s">
        <v>1148</v>
      </c>
      <c r="B1128" s="5">
        <v>45300</v>
      </c>
      <c r="C1128" s="4" t="s">
        <v>13</v>
      </c>
      <c r="D1128" s="6" t="s">
        <v>21</v>
      </c>
      <c r="E1128" s="3">
        <v>3133.56</v>
      </c>
      <c r="F1128" s="3">
        <v>9</v>
      </c>
      <c r="G1128" s="3">
        <v>26</v>
      </c>
      <c r="H1128" s="3">
        <v>885.18</v>
      </c>
      <c r="I1128" s="1">
        <f t="shared" si="17"/>
        <v>0.282483820319381</v>
      </c>
    </row>
    <row r="1129" ht="15.75" customHeight="1" spans="1:9">
      <c r="A1129" s="3" t="s">
        <v>1149</v>
      </c>
      <c r="B1129" s="5">
        <v>45427</v>
      </c>
      <c r="C1129" s="4" t="s">
        <v>13</v>
      </c>
      <c r="D1129" s="6" t="s">
        <v>21</v>
      </c>
      <c r="E1129" s="3">
        <v>3753.24</v>
      </c>
      <c r="F1129" s="3">
        <v>18</v>
      </c>
      <c r="G1129" s="3">
        <v>18</v>
      </c>
      <c r="H1129" s="3">
        <v>210.34</v>
      </c>
      <c r="I1129" s="1">
        <f t="shared" si="17"/>
        <v>0.0560422461659793</v>
      </c>
    </row>
    <row r="1130" ht="15.75" customHeight="1" spans="1:9">
      <c r="A1130" s="3" t="s">
        <v>1150</v>
      </c>
      <c r="B1130" s="5">
        <v>45376</v>
      </c>
      <c r="C1130" s="4" t="s">
        <v>10</v>
      </c>
      <c r="D1130" s="6" t="s">
        <v>26</v>
      </c>
      <c r="E1130" s="3">
        <v>341.79</v>
      </c>
      <c r="F1130" s="3">
        <v>34</v>
      </c>
      <c r="G1130" s="3">
        <v>19</v>
      </c>
      <c r="H1130" s="3">
        <v>1350.66</v>
      </c>
      <c r="I1130" s="1">
        <f t="shared" si="17"/>
        <v>3.95172474326341</v>
      </c>
    </row>
    <row r="1131" ht="15.75" customHeight="1" spans="1:9">
      <c r="A1131" s="3" t="s">
        <v>1151</v>
      </c>
      <c r="B1131" s="5">
        <v>45135</v>
      </c>
      <c r="C1131" s="4" t="s">
        <v>10</v>
      </c>
      <c r="D1131" s="6" t="s">
        <v>26</v>
      </c>
      <c r="E1131" s="3">
        <v>1604.17</v>
      </c>
      <c r="F1131" s="3">
        <v>16</v>
      </c>
      <c r="G1131" s="3">
        <v>50</v>
      </c>
      <c r="H1131" s="3">
        <v>1924.99</v>
      </c>
      <c r="I1131" s="1">
        <f t="shared" si="17"/>
        <v>1.19999127274541</v>
      </c>
    </row>
    <row r="1132" ht="15.75" customHeight="1" spans="1:9">
      <c r="A1132" s="3" t="s">
        <v>1152</v>
      </c>
      <c r="B1132" s="5">
        <v>45270</v>
      </c>
      <c r="C1132" s="4" t="s">
        <v>10</v>
      </c>
      <c r="D1132" s="6" t="s">
        <v>28</v>
      </c>
      <c r="E1132" s="3">
        <v>4084.47</v>
      </c>
      <c r="F1132" s="3">
        <v>46</v>
      </c>
      <c r="G1132" s="3">
        <v>19</v>
      </c>
      <c r="H1132" s="3">
        <v>273.3</v>
      </c>
      <c r="I1132" s="1">
        <f t="shared" si="17"/>
        <v>0.0669119861328398</v>
      </c>
    </row>
    <row r="1133" ht="15.75" customHeight="1" spans="1:9">
      <c r="A1133" s="3" t="s">
        <v>1153</v>
      </c>
      <c r="B1133" s="5">
        <v>45110</v>
      </c>
      <c r="C1133" s="4" t="s">
        <v>13</v>
      </c>
      <c r="D1133" s="6" t="s">
        <v>23</v>
      </c>
      <c r="E1133" s="3">
        <v>73.32</v>
      </c>
      <c r="F1133" s="3">
        <v>36</v>
      </c>
      <c r="G1133" s="3">
        <v>37</v>
      </c>
      <c r="H1133" s="3">
        <v>1360.99</v>
      </c>
      <c r="I1133" s="1">
        <f t="shared" si="17"/>
        <v>18.5623295144572</v>
      </c>
    </row>
    <row r="1134" ht="15.75" customHeight="1" spans="1:9">
      <c r="A1134" s="3" t="s">
        <v>1154</v>
      </c>
      <c r="B1134" s="5">
        <v>45400</v>
      </c>
      <c r="C1134" s="4" t="s">
        <v>16</v>
      </c>
      <c r="D1134" s="6" t="s">
        <v>23</v>
      </c>
      <c r="E1134" s="3">
        <v>1143.41</v>
      </c>
      <c r="F1134" s="3">
        <v>19</v>
      </c>
      <c r="G1134" s="3">
        <v>43</v>
      </c>
      <c r="H1134" s="3">
        <v>488.64</v>
      </c>
      <c r="I1134" s="1">
        <f t="shared" si="17"/>
        <v>0.427353267856674</v>
      </c>
    </row>
    <row r="1135" ht="15.75" customHeight="1" spans="1:9">
      <c r="A1135" s="3" t="s">
        <v>1155</v>
      </c>
      <c r="B1135" s="5">
        <v>44977</v>
      </c>
      <c r="C1135" s="4" t="s">
        <v>10</v>
      </c>
      <c r="D1135" s="6" t="s">
        <v>26</v>
      </c>
      <c r="E1135" s="3">
        <v>4698.15</v>
      </c>
      <c r="F1135" s="3">
        <v>50</v>
      </c>
      <c r="G1135" s="3">
        <v>19</v>
      </c>
      <c r="H1135" s="3">
        <v>1982.02</v>
      </c>
      <c r="I1135" s="1">
        <f t="shared" si="17"/>
        <v>0.421872439151581</v>
      </c>
    </row>
    <row r="1136" ht="15.75" customHeight="1" spans="1:9">
      <c r="A1136" s="3" t="s">
        <v>1156</v>
      </c>
      <c r="B1136" s="5">
        <v>45084</v>
      </c>
      <c r="C1136" s="4" t="s">
        <v>10</v>
      </c>
      <c r="D1136" s="6" t="s">
        <v>21</v>
      </c>
      <c r="E1136" s="3">
        <v>1850.43</v>
      </c>
      <c r="F1136" s="3">
        <v>29</v>
      </c>
      <c r="G1136" s="3">
        <v>33</v>
      </c>
      <c r="H1136" s="3">
        <v>1976.42</v>
      </c>
      <c r="I1136" s="1">
        <f t="shared" si="17"/>
        <v>1.06808687710424</v>
      </c>
    </row>
    <row r="1137" ht="15.75" customHeight="1" spans="1:9">
      <c r="A1137" s="3" t="s">
        <v>1157</v>
      </c>
      <c r="B1137" s="5">
        <v>45180</v>
      </c>
      <c r="C1137" s="4" t="s">
        <v>16</v>
      </c>
      <c r="D1137" s="6" t="s">
        <v>23</v>
      </c>
      <c r="E1137" s="3">
        <v>4458.95</v>
      </c>
      <c r="F1137" s="3">
        <v>45</v>
      </c>
      <c r="G1137" s="3">
        <v>8</v>
      </c>
      <c r="H1137" s="3">
        <v>95.81</v>
      </c>
      <c r="I1137" s="1">
        <f t="shared" si="17"/>
        <v>0.0214871214075063</v>
      </c>
    </row>
    <row r="1138" ht="15.75" customHeight="1" spans="1:9">
      <c r="A1138" s="3" t="s">
        <v>1158</v>
      </c>
      <c r="B1138" s="5">
        <v>45265</v>
      </c>
      <c r="C1138" s="4" t="s">
        <v>20</v>
      </c>
      <c r="D1138" s="6" t="s">
        <v>21</v>
      </c>
      <c r="E1138" s="3">
        <v>543.49</v>
      </c>
      <c r="F1138" s="3">
        <v>25</v>
      </c>
      <c r="G1138" s="3">
        <v>31</v>
      </c>
      <c r="H1138" s="3">
        <v>1293.48</v>
      </c>
      <c r="I1138" s="1">
        <f t="shared" si="17"/>
        <v>2.37995179304127</v>
      </c>
    </row>
    <row r="1139" ht="15.75" customHeight="1" spans="1:9">
      <c r="A1139" s="3" t="s">
        <v>1159</v>
      </c>
      <c r="B1139" s="5">
        <v>45534</v>
      </c>
      <c r="C1139" s="4" t="s">
        <v>16</v>
      </c>
      <c r="D1139" s="6" t="s">
        <v>26</v>
      </c>
      <c r="E1139" s="3">
        <v>3114.27</v>
      </c>
      <c r="F1139" s="3">
        <v>18</v>
      </c>
      <c r="G1139" s="3">
        <v>6</v>
      </c>
      <c r="H1139" s="3">
        <v>698.55</v>
      </c>
      <c r="I1139" s="1">
        <f t="shared" si="17"/>
        <v>0.224306177691722</v>
      </c>
    </row>
    <row r="1140" ht="15.75" customHeight="1" spans="1:9">
      <c r="A1140" s="3" t="s">
        <v>1160</v>
      </c>
      <c r="B1140" s="5">
        <v>44962</v>
      </c>
      <c r="C1140" s="4" t="s">
        <v>16</v>
      </c>
      <c r="D1140" s="6" t="s">
        <v>21</v>
      </c>
      <c r="E1140" s="3">
        <v>2610.38</v>
      </c>
      <c r="F1140" s="3">
        <v>19</v>
      </c>
      <c r="G1140" s="3">
        <v>6</v>
      </c>
      <c r="H1140" s="3">
        <v>1655.31</v>
      </c>
      <c r="I1140" s="1">
        <f t="shared" si="17"/>
        <v>0.63412606593676</v>
      </c>
    </row>
    <row r="1141" ht="15.75" customHeight="1" spans="1:9">
      <c r="A1141" s="3" t="s">
        <v>1161</v>
      </c>
      <c r="B1141" s="5">
        <v>44941</v>
      </c>
      <c r="C1141" s="4" t="s">
        <v>13</v>
      </c>
      <c r="D1141" s="6" t="s">
        <v>26</v>
      </c>
      <c r="E1141" s="3">
        <v>780.51</v>
      </c>
      <c r="F1141" s="3">
        <v>4</v>
      </c>
      <c r="G1141" s="3">
        <v>34</v>
      </c>
      <c r="H1141" s="3">
        <v>1223.19</v>
      </c>
      <c r="I1141" s="1">
        <f t="shared" si="17"/>
        <v>1.56716762117077</v>
      </c>
    </row>
    <row r="1142" ht="15.75" customHeight="1" spans="1:9">
      <c r="A1142" s="3" t="s">
        <v>1162</v>
      </c>
      <c r="B1142" s="5">
        <v>45506</v>
      </c>
      <c r="C1142" s="4" t="s">
        <v>16</v>
      </c>
      <c r="D1142" s="6" t="s">
        <v>38</v>
      </c>
      <c r="E1142" s="3">
        <v>4457.39</v>
      </c>
      <c r="F1142" s="3">
        <v>34</v>
      </c>
      <c r="G1142" s="3">
        <v>48</v>
      </c>
      <c r="H1142" s="3">
        <v>1086.86</v>
      </c>
      <c r="I1142" s="1">
        <f t="shared" si="17"/>
        <v>0.243833274629323</v>
      </c>
    </row>
    <row r="1143" ht="15.75" customHeight="1" spans="1:9">
      <c r="A1143" s="3" t="s">
        <v>1163</v>
      </c>
      <c r="B1143" s="5">
        <v>44885</v>
      </c>
      <c r="C1143" s="4" t="s">
        <v>10</v>
      </c>
      <c r="D1143" s="6" t="s">
        <v>26</v>
      </c>
      <c r="E1143" s="3">
        <v>3373.23</v>
      </c>
      <c r="F1143" s="3">
        <v>2</v>
      </c>
      <c r="G1143" s="3">
        <v>0</v>
      </c>
      <c r="H1143" s="3">
        <v>910.24</v>
      </c>
      <c r="I1143" s="1">
        <f t="shared" si="17"/>
        <v>0.269842258013832</v>
      </c>
    </row>
    <row r="1144" ht="15.75" customHeight="1" spans="1:9">
      <c r="A1144" s="3" t="s">
        <v>1164</v>
      </c>
      <c r="B1144" s="5">
        <v>44939</v>
      </c>
      <c r="C1144" s="4" t="s">
        <v>10</v>
      </c>
      <c r="D1144" s="6" t="s">
        <v>28</v>
      </c>
      <c r="E1144" s="3">
        <v>835.14</v>
      </c>
      <c r="F1144" s="3">
        <v>29</v>
      </c>
      <c r="G1144" s="3">
        <v>1</v>
      </c>
      <c r="H1144" s="3">
        <v>588.48</v>
      </c>
      <c r="I1144" s="1">
        <f t="shared" si="17"/>
        <v>0.704648322436957</v>
      </c>
    </row>
    <row r="1145" ht="15.75" customHeight="1" spans="1:9">
      <c r="A1145" s="3" t="s">
        <v>1165</v>
      </c>
      <c r="B1145" s="5">
        <v>45138</v>
      </c>
      <c r="C1145" s="4" t="s">
        <v>16</v>
      </c>
      <c r="D1145" s="6" t="s">
        <v>28</v>
      </c>
      <c r="E1145" s="3">
        <v>1841.91</v>
      </c>
      <c r="F1145" s="3">
        <v>13</v>
      </c>
      <c r="G1145" s="3">
        <v>38</v>
      </c>
      <c r="H1145" s="3">
        <v>1852.78</v>
      </c>
      <c r="I1145" s="1">
        <f t="shared" si="17"/>
        <v>1.00590148270002</v>
      </c>
    </row>
    <row r="1146" ht="15.75" customHeight="1" spans="1:9">
      <c r="A1146" s="3" t="s">
        <v>1166</v>
      </c>
      <c r="B1146" s="5">
        <v>45217</v>
      </c>
      <c r="C1146" s="4" t="s">
        <v>13</v>
      </c>
      <c r="D1146" s="6" t="s">
        <v>21</v>
      </c>
      <c r="E1146" s="3">
        <v>1956.95</v>
      </c>
      <c r="F1146" s="3">
        <v>22</v>
      </c>
      <c r="G1146" s="3">
        <v>42</v>
      </c>
      <c r="H1146" s="3">
        <v>347.15</v>
      </c>
      <c r="I1146" s="1">
        <f t="shared" si="17"/>
        <v>0.17739339277958</v>
      </c>
    </row>
    <row r="1147" ht="15.75" customHeight="1" spans="1:9">
      <c r="A1147" s="3" t="s">
        <v>1167</v>
      </c>
      <c r="B1147" s="5">
        <v>45380</v>
      </c>
      <c r="C1147" s="4" t="s">
        <v>16</v>
      </c>
      <c r="D1147" s="6" t="s">
        <v>38</v>
      </c>
      <c r="E1147" s="3">
        <v>3402.62</v>
      </c>
      <c r="F1147" s="3">
        <v>7</v>
      </c>
      <c r="G1147" s="3">
        <v>7</v>
      </c>
      <c r="H1147" s="3">
        <v>1336.57</v>
      </c>
      <c r="I1147" s="1">
        <f t="shared" si="17"/>
        <v>0.392806131745537</v>
      </c>
    </row>
    <row r="1148" ht="15.75" customHeight="1" spans="1:9">
      <c r="A1148" s="3" t="s">
        <v>1168</v>
      </c>
      <c r="B1148" s="5">
        <v>45242</v>
      </c>
      <c r="C1148" s="4" t="s">
        <v>20</v>
      </c>
      <c r="D1148" s="6" t="s">
        <v>26</v>
      </c>
      <c r="E1148" s="3">
        <v>4385.29</v>
      </c>
      <c r="F1148" s="3">
        <v>33</v>
      </c>
      <c r="G1148" s="3">
        <v>36</v>
      </c>
      <c r="H1148" s="3">
        <v>350.61</v>
      </c>
      <c r="I1148" s="1">
        <f t="shared" si="17"/>
        <v>0.0799513829188035</v>
      </c>
    </row>
    <row r="1149" ht="15.75" customHeight="1" spans="1:9">
      <c r="A1149" s="3" t="s">
        <v>1169</v>
      </c>
      <c r="B1149" s="5">
        <v>45088</v>
      </c>
      <c r="C1149" s="4" t="s">
        <v>10</v>
      </c>
      <c r="D1149" s="6" t="s">
        <v>21</v>
      </c>
      <c r="E1149" s="3">
        <v>3316.22</v>
      </c>
      <c r="F1149" s="3">
        <v>29</v>
      </c>
      <c r="G1149" s="3">
        <v>47</v>
      </c>
      <c r="H1149" s="3">
        <v>1660.38</v>
      </c>
      <c r="I1149" s="1">
        <f t="shared" si="17"/>
        <v>0.500684514296398</v>
      </c>
    </row>
    <row r="1150" ht="15.75" customHeight="1" spans="1:9">
      <c r="A1150" s="3" t="s">
        <v>1170</v>
      </c>
      <c r="B1150" s="5">
        <v>45197</v>
      </c>
      <c r="C1150" s="4" t="s">
        <v>16</v>
      </c>
      <c r="D1150" s="6" t="s">
        <v>28</v>
      </c>
      <c r="E1150" s="3">
        <v>287.84</v>
      </c>
      <c r="F1150" s="3">
        <v>34</v>
      </c>
      <c r="G1150" s="3">
        <v>28</v>
      </c>
      <c r="H1150" s="3">
        <v>1417.07</v>
      </c>
      <c r="I1150" s="1">
        <f t="shared" si="17"/>
        <v>4.92311700944969</v>
      </c>
    </row>
    <row r="1151" ht="15.75" customHeight="1" spans="1:9">
      <c r="A1151" s="3" t="s">
        <v>1171</v>
      </c>
      <c r="B1151" s="5">
        <v>44904</v>
      </c>
      <c r="C1151" s="4" t="s">
        <v>10</v>
      </c>
      <c r="D1151" s="6" t="s">
        <v>21</v>
      </c>
      <c r="E1151" s="3">
        <v>2007.34</v>
      </c>
      <c r="F1151" s="3">
        <v>10</v>
      </c>
      <c r="G1151" s="3">
        <v>30</v>
      </c>
      <c r="H1151" s="3">
        <v>1525.15</v>
      </c>
      <c r="I1151" s="1">
        <f t="shared" si="17"/>
        <v>0.759786583239511</v>
      </c>
    </row>
    <row r="1152" ht="15.75" customHeight="1" spans="1:9">
      <c r="A1152" s="3" t="s">
        <v>1172</v>
      </c>
      <c r="B1152" s="5">
        <v>45381</v>
      </c>
      <c r="C1152" s="4" t="s">
        <v>16</v>
      </c>
      <c r="D1152" s="6" t="s">
        <v>21</v>
      </c>
      <c r="E1152" s="3">
        <v>2899.55</v>
      </c>
      <c r="F1152" s="3">
        <v>8</v>
      </c>
      <c r="G1152" s="3">
        <v>30</v>
      </c>
      <c r="H1152" s="3">
        <v>857.31</v>
      </c>
      <c r="I1152" s="1">
        <f t="shared" si="17"/>
        <v>0.295670017761377</v>
      </c>
    </row>
    <row r="1153" ht="15.75" customHeight="1" spans="1:9">
      <c r="A1153" s="3" t="s">
        <v>1173</v>
      </c>
      <c r="B1153" s="5">
        <v>44944</v>
      </c>
      <c r="C1153" s="4" t="s">
        <v>20</v>
      </c>
      <c r="D1153" s="6" t="s">
        <v>21</v>
      </c>
      <c r="E1153" s="3">
        <v>1109.91</v>
      </c>
      <c r="F1153" s="3">
        <v>3</v>
      </c>
      <c r="G1153" s="3">
        <v>49</v>
      </c>
      <c r="H1153" s="3">
        <v>998.32</v>
      </c>
      <c r="I1153" s="1">
        <f t="shared" si="17"/>
        <v>0.899460316602247</v>
      </c>
    </row>
    <row r="1154" ht="15.75" customHeight="1" spans="1:9">
      <c r="A1154" s="3" t="s">
        <v>1174</v>
      </c>
      <c r="B1154" s="5">
        <v>44985</v>
      </c>
      <c r="C1154" s="4" t="s">
        <v>16</v>
      </c>
      <c r="D1154" s="6" t="s">
        <v>23</v>
      </c>
      <c r="E1154" s="3">
        <v>3249.52</v>
      </c>
      <c r="F1154" s="3">
        <v>33</v>
      </c>
      <c r="G1154" s="3">
        <v>5</v>
      </c>
      <c r="H1154" s="3">
        <v>1233.76</v>
      </c>
      <c r="I1154" s="1">
        <f t="shared" si="17"/>
        <v>0.379674536546936</v>
      </c>
    </row>
    <row r="1155" ht="15.75" customHeight="1" spans="1:9">
      <c r="A1155" s="3" t="s">
        <v>1175</v>
      </c>
      <c r="B1155" s="5">
        <v>44912</v>
      </c>
      <c r="C1155" s="4" t="s">
        <v>16</v>
      </c>
      <c r="D1155" s="6" t="s">
        <v>21</v>
      </c>
      <c r="E1155" s="3">
        <v>313.55</v>
      </c>
      <c r="F1155" s="3">
        <v>47</v>
      </c>
      <c r="G1155" s="3">
        <v>3</v>
      </c>
      <c r="H1155" s="3">
        <v>979.63</v>
      </c>
      <c r="I1155" s="1">
        <f t="shared" ref="I1155:I1218" si="18">H1155/E1155</f>
        <v>3.12431829054377</v>
      </c>
    </row>
    <row r="1156" ht="15.75" customHeight="1" spans="1:9">
      <c r="A1156" s="3" t="s">
        <v>1176</v>
      </c>
      <c r="B1156" s="5">
        <v>45163</v>
      </c>
      <c r="C1156" s="4" t="s">
        <v>13</v>
      </c>
      <c r="D1156" s="6" t="s">
        <v>28</v>
      </c>
      <c r="E1156" s="3">
        <v>633.81</v>
      </c>
      <c r="F1156" s="3">
        <v>6</v>
      </c>
      <c r="G1156" s="3">
        <v>14</v>
      </c>
      <c r="H1156" s="3">
        <v>1024.85</v>
      </c>
      <c r="I1156" s="1">
        <f t="shared" si="18"/>
        <v>1.61696722992695</v>
      </c>
    </row>
    <row r="1157" ht="15.75" customHeight="1" spans="1:9">
      <c r="A1157" s="3" t="s">
        <v>1177</v>
      </c>
      <c r="B1157" s="5">
        <v>45398</v>
      </c>
      <c r="C1157" s="4" t="s">
        <v>16</v>
      </c>
      <c r="D1157" s="6" t="s">
        <v>21</v>
      </c>
      <c r="E1157" s="3">
        <v>122.09</v>
      </c>
      <c r="F1157" s="3">
        <v>31</v>
      </c>
      <c r="G1157" s="3">
        <v>4</v>
      </c>
      <c r="H1157" s="3">
        <v>1324.66</v>
      </c>
      <c r="I1157" s="1">
        <f t="shared" si="18"/>
        <v>10.8498648537964</v>
      </c>
    </row>
    <row r="1158" ht="15.75" customHeight="1" spans="1:9">
      <c r="A1158" s="3" t="s">
        <v>1178</v>
      </c>
      <c r="B1158" s="5">
        <v>44886</v>
      </c>
      <c r="C1158" s="4" t="s">
        <v>16</v>
      </c>
      <c r="D1158" s="6" t="s">
        <v>21</v>
      </c>
      <c r="E1158" s="3">
        <v>263.75</v>
      </c>
      <c r="F1158" s="3">
        <v>50</v>
      </c>
      <c r="G1158" s="3">
        <v>22</v>
      </c>
      <c r="H1158" s="3">
        <v>423.34</v>
      </c>
      <c r="I1158" s="1">
        <f t="shared" si="18"/>
        <v>1.60508056872038</v>
      </c>
    </row>
    <row r="1159" ht="15.75" customHeight="1" spans="1:9">
      <c r="A1159" s="3" t="s">
        <v>1179</v>
      </c>
      <c r="B1159" s="5">
        <v>45386</v>
      </c>
      <c r="C1159" s="4" t="s">
        <v>13</v>
      </c>
      <c r="D1159" s="6" t="s">
        <v>26</v>
      </c>
      <c r="E1159" s="3">
        <v>1977.19</v>
      </c>
      <c r="F1159" s="3">
        <v>29</v>
      </c>
      <c r="G1159" s="3">
        <v>27</v>
      </c>
      <c r="H1159" s="3">
        <v>1282.01</v>
      </c>
      <c r="I1159" s="1">
        <f t="shared" si="18"/>
        <v>0.648400002023073</v>
      </c>
    </row>
    <row r="1160" ht="15.75" customHeight="1" spans="1:9">
      <c r="A1160" s="3" t="s">
        <v>1180</v>
      </c>
      <c r="B1160" s="5">
        <v>45271</v>
      </c>
      <c r="C1160" s="4" t="s">
        <v>13</v>
      </c>
      <c r="D1160" s="6" t="s">
        <v>26</v>
      </c>
      <c r="E1160" s="3">
        <v>1225.35</v>
      </c>
      <c r="F1160" s="3">
        <v>43</v>
      </c>
      <c r="G1160" s="3">
        <v>19</v>
      </c>
      <c r="H1160" s="3">
        <v>1479.16</v>
      </c>
      <c r="I1160" s="1">
        <f t="shared" si="18"/>
        <v>1.20713265597584</v>
      </c>
    </row>
    <row r="1161" ht="15.75" customHeight="1" spans="1:9">
      <c r="A1161" s="3" t="s">
        <v>1181</v>
      </c>
      <c r="B1161" s="5">
        <v>45195</v>
      </c>
      <c r="C1161" s="4" t="s">
        <v>16</v>
      </c>
      <c r="D1161" s="6" t="s">
        <v>38</v>
      </c>
      <c r="E1161" s="3">
        <v>4593.26</v>
      </c>
      <c r="F1161" s="3">
        <v>15</v>
      </c>
      <c r="G1161" s="3">
        <v>48</v>
      </c>
      <c r="H1161" s="3">
        <v>665.86</v>
      </c>
      <c r="I1161" s="1">
        <f t="shared" si="18"/>
        <v>0.144964578534636</v>
      </c>
    </row>
    <row r="1162" ht="15.75" customHeight="1" spans="1:9">
      <c r="A1162" s="3" t="s">
        <v>1182</v>
      </c>
      <c r="B1162" s="5">
        <v>45504</v>
      </c>
      <c r="C1162" s="4" t="s">
        <v>20</v>
      </c>
      <c r="D1162" s="6" t="s">
        <v>26</v>
      </c>
      <c r="E1162" s="3">
        <v>1443.35</v>
      </c>
      <c r="F1162" s="3">
        <v>27</v>
      </c>
      <c r="G1162" s="3">
        <v>31</v>
      </c>
      <c r="H1162" s="3">
        <v>909.94</v>
      </c>
      <c r="I1162" s="1">
        <f t="shared" si="18"/>
        <v>0.63043613815083</v>
      </c>
    </row>
    <row r="1163" ht="15.75" customHeight="1" spans="1:9">
      <c r="A1163" s="3" t="s">
        <v>1183</v>
      </c>
      <c r="B1163" s="5">
        <v>45115</v>
      </c>
      <c r="C1163" s="4" t="s">
        <v>13</v>
      </c>
      <c r="D1163" s="6" t="s">
        <v>26</v>
      </c>
      <c r="E1163" s="3">
        <v>3459</v>
      </c>
      <c r="F1163" s="3">
        <v>42</v>
      </c>
      <c r="G1163" s="3">
        <v>43</v>
      </c>
      <c r="H1163" s="3">
        <v>1795.8</v>
      </c>
      <c r="I1163" s="1">
        <f t="shared" si="18"/>
        <v>0.519167389418907</v>
      </c>
    </row>
    <row r="1164" ht="15.75" customHeight="1" spans="1:9">
      <c r="A1164" s="3" t="s">
        <v>1184</v>
      </c>
      <c r="B1164" s="5">
        <v>45119</v>
      </c>
      <c r="C1164" s="4" t="s">
        <v>20</v>
      </c>
      <c r="D1164" s="6" t="s">
        <v>26</v>
      </c>
      <c r="E1164" s="3">
        <v>205.22</v>
      </c>
      <c r="F1164" s="3">
        <v>11</v>
      </c>
      <c r="G1164" s="3">
        <v>1</v>
      </c>
      <c r="H1164" s="3">
        <v>1910.25</v>
      </c>
      <c r="I1164" s="1">
        <f t="shared" si="18"/>
        <v>9.30830328428029</v>
      </c>
    </row>
    <row r="1165" ht="15.75" customHeight="1" spans="1:9">
      <c r="A1165" s="3" t="s">
        <v>1185</v>
      </c>
      <c r="B1165" s="5">
        <v>44940</v>
      </c>
      <c r="C1165" s="4" t="s">
        <v>13</v>
      </c>
      <c r="D1165" s="6" t="s">
        <v>26</v>
      </c>
      <c r="E1165" s="3">
        <v>3771.41</v>
      </c>
      <c r="F1165" s="3">
        <v>30</v>
      </c>
      <c r="G1165" s="3">
        <v>30</v>
      </c>
      <c r="H1165" s="3">
        <v>1729.39</v>
      </c>
      <c r="I1165" s="1">
        <f t="shared" si="18"/>
        <v>0.458552636812227</v>
      </c>
    </row>
    <row r="1166" ht="15.75" customHeight="1" spans="1:9">
      <c r="A1166" s="3" t="s">
        <v>1186</v>
      </c>
      <c r="B1166" s="5">
        <v>45602</v>
      </c>
      <c r="C1166" s="4" t="s">
        <v>10</v>
      </c>
      <c r="D1166" s="6" t="s">
        <v>28</v>
      </c>
      <c r="E1166" s="3">
        <v>644.43</v>
      </c>
      <c r="F1166" s="3">
        <v>18</v>
      </c>
      <c r="G1166" s="3">
        <v>0</v>
      </c>
      <c r="H1166" s="3">
        <v>208.35</v>
      </c>
      <c r="I1166" s="1">
        <f t="shared" si="18"/>
        <v>0.323308970718309</v>
      </c>
    </row>
    <row r="1167" ht="15.75" customHeight="1" spans="1:9">
      <c r="A1167" s="3" t="s">
        <v>1187</v>
      </c>
      <c r="B1167" s="5">
        <v>45003</v>
      </c>
      <c r="C1167" s="4" t="s">
        <v>16</v>
      </c>
      <c r="D1167" s="6" t="s">
        <v>28</v>
      </c>
      <c r="E1167" s="3">
        <v>2477.85</v>
      </c>
      <c r="F1167" s="3">
        <v>26</v>
      </c>
      <c r="G1167" s="3">
        <v>44</v>
      </c>
      <c r="H1167" s="3">
        <v>334.53</v>
      </c>
      <c r="I1167" s="1">
        <f t="shared" si="18"/>
        <v>0.135008172407531</v>
      </c>
    </row>
    <row r="1168" ht="15.75" customHeight="1" spans="1:9">
      <c r="A1168" s="3" t="s">
        <v>1188</v>
      </c>
      <c r="B1168" s="5">
        <v>45533</v>
      </c>
      <c r="C1168" s="4" t="s">
        <v>20</v>
      </c>
      <c r="D1168" s="6" t="s">
        <v>38</v>
      </c>
      <c r="E1168" s="3">
        <v>3962.28</v>
      </c>
      <c r="F1168" s="3">
        <v>26</v>
      </c>
      <c r="G1168" s="3">
        <v>33</v>
      </c>
      <c r="H1168" s="3">
        <v>913.97</v>
      </c>
      <c r="I1168" s="1">
        <f t="shared" si="18"/>
        <v>0.230667696376834</v>
      </c>
    </row>
    <row r="1169" ht="15.75" customHeight="1" spans="1:9">
      <c r="A1169" s="3" t="s">
        <v>1189</v>
      </c>
      <c r="B1169" s="5">
        <v>45142</v>
      </c>
      <c r="C1169" s="4" t="s">
        <v>13</v>
      </c>
      <c r="D1169" s="6" t="s">
        <v>28</v>
      </c>
      <c r="E1169" s="3">
        <v>1502.71</v>
      </c>
      <c r="F1169" s="3">
        <v>22</v>
      </c>
      <c r="G1169" s="3">
        <v>0</v>
      </c>
      <c r="H1169" s="3">
        <v>309.07</v>
      </c>
      <c r="I1169" s="1">
        <f t="shared" si="18"/>
        <v>0.205675080354826</v>
      </c>
    </row>
    <row r="1170" ht="15.75" customHeight="1" spans="1:9">
      <c r="A1170" s="3" t="s">
        <v>1190</v>
      </c>
      <c r="B1170" s="5">
        <v>45279</v>
      </c>
      <c r="C1170" s="4" t="s">
        <v>20</v>
      </c>
      <c r="D1170" s="6" t="s">
        <v>38</v>
      </c>
      <c r="E1170" s="3">
        <v>1662.68</v>
      </c>
      <c r="F1170" s="3">
        <v>4</v>
      </c>
      <c r="G1170" s="3">
        <v>43</v>
      </c>
      <c r="H1170" s="3">
        <v>88.64</v>
      </c>
      <c r="I1170" s="1">
        <f t="shared" si="18"/>
        <v>0.0533115211586114</v>
      </c>
    </row>
    <row r="1171" ht="15.75" customHeight="1" spans="1:9">
      <c r="A1171" s="3" t="s">
        <v>1191</v>
      </c>
      <c r="B1171" s="5">
        <v>45607</v>
      </c>
      <c r="C1171" s="4" t="s">
        <v>13</v>
      </c>
      <c r="D1171" s="6" t="s">
        <v>26</v>
      </c>
      <c r="E1171" s="3">
        <v>1679.22</v>
      </c>
      <c r="F1171" s="3">
        <v>8</v>
      </c>
      <c r="G1171" s="3">
        <v>38</v>
      </c>
      <c r="H1171" s="3">
        <v>848.04</v>
      </c>
      <c r="I1171" s="1">
        <f t="shared" si="18"/>
        <v>0.505020187944403</v>
      </c>
    </row>
    <row r="1172" ht="15.75" customHeight="1" spans="1:9">
      <c r="A1172" s="3" t="s">
        <v>1192</v>
      </c>
      <c r="B1172" s="5">
        <v>45470</v>
      </c>
      <c r="C1172" s="4" t="s">
        <v>13</v>
      </c>
      <c r="D1172" s="6" t="s">
        <v>26</v>
      </c>
      <c r="E1172" s="3">
        <v>723.65</v>
      </c>
      <c r="F1172" s="3">
        <v>8</v>
      </c>
      <c r="G1172" s="3">
        <v>8</v>
      </c>
      <c r="H1172" s="3">
        <v>1834.39</v>
      </c>
      <c r="I1172" s="1">
        <f t="shared" si="18"/>
        <v>2.53491328680992</v>
      </c>
    </row>
    <row r="1173" ht="15.75" customHeight="1" spans="1:9">
      <c r="A1173" s="3" t="s">
        <v>1193</v>
      </c>
      <c r="B1173" s="5">
        <v>45454</v>
      </c>
      <c r="C1173" s="4" t="s">
        <v>13</v>
      </c>
      <c r="D1173" s="6" t="s">
        <v>23</v>
      </c>
      <c r="E1173" s="3">
        <v>4560.44</v>
      </c>
      <c r="F1173" s="3">
        <v>12</v>
      </c>
      <c r="G1173" s="3">
        <v>14</v>
      </c>
      <c r="H1173" s="3">
        <v>296.12</v>
      </c>
      <c r="I1173" s="1">
        <f t="shared" si="18"/>
        <v>0.0649323310908597</v>
      </c>
    </row>
    <row r="1174" ht="15.75" customHeight="1" spans="1:9">
      <c r="A1174" s="3" t="s">
        <v>1194</v>
      </c>
      <c r="B1174" s="5">
        <v>45044</v>
      </c>
      <c r="C1174" s="4" t="s">
        <v>20</v>
      </c>
      <c r="D1174" s="6" t="s">
        <v>26</v>
      </c>
      <c r="E1174" s="3">
        <v>1620.78</v>
      </c>
      <c r="F1174" s="3">
        <v>22</v>
      </c>
      <c r="G1174" s="3">
        <v>43</v>
      </c>
      <c r="H1174" s="3">
        <v>1385.67</v>
      </c>
      <c r="I1174" s="1">
        <f t="shared" si="18"/>
        <v>0.854940213971051</v>
      </c>
    </row>
    <row r="1175" ht="15.75" customHeight="1" spans="1:9">
      <c r="A1175" s="3" t="s">
        <v>1195</v>
      </c>
      <c r="B1175" s="5">
        <v>45604</v>
      </c>
      <c r="C1175" s="4" t="s">
        <v>16</v>
      </c>
      <c r="D1175" s="6" t="s">
        <v>21</v>
      </c>
      <c r="E1175" s="3">
        <v>3028.27</v>
      </c>
      <c r="F1175" s="3">
        <v>43</v>
      </c>
      <c r="G1175" s="3">
        <v>31</v>
      </c>
      <c r="H1175" s="3">
        <v>1123.36</v>
      </c>
      <c r="I1175" s="1">
        <f t="shared" si="18"/>
        <v>0.370957675504496</v>
      </c>
    </row>
    <row r="1176" ht="15.75" customHeight="1" spans="1:9">
      <c r="A1176" s="3" t="s">
        <v>1196</v>
      </c>
      <c r="B1176" s="5">
        <v>45169</v>
      </c>
      <c r="C1176" s="4" t="s">
        <v>13</v>
      </c>
      <c r="D1176" s="6" t="s">
        <v>23</v>
      </c>
      <c r="E1176" s="3">
        <v>196.91</v>
      </c>
      <c r="F1176" s="3">
        <v>42</v>
      </c>
      <c r="G1176" s="3">
        <v>34</v>
      </c>
      <c r="H1176" s="3">
        <v>1468.8</v>
      </c>
      <c r="I1176" s="1">
        <f t="shared" si="18"/>
        <v>7.45924534051089</v>
      </c>
    </row>
    <row r="1177" ht="15.75" customHeight="1" spans="1:9">
      <c r="A1177" s="3" t="s">
        <v>1197</v>
      </c>
      <c r="B1177" s="5">
        <v>45259</v>
      </c>
      <c r="C1177" s="4" t="s">
        <v>10</v>
      </c>
      <c r="D1177" s="6" t="s">
        <v>23</v>
      </c>
      <c r="E1177" s="3">
        <v>2069.86</v>
      </c>
      <c r="F1177" s="3">
        <v>18</v>
      </c>
      <c r="G1177" s="3">
        <v>37</v>
      </c>
      <c r="H1177" s="3">
        <v>855.29</v>
      </c>
      <c r="I1177" s="1">
        <f t="shared" si="18"/>
        <v>0.413211521552182</v>
      </c>
    </row>
    <row r="1178" ht="15.75" customHeight="1" spans="1:9">
      <c r="A1178" s="3" t="s">
        <v>1198</v>
      </c>
      <c r="B1178" s="5">
        <v>45388</v>
      </c>
      <c r="C1178" s="4" t="s">
        <v>20</v>
      </c>
      <c r="D1178" s="6" t="s">
        <v>21</v>
      </c>
      <c r="E1178" s="3">
        <v>812.23</v>
      </c>
      <c r="F1178" s="3">
        <v>22</v>
      </c>
      <c r="G1178" s="3">
        <v>1</v>
      </c>
      <c r="H1178" s="3">
        <v>1410.54</v>
      </c>
      <c r="I1178" s="1">
        <f t="shared" si="18"/>
        <v>1.73662632505571</v>
      </c>
    </row>
    <row r="1179" ht="15.75" customHeight="1" spans="1:9">
      <c r="A1179" s="3" t="s">
        <v>1199</v>
      </c>
      <c r="B1179" s="5">
        <v>45162</v>
      </c>
      <c r="C1179" s="4" t="s">
        <v>20</v>
      </c>
      <c r="D1179" s="6" t="s">
        <v>38</v>
      </c>
      <c r="E1179" s="3">
        <v>2211.25</v>
      </c>
      <c r="F1179" s="3">
        <v>18</v>
      </c>
      <c r="G1179" s="3">
        <v>22</v>
      </c>
      <c r="H1179" s="3">
        <v>1095.67</v>
      </c>
      <c r="I1179" s="1">
        <f t="shared" si="18"/>
        <v>0.495498021481063</v>
      </c>
    </row>
    <row r="1180" ht="15.75" customHeight="1" spans="1:9">
      <c r="A1180" s="3" t="s">
        <v>1200</v>
      </c>
      <c r="B1180" s="5">
        <v>45591</v>
      </c>
      <c r="C1180" s="4" t="s">
        <v>20</v>
      </c>
      <c r="D1180" s="6" t="s">
        <v>26</v>
      </c>
      <c r="E1180" s="3">
        <v>3570.74</v>
      </c>
      <c r="F1180" s="3">
        <v>38</v>
      </c>
      <c r="G1180" s="3">
        <v>33</v>
      </c>
      <c r="H1180" s="3">
        <v>47.63</v>
      </c>
      <c r="I1180" s="1">
        <f t="shared" si="18"/>
        <v>0.0133389717537541</v>
      </c>
    </row>
    <row r="1181" ht="15.75" customHeight="1" spans="1:9">
      <c r="A1181" s="3" t="s">
        <v>1201</v>
      </c>
      <c r="B1181" s="5">
        <v>44970</v>
      </c>
      <c r="C1181" s="4" t="s">
        <v>10</v>
      </c>
      <c r="D1181" s="6" t="s">
        <v>28</v>
      </c>
      <c r="E1181" s="3">
        <v>3207.86</v>
      </c>
      <c r="F1181" s="3">
        <v>44</v>
      </c>
      <c r="G1181" s="3">
        <v>49</v>
      </c>
      <c r="H1181" s="3">
        <v>1218.68</v>
      </c>
      <c r="I1181" s="1">
        <f t="shared" si="18"/>
        <v>0.379904359915956</v>
      </c>
    </row>
    <row r="1182" ht="15.75" customHeight="1" spans="1:9">
      <c r="A1182" s="3" t="s">
        <v>1202</v>
      </c>
      <c r="B1182" s="5">
        <v>44923</v>
      </c>
      <c r="C1182" s="4" t="s">
        <v>13</v>
      </c>
      <c r="D1182" s="6" t="s">
        <v>26</v>
      </c>
      <c r="E1182" s="3">
        <v>2039.56</v>
      </c>
      <c r="F1182" s="3">
        <v>33</v>
      </c>
      <c r="G1182" s="3">
        <v>39</v>
      </c>
      <c r="H1182" s="3">
        <v>1562.37</v>
      </c>
      <c r="I1182" s="1">
        <f t="shared" si="18"/>
        <v>0.76603286983467</v>
      </c>
    </row>
    <row r="1183" ht="15.75" customHeight="1" spans="1:9">
      <c r="A1183" s="3" t="s">
        <v>1203</v>
      </c>
      <c r="B1183" s="5">
        <v>45363</v>
      </c>
      <c r="C1183" s="4" t="s">
        <v>16</v>
      </c>
      <c r="D1183" s="6" t="s">
        <v>26</v>
      </c>
      <c r="E1183" s="3">
        <v>2649.9</v>
      </c>
      <c r="F1183" s="3">
        <v>27</v>
      </c>
      <c r="G1183" s="3">
        <v>46</v>
      </c>
      <c r="H1183" s="3">
        <v>1833.96</v>
      </c>
      <c r="I1183" s="1">
        <f t="shared" si="18"/>
        <v>0.692086493829956</v>
      </c>
    </row>
    <row r="1184" ht="15.75" customHeight="1" spans="1:9">
      <c r="A1184" s="3" t="s">
        <v>1204</v>
      </c>
      <c r="B1184" s="5">
        <v>45164</v>
      </c>
      <c r="C1184" s="4" t="s">
        <v>10</v>
      </c>
      <c r="D1184" s="6" t="s">
        <v>26</v>
      </c>
      <c r="E1184" s="3">
        <v>174.07</v>
      </c>
      <c r="F1184" s="3">
        <v>20</v>
      </c>
      <c r="G1184" s="3">
        <v>50</v>
      </c>
      <c r="H1184" s="3">
        <v>217.89</v>
      </c>
      <c r="I1184" s="1">
        <f t="shared" si="18"/>
        <v>1.25173780662952</v>
      </c>
    </row>
    <row r="1185" ht="15.75" customHeight="1" spans="1:9">
      <c r="A1185" s="3" t="s">
        <v>1205</v>
      </c>
      <c r="B1185" s="5">
        <v>45116</v>
      </c>
      <c r="C1185" s="4" t="s">
        <v>16</v>
      </c>
      <c r="D1185" s="6" t="s">
        <v>28</v>
      </c>
      <c r="E1185" s="3">
        <v>2988.61</v>
      </c>
      <c r="F1185" s="3">
        <v>8</v>
      </c>
      <c r="G1185" s="3">
        <v>16</v>
      </c>
      <c r="H1185" s="3">
        <v>820.98</v>
      </c>
      <c r="I1185" s="1">
        <f t="shared" si="18"/>
        <v>0.274702955554589</v>
      </c>
    </row>
    <row r="1186" ht="15.75" customHeight="1" spans="1:9">
      <c r="A1186" s="3" t="s">
        <v>1206</v>
      </c>
      <c r="B1186" s="5">
        <v>45252</v>
      </c>
      <c r="C1186" s="4" t="s">
        <v>10</v>
      </c>
      <c r="D1186" s="6" t="s">
        <v>28</v>
      </c>
      <c r="E1186" s="3">
        <v>4191.72</v>
      </c>
      <c r="F1186" s="3">
        <v>8</v>
      </c>
      <c r="G1186" s="3">
        <v>44</v>
      </c>
      <c r="H1186" s="3">
        <v>1265.89</v>
      </c>
      <c r="I1186" s="1">
        <f t="shared" si="18"/>
        <v>0.301997747941179</v>
      </c>
    </row>
    <row r="1187" ht="15.75" customHeight="1" spans="1:9">
      <c r="A1187" s="3" t="s">
        <v>1207</v>
      </c>
      <c r="B1187" s="5">
        <v>45574</v>
      </c>
      <c r="C1187" s="4" t="s">
        <v>16</v>
      </c>
      <c r="D1187" s="6" t="s">
        <v>38</v>
      </c>
      <c r="E1187" s="3">
        <v>852.2</v>
      </c>
      <c r="F1187" s="3">
        <v>37</v>
      </c>
      <c r="G1187" s="3">
        <v>0</v>
      </c>
      <c r="H1187" s="3">
        <v>1345.09</v>
      </c>
      <c r="I1187" s="1">
        <f t="shared" si="18"/>
        <v>1.57837362121568</v>
      </c>
    </row>
    <row r="1188" ht="15.75" customHeight="1" spans="1:9">
      <c r="A1188" s="3" t="s">
        <v>1208</v>
      </c>
      <c r="B1188" s="5">
        <v>45426</v>
      </c>
      <c r="C1188" s="4" t="s">
        <v>13</v>
      </c>
      <c r="D1188" s="6" t="s">
        <v>26</v>
      </c>
      <c r="E1188" s="3">
        <v>688.26</v>
      </c>
      <c r="F1188" s="3">
        <v>50</v>
      </c>
      <c r="G1188" s="3">
        <v>43</v>
      </c>
      <c r="H1188" s="3">
        <v>544.17</v>
      </c>
      <c r="I1188" s="1">
        <f t="shared" si="18"/>
        <v>0.790645976811089</v>
      </c>
    </row>
    <row r="1189" ht="15.75" customHeight="1" spans="1:9">
      <c r="A1189" s="3" t="s">
        <v>1209</v>
      </c>
      <c r="B1189" s="5">
        <v>45496</v>
      </c>
      <c r="C1189" s="4" t="s">
        <v>20</v>
      </c>
      <c r="D1189" s="6" t="s">
        <v>26</v>
      </c>
      <c r="E1189" s="3">
        <v>2957.13</v>
      </c>
      <c r="F1189" s="3">
        <v>32</v>
      </c>
      <c r="G1189" s="3">
        <v>34</v>
      </c>
      <c r="H1189" s="3">
        <v>571.13</v>
      </c>
      <c r="I1189" s="1">
        <f t="shared" si="18"/>
        <v>0.193136588516568</v>
      </c>
    </row>
    <row r="1190" ht="15.75" customHeight="1" spans="1:9">
      <c r="A1190" s="3" t="s">
        <v>1210</v>
      </c>
      <c r="B1190" s="5">
        <v>45447</v>
      </c>
      <c r="C1190" s="4" t="s">
        <v>13</v>
      </c>
      <c r="D1190" s="6" t="s">
        <v>21</v>
      </c>
      <c r="E1190" s="3">
        <v>1675.56</v>
      </c>
      <c r="F1190" s="3">
        <v>49</v>
      </c>
      <c r="G1190" s="3">
        <v>33</v>
      </c>
      <c r="H1190" s="3">
        <v>865.34</v>
      </c>
      <c r="I1190" s="1">
        <f t="shared" si="18"/>
        <v>0.516448232232806</v>
      </c>
    </row>
    <row r="1191" ht="15.75" customHeight="1" spans="1:9">
      <c r="A1191" s="3" t="s">
        <v>1211</v>
      </c>
      <c r="B1191" s="5">
        <v>44995</v>
      </c>
      <c r="C1191" s="4" t="s">
        <v>20</v>
      </c>
      <c r="D1191" s="6" t="s">
        <v>21</v>
      </c>
      <c r="E1191" s="3">
        <v>1180.16</v>
      </c>
      <c r="F1191" s="3">
        <v>46</v>
      </c>
      <c r="G1191" s="3">
        <v>21</v>
      </c>
      <c r="H1191" s="3">
        <v>801.23</v>
      </c>
      <c r="I1191" s="1">
        <f t="shared" si="18"/>
        <v>0.678916418112798</v>
      </c>
    </row>
    <row r="1192" ht="15.75" customHeight="1" spans="1:9">
      <c r="A1192" s="3" t="s">
        <v>1212</v>
      </c>
      <c r="B1192" s="5">
        <v>45295</v>
      </c>
      <c r="C1192" s="4" t="s">
        <v>10</v>
      </c>
      <c r="D1192" s="6" t="s">
        <v>38</v>
      </c>
      <c r="E1192" s="3">
        <v>3243.95</v>
      </c>
      <c r="F1192" s="3">
        <v>22</v>
      </c>
      <c r="G1192" s="3">
        <v>4</v>
      </c>
      <c r="H1192" s="3">
        <v>1114.55</v>
      </c>
      <c r="I1192" s="1">
        <f t="shared" si="18"/>
        <v>0.343578045284298</v>
      </c>
    </row>
    <row r="1193" ht="15.75" customHeight="1" spans="1:9">
      <c r="A1193" s="3" t="s">
        <v>1213</v>
      </c>
      <c r="B1193" s="5">
        <v>45032</v>
      </c>
      <c r="C1193" s="4" t="s">
        <v>20</v>
      </c>
      <c r="D1193" s="6" t="s">
        <v>38</v>
      </c>
      <c r="E1193" s="3">
        <v>4488.05</v>
      </c>
      <c r="F1193" s="3">
        <v>3</v>
      </c>
      <c r="G1193" s="3">
        <v>36</v>
      </c>
      <c r="H1193" s="3">
        <v>1551.14</v>
      </c>
      <c r="I1193" s="1">
        <f t="shared" si="18"/>
        <v>0.345615579149074</v>
      </c>
    </row>
    <row r="1194" ht="15.75" customHeight="1" spans="1:9">
      <c r="A1194" s="3" t="s">
        <v>1214</v>
      </c>
      <c r="B1194" s="5">
        <v>44894</v>
      </c>
      <c r="C1194" s="4" t="s">
        <v>10</v>
      </c>
      <c r="D1194" s="6" t="s">
        <v>38</v>
      </c>
      <c r="E1194" s="3">
        <v>2607.59</v>
      </c>
      <c r="F1194" s="3">
        <v>42</v>
      </c>
      <c r="G1194" s="3">
        <v>47</v>
      </c>
      <c r="H1194" s="3">
        <v>71.47</v>
      </c>
      <c r="I1194" s="1">
        <f t="shared" si="18"/>
        <v>0.0274084499480363</v>
      </c>
    </row>
    <row r="1195" ht="15.75" customHeight="1" spans="1:9">
      <c r="A1195" s="3" t="s">
        <v>1215</v>
      </c>
      <c r="B1195" s="5">
        <v>45580</v>
      </c>
      <c r="C1195" s="4" t="s">
        <v>10</v>
      </c>
      <c r="D1195" s="6" t="s">
        <v>38</v>
      </c>
      <c r="E1195" s="3">
        <v>2766.22</v>
      </c>
      <c r="F1195" s="3">
        <v>36</v>
      </c>
      <c r="G1195" s="3">
        <v>25</v>
      </c>
      <c r="H1195" s="3">
        <v>1983.99</v>
      </c>
      <c r="I1195" s="1">
        <f t="shared" si="18"/>
        <v>0.717220611520414</v>
      </c>
    </row>
    <row r="1196" ht="15.75" customHeight="1" spans="1:9">
      <c r="A1196" s="3" t="s">
        <v>1216</v>
      </c>
      <c r="B1196" s="5">
        <v>45586</v>
      </c>
      <c r="C1196" s="4" t="s">
        <v>10</v>
      </c>
      <c r="D1196" s="6" t="s">
        <v>28</v>
      </c>
      <c r="E1196" s="3">
        <v>1367.77</v>
      </c>
      <c r="F1196" s="3">
        <v>20</v>
      </c>
      <c r="G1196" s="3">
        <v>24</v>
      </c>
      <c r="H1196" s="3">
        <v>740.59</v>
      </c>
      <c r="I1196" s="1">
        <f t="shared" si="18"/>
        <v>0.541457993668526</v>
      </c>
    </row>
    <row r="1197" ht="15.75" customHeight="1" spans="1:9">
      <c r="A1197" s="3" t="s">
        <v>1217</v>
      </c>
      <c r="B1197" s="5">
        <v>44881</v>
      </c>
      <c r="C1197" s="4" t="s">
        <v>16</v>
      </c>
      <c r="D1197" s="6" t="s">
        <v>38</v>
      </c>
      <c r="E1197" s="3">
        <v>4585.67</v>
      </c>
      <c r="F1197" s="3">
        <v>48</v>
      </c>
      <c r="G1197" s="3">
        <v>25</v>
      </c>
      <c r="H1197" s="3">
        <v>1799.14</v>
      </c>
      <c r="I1197" s="1">
        <f t="shared" si="18"/>
        <v>0.392339614494719</v>
      </c>
    </row>
    <row r="1198" ht="15.75" customHeight="1" spans="1:9">
      <c r="A1198" s="3" t="s">
        <v>1218</v>
      </c>
      <c r="B1198" s="5">
        <v>45266</v>
      </c>
      <c r="C1198" s="4" t="s">
        <v>10</v>
      </c>
      <c r="D1198" s="6" t="s">
        <v>28</v>
      </c>
      <c r="E1198" s="3">
        <v>1060.88</v>
      </c>
      <c r="F1198" s="3">
        <v>47</v>
      </c>
      <c r="G1198" s="3">
        <v>17</v>
      </c>
      <c r="H1198" s="3">
        <v>1789.34</v>
      </c>
      <c r="I1198" s="1">
        <f t="shared" si="18"/>
        <v>1.68665636075711</v>
      </c>
    </row>
    <row r="1199" ht="15.75" customHeight="1" spans="1:9">
      <c r="A1199" s="3" t="s">
        <v>1219</v>
      </c>
      <c r="B1199" s="5">
        <v>44948</v>
      </c>
      <c r="C1199" s="4" t="s">
        <v>13</v>
      </c>
      <c r="D1199" s="6" t="s">
        <v>28</v>
      </c>
      <c r="E1199" s="3">
        <v>182.52</v>
      </c>
      <c r="F1199" s="3">
        <v>18</v>
      </c>
      <c r="G1199" s="3">
        <v>32</v>
      </c>
      <c r="H1199" s="3">
        <v>1002.95</v>
      </c>
      <c r="I1199" s="1">
        <f t="shared" si="18"/>
        <v>5.49501424501424</v>
      </c>
    </row>
    <row r="1200" ht="15.75" customHeight="1" spans="1:9">
      <c r="A1200" s="3" t="s">
        <v>1220</v>
      </c>
      <c r="B1200" s="5">
        <v>45180</v>
      </c>
      <c r="C1200" s="4" t="s">
        <v>10</v>
      </c>
      <c r="D1200" s="6" t="s">
        <v>28</v>
      </c>
      <c r="E1200" s="3">
        <v>3866.84</v>
      </c>
      <c r="F1200" s="3">
        <v>46</v>
      </c>
      <c r="G1200" s="3">
        <v>21</v>
      </c>
      <c r="H1200" s="3">
        <v>1505.37</v>
      </c>
      <c r="I1200" s="1">
        <f t="shared" si="18"/>
        <v>0.389302376100382</v>
      </c>
    </row>
    <row r="1201" ht="15.75" customHeight="1" spans="1:9">
      <c r="A1201" s="3" t="s">
        <v>1221</v>
      </c>
      <c r="B1201" s="5">
        <v>45090</v>
      </c>
      <c r="C1201" s="4" t="s">
        <v>10</v>
      </c>
      <c r="D1201" s="6" t="s">
        <v>28</v>
      </c>
      <c r="E1201" s="3">
        <v>1384.32</v>
      </c>
      <c r="F1201" s="3">
        <v>12</v>
      </c>
      <c r="G1201" s="3">
        <v>6</v>
      </c>
      <c r="H1201" s="3">
        <v>583.66</v>
      </c>
      <c r="I1201" s="1">
        <f t="shared" si="18"/>
        <v>0.42162216828479</v>
      </c>
    </row>
    <row r="1202" ht="15.75" customHeight="1" spans="1:9">
      <c r="A1202" s="3" t="s">
        <v>1222</v>
      </c>
      <c r="B1202" s="5">
        <v>44931</v>
      </c>
      <c r="C1202" s="4" t="s">
        <v>16</v>
      </c>
      <c r="D1202" s="6" t="s">
        <v>26</v>
      </c>
      <c r="E1202" s="3">
        <v>4839.11</v>
      </c>
      <c r="F1202" s="3">
        <v>23</v>
      </c>
      <c r="G1202" s="3">
        <v>13</v>
      </c>
      <c r="H1202" s="3">
        <v>1845.77</v>
      </c>
      <c r="I1202" s="1">
        <f t="shared" si="18"/>
        <v>0.381427576558499</v>
      </c>
    </row>
    <row r="1203" ht="15.75" customHeight="1" spans="1:9">
      <c r="A1203" s="3" t="s">
        <v>1223</v>
      </c>
      <c r="B1203" s="5">
        <v>45138</v>
      </c>
      <c r="C1203" s="4" t="s">
        <v>16</v>
      </c>
      <c r="D1203" s="6" t="s">
        <v>23</v>
      </c>
      <c r="E1203" s="3">
        <v>2219.03</v>
      </c>
      <c r="F1203" s="3">
        <v>17</v>
      </c>
      <c r="G1203" s="3">
        <v>33</v>
      </c>
      <c r="H1203" s="3">
        <v>1740.26</v>
      </c>
      <c r="I1203" s="1">
        <f t="shared" si="18"/>
        <v>0.78424356588239</v>
      </c>
    </row>
    <row r="1204" ht="15.75" customHeight="1" spans="1:9">
      <c r="A1204" s="3" t="s">
        <v>1224</v>
      </c>
      <c r="B1204" s="5">
        <v>45110</v>
      </c>
      <c r="C1204" s="4" t="s">
        <v>13</v>
      </c>
      <c r="D1204" s="6" t="s">
        <v>23</v>
      </c>
      <c r="E1204" s="3">
        <v>3675.38</v>
      </c>
      <c r="F1204" s="3">
        <v>3</v>
      </c>
      <c r="G1204" s="3">
        <v>21</v>
      </c>
      <c r="H1204" s="3">
        <v>1356</v>
      </c>
      <c r="I1204" s="1">
        <f t="shared" si="18"/>
        <v>0.368941442789589</v>
      </c>
    </row>
    <row r="1205" ht="15.75" customHeight="1" spans="1:9">
      <c r="A1205" s="3" t="s">
        <v>1225</v>
      </c>
      <c r="B1205" s="5">
        <v>45147</v>
      </c>
      <c r="C1205" s="4" t="s">
        <v>16</v>
      </c>
      <c r="D1205" s="6" t="s">
        <v>38</v>
      </c>
      <c r="E1205" s="3">
        <v>3575.5</v>
      </c>
      <c r="F1205" s="3">
        <v>40</v>
      </c>
      <c r="G1205" s="3">
        <v>20</v>
      </c>
      <c r="H1205" s="3">
        <v>1080.63</v>
      </c>
      <c r="I1205" s="1">
        <f t="shared" si="18"/>
        <v>0.30223185568452</v>
      </c>
    </row>
    <row r="1206" ht="15.75" customHeight="1" spans="1:9">
      <c r="A1206" s="3" t="s">
        <v>1226</v>
      </c>
      <c r="B1206" s="5">
        <v>45570</v>
      </c>
      <c r="C1206" s="4" t="s">
        <v>10</v>
      </c>
      <c r="D1206" s="6" t="s">
        <v>38</v>
      </c>
      <c r="E1206" s="3">
        <v>4753.61</v>
      </c>
      <c r="F1206" s="3">
        <v>46</v>
      </c>
      <c r="G1206" s="3">
        <v>13</v>
      </c>
      <c r="H1206" s="3">
        <v>1180.38</v>
      </c>
      <c r="I1206" s="1">
        <f t="shared" si="18"/>
        <v>0.248312335256784</v>
      </c>
    </row>
    <row r="1207" ht="15.75" customHeight="1" spans="1:9">
      <c r="A1207" s="3" t="s">
        <v>1227</v>
      </c>
      <c r="B1207" s="5">
        <v>45321</v>
      </c>
      <c r="C1207" s="4" t="s">
        <v>10</v>
      </c>
      <c r="D1207" s="6" t="s">
        <v>28</v>
      </c>
      <c r="E1207" s="3">
        <v>3571.32</v>
      </c>
      <c r="F1207" s="3">
        <v>26</v>
      </c>
      <c r="G1207" s="3">
        <v>21</v>
      </c>
      <c r="H1207" s="3">
        <v>1059.25</v>
      </c>
      <c r="I1207" s="1">
        <f t="shared" si="18"/>
        <v>0.296599016610105</v>
      </c>
    </row>
    <row r="1208" ht="15.75" customHeight="1" spans="1:9">
      <c r="A1208" s="3" t="s">
        <v>1228</v>
      </c>
      <c r="B1208" s="5">
        <v>45093</v>
      </c>
      <c r="C1208" s="4" t="s">
        <v>16</v>
      </c>
      <c r="D1208" s="6" t="s">
        <v>26</v>
      </c>
      <c r="E1208" s="3">
        <v>597.54</v>
      </c>
      <c r="F1208" s="3">
        <v>15</v>
      </c>
      <c r="G1208" s="3">
        <v>29</v>
      </c>
      <c r="H1208" s="3">
        <v>101.44</v>
      </c>
      <c r="I1208" s="1">
        <f t="shared" si="18"/>
        <v>0.169762693710881</v>
      </c>
    </row>
    <row r="1209" ht="15.75" customHeight="1" spans="1:9">
      <c r="A1209" s="3" t="s">
        <v>1229</v>
      </c>
      <c r="B1209" s="5">
        <v>44987</v>
      </c>
      <c r="C1209" s="4" t="s">
        <v>16</v>
      </c>
      <c r="D1209" s="6" t="s">
        <v>38</v>
      </c>
      <c r="E1209" s="3">
        <v>1913.85</v>
      </c>
      <c r="F1209" s="3">
        <v>44</v>
      </c>
      <c r="G1209" s="3">
        <v>26</v>
      </c>
      <c r="H1209" s="3">
        <v>200.84</v>
      </c>
      <c r="I1209" s="1">
        <f t="shared" si="18"/>
        <v>0.10494030357656</v>
      </c>
    </row>
    <row r="1210" ht="15.75" customHeight="1" spans="1:9">
      <c r="A1210" s="3" t="s">
        <v>1230</v>
      </c>
      <c r="B1210" s="5">
        <v>45073</v>
      </c>
      <c r="C1210" s="4" t="s">
        <v>20</v>
      </c>
      <c r="D1210" s="6" t="s">
        <v>23</v>
      </c>
      <c r="E1210" s="3">
        <v>209.82</v>
      </c>
      <c r="F1210" s="3">
        <v>12</v>
      </c>
      <c r="G1210" s="3">
        <v>14</v>
      </c>
      <c r="H1210" s="3">
        <v>665.03</v>
      </c>
      <c r="I1210" s="1">
        <f t="shared" si="18"/>
        <v>3.16952626060433</v>
      </c>
    </row>
    <row r="1211" ht="15.75" customHeight="1" spans="1:9">
      <c r="A1211" s="3" t="s">
        <v>1231</v>
      </c>
      <c r="B1211" s="5">
        <v>45156</v>
      </c>
      <c r="C1211" s="4" t="s">
        <v>13</v>
      </c>
      <c r="D1211" s="6" t="s">
        <v>38</v>
      </c>
      <c r="E1211" s="3">
        <v>1418.59</v>
      </c>
      <c r="F1211" s="3">
        <v>45</v>
      </c>
      <c r="G1211" s="3">
        <v>1</v>
      </c>
      <c r="H1211" s="3">
        <v>656.65</v>
      </c>
      <c r="I1211" s="1">
        <f t="shared" si="18"/>
        <v>0.46288920688853</v>
      </c>
    </row>
    <row r="1212" ht="15.75" customHeight="1" spans="1:9">
      <c r="A1212" s="3" t="s">
        <v>1232</v>
      </c>
      <c r="B1212" s="5">
        <v>45019</v>
      </c>
      <c r="C1212" s="4" t="s">
        <v>16</v>
      </c>
      <c r="D1212" s="6" t="s">
        <v>26</v>
      </c>
      <c r="E1212" s="3">
        <v>1125.48</v>
      </c>
      <c r="F1212" s="3">
        <v>12</v>
      </c>
      <c r="G1212" s="3">
        <v>43</v>
      </c>
      <c r="H1212" s="3">
        <v>1161.8</v>
      </c>
      <c r="I1212" s="1">
        <f t="shared" si="18"/>
        <v>1.03227067562285</v>
      </c>
    </row>
    <row r="1213" ht="15.75" customHeight="1" spans="1:9">
      <c r="A1213" s="3" t="s">
        <v>1233</v>
      </c>
      <c r="B1213" s="5">
        <v>44892</v>
      </c>
      <c r="C1213" s="4" t="s">
        <v>16</v>
      </c>
      <c r="D1213" s="6" t="s">
        <v>21</v>
      </c>
      <c r="E1213" s="3">
        <v>2201.81</v>
      </c>
      <c r="F1213" s="3">
        <v>48</v>
      </c>
      <c r="G1213" s="3">
        <v>20</v>
      </c>
      <c r="H1213" s="3">
        <v>1394.56</v>
      </c>
      <c r="I1213" s="1">
        <f t="shared" si="18"/>
        <v>0.633369818467533</v>
      </c>
    </row>
    <row r="1214" ht="15.75" customHeight="1" spans="1:9">
      <c r="A1214" s="3" t="s">
        <v>1234</v>
      </c>
      <c r="B1214" s="5">
        <v>45479</v>
      </c>
      <c r="C1214" s="4" t="s">
        <v>20</v>
      </c>
      <c r="D1214" s="6" t="s">
        <v>26</v>
      </c>
      <c r="E1214" s="3">
        <v>1325.43</v>
      </c>
      <c r="F1214" s="3">
        <v>20</v>
      </c>
      <c r="G1214" s="3">
        <v>40</v>
      </c>
      <c r="H1214" s="3">
        <v>1203.69</v>
      </c>
      <c r="I1214" s="1">
        <f t="shared" si="18"/>
        <v>0.908150562458976</v>
      </c>
    </row>
    <row r="1215" ht="15.75" customHeight="1" spans="1:9">
      <c r="A1215" s="3" t="s">
        <v>1235</v>
      </c>
      <c r="B1215" s="5">
        <v>45320</v>
      </c>
      <c r="C1215" s="4" t="s">
        <v>10</v>
      </c>
      <c r="D1215" s="6" t="s">
        <v>23</v>
      </c>
      <c r="E1215" s="3">
        <v>221.06</v>
      </c>
      <c r="F1215" s="3">
        <v>47</v>
      </c>
      <c r="G1215" s="3">
        <v>26</v>
      </c>
      <c r="H1215" s="3">
        <v>1057.94</v>
      </c>
      <c r="I1215" s="1">
        <f t="shared" si="18"/>
        <v>4.78575952230164</v>
      </c>
    </row>
    <row r="1216" ht="15.75" customHeight="1" spans="1:9">
      <c r="A1216" s="3" t="s">
        <v>1236</v>
      </c>
      <c r="B1216" s="5">
        <v>44897</v>
      </c>
      <c r="C1216" s="4" t="s">
        <v>20</v>
      </c>
      <c r="D1216" s="6" t="s">
        <v>38</v>
      </c>
      <c r="E1216" s="3">
        <v>1251.87</v>
      </c>
      <c r="F1216" s="3">
        <v>15</v>
      </c>
      <c r="G1216" s="3">
        <v>16</v>
      </c>
      <c r="H1216" s="3">
        <v>218.88</v>
      </c>
      <c r="I1216" s="1">
        <f t="shared" si="18"/>
        <v>0.174842435716169</v>
      </c>
    </row>
    <row r="1217" ht="15.75" customHeight="1" spans="1:9">
      <c r="A1217" s="3" t="s">
        <v>1237</v>
      </c>
      <c r="B1217" s="5">
        <v>45054</v>
      </c>
      <c r="C1217" s="4" t="s">
        <v>16</v>
      </c>
      <c r="D1217" s="6" t="s">
        <v>28</v>
      </c>
      <c r="E1217" s="3">
        <v>695.01</v>
      </c>
      <c r="F1217" s="3">
        <v>25</v>
      </c>
      <c r="G1217" s="3">
        <v>15</v>
      </c>
      <c r="H1217" s="3">
        <v>191.57</v>
      </c>
      <c r="I1217" s="1">
        <f t="shared" si="18"/>
        <v>0.275636321779543</v>
      </c>
    </row>
    <row r="1218" ht="15.75" customHeight="1" spans="1:9">
      <c r="A1218" s="7" t="s">
        <v>1238</v>
      </c>
      <c r="B1218" s="5">
        <v>45175</v>
      </c>
      <c r="C1218" s="4" t="s">
        <v>20</v>
      </c>
      <c r="D1218" s="6" t="s">
        <v>21</v>
      </c>
      <c r="E1218" s="3">
        <v>2236.93</v>
      </c>
      <c r="F1218" s="3">
        <v>10</v>
      </c>
      <c r="G1218" s="3">
        <v>44</v>
      </c>
      <c r="H1218" s="3">
        <v>18.75</v>
      </c>
      <c r="I1218" s="1">
        <f t="shared" si="18"/>
        <v>0.00838202357695592</v>
      </c>
    </row>
    <row r="1219" ht="15.75" customHeight="1" spans="1:9">
      <c r="A1219" s="3" t="s">
        <v>1239</v>
      </c>
      <c r="B1219" s="5">
        <v>45519</v>
      </c>
      <c r="C1219" s="4" t="s">
        <v>20</v>
      </c>
      <c r="D1219" s="6" t="s">
        <v>28</v>
      </c>
      <c r="E1219" s="3">
        <v>4432.33</v>
      </c>
      <c r="F1219" s="3">
        <v>49</v>
      </c>
      <c r="G1219" s="3">
        <v>39</v>
      </c>
      <c r="H1219" s="3">
        <v>233.98</v>
      </c>
      <c r="I1219" s="1">
        <f t="shared" ref="I1219:I1282" si="19">H1219/E1219</f>
        <v>0.0527893906816505</v>
      </c>
    </row>
    <row r="1220" ht="15.75" customHeight="1" spans="1:9">
      <c r="A1220" s="3" t="s">
        <v>1240</v>
      </c>
      <c r="B1220" s="5">
        <v>45592</v>
      </c>
      <c r="C1220" s="4" t="s">
        <v>10</v>
      </c>
      <c r="D1220" s="6" t="s">
        <v>38</v>
      </c>
      <c r="E1220" s="3">
        <v>188.57</v>
      </c>
      <c r="F1220" s="3">
        <v>20</v>
      </c>
      <c r="G1220" s="3">
        <v>33</v>
      </c>
      <c r="H1220" s="3">
        <v>191.51</v>
      </c>
      <c r="I1220" s="1">
        <f t="shared" si="19"/>
        <v>1.01559102720475</v>
      </c>
    </row>
    <row r="1221" ht="15.75" customHeight="1" spans="1:9">
      <c r="A1221" s="3" t="s">
        <v>1241</v>
      </c>
      <c r="B1221" s="5">
        <v>45358</v>
      </c>
      <c r="C1221" s="4" t="s">
        <v>16</v>
      </c>
      <c r="D1221" s="6" t="s">
        <v>23</v>
      </c>
      <c r="E1221" s="3">
        <v>2204.9</v>
      </c>
      <c r="F1221" s="3">
        <v>22</v>
      </c>
      <c r="G1221" s="3">
        <v>28</v>
      </c>
      <c r="H1221" s="3">
        <v>1277.61</v>
      </c>
      <c r="I1221" s="1">
        <f t="shared" si="19"/>
        <v>0.579441244500884</v>
      </c>
    </row>
    <row r="1222" ht="15.75" customHeight="1" spans="1:9">
      <c r="A1222" s="3" t="s">
        <v>1242</v>
      </c>
      <c r="B1222" s="5">
        <v>45336</v>
      </c>
      <c r="C1222" s="4" t="s">
        <v>13</v>
      </c>
      <c r="D1222" s="6" t="s">
        <v>26</v>
      </c>
      <c r="E1222" s="3">
        <v>1583.09</v>
      </c>
      <c r="F1222" s="3">
        <v>47</v>
      </c>
      <c r="G1222" s="3">
        <v>41</v>
      </c>
      <c r="H1222" s="3">
        <v>1718.06</v>
      </c>
      <c r="I1222" s="1">
        <f t="shared" si="19"/>
        <v>1.08525731322919</v>
      </c>
    </row>
    <row r="1223" ht="15.75" customHeight="1" spans="1:9">
      <c r="A1223" s="3" t="s">
        <v>1243</v>
      </c>
      <c r="B1223" s="5">
        <v>45278</v>
      </c>
      <c r="C1223" s="4" t="s">
        <v>20</v>
      </c>
      <c r="D1223" s="6" t="s">
        <v>23</v>
      </c>
      <c r="E1223" s="3">
        <v>3775.59</v>
      </c>
      <c r="F1223" s="3">
        <v>5</v>
      </c>
      <c r="G1223" s="3">
        <v>15</v>
      </c>
      <c r="H1223" s="3">
        <v>1399.06</v>
      </c>
      <c r="I1223" s="1">
        <f t="shared" si="19"/>
        <v>0.370554006128843</v>
      </c>
    </row>
    <row r="1224" ht="15.75" customHeight="1" spans="1:9">
      <c r="A1224" s="3" t="s">
        <v>1244</v>
      </c>
      <c r="B1224" s="5">
        <v>45076</v>
      </c>
      <c r="C1224" s="4" t="s">
        <v>13</v>
      </c>
      <c r="D1224" s="6" t="s">
        <v>21</v>
      </c>
      <c r="E1224" s="3">
        <v>2185.09</v>
      </c>
      <c r="F1224" s="3">
        <v>11</v>
      </c>
      <c r="G1224" s="3">
        <v>9</v>
      </c>
      <c r="H1224" s="3">
        <v>1571.82</v>
      </c>
      <c r="I1224" s="1">
        <f t="shared" si="19"/>
        <v>0.719338791537191</v>
      </c>
    </row>
    <row r="1225" ht="15.75" customHeight="1" spans="1:9">
      <c r="A1225" s="3" t="s">
        <v>1245</v>
      </c>
      <c r="B1225" s="5">
        <v>45532</v>
      </c>
      <c r="C1225" s="4" t="s">
        <v>20</v>
      </c>
      <c r="D1225" s="6" t="s">
        <v>26</v>
      </c>
      <c r="E1225" s="3">
        <v>987.12</v>
      </c>
      <c r="F1225" s="3">
        <v>14</v>
      </c>
      <c r="G1225" s="3">
        <v>33</v>
      </c>
      <c r="H1225" s="3">
        <v>1096.76</v>
      </c>
      <c r="I1225" s="1">
        <f t="shared" si="19"/>
        <v>1.11107058918875</v>
      </c>
    </row>
    <row r="1226" ht="15.75" customHeight="1" spans="1:9">
      <c r="A1226" s="3" t="s">
        <v>1246</v>
      </c>
      <c r="B1226" s="5">
        <v>45325</v>
      </c>
      <c r="C1226" s="4" t="s">
        <v>20</v>
      </c>
      <c r="D1226" s="6" t="s">
        <v>38</v>
      </c>
      <c r="E1226" s="3">
        <v>2609.14</v>
      </c>
      <c r="F1226" s="3">
        <v>12</v>
      </c>
      <c r="G1226" s="3">
        <v>2</v>
      </c>
      <c r="H1226" s="3">
        <v>105.37</v>
      </c>
      <c r="I1226" s="1">
        <f t="shared" si="19"/>
        <v>0.0403849544294289</v>
      </c>
    </row>
    <row r="1227" ht="15.75" customHeight="1" spans="1:9">
      <c r="A1227" s="3" t="s">
        <v>1247</v>
      </c>
      <c r="B1227" s="5">
        <v>45094</v>
      </c>
      <c r="C1227" s="4" t="s">
        <v>13</v>
      </c>
      <c r="D1227" s="6" t="s">
        <v>23</v>
      </c>
      <c r="E1227" s="3">
        <v>1245.21</v>
      </c>
      <c r="F1227" s="3">
        <v>21</v>
      </c>
      <c r="G1227" s="3">
        <v>44</v>
      </c>
      <c r="H1227" s="3">
        <v>1061.09</v>
      </c>
      <c r="I1227" s="1">
        <f t="shared" si="19"/>
        <v>0.85213739048032</v>
      </c>
    </row>
    <row r="1228" ht="15.75" customHeight="1" spans="1:9">
      <c r="A1228" s="3" t="s">
        <v>1248</v>
      </c>
      <c r="B1228" s="5">
        <v>45559</v>
      </c>
      <c r="C1228" s="4" t="s">
        <v>20</v>
      </c>
      <c r="D1228" s="6" t="s">
        <v>23</v>
      </c>
      <c r="E1228" s="3">
        <v>1196.54</v>
      </c>
      <c r="F1228" s="3">
        <v>33</v>
      </c>
      <c r="G1228" s="3">
        <v>0</v>
      </c>
      <c r="H1228" s="3">
        <v>1152.16</v>
      </c>
      <c r="I1228" s="1">
        <f t="shared" si="19"/>
        <v>0.96290972303475</v>
      </c>
    </row>
    <row r="1229" ht="15.75" customHeight="1" spans="1:9">
      <c r="A1229" s="3" t="s">
        <v>1249</v>
      </c>
      <c r="B1229" s="5">
        <v>45410</v>
      </c>
      <c r="C1229" s="4" t="s">
        <v>10</v>
      </c>
      <c r="D1229" s="6" t="s">
        <v>21</v>
      </c>
      <c r="E1229" s="3">
        <v>3748.22</v>
      </c>
      <c r="F1229" s="3">
        <v>35</v>
      </c>
      <c r="G1229" s="3">
        <v>25</v>
      </c>
      <c r="H1229" s="3">
        <v>1313.73</v>
      </c>
      <c r="I1229" s="1">
        <f t="shared" si="19"/>
        <v>0.350494367993341</v>
      </c>
    </row>
    <row r="1230" ht="15.75" customHeight="1" spans="1:9">
      <c r="A1230" s="3" t="s">
        <v>1250</v>
      </c>
      <c r="B1230" s="5">
        <v>44929</v>
      </c>
      <c r="C1230" s="4" t="s">
        <v>10</v>
      </c>
      <c r="D1230" s="6" t="s">
        <v>26</v>
      </c>
      <c r="E1230" s="3">
        <v>2270</v>
      </c>
      <c r="F1230" s="3">
        <v>23</v>
      </c>
      <c r="G1230" s="3">
        <v>5</v>
      </c>
      <c r="H1230" s="3">
        <v>1183.12</v>
      </c>
      <c r="I1230" s="1">
        <f t="shared" si="19"/>
        <v>0.521198237885462</v>
      </c>
    </row>
    <row r="1231" ht="15.75" customHeight="1" spans="1:9">
      <c r="A1231" s="3" t="s">
        <v>1251</v>
      </c>
      <c r="B1231" s="5">
        <v>45090</v>
      </c>
      <c r="C1231" s="4" t="s">
        <v>20</v>
      </c>
      <c r="D1231" s="6" t="s">
        <v>38</v>
      </c>
      <c r="E1231" s="3">
        <v>2736.78</v>
      </c>
      <c r="F1231" s="3">
        <v>32</v>
      </c>
      <c r="G1231" s="3">
        <v>45</v>
      </c>
      <c r="H1231" s="3">
        <v>1968.19</v>
      </c>
      <c r="I1231" s="1">
        <f t="shared" si="19"/>
        <v>0.719162665614335</v>
      </c>
    </row>
    <row r="1232" ht="15.75" customHeight="1" spans="1:9">
      <c r="A1232" s="3" t="s">
        <v>1252</v>
      </c>
      <c r="B1232" s="5">
        <v>45181</v>
      </c>
      <c r="C1232" s="4" t="s">
        <v>13</v>
      </c>
      <c r="D1232" s="6" t="s">
        <v>38</v>
      </c>
      <c r="E1232" s="3">
        <v>4073.12</v>
      </c>
      <c r="F1232" s="3">
        <v>6</v>
      </c>
      <c r="G1232" s="3">
        <v>16</v>
      </c>
      <c r="H1232" s="3">
        <v>282.82</v>
      </c>
      <c r="I1232" s="1">
        <f t="shared" si="19"/>
        <v>0.0694357151274698</v>
      </c>
    </row>
    <row r="1233" ht="15.75" customHeight="1" spans="1:9">
      <c r="A1233" s="3" t="s">
        <v>1253</v>
      </c>
      <c r="B1233" s="5">
        <v>45052</v>
      </c>
      <c r="C1233" s="4" t="s">
        <v>13</v>
      </c>
      <c r="D1233" s="6" t="s">
        <v>21</v>
      </c>
      <c r="E1233" s="3">
        <v>4998.79</v>
      </c>
      <c r="F1233" s="3">
        <v>31</v>
      </c>
      <c r="G1233" s="3">
        <v>39</v>
      </c>
      <c r="H1233" s="3">
        <v>695.21</v>
      </c>
      <c r="I1233" s="1">
        <f t="shared" si="19"/>
        <v>0.139075656308827</v>
      </c>
    </row>
    <row r="1234" ht="15.75" customHeight="1" spans="1:9">
      <c r="A1234" s="3" t="s">
        <v>1254</v>
      </c>
      <c r="B1234" s="5">
        <v>45320</v>
      </c>
      <c r="C1234" s="4" t="s">
        <v>16</v>
      </c>
      <c r="D1234" s="6" t="s">
        <v>38</v>
      </c>
      <c r="E1234" s="3">
        <v>2607.87</v>
      </c>
      <c r="F1234" s="3">
        <v>18</v>
      </c>
      <c r="G1234" s="3">
        <v>47</v>
      </c>
      <c r="H1234" s="3">
        <v>116.81</v>
      </c>
      <c r="I1234" s="1">
        <f t="shared" si="19"/>
        <v>0.0447913431267663</v>
      </c>
    </row>
    <row r="1235" ht="15.75" customHeight="1" spans="1:9">
      <c r="A1235" s="3" t="s">
        <v>1255</v>
      </c>
      <c r="B1235" s="5">
        <v>45498</v>
      </c>
      <c r="C1235" s="4" t="s">
        <v>10</v>
      </c>
      <c r="D1235" s="6" t="s">
        <v>23</v>
      </c>
      <c r="E1235" s="3">
        <v>2590.16</v>
      </c>
      <c r="F1235" s="3">
        <v>32</v>
      </c>
      <c r="G1235" s="3">
        <v>11</v>
      </c>
      <c r="H1235" s="3">
        <v>598.26</v>
      </c>
      <c r="I1235" s="1">
        <f t="shared" si="19"/>
        <v>0.230974148315162</v>
      </c>
    </row>
    <row r="1236" ht="15.75" customHeight="1" spans="1:9">
      <c r="A1236" s="3" t="s">
        <v>1256</v>
      </c>
      <c r="B1236" s="5">
        <v>45401</v>
      </c>
      <c r="C1236" s="4" t="s">
        <v>16</v>
      </c>
      <c r="D1236" s="6" t="s">
        <v>23</v>
      </c>
      <c r="E1236" s="3">
        <v>2395.6</v>
      </c>
      <c r="F1236" s="3">
        <v>5</v>
      </c>
      <c r="G1236" s="3">
        <v>30</v>
      </c>
      <c r="H1236" s="3">
        <v>1774.77</v>
      </c>
      <c r="I1236" s="1">
        <f t="shared" si="19"/>
        <v>0.740845717148105</v>
      </c>
    </row>
    <row r="1237" ht="15.75" customHeight="1" spans="1:9">
      <c r="A1237" s="3" t="s">
        <v>1257</v>
      </c>
      <c r="B1237" s="5">
        <v>45244</v>
      </c>
      <c r="C1237" s="4" t="s">
        <v>20</v>
      </c>
      <c r="D1237" s="6" t="s">
        <v>38</v>
      </c>
      <c r="E1237" s="3">
        <v>3082.3</v>
      </c>
      <c r="F1237" s="3">
        <v>20</v>
      </c>
      <c r="G1237" s="3">
        <v>20</v>
      </c>
      <c r="H1237" s="3">
        <v>1024.41</v>
      </c>
      <c r="I1237" s="1">
        <f t="shared" si="19"/>
        <v>0.332352464069039</v>
      </c>
    </row>
    <row r="1238" ht="15.75" customHeight="1" spans="1:9">
      <c r="A1238" s="3" t="s">
        <v>1258</v>
      </c>
      <c r="B1238" s="5">
        <v>45442</v>
      </c>
      <c r="C1238" s="4" t="s">
        <v>10</v>
      </c>
      <c r="D1238" s="6" t="s">
        <v>23</v>
      </c>
      <c r="E1238" s="3">
        <v>2009.11</v>
      </c>
      <c r="F1238" s="3">
        <v>41</v>
      </c>
      <c r="G1238" s="3">
        <v>23</v>
      </c>
      <c r="H1238" s="3">
        <v>197.04</v>
      </c>
      <c r="I1238" s="1">
        <f t="shared" si="19"/>
        <v>0.098073276226787</v>
      </c>
    </row>
    <row r="1239" ht="15.75" customHeight="1" spans="1:9">
      <c r="A1239" s="3" t="s">
        <v>1259</v>
      </c>
      <c r="B1239" s="5">
        <v>44973</v>
      </c>
      <c r="C1239" s="4" t="s">
        <v>20</v>
      </c>
      <c r="D1239" s="6" t="s">
        <v>21</v>
      </c>
      <c r="E1239" s="3">
        <v>3605.67</v>
      </c>
      <c r="F1239" s="3">
        <v>33</v>
      </c>
      <c r="G1239" s="3">
        <v>30</v>
      </c>
      <c r="H1239" s="3">
        <v>1536.9</v>
      </c>
      <c r="I1239" s="1">
        <f t="shared" si="19"/>
        <v>0.426245330271489</v>
      </c>
    </row>
    <row r="1240" ht="15.75" customHeight="1" spans="1:9">
      <c r="A1240" s="3" t="s">
        <v>1260</v>
      </c>
      <c r="B1240" s="5">
        <v>45400</v>
      </c>
      <c r="C1240" s="4" t="s">
        <v>13</v>
      </c>
      <c r="D1240" s="6" t="s">
        <v>38</v>
      </c>
      <c r="E1240" s="3">
        <v>2581.11</v>
      </c>
      <c r="F1240" s="3">
        <v>5</v>
      </c>
      <c r="G1240" s="3">
        <v>38</v>
      </c>
      <c r="H1240" s="3">
        <v>1377.92</v>
      </c>
      <c r="I1240" s="1">
        <f t="shared" si="19"/>
        <v>0.533847840657702</v>
      </c>
    </row>
    <row r="1241" ht="15.75" customHeight="1" spans="1:9">
      <c r="A1241" s="3" t="s">
        <v>1261</v>
      </c>
      <c r="B1241" s="5">
        <v>45033</v>
      </c>
      <c r="C1241" s="4" t="s">
        <v>10</v>
      </c>
      <c r="D1241" s="6" t="s">
        <v>28</v>
      </c>
      <c r="E1241" s="3">
        <v>1141.45</v>
      </c>
      <c r="F1241" s="3">
        <v>17</v>
      </c>
      <c r="G1241" s="3">
        <v>24</v>
      </c>
      <c r="H1241" s="3">
        <v>951.58</v>
      </c>
      <c r="I1241" s="1">
        <f t="shared" si="19"/>
        <v>0.833658942573043</v>
      </c>
    </row>
    <row r="1242" ht="15.75" customHeight="1" spans="1:9">
      <c r="A1242" s="3" t="s">
        <v>1262</v>
      </c>
      <c r="B1242" s="5">
        <v>45403</v>
      </c>
      <c r="C1242" s="4" t="s">
        <v>10</v>
      </c>
      <c r="D1242" s="6" t="s">
        <v>38</v>
      </c>
      <c r="E1242" s="3">
        <v>288.69</v>
      </c>
      <c r="F1242" s="3">
        <v>50</v>
      </c>
      <c r="G1242" s="3">
        <v>24</v>
      </c>
      <c r="H1242" s="3">
        <v>1295.33</v>
      </c>
      <c r="I1242" s="1">
        <f t="shared" si="19"/>
        <v>4.48692368977103</v>
      </c>
    </row>
    <row r="1243" ht="15.75" customHeight="1" spans="1:9">
      <c r="A1243" s="3" t="s">
        <v>1263</v>
      </c>
      <c r="B1243" s="5">
        <v>45066</v>
      </c>
      <c r="C1243" s="4" t="s">
        <v>16</v>
      </c>
      <c r="D1243" s="6" t="s">
        <v>28</v>
      </c>
      <c r="E1243" s="3">
        <v>171.83</v>
      </c>
      <c r="F1243" s="3">
        <v>14</v>
      </c>
      <c r="G1243" s="3">
        <v>26</v>
      </c>
      <c r="H1243" s="3">
        <v>228.81</v>
      </c>
      <c r="I1243" s="1">
        <f t="shared" si="19"/>
        <v>1.33160682069487</v>
      </c>
    </row>
    <row r="1244" ht="15.75" customHeight="1" spans="1:9">
      <c r="A1244" s="3" t="s">
        <v>1264</v>
      </c>
      <c r="B1244" s="5">
        <v>45081</v>
      </c>
      <c r="C1244" s="4" t="s">
        <v>10</v>
      </c>
      <c r="D1244" s="6" t="s">
        <v>38</v>
      </c>
      <c r="E1244" s="3">
        <v>1910.77</v>
      </c>
      <c r="F1244" s="3">
        <v>39</v>
      </c>
      <c r="G1244" s="3">
        <v>13</v>
      </c>
      <c r="H1244" s="3">
        <v>1170.6</v>
      </c>
      <c r="I1244" s="1">
        <f t="shared" si="19"/>
        <v>0.612632603610063</v>
      </c>
    </row>
    <row r="1245" ht="15.75" customHeight="1" spans="1:9">
      <c r="A1245" s="3" t="s">
        <v>1265</v>
      </c>
      <c r="B1245" s="5">
        <v>44952</v>
      </c>
      <c r="C1245" s="4" t="s">
        <v>10</v>
      </c>
      <c r="D1245" s="6" t="s">
        <v>23</v>
      </c>
      <c r="E1245" s="3">
        <v>4323.19</v>
      </c>
      <c r="F1245" s="3">
        <v>31</v>
      </c>
      <c r="G1245" s="3">
        <v>5</v>
      </c>
      <c r="H1245" s="3">
        <v>830.31</v>
      </c>
      <c r="I1245" s="1">
        <f t="shared" si="19"/>
        <v>0.192059567125202</v>
      </c>
    </row>
    <row r="1246" ht="15.75" customHeight="1" spans="1:9">
      <c r="A1246" s="3" t="s">
        <v>1266</v>
      </c>
      <c r="B1246" s="5">
        <v>45367</v>
      </c>
      <c r="C1246" s="4" t="s">
        <v>13</v>
      </c>
      <c r="D1246" s="6" t="s">
        <v>38</v>
      </c>
      <c r="E1246" s="3">
        <v>4370.6</v>
      </c>
      <c r="F1246" s="3">
        <v>13</v>
      </c>
      <c r="G1246" s="3">
        <v>1</v>
      </c>
      <c r="H1246" s="3">
        <v>923.92</v>
      </c>
      <c r="I1246" s="1">
        <f t="shared" si="19"/>
        <v>0.211394316569807</v>
      </c>
    </row>
    <row r="1247" ht="15.75" customHeight="1" spans="1:9">
      <c r="A1247" s="3" t="s">
        <v>1267</v>
      </c>
      <c r="B1247" s="5">
        <v>45263</v>
      </c>
      <c r="C1247" s="4" t="s">
        <v>20</v>
      </c>
      <c r="D1247" s="6" t="s">
        <v>23</v>
      </c>
      <c r="E1247" s="3">
        <v>688.35</v>
      </c>
      <c r="F1247" s="3">
        <v>12</v>
      </c>
      <c r="G1247" s="3">
        <v>10</v>
      </c>
      <c r="H1247" s="3">
        <v>628.25</v>
      </c>
      <c r="I1247" s="1">
        <f t="shared" si="19"/>
        <v>0.912689765380983</v>
      </c>
    </row>
    <row r="1248" ht="15.75" customHeight="1" spans="1:9">
      <c r="A1248" s="3" t="s">
        <v>1268</v>
      </c>
      <c r="B1248" s="5">
        <v>45383</v>
      </c>
      <c r="C1248" s="4" t="s">
        <v>20</v>
      </c>
      <c r="D1248" s="6" t="s">
        <v>28</v>
      </c>
      <c r="E1248" s="3">
        <v>3977.71</v>
      </c>
      <c r="F1248" s="3">
        <v>5</v>
      </c>
      <c r="G1248" s="3">
        <v>48</v>
      </c>
      <c r="H1248" s="3">
        <v>1993.18</v>
      </c>
      <c r="I1248" s="1">
        <f t="shared" si="19"/>
        <v>0.501087309029567</v>
      </c>
    </row>
    <row r="1249" ht="15.75" customHeight="1" spans="1:9">
      <c r="A1249" s="3" t="s">
        <v>1269</v>
      </c>
      <c r="B1249" s="5">
        <v>45063</v>
      </c>
      <c r="C1249" s="4" t="s">
        <v>16</v>
      </c>
      <c r="D1249" s="6" t="s">
        <v>28</v>
      </c>
      <c r="E1249" s="3">
        <v>1575.84</v>
      </c>
      <c r="F1249" s="3">
        <v>37</v>
      </c>
      <c r="G1249" s="3">
        <v>34</v>
      </c>
      <c r="H1249" s="3">
        <v>166.74</v>
      </c>
      <c r="I1249" s="1">
        <f t="shared" si="19"/>
        <v>0.105810234541578</v>
      </c>
    </row>
    <row r="1250" ht="15.75" customHeight="1" spans="1:9">
      <c r="A1250" s="3" t="s">
        <v>1270</v>
      </c>
      <c r="B1250" s="5">
        <v>45595</v>
      </c>
      <c r="C1250" s="4" t="s">
        <v>20</v>
      </c>
      <c r="D1250" s="6" t="s">
        <v>28</v>
      </c>
      <c r="E1250" s="3">
        <v>4851.64</v>
      </c>
      <c r="F1250" s="3">
        <v>41</v>
      </c>
      <c r="G1250" s="3">
        <v>7</v>
      </c>
      <c r="H1250" s="3">
        <v>1640.76</v>
      </c>
      <c r="I1250" s="1">
        <f t="shared" si="19"/>
        <v>0.33818667502123</v>
      </c>
    </row>
    <row r="1251" ht="15.75" customHeight="1" spans="1:9">
      <c r="A1251" s="3" t="s">
        <v>1271</v>
      </c>
      <c r="B1251" s="5">
        <v>45014</v>
      </c>
      <c r="C1251" s="4" t="s">
        <v>20</v>
      </c>
      <c r="D1251" s="6" t="s">
        <v>21</v>
      </c>
      <c r="E1251" s="3">
        <v>251.15</v>
      </c>
      <c r="F1251" s="3">
        <v>15</v>
      </c>
      <c r="G1251" s="3">
        <v>32</v>
      </c>
      <c r="H1251" s="3">
        <v>308.82</v>
      </c>
      <c r="I1251" s="1">
        <f t="shared" si="19"/>
        <v>1.22962373083814</v>
      </c>
    </row>
    <row r="1252" ht="15.75" customHeight="1" spans="1:9">
      <c r="A1252" s="3" t="s">
        <v>1272</v>
      </c>
      <c r="B1252" s="5">
        <v>45433</v>
      </c>
      <c r="C1252" s="4" t="s">
        <v>10</v>
      </c>
      <c r="D1252" s="6" t="s">
        <v>38</v>
      </c>
      <c r="E1252" s="3">
        <v>3687.33</v>
      </c>
      <c r="F1252" s="3">
        <v>17</v>
      </c>
      <c r="G1252" s="3">
        <v>12</v>
      </c>
      <c r="H1252" s="3">
        <v>1122.3</v>
      </c>
      <c r="I1252" s="1">
        <f t="shared" si="19"/>
        <v>0.304366574187827</v>
      </c>
    </row>
    <row r="1253" ht="15.75" customHeight="1" spans="1:9">
      <c r="A1253" s="3" t="s">
        <v>1273</v>
      </c>
      <c r="B1253" s="5">
        <v>45188</v>
      </c>
      <c r="C1253" s="4" t="s">
        <v>16</v>
      </c>
      <c r="D1253" s="6" t="s">
        <v>26</v>
      </c>
      <c r="E1253" s="3">
        <v>3255.75</v>
      </c>
      <c r="F1253" s="3">
        <v>28</v>
      </c>
      <c r="G1253" s="3">
        <v>46</v>
      </c>
      <c r="H1253" s="3">
        <v>701.62</v>
      </c>
      <c r="I1253" s="1">
        <f t="shared" si="19"/>
        <v>0.215501804499731</v>
      </c>
    </row>
    <row r="1254" ht="15.75" customHeight="1" spans="1:9">
      <c r="A1254" s="3" t="s">
        <v>1274</v>
      </c>
      <c r="B1254" s="5">
        <v>45108</v>
      </c>
      <c r="C1254" s="4" t="s">
        <v>10</v>
      </c>
      <c r="D1254" s="6" t="s">
        <v>21</v>
      </c>
      <c r="E1254" s="3">
        <v>3827.61</v>
      </c>
      <c r="F1254" s="3">
        <v>7</v>
      </c>
      <c r="G1254" s="3">
        <v>32</v>
      </c>
      <c r="H1254" s="3">
        <v>1882.42</v>
      </c>
      <c r="I1254" s="1">
        <f t="shared" si="19"/>
        <v>0.491800366286011</v>
      </c>
    </row>
    <row r="1255" ht="15.75" customHeight="1" spans="1:9">
      <c r="A1255" s="3" t="s">
        <v>1275</v>
      </c>
      <c r="B1255" s="5">
        <v>44884</v>
      </c>
      <c r="C1255" s="4" t="s">
        <v>13</v>
      </c>
      <c r="D1255" s="6" t="s">
        <v>28</v>
      </c>
      <c r="E1255" s="3">
        <v>2771.12</v>
      </c>
      <c r="F1255" s="3">
        <v>47</v>
      </c>
      <c r="G1255" s="3">
        <v>36</v>
      </c>
      <c r="H1255" s="3">
        <v>337.21</v>
      </c>
      <c r="I1255" s="1">
        <f t="shared" si="19"/>
        <v>0.121687260024828</v>
      </c>
    </row>
    <row r="1256" ht="15.75" customHeight="1" spans="1:9">
      <c r="A1256" s="3" t="s">
        <v>1276</v>
      </c>
      <c r="B1256" s="5">
        <v>44910</v>
      </c>
      <c r="C1256" s="4" t="s">
        <v>20</v>
      </c>
      <c r="D1256" s="6" t="s">
        <v>21</v>
      </c>
      <c r="E1256" s="3">
        <v>2604.96</v>
      </c>
      <c r="F1256" s="3">
        <v>3</v>
      </c>
      <c r="G1256" s="3">
        <v>30</v>
      </c>
      <c r="H1256" s="3">
        <v>1070.22</v>
      </c>
      <c r="I1256" s="1">
        <f t="shared" si="19"/>
        <v>0.410839321908974</v>
      </c>
    </row>
    <row r="1257" ht="15.75" customHeight="1" spans="1:9">
      <c r="A1257" s="3" t="s">
        <v>1277</v>
      </c>
      <c r="B1257" s="5">
        <v>45503</v>
      </c>
      <c r="C1257" s="4" t="s">
        <v>13</v>
      </c>
      <c r="D1257" s="6" t="s">
        <v>21</v>
      </c>
      <c r="E1257" s="3">
        <v>3358.58</v>
      </c>
      <c r="F1257" s="3">
        <v>1</v>
      </c>
      <c r="G1257" s="3">
        <v>25</v>
      </c>
      <c r="H1257" s="3">
        <v>1633.14</v>
      </c>
      <c r="I1257" s="1">
        <f t="shared" si="19"/>
        <v>0.486259073775226</v>
      </c>
    </row>
    <row r="1258" ht="15.75" customHeight="1" spans="1:9">
      <c r="A1258" s="3" t="s">
        <v>1278</v>
      </c>
      <c r="B1258" s="5">
        <v>45358</v>
      </c>
      <c r="C1258" s="4" t="s">
        <v>16</v>
      </c>
      <c r="D1258" s="6" t="s">
        <v>23</v>
      </c>
      <c r="E1258" s="3">
        <v>3419.37</v>
      </c>
      <c r="F1258" s="3">
        <v>15</v>
      </c>
      <c r="G1258" s="3">
        <v>30</v>
      </c>
      <c r="H1258" s="3">
        <v>1811.72</v>
      </c>
      <c r="I1258" s="1">
        <f t="shared" si="19"/>
        <v>0.529840292217572</v>
      </c>
    </row>
    <row r="1259" ht="15.75" customHeight="1" spans="1:9">
      <c r="A1259" s="3" t="s">
        <v>1279</v>
      </c>
      <c r="B1259" s="5">
        <v>45377</v>
      </c>
      <c r="C1259" s="4" t="s">
        <v>13</v>
      </c>
      <c r="D1259" s="6" t="s">
        <v>38</v>
      </c>
      <c r="E1259" s="3">
        <v>4826.43</v>
      </c>
      <c r="F1259" s="3">
        <v>11</v>
      </c>
      <c r="G1259" s="3">
        <v>41</v>
      </c>
      <c r="H1259" s="3">
        <v>242.63</v>
      </c>
      <c r="I1259" s="1">
        <f t="shared" si="19"/>
        <v>0.0502711113597421</v>
      </c>
    </row>
    <row r="1260" ht="15.75" customHeight="1" spans="1:9">
      <c r="A1260" s="3" t="s">
        <v>1280</v>
      </c>
      <c r="B1260" s="5">
        <v>45110</v>
      </c>
      <c r="C1260" s="4" t="s">
        <v>10</v>
      </c>
      <c r="D1260" s="6" t="s">
        <v>38</v>
      </c>
      <c r="E1260" s="3">
        <v>4369.54</v>
      </c>
      <c r="F1260" s="3">
        <v>16</v>
      </c>
      <c r="G1260" s="3">
        <v>32</v>
      </c>
      <c r="H1260" s="3">
        <v>157.03</v>
      </c>
      <c r="I1260" s="1">
        <f t="shared" si="19"/>
        <v>0.0359374213303918</v>
      </c>
    </row>
    <row r="1261" ht="15.75" customHeight="1" spans="1:9">
      <c r="A1261" s="3" t="s">
        <v>1281</v>
      </c>
      <c r="B1261" s="5">
        <v>45012</v>
      </c>
      <c r="C1261" s="4" t="s">
        <v>16</v>
      </c>
      <c r="D1261" s="6" t="s">
        <v>21</v>
      </c>
      <c r="E1261" s="3">
        <v>1473.61</v>
      </c>
      <c r="F1261" s="3">
        <v>21</v>
      </c>
      <c r="G1261" s="3">
        <v>6</v>
      </c>
      <c r="H1261" s="3">
        <v>34.34</v>
      </c>
      <c r="I1261" s="1">
        <f t="shared" si="19"/>
        <v>0.0233033163455731</v>
      </c>
    </row>
    <row r="1262" ht="15.75" customHeight="1" spans="1:9">
      <c r="A1262" s="3" t="s">
        <v>1282</v>
      </c>
      <c r="B1262" s="5">
        <v>45294</v>
      </c>
      <c r="C1262" s="4" t="s">
        <v>10</v>
      </c>
      <c r="D1262" s="6" t="s">
        <v>38</v>
      </c>
      <c r="E1262" s="3">
        <v>4339.86</v>
      </c>
      <c r="F1262" s="3">
        <v>18</v>
      </c>
      <c r="G1262" s="3">
        <v>32</v>
      </c>
      <c r="H1262" s="3">
        <v>358.19</v>
      </c>
      <c r="I1262" s="1">
        <f t="shared" si="19"/>
        <v>0.0825349204813059</v>
      </c>
    </row>
    <row r="1263" ht="15.75" customHeight="1" spans="1:9">
      <c r="A1263" s="3" t="s">
        <v>1283</v>
      </c>
      <c r="B1263" s="5">
        <v>44993</v>
      </c>
      <c r="C1263" s="4" t="s">
        <v>20</v>
      </c>
      <c r="D1263" s="6" t="s">
        <v>23</v>
      </c>
      <c r="E1263" s="3">
        <v>3911.8</v>
      </c>
      <c r="F1263" s="3">
        <v>19</v>
      </c>
      <c r="G1263" s="3">
        <v>19</v>
      </c>
      <c r="H1263" s="3">
        <v>981.88</v>
      </c>
      <c r="I1263" s="1">
        <f t="shared" si="19"/>
        <v>0.251004652589601</v>
      </c>
    </row>
    <row r="1264" ht="15.75" customHeight="1" spans="1:9">
      <c r="A1264" s="3" t="s">
        <v>1284</v>
      </c>
      <c r="B1264" s="5">
        <v>45206</v>
      </c>
      <c r="C1264" s="4" t="s">
        <v>16</v>
      </c>
      <c r="D1264" s="6" t="s">
        <v>28</v>
      </c>
      <c r="E1264" s="3">
        <v>220.23</v>
      </c>
      <c r="F1264" s="3">
        <v>6</v>
      </c>
      <c r="G1264" s="3">
        <v>44</v>
      </c>
      <c r="H1264" s="3">
        <v>1410.73</v>
      </c>
      <c r="I1264" s="1">
        <f t="shared" si="19"/>
        <v>6.40571220996231</v>
      </c>
    </row>
    <row r="1265" ht="15.75" customHeight="1" spans="1:9">
      <c r="A1265" s="3" t="s">
        <v>1285</v>
      </c>
      <c r="B1265" s="5">
        <v>45121</v>
      </c>
      <c r="C1265" s="4" t="s">
        <v>13</v>
      </c>
      <c r="D1265" s="6" t="s">
        <v>28</v>
      </c>
      <c r="E1265" s="3">
        <v>4454.38</v>
      </c>
      <c r="F1265" s="3">
        <v>6</v>
      </c>
      <c r="G1265" s="3">
        <v>15</v>
      </c>
      <c r="H1265" s="3">
        <v>1941.77</v>
      </c>
      <c r="I1265" s="1">
        <f t="shared" si="19"/>
        <v>0.4359237424737</v>
      </c>
    </row>
    <row r="1266" ht="15.75" customHeight="1" spans="1:9">
      <c r="A1266" s="3" t="s">
        <v>1286</v>
      </c>
      <c r="B1266" s="5">
        <v>45588</v>
      </c>
      <c r="C1266" s="4" t="s">
        <v>20</v>
      </c>
      <c r="D1266" s="6" t="s">
        <v>28</v>
      </c>
      <c r="E1266" s="3">
        <v>1399.33</v>
      </c>
      <c r="F1266" s="3">
        <v>22</v>
      </c>
      <c r="G1266" s="3">
        <v>28</v>
      </c>
      <c r="H1266" s="3">
        <v>975.59</v>
      </c>
      <c r="I1266" s="1">
        <f t="shared" si="19"/>
        <v>0.697183652176399</v>
      </c>
    </row>
    <row r="1267" ht="15.75" customHeight="1" spans="1:9">
      <c r="A1267" s="3" t="s">
        <v>1287</v>
      </c>
      <c r="B1267" s="5">
        <v>45298</v>
      </c>
      <c r="C1267" s="4" t="s">
        <v>20</v>
      </c>
      <c r="D1267" s="6" t="s">
        <v>23</v>
      </c>
      <c r="E1267" s="3">
        <v>4862.16</v>
      </c>
      <c r="F1267" s="3">
        <v>38</v>
      </c>
      <c r="G1267" s="3">
        <v>36</v>
      </c>
      <c r="H1267" s="3">
        <v>694.03</v>
      </c>
      <c r="I1267" s="1">
        <f t="shared" si="19"/>
        <v>0.142741086266186</v>
      </c>
    </row>
    <row r="1268" ht="15.75" customHeight="1" spans="1:9">
      <c r="A1268" s="3" t="s">
        <v>1288</v>
      </c>
      <c r="B1268" s="5">
        <v>45351</v>
      </c>
      <c r="C1268" s="4" t="s">
        <v>20</v>
      </c>
      <c r="D1268" s="6" t="s">
        <v>28</v>
      </c>
      <c r="E1268" s="3">
        <v>4053.54</v>
      </c>
      <c r="F1268" s="3">
        <v>5</v>
      </c>
      <c r="G1268" s="3">
        <v>2</v>
      </c>
      <c r="H1268" s="3">
        <v>771.91</v>
      </c>
      <c r="I1268" s="1">
        <f t="shared" si="19"/>
        <v>0.190428613014797</v>
      </c>
    </row>
    <row r="1269" ht="15.75" customHeight="1" spans="1:9">
      <c r="A1269" s="3" t="s">
        <v>1289</v>
      </c>
      <c r="B1269" s="5">
        <v>45139</v>
      </c>
      <c r="C1269" s="4" t="s">
        <v>10</v>
      </c>
      <c r="D1269" s="6" t="s">
        <v>38</v>
      </c>
      <c r="E1269" s="3">
        <v>4598.41</v>
      </c>
      <c r="F1269" s="3">
        <v>22</v>
      </c>
      <c r="G1269" s="3">
        <v>15</v>
      </c>
      <c r="H1269" s="3">
        <v>443.45</v>
      </c>
      <c r="I1269" s="1">
        <f t="shared" si="19"/>
        <v>0.0964355070556997</v>
      </c>
    </row>
    <row r="1270" ht="15.75" customHeight="1" spans="1:9">
      <c r="A1270" s="3" t="s">
        <v>1290</v>
      </c>
      <c r="B1270" s="5">
        <v>45178</v>
      </c>
      <c r="C1270" s="4" t="s">
        <v>20</v>
      </c>
      <c r="D1270" s="6" t="s">
        <v>21</v>
      </c>
      <c r="E1270" s="3">
        <v>4361.95</v>
      </c>
      <c r="F1270" s="3">
        <v>31</v>
      </c>
      <c r="G1270" s="3">
        <v>11</v>
      </c>
      <c r="H1270" s="3">
        <v>1823.1</v>
      </c>
      <c r="I1270" s="1">
        <f t="shared" si="19"/>
        <v>0.41795527229794</v>
      </c>
    </row>
    <row r="1271" ht="15.75" customHeight="1" spans="1:9">
      <c r="A1271" s="3" t="s">
        <v>1291</v>
      </c>
      <c r="B1271" s="5">
        <v>45417</v>
      </c>
      <c r="C1271" s="4" t="s">
        <v>16</v>
      </c>
      <c r="D1271" s="6" t="s">
        <v>26</v>
      </c>
      <c r="E1271" s="3">
        <v>4021.46</v>
      </c>
      <c r="F1271" s="3">
        <v>5</v>
      </c>
      <c r="G1271" s="3">
        <v>31</v>
      </c>
      <c r="H1271" s="3">
        <v>197.93</v>
      </c>
      <c r="I1271" s="1">
        <f t="shared" si="19"/>
        <v>0.0492184430530205</v>
      </c>
    </row>
    <row r="1272" ht="15.75" customHeight="1" spans="1:9">
      <c r="A1272" s="3" t="s">
        <v>1292</v>
      </c>
      <c r="B1272" s="5">
        <v>44930</v>
      </c>
      <c r="C1272" s="4" t="s">
        <v>20</v>
      </c>
      <c r="D1272" s="6" t="s">
        <v>26</v>
      </c>
      <c r="E1272" s="3">
        <v>3351.99</v>
      </c>
      <c r="F1272" s="3">
        <v>47</v>
      </c>
      <c r="G1272" s="3">
        <v>38</v>
      </c>
      <c r="H1272" s="3">
        <v>310.46</v>
      </c>
      <c r="I1272" s="1">
        <f t="shared" si="19"/>
        <v>0.0926196080537233</v>
      </c>
    </row>
    <row r="1273" ht="15.75" customHeight="1" spans="1:9">
      <c r="A1273" s="3" t="s">
        <v>1293</v>
      </c>
      <c r="B1273" s="5">
        <v>45359</v>
      </c>
      <c r="C1273" s="4" t="s">
        <v>10</v>
      </c>
      <c r="D1273" s="6" t="s">
        <v>28</v>
      </c>
      <c r="E1273" s="3">
        <v>2285.67</v>
      </c>
      <c r="F1273" s="3">
        <v>50</v>
      </c>
      <c r="G1273" s="3">
        <v>19</v>
      </c>
      <c r="H1273" s="3">
        <v>782.51</v>
      </c>
      <c r="I1273" s="1">
        <f t="shared" si="19"/>
        <v>0.342354758123439</v>
      </c>
    </row>
    <row r="1274" ht="15.75" customHeight="1" spans="1:9">
      <c r="A1274" s="3" t="s">
        <v>1294</v>
      </c>
      <c r="B1274" s="5">
        <v>45127</v>
      </c>
      <c r="C1274" s="4" t="s">
        <v>16</v>
      </c>
      <c r="D1274" s="6" t="s">
        <v>21</v>
      </c>
      <c r="E1274" s="3">
        <v>2055.26</v>
      </c>
      <c r="F1274" s="3">
        <v>20</v>
      </c>
      <c r="G1274" s="3">
        <v>0</v>
      </c>
      <c r="H1274" s="3">
        <v>199.86</v>
      </c>
      <c r="I1274" s="1">
        <f t="shared" si="19"/>
        <v>0.0972431711802886</v>
      </c>
    </row>
    <row r="1275" ht="15.75" customHeight="1" spans="1:9">
      <c r="A1275" s="3" t="s">
        <v>1295</v>
      </c>
      <c r="B1275" s="5">
        <v>45067</v>
      </c>
      <c r="C1275" s="4" t="s">
        <v>16</v>
      </c>
      <c r="D1275" s="6" t="s">
        <v>23</v>
      </c>
      <c r="E1275" s="3">
        <v>4390.55</v>
      </c>
      <c r="F1275" s="3">
        <v>8</v>
      </c>
      <c r="G1275" s="3">
        <v>43</v>
      </c>
      <c r="H1275" s="3">
        <v>908.01</v>
      </c>
      <c r="I1275" s="1">
        <f t="shared" si="19"/>
        <v>0.206810080741593</v>
      </c>
    </row>
    <row r="1276" ht="15.75" customHeight="1" spans="1:9">
      <c r="A1276" s="3" t="s">
        <v>1296</v>
      </c>
      <c r="B1276" s="5">
        <v>45316</v>
      </c>
      <c r="C1276" s="4" t="s">
        <v>20</v>
      </c>
      <c r="D1276" s="6" t="s">
        <v>21</v>
      </c>
      <c r="E1276" s="3">
        <v>1743.46</v>
      </c>
      <c r="F1276" s="3">
        <v>4</v>
      </c>
      <c r="G1276" s="3">
        <v>37</v>
      </c>
      <c r="H1276" s="3">
        <v>193.62</v>
      </c>
      <c r="I1276" s="1">
        <f t="shared" si="19"/>
        <v>0.111055028506533</v>
      </c>
    </row>
    <row r="1277" ht="15.75" customHeight="1" spans="1:9">
      <c r="A1277" s="3" t="s">
        <v>1297</v>
      </c>
      <c r="B1277" s="5">
        <v>45419</v>
      </c>
      <c r="C1277" s="4" t="s">
        <v>20</v>
      </c>
      <c r="D1277" s="6" t="s">
        <v>21</v>
      </c>
      <c r="E1277" s="3">
        <v>4143.53</v>
      </c>
      <c r="F1277" s="3">
        <v>25</v>
      </c>
      <c r="G1277" s="3">
        <v>20</v>
      </c>
      <c r="H1277" s="3">
        <v>1562.31</v>
      </c>
      <c r="I1277" s="1">
        <f t="shared" si="19"/>
        <v>0.377048072537184</v>
      </c>
    </row>
    <row r="1278" ht="15.75" customHeight="1" spans="1:9">
      <c r="A1278" s="3" t="s">
        <v>1298</v>
      </c>
      <c r="B1278" s="5">
        <v>45322</v>
      </c>
      <c r="C1278" s="4" t="s">
        <v>10</v>
      </c>
      <c r="D1278" s="6" t="s">
        <v>28</v>
      </c>
      <c r="E1278" s="3">
        <v>1007.97</v>
      </c>
      <c r="F1278" s="3">
        <v>4</v>
      </c>
      <c r="G1278" s="3">
        <v>11</v>
      </c>
      <c r="H1278" s="3">
        <v>1704.44</v>
      </c>
      <c r="I1278" s="1">
        <f t="shared" si="19"/>
        <v>1.6909630246932</v>
      </c>
    </row>
    <row r="1279" ht="15.75" customHeight="1" spans="1:9">
      <c r="A1279" s="3" t="s">
        <v>1299</v>
      </c>
      <c r="B1279" s="5">
        <v>45352</v>
      </c>
      <c r="C1279" s="4" t="s">
        <v>16</v>
      </c>
      <c r="D1279" s="6" t="s">
        <v>28</v>
      </c>
      <c r="E1279" s="3">
        <v>1614.92</v>
      </c>
      <c r="F1279" s="3">
        <v>24</v>
      </c>
      <c r="G1279" s="3">
        <v>26</v>
      </c>
      <c r="H1279" s="3">
        <v>1880.3</v>
      </c>
      <c r="I1279" s="1">
        <f t="shared" si="19"/>
        <v>1.16433012161593</v>
      </c>
    </row>
    <row r="1280" ht="15.75" customHeight="1" spans="1:9">
      <c r="A1280" s="3" t="s">
        <v>1300</v>
      </c>
      <c r="B1280" s="5">
        <v>44976</v>
      </c>
      <c r="C1280" s="4" t="s">
        <v>20</v>
      </c>
      <c r="D1280" s="6" t="s">
        <v>21</v>
      </c>
      <c r="E1280" s="3">
        <v>1086.12</v>
      </c>
      <c r="F1280" s="3">
        <v>24</v>
      </c>
      <c r="G1280" s="3">
        <v>37</v>
      </c>
      <c r="H1280" s="3">
        <v>354.73</v>
      </c>
      <c r="I1280" s="1">
        <f t="shared" si="19"/>
        <v>0.326602953633116</v>
      </c>
    </row>
    <row r="1281" ht="15.75" customHeight="1" spans="1:9">
      <c r="A1281" s="3" t="s">
        <v>1301</v>
      </c>
      <c r="B1281" s="5">
        <v>45263</v>
      </c>
      <c r="C1281" s="4" t="s">
        <v>16</v>
      </c>
      <c r="D1281" s="6" t="s">
        <v>38</v>
      </c>
      <c r="E1281" s="3">
        <v>2215.45</v>
      </c>
      <c r="F1281" s="3">
        <v>27</v>
      </c>
      <c r="G1281" s="3">
        <v>12</v>
      </c>
      <c r="H1281" s="3">
        <v>791.45</v>
      </c>
      <c r="I1281" s="1">
        <f t="shared" si="19"/>
        <v>0.357241192534248</v>
      </c>
    </row>
    <row r="1282" ht="15.75" customHeight="1" spans="1:9">
      <c r="A1282" s="7" t="s">
        <v>1302</v>
      </c>
      <c r="B1282" s="5">
        <v>45235</v>
      </c>
      <c r="C1282" s="4" t="s">
        <v>16</v>
      </c>
      <c r="D1282" s="6" t="s">
        <v>26</v>
      </c>
      <c r="E1282" s="3">
        <v>2182.3</v>
      </c>
      <c r="F1282" s="3">
        <v>49</v>
      </c>
      <c r="G1282" s="3">
        <v>13</v>
      </c>
      <c r="H1282" s="3">
        <v>351.14</v>
      </c>
      <c r="I1282" s="1">
        <f t="shared" si="19"/>
        <v>0.160903633780873</v>
      </c>
    </row>
    <row r="1283" ht="15.75" customHeight="1" spans="1:9">
      <c r="A1283" s="3" t="s">
        <v>1303</v>
      </c>
      <c r="B1283" s="5">
        <v>44929</v>
      </c>
      <c r="C1283" s="4" t="s">
        <v>10</v>
      </c>
      <c r="D1283" s="6" t="s">
        <v>38</v>
      </c>
      <c r="E1283" s="3">
        <v>3067.59</v>
      </c>
      <c r="F1283" s="3">
        <v>18</v>
      </c>
      <c r="G1283" s="3">
        <v>9</v>
      </c>
      <c r="H1283" s="3">
        <v>853.51</v>
      </c>
      <c r="I1283" s="1">
        <f t="shared" ref="I1283:I1346" si="20">H1283/E1283</f>
        <v>0.278234705420216</v>
      </c>
    </row>
    <row r="1284" ht="15.75" customHeight="1" spans="1:9">
      <c r="A1284" s="3" t="s">
        <v>1304</v>
      </c>
      <c r="B1284" s="5">
        <v>45482</v>
      </c>
      <c r="C1284" s="4" t="s">
        <v>16</v>
      </c>
      <c r="D1284" s="6" t="s">
        <v>23</v>
      </c>
      <c r="E1284" s="3">
        <v>749.95</v>
      </c>
      <c r="F1284" s="3">
        <v>21</v>
      </c>
      <c r="G1284" s="3">
        <v>30</v>
      </c>
      <c r="H1284" s="3">
        <v>1346.06</v>
      </c>
      <c r="I1284" s="1">
        <f t="shared" si="20"/>
        <v>1.79486632442163</v>
      </c>
    </row>
    <row r="1285" ht="15.75" customHeight="1" spans="1:9">
      <c r="A1285" s="3" t="s">
        <v>1305</v>
      </c>
      <c r="B1285" s="5">
        <v>44937</v>
      </c>
      <c r="C1285" s="4" t="s">
        <v>13</v>
      </c>
      <c r="D1285" s="6" t="s">
        <v>28</v>
      </c>
      <c r="E1285" s="3">
        <v>4417.53</v>
      </c>
      <c r="F1285" s="3">
        <v>2</v>
      </c>
      <c r="G1285" s="3">
        <v>12</v>
      </c>
      <c r="H1285" s="3">
        <v>1441.28</v>
      </c>
      <c r="I1285" s="1">
        <f t="shared" si="20"/>
        <v>0.326263771836298</v>
      </c>
    </row>
    <row r="1286" ht="15.75" customHeight="1" spans="1:9">
      <c r="A1286" s="3" t="s">
        <v>1306</v>
      </c>
      <c r="B1286" s="5">
        <v>45596</v>
      </c>
      <c r="C1286" s="4" t="s">
        <v>16</v>
      </c>
      <c r="D1286" s="6" t="s">
        <v>26</v>
      </c>
      <c r="E1286" s="3">
        <v>2161.82</v>
      </c>
      <c r="F1286" s="3">
        <v>36</v>
      </c>
      <c r="G1286" s="3">
        <v>26</v>
      </c>
      <c r="H1286" s="3">
        <v>975.04</v>
      </c>
      <c r="I1286" s="1">
        <f t="shared" si="20"/>
        <v>0.451027375082107</v>
      </c>
    </row>
    <row r="1287" ht="15.75" customHeight="1" spans="1:9">
      <c r="A1287" s="3" t="s">
        <v>1307</v>
      </c>
      <c r="B1287" s="5">
        <v>45115</v>
      </c>
      <c r="C1287" s="4" t="s">
        <v>16</v>
      </c>
      <c r="D1287" s="6" t="s">
        <v>26</v>
      </c>
      <c r="E1287" s="3">
        <v>3517.82</v>
      </c>
      <c r="F1287" s="3">
        <v>43</v>
      </c>
      <c r="G1287" s="3">
        <v>3</v>
      </c>
      <c r="H1287" s="3">
        <v>128.35</v>
      </c>
      <c r="I1287" s="1">
        <f t="shared" si="20"/>
        <v>0.0364856644171674</v>
      </c>
    </row>
    <row r="1288" ht="15.75" customHeight="1" spans="1:9">
      <c r="A1288" s="3" t="s">
        <v>1308</v>
      </c>
      <c r="B1288" s="5">
        <v>44974</v>
      </c>
      <c r="C1288" s="4" t="s">
        <v>10</v>
      </c>
      <c r="D1288" s="6" t="s">
        <v>21</v>
      </c>
      <c r="E1288" s="3">
        <v>3810.59</v>
      </c>
      <c r="F1288" s="3">
        <v>13</v>
      </c>
      <c r="G1288" s="3">
        <v>16</v>
      </c>
      <c r="H1288" s="3">
        <v>254.1</v>
      </c>
      <c r="I1288" s="1">
        <f t="shared" si="20"/>
        <v>0.0666825872109044</v>
      </c>
    </row>
    <row r="1289" ht="15.75" customHeight="1" spans="1:9">
      <c r="A1289" s="3" t="s">
        <v>1309</v>
      </c>
      <c r="B1289" s="5">
        <v>45254</v>
      </c>
      <c r="C1289" s="4" t="s">
        <v>16</v>
      </c>
      <c r="D1289" s="6" t="s">
        <v>28</v>
      </c>
      <c r="E1289" s="3">
        <v>2639.73</v>
      </c>
      <c r="F1289" s="3">
        <v>46</v>
      </c>
      <c r="G1289" s="3">
        <v>30</v>
      </c>
      <c r="H1289" s="3">
        <v>1555.72</v>
      </c>
      <c r="I1289" s="1">
        <f t="shared" si="20"/>
        <v>0.589348153030802</v>
      </c>
    </row>
    <row r="1290" ht="15.75" customHeight="1" spans="1:9">
      <c r="A1290" s="3" t="s">
        <v>1310</v>
      </c>
      <c r="B1290" s="5">
        <v>45462</v>
      </c>
      <c r="C1290" s="4" t="s">
        <v>10</v>
      </c>
      <c r="D1290" s="6" t="s">
        <v>38</v>
      </c>
      <c r="E1290" s="3">
        <v>295.01</v>
      </c>
      <c r="F1290" s="3">
        <v>50</v>
      </c>
      <c r="G1290" s="3">
        <v>7</v>
      </c>
      <c r="H1290" s="3">
        <v>363.31</v>
      </c>
      <c r="I1290" s="1">
        <f t="shared" si="20"/>
        <v>1.2315175756754</v>
      </c>
    </row>
    <row r="1291" ht="15.75" customHeight="1" spans="1:9">
      <c r="A1291" s="3" t="s">
        <v>1311</v>
      </c>
      <c r="B1291" s="5">
        <v>45519</v>
      </c>
      <c r="C1291" s="4" t="s">
        <v>13</v>
      </c>
      <c r="D1291" s="6" t="s">
        <v>28</v>
      </c>
      <c r="E1291" s="3">
        <v>2739.64</v>
      </c>
      <c r="F1291" s="3">
        <v>12</v>
      </c>
      <c r="G1291" s="3">
        <v>21</v>
      </c>
      <c r="H1291" s="3">
        <v>1564.34</v>
      </c>
      <c r="I1291" s="1">
        <f t="shared" si="20"/>
        <v>0.571002029463725</v>
      </c>
    </row>
    <row r="1292" ht="15.75" customHeight="1" spans="1:9">
      <c r="A1292" s="3" t="s">
        <v>1312</v>
      </c>
      <c r="B1292" s="5">
        <v>45125</v>
      </c>
      <c r="C1292" s="4" t="s">
        <v>13</v>
      </c>
      <c r="D1292" s="6" t="s">
        <v>38</v>
      </c>
      <c r="E1292" s="3">
        <v>2880.75</v>
      </c>
      <c r="F1292" s="3">
        <v>43</v>
      </c>
      <c r="G1292" s="3">
        <v>7</v>
      </c>
      <c r="H1292" s="3">
        <v>329.91</v>
      </c>
      <c r="I1292" s="1">
        <f t="shared" si="20"/>
        <v>0.11452225982817</v>
      </c>
    </row>
    <row r="1293" ht="15.75" customHeight="1" spans="1:9">
      <c r="A1293" s="3" t="s">
        <v>1313</v>
      </c>
      <c r="B1293" s="5">
        <v>45435</v>
      </c>
      <c r="C1293" s="4" t="s">
        <v>13</v>
      </c>
      <c r="D1293" s="6" t="s">
        <v>38</v>
      </c>
      <c r="E1293" s="3">
        <v>1921.92</v>
      </c>
      <c r="F1293" s="3">
        <v>12</v>
      </c>
      <c r="G1293" s="3">
        <v>34</v>
      </c>
      <c r="H1293" s="3">
        <v>923.73</v>
      </c>
      <c r="I1293" s="1">
        <f t="shared" si="20"/>
        <v>0.480628746253746</v>
      </c>
    </row>
    <row r="1294" ht="15.75" customHeight="1" spans="1:9">
      <c r="A1294" s="3" t="s">
        <v>1314</v>
      </c>
      <c r="B1294" s="5">
        <v>45550</v>
      </c>
      <c r="C1294" s="4" t="s">
        <v>10</v>
      </c>
      <c r="D1294" s="6" t="s">
        <v>38</v>
      </c>
      <c r="E1294" s="3">
        <v>1977.59</v>
      </c>
      <c r="F1294" s="3">
        <v>26</v>
      </c>
      <c r="G1294" s="3">
        <v>23</v>
      </c>
      <c r="H1294" s="3">
        <v>1139.29</v>
      </c>
      <c r="I1294" s="1">
        <f t="shared" si="20"/>
        <v>0.576100202772061</v>
      </c>
    </row>
    <row r="1295" ht="15.75" customHeight="1" spans="1:9">
      <c r="A1295" s="3" t="s">
        <v>1315</v>
      </c>
      <c r="B1295" s="5">
        <v>44942</v>
      </c>
      <c r="C1295" s="4" t="s">
        <v>13</v>
      </c>
      <c r="D1295" s="6" t="s">
        <v>38</v>
      </c>
      <c r="E1295" s="3">
        <v>3950.16</v>
      </c>
      <c r="F1295" s="3">
        <v>15</v>
      </c>
      <c r="G1295" s="3">
        <v>17</v>
      </c>
      <c r="H1295" s="3">
        <v>165.55</v>
      </c>
      <c r="I1295" s="1">
        <f t="shared" si="20"/>
        <v>0.0419096947971728</v>
      </c>
    </row>
    <row r="1296" ht="15.75" customHeight="1" spans="1:9">
      <c r="A1296" s="3" t="s">
        <v>1316</v>
      </c>
      <c r="B1296" s="5">
        <v>44909</v>
      </c>
      <c r="C1296" s="4" t="s">
        <v>10</v>
      </c>
      <c r="D1296" s="6" t="s">
        <v>23</v>
      </c>
      <c r="E1296" s="3">
        <v>4320.69</v>
      </c>
      <c r="F1296" s="3">
        <v>1</v>
      </c>
      <c r="G1296" s="3">
        <v>46</v>
      </c>
      <c r="H1296" s="3">
        <v>344.41</v>
      </c>
      <c r="I1296" s="1">
        <f t="shared" si="20"/>
        <v>0.0797118052903587</v>
      </c>
    </row>
    <row r="1297" ht="15.75" customHeight="1" spans="1:9">
      <c r="A1297" s="3" t="s">
        <v>1317</v>
      </c>
      <c r="B1297" s="5">
        <v>45355</v>
      </c>
      <c r="C1297" s="4" t="s">
        <v>16</v>
      </c>
      <c r="D1297" s="6" t="s">
        <v>23</v>
      </c>
      <c r="E1297" s="3">
        <v>3465.56</v>
      </c>
      <c r="F1297" s="3">
        <v>50</v>
      </c>
      <c r="G1297" s="3">
        <v>24</v>
      </c>
      <c r="H1297" s="3">
        <v>142.71</v>
      </c>
      <c r="I1297" s="1">
        <f t="shared" si="20"/>
        <v>0.0411794919147266</v>
      </c>
    </row>
    <row r="1298" ht="15.75" customHeight="1" spans="1:9">
      <c r="A1298" s="3" t="s">
        <v>1318</v>
      </c>
      <c r="B1298" s="5">
        <v>45563</v>
      </c>
      <c r="C1298" s="4" t="s">
        <v>10</v>
      </c>
      <c r="D1298" s="6" t="s">
        <v>38</v>
      </c>
      <c r="E1298" s="3">
        <v>1638.67</v>
      </c>
      <c r="F1298" s="3">
        <v>3</v>
      </c>
      <c r="G1298" s="3">
        <v>1</v>
      </c>
      <c r="H1298" s="3">
        <v>48.36</v>
      </c>
      <c r="I1298" s="1">
        <f t="shared" si="20"/>
        <v>0.0295117381779126</v>
      </c>
    </row>
    <row r="1299" ht="15.75" customHeight="1" spans="1:9">
      <c r="A1299" s="3" t="s">
        <v>1319</v>
      </c>
      <c r="B1299" s="5">
        <v>45123</v>
      </c>
      <c r="C1299" s="4" t="s">
        <v>16</v>
      </c>
      <c r="D1299" s="6" t="s">
        <v>28</v>
      </c>
      <c r="E1299" s="3">
        <v>4708.43</v>
      </c>
      <c r="F1299" s="3">
        <v>16</v>
      </c>
      <c r="G1299" s="3">
        <v>24</v>
      </c>
      <c r="H1299" s="3">
        <v>10.1</v>
      </c>
      <c r="I1299" s="1">
        <f t="shared" si="20"/>
        <v>0.00214508870260363</v>
      </c>
    </row>
    <row r="1300" ht="15.75" customHeight="1" spans="1:9">
      <c r="A1300" s="3" t="s">
        <v>1320</v>
      </c>
      <c r="B1300" s="5">
        <v>44972</v>
      </c>
      <c r="C1300" s="4" t="s">
        <v>20</v>
      </c>
      <c r="D1300" s="6" t="s">
        <v>21</v>
      </c>
      <c r="E1300" s="3">
        <v>3424.28</v>
      </c>
      <c r="F1300" s="3">
        <v>16</v>
      </c>
      <c r="G1300" s="3">
        <v>21</v>
      </c>
      <c r="H1300" s="3">
        <v>1302.89</v>
      </c>
      <c r="I1300" s="1">
        <f t="shared" si="20"/>
        <v>0.380485824757321</v>
      </c>
    </row>
    <row r="1301" ht="15.75" customHeight="1" spans="1:9">
      <c r="A1301" s="3" t="s">
        <v>1321</v>
      </c>
      <c r="B1301" s="5">
        <v>45220</v>
      </c>
      <c r="C1301" s="4" t="s">
        <v>13</v>
      </c>
      <c r="D1301" s="6" t="s">
        <v>21</v>
      </c>
      <c r="E1301" s="3">
        <v>4482.11</v>
      </c>
      <c r="F1301" s="3">
        <v>35</v>
      </c>
      <c r="G1301" s="3">
        <v>40</v>
      </c>
      <c r="H1301" s="3">
        <v>1075.79</v>
      </c>
      <c r="I1301" s="1">
        <f t="shared" si="20"/>
        <v>0.24001865192956</v>
      </c>
    </row>
    <row r="1302" ht="15.75" customHeight="1" spans="1:9">
      <c r="A1302" s="3" t="s">
        <v>1322</v>
      </c>
      <c r="B1302" s="5">
        <v>45249</v>
      </c>
      <c r="C1302" s="4" t="s">
        <v>10</v>
      </c>
      <c r="D1302" s="6" t="s">
        <v>23</v>
      </c>
      <c r="E1302" s="3">
        <v>4763.9</v>
      </c>
      <c r="F1302" s="3">
        <v>25</v>
      </c>
      <c r="G1302" s="3">
        <v>42</v>
      </c>
      <c r="H1302" s="3">
        <v>1172.12</v>
      </c>
      <c r="I1302" s="1">
        <f t="shared" si="20"/>
        <v>0.246042108356599</v>
      </c>
    </row>
    <row r="1303" ht="15.75" customHeight="1" spans="1:9">
      <c r="A1303" s="3" t="s">
        <v>1323</v>
      </c>
      <c r="B1303" s="5">
        <v>45401</v>
      </c>
      <c r="C1303" s="4" t="s">
        <v>20</v>
      </c>
      <c r="D1303" s="6" t="s">
        <v>23</v>
      </c>
      <c r="E1303" s="3">
        <v>1379.21</v>
      </c>
      <c r="F1303" s="3">
        <v>28</v>
      </c>
      <c r="G1303" s="3">
        <v>36</v>
      </c>
      <c r="H1303" s="3">
        <v>1602.01</v>
      </c>
      <c r="I1303" s="1">
        <f t="shared" si="20"/>
        <v>1.16154175216247</v>
      </c>
    </row>
    <row r="1304" ht="15.75" customHeight="1" spans="1:9">
      <c r="A1304" s="3" t="s">
        <v>1324</v>
      </c>
      <c r="B1304" s="5">
        <v>45223</v>
      </c>
      <c r="C1304" s="4" t="s">
        <v>20</v>
      </c>
      <c r="D1304" s="6" t="s">
        <v>21</v>
      </c>
      <c r="E1304" s="3">
        <v>2494.79</v>
      </c>
      <c r="F1304" s="3">
        <v>12</v>
      </c>
      <c r="G1304" s="3">
        <v>14</v>
      </c>
      <c r="H1304" s="3">
        <v>751.38</v>
      </c>
      <c r="I1304" s="1">
        <f t="shared" si="20"/>
        <v>0.301179658408123</v>
      </c>
    </row>
    <row r="1305" ht="15.75" customHeight="1" spans="1:9">
      <c r="A1305" s="3" t="s">
        <v>1325</v>
      </c>
      <c r="B1305" s="5">
        <v>45226</v>
      </c>
      <c r="C1305" s="4" t="s">
        <v>16</v>
      </c>
      <c r="D1305" s="6" t="s">
        <v>26</v>
      </c>
      <c r="E1305" s="3">
        <v>829.67</v>
      </c>
      <c r="F1305" s="3">
        <v>24</v>
      </c>
      <c r="G1305" s="3">
        <v>14</v>
      </c>
      <c r="H1305" s="3">
        <v>178.75</v>
      </c>
      <c r="I1305" s="1">
        <f t="shared" si="20"/>
        <v>0.215447105475671</v>
      </c>
    </row>
    <row r="1306" ht="15.75" customHeight="1" spans="1:9">
      <c r="A1306" s="3" t="s">
        <v>1326</v>
      </c>
      <c r="B1306" s="5">
        <v>45358</v>
      </c>
      <c r="C1306" s="4" t="s">
        <v>13</v>
      </c>
      <c r="D1306" s="6" t="s">
        <v>21</v>
      </c>
      <c r="E1306" s="3">
        <v>2566.57</v>
      </c>
      <c r="F1306" s="3">
        <v>39</v>
      </c>
      <c r="G1306" s="3">
        <v>21</v>
      </c>
      <c r="H1306" s="3">
        <v>210.39</v>
      </c>
      <c r="I1306" s="1">
        <f t="shared" si="20"/>
        <v>0.0819732171731143</v>
      </c>
    </row>
    <row r="1307" ht="15.75" customHeight="1" spans="1:9">
      <c r="A1307" s="3" t="s">
        <v>1327</v>
      </c>
      <c r="B1307" s="5">
        <v>44982</v>
      </c>
      <c r="C1307" s="4" t="s">
        <v>20</v>
      </c>
      <c r="D1307" s="6" t="s">
        <v>21</v>
      </c>
      <c r="E1307" s="3">
        <v>4214.82</v>
      </c>
      <c r="F1307" s="3">
        <v>18</v>
      </c>
      <c r="G1307" s="3">
        <v>12</v>
      </c>
      <c r="H1307" s="3">
        <v>1552.69</v>
      </c>
      <c r="I1307" s="1">
        <f t="shared" si="20"/>
        <v>0.368388211121709</v>
      </c>
    </row>
    <row r="1308" ht="15.75" customHeight="1" spans="1:9">
      <c r="A1308" s="3" t="s">
        <v>1328</v>
      </c>
      <c r="B1308" s="5">
        <v>45587</v>
      </c>
      <c r="C1308" s="4" t="s">
        <v>16</v>
      </c>
      <c r="D1308" s="6" t="s">
        <v>23</v>
      </c>
      <c r="E1308" s="3">
        <v>3174.18</v>
      </c>
      <c r="F1308" s="3">
        <v>45</v>
      </c>
      <c r="G1308" s="3">
        <v>0</v>
      </c>
      <c r="H1308" s="3">
        <v>742.98</v>
      </c>
      <c r="I1308" s="1">
        <f t="shared" si="20"/>
        <v>0.234069901517872</v>
      </c>
    </row>
    <row r="1309" ht="15.75" customHeight="1" spans="1:9">
      <c r="A1309" s="3" t="s">
        <v>1329</v>
      </c>
      <c r="B1309" s="5">
        <v>45068</v>
      </c>
      <c r="C1309" s="4" t="s">
        <v>10</v>
      </c>
      <c r="D1309" s="6" t="s">
        <v>23</v>
      </c>
      <c r="E1309" s="3">
        <v>1559.03</v>
      </c>
      <c r="F1309" s="3">
        <v>5</v>
      </c>
      <c r="G1309" s="3">
        <v>2</v>
      </c>
      <c r="H1309" s="3">
        <v>1848.24</v>
      </c>
      <c r="I1309" s="1">
        <f t="shared" si="20"/>
        <v>1.18550637255216</v>
      </c>
    </row>
    <row r="1310" ht="15.75" customHeight="1" spans="1:9">
      <c r="A1310" s="3" t="s">
        <v>1330</v>
      </c>
      <c r="B1310" s="5">
        <v>45010</v>
      </c>
      <c r="C1310" s="4" t="s">
        <v>13</v>
      </c>
      <c r="D1310" s="6" t="s">
        <v>23</v>
      </c>
      <c r="E1310" s="3">
        <v>2204.31</v>
      </c>
      <c r="F1310" s="3">
        <v>49</v>
      </c>
      <c r="G1310" s="3">
        <v>36</v>
      </c>
      <c r="H1310" s="3">
        <v>1381.65</v>
      </c>
      <c r="I1310" s="1">
        <f t="shared" si="20"/>
        <v>0.626794779318698</v>
      </c>
    </row>
    <row r="1311" ht="15.75" customHeight="1" spans="1:9">
      <c r="A1311" s="3" t="s">
        <v>1331</v>
      </c>
      <c r="B1311" s="5">
        <v>44963</v>
      </c>
      <c r="C1311" s="4" t="s">
        <v>10</v>
      </c>
      <c r="D1311" s="6" t="s">
        <v>28</v>
      </c>
      <c r="E1311" s="3">
        <v>1127.19</v>
      </c>
      <c r="F1311" s="3">
        <v>44</v>
      </c>
      <c r="G1311" s="3">
        <v>40</v>
      </c>
      <c r="H1311" s="3">
        <v>1182.18</v>
      </c>
      <c r="I1311" s="1">
        <f t="shared" si="20"/>
        <v>1.04878503180475</v>
      </c>
    </row>
    <row r="1312" ht="15.75" customHeight="1" spans="1:9">
      <c r="A1312" s="3" t="s">
        <v>1332</v>
      </c>
      <c r="B1312" s="5">
        <v>45107</v>
      </c>
      <c r="C1312" s="4" t="s">
        <v>10</v>
      </c>
      <c r="D1312" s="6" t="s">
        <v>23</v>
      </c>
      <c r="E1312" s="3">
        <v>2560.49</v>
      </c>
      <c r="F1312" s="3">
        <v>32</v>
      </c>
      <c r="G1312" s="3">
        <v>49</v>
      </c>
      <c r="H1312" s="3">
        <v>1794.23</v>
      </c>
      <c r="I1312" s="1">
        <f t="shared" si="20"/>
        <v>0.700736968314659</v>
      </c>
    </row>
    <row r="1313" ht="15.75" customHeight="1" spans="1:9">
      <c r="A1313" s="3" t="s">
        <v>1333</v>
      </c>
      <c r="B1313" s="5">
        <v>45004</v>
      </c>
      <c r="C1313" s="4" t="s">
        <v>13</v>
      </c>
      <c r="D1313" s="6" t="s">
        <v>38</v>
      </c>
      <c r="E1313" s="3">
        <v>1317.58</v>
      </c>
      <c r="F1313" s="3">
        <v>13</v>
      </c>
      <c r="G1313" s="3">
        <v>6</v>
      </c>
      <c r="H1313" s="3">
        <v>747.78</v>
      </c>
      <c r="I1313" s="1">
        <f t="shared" si="20"/>
        <v>0.567540490899983</v>
      </c>
    </row>
    <row r="1314" ht="15.75" customHeight="1" spans="1:9">
      <c r="A1314" s="3" t="s">
        <v>1334</v>
      </c>
      <c r="B1314" s="5">
        <v>45103</v>
      </c>
      <c r="C1314" s="4" t="s">
        <v>16</v>
      </c>
      <c r="D1314" s="6" t="s">
        <v>28</v>
      </c>
      <c r="E1314" s="3">
        <v>719.02</v>
      </c>
      <c r="F1314" s="3">
        <v>3</v>
      </c>
      <c r="G1314" s="3">
        <v>0</v>
      </c>
      <c r="H1314" s="3">
        <v>411.07</v>
      </c>
      <c r="I1314" s="1">
        <f t="shared" si="20"/>
        <v>0.57170871463937</v>
      </c>
    </row>
    <row r="1315" ht="15.75" customHeight="1" spans="1:9">
      <c r="A1315" s="3" t="s">
        <v>1335</v>
      </c>
      <c r="B1315" s="5">
        <v>45314</v>
      </c>
      <c r="C1315" s="4" t="s">
        <v>16</v>
      </c>
      <c r="D1315" s="6" t="s">
        <v>23</v>
      </c>
      <c r="E1315" s="3">
        <v>4351.17</v>
      </c>
      <c r="F1315" s="3">
        <v>5</v>
      </c>
      <c r="G1315" s="3">
        <v>3</v>
      </c>
      <c r="H1315" s="3">
        <v>1770.1</v>
      </c>
      <c r="I1315" s="1">
        <f t="shared" si="20"/>
        <v>0.406810122334912</v>
      </c>
    </row>
    <row r="1316" ht="15.75" customHeight="1" spans="1:9">
      <c r="A1316" s="3" t="s">
        <v>1336</v>
      </c>
      <c r="B1316" s="5">
        <v>45289</v>
      </c>
      <c r="C1316" s="4" t="s">
        <v>13</v>
      </c>
      <c r="D1316" s="6" t="s">
        <v>21</v>
      </c>
      <c r="E1316" s="3">
        <v>3946.86</v>
      </c>
      <c r="F1316" s="3">
        <v>31</v>
      </c>
      <c r="G1316" s="3">
        <v>35</v>
      </c>
      <c r="H1316" s="3">
        <v>289.9</v>
      </c>
      <c r="I1316" s="1">
        <f t="shared" si="20"/>
        <v>0.0734507937955742</v>
      </c>
    </row>
    <row r="1317" ht="15.75" customHeight="1" spans="1:9">
      <c r="A1317" s="3" t="s">
        <v>1337</v>
      </c>
      <c r="B1317" s="5">
        <v>45295</v>
      </c>
      <c r="C1317" s="4" t="s">
        <v>20</v>
      </c>
      <c r="D1317" s="6" t="s">
        <v>28</v>
      </c>
      <c r="E1317" s="3">
        <v>1284.79</v>
      </c>
      <c r="F1317" s="3">
        <v>47</v>
      </c>
      <c r="G1317" s="3">
        <v>34</v>
      </c>
      <c r="H1317" s="3">
        <v>1759.99</v>
      </c>
      <c r="I1317" s="1">
        <f t="shared" si="20"/>
        <v>1.36986589248048</v>
      </c>
    </row>
    <row r="1318" ht="15.75" customHeight="1" spans="1:9">
      <c r="A1318" s="3" t="s">
        <v>1338</v>
      </c>
      <c r="B1318" s="5">
        <v>45549</v>
      </c>
      <c r="C1318" s="4" t="s">
        <v>20</v>
      </c>
      <c r="D1318" s="6" t="s">
        <v>38</v>
      </c>
      <c r="E1318" s="3">
        <v>2400.72</v>
      </c>
      <c r="F1318" s="3">
        <v>9</v>
      </c>
      <c r="G1318" s="3">
        <v>42</v>
      </c>
      <c r="H1318" s="3">
        <v>1963.09</v>
      </c>
      <c r="I1318" s="1">
        <f t="shared" si="20"/>
        <v>0.817708854010464</v>
      </c>
    </row>
    <row r="1319" ht="15.75" customHeight="1" spans="1:9">
      <c r="A1319" s="3" t="s">
        <v>1339</v>
      </c>
      <c r="B1319" s="5">
        <v>45492</v>
      </c>
      <c r="C1319" s="4" t="s">
        <v>13</v>
      </c>
      <c r="D1319" s="6" t="s">
        <v>23</v>
      </c>
      <c r="E1319" s="3">
        <v>2672.95</v>
      </c>
      <c r="F1319" s="3">
        <v>49</v>
      </c>
      <c r="G1319" s="3">
        <v>21</v>
      </c>
      <c r="H1319" s="3">
        <v>1156.11</v>
      </c>
      <c r="I1319" s="1">
        <f t="shared" si="20"/>
        <v>0.432522119755327</v>
      </c>
    </row>
    <row r="1320" ht="15.75" customHeight="1" spans="1:9">
      <c r="A1320" s="3" t="s">
        <v>1340</v>
      </c>
      <c r="B1320" s="5">
        <v>44993</v>
      </c>
      <c r="C1320" s="4" t="s">
        <v>13</v>
      </c>
      <c r="D1320" s="6" t="s">
        <v>26</v>
      </c>
      <c r="E1320" s="3">
        <v>3661.61</v>
      </c>
      <c r="F1320" s="3">
        <v>4</v>
      </c>
      <c r="G1320" s="3">
        <v>46</v>
      </c>
      <c r="H1320" s="3">
        <v>1553.37</v>
      </c>
      <c r="I1320" s="1">
        <f t="shared" si="20"/>
        <v>0.42423141732735</v>
      </c>
    </row>
    <row r="1321" ht="15.75" customHeight="1" spans="1:9">
      <c r="A1321" s="3" t="s">
        <v>1341</v>
      </c>
      <c r="B1321" s="5">
        <v>45583</v>
      </c>
      <c r="C1321" s="4" t="s">
        <v>16</v>
      </c>
      <c r="D1321" s="6" t="s">
        <v>28</v>
      </c>
      <c r="E1321" s="3">
        <v>4428.77</v>
      </c>
      <c r="F1321" s="3">
        <v>21</v>
      </c>
      <c r="G1321" s="3">
        <v>3</v>
      </c>
      <c r="H1321" s="3">
        <v>1393.26</v>
      </c>
      <c r="I1321" s="1">
        <f t="shared" si="20"/>
        <v>0.314592990830411</v>
      </c>
    </row>
    <row r="1322" ht="15.75" customHeight="1" spans="1:9">
      <c r="A1322" s="3" t="s">
        <v>1342</v>
      </c>
      <c r="B1322" s="5">
        <v>45345</v>
      </c>
      <c r="C1322" s="4" t="s">
        <v>20</v>
      </c>
      <c r="D1322" s="6" t="s">
        <v>28</v>
      </c>
      <c r="E1322" s="3">
        <v>3500.89</v>
      </c>
      <c r="F1322" s="3">
        <v>18</v>
      </c>
      <c r="G1322" s="3">
        <v>5</v>
      </c>
      <c r="H1322" s="3">
        <v>1097.36</v>
      </c>
      <c r="I1322" s="1">
        <f t="shared" si="20"/>
        <v>0.313451722276335</v>
      </c>
    </row>
    <row r="1323" ht="15.75" customHeight="1" spans="1:9">
      <c r="A1323" s="3" t="s">
        <v>1343</v>
      </c>
      <c r="B1323" s="5">
        <v>45129</v>
      </c>
      <c r="C1323" s="4" t="s">
        <v>20</v>
      </c>
      <c r="D1323" s="6" t="s">
        <v>28</v>
      </c>
      <c r="E1323" s="3">
        <v>2940</v>
      </c>
      <c r="F1323" s="3">
        <v>15</v>
      </c>
      <c r="G1323" s="3">
        <v>21</v>
      </c>
      <c r="H1323" s="3">
        <v>1347.47</v>
      </c>
      <c r="I1323" s="1">
        <f t="shared" si="20"/>
        <v>0.458323129251701</v>
      </c>
    </row>
    <row r="1324" ht="15.75" customHeight="1" spans="1:9">
      <c r="A1324" s="3" t="s">
        <v>1344</v>
      </c>
      <c r="B1324" s="5">
        <v>45396</v>
      </c>
      <c r="C1324" s="4" t="s">
        <v>13</v>
      </c>
      <c r="D1324" s="6" t="s">
        <v>38</v>
      </c>
      <c r="E1324" s="3">
        <v>4427.31</v>
      </c>
      <c r="F1324" s="3">
        <v>49</v>
      </c>
      <c r="G1324" s="3">
        <v>26</v>
      </c>
      <c r="H1324" s="3">
        <v>950.48</v>
      </c>
      <c r="I1324" s="1">
        <f t="shared" si="20"/>
        <v>0.214685666917383</v>
      </c>
    </row>
    <row r="1325" ht="15.75" customHeight="1" spans="1:9">
      <c r="A1325" s="3" t="s">
        <v>1345</v>
      </c>
      <c r="B1325" s="5">
        <v>45602</v>
      </c>
      <c r="C1325" s="4" t="s">
        <v>13</v>
      </c>
      <c r="D1325" s="6" t="s">
        <v>38</v>
      </c>
      <c r="E1325" s="3">
        <v>4449.59</v>
      </c>
      <c r="F1325" s="3">
        <v>46</v>
      </c>
      <c r="G1325" s="3">
        <v>45</v>
      </c>
      <c r="H1325" s="3">
        <v>1910.42</v>
      </c>
      <c r="I1325" s="1">
        <f t="shared" si="20"/>
        <v>0.429347423020997</v>
      </c>
    </row>
    <row r="1326" ht="15.75" customHeight="1" spans="1:9">
      <c r="A1326" s="3" t="s">
        <v>1346</v>
      </c>
      <c r="B1326" s="5">
        <v>45040</v>
      </c>
      <c r="C1326" s="4" t="s">
        <v>16</v>
      </c>
      <c r="D1326" s="6" t="s">
        <v>38</v>
      </c>
      <c r="E1326" s="3">
        <v>2350.28</v>
      </c>
      <c r="F1326" s="3">
        <v>24</v>
      </c>
      <c r="G1326" s="3">
        <v>5</v>
      </c>
      <c r="H1326" s="3">
        <v>1309.21</v>
      </c>
      <c r="I1326" s="1">
        <f t="shared" si="20"/>
        <v>0.557044267066052</v>
      </c>
    </row>
    <row r="1327" ht="15.75" customHeight="1" spans="1:9">
      <c r="A1327" s="3" t="s">
        <v>1347</v>
      </c>
      <c r="B1327" s="5">
        <v>45134</v>
      </c>
      <c r="C1327" s="4" t="s">
        <v>10</v>
      </c>
      <c r="D1327" s="6" t="s">
        <v>21</v>
      </c>
      <c r="E1327" s="3">
        <v>3743.51</v>
      </c>
      <c r="F1327" s="3">
        <v>23</v>
      </c>
      <c r="G1327" s="3">
        <v>49</v>
      </c>
      <c r="H1327" s="3">
        <v>446.49</v>
      </c>
      <c r="I1327" s="1">
        <f t="shared" si="20"/>
        <v>0.119270417335602</v>
      </c>
    </row>
    <row r="1328" ht="15.75" customHeight="1" spans="1:9">
      <c r="A1328" s="3" t="s">
        <v>1348</v>
      </c>
      <c r="B1328" s="5">
        <v>45350</v>
      </c>
      <c r="C1328" s="4" t="s">
        <v>20</v>
      </c>
      <c r="D1328" s="6" t="s">
        <v>38</v>
      </c>
      <c r="E1328" s="3">
        <v>3806.85</v>
      </c>
      <c r="F1328" s="3">
        <v>2</v>
      </c>
      <c r="G1328" s="3">
        <v>22</v>
      </c>
      <c r="H1328" s="3">
        <v>83.31</v>
      </c>
      <c r="I1328" s="1">
        <f t="shared" si="20"/>
        <v>0.0218842349974388</v>
      </c>
    </row>
    <row r="1329" ht="15.75" customHeight="1" spans="1:9">
      <c r="A1329" s="3" t="s">
        <v>1349</v>
      </c>
      <c r="B1329" s="5">
        <v>44936</v>
      </c>
      <c r="C1329" s="4" t="s">
        <v>20</v>
      </c>
      <c r="D1329" s="6" t="s">
        <v>26</v>
      </c>
      <c r="E1329" s="3">
        <v>1934.13</v>
      </c>
      <c r="F1329" s="3">
        <v>24</v>
      </c>
      <c r="G1329" s="3">
        <v>31</v>
      </c>
      <c r="H1329" s="3">
        <v>1071.96</v>
      </c>
      <c r="I1329" s="1">
        <f t="shared" si="20"/>
        <v>0.554233686463681</v>
      </c>
    </row>
    <row r="1330" ht="15.75" customHeight="1" spans="1:9">
      <c r="A1330" s="3" t="s">
        <v>1350</v>
      </c>
      <c r="B1330" s="5">
        <v>45560</v>
      </c>
      <c r="C1330" s="4" t="s">
        <v>20</v>
      </c>
      <c r="D1330" s="6" t="s">
        <v>23</v>
      </c>
      <c r="E1330" s="3">
        <v>4482.06</v>
      </c>
      <c r="F1330" s="3">
        <v>28</v>
      </c>
      <c r="G1330" s="3">
        <v>15</v>
      </c>
      <c r="H1330" s="3">
        <v>616.22</v>
      </c>
      <c r="I1330" s="1">
        <f t="shared" si="20"/>
        <v>0.137485888185343</v>
      </c>
    </row>
    <row r="1331" ht="15.75" customHeight="1" spans="1:9">
      <c r="A1331" s="3" t="s">
        <v>1351</v>
      </c>
      <c r="B1331" s="5">
        <v>45042</v>
      </c>
      <c r="C1331" s="4" t="s">
        <v>16</v>
      </c>
      <c r="D1331" s="6" t="s">
        <v>23</v>
      </c>
      <c r="E1331" s="3">
        <v>2595.24</v>
      </c>
      <c r="F1331" s="3">
        <v>22</v>
      </c>
      <c r="G1331" s="3">
        <v>39</v>
      </c>
      <c r="H1331" s="3">
        <v>290.56</v>
      </c>
      <c r="I1331" s="1">
        <f t="shared" si="20"/>
        <v>0.11195881691096</v>
      </c>
    </row>
    <row r="1332" ht="15.75" customHeight="1" spans="1:9">
      <c r="A1332" s="3" t="s">
        <v>1352</v>
      </c>
      <c r="B1332" s="5">
        <v>45161</v>
      </c>
      <c r="C1332" s="4" t="s">
        <v>16</v>
      </c>
      <c r="D1332" s="6" t="s">
        <v>23</v>
      </c>
      <c r="E1332" s="3">
        <v>1244.47</v>
      </c>
      <c r="F1332" s="3">
        <v>3</v>
      </c>
      <c r="G1332" s="3">
        <v>18</v>
      </c>
      <c r="H1332" s="3">
        <v>1667.38</v>
      </c>
      <c r="I1332" s="1">
        <f t="shared" si="20"/>
        <v>1.33983141417632</v>
      </c>
    </row>
    <row r="1333" ht="15.75" customHeight="1" spans="1:9">
      <c r="A1333" s="3" t="s">
        <v>1353</v>
      </c>
      <c r="B1333" s="5">
        <v>45568</v>
      </c>
      <c r="C1333" s="4" t="s">
        <v>16</v>
      </c>
      <c r="D1333" s="6" t="s">
        <v>23</v>
      </c>
      <c r="E1333" s="3">
        <v>2995.17</v>
      </c>
      <c r="F1333" s="3">
        <v>39</v>
      </c>
      <c r="G1333" s="3">
        <v>30</v>
      </c>
      <c r="H1333" s="3">
        <v>573.37</v>
      </c>
      <c r="I1333" s="1">
        <f t="shared" si="20"/>
        <v>0.19143153810969</v>
      </c>
    </row>
    <row r="1334" ht="15.75" customHeight="1" spans="1:9">
      <c r="A1334" s="3" t="s">
        <v>1354</v>
      </c>
      <c r="B1334" s="5">
        <v>45465</v>
      </c>
      <c r="C1334" s="4" t="s">
        <v>20</v>
      </c>
      <c r="D1334" s="6" t="s">
        <v>23</v>
      </c>
      <c r="E1334" s="3">
        <v>1812.35</v>
      </c>
      <c r="F1334" s="3">
        <v>20</v>
      </c>
      <c r="G1334" s="3">
        <v>34</v>
      </c>
      <c r="H1334" s="3">
        <v>880.06</v>
      </c>
      <c r="I1334" s="1">
        <f t="shared" si="20"/>
        <v>0.485590531630204</v>
      </c>
    </row>
    <row r="1335" ht="15.75" customHeight="1" spans="1:9">
      <c r="A1335" s="3" t="s">
        <v>1355</v>
      </c>
      <c r="B1335" s="5">
        <v>45448</v>
      </c>
      <c r="C1335" s="4" t="s">
        <v>10</v>
      </c>
      <c r="D1335" s="6" t="s">
        <v>21</v>
      </c>
      <c r="E1335" s="3">
        <v>3919.74</v>
      </c>
      <c r="F1335" s="3">
        <v>38</v>
      </c>
      <c r="G1335" s="3">
        <v>32</v>
      </c>
      <c r="H1335" s="3">
        <v>811.54</v>
      </c>
      <c r="I1335" s="1">
        <f t="shared" si="20"/>
        <v>0.207039242398731</v>
      </c>
    </row>
    <row r="1336" ht="15.75" customHeight="1" spans="1:9">
      <c r="A1336" s="3" t="s">
        <v>1356</v>
      </c>
      <c r="B1336" s="5">
        <v>45551</v>
      </c>
      <c r="C1336" s="4" t="s">
        <v>13</v>
      </c>
      <c r="D1336" s="6" t="s">
        <v>26</v>
      </c>
      <c r="E1336" s="3">
        <v>2097.15</v>
      </c>
      <c r="F1336" s="3">
        <v>25</v>
      </c>
      <c r="G1336" s="3">
        <v>5</v>
      </c>
      <c r="H1336" s="3">
        <v>500.01</v>
      </c>
      <c r="I1336" s="1">
        <f t="shared" si="20"/>
        <v>0.238423574851584</v>
      </c>
    </row>
    <row r="1337" ht="15.75" customHeight="1" spans="1:9">
      <c r="A1337" s="3" t="s">
        <v>1357</v>
      </c>
      <c r="B1337" s="5">
        <v>45221</v>
      </c>
      <c r="C1337" s="4" t="s">
        <v>16</v>
      </c>
      <c r="D1337" s="6" t="s">
        <v>26</v>
      </c>
      <c r="E1337" s="3">
        <v>3545.21</v>
      </c>
      <c r="F1337" s="3">
        <v>48</v>
      </c>
      <c r="G1337" s="3">
        <v>18</v>
      </c>
      <c r="H1337" s="3">
        <v>1506.67</v>
      </c>
      <c r="I1337" s="1">
        <f t="shared" si="20"/>
        <v>0.424987518369857</v>
      </c>
    </row>
    <row r="1338" ht="15.75" customHeight="1" spans="1:9">
      <c r="A1338" s="3" t="s">
        <v>1358</v>
      </c>
      <c r="B1338" s="5">
        <v>45434</v>
      </c>
      <c r="C1338" s="4" t="s">
        <v>13</v>
      </c>
      <c r="D1338" s="6" t="s">
        <v>21</v>
      </c>
      <c r="E1338" s="3">
        <v>4812.81</v>
      </c>
      <c r="F1338" s="3">
        <v>9</v>
      </c>
      <c r="G1338" s="3">
        <v>25</v>
      </c>
      <c r="H1338" s="3">
        <v>745.43</v>
      </c>
      <c r="I1338" s="1">
        <f t="shared" si="20"/>
        <v>0.15488456847455</v>
      </c>
    </row>
    <row r="1339" ht="15.75" customHeight="1" spans="1:9">
      <c r="A1339" s="3" t="s">
        <v>1359</v>
      </c>
      <c r="B1339" s="5">
        <v>44917</v>
      </c>
      <c r="C1339" s="4" t="s">
        <v>20</v>
      </c>
      <c r="D1339" s="6" t="s">
        <v>28</v>
      </c>
      <c r="E1339" s="3">
        <v>445.13</v>
      </c>
      <c r="F1339" s="3">
        <v>27</v>
      </c>
      <c r="G1339" s="3">
        <v>31</v>
      </c>
      <c r="H1339" s="3">
        <v>48.17</v>
      </c>
      <c r="I1339" s="1">
        <f t="shared" si="20"/>
        <v>0.10821557747175</v>
      </c>
    </row>
    <row r="1340" ht="15.75" customHeight="1" spans="1:9">
      <c r="A1340" s="3" t="s">
        <v>1360</v>
      </c>
      <c r="B1340" s="5">
        <v>45028</v>
      </c>
      <c r="C1340" s="4" t="s">
        <v>10</v>
      </c>
      <c r="D1340" s="6" t="s">
        <v>38</v>
      </c>
      <c r="E1340" s="3">
        <v>2311.83</v>
      </c>
      <c r="F1340" s="3">
        <v>25</v>
      </c>
      <c r="G1340" s="3">
        <v>42</v>
      </c>
      <c r="H1340" s="3">
        <v>319.37</v>
      </c>
      <c r="I1340" s="1">
        <f t="shared" si="20"/>
        <v>0.13814597094077</v>
      </c>
    </row>
    <row r="1341" ht="15.75" customHeight="1" spans="1:9">
      <c r="A1341" s="3" t="s">
        <v>1361</v>
      </c>
      <c r="B1341" s="5">
        <v>45583</v>
      </c>
      <c r="C1341" s="4" t="s">
        <v>10</v>
      </c>
      <c r="D1341" s="6" t="s">
        <v>26</v>
      </c>
      <c r="E1341" s="3">
        <v>4539.2</v>
      </c>
      <c r="F1341" s="3">
        <v>5</v>
      </c>
      <c r="G1341" s="3">
        <v>1</v>
      </c>
      <c r="H1341" s="3">
        <v>1965.88</v>
      </c>
      <c r="I1341" s="1">
        <f t="shared" si="20"/>
        <v>0.433089531194924</v>
      </c>
    </row>
    <row r="1342" ht="15.75" customHeight="1" spans="1:9">
      <c r="A1342" s="3" t="s">
        <v>1362</v>
      </c>
      <c r="B1342" s="5">
        <v>45017</v>
      </c>
      <c r="C1342" s="4" t="s">
        <v>10</v>
      </c>
      <c r="D1342" s="6" t="s">
        <v>21</v>
      </c>
      <c r="E1342" s="3">
        <v>894.3</v>
      </c>
      <c r="F1342" s="3">
        <v>50</v>
      </c>
      <c r="G1342" s="3">
        <v>6</v>
      </c>
      <c r="H1342" s="3">
        <v>602.28</v>
      </c>
      <c r="I1342" s="1">
        <f t="shared" si="20"/>
        <v>0.673465280107347</v>
      </c>
    </row>
    <row r="1343" ht="15.75" customHeight="1" spans="1:9">
      <c r="A1343" s="3" t="s">
        <v>1363</v>
      </c>
      <c r="B1343" s="5">
        <v>45406</v>
      </c>
      <c r="C1343" s="4" t="s">
        <v>10</v>
      </c>
      <c r="D1343" s="6" t="s">
        <v>38</v>
      </c>
      <c r="E1343" s="3">
        <v>4007.07</v>
      </c>
      <c r="F1343" s="3">
        <v>6</v>
      </c>
      <c r="G1343" s="3">
        <v>14</v>
      </c>
      <c r="H1343" s="3">
        <v>1953.09</v>
      </c>
      <c r="I1343" s="1">
        <f t="shared" si="20"/>
        <v>0.487411001055634</v>
      </c>
    </row>
    <row r="1344" ht="15.75" customHeight="1" spans="1:9">
      <c r="A1344" s="3" t="s">
        <v>1364</v>
      </c>
      <c r="B1344" s="5">
        <v>45092</v>
      </c>
      <c r="C1344" s="4" t="s">
        <v>16</v>
      </c>
      <c r="D1344" s="6" t="s">
        <v>21</v>
      </c>
      <c r="E1344" s="3">
        <v>162.16</v>
      </c>
      <c r="F1344" s="3">
        <v>35</v>
      </c>
      <c r="G1344" s="3">
        <v>22</v>
      </c>
      <c r="H1344" s="3">
        <v>866.25</v>
      </c>
      <c r="I1344" s="1">
        <f t="shared" si="20"/>
        <v>5.34194622594968</v>
      </c>
    </row>
    <row r="1345" ht="15.75" customHeight="1" spans="1:9">
      <c r="A1345" s="3" t="s">
        <v>1365</v>
      </c>
      <c r="B1345" s="5">
        <v>45084</v>
      </c>
      <c r="C1345" s="4" t="s">
        <v>13</v>
      </c>
      <c r="D1345" s="6" t="s">
        <v>21</v>
      </c>
      <c r="E1345" s="3">
        <v>2834.54</v>
      </c>
      <c r="F1345" s="3">
        <v>50</v>
      </c>
      <c r="G1345" s="3">
        <v>11</v>
      </c>
      <c r="H1345" s="3">
        <v>1820.27</v>
      </c>
      <c r="I1345" s="1">
        <f t="shared" si="20"/>
        <v>0.642174744402972</v>
      </c>
    </row>
    <row r="1346" ht="15.75" customHeight="1" spans="1:9">
      <c r="A1346" s="3" t="s">
        <v>1366</v>
      </c>
      <c r="B1346" s="5">
        <v>44983</v>
      </c>
      <c r="C1346" s="4" t="s">
        <v>13</v>
      </c>
      <c r="D1346" s="6" t="s">
        <v>26</v>
      </c>
      <c r="E1346" s="3">
        <v>4895.51</v>
      </c>
      <c r="F1346" s="3">
        <v>25</v>
      </c>
      <c r="G1346" s="3">
        <v>4</v>
      </c>
      <c r="H1346" s="3">
        <v>1365.78</v>
      </c>
      <c r="I1346" s="1">
        <f t="shared" si="20"/>
        <v>0.278986254751803</v>
      </c>
    </row>
    <row r="1347" ht="15.75" customHeight="1" spans="1:9">
      <c r="A1347" s="3" t="s">
        <v>1367</v>
      </c>
      <c r="B1347" s="5">
        <v>45343</v>
      </c>
      <c r="C1347" s="4" t="s">
        <v>16</v>
      </c>
      <c r="D1347" s="6" t="s">
        <v>38</v>
      </c>
      <c r="E1347" s="3">
        <v>4540.39</v>
      </c>
      <c r="F1347" s="3">
        <v>28</v>
      </c>
      <c r="G1347" s="3">
        <v>36</v>
      </c>
      <c r="H1347" s="3">
        <v>433.01</v>
      </c>
      <c r="I1347" s="1">
        <f t="shared" ref="I1347:I1410" si="21">H1347/E1347</f>
        <v>0.0953684595376168</v>
      </c>
    </row>
    <row r="1348" ht="15.75" customHeight="1" spans="1:9">
      <c r="A1348" s="3" t="s">
        <v>1368</v>
      </c>
      <c r="B1348" s="5">
        <v>45158</v>
      </c>
      <c r="C1348" s="4" t="s">
        <v>16</v>
      </c>
      <c r="D1348" s="6" t="s">
        <v>26</v>
      </c>
      <c r="E1348" s="3">
        <v>3100.8</v>
      </c>
      <c r="F1348" s="3">
        <v>43</v>
      </c>
      <c r="G1348" s="3">
        <v>17</v>
      </c>
      <c r="H1348" s="3">
        <v>487.45</v>
      </c>
      <c r="I1348" s="1">
        <f t="shared" si="21"/>
        <v>0.157201367389061</v>
      </c>
    </row>
    <row r="1349" ht="15.75" customHeight="1" spans="1:9">
      <c r="A1349" s="3" t="s">
        <v>1369</v>
      </c>
      <c r="B1349" s="5">
        <v>45472</v>
      </c>
      <c r="C1349" s="4" t="s">
        <v>10</v>
      </c>
      <c r="D1349" s="6" t="s">
        <v>26</v>
      </c>
      <c r="E1349" s="3">
        <v>3321.15</v>
      </c>
      <c r="F1349" s="3">
        <v>30</v>
      </c>
      <c r="G1349" s="3">
        <v>48</v>
      </c>
      <c r="H1349" s="3">
        <v>10.39</v>
      </c>
      <c r="I1349" s="1">
        <f t="shared" si="21"/>
        <v>0.00312843442783373</v>
      </c>
    </row>
    <row r="1350" ht="15.75" customHeight="1" spans="1:9">
      <c r="A1350" s="3" t="s">
        <v>1370</v>
      </c>
      <c r="B1350" s="5">
        <v>44992</v>
      </c>
      <c r="C1350" s="4" t="s">
        <v>10</v>
      </c>
      <c r="D1350" s="6" t="s">
        <v>38</v>
      </c>
      <c r="E1350" s="3">
        <v>930.32</v>
      </c>
      <c r="F1350" s="3">
        <v>5</v>
      </c>
      <c r="G1350" s="3">
        <v>20</v>
      </c>
      <c r="H1350" s="3">
        <v>1945.72</v>
      </c>
      <c r="I1350" s="1">
        <f t="shared" si="21"/>
        <v>2.09145240347407</v>
      </c>
    </row>
    <row r="1351" ht="15.75" customHeight="1" spans="1:9">
      <c r="A1351" s="3" t="s">
        <v>1371</v>
      </c>
      <c r="B1351" s="5">
        <v>45299</v>
      </c>
      <c r="C1351" s="4" t="s">
        <v>20</v>
      </c>
      <c r="D1351" s="6" t="s">
        <v>28</v>
      </c>
      <c r="E1351" s="3">
        <v>962.12</v>
      </c>
      <c r="F1351" s="3">
        <v>27</v>
      </c>
      <c r="G1351" s="3">
        <v>34</v>
      </c>
      <c r="H1351" s="3">
        <v>1823.22</v>
      </c>
      <c r="I1351" s="1">
        <f t="shared" si="21"/>
        <v>1.89500270236561</v>
      </c>
    </row>
    <row r="1352" ht="15.75" customHeight="1" spans="1:9">
      <c r="A1352" s="3" t="s">
        <v>1372</v>
      </c>
      <c r="B1352" s="5">
        <v>44897</v>
      </c>
      <c r="C1352" s="4" t="s">
        <v>13</v>
      </c>
      <c r="D1352" s="6" t="s">
        <v>21</v>
      </c>
      <c r="E1352" s="3">
        <v>1159.87</v>
      </c>
      <c r="F1352" s="3">
        <v>15</v>
      </c>
      <c r="G1352" s="3">
        <v>16</v>
      </c>
      <c r="H1352" s="3">
        <v>1918.66</v>
      </c>
      <c r="I1352" s="1">
        <f t="shared" si="21"/>
        <v>1.65420262615638</v>
      </c>
    </row>
    <row r="1353" ht="15.75" customHeight="1" spans="1:9">
      <c r="A1353" s="3" t="s">
        <v>1373</v>
      </c>
      <c r="B1353" s="5">
        <v>44962</v>
      </c>
      <c r="C1353" s="4" t="s">
        <v>16</v>
      </c>
      <c r="D1353" s="6" t="s">
        <v>26</v>
      </c>
      <c r="E1353" s="3">
        <v>1068.48</v>
      </c>
      <c r="F1353" s="3">
        <v>36</v>
      </c>
      <c r="G1353" s="3">
        <v>23</v>
      </c>
      <c r="H1353" s="3">
        <v>133.88</v>
      </c>
      <c r="I1353" s="1">
        <f t="shared" si="21"/>
        <v>0.125299490865529</v>
      </c>
    </row>
    <row r="1354" ht="15.75" customHeight="1" spans="1:9">
      <c r="A1354" s="3" t="s">
        <v>1374</v>
      </c>
      <c r="B1354" s="5">
        <v>45039</v>
      </c>
      <c r="C1354" s="4" t="s">
        <v>10</v>
      </c>
      <c r="D1354" s="6" t="s">
        <v>28</v>
      </c>
      <c r="E1354" s="3">
        <v>583.81</v>
      </c>
      <c r="F1354" s="3">
        <v>37</v>
      </c>
      <c r="G1354" s="3">
        <v>40</v>
      </c>
      <c r="H1354" s="3">
        <v>545.59</v>
      </c>
      <c r="I1354" s="1">
        <f t="shared" si="21"/>
        <v>0.934533495486545</v>
      </c>
    </row>
    <row r="1355" ht="15.75" customHeight="1" spans="1:9">
      <c r="A1355" s="3" t="s">
        <v>1375</v>
      </c>
      <c r="B1355" s="5">
        <v>44982</v>
      </c>
      <c r="C1355" s="4" t="s">
        <v>13</v>
      </c>
      <c r="D1355" s="6" t="s">
        <v>23</v>
      </c>
      <c r="E1355" s="3">
        <v>2210.17</v>
      </c>
      <c r="F1355" s="3">
        <v>48</v>
      </c>
      <c r="G1355" s="3">
        <v>40</v>
      </c>
      <c r="H1355" s="3">
        <v>71.68</v>
      </c>
      <c r="I1355" s="1">
        <f t="shared" si="21"/>
        <v>0.0324318943791654</v>
      </c>
    </row>
    <row r="1356" ht="15.75" customHeight="1" spans="1:9">
      <c r="A1356" s="3" t="s">
        <v>1376</v>
      </c>
      <c r="B1356" s="5">
        <v>45068</v>
      </c>
      <c r="C1356" s="4" t="s">
        <v>10</v>
      </c>
      <c r="D1356" s="6" t="s">
        <v>26</v>
      </c>
      <c r="E1356" s="3">
        <v>3042.56</v>
      </c>
      <c r="F1356" s="3">
        <v>38</v>
      </c>
      <c r="G1356" s="3">
        <v>45</v>
      </c>
      <c r="H1356" s="3">
        <v>430.87</v>
      </c>
      <c r="I1356" s="1">
        <f t="shared" si="21"/>
        <v>0.141614298485486</v>
      </c>
    </row>
    <row r="1357" ht="15.75" customHeight="1" spans="1:9">
      <c r="A1357" s="3" t="s">
        <v>1377</v>
      </c>
      <c r="B1357" s="5">
        <v>45388</v>
      </c>
      <c r="C1357" s="4" t="s">
        <v>10</v>
      </c>
      <c r="D1357" s="6" t="s">
        <v>38</v>
      </c>
      <c r="E1357" s="3">
        <v>3336.91</v>
      </c>
      <c r="F1357" s="3">
        <v>26</v>
      </c>
      <c r="G1357" s="3">
        <v>47</v>
      </c>
      <c r="H1357" s="3">
        <v>1886.2</v>
      </c>
      <c r="I1357" s="1">
        <f t="shared" si="21"/>
        <v>0.565253483012727</v>
      </c>
    </row>
    <row r="1358" ht="15.75" customHeight="1" spans="1:9">
      <c r="A1358" s="3" t="s">
        <v>1378</v>
      </c>
      <c r="B1358" s="5">
        <v>45152</v>
      </c>
      <c r="C1358" s="4" t="s">
        <v>10</v>
      </c>
      <c r="D1358" s="6" t="s">
        <v>23</v>
      </c>
      <c r="E1358" s="3">
        <v>3099.52</v>
      </c>
      <c r="F1358" s="3">
        <v>38</v>
      </c>
      <c r="G1358" s="3">
        <v>27</v>
      </c>
      <c r="H1358" s="3">
        <v>1110.5</v>
      </c>
      <c r="I1358" s="1">
        <f t="shared" si="21"/>
        <v>0.35828128226306</v>
      </c>
    </row>
    <row r="1359" ht="15.75" customHeight="1" spans="1:9">
      <c r="A1359" s="3" t="s">
        <v>1379</v>
      </c>
      <c r="B1359" s="5">
        <v>45051</v>
      </c>
      <c r="C1359" s="4" t="s">
        <v>10</v>
      </c>
      <c r="D1359" s="6" t="s">
        <v>26</v>
      </c>
      <c r="E1359" s="3">
        <v>3022.82</v>
      </c>
      <c r="F1359" s="3">
        <v>21</v>
      </c>
      <c r="G1359" s="3">
        <v>37</v>
      </c>
      <c r="H1359" s="3">
        <v>1869.19</v>
      </c>
      <c r="I1359" s="1">
        <f t="shared" si="21"/>
        <v>0.61835967738734</v>
      </c>
    </row>
    <row r="1360" ht="15.75" customHeight="1" spans="1:9">
      <c r="A1360" s="3" t="s">
        <v>1380</v>
      </c>
      <c r="B1360" s="5">
        <v>45208</v>
      </c>
      <c r="C1360" s="4" t="s">
        <v>20</v>
      </c>
      <c r="D1360" s="6" t="s">
        <v>26</v>
      </c>
      <c r="E1360" s="3">
        <v>1549.27</v>
      </c>
      <c r="F1360" s="3">
        <v>40</v>
      </c>
      <c r="G1360" s="3">
        <v>33</v>
      </c>
      <c r="H1360" s="3">
        <v>1466.18</v>
      </c>
      <c r="I1360" s="1">
        <f t="shared" si="21"/>
        <v>0.946368289581545</v>
      </c>
    </row>
    <row r="1361" ht="15.75" customHeight="1" spans="1:9">
      <c r="A1361" s="3" t="s">
        <v>1381</v>
      </c>
      <c r="B1361" s="5">
        <v>45472</v>
      </c>
      <c r="C1361" s="4" t="s">
        <v>10</v>
      </c>
      <c r="D1361" s="6" t="s">
        <v>23</v>
      </c>
      <c r="E1361" s="3">
        <v>217.99</v>
      </c>
      <c r="F1361" s="3">
        <v>23</v>
      </c>
      <c r="G1361" s="3">
        <v>3</v>
      </c>
      <c r="H1361" s="3">
        <v>617.59</v>
      </c>
      <c r="I1361" s="1">
        <f t="shared" si="21"/>
        <v>2.83311161062434</v>
      </c>
    </row>
    <row r="1362" ht="15.75" customHeight="1" spans="1:9">
      <c r="A1362" s="3" t="s">
        <v>1382</v>
      </c>
      <c r="B1362" s="5">
        <v>45413</v>
      </c>
      <c r="C1362" s="4" t="s">
        <v>10</v>
      </c>
      <c r="D1362" s="6" t="s">
        <v>26</v>
      </c>
      <c r="E1362" s="3">
        <v>2118.83</v>
      </c>
      <c r="F1362" s="3">
        <v>8</v>
      </c>
      <c r="G1362" s="3">
        <v>42</v>
      </c>
      <c r="H1362" s="3">
        <v>1488.45</v>
      </c>
      <c r="I1362" s="1">
        <f t="shared" si="21"/>
        <v>0.702486749762841</v>
      </c>
    </row>
    <row r="1363" ht="15.75" customHeight="1" spans="1:9">
      <c r="A1363" s="3" t="s">
        <v>1383</v>
      </c>
      <c r="B1363" s="5">
        <v>45081</v>
      </c>
      <c r="C1363" s="4" t="s">
        <v>13</v>
      </c>
      <c r="D1363" s="6" t="s">
        <v>21</v>
      </c>
      <c r="E1363" s="3">
        <v>624.62</v>
      </c>
      <c r="F1363" s="3">
        <v>7</v>
      </c>
      <c r="G1363" s="3">
        <v>1</v>
      </c>
      <c r="H1363" s="3">
        <v>1657.73</v>
      </c>
      <c r="I1363" s="1">
        <f t="shared" si="21"/>
        <v>2.65398162082546</v>
      </c>
    </row>
    <row r="1364" ht="15.75" customHeight="1" spans="1:9">
      <c r="A1364" s="3" t="s">
        <v>1384</v>
      </c>
      <c r="B1364" s="5">
        <v>45001</v>
      </c>
      <c r="C1364" s="4" t="s">
        <v>20</v>
      </c>
      <c r="D1364" s="6" t="s">
        <v>38</v>
      </c>
      <c r="E1364" s="3">
        <v>1283.91</v>
      </c>
      <c r="F1364" s="3">
        <v>43</v>
      </c>
      <c r="G1364" s="3">
        <v>17</v>
      </c>
      <c r="H1364" s="3">
        <v>779.17</v>
      </c>
      <c r="I1364" s="1">
        <f t="shared" si="21"/>
        <v>0.606872755878527</v>
      </c>
    </row>
    <row r="1365" ht="15.75" customHeight="1" spans="1:9">
      <c r="A1365" s="3" t="s">
        <v>1385</v>
      </c>
      <c r="B1365" s="5">
        <v>45114</v>
      </c>
      <c r="C1365" s="4" t="s">
        <v>13</v>
      </c>
      <c r="D1365" s="6" t="s">
        <v>26</v>
      </c>
      <c r="E1365" s="3">
        <v>4463.93</v>
      </c>
      <c r="F1365" s="3">
        <v>45</v>
      </c>
      <c r="G1365" s="3">
        <v>4</v>
      </c>
      <c r="H1365" s="3">
        <v>1824.82</v>
      </c>
      <c r="I1365" s="1">
        <f t="shared" si="21"/>
        <v>0.408792252566684</v>
      </c>
    </row>
    <row r="1366" ht="15.75" customHeight="1" spans="1:9">
      <c r="A1366" s="3" t="s">
        <v>1386</v>
      </c>
      <c r="B1366" s="5">
        <v>45044</v>
      </c>
      <c r="C1366" s="4" t="s">
        <v>10</v>
      </c>
      <c r="D1366" s="6" t="s">
        <v>26</v>
      </c>
      <c r="E1366" s="3">
        <v>726.18</v>
      </c>
      <c r="F1366" s="3">
        <v>8</v>
      </c>
      <c r="G1366" s="3">
        <v>28</v>
      </c>
      <c r="H1366" s="3">
        <v>30.92</v>
      </c>
      <c r="I1366" s="1">
        <f t="shared" si="21"/>
        <v>0.042578974909802</v>
      </c>
    </row>
    <row r="1367" ht="15.75" customHeight="1" spans="1:9">
      <c r="A1367" s="3" t="s">
        <v>1387</v>
      </c>
      <c r="B1367" s="5">
        <v>45280</v>
      </c>
      <c r="C1367" s="4" t="s">
        <v>16</v>
      </c>
      <c r="D1367" s="6" t="s">
        <v>26</v>
      </c>
      <c r="E1367" s="3">
        <v>2601.75</v>
      </c>
      <c r="F1367" s="3">
        <v>40</v>
      </c>
      <c r="G1367" s="3">
        <v>18</v>
      </c>
      <c r="H1367" s="3">
        <v>573.85</v>
      </c>
      <c r="I1367" s="1">
        <f t="shared" si="21"/>
        <v>0.220563082540598</v>
      </c>
    </row>
    <row r="1368" ht="15.75" customHeight="1" spans="1:9">
      <c r="A1368" s="3" t="s">
        <v>1388</v>
      </c>
      <c r="B1368" s="5">
        <v>44901</v>
      </c>
      <c r="C1368" s="4" t="s">
        <v>13</v>
      </c>
      <c r="D1368" s="6" t="s">
        <v>28</v>
      </c>
      <c r="E1368" s="3">
        <v>1691.05</v>
      </c>
      <c r="F1368" s="3">
        <v>35</v>
      </c>
      <c r="G1368" s="3">
        <v>8</v>
      </c>
      <c r="H1368" s="3">
        <v>1579.94</v>
      </c>
      <c r="I1368" s="1">
        <f t="shared" si="21"/>
        <v>0.934295260341208</v>
      </c>
    </row>
    <row r="1369" ht="15.75" customHeight="1" spans="1:9">
      <c r="A1369" s="3" t="s">
        <v>1389</v>
      </c>
      <c r="B1369" s="5">
        <v>45184</v>
      </c>
      <c r="C1369" s="4" t="s">
        <v>13</v>
      </c>
      <c r="D1369" s="6" t="s">
        <v>26</v>
      </c>
      <c r="E1369" s="3">
        <v>4995.06</v>
      </c>
      <c r="F1369" s="3">
        <v>34</v>
      </c>
      <c r="G1369" s="3">
        <v>14</v>
      </c>
      <c r="H1369" s="3">
        <v>1761.55</v>
      </c>
      <c r="I1369" s="1">
        <f t="shared" si="21"/>
        <v>0.352658426525407</v>
      </c>
    </row>
    <row r="1370" ht="15.75" customHeight="1" spans="1:9">
      <c r="A1370" s="3" t="s">
        <v>1390</v>
      </c>
      <c r="B1370" s="5">
        <v>45527</v>
      </c>
      <c r="C1370" s="4" t="s">
        <v>13</v>
      </c>
      <c r="D1370" s="6" t="s">
        <v>38</v>
      </c>
      <c r="E1370" s="3">
        <v>761.65</v>
      </c>
      <c r="F1370" s="3">
        <v>50</v>
      </c>
      <c r="G1370" s="3">
        <v>12</v>
      </c>
      <c r="H1370" s="3">
        <v>1074.04</v>
      </c>
      <c r="I1370" s="1">
        <f t="shared" si="21"/>
        <v>1.41014901857809</v>
      </c>
    </row>
    <row r="1371" ht="15.75" customHeight="1" spans="1:9">
      <c r="A1371" s="3" t="s">
        <v>1391</v>
      </c>
      <c r="B1371" s="5">
        <v>45193</v>
      </c>
      <c r="C1371" s="4" t="s">
        <v>16</v>
      </c>
      <c r="D1371" s="6" t="s">
        <v>21</v>
      </c>
      <c r="E1371" s="3">
        <v>4482.95</v>
      </c>
      <c r="F1371" s="3">
        <v>40</v>
      </c>
      <c r="G1371" s="3">
        <v>12</v>
      </c>
      <c r="H1371" s="3">
        <v>1729.21</v>
      </c>
      <c r="I1371" s="1">
        <f t="shared" si="21"/>
        <v>0.385730378433844</v>
      </c>
    </row>
    <row r="1372" ht="15.75" customHeight="1" spans="1:9">
      <c r="A1372" s="3" t="s">
        <v>1392</v>
      </c>
      <c r="B1372" s="5">
        <v>45579</v>
      </c>
      <c r="C1372" s="4" t="s">
        <v>16</v>
      </c>
      <c r="D1372" s="6" t="s">
        <v>26</v>
      </c>
      <c r="E1372" s="3">
        <v>340.36</v>
      </c>
      <c r="F1372" s="3">
        <v>46</v>
      </c>
      <c r="G1372" s="3">
        <v>36</v>
      </c>
      <c r="H1372" s="3">
        <v>947.13</v>
      </c>
      <c r="I1372" s="1">
        <f t="shared" si="21"/>
        <v>2.78273005053473</v>
      </c>
    </row>
    <row r="1373" ht="15.75" customHeight="1" spans="1:9">
      <c r="A1373" s="3" t="s">
        <v>1393</v>
      </c>
      <c r="B1373" s="5">
        <v>45135</v>
      </c>
      <c r="C1373" s="4" t="s">
        <v>16</v>
      </c>
      <c r="D1373" s="6" t="s">
        <v>21</v>
      </c>
      <c r="E1373" s="3">
        <v>1844.09</v>
      </c>
      <c r="F1373" s="3">
        <v>8</v>
      </c>
      <c r="G1373" s="3">
        <v>50</v>
      </c>
      <c r="H1373" s="3">
        <v>822.24</v>
      </c>
      <c r="I1373" s="1">
        <f t="shared" si="21"/>
        <v>0.445878454956103</v>
      </c>
    </row>
    <row r="1374" ht="15.75" customHeight="1" spans="1:9">
      <c r="A1374" s="3" t="s">
        <v>1394</v>
      </c>
      <c r="B1374" s="5">
        <v>45476</v>
      </c>
      <c r="C1374" s="4" t="s">
        <v>16</v>
      </c>
      <c r="D1374" s="6" t="s">
        <v>38</v>
      </c>
      <c r="E1374" s="3">
        <v>2397.1</v>
      </c>
      <c r="F1374" s="3">
        <v>14</v>
      </c>
      <c r="G1374" s="3">
        <v>39</v>
      </c>
      <c r="H1374" s="3">
        <v>1832.21</v>
      </c>
      <c r="I1374" s="1">
        <f t="shared" si="21"/>
        <v>0.764344416169538</v>
      </c>
    </row>
    <row r="1375" ht="15.75" customHeight="1" spans="1:9">
      <c r="A1375" s="3" t="s">
        <v>1395</v>
      </c>
      <c r="B1375" s="5">
        <v>45411</v>
      </c>
      <c r="C1375" s="4" t="s">
        <v>10</v>
      </c>
      <c r="D1375" s="6" t="s">
        <v>28</v>
      </c>
      <c r="E1375" s="3">
        <v>2045.12</v>
      </c>
      <c r="F1375" s="3">
        <v>15</v>
      </c>
      <c r="G1375" s="3">
        <v>41</v>
      </c>
      <c r="H1375" s="3">
        <v>1499.48</v>
      </c>
      <c r="I1375" s="1">
        <f t="shared" si="21"/>
        <v>0.733199029885777</v>
      </c>
    </row>
    <row r="1376" ht="15.75" customHeight="1" spans="1:9">
      <c r="A1376" s="3" t="s">
        <v>1396</v>
      </c>
      <c r="B1376" s="5">
        <v>45248</v>
      </c>
      <c r="C1376" s="4" t="s">
        <v>20</v>
      </c>
      <c r="D1376" s="6" t="s">
        <v>23</v>
      </c>
      <c r="E1376" s="3">
        <v>922.41</v>
      </c>
      <c r="F1376" s="3">
        <v>20</v>
      </c>
      <c r="G1376" s="3">
        <v>25</v>
      </c>
      <c r="H1376" s="3">
        <v>156.45</v>
      </c>
      <c r="I1376" s="1">
        <f t="shared" si="21"/>
        <v>0.169610043256253</v>
      </c>
    </row>
    <row r="1377" ht="15.75" customHeight="1" spans="1:9">
      <c r="A1377" s="3" t="s">
        <v>1397</v>
      </c>
      <c r="B1377" s="5">
        <v>45595</v>
      </c>
      <c r="C1377" s="4" t="s">
        <v>10</v>
      </c>
      <c r="D1377" s="6" t="s">
        <v>28</v>
      </c>
      <c r="E1377" s="3">
        <v>4698.01</v>
      </c>
      <c r="F1377" s="3">
        <v>48</v>
      </c>
      <c r="G1377" s="3">
        <v>41</v>
      </c>
      <c r="H1377" s="3">
        <v>762.97</v>
      </c>
      <c r="I1377" s="1">
        <f t="shared" si="21"/>
        <v>0.162402804591731</v>
      </c>
    </row>
    <row r="1378" ht="15.75" customHeight="1" spans="1:9">
      <c r="A1378" s="3" t="s">
        <v>1398</v>
      </c>
      <c r="B1378" s="5">
        <v>45410</v>
      </c>
      <c r="C1378" s="4" t="s">
        <v>13</v>
      </c>
      <c r="D1378" s="6" t="s">
        <v>38</v>
      </c>
      <c r="E1378" s="3">
        <v>4794.17</v>
      </c>
      <c r="F1378" s="3">
        <v>36</v>
      </c>
      <c r="G1378" s="3">
        <v>34</v>
      </c>
      <c r="H1378" s="3">
        <v>647.94</v>
      </c>
      <c r="I1378" s="1">
        <f t="shared" si="21"/>
        <v>0.13515165294514</v>
      </c>
    </row>
    <row r="1379" ht="15.75" customHeight="1" spans="1:9">
      <c r="A1379" s="3" t="s">
        <v>1399</v>
      </c>
      <c r="B1379" s="5">
        <v>45588</v>
      </c>
      <c r="C1379" s="4" t="s">
        <v>16</v>
      </c>
      <c r="D1379" s="6" t="s">
        <v>23</v>
      </c>
      <c r="E1379" s="3">
        <v>2007.74</v>
      </c>
      <c r="F1379" s="3">
        <v>10</v>
      </c>
      <c r="G1379" s="3">
        <v>47</v>
      </c>
      <c r="H1379" s="3">
        <v>490.49</v>
      </c>
      <c r="I1379" s="1">
        <f t="shared" si="21"/>
        <v>0.244299560700091</v>
      </c>
    </row>
    <row r="1380" ht="15.75" customHeight="1" spans="1:9">
      <c r="A1380" s="3" t="s">
        <v>1400</v>
      </c>
      <c r="B1380" s="5">
        <v>45201</v>
      </c>
      <c r="C1380" s="4" t="s">
        <v>13</v>
      </c>
      <c r="D1380" s="6" t="s">
        <v>21</v>
      </c>
      <c r="E1380" s="3">
        <v>4209.5</v>
      </c>
      <c r="F1380" s="3">
        <v>12</v>
      </c>
      <c r="G1380" s="3">
        <v>37</v>
      </c>
      <c r="H1380" s="3">
        <v>1529.14</v>
      </c>
      <c r="I1380" s="1">
        <f t="shared" si="21"/>
        <v>0.363259294453023</v>
      </c>
    </row>
    <row r="1381" ht="15.75" customHeight="1" spans="1:9">
      <c r="A1381" s="3" t="s">
        <v>1401</v>
      </c>
      <c r="B1381" s="5">
        <v>45495</v>
      </c>
      <c r="C1381" s="4" t="s">
        <v>16</v>
      </c>
      <c r="D1381" s="6" t="s">
        <v>21</v>
      </c>
      <c r="E1381" s="3">
        <v>1167.98</v>
      </c>
      <c r="F1381" s="3">
        <v>21</v>
      </c>
      <c r="G1381" s="3">
        <v>34</v>
      </c>
      <c r="H1381" s="3">
        <v>1923.05</v>
      </c>
      <c r="I1381" s="1">
        <f t="shared" si="21"/>
        <v>1.64647511087519</v>
      </c>
    </row>
    <row r="1382" ht="15.75" customHeight="1" spans="1:9">
      <c r="A1382" s="3" t="s">
        <v>1402</v>
      </c>
      <c r="B1382" s="5">
        <v>44958</v>
      </c>
      <c r="C1382" s="4" t="s">
        <v>16</v>
      </c>
      <c r="D1382" s="6" t="s">
        <v>21</v>
      </c>
      <c r="E1382" s="3">
        <v>1993.03</v>
      </c>
      <c r="F1382" s="3">
        <v>14</v>
      </c>
      <c r="G1382" s="3">
        <v>30</v>
      </c>
      <c r="H1382" s="3">
        <v>659.67</v>
      </c>
      <c r="I1382" s="1">
        <f t="shared" si="21"/>
        <v>0.330988494904743</v>
      </c>
    </row>
    <row r="1383" ht="15.75" customHeight="1" spans="1:9">
      <c r="A1383" s="3" t="s">
        <v>1403</v>
      </c>
      <c r="B1383" s="5">
        <v>45150</v>
      </c>
      <c r="C1383" s="4" t="s">
        <v>20</v>
      </c>
      <c r="D1383" s="6" t="s">
        <v>38</v>
      </c>
      <c r="E1383" s="3">
        <v>1585.84</v>
      </c>
      <c r="F1383" s="3">
        <v>30</v>
      </c>
      <c r="G1383" s="3">
        <v>18</v>
      </c>
      <c r="H1383" s="3">
        <v>1727.63</v>
      </c>
      <c r="I1383" s="1">
        <f t="shared" si="21"/>
        <v>1.08941002875448</v>
      </c>
    </row>
    <row r="1384" ht="15.75" customHeight="1" spans="1:9">
      <c r="A1384" s="3" t="s">
        <v>1404</v>
      </c>
      <c r="B1384" s="5">
        <v>45115</v>
      </c>
      <c r="C1384" s="4" t="s">
        <v>10</v>
      </c>
      <c r="D1384" s="6" t="s">
        <v>23</v>
      </c>
      <c r="E1384" s="3">
        <v>998.3</v>
      </c>
      <c r="F1384" s="3">
        <v>26</v>
      </c>
      <c r="G1384" s="3">
        <v>1</v>
      </c>
      <c r="H1384" s="3">
        <v>1891.6</v>
      </c>
      <c r="I1384" s="1">
        <f t="shared" si="21"/>
        <v>1.89482119603326</v>
      </c>
    </row>
    <row r="1385" ht="15.75" customHeight="1" spans="1:9">
      <c r="A1385" s="3" t="s">
        <v>1405</v>
      </c>
      <c r="B1385" s="5">
        <v>45566</v>
      </c>
      <c r="C1385" s="4" t="s">
        <v>13</v>
      </c>
      <c r="D1385" s="6" t="s">
        <v>21</v>
      </c>
      <c r="E1385" s="3">
        <v>4053.7</v>
      </c>
      <c r="F1385" s="3">
        <v>28</v>
      </c>
      <c r="G1385" s="3">
        <v>27</v>
      </c>
      <c r="H1385" s="3">
        <v>247.53</v>
      </c>
      <c r="I1385" s="1">
        <f t="shared" si="21"/>
        <v>0.0610627328119989</v>
      </c>
    </row>
    <row r="1386" ht="15.75" customHeight="1" spans="1:9">
      <c r="A1386" s="3" t="s">
        <v>1406</v>
      </c>
      <c r="B1386" s="5">
        <v>45165</v>
      </c>
      <c r="C1386" s="4" t="s">
        <v>16</v>
      </c>
      <c r="D1386" s="6" t="s">
        <v>38</v>
      </c>
      <c r="E1386" s="3">
        <v>744.21</v>
      </c>
      <c r="F1386" s="3">
        <v>20</v>
      </c>
      <c r="G1386" s="3">
        <v>13</v>
      </c>
      <c r="H1386" s="3">
        <v>1674.88</v>
      </c>
      <c r="I1386" s="1">
        <f t="shared" si="21"/>
        <v>2.2505475605004</v>
      </c>
    </row>
    <row r="1387" ht="15.75" customHeight="1" spans="1:9">
      <c r="A1387" s="3" t="s">
        <v>1407</v>
      </c>
      <c r="B1387" s="5">
        <v>45429</v>
      </c>
      <c r="C1387" s="4" t="s">
        <v>16</v>
      </c>
      <c r="D1387" s="6" t="s">
        <v>21</v>
      </c>
      <c r="E1387" s="3">
        <v>2037.48</v>
      </c>
      <c r="F1387" s="3">
        <v>13</v>
      </c>
      <c r="G1387" s="3">
        <v>3</v>
      </c>
      <c r="H1387" s="3">
        <v>595.89</v>
      </c>
      <c r="I1387" s="1">
        <f t="shared" si="21"/>
        <v>0.292464220507686</v>
      </c>
    </row>
    <row r="1388" ht="15.75" customHeight="1" spans="1:9">
      <c r="A1388" s="3" t="s">
        <v>1408</v>
      </c>
      <c r="B1388" s="5">
        <v>45166</v>
      </c>
      <c r="C1388" s="4" t="s">
        <v>10</v>
      </c>
      <c r="D1388" s="6" t="s">
        <v>21</v>
      </c>
      <c r="E1388" s="3">
        <v>4564.58</v>
      </c>
      <c r="F1388" s="3">
        <v>45</v>
      </c>
      <c r="G1388" s="3">
        <v>34</v>
      </c>
      <c r="H1388" s="3">
        <v>255.79</v>
      </c>
      <c r="I1388" s="1">
        <f t="shared" si="21"/>
        <v>0.0560380144503985</v>
      </c>
    </row>
    <row r="1389" ht="15.75" customHeight="1" spans="1:9">
      <c r="A1389" s="3" t="s">
        <v>1409</v>
      </c>
      <c r="B1389" s="5">
        <v>45057</v>
      </c>
      <c r="C1389" s="4" t="s">
        <v>10</v>
      </c>
      <c r="D1389" s="6" t="s">
        <v>26</v>
      </c>
      <c r="E1389" s="3">
        <v>2602.07</v>
      </c>
      <c r="F1389" s="3">
        <v>7</v>
      </c>
      <c r="G1389" s="3">
        <v>29</v>
      </c>
      <c r="H1389" s="3">
        <v>762.16</v>
      </c>
      <c r="I1389" s="1">
        <f t="shared" si="21"/>
        <v>0.29290526388606</v>
      </c>
    </row>
    <row r="1390" ht="15.75" customHeight="1" spans="1:9">
      <c r="A1390" s="3" t="s">
        <v>1410</v>
      </c>
      <c r="B1390" s="5">
        <v>44950</v>
      </c>
      <c r="C1390" s="4" t="s">
        <v>10</v>
      </c>
      <c r="D1390" s="6" t="s">
        <v>23</v>
      </c>
      <c r="E1390" s="3">
        <v>2497.88</v>
      </c>
      <c r="F1390" s="3">
        <v>31</v>
      </c>
      <c r="G1390" s="3">
        <v>6</v>
      </c>
      <c r="H1390" s="3">
        <v>808.27</v>
      </c>
      <c r="I1390" s="1">
        <f t="shared" si="21"/>
        <v>0.323582397873397</v>
      </c>
    </row>
    <row r="1391" ht="15.75" customHeight="1" spans="1:9">
      <c r="A1391" s="3" t="s">
        <v>1411</v>
      </c>
      <c r="B1391" s="5">
        <v>44973</v>
      </c>
      <c r="C1391" s="4" t="s">
        <v>10</v>
      </c>
      <c r="D1391" s="6" t="s">
        <v>23</v>
      </c>
      <c r="E1391" s="3">
        <v>2478.12</v>
      </c>
      <c r="F1391" s="3">
        <v>39</v>
      </c>
      <c r="G1391" s="3">
        <v>0</v>
      </c>
      <c r="H1391" s="3">
        <v>692.89</v>
      </c>
      <c r="I1391" s="1">
        <f t="shared" si="21"/>
        <v>0.279603086210514</v>
      </c>
    </row>
    <row r="1392" ht="15.75" customHeight="1" spans="1:9">
      <c r="A1392" s="3" t="s">
        <v>1412</v>
      </c>
      <c r="B1392" s="5">
        <v>45313</v>
      </c>
      <c r="C1392" s="4" t="s">
        <v>10</v>
      </c>
      <c r="D1392" s="6" t="s">
        <v>21</v>
      </c>
      <c r="E1392" s="3">
        <v>2485.31</v>
      </c>
      <c r="F1392" s="3">
        <v>27</v>
      </c>
      <c r="G1392" s="3">
        <v>46</v>
      </c>
      <c r="H1392" s="3">
        <v>18.94</v>
      </c>
      <c r="I1392" s="1">
        <f t="shared" si="21"/>
        <v>0.00762077970152617</v>
      </c>
    </row>
    <row r="1393" ht="15.75" customHeight="1" spans="1:9">
      <c r="A1393" s="3" t="s">
        <v>1413</v>
      </c>
      <c r="B1393" s="5">
        <v>45446</v>
      </c>
      <c r="C1393" s="4" t="s">
        <v>20</v>
      </c>
      <c r="D1393" s="6" t="s">
        <v>26</v>
      </c>
      <c r="E1393" s="3">
        <v>4593.44</v>
      </c>
      <c r="F1393" s="3">
        <v>14</v>
      </c>
      <c r="G1393" s="3">
        <v>23</v>
      </c>
      <c r="H1393" s="3">
        <v>209.99</v>
      </c>
      <c r="I1393" s="1">
        <f t="shared" si="21"/>
        <v>0.0457151938416525</v>
      </c>
    </row>
    <row r="1394" ht="15.75" customHeight="1" spans="1:9">
      <c r="A1394" s="3" t="s">
        <v>1414</v>
      </c>
      <c r="B1394" s="5">
        <v>45434</v>
      </c>
      <c r="C1394" s="4" t="s">
        <v>16</v>
      </c>
      <c r="D1394" s="6" t="s">
        <v>28</v>
      </c>
      <c r="E1394" s="3">
        <v>2685.02</v>
      </c>
      <c r="F1394" s="3">
        <v>1</v>
      </c>
      <c r="G1394" s="3">
        <v>27</v>
      </c>
      <c r="H1394" s="3">
        <v>624.84</v>
      </c>
      <c r="I1394" s="1">
        <f t="shared" si="21"/>
        <v>0.232713350366105</v>
      </c>
    </row>
    <row r="1395" ht="15.75" customHeight="1" spans="1:9">
      <c r="A1395" s="3" t="s">
        <v>1415</v>
      </c>
      <c r="B1395" s="5">
        <v>45127</v>
      </c>
      <c r="C1395" s="4" t="s">
        <v>13</v>
      </c>
      <c r="D1395" s="6" t="s">
        <v>38</v>
      </c>
      <c r="E1395" s="3">
        <v>4536.26</v>
      </c>
      <c r="F1395" s="3">
        <v>3</v>
      </c>
      <c r="G1395" s="3">
        <v>32</v>
      </c>
      <c r="H1395" s="3">
        <v>1523.44</v>
      </c>
      <c r="I1395" s="1">
        <f t="shared" si="21"/>
        <v>0.335836129322393</v>
      </c>
    </row>
    <row r="1396" ht="15.75" customHeight="1" spans="1:9">
      <c r="A1396" s="3" t="s">
        <v>1416</v>
      </c>
      <c r="B1396" s="5">
        <v>45257</v>
      </c>
      <c r="C1396" s="4" t="s">
        <v>16</v>
      </c>
      <c r="D1396" s="6" t="s">
        <v>38</v>
      </c>
      <c r="E1396" s="3">
        <v>515.72</v>
      </c>
      <c r="F1396" s="3">
        <v>41</v>
      </c>
      <c r="G1396" s="3">
        <v>46</v>
      </c>
      <c r="H1396" s="3">
        <v>1744.41</v>
      </c>
      <c r="I1396" s="1">
        <f t="shared" si="21"/>
        <v>3.38247498642674</v>
      </c>
    </row>
    <row r="1397" ht="15.75" customHeight="1" spans="1:9">
      <c r="A1397" s="3" t="s">
        <v>1417</v>
      </c>
      <c r="B1397" s="5">
        <v>45357</v>
      </c>
      <c r="C1397" s="4" t="s">
        <v>16</v>
      </c>
      <c r="D1397" s="6" t="s">
        <v>21</v>
      </c>
      <c r="E1397" s="3">
        <v>4830.9</v>
      </c>
      <c r="F1397" s="3">
        <v>1</v>
      </c>
      <c r="G1397" s="3">
        <v>17</v>
      </c>
      <c r="H1397" s="3">
        <v>378.86</v>
      </c>
      <c r="I1397" s="1">
        <f t="shared" si="21"/>
        <v>0.0784243101699476</v>
      </c>
    </row>
    <row r="1398" ht="15.75" customHeight="1" spans="1:9">
      <c r="A1398" s="3" t="s">
        <v>1418</v>
      </c>
      <c r="B1398" s="5">
        <v>45260</v>
      </c>
      <c r="C1398" s="4" t="s">
        <v>10</v>
      </c>
      <c r="D1398" s="6" t="s">
        <v>26</v>
      </c>
      <c r="E1398" s="3">
        <v>2602.45</v>
      </c>
      <c r="F1398" s="3">
        <v>36</v>
      </c>
      <c r="G1398" s="3">
        <v>3</v>
      </c>
      <c r="H1398" s="3">
        <v>1559.66</v>
      </c>
      <c r="I1398" s="1">
        <f t="shared" si="21"/>
        <v>0.599304501527407</v>
      </c>
    </row>
    <row r="1399" ht="15.75" customHeight="1" spans="1:9">
      <c r="A1399" s="3" t="s">
        <v>1419</v>
      </c>
      <c r="B1399" s="5">
        <v>44893</v>
      </c>
      <c r="C1399" s="4" t="s">
        <v>10</v>
      </c>
      <c r="D1399" s="6" t="s">
        <v>23</v>
      </c>
      <c r="E1399" s="3">
        <v>3894.89</v>
      </c>
      <c r="F1399" s="3">
        <v>45</v>
      </c>
      <c r="G1399" s="3">
        <v>20</v>
      </c>
      <c r="H1399" s="3">
        <v>1569.7</v>
      </c>
      <c r="I1399" s="1">
        <f t="shared" si="21"/>
        <v>0.40301523277936</v>
      </c>
    </row>
    <row r="1400" ht="15.75" customHeight="1" spans="1:9">
      <c r="A1400" s="3" t="s">
        <v>1420</v>
      </c>
      <c r="B1400" s="5">
        <v>45014</v>
      </c>
      <c r="C1400" s="4" t="s">
        <v>10</v>
      </c>
      <c r="D1400" s="6" t="s">
        <v>21</v>
      </c>
      <c r="E1400" s="3">
        <v>1694.64</v>
      </c>
      <c r="F1400" s="3">
        <v>37</v>
      </c>
      <c r="G1400" s="3">
        <v>2</v>
      </c>
      <c r="H1400" s="3">
        <v>252.97</v>
      </c>
      <c r="I1400" s="1">
        <f t="shared" si="21"/>
        <v>0.149276542510504</v>
      </c>
    </row>
    <row r="1401" ht="15.75" customHeight="1" spans="1:9">
      <c r="A1401" s="3" t="s">
        <v>1421</v>
      </c>
      <c r="B1401" s="5">
        <v>45369</v>
      </c>
      <c r="C1401" s="4" t="s">
        <v>13</v>
      </c>
      <c r="D1401" s="6" t="s">
        <v>26</v>
      </c>
      <c r="E1401" s="3">
        <v>1389.08</v>
      </c>
      <c r="F1401" s="3">
        <v>32</v>
      </c>
      <c r="G1401" s="3">
        <v>0</v>
      </c>
      <c r="H1401" s="3">
        <v>1048.32</v>
      </c>
      <c r="I1401" s="1">
        <f t="shared" si="21"/>
        <v>0.754686555130014</v>
      </c>
    </row>
    <row r="1402" ht="15.75" customHeight="1" spans="1:9">
      <c r="A1402" s="3" t="s">
        <v>1422</v>
      </c>
      <c r="B1402" s="5">
        <v>45210</v>
      </c>
      <c r="C1402" s="4" t="s">
        <v>16</v>
      </c>
      <c r="D1402" s="6" t="s">
        <v>21</v>
      </c>
      <c r="E1402" s="3">
        <v>4483.24</v>
      </c>
      <c r="F1402" s="3">
        <v>8</v>
      </c>
      <c r="G1402" s="3">
        <v>39</v>
      </c>
      <c r="H1402" s="3">
        <v>1064.94</v>
      </c>
      <c r="I1402" s="1">
        <f t="shared" si="21"/>
        <v>0.237538030531491</v>
      </c>
    </row>
    <row r="1403" ht="15.75" customHeight="1" spans="1:9">
      <c r="A1403" s="3" t="s">
        <v>1423</v>
      </c>
      <c r="B1403" s="5">
        <v>45420</v>
      </c>
      <c r="C1403" s="4" t="s">
        <v>20</v>
      </c>
      <c r="D1403" s="6" t="s">
        <v>38</v>
      </c>
      <c r="E1403" s="3">
        <v>1942</v>
      </c>
      <c r="F1403" s="3">
        <v>35</v>
      </c>
      <c r="G1403" s="3">
        <v>44</v>
      </c>
      <c r="H1403" s="3">
        <v>568.22</v>
      </c>
      <c r="I1403" s="1">
        <f t="shared" si="21"/>
        <v>0.29259526261586</v>
      </c>
    </row>
    <row r="1404" ht="15.75" customHeight="1" spans="1:9">
      <c r="A1404" s="3" t="s">
        <v>1424</v>
      </c>
      <c r="B1404" s="5">
        <v>45607</v>
      </c>
      <c r="C1404" s="4" t="s">
        <v>13</v>
      </c>
      <c r="D1404" s="6" t="s">
        <v>28</v>
      </c>
      <c r="E1404" s="3">
        <v>462.07</v>
      </c>
      <c r="F1404" s="3">
        <v>45</v>
      </c>
      <c r="G1404" s="3">
        <v>15</v>
      </c>
      <c r="H1404" s="3">
        <v>1196.9</v>
      </c>
      <c r="I1404" s="1">
        <f t="shared" si="21"/>
        <v>2.59030017096977</v>
      </c>
    </row>
    <row r="1405" ht="15.75" customHeight="1" spans="1:9">
      <c r="A1405" s="3" t="s">
        <v>1425</v>
      </c>
      <c r="B1405" s="5">
        <v>45158</v>
      </c>
      <c r="C1405" s="4" t="s">
        <v>20</v>
      </c>
      <c r="D1405" s="6" t="s">
        <v>38</v>
      </c>
      <c r="E1405" s="3">
        <v>475.79</v>
      </c>
      <c r="F1405" s="3">
        <v>38</v>
      </c>
      <c r="G1405" s="3">
        <v>45</v>
      </c>
      <c r="H1405" s="3">
        <v>1771.52</v>
      </c>
      <c r="I1405" s="1">
        <f t="shared" si="21"/>
        <v>3.72332331490784</v>
      </c>
    </row>
    <row r="1406" ht="15.75" customHeight="1" spans="1:9">
      <c r="A1406" s="3" t="s">
        <v>1426</v>
      </c>
      <c r="B1406" s="5">
        <v>45035</v>
      </c>
      <c r="C1406" s="4" t="s">
        <v>10</v>
      </c>
      <c r="D1406" s="6" t="s">
        <v>21</v>
      </c>
      <c r="E1406" s="3">
        <v>2169.84</v>
      </c>
      <c r="F1406" s="3">
        <v>13</v>
      </c>
      <c r="G1406" s="3">
        <v>34</v>
      </c>
      <c r="H1406" s="3">
        <v>1242.75</v>
      </c>
      <c r="I1406" s="1">
        <f t="shared" si="21"/>
        <v>0.572738082070567</v>
      </c>
    </row>
    <row r="1407" ht="15.75" customHeight="1" spans="1:9">
      <c r="A1407" s="3" t="s">
        <v>1427</v>
      </c>
      <c r="B1407" s="5">
        <v>45075</v>
      </c>
      <c r="C1407" s="4" t="s">
        <v>10</v>
      </c>
      <c r="D1407" s="6" t="s">
        <v>26</v>
      </c>
      <c r="E1407" s="3">
        <v>304.29</v>
      </c>
      <c r="F1407" s="3">
        <v>22</v>
      </c>
      <c r="G1407" s="3">
        <v>42</v>
      </c>
      <c r="H1407" s="3">
        <v>1822.13</v>
      </c>
      <c r="I1407" s="1">
        <f t="shared" si="21"/>
        <v>5.98813631732886</v>
      </c>
    </row>
    <row r="1408" ht="15.75" customHeight="1" spans="1:9">
      <c r="A1408" s="3" t="s">
        <v>1428</v>
      </c>
      <c r="B1408" s="5">
        <v>45258</v>
      </c>
      <c r="C1408" s="4" t="s">
        <v>20</v>
      </c>
      <c r="D1408" s="6" t="s">
        <v>23</v>
      </c>
      <c r="E1408" s="3">
        <v>3035.64</v>
      </c>
      <c r="F1408" s="3">
        <v>37</v>
      </c>
      <c r="G1408" s="3">
        <v>19</v>
      </c>
      <c r="H1408" s="3">
        <v>459.77</v>
      </c>
      <c r="I1408" s="1">
        <f t="shared" si="21"/>
        <v>0.151457353309352</v>
      </c>
    </row>
    <row r="1409" ht="15.75" customHeight="1" spans="1:9">
      <c r="A1409" s="3" t="s">
        <v>1429</v>
      </c>
      <c r="B1409" s="5">
        <v>45472</v>
      </c>
      <c r="C1409" s="4" t="s">
        <v>10</v>
      </c>
      <c r="D1409" s="6" t="s">
        <v>21</v>
      </c>
      <c r="E1409" s="3">
        <v>3016.89</v>
      </c>
      <c r="F1409" s="3">
        <v>29</v>
      </c>
      <c r="G1409" s="3">
        <v>14</v>
      </c>
      <c r="H1409" s="3">
        <v>268.89</v>
      </c>
      <c r="I1409" s="1">
        <f t="shared" si="21"/>
        <v>0.0891282081879021</v>
      </c>
    </row>
    <row r="1410" ht="15.75" customHeight="1" spans="1:9">
      <c r="A1410" s="3" t="s">
        <v>1430</v>
      </c>
      <c r="B1410" s="5">
        <v>45457</v>
      </c>
      <c r="C1410" s="4" t="s">
        <v>16</v>
      </c>
      <c r="D1410" s="6" t="s">
        <v>28</v>
      </c>
      <c r="E1410" s="3">
        <v>2495.41</v>
      </c>
      <c r="F1410" s="3">
        <v>49</v>
      </c>
      <c r="G1410" s="3">
        <v>7</v>
      </c>
      <c r="H1410" s="3">
        <v>888.37</v>
      </c>
      <c r="I1410" s="1">
        <f t="shared" si="21"/>
        <v>0.356001618972433</v>
      </c>
    </row>
    <row r="1411" ht="15.75" customHeight="1" spans="1:9">
      <c r="A1411" s="3" t="s">
        <v>1431</v>
      </c>
      <c r="B1411" s="5">
        <v>45067</v>
      </c>
      <c r="C1411" s="4" t="s">
        <v>13</v>
      </c>
      <c r="D1411" s="6" t="s">
        <v>23</v>
      </c>
      <c r="E1411" s="3">
        <v>925.72</v>
      </c>
      <c r="F1411" s="3">
        <v>45</v>
      </c>
      <c r="G1411" s="3">
        <v>5</v>
      </c>
      <c r="H1411" s="3">
        <v>127.62</v>
      </c>
      <c r="I1411" s="1">
        <f t="shared" ref="I1411:I1474" si="22">H1411/E1411</f>
        <v>0.137860260121851</v>
      </c>
    </row>
    <row r="1412" ht="15.75" customHeight="1" spans="1:9">
      <c r="A1412" s="3" t="s">
        <v>1432</v>
      </c>
      <c r="B1412" s="5">
        <v>45000</v>
      </c>
      <c r="C1412" s="4" t="s">
        <v>13</v>
      </c>
      <c r="D1412" s="6" t="s">
        <v>26</v>
      </c>
      <c r="E1412" s="3">
        <v>437.57</v>
      </c>
      <c r="F1412" s="3">
        <v>36</v>
      </c>
      <c r="G1412" s="3">
        <v>48</v>
      </c>
      <c r="H1412" s="3">
        <v>1893.16</v>
      </c>
      <c r="I1412" s="1">
        <f t="shared" si="22"/>
        <v>4.3265306122449</v>
      </c>
    </row>
    <row r="1413" ht="15.75" customHeight="1" spans="1:9">
      <c r="A1413" s="3" t="s">
        <v>1433</v>
      </c>
      <c r="B1413" s="5">
        <v>45570</v>
      </c>
      <c r="C1413" s="4" t="s">
        <v>10</v>
      </c>
      <c r="D1413" s="6" t="s">
        <v>28</v>
      </c>
      <c r="E1413" s="3">
        <v>2648.28</v>
      </c>
      <c r="F1413" s="3">
        <v>20</v>
      </c>
      <c r="G1413" s="3">
        <v>37</v>
      </c>
      <c r="H1413" s="3">
        <v>1807.77</v>
      </c>
      <c r="I1413" s="1">
        <f t="shared" si="22"/>
        <v>0.682620417780597</v>
      </c>
    </row>
    <row r="1414" ht="15.75" customHeight="1" spans="1:9">
      <c r="A1414" s="3" t="s">
        <v>1434</v>
      </c>
      <c r="B1414" s="5">
        <v>45367</v>
      </c>
      <c r="C1414" s="4" t="s">
        <v>16</v>
      </c>
      <c r="D1414" s="6" t="s">
        <v>26</v>
      </c>
      <c r="E1414" s="3">
        <v>2012.26</v>
      </c>
      <c r="F1414" s="3">
        <v>40</v>
      </c>
      <c r="G1414" s="3">
        <v>22</v>
      </c>
      <c r="H1414" s="3">
        <v>1015.6</v>
      </c>
      <c r="I1414" s="1">
        <f t="shared" si="22"/>
        <v>0.504706151292577</v>
      </c>
    </row>
    <row r="1415" ht="15.75" customHeight="1" spans="1:9">
      <c r="A1415" s="3" t="s">
        <v>1435</v>
      </c>
      <c r="B1415" s="5">
        <v>45341</v>
      </c>
      <c r="C1415" s="4" t="s">
        <v>13</v>
      </c>
      <c r="D1415" s="6" t="s">
        <v>28</v>
      </c>
      <c r="E1415" s="3">
        <v>4944.95</v>
      </c>
      <c r="F1415" s="3">
        <v>19</v>
      </c>
      <c r="G1415" s="3">
        <v>33</v>
      </c>
      <c r="H1415" s="3">
        <v>914.04</v>
      </c>
      <c r="I1415" s="1">
        <f t="shared" si="22"/>
        <v>0.184843122781828</v>
      </c>
    </row>
    <row r="1416" ht="15.75" customHeight="1" spans="1:9">
      <c r="A1416" s="3" t="s">
        <v>1436</v>
      </c>
      <c r="B1416" s="5">
        <v>45059</v>
      </c>
      <c r="C1416" s="4" t="s">
        <v>13</v>
      </c>
      <c r="D1416" s="6" t="s">
        <v>38</v>
      </c>
      <c r="E1416" s="3">
        <v>1953.75</v>
      </c>
      <c r="F1416" s="3">
        <v>42</v>
      </c>
      <c r="G1416" s="3">
        <v>36</v>
      </c>
      <c r="H1416" s="3">
        <v>1061.6</v>
      </c>
      <c r="I1416" s="1">
        <f t="shared" si="22"/>
        <v>0.543365323096609</v>
      </c>
    </row>
    <row r="1417" ht="15.75" customHeight="1" spans="1:9">
      <c r="A1417" s="3" t="s">
        <v>1437</v>
      </c>
      <c r="B1417" s="5">
        <v>45455</v>
      </c>
      <c r="C1417" s="4" t="s">
        <v>20</v>
      </c>
      <c r="D1417" s="6" t="s">
        <v>26</v>
      </c>
      <c r="E1417" s="3">
        <v>1722.32</v>
      </c>
      <c r="F1417" s="3">
        <v>20</v>
      </c>
      <c r="G1417" s="3">
        <v>13</v>
      </c>
      <c r="H1417" s="3">
        <v>1753.85</v>
      </c>
      <c r="I1417" s="1">
        <f t="shared" si="22"/>
        <v>1.01830670258721</v>
      </c>
    </row>
    <row r="1418" ht="15.75" customHeight="1" spans="1:9">
      <c r="A1418" s="3" t="s">
        <v>1438</v>
      </c>
      <c r="B1418" s="5">
        <v>45188</v>
      </c>
      <c r="C1418" s="4" t="s">
        <v>10</v>
      </c>
      <c r="D1418" s="6" t="s">
        <v>26</v>
      </c>
      <c r="E1418" s="3">
        <v>720.1</v>
      </c>
      <c r="F1418" s="3">
        <v>6</v>
      </c>
      <c r="G1418" s="3">
        <v>24</v>
      </c>
      <c r="H1418" s="3">
        <v>202.07</v>
      </c>
      <c r="I1418" s="1">
        <f t="shared" si="22"/>
        <v>0.280613803638384</v>
      </c>
    </row>
    <row r="1419" ht="15.75" customHeight="1" spans="1:9">
      <c r="A1419" s="3" t="s">
        <v>1439</v>
      </c>
      <c r="B1419" s="5">
        <v>44888</v>
      </c>
      <c r="C1419" s="4" t="s">
        <v>16</v>
      </c>
      <c r="D1419" s="6" t="s">
        <v>26</v>
      </c>
      <c r="E1419" s="3">
        <v>3941.52</v>
      </c>
      <c r="F1419" s="3">
        <v>23</v>
      </c>
      <c r="G1419" s="3">
        <v>22</v>
      </c>
      <c r="H1419" s="3">
        <v>484.4</v>
      </c>
      <c r="I1419" s="1">
        <f t="shared" si="22"/>
        <v>0.122896750492196</v>
      </c>
    </row>
    <row r="1420" ht="15.75" customHeight="1" spans="1:9">
      <c r="A1420" s="3" t="s">
        <v>1440</v>
      </c>
      <c r="B1420" s="5">
        <v>45147</v>
      </c>
      <c r="C1420" s="4" t="s">
        <v>16</v>
      </c>
      <c r="D1420" s="6" t="s">
        <v>26</v>
      </c>
      <c r="E1420" s="3">
        <v>4697.5</v>
      </c>
      <c r="F1420" s="3">
        <v>21</v>
      </c>
      <c r="G1420" s="3">
        <v>36</v>
      </c>
      <c r="H1420" s="3">
        <v>351.07</v>
      </c>
      <c r="I1420" s="1">
        <f t="shared" si="22"/>
        <v>0.0747354976051091</v>
      </c>
    </row>
    <row r="1421" ht="15.75" customHeight="1" spans="1:9">
      <c r="A1421" s="3" t="s">
        <v>1441</v>
      </c>
      <c r="B1421" s="5">
        <v>45151</v>
      </c>
      <c r="C1421" s="4" t="s">
        <v>13</v>
      </c>
      <c r="D1421" s="6" t="s">
        <v>21</v>
      </c>
      <c r="E1421" s="3">
        <v>2496.37</v>
      </c>
      <c r="F1421" s="3">
        <v>33</v>
      </c>
      <c r="G1421" s="3">
        <v>7</v>
      </c>
      <c r="H1421" s="3">
        <v>1695.33</v>
      </c>
      <c r="I1421" s="1">
        <f t="shared" si="22"/>
        <v>0.679118079451363</v>
      </c>
    </row>
    <row r="1422" ht="15.75" customHeight="1" spans="1:9">
      <c r="A1422" s="3" t="s">
        <v>1442</v>
      </c>
      <c r="B1422" s="5">
        <v>45156</v>
      </c>
      <c r="C1422" s="4" t="s">
        <v>16</v>
      </c>
      <c r="D1422" s="6" t="s">
        <v>21</v>
      </c>
      <c r="E1422" s="3">
        <v>2106.81</v>
      </c>
      <c r="F1422" s="3">
        <v>34</v>
      </c>
      <c r="G1422" s="3">
        <v>38</v>
      </c>
      <c r="H1422" s="3">
        <v>484.06</v>
      </c>
      <c r="I1422" s="1">
        <f t="shared" si="22"/>
        <v>0.229759684072128</v>
      </c>
    </row>
    <row r="1423" ht="15.75" customHeight="1" spans="1:9">
      <c r="A1423" s="3" t="s">
        <v>1443</v>
      </c>
      <c r="B1423" s="5">
        <v>45496</v>
      </c>
      <c r="C1423" s="4" t="s">
        <v>16</v>
      </c>
      <c r="D1423" s="6" t="s">
        <v>26</v>
      </c>
      <c r="E1423" s="3">
        <v>793.15</v>
      </c>
      <c r="F1423" s="3">
        <v>7</v>
      </c>
      <c r="G1423" s="3">
        <v>13</v>
      </c>
      <c r="H1423" s="3">
        <v>1903.31</v>
      </c>
      <c r="I1423" s="1">
        <f t="shared" si="22"/>
        <v>2.3996848011095</v>
      </c>
    </row>
    <row r="1424" ht="15.75" customHeight="1" spans="1:9">
      <c r="A1424" s="3" t="s">
        <v>1444</v>
      </c>
      <c r="B1424" s="5">
        <v>45292</v>
      </c>
      <c r="C1424" s="4" t="s">
        <v>20</v>
      </c>
      <c r="D1424" s="6" t="s">
        <v>23</v>
      </c>
      <c r="E1424" s="3">
        <v>222.57</v>
      </c>
      <c r="F1424" s="3">
        <v>37</v>
      </c>
      <c r="G1424" s="3">
        <v>39</v>
      </c>
      <c r="H1424" s="3">
        <v>854.73</v>
      </c>
      <c r="I1424" s="1">
        <f t="shared" si="22"/>
        <v>3.84027496967246</v>
      </c>
    </row>
    <row r="1425" ht="15.75" customHeight="1" spans="1:9">
      <c r="A1425" s="3" t="s">
        <v>1445</v>
      </c>
      <c r="B1425" s="5">
        <v>45089</v>
      </c>
      <c r="C1425" s="4" t="s">
        <v>10</v>
      </c>
      <c r="D1425" s="6" t="s">
        <v>23</v>
      </c>
      <c r="E1425" s="3">
        <v>2530.06</v>
      </c>
      <c r="F1425" s="3">
        <v>48</v>
      </c>
      <c r="G1425" s="3">
        <v>20</v>
      </c>
      <c r="H1425" s="3">
        <v>1204.84</v>
      </c>
      <c r="I1425" s="1">
        <f t="shared" si="22"/>
        <v>0.476210050354537</v>
      </c>
    </row>
    <row r="1426" ht="15.75" customHeight="1" spans="1:9">
      <c r="A1426" s="3" t="s">
        <v>1446</v>
      </c>
      <c r="B1426" s="5">
        <v>45104</v>
      </c>
      <c r="C1426" s="4" t="s">
        <v>13</v>
      </c>
      <c r="D1426" s="6" t="s">
        <v>23</v>
      </c>
      <c r="E1426" s="3">
        <v>2478.63</v>
      </c>
      <c r="F1426" s="3">
        <v>21</v>
      </c>
      <c r="G1426" s="3">
        <v>13</v>
      </c>
      <c r="H1426" s="3">
        <v>1176.05</v>
      </c>
      <c r="I1426" s="1">
        <f t="shared" si="22"/>
        <v>0.474475819303405</v>
      </c>
    </row>
    <row r="1427" ht="15.75" customHeight="1" spans="1:9">
      <c r="A1427" s="3" t="s">
        <v>1447</v>
      </c>
      <c r="B1427" s="5">
        <v>45148</v>
      </c>
      <c r="C1427" s="4" t="s">
        <v>16</v>
      </c>
      <c r="D1427" s="6" t="s">
        <v>21</v>
      </c>
      <c r="E1427" s="3">
        <v>3332.06</v>
      </c>
      <c r="F1427" s="3">
        <v>22</v>
      </c>
      <c r="G1427" s="3">
        <v>21</v>
      </c>
      <c r="H1427" s="3">
        <v>1349.69</v>
      </c>
      <c r="I1427" s="1">
        <f t="shared" si="22"/>
        <v>0.405061733582228</v>
      </c>
    </row>
    <row r="1428" ht="15.75" customHeight="1" spans="1:9">
      <c r="A1428" s="3" t="s">
        <v>1448</v>
      </c>
      <c r="B1428" s="5">
        <v>45583</v>
      </c>
      <c r="C1428" s="4" t="s">
        <v>13</v>
      </c>
      <c r="D1428" s="6" t="s">
        <v>23</v>
      </c>
      <c r="E1428" s="3">
        <v>4259.59</v>
      </c>
      <c r="F1428" s="3">
        <v>39</v>
      </c>
      <c r="G1428" s="3">
        <v>31</v>
      </c>
      <c r="H1428" s="3">
        <v>718.37</v>
      </c>
      <c r="I1428" s="1">
        <f t="shared" si="22"/>
        <v>0.168647686749194</v>
      </c>
    </row>
    <row r="1429" ht="15.75" customHeight="1" spans="1:9">
      <c r="A1429" s="3" t="s">
        <v>1449</v>
      </c>
      <c r="B1429" s="5">
        <v>45366</v>
      </c>
      <c r="C1429" s="4" t="s">
        <v>20</v>
      </c>
      <c r="D1429" s="6" t="s">
        <v>21</v>
      </c>
      <c r="E1429" s="3">
        <v>503.52</v>
      </c>
      <c r="F1429" s="3">
        <v>29</v>
      </c>
      <c r="G1429" s="3">
        <v>25</v>
      </c>
      <c r="H1429" s="3">
        <v>1524.35</v>
      </c>
      <c r="I1429" s="1">
        <f t="shared" si="22"/>
        <v>3.02738719415316</v>
      </c>
    </row>
    <row r="1430" ht="15.75" customHeight="1" spans="1:9">
      <c r="A1430" s="3" t="s">
        <v>1450</v>
      </c>
      <c r="B1430" s="5">
        <v>44938</v>
      </c>
      <c r="C1430" s="4" t="s">
        <v>20</v>
      </c>
      <c r="D1430" s="6" t="s">
        <v>28</v>
      </c>
      <c r="E1430" s="3">
        <v>672.26</v>
      </c>
      <c r="F1430" s="3">
        <v>33</v>
      </c>
      <c r="G1430" s="3">
        <v>28</v>
      </c>
      <c r="H1430" s="3">
        <v>1560.25</v>
      </c>
      <c r="I1430" s="1">
        <f t="shared" si="22"/>
        <v>2.32090262695981</v>
      </c>
    </row>
    <row r="1431" ht="15.75" customHeight="1" spans="1:9">
      <c r="A1431" s="3" t="s">
        <v>1451</v>
      </c>
      <c r="B1431" s="5">
        <v>44901</v>
      </c>
      <c r="C1431" s="4" t="s">
        <v>13</v>
      </c>
      <c r="D1431" s="6" t="s">
        <v>23</v>
      </c>
      <c r="E1431" s="3">
        <v>3225.79</v>
      </c>
      <c r="F1431" s="3">
        <v>42</v>
      </c>
      <c r="G1431" s="3">
        <v>36</v>
      </c>
      <c r="H1431" s="3">
        <v>565.72</v>
      </c>
      <c r="I1431" s="1">
        <f t="shared" si="22"/>
        <v>0.175374094407881</v>
      </c>
    </row>
    <row r="1432" ht="15.75" customHeight="1" spans="1:9">
      <c r="A1432" s="3" t="s">
        <v>1452</v>
      </c>
      <c r="B1432" s="5">
        <v>45447</v>
      </c>
      <c r="C1432" s="4" t="s">
        <v>13</v>
      </c>
      <c r="D1432" s="6" t="s">
        <v>38</v>
      </c>
      <c r="E1432" s="3">
        <v>1631.5</v>
      </c>
      <c r="F1432" s="3">
        <v>5</v>
      </c>
      <c r="G1432" s="3">
        <v>25</v>
      </c>
      <c r="H1432" s="3">
        <v>1766.5</v>
      </c>
      <c r="I1432" s="1">
        <f t="shared" si="22"/>
        <v>1.08274593931964</v>
      </c>
    </row>
    <row r="1433" ht="15.75" customHeight="1" spans="1:9">
      <c r="A1433" s="3" t="s">
        <v>1453</v>
      </c>
      <c r="B1433" s="5">
        <v>44941</v>
      </c>
      <c r="C1433" s="4" t="s">
        <v>16</v>
      </c>
      <c r="D1433" s="6" t="s">
        <v>26</v>
      </c>
      <c r="E1433" s="3">
        <v>3682.86</v>
      </c>
      <c r="F1433" s="3">
        <v>23</v>
      </c>
      <c r="G1433" s="3">
        <v>19</v>
      </c>
      <c r="H1433" s="3">
        <v>35.49</v>
      </c>
      <c r="I1433" s="1">
        <f t="shared" si="22"/>
        <v>0.00963653247747674</v>
      </c>
    </row>
    <row r="1434" ht="15.75" customHeight="1" spans="1:9">
      <c r="A1434" s="3" t="s">
        <v>1454</v>
      </c>
      <c r="B1434" s="5">
        <v>45431</v>
      </c>
      <c r="C1434" s="4" t="s">
        <v>13</v>
      </c>
      <c r="D1434" s="6" t="s">
        <v>28</v>
      </c>
      <c r="E1434" s="3">
        <v>1533.73</v>
      </c>
      <c r="F1434" s="3">
        <v>26</v>
      </c>
      <c r="G1434" s="3">
        <v>47</v>
      </c>
      <c r="H1434" s="3">
        <v>358.22</v>
      </c>
      <c r="I1434" s="1">
        <f t="shared" si="22"/>
        <v>0.233561317832995</v>
      </c>
    </row>
    <row r="1435" ht="15.75" customHeight="1" spans="1:9">
      <c r="A1435" s="3" t="s">
        <v>1455</v>
      </c>
      <c r="B1435" s="5">
        <v>45544</v>
      </c>
      <c r="C1435" s="4" t="s">
        <v>10</v>
      </c>
      <c r="D1435" s="6" t="s">
        <v>23</v>
      </c>
      <c r="E1435" s="3">
        <v>3932.32</v>
      </c>
      <c r="F1435" s="3">
        <v>47</v>
      </c>
      <c r="G1435" s="3">
        <v>26</v>
      </c>
      <c r="H1435" s="3">
        <v>1125.13</v>
      </c>
      <c r="I1435" s="1">
        <f t="shared" si="22"/>
        <v>0.286123713227815</v>
      </c>
    </row>
    <row r="1436" ht="15.75" customHeight="1" spans="1:9">
      <c r="A1436" s="3" t="s">
        <v>1456</v>
      </c>
      <c r="B1436" s="5">
        <v>45200</v>
      </c>
      <c r="C1436" s="4" t="s">
        <v>10</v>
      </c>
      <c r="D1436" s="6" t="s">
        <v>28</v>
      </c>
      <c r="E1436" s="3">
        <v>1658.26</v>
      </c>
      <c r="F1436" s="3">
        <v>32</v>
      </c>
      <c r="G1436" s="3">
        <v>27</v>
      </c>
      <c r="H1436" s="3">
        <v>1902.61</v>
      </c>
      <c r="I1436" s="1">
        <f t="shared" si="22"/>
        <v>1.14735324979195</v>
      </c>
    </row>
    <row r="1437" ht="15.75" customHeight="1" spans="1:9">
      <c r="A1437" s="3" t="s">
        <v>1457</v>
      </c>
      <c r="B1437" s="5">
        <v>45213</v>
      </c>
      <c r="C1437" s="4" t="s">
        <v>20</v>
      </c>
      <c r="D1437" s="6" t="s">
        <v>28</v>
      </c>
      <c r="E1437" s="3">
        <v>4352.94</v>
      </c>
      <c r="F1437" s="3">
        <v>20</v>
      </c>
      <c r="G1437" s="3">
        <v>29</v>
      </c>
      <c r="H1437" s="3">
        <v>1264.11</v>
      </c>
      <c r="I1437" s="1">
        <f t="shared" si="22"/>
        <v>0.290403727136142</v>
      </c>
    </row>
    <row r="1438" ht="15.75" customHeight="1" spans="1:9">
      <c r="A1438" s="3" t="s">
        <v>1458</v>
      </c>
      <c r="B1438" s="5">
        <v>45015</v>
      </c>
      <c r="C1438" s="4" t="s">
        <v>13</v>
      </c>
      <c r="D1438" s="6" t="s">
        <v>28</v>
      </c>
      <c r="E1438" s="3">
        <v>4455.51</v>
      </c>
      <c r="F1438" s="3">
        <v>47</v>
      </c>
      <c r="G1438" s="3">
        <v>22</v>
      </c>
      <c r="H1438" s="3">
        <v>128.4</v>
      </c>
      <c r="I1438" s="1">
        <f t="shared" si="22"/>
        <v>0.0288182497626534</v>
      </c>
    </row>
    <row r="1439" ht="15.75" customHeight="1" spans="1:9">
      <c r="A1439" s="3" t="s">
        <v>1459</v>
      </c>
      <c r="B1439" s="5">
        <v>45270</v>
      </c>
      <c r="C1439" s="4" t="s">
        <v>20</v>
      </c>
      <c r="D1439" s="6" t="s">
        <v>26</v>
      </c>
      <c r="E1439" s="3">
        <v>1344.25</v>
      </c>
      <c r="F1439" s="3">
        <v>20</v>
      </c>
      <c r="G1439" s="3">
        <v>20</v>
      </c>
      <c r="H1439" s="3">
        <v>891.28</v>
      </c>
      <c r="I1439" s="1">
        <f t="shared" si="22"/>
        <v>0.66303143016552</v>
      </c>
    </row>
    <row r="1440" ht="15.75" customHeight="1" spans="1:9">
      <c r="A1440" s="3" t="s">
        <v>1460</v>
      </c>
      <c r="B1440" s="5">
        <v>45605</v>
      </c>
      <c r="C1440" s="4" t="s">
        <v>16</v>
      </c>
      <c r="D1440" s="6" t="s">
        <v>26</v>
      </c>
      <c r="E1440" s="3">
        <v>2253.14</v>
      </c>
      <c r="F1440" s="3">
        <v>2</v>
      </c>
      <c r="G1440" s="3">
        <v>12</v>
      </c>
      <c r="H1440" s="3">
        <v>1752.24</v>
      </c>
      <c r="I1440" s="1">
        <f t="shared" si="22"/>
        <v>0.77768802648748</v>
      </c>
    </row>
    <row r="1441" ht="15.75" customHeight="1" spans="1:9">
      <c r="A1441" s="3" t="s">
        <v>1461</v>
      </c>
      <c r="B1441" s="5">
        <v>45446</v>
      </c>
      <c r="C1441" s="4" t="s">
        <v>10</v>
      </c>
      <c r="D1441" s="6" t="s">
        <v>26</v>
      </c>
      <c r="E1441" s="3">
        <v>4500.79</v>
      </c>
      <c r="F1441" s="3">
        <v>48</v>
      </c>
      <c r="G1441" s="3">
        <v>38</v>
      </c>
      <c r="H1441" s="3">
        <v>1849.74</v>
      </c>
      <c r="I1441" s="1">
        <f t="shared" si="22"/>
        <v>0.410981183303376</v>
      </c>
    </row>
    <row r="1442" ht="15.75" customHeight="1" spans="1:9">
      <c r="A1442" s="3" t="s">
        <v>1462</v>
      </c>
      <c r="B1442" s="5">
        <v>45017</v>
      </c>
      <c r="C1442" s="4" t="s">
        <v>13</v>
      </c>
      <c r="D1442" s="6" t="s">
        <v>23</v>
      </c>
      <c r="E1442" s="3">
        <v>2856.73</v>
      </c>
      <c r="F1442" s="3">
        <v>23</v>
      </c>
      <c r="G1442" s="3">
        <v>29</v>
      </c>
      <c r="H1442" s="3">
        <v>1823.89</v>
      </c>
      <c r="I1442" s="1">
        <f t="shared" si="22"/>
        <v>0.638453756567824</v>
      </c>
    </row>
    <row r="1443" ht="15.75" customHeight="1" spans="1:9">
      <c r="A1443" s="3" t="s">
        <v>1463</v>
      </c>
      <c r="B1443" s="5">
        <v>45158</v>
      </c>
      <c r="C1443" s="4" t="s">
        <v>13</v>
      </c>
      <c r="D1443" s="6" t="s">
        <v>28</v>
      </c>
      <c r="E1443" s="3">
        <v>4830.94</v>
      </c>
      <c r="F1443" s="3">
        <v>42</v>
      </c>
      <c r="G1443" s="3">
        <v>22</v>
      </c>
      <c r="H1443" s="3">
        <v>298.87</v>
      </c>
      <c r="I1443" s="1">
        <f t="shared" si="22"/>
        <v>0.0618658066546055</v>
      </c>
    </row>
    <row r="1444" ht="15.75" customHeight="1" spans="1:9">
      <c r="A1444" s="3" t="s">
        <v>1464</v>
      </c>
      <c r="B1444" s="5">
        <v>45351</v>
      </c>
      <c r="C1444" s="4" t="s">
        <v>13</v>
      </c>
      <c r="D1444" s="6" t="s">
        <v>21</v>
      </c>
      <c r="E1444" s="3">
        <v>1157.72</v>
      </c>
      <c r="F1444" s="3">
        <v>2</v>
      </c>
      <c r="G1444" s="3">
        <v>42</v>
      </c>
      <c r="H1444" s="3">
        <v>1687.38</v>
      </c>
      <c r="I1444" s="1">
        <f t="shared" si="22"/>
        <v>1.45750267767681</v>
      </c>
    </row>
    <row r="1445" ht="15.75" customHeight="1" spans="1:9">
      <c r="A1445" s="3" t="s">
        <v>1465</v>
      </c>
      <c r="B1445" s="5">
        <v>45246</v>
      </c>
      <c r="C1445" s="4" t="s">
        <v>20</v>
      </c>
      <c r="D1445" s="6" t="s">
        <v>23</v>
      </c>
      <c r="E1445" s="3">
        <v>1588.61</v>
      </c>
      <c r="F1445" s="3">
        <v>23</v>
      </c>
      <c r="G1445" s="3">
        <v>50</v>
      </c>
      <c r="H1445" s="3">
        <v>1434.3</v>
      </c>
      <c r="I1445" s="1">
        <f t="shared" si="22"/>
        <v>0.902864768571267</v>
      </c>
    </row>
    <row r="1446" ht="15.75" customHeight="1" spans="1:9">
      <c r="A1446" s="3" t="s">
        <v>1466</v>
      </c>
      <c r="B1446" s="5">
        <v>45121</v>
      </c>
      <c r="C1446" s="4" t="s">
        <v>13</v>
      </c>
      <c r="D1446" s="6" t="s">
        <v>21</v>
      </c>
      <c r="E1446" s="3">
        <v>1933.11</v>
      </c>
      <c r="F1446" s="3">
        <v>45</v>
      </c>
      <c r="G1446" s="3">
        <v>23</v>
      </c>
      <c r="H1446" s="3">
        <v>1607.78</v>
      </c>
      <c r="I1446" s="1">
        <f t="shared" si="22"/>
        <v>0.831706421259008</v>
      </c>
    </row>
    <row r="1447" ht="15.75" customHeight="1" spans="1:9">
      <c r="A1447" s="3" t="s">
        <v>1467</v>
      </c>
      <c r="B1447" s="5">
        <v>45312</v>
      </c>
      <c r="C1447" s="4" t="s">
        <v>20</v>
      </c>
      <c r="D1447" s="6" t="s">
        <v>26</v>
      </c>
      <c r="E1447" s="3">
        <v>2956.01</v>
      </c>
      <c r="F1447" s="3">
        <v>32</v>
      </c>
      <c r="G1447" s="3">
        <v>46</v>
      </c>
      <c r="H1447" s="3">
        <v>1636.85</v>
      </c>
      <c r="I1447" s="1">
        <f t="shared" si="22"/>
        <v>0.553736286413104</v>
      </c>
    </row>
    <row r="1448" ht="15.75" customHeight="1" spans="1:9">
      <c r="A1448" s="3" t="s">
        <v>1468</v>
      </c>
      <c r="B1448" s="5">
        <v>45070</v>
      </c>
      <c r="C1448" s="4" t="s">
        <v>16</v>
      </c>
      <c r="D1448" s="6" t="s">
        <v>28</v>
      </c>
      <c r="E1448" s="3">
        <v>357.41</v>
      </c>
      <c r="F1448" s="3">
        <v>21</v>
      </c>
      <c r="G1448" s="3">
        <v>29</v>
      </c>
      <c r="H1448" s="3">
        <v>147.85</v>
      </c>
      <c r="I1448" s="1">
        <f t="shared" si="22"/>
        <v>0.413670574410341</v>
      </c>
    </row>
    <row r="1449" ht="15.75" customHeight="1" spans="1:9">
      <c r="A1449" s="3" t="s">
        <v>1469</v>
      </c>
      <c r="B1449" s="5">
        <v>45246</v>
      </c>
      <c r="C1449" s="4" t="s">
        <v>10</v>
      </c>
      <c r="D1449" s="6" t="s">
        <v>28</v>
      </c>
      <c r="E1449" s="3">
        <v>2848.87</v>
      </c>
      <c r="F1449" s="3">
        <v>21</v>
      </c>
      <c r="G1449" s="3">
        <v>5</v>
      </c>
      <c r="H1449" s="3">
        <v>1786.83</v>
      </c>
      <c r="I1449" s="1">
        <f t="shared" si="22"/>
        <v>0.627206576642669</v>
      </c>
    </row>
    <row r="1450" ht="15.75" customHeight="1" spans="1:9">
      <c r="A1450" s="3" t="s">
        <v>1470</v>
      </c>
      <c r="B1450" s="5">
        <v>45591</v>
      </c>
      <c r="C1450" s="4" t="s">
        <v>20</v>
      </c>
      <c r="D1450" s="6" t="s">
        <v>23</v>
      </c>
      <c r="E1450" s="3">
        <v>149.71</v>
      </c>
      <c r="F1450" s="3">
        <v>15</v>
      </c>
      <c r="G1450" s="3">
        <v>19</v>
      </c>
      <c r="H1450" s="3">
        <v>1413.08</v>
      </c>
      <c r="I1450" s="1">
        <f t="shared" si="22"/>
        <v>9.43878164451272</v>
      </c>
    </row>
    <row r="1451" ht="15.75" customHeight="1" spans="1:9">
      <c r="A1451" s="3" t="s">
        <v>1471</v>
      </c>
      <c r="B1451" s="5">
        <v>45437</v>
      </c>
      <c r="C1451" s="4" t="s">
        <v>13</v>
      </c>
      <c r="D1451" s="6" t="s">
        <v>21</v>
      </c>
      <c r="E1451" s="3">
        <v>2677.13</v>
      </c>
      <c r="F1451" s="3">
        <v>1</v>
      </c>
      <c r="G1451" s="3">
        <v>26</v>
      </c>
      <c r="H1451" s="3">
        <v>1084.7</v>
      </c>
      <c r="I1451" s="1">
        <f t="shared" si="22"/>
        <v>0.405172703604233</v>
      </c>
    </row>
    <row r="1452" ht="15.75" customHeight="1" spans="1:9">
      <c r="A1452" s="3" t="s">
        <v>1472</v>
      </c>
      <c r="B1452" s="5">
        <v>45060</v>
      </c>
      <c r="C1452" s="4" t="s">
        <v>10</v>
      </c>
      <c r="D1452" s="6" t="s">
        <v>26</v>
      </c>
      <c r="E1452" s="3">
        <v>3908.38</v>
      </c>
      <c r="F1452" s="3">
        <v>49</v>
      </c>
      <c r="G1452" s="3">
        <v>0</v>
      </c>
      <c r="H1452" s="3">
        <v>1002.73</v>
      </c>
      <c r="I1452" s="1">
        <f t="shared" si="22"/>
        <v>0.256558983517468</v>
      </c>
    </row>
    <row r="1453" ht="15.75" customHeight="1" spans="1:9">
      <c r="A1453" s="3" t="s">
        <v>1473</v>
      </c>
      <c r="B1453" s="5">
        <v>45098</v>
      </c>
      <c r="C1453" s="4" t="s">
        <v>10</v>
      </c>
      <c r="D1453" s="6" t="s">
        <v>28</v>
      </c>
      <c r="E1453" s="3">
        <v>311.81</v>
      </c>
      <c r="F1453" s="3">
        <v>45</v>
      </c>
      <c r="G1453" s="3">
        <v>19</v>
      </c>
      <c r="H1453" s="3">
        <v>1755.81</v>
      </c>
      <c r="I1453" s="1">
        <f t="shared" si="22"/>
        <v>5.63102530387095</v>
      </c>
    </row>
    <row r="1454" ht="15.75" customHeight="1" spans="1:9">
      <c r="A1454" s="3" t="s">
        <v>1474</v>
      </c>
      <c r="B1454" s="5">
        <v>44906</v>
      </c>
      <c r="C1454" s="4" t="s">
        <v>16</v>
      </c>
      <c r="D1454" s="6" t="s">
        <v>28</v>
      </c>
      <c r="E1454" s="3">
        <v>2311.42</v>
      </c>
      <c r="F1454" s="3">
        <v>41</v>
      </c>
      <c r="G1454" s="3">
        <v>27</v>
      </c>
      <c r="H1454" s="3">
        <v>1462.44</v>
      </c>
      <c r="I1454" s="1">
        <f t="shared" si="22"/>
        <v>0.632701975409056</v>
      </c>
    </row>
    <row r="1455" ht="15.75" customHeight="1" spans="1:9">
      <c r="A1455" s="3" t="s">
        <v>1475</v>
      </c>
      <c r="B1455" s="5">
        <v>45464</v>
      </c>
      <c r="C1455" s="4" t="s">
        <v>16</v>
      </c>
      <c r="D1455" s="6" t="s">
        <v>28</v>
      </c>
      <c r="E1455" s="3">
        <v>1987.93</v>
      </c>
      <c r="F1455" s="3">
        <v>49</v>
      </c>
      <c r="G1455" s="3">
        <v>20</v>
      </c>
      <c r="H1455" s="3">
        <v>487.58</v>
      </c>
      <c r="I1455" s="1">
        <f t="shared" si="22"/>
        <v>0.245270205691347</v>
      </c>
    </row>
    <row r="1456" ht="15.75" customHeight="1" spans="1:9">
      <c r="A1456" s="3" t="s">
        <v>1476</v>
      </c>
      <c r="B1456" s="5">
        <v>45054</v>
      </c>
      <c r="C1456" s="4" t="s">
        <v>16</v>
      </c>
      <c r="D1456" s="6" t="s">
        <v>38</v>
      </c>
      <c r="E1456" s="3">
        <v>2928.01</v>
      </c>
      <c r="F1456" s="3">
        <v>35</v>
      </c>
      <c r="G1456" s="3">
        <v>14</v>
      </c>
      <c r="H1456" s="3">
        <v>858.63</v>
      </c>
      <c r="I1456" s="1">
        <f t="shared" si="22"/>
        <v>0.293246949293206</v>
      </c>
    </row>
    <row r="1457" ht="15.75" customHeight="1" spans="1:9">
      <c r="A1457" s="3" t="s">
        <v>1477</v>
      </c>
      <c r="B1457" s="5">
        <v>45069</v>
      </c>
      <c r="C1457" s="4" t="s">
        <v>20</v>
      </c>
      <c r="D1457" s="6" t="s">
        <v>23</v>
      </c>
      <c r="E1457" s="3">
        <v>804.01</v>
      </c>
      <c r="F1457" s="3">
        <v>2</v>
      </c>
      <c r="G1457" s="3">
        <v>20</v>
      </c>
      <c r="H1457" s="3">
        <v>607.93</v>
      </c>
      <c r="I1457" s="1">
        <f t="shared" si="22"/>
        <v>0.756122436288106</v>
      </c>
    </row>
    <row r="1458" ht="15.75" customHeight="1" spans="1:9">
      <c r="A1458" s="3" t="s">
        <v>1478</v>
      </c>
      <c r="B1458" s="5">
        <v>45178</v>
      </c>
      <c r="C1458" s="4" t="s">
        <v>16</v>
      </c>
      <c r="D1458" s="6" t="s">
        <v>23</v>
      </c>
      <c r="E1458" s="3">
        <v>4936.25</v>
      </c>
      <c r="F1458" s="3">
        <v>23</v>
      </c>
      <c r="G1458" s="3">
        <v>42</v>
      </c>
      <c r="H1458" s="3">
        <v>1092.35</v>
      </c>
      <c r="I1458" s="1">
        <f t="shared" si="22"/>
        <v>0.221291466193973</v>
      </c>
    </row>
    <row r="1459" ht="15.75" customHeight="1" spans="1:9">
      <c r="A1459" s="3" t="s">
        <v>1479</v>
      </c>
      <c r="B1459" s="5">
        <v>45460</v>
      </c>
      <c r="C1459" s="4" t="s">
        <v>10</v>
      </c>
      <c r="D1459" s="6" t="s">
        <v>26</v>
      </c>
      <c r="E1459" s="3">
        <v>4578.43</v>
      </c>
      <c r="F1459" s="3">
        <v>28</v>
      </c>
      <c r="G1459" s="3">
        <v>45</v>
      </c>
      <c r="H1459" s="3">
        <v>1644.55</v>
      </c>
      <c r="I1459" s="1">
        <f t="shared" si="22"/>
        <v>0.359195182628106</v>
      </c>
    </row>
    <row r="1460" ht="15.75" customHeight="1" spans="1:9">
      <c r="A1460" s="3" t="s">
        <v>1480</v>
      </c>
      <c r="B1460" s="5">
        <v>45023</v>
      </c>
      <c r="C1460" s="4" t="s">
        <v>10</v>
      </c>
      <c r="D1460" s="6" t="s">
        <v>23</v>
      </c>
      <c r="E1460" s="3">
        <v>4218.71</v>
      </c>
      <c r="F1460" s="3">
        <v>33</v>
      </c>
      <c r="G1460" s="3">
        <v>49</v>
      </c>
      <c r="H1460" s="3">
        <v>165.55</v>
      </c>
      <c r="I1460" s="1">
        <f t="shared" si="22"/>
        <v>0.0392418535523892</v>
      </c>
    </row>
    <row r="1461" ht="15.75" customHeight="1" spans="1:9">
      <c r="A1461" s="3" t="s">
        <v>1481</v>
      </c>
      <c r="B1461" s="5">
        <v>45214</v>
      </c>
      <c r="C1461" s="4" t="s">
        <v>20</v>
      </c>
      <c r="D1461" s="6" t="s">
        <v>28</v>
      </c>
      <c r="E1461" s="3">
        <v>1694.07</v>
      </c>
      <c r="F1461" s="3">
        <v>22</v>
      </c>
      <c r="G1461" s="3">
        <v>41</v>
      </c>
      <c r="H1461" s="3">
        <v>742.08</v>
      </c>
      <c r="I1461" s="1">
        <f t="shared" si="22"/>
        <v>0.438045653367334</v>
      </c>
    </row>
    <row r="1462" ht="15.75" customHeight="1" spans="1:9">
      <c r="A1462" s="3" t="s">
        <v>1482</v>
      </c>
      <c r="B1462" s="5">
        <v>45414</v>
      </c>
      <c r="C1462" s="4" t="s">
        <v>13</v>
      </c>
      <c r="D1462" s="6" t="s">
        <v>23</v>
      </c>
      <c r="E1462" s="3">
        <v>748.57</v>
      </c>
      <c r="F1462" s="3">
        <v>36</v>
      </c>
      <c r="G1462" s="3">
        <v>19</v>
      </c>
      <c r="H1462" s="3">
        <v>357.25</v>
      </c>
      <c r="I1462" s="1">
        <f t="shared" si="22"/>
        <v>0.477243277181827</v>
      </c>
    </row>
    <row r="1463" ht="15.75" customHeight="1" spans="1:9">
      <c r="A1463" s="3" t="s">
        <v>1483</v>
      </c>
      <c r="B1463" s="5">
        <v>45452</v>
      </c>
      <c r="C1463" s="4" t="s">
        <v>20</v>
      </c>
      <c r="D1463" s="6" t="s">
        <v>26</v>
      </c>
      <c r="E1463" s="3">
        <v>1470.58</v>
      </c>
      <c r="F1463" s="3">
        <v>14</v>
      </c>
      <c r="G1463" s="3">
        <v>31</v>
      </c>
      <c r="H1463" s="3">
        <v>1509.74</v>
      </c>
      <c r="I1463" s="1">
        <f t="shared" si="22"/>
        <v>1.02662894912212</v>
      </c>
    </row>
    <row r="1464" ht="15.75" customHeight="1" spans="1:9">
      <c r="A1464" s="3" t="s">
        <v>1484</v>
      </c>
      <c r="B1464" s="5">
        <v>45051</v>
      </c>
      <c r="C1464" s="4" t="s">
        <v>13</v>
      </c>
      <c r="D1464" s="6" t="s">
        <v>38</v>
      </c>
      <c r="E1464" s="3">
        <v>4781.87</v>
      </c>
      <c r="F1464" s="3">
        <v>12</v>
      </c>
      <c r="G1464" s="3">
        <v>27</v>
      </c>
      <c r="H1464" s="3">
        <v>1434.66</v>
      </c>
      <c r="I1464" s="1">
        <f t="shared" si="22"/>
        <v>0.300020703197703</v>
      </c>
    </row>
    <row r="1465" ht="15.75" customHeight="1" spans="1:9">
      <c r="A1465" s="3" t="s">
        <v>1485</v>
      </c>
      <c r="B1465" s="5">
        <v>45216</v>
      </c>
      <c r="C1465" s="4" t="s">
        <v>16</v>
      </c>
      <c r="D1465" s="6" t="s">
        <v>26</v>
      </c>
      <c r="E1465" s="3">
        <v>1556.15</v>
      </c>
      <c r="F1465" s="3">
        <v>31</v>
      </c>
      <c r="G1465" s="3">
        <v>10</v>
      </c>
      <c r="H1465" s="3">
        <v>324.52</v>
      </c>
      <c r="I1465" s="1">
        <f t="shared" si="22"/>
        <v>0.208540307810944</v>
      </c>
    </row>
    <row r="1466" ht="15.75" customHeight="1" spans="1:9">
      <c r="A1466" s="3" t="s">
        <v>1486</v>
      </c>
      <c r="B1466" s="5">
        <v>45244</v>
      </c>
      <c r="C1466" s="4" t="s">
        <v>10</v>
      </c>
      <c r="D1466" s="6" t="s">
        <v>28</v>
      </c>
      <c r="E1466" s="3">
        <v>4099.05</v>
      </c>
      <c r="F1466" s="3">
        <v>48</v>
      </c>
      <c r="G1466" s="3">
        <v>35</v>
      </c>
      <c r="H1466" s="3">
        <v>1513.6</v>
      </c>
      <c r="I1466" s="1">
        <f t="shared" si="22"/>
        <v>0.369256291091838</v>
      </c>
    </row>
    <row r="1467" ht="15.75" customHeight="1" spans="1:9">
      <c r="A1467" s="3" t="s">
        <v>1487</v>
      </c>
      <c r="B1467" s="5">
        <v>45090</v>
      </c>
      <c r="C1467" s="4" t="s">
        <v>10</v>
      </c>
      <c r="D1467" s="6" t="s">
        <v>28</v>
      </c>
      <c r="E1467" s="3">
        <v>328</v>
      </c>
      <c r="F1467" s="3">
        <v>3</v>
      </c>
      <c r="G1467" s="3">
        <v>16</v>
      </c>
      <c r="H1467" s="3">
        <v>1427.39</v>
      </c>
      <c r="I1467" s="1">
        <f t="shared" si="22"/>
        <v>4.35179878048781</v>
      </c>
    </row>
    <row r="1468" ht="15.75" customHeight="1" spans="1:9">
      <c r="A1468" s="3" t="s">
        <v>1488</v>
      </c>
      <c r="B1468" s="5">
        <v>45079</v>
      </c>
      <c r="C1468" s="4" t="s">
        <v>13</v>
      </c>
      <c r="D1468" s="6" t="s">
        <v>38</v>
      </c>
      <c r="E1468" s="3">
        <v>534.98</v>
      </c>
      <c r="F1468" s="3">
        <v>43</v>
      </c>
      <c r="G1468" s="3">
        <v>0</v>
      </c>
      <c r="H1468" s="3">
        <v>1369.45</v>
      </c>
      <c r="I1468" s="1">
        <f t="shared" si="22"/>
        <v>2.55981532019889</v>
      </c>
    </row>
    <row r="1469" ht="15.75" customHeight="1" spans="1:9">
      <c r="A1469" s="3" t="s">
        <v>1489</v>
      </c>
      <c r="B1469" s="5">
        <v>45207</v>
      </c>
      <c r="C1469" s="4" t="s">
        <v>13</v>
      </c>
      <c r="D1469" s="6" t="s">
        <v>28</v>
      </c>
      <c r="E1469" s="3">
        <v>2170.46</v>
      </c>
      <c r="F1469" s="3">
        <v>1</v>
      </c>
      <c r="G1469" s="3">
        <v>3</v>
      </c>
      <c r="H1469" s="3">
        <v>1022.06</v>
      </c>
      <c r="I1469" s="1">
        <f t="shared" si="22"/>
        <v>0.470895570524221</v>
      </c>
    </row>
    <row r="1470" ht="15.75" customHeight="1" spans="1:9">
      <c r="A1470" s="3" t="s">
        <v>1490</v>
      </c>
      <c r="B1470" s="5">
        <v>45398</v>
      </c>
      <c r="C1470" s="4" t="s">
        <v>20</v>
      </c>
      <c r="D1470" s="6" t="s">
        <v>26</v>
      </c>
      <c r="E1470" s="3">
        <v>346.98</v>
      </c>
      <c r="F1470" s="3">
        <v>50</v>
      </c>
      <c r="G1470" s="3">
        <v>32</v>
      </c>
      <c r="H1470" s="3">
        <v>1682.89</v>
      </c>
      <c r="I1470" s="1">
        <f t="shared" si="22"/>
        <v>4.85010663438815</v>
      </c>
    </row>
    <row r="1471" ht="15.75" customHeight="1" spans="1:9">
      <c r="A1471" s="3" t="s">
        <v>1491</v>
      </c>
      <c r="B1471" s="5">
        <v>44949</v>
      </c>
      <c r="C1471" s="4" t="s">
        <v>10</v>
      </c>
      <c r="D1471" s="6" t="s">
        <v>28</v>
      </c>
      <c r="E1471" s="3">
        <v>4482.91</v>
      </c>
      <c r="F1471" s="3">
        <v>23</v>
      </c>
      <c r="G1471" s="3">
        <v>38</v>
      </c>
      <c r="H1471" s="3">
        <v>1450.92</v>
      </c>
      <c r="I1471" s="1">
        <f t="shared" si="22"/>
        <v>0.323655839622031</v>
      </c>
    </row>
    <row r="1472" ht="15.75" customHeight="1" spans="1:9">
      <c r="A1472" s="3" t="s">
        <v>1492</v>
      </c>
      <c r="B1472" s="5">
        <v>45072</v>
      </c>
      <c r="C1472" s="4" t="s">
        <v>10</v>
      </c>
      <c r="D1472" s="6" t="s">
        <v>26</v>
      </c>
      <c r="E1472" s="3">
        <v>4067.94</v>
      </c>
      <c r="F1472" s="3">
        <v>12</v>
      </c>
      <c r="G1472" s="3">
        <v>14</v>
      </c>
      <c r="H1472" s="3">
        <v>788.17</v>
      </c>
      <c r="I1472" s="1">
        <f t="shared" si="22"/>
        <v>0.193751628588426</v>
      </c>
    </row>
    <row r="1473" ht="15.75" customHeight="1" spans="1:9">
      <c r="A1473" s="3" t="s">
        <v>1493</v>
      </c>
      <c r="B1473" s="5">
        <v>45349</v>
      </c>
      <c r="C1473" s="4" t="s">
        <v>13</v>
      </c>
      <c r="D1473" s="6" t="s">
        <v>38</v>
      </c>
      <c r="E1473" s="3">
        <v>1513.32</v>
      </c>
      <c r="F1473" s="3">
        <v>49</v>
      </c>
      <c r="G1473" s="3">
        <v>23</v>
      </c>
      <c r="H1473" s="3">
        <v>1551.6</v>
      </c>
      <c r="I1473" s="1">
        <f t="shared" si="22"/>
        <v>1.02529537705178</v>
      </c>
    </row>
    <row r="1474" ht="15.75" customHeight="1" spans="1:9">
      <c r="A1474" s="3" t="s">
        <v>1494</v>
      </c>
      <c r="B1474" s="5">
        <v>45388</v>
      </c>
      <c r="C1474" s="4" t="s">
        <v>20</v>
      </c>
      <c r="D1474" s="6" t="s">
        <v>23</v>
      </c>
      <c r="E1474" s="3">
        <v>3502.59</v>
      </c>
      <c r="F1474" s="3">
        <v>20</v>
      </c>
      <c r="G1474" s="3">
        <v>33</v>
      </c>
      <c r="H1474" s="3">
        <v>646.16</v>
      </c>
      <c r="I1474" s="1">
        <f t="shared" si="22"/>
        <v>0.18448062719302</v>
      </c>
    </row>
    <row r="1475" ht="15.75" customHeight="1" spans="1:9">
      <c r="A1475" s="3" t="s">
        <v>1495</v>
      </c>
      <c r="B1475" s="5">
        <v>45385</v>
      </c>
      <c r="C1475" s="4" t="s">
        <v>20</v>
      </c>
      <c r="D1475" s="6" t="s">
        <v>38</v>
      </c>
      <c r="E1475" s="3">
        <v>2319.58</v>
      </c>
      <c r="F1475" s="3">
        <v>32</v>
      </c>
      <c r="G1475" s="3">
        <v>44</v>
      </c>
      <c r="H1475" s="3">
        <v>154.83</v>
      </c>
      <c r="I1475" s="1">
        <f t="shared" ref="I1475:I1538" si="23">H1475/E1475</f>
        <v>0.0667491528638805</v>
      </c>
    </row>
    <row r="1476" ht="15.75" customHeight="1" spans="1:9">
      <c r="A1476" s="3" t="s">
        <v>1496</v>
      </c>
      <c r="B1476" s="5">
        <v>45229</v>
      </c>
      <c r="C1476" s="4" t="s">
        <v>16</v>
      </c>
      <c r="D1476" s="6" t="s">
        <v>28</v>
      </c>
      <c r="E1476" s="3">
        <v>432.05</v>
      </c>
      <c r="F1476" s="3">
        <v>27</v>
      </c>
      <c r="G1476" s="3">
        <v>25</v>
      </c>
      <c r="H1476" s="3">
        <v>1120.3</v>
      </c>
      <c r="I1476" s="1">
        <f t="shared" si="23"/>
        <v>2.59298692280986</v>
      </c>
    </row>
    <row r="1477" ht="15.75" customHeight="1" spans="1:9">
      <c r="A1477" s="3" t="s">
        <v>1497</v>
      </c>
      <c r="B1477" s="5">
        <v>45181</v>
      </c>
      <c r="C1477" s="4" t="s">
        <v>16</v>
      </c>
      <c r="D1477" s="6" t="s">
        <v>26</v>
      </c>
      <c r="E1477" s="3">
        <v>291.77</v>
      </c>
      <c r="F1477" s="3">
        <v>3</v>
      </c>
      <c r="G1477" s="3">
        <v>42</v>
      </c>
      <c r="H1477" s="3">
        <v>1346.07</v>
      </c>
      <c r="I1477" s="1">
        <f t="shared" si="23"/>
        <v>4.61346265894369</v>
      </c>
    </row>
    <row r="1478" ht="15.75" customHeight="1" spans="1:9">
      <c r="A1478" s="3" t="s">
        <v>1498</v>
      </c>
      <c r="B1478" s="5">
        <v>45246</v>
      </c>
      <c r="C1478" s="4" t="s">
        <v>16</v>
      </c>
      <c r="D1478" s="6" t="s">
        <v>26</v>
      </c>
      <c r="E1478" s="3">
        <v>1204.29</v>
      </c>
      <c r="F1478" s="3">
        <v>9</v>
      </c>
      <c r="G1478" s="3">
        <v>9</v>
      </c>
      <c r="H1478" s="3">
        <v>1045.3</v>
      </c>
      <c r="I1478" s="1">
        <f t="shared" si="23"/>
        <v>0.867980303747436</v>
      </c>
    </row>
    <row r="1479" ht="15.75" customHeight="1" spans="1:9">
      <c r="A1479" s="3" t="s">
        <v>1499</v>
      </c>
      <c r="B1479" s="5">
        <v>45433</v>
      </c>
      <c r="C1479" s="4" t="s">
        <v>10</v>
      </c>
      <c r="D1479" s="6" t="s">
        <v>21</v>
      </c>
      <c r="E1479" s="3">
        <v>2554.89</v>
      </c>
      <c r="F1479" s="3">
        <v>7</v>
      </c>
      <c r="G1479" s="3">
        <v>37</v>
      </c>
      <c r="H1479" s="3">
        <v>813.66</v>
      </c>
      <c r="I1479" s="1">
        <f t="shared" si="23"/>
        <v>0.318471636743656</v>
      </c>
    </row>
    <row r="1480" ht="15.75" customHeight="1" spans="1:9">
      <c r="A1480" s="3" t="s">
        <v>1500</v>
      </c>
      <c r="B1480" s="5">
        <v>45157</v>
      </c>
      <c r="C1480" s="4" t="s">
        <v>13</v>
      </c>
      <c r="D1480" s="6" t="s">
        <v>28</v>
      </c>
      <c r="E1480" s="3">
        <v>3892.35</v>
      </c>
      <c r="F1480" s="3">
        <v>22</v>
      </c>
      <c r="G1480" s="3">
        <v>21</v>
      </c>
      <c r="H1480" s="3">
        <v>876.58</v>
      </c>
      <c r="I1480" s="1">
        <f t="shared" si="23"/>
        <v>0.225205852505556</v>
      </c>
    </row>
    <row r="1481" ht="15.75" customHeight="1" spans="1:9">
      <c r="A1481" s="3" t="s">
        <v>1501</v>
      </c>
      <c r="B1481" s="5">
        <v>45027</v>
      </c>
      <c r="C1481" s="4" t="s">
        <v>10</v>
      </c>
      <c r="D1481" s="6" t="s">
        <v>21</v>
      </c>
      <c r="E1481" s="3">
        <v>4887.01</v>
      </c>
      <c r="F1481" s="3">
        <v>43</v>
      </c>
      <c r="G1481" s="3">
        <v>15</v>
      </c>
      <c r="H1481" s="3">
        <v>622.71</v>
      </c>
      <c r="I1481" s="1">
        <f t="shared" si="23"/>
        <v>0.127421470387824</v>
      </c>
    </row>
    <row r="1482" ht="15.75" customHeight="1" spans="1:9">
      <c r="A1482" s="3" t="s">
        <v>1502</v>
      </c>
      <c r="B1482" s="5">
        <v>44988</v>
      </c>
      <c r="C1482" s="4" t="s">
        <v>20</v>
      </c>
      <c r="D1482" s="6" t="s">
        <v>28</v>
      </c>
      <c r="E1482" s="3">
        <v>2668.4</v>
      </c>
      <c r="F1482" s="3">
        <v>27</v>
      </c>
      <c r="G1482" s="3">
        <v>17</v>
      </c>
      <c r="H1482" s="3">
        <v>1838.25</v>
      </c>
      <c r="I1482" s="1">
        <f t="shared" si="23"/>
        <v>0.688895967621046</v>
      </c>
    </row>
    <row r="1483" ht="15.75" customHeight="1" spans="1:9">
      <c r="A1483" s="3" t="s">
        <v>1503</v>
      </c>
      <c r="B1483" s="5">
        <v>45439</v>
      </c>
      <c r="C1483" s="4" t="s">
        <v>20</v>
      </c>
      <c r="D1483" s="6" t="s">
        <v>21</v>
      </c>
      <c r="E1483" s="3">
        <v>3079.83</v>
      </c>
      <c r="F1483" s="3">
        <v>28</v>
      </c>
      <c r="G1483" s="3">
        <v>45</v>
      </c>
      <c r="H1483" s="3">
        <v>152.55</v>
      </c>
      <c r="I1483" s="1">
        <f t="shared" si="23"/>
        <v>0.0495319546858106</v>
      </c>
    </row>
    <row r="1484" ht="15.75" customHeight="1" spans="1:9">
      <c r="A1484" s="3" t="s">
        <v>1504</v>
      </c>
      <c r="B1484" s="5">
        <v>44929</v>
      </c>
      <c r="C1484" s="4" t="s">
        <v>10</v>
      </c>
      <c r="D1484" s="6" t="s">
        <v>28</v>
      </c>
      <c r="E1484" s="3">
        <v>4836.57</v>
      </c>
      <c r="F1484" s="3">
        <v>30</v>
      </c>
      <c r="G1484" s="3">
        <v>26</v>
      </c>
      <c r="H1484" s="3">
        <v>953.36</v>
      </c>
      <c r="I1484" s="1">
        <f t="shared" si="23"/>
        <v>0.197114897541026</v>
      </c>
    </row>
    <row r="1485" ht="15.75" customHeight="1" spans="1:9">
      <c r="A1485" s="3" t="s">
        <v>1505</v>
      </c>
      <c r="B1485" s="5">
        <v>44916</v>
      </c>
      <c r="C1485" s="4" t="s">
        <v>16</v>
      </c>
      <c r="D1485" s="6" t="s">
        <v>21</v>
      </c>
      <c r="E1485" s="3">
        <v>3523.36</v>
      </c>
      <c r="F1485" s="3">
        <v>50</v>
      </c>
      <c r="G1485" s="3">
        <v>43</v>
      </c>
      <c r="H1485" s="3">
        <v>1489.03</v>
      </c>
      <c r="I1485" s="1">
        <f t="shared" si="23"/>
        <v>0.4226164797239</v>
      </c>
    </row>
    <row r="1486" ht="15.75" customHeight="1" spans="1:9">
      <c r="A1486" s="3" t="s">
        <v>1506</v>
      </c>
      <c r="B1486" s="5">
        <v>45309</v>
      </c>
      <c r="C1486" s="4" t="s">
        <v>16</v>
      </c>
      <c r="D1486" s="6" t="s">
        <v>21</v>
      </c>
      <c r="E1486" s="3">
        <v>1762.3</v>
      </c>
      <c r="F1486" s="3">
        <v>40</v>
      </c>
      <c r="G1486" s="3">
        <v>33</v>
      </c>
      <c r="H1486" s="3">
        <v>1481.68</v>
      </c>
      <c r="I1486" s="1">
        <f t="shared" si="23"/>
        <v>0.840764909493276</v>
      </c>
    </row>
    <row r="1487" ht="15.75" customHeight="1" spans="1:9">
      <c r="A1487" s="3" t="s">
        <v>1507</v>
      </c>
      <c r="B1487" s="5">
        <v>45043</v>
      </c>
      <c r="C1487" s="4" t="s">
        <v>10</v>
      </c>
      <c r="D1487" s="6" t="s">
        <v>38</v>
      </c>
      <c r="E1487" s="3">
        <v>453.99</v>
      </c>
      <c r="F1487" s="3">
        <v>46</v>
      </c>
      <c r="G1487" s="3">
        <v>28</v>
      </c>
      <c r="H1487" s="3">
        <v>735.87</v>
      </c>
      <c r="I1487" s="1">
        <f t="shared" si="23"/>
        <v>1.62089473336417</v>
      </c>
    </row>
    <row r="1488" ht="15.75" customHeight="1" spans="1:9">
      <c r="A1488" s="3" t="s">
        <v>1508</v>
      </c>
      <c r="B1488" s="5">
        <v>45590</v>
      </c>
      <c r="C1488" s="4" t="s">
        <v>16</v>
      </c>
      <c r="D1488" s="6" t="s">
        <v>23</v>
      </c>
      <c r="E1488" s="3">
        <v>1320.5</v>
      </c>
      <c r="F1488" s="3">
        <v>1</v>
      </c>
      <c r="G1488" s="3">
        <v>14</v>
      </c>
      <c r="H1488" s="3">
        <v>1165.23</v>
      </c>
      <c r="I1488" s="1">
        <f t="shared" si="23"/>
        <v>0.882415751609239</v>
      </c>
    </row>
    <row r="1489" ht="15.75" customHeight="1" spans="1:9">
      <c r="A1489" s="3" t="s">
        <v>1509</v>
      </c>
      <c r="B1489" s="5">
        <v>44909</v>
      </c>
      <c r="C1489" s="4" t="s">
        <v>20</v>
      </c>
      <c r="D1489" s="6" t="s">
        <v>38</v>
      </c>
      <c r="E1489" s="3">
        <v>3574.09</v>
      </c>
      <c r="F1489" s="3">
        <v>35</v>
      </c>
      <c r="G1489" s="3">
        <v>21</v>
      </c>
      <c r="H1489" s="3">
        <v>552.28</v>
      </c>
      <c r="I1489" s="1">
        <f t="shared" si="23"/>
        <v>0.154523249274641</v>
      </c>
    </row>
    <row r="1490" ht="15.75" customHeight="1" spans="1:9">
      <c r="A1490" s="3" t="s">
        <v>1510</v>
      </c>
      <c r="B1490" s="5">
        <v>45386</v>
      </c>
      <c r="C1490" s="4" t="s">
        <v>10</v>
      </c>
      <c r="D1490" s="6" t="s">
        <v>21</v>
      </c>
      <c r="E1490" s="3">
        <v>1897.62</v>
      </c>
      <c r="F1490" s="3">
        <v>48</v>
      </c>
      <c r="G1490" s="3">
        <v>18</v>
      </c>
      <c r="H1490" s="3">
        <v>210.36</v>
      </c>
      <c r="I1490" s="1">
        <f t="shared" si="23"/>
        <v>0.110854649508332</v>
      </c>
    </row>
    <row r="1491" ht="15.75" customHeight="1" spans="1:9">
      <c r="A1491" s="3" t="s">
        <v>1511</v>
      </c>
      <c r="B1491" s="5">
        <v>45009</v>
      </c>
      <c r="C1491" s="4" t="s">
        <v>10</v>
      </c>
      <c r="D1491" s="6" t="s">
        <v>21</v>
      </c>
      <c r="E1491" s="3">
        <v>733.54</v>
      </c>
      <c r="F1491" s="3">
        <v>12</v>
      </c>
      <c r="G1491" s="3">
        <v>49</v>
      </c>
      <c r="H1491" s="3">
        <v>1481.25</v>
      </c>
      <c r="I1491" s="1">
        <f t="shared" si="23"/>
        <v>2.01931728331107</v>
      </c>
    </row>
    <row r="1492" ht="15.75" customHeight="1" spans="1:9">
      <c r="A1492" s="3" t="s">
        <v>1512</v>
      </c>
      <c r="B1492" s="5">
        <v>45527</v>
      </c>
      <c r="C1492" s="4" t="s">
        <v>16</v>
      </c>
      <c r="D1492" s="6" t="s">
        <v>26</v>
      </c>
      <c r="E1492" s="3">
        <v>3211.96</v>
      </c>
      <c r="F1492" s="3">
        <v>24</v>
      </c>
      <c r="G1492" s="3">
        <v>11</v>
      </c>
      <c r="H1492" s="3">
        <v>725.16</v>
      </c>
      <c r="I1492" s="1">
        <f t="shared" si="23"/>
        <v>0.225768689522908</v>
      </c>
    </row>
    <row r="1493" ht="15.75" customHeight="1" spans="1:9">
      <c r="A1493" s="3" t="s">
        <v>1513</v>
      </c>
      <c r="B1493" s="5">
        <v>45429</v>
      </c>
      <c r="C1493" s="4" t="s">
        <v>10</v>
      </c>
      <c r="D1493" s="6" t="s">
        <v>23</v>
      </c>
      <c r="E1493" s="3">
        <v>488.49</v>
      </c>
      <c r="F1493" s="3">
        <v>43</v>
      </c>
      <c r="G1493" s="3">
        <v>10</v>
      </c>
      <c r="H1493" s="3">
        <v>790.51</v>
      </c>
      <c r="I1493" s="1">
        <f t="shared" si="23"/>
        <v>1.61827263608262</v>
      </c>
    </row>
    <row r="1494" ht="15.75" customHeight="1" spans="1:9">
      <c r="A1494" s="3" t="s">
        <v>1514</v>
      </c>
      <c r="B1494" s="5">
        <v>44968</v>
      </c>
      <c r="C1494" s="4" t="s">
        <v>10</v>
      </c>
      <c r="D1494" s="6" t="s">
        <v>38</v>
      </c>
      <c r="E1494" s="3">
        <v>769.46</v>
      </c>
      <c r="F1494" s="3">
        <v>45</v>
      </c>
      <c r="G1494" s="3">
        <v>26</v>
      </c>
      <c r="H1494" s="3">
        <v>1947.22</v>
      </c>
      <c r="I1494" s="1">
        <f t="shared" si="23"/>
        <v>2.53063187170223</v>
      </c>
    </row>
    <row r="1495" ht="15.75" customHeight="1" spans="1:9">
      <c r="A1495" s="3" t="s">
        <v>1515</v>
      </c>
      <c r="B1495" s="5">
        <v>45236</v>
      </c>
      <c r="C1495" s="4" t="s">
        <v>20</v>
      </c>
      <c r="D1495" s="6" t="s">
        <v>23</v>
      </c>
      <c r="E1495" s="3">
        <v>1420.64</v>
      </c>
      <c r="F1495" s="3">
        <v>6</v>
      </c>
      <c r="G1495" s="3">
        <v>46</v>
      </c>
      <c r="H1495" s="3">
        <v>1740.49</v>
      </c>
      <c r="I1495" s="1">
        <f t="shared" si="23"/>
        <v>1.22514500506814</v>
      </c>
    </row>
    <row r="1496" ht="15.75" customHeight="1" spans="1:9">
      <c r="A1496" s="3" t="s">
        <v>1516</v>
      </c>
      <c r="B1496" s="5">
        <v>45532</v>
      </c>
      <c r="C1496" s="4" t="s">
        <v>20</v>
      </c>
      <c r="D1496" s="6" t="s">
        <v>26</v>
      </c>
      <c r="E1496" s="3">
        <v>3275.07</v>
      </c>
      <c r="F1496" s="3">
        <v>20</v>
      </c>
      <c r="G1496" s="3">
        <v>31</v>
      </c>
      <c r="H1496" s="3">
        <v>1415.22</v>
      </c>
      <c r="I1496" s="1">
        <f t="shared" si="23"/>
        <v>0.432119008143337</v>
      </c>
    </row>
    <row r="1497" ht="15.75" customHeight="1" spans="1:9">
      <c r="A1497" s="3" t="s">
        <v>1517</v>
      </c>
      <c r="B1497" s="5">
        <v>44931</v>
      </c>
      <c r="C1497" s="4" t="s">
        <v>10</v>
      </c>
      <c r="D1497" s="6" t="s">
        <v>21</v>
      </c>
      <c r="E1497" s="3">
        <v>3789.57</v>
      </c>
      <c r="F1497" s="3">
        <v>14</v>
      </c>
      <c r="G1497" s="3">
        <v>40</v>
      </c>
      <c r="H1497" s="3">
        <v>365.04</v>
      </c>
      <c r="I1497" s="1">
        <f t="shared" si="23"/>
        <v>0.0963275516747283</v>
      </c>
    </row>
    <row r="1498" ht="15.75" customHeight="1" spans="1:9">
      <c r="A1498" s="3" t="s">
        <v>1518</v>
      </c>
      <c r="B1498" s="5">
        <v>45427</v>
      </c>
      <c r="C1498" s="4" t="s">
        <v>10</v>
      </c>
      <c r="D1498" s="6" t="s">
        <v>28</v>
      </c>
      <c r="E1498" s="3">
        <v>4636.48</v>
      </c>
      <c r="F1498" s="3">
        <v>49</v>
      </c>
      <c r="G1498" s="3">
        <v>48</v>
      </c>
      <c r="H1498" s="3">
        <v>1497.29</v>
      </c>
      <c r="I1498" s="1">
        <f t="shared" si="23"/>
        <v>0.322936796880392</v>
      </c>
    </row>
    <row r="1499" ht="15.75" customHeight="1" spans="1:9">
      <c r="A1499" s="3" t="s">
        <v>1519</v>
      </c>
      <c r="B1499" s="5">
        <v>45004</v>
      </c>
      <c r="C1499" s="4" t="s">
        <v>16</v>
      </c>
      <c r="D1499" s="6" t="s">
        <v>26</v>
      </c>
      <c r="E1499" s="3">
        <v>2040.43</v>
      </c>
      <c r="F1499" s="3">
        <v>18</v>
      </c>
      <c r="G1499" s="3">
        <v>5</v>
      </c>
      <c r="H1499" s="3">
        <v>359.33</v>
      </c>
      <c r="I1499" s="1">
        <f t="shared" si="23"/>
        <v>0.176105036683444</v>
      </c>
    </row>
    <row r="1500" ht="15.75" customHeight="1" spans="1:9">
      <c r="A1500" s="3" t="s">
        <v>1520</v>
      </c>
      <c r="B1500" s="5">
        <v>45393</v>
      </c>
      <c r="C1500" s="4" t="s">
        <v>16</v>
      </c>
      <c r="D1500" s="6" t="s">
        <v>23</v>
      </c>
      <c r="E1500" s="3">
        <v>2011.86</v>
      </c>
      <c r="F1500" s="3">
        <v>29</v>
      </c>
      <c r="G1500" s="3">
        <v>33</v>
      </c>
      <c r="H1500" s="3">
        <v>730.07</v>
      </c>
      <c r="I1500" s="1">
        <f t="shared" si="23"/>
        <v>0.362883103198036</v>
      </c>
    </row>
    <row r="1501" ht="15.75" customHeight="1" spans="1:9">
      <c r="A1501" s="3" t="s">
        <v>1521</v>
      </c>
      <c r="B1501" s="5">
        <v>45508</v>
      </c>
      <c r="C1501" s="4" t="s">
        <v>20</v>
      </c>
      <c r="D1501" s="6" t="s">
        <v>38</v>
      </c>
      <c r="E1501" s="3">
        <v>1614.5</v>
      </c>
      <c r="F1501" s="3">
        <v>35</v>
      </c>
      <c r="G1501" s="3">
        <v>41</v>
      </c>
      <c r="H1501" s="3">
        <v>1401.22</v>
      </c>
      <c r="I1501" s="1">
        <f t="shared" si="23"/>
        <v>0.867897181790028</v>
      </c>
    </row>
    <row r="1502" ht="15.75" customHeight="1" spans="1:9">
      <c r="A1502" s="3" t="s">
        <v>1522</v>
      </c>
      <c r="B1502" s="5">
        <v>45174</v>
      </c>
      <c r="C1502" s="4" t="s">
        <v>13</v>
      </c>
      <c r="D1502" s="6" t="s">
        <v>23</v>
      </c>
      <c r="E1502" s="3">
        <v>2226.07</v>
      </c>
      <c r="F1502" s="3">
        <v>30</v>
      </c>
      <c r="G1502" s="3">
        <v>2</v>
      </c>
      <c r="H1502" s="3">
        <v>1245.67</v>
      </c>
      <c r="I1502" s="1">
        <f t="shared" si="23"/>
        <v>0.559582582757955</v>
      </c>
    </row>
    <row r="1503" ht="15.75" customHeight="1" spans="1:9">
      <c r="A1503" s="3" t="s">
        <v>1523</v>
      </c>
      <c r="B1503" s="5">
        <v>44893</v>
      </c>
      <c r="C1503" s="4" t="s">
        <v>13</v>
      </c>
      <c r="D1503" s="6" t="s">
        <v>28</v>
      </c>
      <c r="E1503" s="3">
        <v>51.73</v>
      </c>
      <c r="F1503" s="3">
        <v>29</v>
      </c>
      <c r="G1503" s="3">
        <v>48</v>
      </c>
      <c r="H1503" s="3">
        <v>1410.62</v>
      </c>
      <c r="I1503" s="1">
        <f t="shared" si="23"/>
        <v>27.2688961917649</v>
      </c>
    </row>
    <row r="1504" ht="15.75" customHeight="1" spans="1:9">
      <c r="A1504" s="3" t="s">
        <v>1524</v>
      </c>
      <c r="B1504" s="5">
        <v>45176</v>
      </c>
      <c r="C1504" s="4" t="s">
        <v>10</v>
      </c>
      <c r="D1504" s="6" t="s">
        <v>21</v>
      </c>
      <c r="E1504" s="3">
        <v>640.69</v>
      </c>
      <c r="F1504" s="3">
        <v>25</v>
      </c>
      <c r="G1504" s="3">
        <v>5</v>
      </c>
      <c r="H1504" s="3">
        <v>816.53</v>
      </c>
      <c r="I1504" s="1">
        <f t="shared" si="23"/>
        <v>1.27445410416894</v>
      </c>
    </row>
    <row r="1505" ht="15.75" customHeight="1" spans="1:9">
      <c r="A1505" s="3" t="s">
        <v>1525</v>
      </c>
      <c r="B1505" s="5">
        <v>45473</v>
      </c>
      <c r="C1505" s="4" t="s">
        <v>20</v>
      </c>
      <c r="D1505" s="6" t="s">
        <v>28</v>
      </c>
      <c r="E1505" s="3">
        <v>3443.65</v>
      </c>
      <c r="F1505" s="3">
        <v>26</v>
      </c>
      <c r="G1505" s="3">
        <v>5</v>
      </c>
      <c r="H1505" s="3">
        <v>257.23</v>
      </c>
      <c r="I1505" s="1">
        <f t="shared" si="23"/>
        <v>0.0746969058992639</v>
      </c>
    </row>
    <row r="1506" ht="15.75" customHeight="1" spans="1:9">
      <c r="A1506" s="3" t="s">
        <v>1526</v>
      </c>
      <c r="B1506" s="5">
        <v>45607</v>
      </c>
      <c r="C1506" s="4" t="s">
        <v>20</v>
      </c>
      <c r="D1506" s="6" t="s">
        <v>21</v>
      </c>
      <c r="E1506" s="3">
        <v>2018.73</v>
      </c>
      <c r="F1506" s="3">
        <v>9</v>
      </c>
      <c r="G1506" s="3">
        <v>47</v>
      </c>
      <c r="H1506" s="3">
        <v>293.99</v>
      </c>
      <c r="I1506" s="1">
        <f t="shared" si="23"/>
        <v>0.145631164147756</v>
      </c>
    </row>
    <row r="1507" ht="15.75" customHeight="1" spans="1:9">
      <c r="A1507" s="3" t="s">
        <v>1527</v>
      </c>
      <c r="B1507" s="5">
        <v>45217</v>
      </c>
      <c r="C1507" s="4" t="s">
        <v>13</v>
      </c>
      <c r="D1507" s="6" t="s">
        <v>21</v>
      </c>
      <c r="E1507" s="3">
        <v>118.88</v>
      </c>
      <c r="F1507" s="3">
        <v>14</v>
      </c>
      <c r="G1507" s="3">
        <v>37</v>
      </c>
      <c r="H1507" s="3">
        <v>1587.17</v>
      </c>
      <c r="I1507" s="1">
        <f t="shared" si="23"/>
        <v>13.3510262449529</v>
      </c>
    </row>
    <row r="1508" ht="15.75" customHeight="1" spans="1:9">
      <c r="A1508" s="3" t="s">
        <v>1528</v>
      </c>
      <c r="B1508" s="5">
        <v>44909</v>
      </c>
      <c r="C1508" s="4" t="s">
        <v>10</v>
      </c>
      <c r="D1508" s="6" t="s">
        <v>21</v>
      </c>
      <c r="E1508" s="3">
        <v>3647.09</v>
      </c>
      <c r="F1508" s="3">
        <v>3</v>
      </c>
      <c r="G1508" s="3">
        <v>32</v>
      </c>
      <c r="H1508" s="3">
        <v>1391.41</v>
      </c>
      <c r="I1508" s="1">
        <f t="shared" si="23"/>
        <v>0.381512383845751</v>
      </c>
    </row>
    <row r="1509" ht="15.75" customHeight="1" spans="1:9">
      <c r="A1509" s="3" t="s">
        <v>1529</v>
      </c>
      <c r="B1509" s="5">
        <v>45153</v>
      </c>
      <c r="C1509" s="4" t="s">
        <v>10</v>
      </c>
      <c r="D1509" s="6" t="s">
        <v>21</v>
      </c>
      <c r="E1509" s="3">
        <v>3926.15</v>
      </c>
      <c r="F1509" s="3">
        <v>44</v>
      </c>
      <c r="G1509" s="3">
        <v>28</v>
      </c>
      <c r="H1509" s="3">
        <v>1411.26</v>
      </c>
      <c r="I1509" s="1">
        <f t="shared" si="23"/>
        <v>0.359451370935904</v>
      </c>
    </row>
    <row r="1510" ht="15.75" customHeight="1" spans="1:9">
      <c r="A1510" s="3" t="s">
        <v>1530</v>
      </c>
      <c r="B1510" s="5">
        <v>44912</v>
      </c>
      <c r="C1510" s="4" t="s">
        <v>10</v>
      </c>
      <c r="D1510" s="6" t="s">
        <v>28</v>
      </c>
      <c r="E1510" s="3">
        <v>3860.53</v>
      </c>
      <c r="F1510" s="3">
        <v>28</v>
      </c>
      <c r="G1510" s="3">
        <v>39</v>
      </c>
      <c r="H1510" s="3">
        <v>385.81</v>
      </c>
      <c r="I1510" s="1">
        <f t="shared" si="23"/>
        <v>0.0999370552747939</v>
      </c>
    </row>
    <row r="1511" ht="15.75" customHeight="1" spans="1:9">
      <c r="A1511" s="3" t="s">
        <v>1531</v>
      </c>
      <c r="B1511" s="5">
        <v>45093</v>
      </c>
      <c r="C1511" s="4" t="s">
        <v>13</v>
      </c>
      <c r="D1511" s="6" t="s">
        <v>23</v>
      </c>
      <c r="E1511" s="3">
        <v>3309.78</v>
      </c>
      <c r="F1511" s="3">
        <v>14</v>
      </c>
      <c r="G1511" s="3">
        <v>15</v>
      </c>
      <c r="H1511" s="3">
        <v>693.38</v>
      </c>
      <c r="I1511" s="1">
        <f t="shared" si="23"/>
        <v>0.209494286629323</v>
      </c>
    </row>
    <row r="1512" ht="15.75" customHeight="1" spans="1:9">
      <c r="A1512" s="3" t="s">
        <v>1532</v>
      </c>
      <c r="B1512" s="5">
        <v>45580</v>
      </c>
      <c r="C1512" s="4" t="s">
        <v>16</v>
      </c>
      <c r="D1512" s="6" t="s">
        <v>38</v>
      </c>
      <c r="E1512" s="3">
        <v>3641.46</v>
      </c>
      <c r="F1512" s="3">
        <v>27</v>
      </c>
      <c r="G1512" s="3">
        <v>37</v>
      </c>
      <c r="H1512" s="3">
        <v>1981.07</v>
      </c>
      <c r="I1512" s="1">
        <f t="shared" si="23"/>
        <v>0.54403178944709</v>
      </c>
    </row>
    <row r="1513" ht="15.75" customHeight="1" spans="1:9">
      <c r="A1513" s="3" t="s">
        <v>1533</v>
      </c>
      <c r="B1513" s="5">
        <v>45249</v>
      </c>
      <c r="C1513" s="4" t="s">
        <v>20</v>
      </c>
      <c r="D1513" s="6" t="s">
        <v>26</v>
      </c>
      <c r="E1513" s="3">
        <v>789.46</v>
      </c>
      <c r="F1513" s="3">
        <v>27</v>
      </c>
      <c r="G1513" s="3">
        <v>14</v>
      </c>
      <c r="H1513" s="3">
        <v>1993.27</v>
      </c>
      <c r="I1513" s="1">
        <f t="shared" si="23"/>
        <v>2.52485243077547</v>
      </c>
    </row>
    <row r="1514" ht="15.75" customHeight="1" spans="1:9">
      <c r="A1514" s="3" t="s">
        <v>1534</v>
      </c>
      <c r="B1514" s="5">
        <v>45355</v>
      </c>
      <c r="C1514" s="4" t="s">
        <v>20</v>
      </c>
      <c r="D1514" s="6" t="s">
        <v>21</v>
      </c>
      <c r="E1514" s="3">
        <v>2833</v>
      </c>
      <c r="F1514" s="3">
        <v>50</v>
      </c>
      <c r="G1514" s="3">
        <v>27</v>
      </c>
      <c r="H1514" s="3">
        <v>765.08</v>
      </c>
      <c r="I1514" s="1">
        <f t="shared" si="23"/>
        <v>0.270060007059654</v>
      </c>
    </row>
    <row r="1515" ht="15.75" customHeight="1" spans="1:9">
      <c r="A1515" s="3" t="s">
        <v>1535</v>
      </c>
      <c r="B1515" s="5">
        <v>45421</v>
      </c>
      <c r="C1515" s="4" t="s">
        <v>16</v>
      </c>
      <c r="D1515" s="6" t="s">
        <v>38</v>
      </c>
      <c r="E1515" s="3">
        <v>3458.89</v>
      </c>
      <c r="F1515" s="3">
        <v>43</v>
      </c>
      <c r="G1515" s="3">
        <v>49</v>
      </c>
      <c r="H1515" s="3">
        <v>498.8</v>
      </c>
      <c r="I1515" s="1">
        <f t="shared" si="23"/>
        <v>0.144208113007352</v>
      </c>
    </row>
    <row r="1516" ht="15.75" customHeight="1" spans="1:9">
      <c r="A1516" s="3" t="s">
        <v>1536</v>
      </c>
      <c r="B1516" s="5">
        <v>45580</v>
      </c>
      <c r="C1516" s="4" t="s">
        <v>10</v>
      </c>
      <c r="D1516" s="6" t="s">
        <v>38</v>
      </c>
      <c r="E1516" s="3">
        <v>3674.39</v>
      </c>
      <c r="F1516" s="3">
        <v>13</v>
      </c>
      <c r="G1516" s="3">
        <v>25</v>
      </c>
      <c r="H1516" s="3">
        <v>116.99</v>
      </c>
      <c r="I1516" s="1">
        <f t="shared" si="23"/>
        <v>0.0318392984958047</v>
      </c>
    </row>
    <row r="1517" ht="15.75" customHeight="1" spans="1:9">
      <c r="A1517" s="3" t="s">
        <v>1537</v>
      </c>
      <c r="B1517" s="5">
        <v>45066</v>
      </c>
      <c r="C1517" s="4" t="s">
        <v>10</v>
      </c>
      <c r="D1517" s="6" t="s">
        <v>28</v>
      </c>
      <c r="E1517" s="3">
        <v>4674.48</v>
      </c>
      <c r="F1517" s="3">
        <v>16</v>
      </c>
      <c r="G1517" s="3">
        <v>22</v>
      </c>
      <c r="H1517" s="3">
        <v>225.33</v>
      </c>
      <c r="I1517" s="1">
        <f t="shared" si="23"/>
        <v>0.0482042922421318</v>
      </c>
    </row>
    <row r="1518" ht="15.75" customHeight="1" spans="1:9">
      <c r="A1518" s="3" t="s">
        <v>1538</v>
      </c>
      <c r="B1518" s="5">
        <v>45488</v>
      </c>
      <c r="C1518" s="4" t="s">
        <v>10</v>
      </c>
      <c r="D1518" s="6" t="s">
        <v>23</v>
      </c>
      <c r="E1518" s="3">
        <v>1753.57</v>
      </c>
      <c r="F1518" s="3">
        <v>16</v>
      </c>
      <c r="G1518" s="3">
        <v>34</v>
      </c>
      <c r="H1518" s="3">
        <v>1576.42</v>
      </c>
      <c r="I1518" s="1">
        <f t="shared" si="23"/>
        <v>0.898977514441967</v>
      </c>
    </row>
    <row r="1519" ht="15.75" customHeight="1" spans="1:9">
      <c r="A1519" s="3" t="s">
        <v>1539</v>
      </c>
      <c r="B1519" s="5">
        <v>45434</v>
      </c>
      <c r="C1519" s="4" t="s">
        <v>10</v>
      </c>
      <c r="D1519" s="6" t="s">
        <v>23</v>
      </c>
      <c r="E1519" s="3">
        <v>4371.51</v>
      </c>
      <c r="F1519" s="3">
        <v>8</v>
      </c>
      <c r="G1519" s="3">
        <v>8</v>
      </c>
      <c r="H1519" s="3">
        <v>714.47</v>
      </c>
      <c r="I1519" s="1">
        <f t="shared" si="23"/>
        <v>0.163437805243497</v>
      </c>
    </row>
    <row r="1520" ht="15.75" customHeight="1" spans="1:9">
      <c r="A1520" s="3" t="s">
        <v>1540</v>
      </c>
      <c r="B1520" s="5">
        <v>45478</v>
      </c>
      <c r="C1520" s="4" t="s">
        <v>20</v>
      </c>
      <c r="D1520" s="6" t="s">
        <v>28</v>
      </c>
      <c r="E1520" s="3">
        <v>425.02</v>
      </c>
      <c r="F1520" s="3">
        <v>29</v>
      </c>
      <c r="G1520" s="3">
        <v>33</v>
      </c>
      <c r="H1520" s="3">
        <v>1414.04</v>
      </c>
      <c r="I1520" s="1">
        <f t="shared" si="23"/>
        <v>3.3269963766411</v>
      </c>
    </row>
    <row r="1521" ht="15.75" customHeight="1" spans="1:9">
      <c r="A1521" s="3" t="s">
        <v>1541</v>
      </c>
      <c r="B1521" s="5">
        <v>45333</v>
      </c>
      <c r="C1521" s="4" t="s">
        <v>20</v>
      </c>
      <c r="D1521" s="6" t="s">
        <v>28</v>
      </c>
      <c r="E1521" s="3">
        <v>3384.73</v>
      </c>
      <c r="F1521" s="3">
        <v>22</v>
      </c>
      <c r="G1521" s="3">
        <v>4</v>
      </c>
      <c r="H1521" s="3">
        <v>1252.93</v>
      </c>
      <c r="I1521" s="1">
        <f t="shared" si="23"/>
        <v>0.37017132828911</v>
      </c>
    </row>
    <row r="1522" ht="15.75" customHeight="1" spans="1:9">
      <c r="A1522" s="3" t="s">
        <v>1542</v>
      </c>
      <c r="B1522" s="5">
        <v>45522</v>
      </c>
      <c r="C1522" s="4" t="s">
        <v>10</v>
      </c>
      <c r="D1522" s="6" t="s">
        <v>38</v>
      </c>
      <c r="E1522" s="3">
        <v>2167.77</v>
      </c>
      <c r="F1522" s="3">
        <v>36</v>
      </c>
      <c r="G1522" s="3">
        <v>36</v>
      </c>
      <c r="H1522" s="3">
        <v>1021.22</v>
      </c>
      <c r="I1522" s="1">
        <f t="shared" si="23"/>
        <v>0.471092412940487</v>
      </c>
    </row>
    <row r="1523" ht="15.75" customHeight="1" spans="1:9">
      <c r="A1523" s="3" t="s">
        <v>1543</v>
      </c>
      <c r="B1523" s="5">
        <v>45337</v>
      </c>
      <c r="C1523" s="4" t="s">
        <v>13</v>
      </c>
      <c r="D1523" s="6" t="s">
        <v>23</v>
      </c>
      <c r="E1523" s="3">
        <v>2853.84</v>
      </c>
      <c r="F1523" s="3">
        <v>19</v>
      </c>
      <c r="G1523" s="3">
        <v>22</v>
      </c>
      <c r="H1523" s="3">
        <v>1663.45</v>
      </c>
      <c r="I1523" s="1">
        <f t="shared" si="23"/>
        <v>0.582881310795279</v>
      </c>
    </row>
    <row r="1524" ht="15.75" customHeight="1" spans="1:9">
      <c r="A1524" s="3" t="s">
        <v>1544</v>
      </c>
      <c r="B1524" s="5">
        <v>45432</v>
      </c>
      <c r="C1524" s="4" t="s">
        <v>20</v>
      </c>
      <c r="D1524" s="6" t="s">
        <v>26</v>
      </c>
      <c r="E1524" s="3">
        <v>3584.49</v>
      </c>
      <c r="F1524" s="3">
        <v>40</v>
      </c>
      <c r="G1524" s="3">
        <v>35</v>
      </c>
      <c r="H1524" s="3">
        <v>973.65</v>
      </c>
      <c r="I1524" s="1">
        <f t="shared" si="23"/>
        <v>0.271628599884502</v>
      </c>
    </row>
    <row r="1525" ht="15.75" customHeight="1" spans="1:9">
      <c r="A1525" s="3" t="s">
        <v>1545</v>
      </c>
      <c r="B1525" s="5">
        <v>45390</v>
      </c>
      <c r="C1525" s="4" t="s">
        <v>13</v>
      </c>
      <c r="D1525" s="6" t="s">
        <v>23</v>
      </c>
      <c r="E1525" s="3">
        <v>2607.38</v>
      </c>
      <c r="F1525" s="3">
        <v>50</v>
      </c>
      <c r="G1525" s="3">
        <v>31</v>
      </c>
      <c r="H1525" s="3">
        <v>968.72</v>
      </c>
      <c r="I1525" s="1">
        <f t="shared" si="23"/>
        <v>0.371530041651006</v>
      </c>
    </row>
    <row r="1526" ht="15.75" customHeight="1" spans="1:9">
      <c r="A1526" s="3" t="s">
        <v>1546</v>
      </c>
      <c r="B1526" s="5">
        <v>45060</v>
      </c>
      <c r="C1526" s="4" t="s">
        <v>13</v>
      </c>
      <c r="D1526" s="6" t="s">
        <v>38</v>
      </c>
      <c r="E1526" s="3">
        <v>2049.8</v>
      </c>
      <c r="F1526" s="3">
        <v>15</v>
      </c>
      <c r="G1526" s="3">
        <v>12</v>
      </c>
      <c r="H1526" s="3">
        <v>904.01</v>
      </c>
      <c r="I1526" s="1">
        <f t="shared" si="23"/>
        <v>0.441023514489218</v>
      </c>
    </row>
    <row r="1527" ht="15.75" customHeight="1" spans="1:9">
      <c r="A1527" s="3" t="s">
        <v>1547</v>
      </c>
      <c r="B1527" s="5">
        <v>45573</v>
      </c>
      <c r="C1527" s="4" t="s">
        <v>20</v>
      </c>
      <c r="D1527" s="6" t="s">
        <v>38</v>
      </c>
      <c r="E1527" s="3">
        <v>794.24</v>
      </c>
      <c r="F1527" s="3">
        <v>5</v>
      </c>
      <c r="G1527" s="3">
        <v>35</v>
      </c>
      <c r="H1527" s="3">
        <v>181.61</v>
      </c>
      <c r="I1527" s="1">
        <f t="shared" si="23"/>
        <v>0.228658843674456</v>
      </c>
    </row>
    <row r="1528" ht="15.75" customHeight="1" spans="1:9">
      <c r="A1528" s="3" t="s">
        <v>1548</v>
      </c>
      <c r="B1528" s="5">
        <v>45527</v>
      </c>
      <c r="C1528" s="4" t="s">
        <v>16</v>
      </c>
      <c r="D1528" s="6" t="s">
        <v>28</v>
      </c>
      <c r="E1528" s="3">
        <v>1415.72</v>
      </c>
      <c r="F1528" s="3">
        <v>41</v>
      </c>
      <c r="G1528" s="3">
        <v>11</v>
      </c>
      <c r="H1528" s="3">
        <v>1440.87</v>
      </c>
      <c r="I1528" s="1">
        <f t="shared" si="23"/>
        <v>1.01776481225101</v>
      </c>
    </row>
    <row r="1529" ht="15.75" customHeight="1" spans="1:9">
      <c r="A1529" s="3" t="s">
        <v>1549</v>
      </c>
      <c r="B1529" s="5">
        <v>45584</v>
      </c>
      <c r="C1529" s="4" t="s">
        <v>20</v>
      </c>
      <c r="D1529" s="6" t="s">
        <v>26</v>
      </c>
      <c r="E1529" s="3">
        <v>1995.2</v>
      </c>
      <c r="F1529" s="3">
        <v>18</v>
      </c>
      <c r="G1529" s="3">
        <v>8</v>
      </c>
      <c r="H1529" s="3">
        <v>168.4</v>
      </c>
      <c r="I1529" s="1">
        <f t="shared" si="23"/>
        <v>0.0844025661587811</v>
      </c>
    </row>
    <row r="1530" ht="15.75" customHeight="1" spans="1:9">
      <c r="A1530" s="3" t="s">
        <v>1550</v>
      </c>
      <c r="B1530" s="5">
        <v>45346</v>
      </c>
      <c r="C1530" s="4" t="s">
        <v>20</v>
      </c>
      <c r="D1530" s="6" t="s">
        <v>26</v>
      </c>
      <c r="E1530" s="3">
        <v>1111.06</v>
      </c>
      <c r="F1530" s="3">
        <v>34</v>
      </c>
      <c r="G1530" s="3">
        <v>19</v>
      </c>
      <c r="H1530" s="3">
        <v>1854.41</v>
      </c>
      <c r="I1530" s="1">
        <f t="shared" si="23"/>
        <v>1.6690457761057</v>
      </c>
    </row>
    <row r="1531" ht="15.75" customHeight="1" spans="1:9">
      <c r="A1531" s="3" t="s">
        <v>1551</v>
      </c>
      <c r="B1531" s="5">
        <v>45032</v>
      </c>
      <c r="C1531" s="4" t="s">
        <v>13</v>
      </c>
      <c r="D1531" s="6" t="s">
        <v>23</v>
      </c>
      <c r="E1531" s="3">
        <v>2934.88</v>
      </c>
      <c r="F1531" s="3">
        <v>44</v>
      </c>
      <c r="G1531" s="3">
        <v>4</v>
      </c>
      <c r="H1531" s="3">
        <v>1983.5</v>
      </c>
      <c r="I1531" s="1">
        <f t="shared" si="23"/>
        <v>0.675836831488851</v>
      </c>
    </row>
    <row r="1532" ht="15.75" customHeight="1" spans="1:9">
      <c r="A1532" s="3" t="s">
        <v>1552</v>
      </c>
      <c r="B1532" s="5">
        <v>44949</v>
      </c>
      <c r="C1532" s="4" t="s">
        <v>20</v>
      </c>
      <c r="D1532" s="6" t="s">
        <v>23</v>
      </c>
      <c r="E1532" s="3">
        <v>4839.62</v>
      </c>
      <c r="F1532" s="3">
        <v>23</v>
      </c>
      <c r="G1532" s="3">
        <v>49</v>
      </c>
      <c r="H1532" s="3">
        <v>1606.02</v>
      </c>
      <c r="I1532" s="1">
        <f t="shared" si="23"/>
        <v>0.331848368260318</v>
      </c>
    </row>
    <row r="1533" ht="15.75" customHeight="1" spans="1:9">
      <c r="A1533" s="3" t="s">
        <v>1553</v>
      </c>
      <c r="B1533" s="5">
        <v>45023</v>
      </c>
      <c r="C1533" s="4" t="s">
        <v>16</v>
      </c>
      <c r="D1533" s="6" t="s">
        <v>26</v>
      </c>
      <c r="E1533" s="3">
        <v>2843.41</v>
      </c>
      <c r="F1533" s="3">
        <v>16</v>
      </c>
      <c r="G1533" s="3">
        <v>28</v>
      </c>
      <c r="H1533" s="3">
        <v>1028.01</v>
      </c>
      <c r="I1533" s="1">
        <f t="shared" si="23"/>
        <v>0.361541248008553</v>
      </c>
    </row>
    <row r="1534" ht="15.75" customHeight="1" spans="1:9">
      <c r="A1534" s="3" t="s">
        <v>1554</v>
      </c>
      <c r="B1534" s="5">
        <v>45154</v>
      </c>
      <c r="C1534" s="4" t="s">
        <v>13</v>
      </c>
      <c r="D1534" s="6" t="s">
        <v>23</v>
      </c>
      <c r="E1534" s="3">
        <v>1797.06</v>
      </c>
      <c r="F1534" s="3">
        <v>33</v>
      </c>
      <c r="G1534" s="3">
        <v>50</v>
      </c>
      <c r="H1534" s="3">
        <v>79.45</v>
      </c>
      <c r="I1534" s="1">
        <f t="shared" si="23"/>
        <v>0.0442111003527985</v>
      </c>
    </row>
    <row r="1535" ht="15.75" customHeight="1" spans="1:9">
      <c r="A1535" s="7" t="s">
        <v>1238</v>
      </c>
      <c r="B1535" s="5">
        <v>45416</v>
      </c>
      <c r="C1535" s="4" t="s">
        <v>16</v>
      </c>
      <c r="D1535" s="6" t="s">
        <v>26</v>
      </c>
      <c r="E1535" s="3">
        <v>2814.99</v>
      </c>
      <c r="F1535" s="3">
        <v>18</v>
      </c>
      <c r="G1535" s="3">
        <v>45</v>
      </c>
      <c r="H1535" s="3">
        <v>691.46</v>
      </c>
      <c r="I1535" s="1">
        <f t="shared" si="23"/>
        <v>0.245634975612702</v>
      </c>
    </row>
    <row r="1536" ht="15.75" customHeight="1" spans="1:9">
      <c r="A1536" s="3" t="s">
        <v>1555</v>
      </c>
      <c r="B1536" s="5">
        <v>45261</v>
      </c>
      <c r="C1536" s="4" t="s">
        <v>10</v>
      </c>
      <c r="D1536" s="6" t="s">
        <v>23</v>
      </c>
      <c r="E1536" s="3">
        <v>366.81</v>
      </c>
      <c r="F1536" s="3">
        <v>31</v>
      </c>
      <c r="G1536" s="3">
        <v>46</v>
      </c>
      <c r="H1536" s="3">
        <v>544.42</v>
      </c>
      <c r="I1536" s="1">
        <f t="shared" si="23"/>
        <v>1.4842016302718</v>
      </c>
    </row>
    <row r="1537" ht="15.75" customHeight="1" spans="1:9">
      <c r="A1537" s="3" t="s">
        <v>1556</v>
      </c>
      <c r="B1537" s="5">
        <v>44956</v>
      </c>
      <c r="C1537" s="4" t="s">
        <v>10</v>
      </c>
      <c r="D1537" s="6" t="s">
        <v>26</v>
      </c>
      <c r="E1537" s="3">
        <v>4234.88</v>
      </c>
      <c r="F1537" s="3">
        <v>43</v>
      </c>
      <c r="G1537" s="3">
        <v>7</v>
      </c>
      <c r="H1537" s="3">
        <v>1979.19</v>
      </c>
      <c r="I1537" s="1">
        <f t="shared" si="23"/>
        <v>0.46735444687925</v>
      </c>
    </row>
    <row r="1538" ht="15.75" customHeight="1" spans="1:9">
      <c r="A1538" s="3" t="s">
        <v>1557</v>
      </c>
      <c r="B1538" s="5">
        <v>45364</v>
      </c>
      <c r="C1538" s="4" t="s">
        <v>20</v>
      </c>
      <c r="D1538" s="6" t="s">
        <v>23</v>
      </c>
      <c r="E1538" s="3">
        <v>1570.37</v>
      </c>
      <c r="F1538" s="3">
        <v>50</v>
      </c>
      <c r="G1538" s="3">
        <v>26</v>
      </c>
      <c r="H1538" s="3">
        <v>1003.46</v>
      </c>
      <c r="I1538" s="1">
        <f t="shared" si="23"/>
        <v>0.638995905423563</v>
      </c>
    </row>
    <row r="1539" ht="15.75" customHeight="1" spans="1:9">
      <c r="A1539" s="3" t="s">
        <v>1558</v>
      </c>
      <c r="B1539" s="5">
        <v>45162</v>
      </c>
      <c r="C1539" s="4" t="s">
        <v>20</v>
      </c>
      <c r="D1539" s="6" t="s">
        <v>28</v>
      </c>
      <c r="E1539" s="3">
        <v>985.14</v>
      </c>
      <c r="F1539" s="3">
        <v>49</v>
      </c>
      <c r="G1539" s="3">
        <v>23</v>
      </c>
      <c r="H1539" s="3">
        <v>1562.08</v>
      </c>
      <c r="I1539" s="1">
        <f t="shared" ref="I1539:I1602" si="24">H1539/E1539</f>
        <v>1.58564264977567</v>
      </c>
    </row>
    <row r="1540" ht="15.75" customHeight="1" spans="1:9">
      <c r="A1540" s="3" t="s">
        <v>1559</v>
      </c>
      <c r="B1540" s="5">
        <v>45320</v>
      </c>
      <c r="C1540" s="4" t="s">
        <v>10</v>
      </c>
      <c r="D1540" s="6" t="s">
        <v>23</v>
      </c>
      <c r="E1540" s="3">
        <v>2020.21</v>
      </c>
      <c r="F1540" s="3">
        <v>23</v>
      </c>
      <c r="G1540" s="3">
        <v>9</v>
      </c>
      <c r="H1540" s="3">
        <v>128.91</v>
      </c>
      <c r="I1540" s="1">
        <f t="shared" si="24"/>
        <v>0.0638101979497181</v>
      </c>
    </row>
    <row r="1541" ht="15.75" customHeight="1" spans="1:9">
      <c r="A1541" s="3" t="s">
        <v>1560</v>
      </c>
      <c r="B1541" s="5">
        <v>45271</v>
      </c>
      <c r="C1541" s="4" t="s">
        <v>13</v>
      </c>
      <c r="D1541" s="6" t="s">
        <v>38</v>
      </c>
      <c r="E1541" s="3">
        <v>1432</v>
      </c>
      <c r="F1541" s="3">
        <v>46</v>
      </c>
      <c r="G1541" s="3">
        <v>47</v>
      </c>
      <c r="H1541" s="3">
        <v>1886.95</v>
      </c>
      <c r="I1541" s="1">
        <f t="shared" si="24"/>
        <v>1.31770251396648</v>
      </c>
    </row>
    <row r="1542" ht="15.75" customHeight="1" spans="1:9">
      <c r="A1542" s="3" t="s">
        <v>1561</v>
      </c>
      <c r="B1542" s="5">
        <v>45438</v>
      </c>
      <c r="C1542" s="4" t="s">
        <v>16</v>
      </c>
      <c r="D1542" s="6" t="s">
        <v>28</v>
      </c>
      <c r="E1542" s="3">
        <v>1991.96</v>
      </c>
      <c r="F1542" s="3">
        <v>39</v>
      </c>
      <c r="G1542" s="3">
        <v>45</v>
      </c>
      <c r="H1542" s="3">
        <v>711.25</v>
      </c>
      <c r="I1542" s="1">
        <f t="shared" si="24"/>
        <v>0.357060382738609</v>
      </c>
    </row>
    <row r="1543" ht="15.75" customHeight="1" spans="1:9">
      <c r="A1543" s="3" t="s">
        <v>1562</v>
      </c>
      <c r="B1543" s="5">
        <v>45540</v>
      </c>
      <c r="C1543" s="4" t="s">
        <v>16</v>
      </c>
      <c r="D1543" s="6" t="s">
        <v>26</v>
      </c>
      <c r="E1543" s="3">
        <v>421.28</v>
      </c>
      <c r="F1543" s="3">
        <v>32</v>
      </c>
      <c r="G1543" s="3">
        <v>23</v>
      </c>
      <c r="H1543" s="3">
        <v>1013.94</v>
      </c>
      <c r="I1543" s="1">
        <f t="shared" si="24"/>
        <v>2.40680782377516</v>
      </c>
    </row>
    <row r="1544" ht="15.75" customHeight="1" spans="1:9">
      <c r="A1544" s="3" t="s">
        <v>1563</v>
      </c>
      <c r="B1544" s="5">
        <v>45524</v>
      </c>
      <c r="C1544" s="4" t="s">
        <v>16</v>
      </c>
      <c r="D1544" s="6" t="s">
        <v>23</v>
      </c>
      <c r="E1544" s="3">
        <v>4414.36</v>
      </c>
      <c r="F1544" s="3">
        <v>27</v>
      </c>
      <c r="G1544" s="3">
        <v>36</v>
      </c>
      <c r="H1544" s="3">
        <v>612.23</v>
      </c>
      <c r="I1544" s="1">
        <f t="shared" si="24"/>
        <v>0.138690546307959</v>
      </c>
    </row>
    <row r="1545" ht="15.75" customHeight="1" spans="1:9">
      <c r="A1545" s="3" t="s">
        <v>1564</v>
      </c>
      <c r="B1545" s="5">
        <v>45531</v>
      </c>
      <c r="C1545" s="4" t="s">
        <v>10</v>
      </c>
      <c r="D1545" s="6" t="s">
        <v>21</v>
      </c>
      <c r="E1545" s="3">
        <v>1920.81</v>
      </c>
      <c r="F1545" s="3">
        <v>25</v>
      </c>
      <c r="G1545" s="3">
        <v>15</v>
      </c>
      <c r="H1545" s="3">
        <v>900.95</v>
      </c>
      <c r="I1545" s="1">
        <f t="shared" si="24"/>
        <v>0.469046912500456</v>
      </c>
    </row>
    <row r="1546" ht="15.75" customHeight="1" spans="1:9">
      <c r="A1546" s="3" t="s">
        <v>1565</v>
      </c>
      <c r="B1546" s="5">
        <v>45186</v>
      </c>
      <c r="C1546" s="4" t="s">
        <v>16</v>
      </c>
      <c r="D1546" s="6" t="s">
        <v>23</v>
      </c>
      <c r="E1546" s="3">
        <v>4731.8</v>
      </c>
      <c r="F1546" s="3">
        <v>21</v>
      </c>
      <c r="G1546" s="3">
        <v>39</v>
      </c>
      <c r="H1546" s="3">
        <v>861.11</v>
      </c>
      <c r="I1546" s="1">
        <f t="shared" si="24"/>
        <v>0.181983600321231</v>
      </c>
    </row>
    <row r="1547" ht="15.75" customHeight="1" spans="1:9">
      <c r="A1547" s="3" t="s">
        <v>1566</v>
      </c>
      <c r="B1547" s="5">
        <v>45580</v>
      </c>
      <c r="C1547" s="4" t="s">
        <v>16</v>
      </c>
      <c r="D1547" s="6" t="s">
        <v>26</v>
      </c>
      <c r="E1547" s="3">
        <v>422.74</v>
      </c>
      <c r="F1547" s="3">
        <v>42</v>
      </c>
      <c r="G1547" s="3">
        <v>48</v>
      </c>
      <c r="H1547" s="3">
        <v>699.49</v>
      </c>
      <c r="I1547" s="1">
        <f t="shared" si="24"/>
        <v>1.65465770923026</v>
      </c>
    </row>
    <row r="1548" ht="15.75" customHeight="1" spans="1:9">
      <c r="A1548" s="3" t="s">
        <v>1567</v>
      </c>
      <c r="B1548" s="5">
        <v>45012</v>
      </c>
      <c r="C1548" s="4" t="s">
        <v>16</v>
      </c>
      <c r="D1548" s="6" t="s">
        <v>28</v>
      </c>
      <c r="E1548" s="3">
        <v>1156.26</v>
      </c>
      <c r="F1548" s="3">
        <v>26</v>
      </c>
      <c r="G1548" s="3">
        <v>0</v>
      </c>
      <c r="H1548" s="3">
        <v>196.86</v>
      </c>
      <c r="I1548" s="1">
        <f t="shared" si="24"/>
        <v>0.170255824814488</v>
      </c>
    </row>
    <row r="1549" ht="15.75" customHeight="1" spans="1:9">
      <c r="A1549" s="3" t="s">
        <v>1568</v>
      </c>
      <c r="B1549" s="5">
        <v>45511</v>
      </c>
      <c r="C1549" s="4" t="s">
        <v>20</v>
      </c>
      <c r="D1549" s="6" t="s">
        <v>26</v>
      </c>
      <c r="E1549" s="3">
        <v>4437.96</v>
      </c>
      <c r="F1549" s="3">
        <v>19</v>
      </c>
      <c r="G1549" s="3">
        <v>26</v>
      </c>
      <c r="H1549" s="3">
        <v>348.13</v>
      </c>
      <c r="I1549" s="1">
        <f t="shared" si="24"/>
        <v>0.0784436993573624</v>
      </c>
    </row>
    <row r="1550" ht="15.75" customHeight="1" spans="1:9">
      <c r="A1550" s="3" t="s">
        <v>1569</v>
      </c>
      <c r="B1550" s="5">
        <v>45220</v>
      </c>
      <c r="C1550" s="4" t="s">
        <v>13</v>
      </c>
      <c r="D1550" s="6" t="s">
        <v>21</v>
      </c>
      <c r="E1550" s="3">
        <v>3233.17</v>
      </c>
      <c r="F1550" s="3">
        <v>14</v>
      </c>
      <c r="G1550" s="3">
        <v>50</v>
      </c>
      <c r="H1550" s="3">
        <v>1247.03</v>
      </c>
      <c r="I1550" s="1">
        <f t="shared" si="24"/>
        <v>0.385698865200407</v>
      </c>
    </row>
    <row r="1551" ht="15.75" customHeight="1" spans="1:9">
      <c r="A1551" s="3" t="s">
        <v>1570</v>
      </c>
      <c r="B1551" s="5">
        <v>45278</v>
      </c>
      <c r="C1551" s="4" t="s">
        <v>13</v>
      </c>
      <c r="D1551" s="6" t="s">
        <v>28</v>
      </c>
      <c r="E1551" s="3">
        <v>3946.49</v>
      </c>
      <c r="F1551" s="3">
        <v>44</v>
      </c>
      <c r="G1551" s="3">
        <v>22</v>
      </c>
      <c r="H1551" s="3">
        <v>1167.01</v>
      </c>
      <c r="I1551" s="1">
        <f t="shared" si="24"/>
        <v>0.295708338295549</v>
      </c>
    </row>
    <row r="1552" ht="15.75" customHeight="1" spans="1:9">
      <c r="A1552" s="3" t="s">
        <v>1571</v>
      </c>
      <c r="B1552" s="5">
        <v>45194</v>
      </c>
      <c r="C1552" s="4" t="s">
        <v>13</v>
      </c>
      <c r="D1552" s="6" t="s">
        <v>26</v>
      </c>
      <c r="E1552" s="3">
        <v>103.99</v>
      </c>
      <c r="F1552" s="3">
        <v>5</v>
      </c>
      <c r="G1552" s="3">
        <v>27</v>
      </c>
      <c r="H1552" s="3">
        <v>1547.59</v>
      </c>
      <c r="I1552" s="1">
        <f t="shared" si="24"/>
        <v>14.8821040484662</v>
      </c>
    </row>
    <row r="1553" ht="15.75" customHeight="1" spans="1:9">
      <c r="A1553" s="3" t="s">
        <v>1572</v>
      </c>
      <c r="B1553" s="5">
        <v>44922</v>
      </c>
      <c r="C1553" s="4" t="s">
        <v>20</v>
      </c>
      <c r="D1553" s="6" t="s">
        <v>23</v>
      </c>
      <c r="E1553" s="3">
        <v>3198.55</v>
      </c>
      <c r="F1553" s="3">
        <v>21</v>
      </c>
      <c r="G1553" s="3">
        <v>37</v>
      </c>
      <c r="H1553" s="3">
        <v>1948.6</v>
      </c>
      <c r="I1553" s="1">
        <f t="shared" si="24"/>
        <v>0.609213549889794</v>
      </c>
    </row>
    <row r="1554" ht="15.75" customHeight="1" spans="1:9">
      <c r="A1554" s="3" t="s">
        <v>1573</v>
      </c>
      <c r="B1554" s="5">
        <v>45559</v>
      </c>
      <c r="C1554" s="4" t="s">
        <v>16</v>
      </c>
      <c r="D1554" s="6" t="s">
        <v>23</v>
      </c>
      <c r="E1554" s="3">
        <v>1784.22</v>
      </c>
      <c r="F1554" s="3">
        <v>17</v>
      </c>
      <c r="G1554" s="3">
        <v>26</v>
      </c>
      <c r="H1554" s="3">
        <v>1447.69</v>
      </c>
      <c r="I1554" s="1">
        <f t="shared" si="24"/>
        <v>0.811385367275336</v>
      </c>
    </row>
    <row r="1555" ht="15.75" customHeight="1" spans="1:9">
      <c r="A1555" s="3" t="s">
        <v>1574</v>
      </c>
      <c r="B1555" s="5">
        <v>45157</v>
      </c>
      <c r="C1555" s="4" t="s">
        <v>20</v>
      </c>
      <c r="D1555" s="6" t="s">
        <v>28</v>
      </c>
      <c r="E1555" s="3">
        <v>2939.37</v>
      </c>
      <c r="F1555" s="3">
        <v>27</v>
      </c>
      <c r="G1555" s="3">
        <v>29</v>
      </c>
      <c r="H1555" s="3">
        <v>167.82</v>
      </c>
      <c r="I1555" s="1">
        <f t="shared" si="24"/>
        <v>0.057093867053144</v>
      </c>
    </row>
    <row r="1556" ht="15.75" customHeight="1" spans="1:9">
      <c r="A1556" s="3" t="s">
        <v>1575</v>
      </c>
      <c r="B1556" s="5">
        <v>44924</v>
      </c>
      <c r="C1556" s="4" t="s">
        <v>13</v>
      </c>
      <c r="D1556" s="6" t="s">
        <v>28</v>
      </c>
      <c r="E1556" s="3">
        <v>3765.5</v>
      </c>
      <c r="F1556" s="3">
        <v>28</v>
      </c>
      <c r="G1556" s="3">
        <v>50</v>
      </c>
      <c r="H1556" s="3">
        <v>1259.94</v>
      </c>
      <c r="I1556" s="1">
        <f t="shared" si="24"/>
        <v>0.334600982605232</v>
      </c>
    </row>
    <row r="1557" ht="15.75" customHeight="1" spans="1:9">
      <c r="A1557" s="3" t="s">
        <v>1576</v>
      </c>
      <c r="B1557" s="5">
        <v>45115</v>
      </c>
      <c r="C1557" s="4" t="s">
        <v>16</v>
      </c>
      <c r="D1557" s="6" t="s">
        <v>23</v>
      </c>
      <c r="E1557" s="3">
        <v>3602.98</v>
      </c>
      <c r="F1557" s="3">
        <v>3</v>
      </c>
      <c r="G1557" s="3">
        <v>0</v>
      </c>
      <c r="H1557" s="3">
        <v>1108.81</v>
      </c>
      <c r="I1557" s="1">
        <f t="shared" si="24"/>
        <v>0.307748030796729</v>
      </c>
    </row>
    <row r="1558" ht="15.75" customHeight="1" spans="1:9">
      <c r="A1558" s="3" t="s">
        <v>1577</v>
      </c>
      <c r="B1558" s="5">
        <v>45221</v>
      </c>
      <c r="C1558" s="4" t="s">
        <v>16</v>
      </c>
      <c r="D1558" s="6" t="s">
        <v>38</v>
      </c>
      <c r="E1558" s="3">
        <v>1665.36</v>
      </c>
      <c r="F1558" s="3">
        <v>38</v>
      </c>
      <c r="G1558" s="3">
        <v>11</v>
      </c>
      <c r="H1558" s="3">
        <v>577.57</v>
      </c>
      <c r="I1558" s="1">
        <f t="shared" si="24"/>
        <v>0.346813902099246</v>
      </c>
    </row>
    <row r="1559" ht="15.75" customHeight="1" spans="1:9">
      <c r="A1559" s="3" t="s">
        <v>1578</v>
      </c>
      <c r="B1559" s="5">
        <v>45106</v>
      </c>
      <c r="C1559" s="4" t="s">
        <v>16</v>
      </c>
      <c r="D1559" s="6" t="s">
        <v>21</v>
      </c>
      <c r="E1559" s="3">
        <v>1640.37</v>
      </c>
      <c r="F1559" s="3">
        <v>21</v>
      </c>
      <c r="G1559" s="3">
        <v>8</v>
      </c>
      <c r="H1559" s="3">
        <v>1780.15</v>
      </c>
      <c r="I1559" s="1">
        <f t="shared" si="24"/>
        <v>1.08521248254967</v>
      </c>
    </row>
    <row r="1560" ht="15.75" customHeight="1" spans="1:9">
      <c r="A1560" s="3" t="s">
        <v>1579</v>
      </c>
      <c r="B1560" s="5">
        <v>45243</v>
      </c>
      <c r="C1560" s="4" t="s">
        <v>10</v>
      </c>
      <c r="D1560" s="6" t="s">
        <v>23</v>
      </c>
      <c r="E1560" s="3">
        <v>1799.62</v>
      </c>
      <c r="F1560" s="3">
        <v>17</v>
      </c>
      <c r="G1560" s="3">
        <v>7</v>
      </c>
      <c r="H1560" s="3">
        <v>194.08</v>
      </c>
      <c r="I1560" s="1">
        <f t="shared" si="24"/>
        <v>0.107844989497783</v>
      </c>
    </row>
    <row r="1561" ht="15.75" customHeight="1" spans="1:9">
      <c r="A1561" s="3" t="s">
        <v>1580</v>
      </c>
      <c r="B1561" s="5">
        <v>45037</v>
      </c>
      <c r="C1561" s="4" t="s">
        <v>13</v>
      </c>
      <c r="D1561" s="6" t="s">
        <v>23</v>
      </c>
      <c r="E1561" s="3">
        <v>2213.21</v>
      </c>
      <c r="F1561" s="3">
        <v>33</v>
      </c>
      <c r="G1561" s="3">
        <v>7</v>
      </c>
      <c r="H1561" s="3">
        <v>823.69</v>
      </c>
      <c r="I1561" s="1">
        <f t="shared" si="24"/>
        <v>0.372169834764889</v>
      </c>
    </row>
    <row r="1562" ht="15.75" customHeight="1" spans="1:9">
      <c r="A1562" s="3" t="s">
        <v>1581</v>
      </c>
      <c r="B1562" s="5">
        <v>45078</v>
      </c>
      <c r="C1562" s="4" t="s">
        <v>13</v>
      </c>
      <c r="D1562" s="6" t="s">
        <v>21</v>
      </c>
      <c r="E1562" s="3">
        <v>1197.51</v>
      </c>
      <c r="F1562" s="3">
        <v>28</v>
      </c>
      <c r="G1562" s="3">
        <v>1</v>
      </c>
      <c r="H1562" s="3">
        <v>274.84</v>
      </c>
      <c r="I1562" s="1">
        <f t="shared" si="24"/>
        <v>0.229509565682124</v>
      </c>
    </row>
    <row r="1563" ht="15.75" customHeight="1" spans="1:9">
      <c r="A1563" s="3" t="s">
        <v>1582</v>
      </c>
      <c r="B1563" s="5">
        <v>45497</v>
      </c>
      <c r="C1563" s="4" t="s">
        <v>13</v>
      </c>
      <c r="D1563" s="6" t="s">
        <v>28</v>
      </c>
      <c r="E1563" s="3">
        <v>3139.11</v>
      </c>
      <c r="F1563" s="3">
        <v>48</v>
      </c>
      <c r="G1563" s="3">
        <v>31</v>
      </c>
      <c r="H1563" s="3">
        <v>715.2</v>
      </c>
      <c r="I1563" s="1">
        <f t="shared" si="24"/>
        <v>0.227835278152088</v>
      </c>
    </row>
    <row r="1564" ht="15.75" customHeight="1" spans="1:9">
      <c r="A1564" s="3" t="s">
        <v>1583</v>
      </c>
      <c r="B1564" s="5">
        <v>45327</v>
      </c>
      <c r="C1564" s="4" t="s">
        <v>20</v>
      </c>
      <c r="D1564" s="6" t="s">
        <v>28</v>
      </c>
      <c r="E1564" s="3">
        <v>438.28</v>
      </c>
      <c r="F1564" s="3">
        <v>29</v>
      </c>
      <c r="G1564" s="3">
        <v>1</v>
      </c>
      <c r="H1564" s="3">
        <v>444.16</v>
      </c>
      <c r="I1564" s="1">
        <f t="shared" si="24"/>
        <v>1.01341608104408</v>
      </c>
    </row>
    <row r="1565" ht="15.75" customHeight="1" spans="1:9">
      <c r="A1565" s="3" t="s">
        <v>1584</v>
      </c>
      <c r="B1565" s="5">
        <v>45126</v>
      </c>
      <c r="C1565" s="4" t="s">
        <v>16</v>
      </c>
      <c r="D1565" s="6" t="s">
        <v>21</v>
      </c>
      <c r="E1565" s="3">
        <v>2361.26</v>
      </c>
      <c r="F1565" s="3">
        <v>18</v>
      </c>
      <c r="G1565" s="3">
        <v>48</v>
      </c>
      <c r="H1565" s="3">
        <v>517.23</v>
      </c>
      <c r="I1565" s="1">
        <f t="shared" si="24"/>
        <v>0.219048304718667</v>
      </c>
    </row>
    <row r="1566" ht="15.75" customHeight="1" spans="1:9">
      <c r="A1566" s="3" t="s">
        <v>1585</v>
      </c>
      <c r="B1566" s="5">
        <v>45527</v>
      </c>
      <c r="C1566" s="4" t="s">
        <v>20</v>
      </c>
      <c r="D1566" s="6" t="s">
        <v>26</v>
      </c>
      <c r="E1566" s="3">
        <v>1084.83</v>
      </c>
      <c r="F1566" s="3">
        <v>10</v>
      </c>
      <c r="G1566" s="3">
        <v>35</v>
      </c>
      <c r="H1566" s="3">
        <v>1177.96</v>
      </c>
      <c r="I1566" s="1">
        <f t="shared" si="24"/>
        <v>1.08584755215103</v>
      </c>
    </row>
    <row r="1567" ht="15.75" customHeight="1" spans="1:9">
      <c r="A1567" s="3" t="s">
        <v>1586</v>
      </c>
      <c r="B1567" s="5">
        <v>45121</v>
      </c>
      <c r="C1567" s="4" t="s">
        <v>16</v>
      </c>
      <c r="D1567" s="6" t="s">
        <v>26</v>
      </c>
      <c r="E1567" s="3">
        <v>955.31</v>
      </c>
      <c r="F1567" s="3">
        <v>36</v>
      </c>
      <c r="G1567" s="3">
        <v>9</v>
      </c>
      <c r="H1567" s="3">
        <v>926.45</v>
      </c>
      <c r="I1567" s="1">
        <f t="shared" si="24"/>
        <v>0.969789911128325</v>
      </c>
    </row>
    <row r="1568" ht="15.75" customHeight="1" spans="1:9">
      <c r="A1568" s="3" t="s">
        <v>1587</v>
      </c>
      <c r="B1568" s="5">
        <v>45280</v>
      </c>
      <c r="C1568" s="4" t="s">
        <v>10</v>
      </c>
      <c r="D1568" s="6" t="s">
        <v>21</v>
      </c>
      <c r="E1568" s="3">
        <v>3871.34</v>
      </c>
      <c r="F1568" s="3">
        <v>41</v>
      </c>
      <c r="G1568" s="3">
        <v>20</v>
      </c>
      <c r="H1568" s="3">
        <v>1622.21</v>
      </c>
      <c r="I1568" s="1">
        <f t="shared" si="24"/>
        <v>0.419030619888721</v>
      </c>
    </row>
    <row r="1569" ht="15.75" customHeight="1" spans="1:9">
      <c r="A1569" s="3" t="s">
        <v>1588</v>
      </c>
      <c r="B1569" s="5">
        <v>44957</v>
      </c>
      <c r="C1569" s="4" t="s">
        <v>10</v>
      </c>
      <c r="D1569" s="6" t="s">
        <v>38</v>
      </c>
      <c r="E1569" s="3">
        <v>3546.32</v>
      </c>
      <c r="F1569" s="3">
        <v>15</v>
      </c>
      <c r="G1569" s="3">
        <v>35</v>
      </c>
      <c r="H1569" s="3">
        <v>458.64</v>
      </c>
      <c r="I1569" s="1">
        <f t="shared" si="24"/>
        <v>0.12932843059848</v>
      </c>
    </row>
    <row r="1570" ht="15.75" customHeight="1" spans="1:9">
      <c r="A1570" s="3" t="s">
        <v>1589</v>
      </c>
      <c r="B1570" s="5">
        <v>45290</v>
      </c>
      <c r="C1570" s="4" t="s">
        <v>16</v>
      </c>
      <c r="D1570" s="6" t="s">
        <v>26</v>
      </c>
      <c r="E1570" s="3">
        <v>1551.62</v>
      </c>
      <c r="F1570" s="3">
        <v>13</v>
      </c>
      <c r="G1570" s="3">
        <v>20</v>
      </c>
      <c r="H1570" s="3">
        <v>1260.15</v>
      </c>
      <c r="I1570" s="1">
        <f t="shared" si="24"/>
        <v>0.812151171034145</v>
      </c>
    </row>
    <row r="1571" ht="15.75" customHeight="1" spans="1:9">
      <c r="A1571" s="3" t="s">
        <v>1590</v>
      </c>
      <c r="B1571" s="5">
        <v>45120</v>
      </c>
      <c r="C1571" s="4" t="s">
        <v>16</v>
      </c>
      <c r="D1571" s="6" t="s">
        <v>26</v>
      </c>
      <c r="E1571" s="3">
        <v>3248.44</v>
      </c>
      <c r="F1571" s="3">
        <v>7</v>
      </c>
      <c r="G1571" s="3">
        <v>7</v>
      </c>
      <c r="H1571" s="3">
        <v>1285.14</v>
      </c>
      <c r="I1571" s="1">
        <f t="shared" si="24"/>
        <v>0.395617588750292</v>
      </c>
    </row>
    <row r="1572" ht="15.75" customHeight="1" spans="1:9">
      <c r="A1572" s="3" t="s">
        <v>1591</v>
      </c>
      <c r="B1572" s="5">
        <v>44991</v>
      </c>
      <c r="C1572" s="4" t="s">
        <v>16</v>
      </c>
      <c r="D1572" s="6" t="s">
        <v>26</v>
      </c>
      <c r="E1572" s="3">
        <v>2938.86</v>
      </c>
      <c r="F1572" s="3">
        <v>3</v>
      </c>
      <c r="G1572" s="3">
        <v>33</v>
      </c>
      <c r="H1572" s="3">
        <v>1159.26</v>
      </c>
      <c r="I1572" s="1">
        <f t="shared" si="24"/>
        <v>0.394459075968233</v>
      </c>
    </row>
    <row r="1573" ht="15.75" customHeight="1" spans="1:9">
      <c r="A1573" s="3" t="s">
        <v>1592</v>
      </c>
      <c r="B1573" s="5">
        <v>45538</v>
      </c>
      <c r="C1573" s="4" t="s">
        <v>13</v>
      </c>
      <c r="D1573" s="6" t="s">
        <v>21</v>
      </c>
      <c r="E1573" s="3">
        <v>344.93</v>
      </c>
      <c r="F1573" s="3">
        <v>29</v>
      </c>
      <c r="G1573" s="3">
        <v>19</v>
      </c>
      <c r="H1573" s="3">
        <v>1565.39</v>
      </c>
      <c r="I1573" s="1">
        <f t="shared" si="24"/>
        <v>4.53828312991042</v>
      </c>
    </row>
    <row r="1574" ht="15.75" customHeight="1" spans="1:9">
      <c r="A1574" s="3" t="s">
        <v>1593</v>
      </c>
      <c r="B1574" s="5">
        <v>45280</v>
      </c>
      <c r="C1574" s="4" t="s">
        <v>16</v>
      </c>
      <c r="D1574" s="6" t="s">
        <v>23</v>
      </c>
      <c r="E1574" s="3">
        <v>4225.14</v>
      </c>
      <c r="F1574" s="3">
        <v>2</v>
      </c>
      <c r="G1574" s="3">
        <v>26</v>
      </c>
      <c r="H1574" s="3">
        <v>1816.08</v>
      </c>
      <c r="I1574" s="1">
        <f t="shared" si="24"/>
        <v>0.429827177324302</v>
      </c>
    </row>
    <row r="1575" ht="15.75" customHeight="1" spans="1:9">
      <c r="A1575" s="3" t="s">
        <v>1594</v>
      </c>
      <c r="B1575" s="5">
        <v>44901</v>
      </c>
      <c r="C1575" s="4" t="s">
        <v>10</v>
      </c>
      <c r="D1575" s="6" t="s">
        <v>26</v>
      </c>
      <c r="E1575" s="3">
        <v>4831.75</v>
      </c>
      <c r="F1575" s="3">
        <v>39</v>
      </c>
      <c r="G1575" s="3">
        <v>19</v>
      </c>
      <c r="H1575" s="3">
        <v>208.92</v>
      </c>
      <c r="I1575" s="1">
        <f t="shared" si="24"/>
        <v>0.0432389920836136</v>
      </c>
    </row>
    <row r="1576" ht="15.75" customHeight="1" spans="1:9">
      <c r="A1576" s="3" t="s">
        <v>1595</v>
      </c>
      <c r="B1576" s="5">
        <v>45518</v>
      </c>
      <c r="C1576" s="4" t="s">
        <v>20</v>
      </c>
      <c r="D1576" s="6" t="s">
        <v>23</v>
      </c>
      <c r="E1576" s="3">
        <v>2346.75</v>
      </c>
      <c r="F1576" s="3">
        <v>22</v>
      </c>
      <c r="G1576" s="3">
        <v>45</v>
      </c>
      <c r="H1576" s="3">
        <v>87.81</v>
      </c>
      <c r="I1576" s="1">
        <f t="shared" si="24"/>
        <v>0.0374177053371684</v>
      </c>
    </row>
    <row r="1577" ht="15.75" customHeight="1" spans="1:9">
      <c r="A1577" s="3" t="s">
        <v>1596</v>
      </c>
      <c r="B1577" s="5">
        <v>45063</v>
      </c>
      <c r="C1577" s="4" t="s">
        <v>10</v>
      </c>
      <c r="D1577" s="6" t="s">
        <v>26</v>
      </c>
      <c r="E1577" s="3">
        <v>3429.65</v>
      </c>
      <c r="F1577" s="3">
        <v>40</v>
      </c>
      <c r="G1577" s="3">
        <v>10</v>
      </c>
      <c r="H1577" s="3">
        <v>1847.64</v>
      </c>
      <c r="I1577" s="1">
        <f t="shared" si="24"/>
        <v>0.538725525928302</v>
      </c>
    </row>
    <row r="1578" ht="15.75" customHeight="1" spans="1:9">
      <c r="A1578" s="3" t="s">
        <v>1597</v>
      </c>
      <c r="B1578" s="5">
        <v>45558</v>
      </c>
      <c r="C1578" s="4" t="s">
        <v>13</v>
      </c>
      <c r="D1578" s="6" t="s">
        <v>26</v>
      </c>
      <c r="E1578" s="3">
        <v>2754.21</v>
      </c>
      <c r="F1578" s="3">
        <v>17</v>
      </c>
      <c r="G1578" s="3">
        <v>33</v>
      </c>
      <c r="H1578" s="3">
        <v>1460.22</v>
      </c>
      <c r="I1578" s="1">
        <f t="shared" si="24"/>
        <v>0.530177437450303</v>
      </c>
    </row>
    <row r="1579" ht="15.75" customHeight="1" spans="1:9">
      <c r="A1579" s="3" t="s">
        <v>1598</v>
      </c>
      <c r="B1579" s="5">
        <v>45107</v>
      </c>
      <c r="C1579" s="4" t="s">
        <v>20</v>
      </c>
      <c r="D1579" s="6" t="s">
        <v>38</v>
      </c>
      <c r="E1579" s="3">
        <v>4698.69</v>
      </c>
      <c r="F1579" s="3">
        <v>39</v>
      </c>
      <c r="G1579" s="3">
        <v>40</v>
      </c>
      <c r="H1579" s="3">
        <v>632.41</v>
      </c>
      <c r="I1579" s="1">
        <f t="shared" si="24"/>
        <v>0.134592833321628</v>
      </c>
    </row>
    <row r="1580" ht="15.75" customHeight="1" spans="1:9">
      <c r="A1580" s="3" t="s">
        <v>1599</v>
      </c>
      <c r="B1580" s="5">
        <v>45478</v>
      </c>
      <c r="C1580" s="4" t="s">
        <v>13</v>
      </c>
      <c r="D1580" s="6" t="s">
        <v>38</v>
      </c>
      <c r="E1580" s="3">
        <v>2785.16</v>
      </c>
      <c r="F1580" s="3">
        <v>24</v>
      </c>
      <c r="G1580" s="3">
        <v>33</v>
      </c>
      <c r="H1580" s="3">
        <v>1768.88</v>
      </c>
      <c r="I1580" s="1">
        <f t="shared" si="24"/>
        <v>0.635108934495684</v>
      </c>
    </row>
    <row r="1581" ht="15.75" customHeight="1" spans="1:9">
      <c r="A1581" s="3" t="s">
        <v>1600</v>
      </c>
      <c r="B1581" s="5">
        <v>45276</v>
      </c>
      <c r="C1581" s="4" t="s">
        <v>10</v>
      </c>
      <c r="D1581" s="6" t="s">
        <v>21</v>
      </c>
      <c r="E1581" s="3">
        <v>732.44</v>
      </c>
      <c r="F1581" s="3">
        <v>42</v>
      </c>
      <c r="G1581" s="3">
        <v>35</v>
      </c>
      <c r="H1581" s="3">
        <v>683.56</v>
      </c>
      <c r="I1581" s="1">
        <f t="shared" si="24"/>
        <v>0.933264158156299</v>
      </c>
    </row>
    <row r="1582" ht="15.75" customHeight="1" spans="1:9">
      <c r="A1582" s="3" t="s">
        <v>1601</v>
      </c>
      <c r="B1582" s="5">
        <v>45523</v>
      </c>
      <c r="C1582" s="4" t="s">
        <v>20</v>
      </c>
      <c r="D1582" s="6" t="s">
        <v>23</v>
      </c>
      <c r="E1582" s="3">
        <v>3911.84</v>
      </c>
      <c r="F1582" s="3">
        <v>47</v>
      </c>
      <c r="G1582" s="3">
        <v>8</v>
      </c>
      <c r="H1582" s="3">
        <v>603.31</v>
      </c>
      <c r="I1582" s="1">
        <f t="shared" si="24"/>
        <v>0.154226655486932</v>
      </c>
    </row>
    <row r="1583" ht="15.75" customHeight="1" spans="1:9">
      <c r="A1583" s="3" t="s">
        <v>1602</v>
      </c>
      <c r="B1583" s="5">
        <v>45544</v>
      </c>
      <c r="C1583" s="4" t="s">
        <v>16</v>
      </c>
      <c r="D1583" s="6" t="s">
        <v>38</v>
      </c>
      <c r="E1583" s="3">
        <v>4179.72</v>
      </c>
      <c r="F1583" s="3">
        <v>32</v>
      </c>
      <c r="G1583" s="3">
        <v>45</v>
      </c>
      <c r="H1583" s="3">
        <v>1809.82</v>
      </c>
      <c r="I1583" s="1">
        <f t="shared" si="24"/>
        <v>0.43300029667059</v>
      </c>
    </row>
    <row r="1584" ht="15.75" customHeight="1" spans="1:9">
      <c r="A1584" s="3" t="s">
        <v>1603</v>
      </c>
      <c r="B1584" s="5">
        <v>45597</v>
      </c>
      <c r="C1584" s="4" t="s">
        <v>13</v>
      </c>
      <c r="D1584" s="6" t="s">
        <v>23</v>
      </c>
      <c r="E1584" s="3">
        <v>3457.93</v>
      </c>
      <c r="F1584" s="3">
        <v>30</v>
      </c>
      <c r="G1584" s="3">
        <v>2</v>
      </c>
      <c r="H1584" s="3">
        <v>1101.01</v>
      </c>
      <c r="I1584" s="1">
        <f t="shared" si="24"/>
        <v>0.31840147140052</v>
      </c>
    </row>
    <row r="1585" ht="15.75" customHeight="1" spans="1:9">
      <c r="A1585" s="3" t="s">
        <v>1604</v>
      </c>
      <c r="B1585" s="5">
        <v>45441</v>
      </c>
      <c r="C1585" s="4" t="s">
        <v>20</v>
      </c>
      <c r="D1585" s="6" t="s">
        <v>28</v>
      </c>
      <c r="E1585" s="3">
        <v>4425.37</v>
      </c>
      <c r="F1585" s="3">
        <v>39</v>
      </c>
      <c r="G1585" s="3">
        <v>9</v>
      </c>
      <c r="H1585" s="3">
        <v>1751.32</v>
      </c>
      <c r="I1585" s="1">
        <f t="shared" si="24"/>
        <v>0.395745440494241</v>
      </c>
    </row>
    <row r="1586" ht="15.75" customHeight="1" spans="1:9">
      <c r="A1586" s="3" t="s">
        <v>1605</v>
      </c>
      <c r="B1586" s="5">
        <v>45150</v>
      </c>
      <c r="C1586" s="4" t="s">
        <v>16</v>
      </c>
      <c r="D1586" s="6" t="s">
        <v>28</v>
      </c>
      <c r="E1586" s="3">
        <v>3011.23</v>
      </c>
      <c r="F1586" s="3">
        <v>13</v>
      </c>
      <c r="G1586" s="3">
        <v>47</v>
      </c>
      <c r="H1586" s="3">
        <v>796.12</v>
      </c>
      <c r="I1586" s="1">
        <f t="shared" si="24"/>
        <v>0.264383657176635</v>
      </c>
    </row>
    <row r="1587" ht="15.75" customHeight="1" spans="1:9">
      <c r="A1587" s="3" t="s">
        <v>1606</v>
      </c>
      <c r="B1587" s="5">
        <v>45575</v>
      </c>
      <c r="C1587" s="4" t="s">
        <v>16</v>
      </c>
      <c r="D1587" s="6" t="s">
        <v>26</v>
      </c>
      <c r="E1587" s="3">
        <v>1857.89</v>
      </c>
      <c r="F1587" s="3">
        <v>8</v>
      </c>
      <c r="G1587" s="3">
        <v>15</v>
      </c>
      <c r="H1587" s="3">
        <v>471.67</v>
      </c>
      <c r="I1587" s="1">
        <f t="shared" si="24"/>
        <v>0.253874018375684</v>
      </c>
    </row>
    <row r="1588" ht="15.75" customHeight="1" spans="1:9">
      <c r="A1588" s="3" t="s">
        <v>1607</v>
      </c>
      <c r="B1588" s="5">
        <v>45050</v>
      </c>
      <c r="C1588" s="4" t="s">
        <v>13</v>
      </c>
      <c r="D1588" s="6" t="s">
        <v>28</v>
      </c>
      <c r="E1588" s="3">
        <v>4973.19</v>
      </c>
      <c r="F1588" s="3">
        <v>16</v>
      </c>
      <c r="G1588" s="3">
        <v>1</v>
      </c>
      <c r="H1588" s="3">
        <v>1928.3</v>
      </c>
      <c r="I1588" s="1">
        <f t="shared" si="24"/>
        <v>0.387739056822683</v>
      </c>
    </row>
    <row r="1589" ht="15.75" customHeight="1" spans="1:9">
      <c r="A1589" s="3" t="s">
        <v>1608</v>
      </c>
      <c r="B1589" s="5">
        <v>45056</v>
      </c>
      <c r="C1589" s="4" t="s">
        <v>20</v>
      </c>
      <c r="D1589" s="6" t="s">
        <v>38</v>
      </c>
      <c r="E1589" s="3">
        <v>913.11</v>
      </c>
      <c r="F1589" s="3">
        <v>39</v>
      </c>
      <c r="G1589" s="3">
        <v>2</v>
      </c>
      <c r="H1589" s="3">
        <v>1279.37</v>
      </c>
      <c r="I1589" s="1">
        <f t="shared" si="24"/>
        <v>1.40111268083801</v>
      </c>
    </row>
    <row r="1590" ht="15.75" customHeight="1" spans="1:9">
      <c r="A1590" s="3" t="s">
        <v>1609</v>
      </c>
      <c r="B1590" s="5">
        <v>45326</v>
      </c>
      <c r="C1590" s="4" t="s">
        <v>16</v>
      </c>
      <c r="D1590" s="6" t="s">
        <v>26</v>
      </c>
      <c r="E1590" s="3">
        <v>1574.56</v>
      </c>
      <c r="F1590" s="3">
        <v>38</v>
      </c>
      <c r="G1590" s="3">
        <v>0</v>
      </c>
      <c r="H1590" s="3">
        <v>1855.81</v>
      </c>
      <c r="I1590" s="1">
        <f t="shared" si="24"/>
        <v>1.17862132913322</v>
      </c>
    </row>
    <row r="1591" ht="15.75" customHeight="1" spans="1:9">
      <c r="A1591" s="3" t="s">
        <v>1610</v>
      </c>
      <c r="B1591" s="5">
        <v>44889</v>
      </c>
      <c r="C1591" s="4" t="s">
        <v>13</v>
      </c>
      <c r="D1591" s="6" t="s">
        <v>38</v>
      </c>
      <c r="E1591" s="3">
        <v>1182.07</v>
      </c>
      <c r="F1591" s="3">
        <v>21</v>
      </c>
      <c r="G1591" s="3">
        <v>43</v>
      </c>
      <c r="H1591" s="3">
        <v>91.07</v>
      </c>
      <c r="I1591" s="1">
        <f t="shared" si="24"/>
        <v>0.0770428147233243</v>
      </c>
    </row>
    <row r="1592" ht="15.75" customHeight="1" spans="1:9">
      <c r="A1592" s="3" t="s">
        <v>1611</v>
      </c>
      <c r="B1592" s="5">
        <v>45054</v>
      </c>
      <c r="C1592" s="4" t="s">
        <v>13</v>
      </c>
      <c r="D1592" s="6" t="s">
        <v>28</v>
      </c>
      <c r="E1592" s="3">
        <v>1773.77</v>
      </c>
      <c r="F1592" s="3">
        <v>15</v>
      </c>
      <c r="G1592" s="3">
        <v>27</v>
      </c>
      <c r="H1592" s="3">
        <v>1045.13</v>
      </c>
      <c r="I1592" s="1">
        <f t="shared" si="24"/>
        <v>0.589213934162828</v>
      </c>
    </row>
    <row r="1593" ht="15.75" customHeight="1" spans="1:9">
      <c r="A1593" s="3" t="s">
        <v>1612</v>
      </c>
      <c r="B1593" s="5">
        <v>44942</v>
      </c>
      <c r="C1593" s="4" t="s">
        <v>20</v>
      </c>
      <c r="D1593" s="6" t="s">
        <v>28</v>
      </c>
      <c r="E1593" s="3">
        <v>1940.94</v>
      </c>
      <c r="F1593" s="3">
        <v>35</v>
      </c>
      <c r="G1593" s="3">
        <v>12</v>
      </c>
      <c r="H1593" s="3">
        <v>243.14</v>
      </c>
      <c r="I1593" s="1">
        <f t="shared" si="24"/>
        <v>0.125269199460055</v>
      </c>
    </row>
    <row r="1594" ht="15.75" customHeight="1" spans="1:9">
      <c r="A1594" s="3" t="s">
        <v>1613</v>
      </c>
      <c r="B1594" s="5">
        <v>45430</v>
      </c>
      <c r="C1594" s="4" t="s">
        <v>10</v>
      </c>
      <c r="D1594" s="6" t="s">
        <v>26</v>
      </c>
      <c r="E1594" s="3">
        <v>2651.98</v>
      </c>
      <c r="F1594" s="3">
        <v>7</v>
      </c>
      <c r="G1594" s="3">
        <v>32</v>
      </c>
      <c r="H1594" s="3">
        <v>579.33</v>
      </c>
      <c r="I1594" s="1">
        <f t="shared" si="24"/>
        <v>0.218451873694372</v>
      </c>
    </row>
    <row r="1595" ht="15.75" customHeight="1" spans="1:9">
      <c r="A1595" s="3" t="s">
        <v>1614</v>
      </c>
      <c r="B1595" s="5">
        <v>45490</v>
      </c>
      <c r="C1595" s="4" t="s">
        <v>20</v>
      </c>
      <c r="D1595" s="6" t="s">
        <v>38</v>
      </c>
      <c r="E1595" s="3">
        <v>114.52</v>
      </c>
      <c r="F1595" s="3">
        <v>10</v>
      </c>
      <c r="G1595" s="3">
        <v>20</v>
      </c>
      <c r="H1595" s="3">
        <v>1744.22</v>
      </c>
      <c r="I1595" s="1">
        <f t="shared" si="24"/>
        <v>15.2307020607754</v>
      </c>
    </row>
    <row r="1596" ht="15.75" customHeight="1" spans="1:9">
      <c r="A1596" s="3" t="s">
        <v>1615</v>
      </c>
      <c r="B1596" s="5">
        <v>45310</v>
      </c>
      <c r="C1596" s="4" t="s">
        <v>13</v>
      </c>
      <c r="D1596" s="6" t="s">
        <v>26</v>
      </c>
      <c r="E1596" s="3">
        <v>1941.19</v>
      </c>
      <c r="F1596" s="3">
        <v>8</v>
      </c>
      <c r="G1596" s="3">
        <v>1</v>
      </c>
      <c r="H1596" s="3">
        <v>1591.36</v>
      </c>
      <c r="I1596" s="1">
        <f t="shared" si="24"/>
        <v>0.819785801492899</v>
      </c>
    </row>
    <row r="1597" ht="15.75" customHeight="1" spans="1:9">
      <c r="A1597" s="3" t="s">
        <v>1616</v>
      </c>
      <c r="B1597" s="5">
        <v>45108</v>
      </c>
      <c r="C1597" s="4" t="s">
        <v>10</v>
      </c>
      <c r="D1597" s="6" t="s">
        <v>21</v>
      </c>
      <c r="E1597" s="3">
        <v>1767.33</v>
      </c>
      <c r="F1597" s="3">
        <v>22</v>
      </c>
      <c r="G1597" s="3">
        <v>45</v>
      </c>
      <c r="H1597" s="3">
        <v>769.07</v>
      </c>
      <c r="I1597" s="1">
        <f t="shared" si="24"/>
        <v>0.435159251526314</v>
      </c>
    </row>
    <row r="1598" ht="15.75" customHeight="1" spans="1:9">
      <c r="A1598" s="3" t="s">
        <v>1617</v>
      </c>
      <c r="B1598" s="5">
        <v>45298</v>
      </c>
      <c r="C1598" s="4" t="s">
        <v>20</v>
      </c>
      <c r="D1598" s="6" t="s">
        <v>28</v>
      </c>
      <c r="E1598" s="3">
        <v>4698.95</v>
      </c>
      <c r="F1598" s="3">
        <v>19</v>
      </c>
      <c r="G1598" s="3">
        <v>48</v>
      </c>
      <c r="H1598" s="3">
        <v>404.7</v>
      </c>
      <c r="I1598" s="1">
        <f t="shared" si="24"/>
        <v>0.0861256238095745</v>
      </c>
    </row>
    <row r="1599" ht="15.75" customHeight="1" spans="1:9">
      <c r="A1599" s="3" t="s">
        <v>1618</v>
      </c>
      <c r="B1599" s="5">
        <v>45532</v>
      </c>
      <c r="C1599" s="4" t="s">
        <v>10</v>
      </c>
      <c r="D1599" s="6" t="s">
        <v>21</v>
      </c>
      <c r="E1599" s="3">
        <v>3476.33</v>
      </c>
      <c r="F1599" s="3">
        <v>18</v>
      </c>
      <c r="G1599" s="3">
        <v>4</v>
      </c>
      <c r="H1599" s="3">
        <v>856.47</v>
      </c>
      <c r="I1599" s="1">
        <f t="shared" si="24"/>
        <v>0.246371892196656</v>
      </c>
    </row>
    <row r="1600" ht="15.75" customHeight="1" spans="1:9">
      <c r="A1600" s="3" t="s">
        <v>1619</v>
      </c>
      <c r="B1600" s="5">
        <v>45497</v>
      </c>
      <c r="C1600" s="4" t="s">
        <v>20</v>
      </c>
      <c r="D1600" s="6" t="s">
        <v>28</v>
      </c>
      <c r="E1600" s="3">
        <v>3542.28</v>
      </c>
      <c r="F1600" s="3">
        <v>22</v>
      </c>
      <c r="G1600" s="3">
        <v>10</v>
      </c>
      <c r="H1600" s="3">
        <v>132.93</v>
      </c>
      <c r="I1600" s="1">
        <f t="shared" si="24"/>
        <v>0.0375266777329855</v>
      </c>
    </row>
    <row r="1601" ht="15.75" customHeight="1" spans="1:9">
      <c r="A1601" s="3" t="s">
        <v>1620</v>
      </c>
      <c r="B1601" s="5">
        <v>45371</v>
      </c>
      <c r="C1601" s="4" t="s">
        <v>16</v>
      </c>
      <c r="D1601" s="6" t="s">
        <v>23</v>
      </c>
      <c r="E1601" s="3">
        <v>778.73</v>
      </c>
      <c r="F1601" s="3">
        <v>5</v>
      </c>
      <c r="G1601" s="3">
        <v>22</v>
      </c>
      <c r="H1601" s="3">
        <v>55.95</v>
      </c>
      <c r="I1601" s="1">
        <f t="shared" si="24"/>
        <v>0.0718477521092035</v>
      </c>
    </row>
    <row r="1602" ht="15.75" customHeight="1" spans="1:9">
      <c r="A1602" s="3" t="s">
        <v>1621</v>
      </c>
      <c r="B1602" s="5">
        <v>45446</v>
      </c>
      <c r="C1602" s="4" t="s">
        <v>20</v>
      </c>
      <c r="D1602" s="6" t="s">
        <v>26</v>
      </c>
      <c r="E1602" s="3">
        <v>4708.87</v>
      </c>
      <c r="F1602" s="3">
        <v>45</v>
      </c>
      <c r="G1602" s="3">
        <v>45</v>
      </c>
      <c r="H1602" s="3">
        <v>1588.98</v>
      </c>
      <c r="I1602" s="1">
        <f t="shared" si="24"/>
        <v>0.33744401523083</v>
      </c>
    </row>
    <row r="1603" ht="15.75" customHeight="1" spans="1:9">
      <c r="A1603" s="3" t="s">
        <v>1622</v>
      </c>
      <c r="B1603" s="5">
        <v>45106</v>
      </c>
      <c r="C1603" s="4" t="s">
        <v>10</v>
      </c>
      <c r="D1603" s="6" t="s">
        <v>28</v>
      </c>
      <c r="E1603" s="3">
        <v>2110.7</v>
      </c>
      <c r="F1603" s="3">
        <v>2</v>
      </c>
      <c r="G1603" s="3">
        <v>21</v>
      </c>
      <c r="H1603" s="3">
        <v>457.35</v>
      </c>
      <c r="I1603" s="1">
        <f t="shared" ref="I1603:I1666" si="25">H1603/E1603</f>
        <v>0.216681669588288</v>
      </c>
    </row>
    <row r="1604" ht="15.75" customHeight="1" spans="1:9">
      <c r="A1604" s="3" t="s">
        <v>1623</v>
      </c>
      <c r="B1604" s="5">
        <v>45563</v>
      </c>
      <c r="C1604" s="4" t="s">
        <v>20</v>
      </c>
      <c r="D1604" s="6" t="s">
        <v>26</v>
      </c>
      <c r="E1604" s="3">
        <v>1229.12</v>
      </c>
      <c r="F1604" s="3">
        <v>38</v>
      </c>
      <c r="G1604" s="3">
        <v>18</v>
      </c>
      <c r="H1604" s="3">
        <v>934.65</v>
      </c>
      <c r="I1604" s="1">
        <f t="shared" si="25"/>
        <v>0.760422090601406</v>
      </c>
    </row>
    <row r="1605" ht="15.75" customHeight="1" spans="1:9">
      <c r="A1605" s="3" t="s">
        <v>1624</v>
      </c>
      <c r="B1605" s="5">
        <v>45384</v>
      </c>
      <c r="C1605" s="4" t="s">
        <v>16</v>
      </c>
      <c r="D1605" s="6" t="s">
        <v>21</v>
      </c>
      <c r="E1605" s="3">
        <v>2238.19</v>
      </c>
      <c r="F1605" s="3">
        <v>31</v>
      </c>
      <c r="G1605" s="3">
        <v>31</v>
      </c>
      <c r="H1605" s="3">
        <v>1268.19</v>
      </c>
      <c r="I1605" s="1">
        <f t="shared" si="25"/>
        <v>0.566614094424513</v>
      </c>
    </row>
    <row r="1606" ht="15.75" customHeight="1" spans="1:9">
      <c r="A1606" s="3" t="s">
        <v>1625</v>
      </c>
      <c r="B1606" s="5">
        <v>44963</v>
      </c>
      <c r="C1606" s="4" t="s">
        <v>13</v>
      </c>
      <c r="D1606" s="6" t="s">
        <v>38</v>
      </c>
      <c r="E1606" s="3">
        <v>4538.56</v>
      </c>
      <c r="F1606" s="3">
        <v>37</v>
      </c>
      <c r="G1606" s="3">
        <v>14</v>
      </c>
      <c r="H1606" s="3">
        <v>1786.86</v>
      </c>
      <c r="I1606" s="1">
        <f t="shared" si="25"/>
        <v>0.393706373827822</v>
      </c>
    </row>
    <row r="1607" ht="15.75" customHeight="1" spans="1:9">
      <c r="A1607" s="3" t="s">
        <v>1626</v>
      </c>
      <c r="B1607" s="5">
        <v>44986</v>
      </c>
      <c r="C1607" s="4" t="s">
        <v>10</v>
      </c>
      <c r="D1607" s="6" t="s">
        <v>38</v>
      </c>
      <c r="E1607" s="3">
        <v>1233.99</v>
      </c>
      <c r="F1607" s="3">
        <v>29</v>
      </c>
      <c r="G1607" s="3">
        <v>12</v>
      </c>
      <c r="H1607" s="3">
        <v>1363.83</v>
      </c>
      <c r="I1607" s="1">
        <f t="shared" si="25"/>
        <v>1.10521965331972</v>
      </c>
    </row>
    <row r="1608" ht="15.75" customHeight="1" spans="1:9">
      <c r="A1608" s="3" t="s">
        <v>1627</v>
      </c>
      <c r="B1608" s="5">
        <v>45231</v>
      </c>
      <c r="C1608" s="4" t="s">
        <v>16</v>
      </c>
      <c r="D1608" s="6" t="s">
        <v>26</v>
      </c>
      <c r="E1608" s="3">
        <v>2901.35</v>
      </c>
      <c r="F1608" s="3">
        <v>6</v>
      </c>
      <c r="G1608" s="3">
        <v>17</v>
      </c>
      <c r="H1608" s="3">
        <v>77.67</v>
      </c>
      <c r="I1608" s="1">
        <f t="shared" si="25"/>
        <v>0.026770296586072</v>
      </c>
    </row>
    <row r="1609" ht="15.75" customHeight="1" spans="1:9">
      <c r="A1609" s="3" t="s">
        <v>1628</v>
      </c>
      <c r="B1609" s="5">
        <v>45219</v>
      </c>
      <c r="C1609" s="4" t="s">
        <v>10</v>
      </c>
      <c r="D1609" s="6" t="s">
        <v>23</v>
      </c>
      <c r="E1609" s="3">
        <v>4191.25</v>
      </c>
      <c r="F1609" s="3">
        <v>17</v>
      </c>
      <c r="G1609" s="3">
        <v>29</v>
      </c>
      <c r="H1609" s="3">
        <v>31.5</v>
      </c>
      <c r="I1609" s="1">
        <f t="shared" si="25"/>
        <v>0.00751565762004175</v>
      </c>
    </row>
    <row r="1610" ht="15.75" customHeight="1" spans="1:9">
      <c r="A1610" s="3" t="s">
        <v>1629</v>
      </c>
      <c r="B1610" s="5">
        <v>45185</v>
      </c>
      <c r="C1610" s="4" t="s">
        <v>10</v>
      </c>
      <c r="D1610" s="6" t="s">
        <v>38</v>
      </c>
      <c r="E1610" s="3">
        <v>4178.52</v>
      </c>
      <c r="F1610" s="3">
        <v>31</v>
      </c>
      <c r="G1610" s="3">
        <v>5</v>
      </c>
      <c r="H1610" s="3">
        <v>1723.96</v>
      </c>
      <c r="I1610" s="1">
        <f t="shared" si="25"/>
        <v>0.412576701798723</v>
      </c>
    </row>
    <row r="1611" ht="15.75" customHeight="1" spans="1:9">
      <c r="A1611" s="7" t="s">
        <v>1630</v>
      </c>
      <c r="B1611" s="5">
        <v>45152</v>
      </c>
      <c r="C1611" s="4" t="s">
        <v>13</v>
      </c>
      <c r="D1611" s="6" t="s">
        <v>26</v>
      </c>
      <c r="E1611" s="3">
        <v>4587.88</v>
      </c>
      <c r="F1611" s="3">
        <v>11</v>
      </c>
      <c r="G1611" s="3">
        <v>16</v>
      </c>
      <c r="H1611" s="3">
        <v>1695.12</v>
      </c>
      <c r="I1611" s="1">
        <f t="shared" si="25"/>
        <v>0.369477841617479</v>
      </c>
    </row>
    <row r="1612" ht="15.75" customHeight="1" spans="1:9">
      <c r="A1612" s="3" t="s">
        <v>1631</v>
      </c>
      <c r="B1612" s="5">
        <v>45411</v>
      </c>
      <c r="C1612" s="4" t="s">
        <v>16</v>
      </c>
      <c r="D1612" s="6" t="s">
        <v>21</v>
      </c>
      <c r="E1612" s="3">
        <v>3099.85</v>
      </c>
      <c r="F1612" s="3">
        <v>2</v>
      </c>
      <c r="G1612" s="3">
        <v>41</v>
      </c>
      <c r="H1612" s="3">
        <v>1793.85</v>
      </c>
      <c r="I1612" s="1">
        <f t="shared" si="25"/>
        <v>0.578689291417327</v>
      </c>
    </row>
    <row r="1613" ht="15.75" customHeight="1" spans="1:9">
      <c r="A1613" s="3" t="s">
        <v>1632</v>
      </c>
      <c r="B1613" s="5">
        <v>45140</v>
      </c>
      <c r="C1613" s="4" t="s">
        <v>10</v>
      </c>
      <c r="D1613" s="6" t="s">
        <v>38</v>
      </c>
      <c r="E1613" s="3">
        <v>3848.16</v>
      </c>
      <c r="F1613" s="3">
        <v>30</v>
      </c>
      <c r="G1613" s="3">
        <v>32</v>
      </c>
      <c r="H1613" s="3">
        <v>1628.15</v>
      </c>
      <c r="I1613" s="1">
        <f t="shared" si="25"/>
        <v>0.423098311920502</v>
      </c>
    </row>
    <row r="1614" ht="15.75" customHeight="1" spans="1:9">
      <c r="A1614" s="3" t="s">
        <v>1633</v>
      </c>
      <c r="B1614" s="5">
        <v>45226</v>
      </c>
      <c r="C1614" s="4" t="s">
        <v>20</v>
      </c>
      <c r="D1614" s="6" t="s">
        <v>28</v>
      </c>
      <c r="E1614" s="3">
        <v>319.74</v>
      </c>
      <c r="F1614" s="3">
        <v>49</v>
      </c>
      <c r="G1614" s="3">
        <v>13</v>
      </c>
      <c r="H1614" s="3">
        <v>678.71</v>
      </c>
      <c r="I1614" s="1">
        <f t="shared" si="25"/>
        <v>2.12269343841871</v>
      </c>
    </row>
    <row r="1615" ht="15.75" customHeight="1" spans="1:9">
      <c r="A1615" s="3" t="s">
        <v>1634</v>
      </c>
      <c r="B1615" s="5">
        <v>45171</v>
      </c>
      <c r="C1615" s="4" t="s">
        <v>10</v>
      </c>
      <c r="D1615" s="6" t="s">
        <v>28</v>
      </c>
      <c r="E1615" s="3">
        <v>989.27</v>
      </c>
      <c r="F1615" s="3">
        <v>41</v>
      </c>
      <c r="G1615" s="3">
        <v>12</v>
      </c>
      <c r="H1615" s="3">
        <v>963.88</v>
      </c>
      <c r="I1615" s="1">
        <f t="shared" si="25"/>
        <v>0.974334610369262</v>
      </c>
    </row>
    <row r="1616" ht="15.75" customHeight="1" spans="1:9">
      <c r="A1616" s="3" t="s">
        <v>1635</v>
      </c>
      <c r="B1616" s="5">
        <v>45033</v>
      </c>
      <c r="C1616" s="4" t="s">
        <v>20</v>
      </c>
      <c r="D1616" s="6" t="s">
        <v>23</v>
      </c>
      <c r="E1616" s="3">
        <v>597.84</v>
      </c>
      <c r="F1616" s="3">
        <v>8</v>
      </c>
      <c r="G1616" s="3">
        <v>3</v>
      </c>
      <c r="H1616" s="3">
        <v>430.32</v>
      </c>
      <c r="I1616" s="1">
        <f t="shared" si="25"/>
        <v>0.71979124849458</v>
      </c>
    </row>
    <row r="1617" ht="15.75" customHeight="1" spans="1:9">
      <c r="A1617" s="3" t="s">
        <v>1636</v>
      </c>
      <c r="B1617" s="5">
        <v>45569</v>
      </c>
      <c r="C1617" s="4" t="s">
        <v>20</v>
      </c>
      <c r="D1617" s="6" t="s">
        <v>28</v>
      </c>
      <c r="E1617" s="3">
        <v>1759.56</v>
      </c>
      <c r="F1617" s="3">
        <v>20</v>
      </c>
      <c r="G1617" s="3">
        <v>0</v>
      </c>
      <c r="H1617" s="3">
        <v>398.37</v>
      </c>
      <c r="I1617" s="1">
        <f t="shared" si="25"/>
        <v>0.226403191707018</v>
      </c>
    </row>
    <row r="1618" ht="15.75" customHeight="1" spans="1:9">
      <c r="A1618" s="3" t="s">
        <v>1637</v>
      </c>
      <c r="B1618" s="5">
        <v>45494</v>
      </c>
      <c r="C1618" s="4" t="s">
        <v>13</v>
      </c>
      <c r="D1618" s="6" t="s">
        <v>26</v>
      </c>
      <c r="E1618" s="3">
        <v>3310.69</v>
      </c>
      <c r="F1618" s="3">
        <v>31</v>
      </c>
      <c r="G1618" s="3">
        <v>45</v>
      </c>
      <c r="H1618" s="3">
        <v>770.72</v>
      </c>
      <c r="I1618" s="1">
        <f t="shared" si="25"/>
        <v>0.232797392688533</v>
      </c>
    </row>
    <row r="1619" ht="15.75" customHeight="1" spans="1:9">
      <c r="A1619" s="3" t="s">
        <v>1638</v>
      </c>
      <c r="B1619" s="5">
        <v>45363</v>
      </c>
      <c r="C1619" s="4" t="s">
        <v>20</v>
      </c>
      <c r="D1619" s="6" t="s">
        <v>38</v>
      </c>
      <c r="E1619" s="3">
        <v>3312.95</v>
      </c>
      <c r="F1619" s="3">
        <v>21</v>
      </c>
      <c r="G1619" s="3">
        <v>35</v>
      </c>
      <c r="H1619" s="3">
        <v>1445.44</v>
      </c>
      <c r="I1619" s="1">
        <f t="shared" si="25"/>
        <v>0.436299974343108</v>
      </c>
    </row>
    <row r="1620" ht="15.75" customHeight="1" spans="1:9">
      <c r="A1620" s="3" t="s">
        <v>1639</v>
      </c>
      <c r="B1620" s="5">
        <v>45402</v>
      </c>
      <c r="C1620" s="4" t="s">
        <v>20</v>
      </c>
      <c r="D1620" s="6" t="s">
        <v>26</v>
      </c>
      <c r="E1620" s="3">
        <v>2855.75</v>
      </c>
      <c r="F1620" s="3">
        <v>12</v>
      </c>
      <c r="G1620" s="3">
        <v>7</v>
      </c>
      <c r="H1620" s="3">
        <v>16.55</v>
      </c>
      <c r="I1620" s="1">
        <f t="shared" si="25"/>
        <v>0.00579532522104526</v>
      </c>
    </row>
    <row r="1621" ht="15.75" customHeight="1" spans="1:9">
      <c r="A1621" s="3" t="s">
        <v>1640</v>
      </c>
      <c r="B1621" s="5">
        <v>45291</v>
      </c>
      <c r="C1621" s="4" t="s">
        <v>20</v>
      </c>
      <c r="D1621" s="6" t="s">
        <v>21</v>
      </c>
      <c r="E1621" s="3">
        <v>71.04</v>
      </c>
      <c r="F1621" s="3">
        <v>24</v>
      </c>
      <c r="G1621" s="3">
        <v>33</v>
      </c>
      <c r="H1621" s="3">
        <v>1207.25</v>
      </c>
      <c r="I1621" s="1">
        <f t="shared" si="25"/>
        <v>16.9939470720721</v>
      </c>
    </row>
    <row r="1622" ht="15.75" customHeight="1" spans="1:9">
      <c r="A1622" s="3" t="s">
        <v>1641</v>
      </c>
      <c r="B1622" s="5">
        <v>45333</v>
      </c>
      <c r="C1622" s="4" t="s">
        <v>10</v>
      </c>
      <c r="D1622" s="6" t="s">
        <v>21</v>
      </c>
      <c r="E1622" s="3">
        <v>1042</v>
      </c>
      <c r="F1622" s="3">
        <v>15</v>
      </c>
      <c r="G1622" s="3">
        <v>21</v>
      </c>
      <c r="H1622" s="3">
        <v>1449.52</v>
      </c>
      <c r="I1622" s="1">
        <f t="shared" si="25"/>
        <v>1.39109404990403</v>
      </c>
    </row>
    <row r="1623" ht="15.75" customHeight="1" spans="1:9">
      <c r="A1623" s="3" t="s">
        <v>1642</v>
      </c>
      <c r="B1623" s="5">
        <v>45147</v>
      </c>
      <c r="C1623" s="4" t="s">
        <v>20</v>
      </c>
      <c r="D1623" s="6" t="s">
        <v>28</v>
      </c>
      <c r="E1623" s="3">
        <v>3569.03</v>
      </c>
      <c r="F1623" s="3">
        <v>35</v>
      </c>
      <c r="G1623" s="3">
        <v>13</v>
      </c>
      <c r="H1623" s="3">
        <v>306.83</v>
      </c>
      <c r="I1623" s="1">
        <f t="shared" si="25"/>
        <v>0.0859701375443748</v>
      </c>
    </row>
    <row r="1624" ht="15.75" customHeight="1" spans="1:9">
      <c r="A1624" s="3" t="s">
        <v>1643</v>
      </c>
      <c r="B1624" s="5">
        <v>45223</v>
      </c>
      <c r="C1624" s="4" t="s">
        <v>16</v>
      </c>
      <c r="D1624" s="6" t="s">
        <v>26</v>
      </c>
      <c r="E1624" s="3">
        <v>4274.32</v>
      </c>
      <c r="F1624" s="3">
        <v>12</v>
      </c>
      <c r="G1624" s="3">
        <v>16</v>
      </c>
      <c r="H1624" s="3">
        <v>666.14</v>
      </c>
      <c r="I1624" s="1">
        <f t="shared" si="25"/>
        <v>0.155847011922364</v>
      </c>
    </row>
    <row r="1625" ht="15.75" customHeight="1" spans="1:9">
      <c r="A1625" s="7" t="s">
        <v>1644</v>
      </c>
      <c r="B1625" s="5">
        <v>45232</v>
      </c>
      <c r="C1625" s="4" t="s">
        <v>13</v>
      </c>
      <c r="D1625" s="6" t="s">
        <v>21</v>
      </c>
      <c r="E1625" s="3">
        <v>2616.07</v>
      </c>
      <c r="F1625" s="3">
        <v>34</v>
      </c>
      <c r="G1625" s="3">
        <v>50</v>
      </c>
      <c r="H1625" s="3">
        <v>1718.67</v>
      </c>
      <c r="I1625" s="1">
        <f t="shared" si="25"/>
        <v>0.656966365578903</v>
      </c>
    </row>
    <row r="1626" ht="15.75" customHeight="1" spans="1:9">
      <c r="A1626" s="3" t="s">
        <v>1645</v>
      </c>
      <c r="B1626" s="5">
        <v>45187</v>
      </c>
      <c r="C1626" s="4" t="s">
        <v>10</v>
      </c>
      <c r="D1626" s="6" t="s">
        <v>38</v>
      </c>
      <c r="E1626" s="3">
        <v>3691.75</v>
      </c>
      <c r="F1626" s="3">
        <v>37</v>
      </c>
      <c r="G1626" s="3">
        <v>23</v>
      </c>
      <c r="H1626" s="3">
        <v>253.84</v>
      </c>
      <c r="I1626" s="1">
        <f t="shared" si="25"/>
        <v>0.0687587187648134</v>
      </c>
    </row>
    <row r="1627" ht="15.75" customHeight="1" spans="1:9">
      <c r="A1627" s="3" t="s">
        <v>1646</v>
      </c>
      <c r="B1627" s="5">
        <v>45471</v>
      </c>
      <c r="C1627" s="4" t="s">
        <v>13</v>
      </c>
      <c r="D1627" s="6" t="s">
        <v>38</v>
      </c>
      <c r="E1627" s="3">
        <v>3283.17</v>
      </c>
      <c r="F1627" s="3">
        <v>8</v>
      </c>
      <c r="G1627" s="3">
        <v>29</v>
      </c>
      <c r="H1627" s="3">
        <v>659.22</v>
      </c>
      <c r="I1627" s="1">
        <f t="shared" si="25"/>
        <v>0.200787653395956</v>
      </c>
    </row>
    <row r="1628" ht="15.75" customHeight="1" spans="1:9">
      <c r="A1628" s="3" t="s">
        <v>1647</v>
      </c>
      <c r="B1628" s="5">
        <v>45022</v>
      </c>
      <c r="C1628" s="4" t="s">
        <v>13</v>
      </c>
      <c r="D1628" s="6" t="s">
        <v>23</v>
      </c>
      <c r="E1628" s="3">
        <v>562.31</v>
      </c>
      <c r="F1628" s="3">
        <v>21</v>
      </c>
      <c r="G1628" s="3">
        <v>33</v>
      </c>
      <c r="H1628" s="3">
        <v>1334.25</v>
      </c>
      <c r="I1628" s="1">
        <f t="shared" si="25"/>
        <v>2.37280147961089</v>
      </c>
    </row>
    <row r="1629" ht="15.75" customHeight="1" spans="1:9">
      <c r="A1629" s="3" t="s">
        <v>1648</v>
      </c>
      <c r="B1629" s="5">
        <v>45281</v>
      </c>
      <c r="C1629" s="4" t="s">
        <v>13</v>
      </c>
      <c r="D1629" s="6" t="s">
        <v>23</v>
      </c>
      <c r="E1629" s="3">
        <v>4802.34</v>
      </c>
      <c r="F1629" s="3">
        <v>34</v>
      </c>
      <c r="G1629" s="3">
        <v>26</v>
      </c>
      <c r="H1629" s="3">
        <v>1776.04</v>
      </c>
      <c r="I1629" s="1">
        <f t="shared" si="25"/>
        <v>0.369828042162779</v>
      </c>
    </row>
    <row r="1630" ht="15.75" customHeight="1" spans="1:9">
      <c r="A1630" s="3" t="s">
        <v>1649</v>
      </c>
      <c r="B1630" s="5">
        <v>44923</v>
      </c>
      <c r="C1630" s="4" t="s">
        <v>16</v>
      </c>
      <c r="D1630" s="6" t="s">
        <v>23</v>
      </c>
      <c r="E1630" s="3">
        <v>2814.31</v>
      </c>
      <c r="F1630" s="3">
        <v>17</v>
      </c>
      <c r="G1630" s="3">
        <v>7</v>
      </c>
      <c r="H1630" s="3">
        <v>1750.9</v>
      </c>
      <c r="I1630" s="1">
        <f t="shared" si="25"/>
        <v>0.622141839385142</v>
      </c>
    </row>
    <row r="1631" ht="15.75" customHeight="1" spans="1:9">
      <c r="A1631" s="3" t="s">
        <v>1650</v>
      </c>
      <c r="B1631" s="5">
        <v>45236</v>
      </c>
      <c r="C1631" s="4" t="s">
        <v>13</v>
      </c>
      <c r="D1631" s="6" t="s">
        <v>23</v>
      </c>
      <c r="E1631" s="3">
        <v>3735.4</v>
      </c>
      <c r="F1631" s="3">
        <v>46</v>
      </c>
      <c r="G1631" s="3">
        <v>50</v>
      </c>
      <c r="H1631" s="3">
        <v>765.58</v>
      </c>
      <c r="I1631" s="1">
        <f t="shared" si="25"/>
        <v>0.204952615516411</v>
      </c>
    </row>
    <row r="1632" ht="15.75" customHeight="1" spans="1:9">
      <c r="A1632" s="3" t="s">
        <v>1651</v>
      </c>
      <c r="B1632" s="5">
        <v>45075</v>
      </c>
      <c r="C1632" s="4" t="s">
        <v>13</v>
      </c>
      <c r="D1632" s="6" t="s">
        <v>21</v>
      </c>
      <c r="E1632" s="3">
        <v>3580.5</v>
      </c>
      <c r="F1632" s="3">
        <v>4</v>
      </c>
      <c r="G1632" s="3">
        <v>19</v>
      </c>
      <c r="H1632" s="3">
        <v>1315.15</v>
      </c>
      <c r="I1632" s="1">
        <f t="shared" si="25"/>
        <v>0.367309035050971</v>
      </c>
    </row>
    <row r="1633" ht="15.75" customHeight="1" spans="1:9">
      <c r="A1633" s="3" t="s">
        <v>1652</v>
      </c>
      <c r="B1633" s="5">
        <v>45009</v>
      </c>
      <c r="C1633" s="4" t="s">
        <v>13</v>
      </c>
      <c r="D1633" s="6" t="s">
        <v>21</v>
      </c>
      <c r="E1633" s="3">
        <v>1553.78</v>
      </c>
      <c r="F1633" s="3">
        <v>41</v>
      </c>
      <c r="G1633" s="3">
        <v>24</v>
      </c>
      <c r="H1633" s="3">
        <v>1770.43</v>
      </c>
      <c r="I1633" s="1">
        <f t="shared" si="25"/>
        <v>1.13943415412735</v>
      </c>
    </row>
    <row r="1634" ht="15.75" customHeight="1" spans="1:9">
      <c r="A1634" s="3" t="s">
        <v>1653</v>
      </c>
      <c r="B1634" s="5">
        <v>45355</v>
      </c>
      <c r="C1634" s="4" t="s">
        <v>13</v>
      </c>
      <c r="D1634" s="6" t="s">
        <v>23</v>
      </c>
      <c r="E1634" s="3">
        <v>1184.01</v>
      </c>
      <c r="F1634" s="3">
        <v>25</v>
      </c>
      <c r="G1634" s="3">
        <v>44</v>
      </c>
      <c r="H1634" s="3">
        <v>608.02</v>
      </c>
      <c r="I1634" s="1">
        <f t="shared" si="25"/>
        <v>0.513526068191992</v>
      </c>
    </row>
    <row r="1635" ht="15.75" customHeight="1" spans="1:9">
      <c r="A1635" s="3" t="s">
        <v>1654</v>
      </c>
      <c r="B1635" s="5">
        <v>45485</v>
      </c>
      <c r="C1635" s="4" t="s">
        <v>13</v>
      </c>
      <c r="D1635" s="6" t="s">
        <v>21</v>
      </c>
      <c r="E1635" s="3">
        <v>621.15</v>
      </c>
      <c r="F1635" s="3">
        <v>48</v>
      </c>
      <c r="G1635" s="3">
        <v>48</v>
      </c>
      <c r="H1635" s="3">
        <v>1877.26</v>
      </c>
      <c r="I1635" s="1">
        <f t="shared" si="25"/>
        <v>3.02223295500282</v>
      </c>
    </row>
    <row r="1636" ht="15.75" customHeight="1" spans="1:9">
      <c r="A1636" s="3" t="s">
        <v>1655</v>
      </c>
      <c r="B1636" s="5">
        <v>45090</v>
      </c>
      <c r="C1636" s="4" t="s">
        <v>20</v>
      </c>
      <c r="D1636" s="6" t="s">
        <v>26</v>
      </c>
      <c r="E1636" s="3">
        <v>2755.87</v>
      </c>
      <c r="F1636" s="3">
        <v>5</v>
      </c>
      <c r="G1636" s="3">
        <v>35</v>
      </c>
      <c r="H1636" s="3">
        <v>1671.68</v>
      </c>
      <c r="I1636" s="1">
        <f t="shared" si="25"/>
        <v>0.606588844901973</v>
      </c>
    </row>
    <row r="1637" ht="15.75" customHeight="1" spans="1:9">
      <c r="A1637" s="3" t="s">
        <v>1656</v>
      </c>
      <c r="B1637" s="5">
        <v>45250</v>
      </c>
      <c r="C1637" s="4" t="s">
        <v>20</v>
      </c>
      <c r="D1637" s="6" t="s">
        <v>28</v>
      </c>
      <c r="E1637" s="3">
        <v>1488.1</v>
      </c>
      <c r="F1637" s="3">
        <v>37</v>
      </c>
      <c r="G1637" s="3">
        <v>1</v>
      </c>
      <c r="H1637" s="3">
        <v>1425.57</v>
      </c>
      <c r="I1637" s="1">
        <f t="shared" si="25"/>
        <v>0.957979974464082</v>
      </c>
    </row>
    <row r="1638" ht="15.75" customHeight="1" spans="1:9">
      <c r="A1638" s="3" t="s">
        <v>1657</v>
      </c>
      <c r="B1638" s="5">
        <v>45260</v>
      </c>
      <c r="C1638" s="4" t="s">
        <v>20</v>
      </c>
      <c r="D1638" s="6" t="s">
        <v>28</v>
      </c>
      <c r="E1638" s="3">
        <v>981.03</v>
      </c>
      <c r="F1638" s="3">
        <v>44</v>
      </c>
      <c r="G1638" s="3">
        <v>47</v>
      </c>
      <c r="H1638" s="3">
        <v>232.96</v>
      </c>
      <c r="I1638" s="1">
        <f t="shared" si="25"/>
        <v>0.237464705462626</v>
      </c>
    </row>
    <row r="1639" ht="15.75" customHeight="1" spans="1:9">
      <c r="A1639" s="3" t="s">
        <v>1658</v>
      </c>
      <c r="B1639" s="5">
        <v>45473</v>
      </c>
      <c r="C1639" s="4" t="s">
        <v>13</v>
      </c>
      <c r="D1639" s="6" t="s">
        <v>38</v>
      </c>
      <c r="E1639" s="3">
        <v>3025.42</v>
      </c>
      <c r="F1639" s="3">
        <v>8</v>
      </c>
      <c r="G1639" s="3">
        <v>4</v>
      </c>
      <c r="H1639" s="3">
        <v>38.18</v>
      </c>
      <c r="I1639" s="1">
        <f t="shared" si="25"/>
        <v>0.0126197354416907</v>
      </c>
    </row>
    <row r="1640" ht="15.75" customHeight="1" spans="1:9">
      <c r="A1640" s="3" t="s">
        <v>1659</v>
      </c>
      <c r="B1640" s="5">
        <v>45057</v>
      </c>
      <c r="C1640" s="4" t="s">
        <v>13</v>
      </c>
      <c r="D1640" s="6" t="s">
        <v>28</v>
      </c>
      <c r="E1640" s="3">
        <v>1845.59</v>
      </c>
      <c r="F1640" s="3">
        <v>24</v>
      </c>
      <c r="G1640" s="3">
        <v>29</v>
      </c>
      <c r="H1640" s="3">
        <v>594.44</v>
      </c>
      <c r="I1640" s="1">
        <f t="shared" si="25"/>
        <v>0.322086703980841</v>
      </c>
    </row>
    <row r="1641" ht="15.75" customHeight="1" spans="1:9">
      <c r="A1641" s="3" t="s">
        <v>1660</v>
      </c>
      <c r="B1641" s="5">
        <v>45095</v>
      </c>
      <c r="C1641" s="4" t="s">
        <v>16</v>
      </c>
      <c r="D1641" s="6" t="s">
        <v>21</v>
      </c>
      <c r="E1641" s="3">
        <v>865.92</v>
      </c>
      <c r="F1641" s="3">
        <v>39</v>
      </c>
      <c r="G1641" s="3">
        <v>50</v>
      </c>
      <c r="H1641" s="3">
        <v>1012.72</v>
      </c>
      <c r="I1641" s="1">
        <f t="shared" si="25"/>
        <v>1.16953067257945</v>
      </c>
    </row>
    <row r="1642" ht="15.75" customHeight="1" spans="1:9">
      <c r="A1642" s="3" t="s">
        <v>1661</v>
      </c>
      <c r="B1642" s="5">
        <v>45445</v>
      </c>
      <c r="C1642" s="4" t="s">
        <v>10</v>
      </c>
      <c r="D1642" s="6" t="s">
        <v>23</v>
      </c>
      <c r="E1642" s="3">
        <v>2018.32</v>
      </c>
      <c r="F1642" s="3">
        <v>13</v>
      </c>
      <c r="G1642" s="3">
        <v>30</v>
      </c>
      <c r="H1642" s="3">
        <v>1100.61</v>
      </c>
      <c r="I1642" s="1">
        <f t="shared" si="25"/>
        <v>0.545309960759443</v>
      </c>
    </row>
    <row r="1643" ht="15.75" customHeight="1" spans="1:9">
      <c r="A1643" s="3" t="s">
        <v>1662</v>
      </c>
      <c r="B1643" s="5">
        <v>45008</v>
      </c>
      <c r="C1643" s="4" t="s">
        <v>16</v>
      </c>
      <c r="D1643" s="6" t="s">
        <v>38</v>
      </c>
      <c r="E1643" s="3">
        <v>3178.95</v>
      </c>
      <c r="F1643" s="3">
        <v>36</v>
      </c>
      <c r="G1643" s="3">
        <v>50</v>
      </c>
      <c r="H1643" s="3">
        <v>441.67</v>
      </c>
      <c r="I1643" s="1">
        <f t="shared" si="25"/>
        <v>0.138935812139228</v>
      </c>
    </row>
    <row r="1644" ht="15.75" customHeight="1" spans="1:9">
      <c r="A1644" s="3" t="s">
        <v>1663</v>
      </c>
      <c r="B1644" s="5">
        <v>45440</v>
      </c>
      <c r="C1644" s="4" t="s">
        <v>10</v>
      </c>
      <c r="D1644" s="6" t="s">
        <v>38</v>
      </c>
      <c r="E1644" s="3">
        <v>3495.67</v>
      </c>
      <c r="F1644" s="3">
        <v>10</v>
      </c>
      <c r="G1644" s="3">
        <v>14</v>
      </c>
      <c r="H1644" s="3">
        <v>332.87</v>
      </c>
      <c r="I1644" s="1">
        <f t="shared" si="25"/>
        <v>0.0952235193825504</v>
      </c>
    </row>
    <row r="1645" ht="15.75" customHeight="1" spans="1:9">
      <c r="A1645" s="3" t="s">
        <v>1664</v>
      </c>
      <c r="B1645" s="5">
        <v>45452</v>
      </c>
      <c r="C1645" s="4" t="s">
        <v>10</v>
      </c>
      <c r="D1645" s="6" t="s">
        <v>23</v>
      </c>
      <c r="E1645" s="3">
        <v>4607.78</v>
      </c>
      <c r="F1645" s="3">
        <v>28</v>
      </c>
      <c r="G1645" s="3">
        <v>33</v>
      </c>
      <c r="H1645" s="3">
        <v>1033.44</v>
      </c>
      <c r="I1645" s="1">
        <f t="shared" si="25"/>
        <v>0.224281541219416</v>
      </c>
    </row>
    <row r="1646" ht="15.75" customHeight="1" spans="1:9">
      <c r="A1646" s="3" t="s">
        <v>1665</v>
      </c>
      <c r="B1646" s="5">
        <v>45143</v>
      </c>
      <c r="C1646" s="4" t="s">
        <v>20</v>
      </c>
      <c r="D1646" s="6" t="s">
        <v>28</v>
      </c>
      <c r="E1646" s="3">
        <v>4094.89</v>
      </c>
      <c r="F1646" s="3">
        <v>17</v>
      </c>
      <c r="G1646" s="3">
        <v>32</v>
      </c>
      <c r="H1646" s="3">
        <v>540.11</v>
      </c>
      <c r="I1646" s="1">
        <f t="shared" si="25"/>
        <v>0.131898536957037</v>
      </c>
    </row>
    <row r="1647" ht="15.75" customHeight="1" spans="1:9">
      <c r="A1647" s="3" t="s">
        <v>1666</v>
      </c>
      <c r="B1647" s="5">
        <v>45580</v>
      </c>
      <c r="C1647" s="4" t="s">
        <v>13</v>
      </c>
      <c r="D1647" s="6" t="s">
        <v>38</v>
      </c>
      <c r="E1647" s="3">
        <v>1406.24</v>
      </c>
      <c r="F1647" s="3">
        <v>30</v>
      </c>
      <c r="G1647" s="3">
        <v>17</v>
      </c>
      <c r="H1647" s="3">
        <v>888.43</v>
      </c>
      <c r="I1647" s="1">
        <f t="shared" si="25"/>
        <v>0.631776937080441</v>
      </c>
    </row>
    <row r="1648" ht="15.75" customHeight="1" spans="1:9">
      <c r="A1648" s="3" t="s">
        <v>1667</v>
      </c>
      <c r="B1648" s="5">
        <v>45419</v>
      </c>
      <c r="C1648" s="4" t="s">
        <v>20</v>
      </c>
      <c r="D1648" s="6" t="s">
        <v>38</v>
      </c>
      <c r="E1648" s="3">
        <v>1131.81</v>
      </c>
      <c r="F1648" s="3">
        <v>24</v>
      </c>
      <c r="G1648" s="3">
        <v>9</v>
      </c>
      <c r="H1648" s="3">
        <v>1662.66</v>
      </c>
      <c r="I1648" s="1">
        <f t="shared" si="25"/>
        <v>1.46902748694569</v>
      </c>
    </row>
    <row r="1649" ht="15.75" customHeight="1" spans="1:9">
      <c r="A1649" s="3" t="s">
        <v>1668</v>
      </c>
      <c r="B1649" s="5">
        <v>45481</v>
      </c>
      <c r="C1649" s="4" t="s">
        <v>10</v>
      </c>
      <c r="D1649" s="6" t="s">
        <v>38</v>
      </c>
      <c r="E1649" s="3">
        <v>847.98</v>
      </c>
      <c r="F1649" s="3">
        <v>49</v>
      </c>
      <c r="G1649" s="3">
        <v>40</v>
      </c>
      <c r="H1649" s="3">
        <v>1155.59</v>
      </c>
      <c r="I1649" s="1">
        <f t="shared" si="25"/>
        <v>1.36275619708012</v>
      </c>
    </row>
    <row r="1650" ht="15.75" customHeight="1" spans="1:9">
      <c r="A1650" s="3" t="s">
        <v>1669</v>
      </c>
      <c r="B1650" s="5">
        <v>45606</v>
      </c>
      <c r="C1650" s="4" t="s">
        <v>10</v>
      </c>
      <c r="D1650" s="6" t="s">
        <v>28</v>
      </c>
      <c r="E1650" s="3">
        <v>111.35</v>
      </c>
      <c r="F1650" s="3">
        <v>18</v>
      </c>
      <c r="G1650" s="3">
        <v>2</v>
      </c>
      <c r="H1650" s="3">
        <v>274.87</v>
      </c>
      <c r="I1650" s="1">
        <f t="shared" si="25"/>
        <v>2.46852267624607</v>
      </c>
    </row>
    <row r="1651" ht="15.75" customHeight="1" spans="1:9">
      <c r="A1651" s="3" t="s">
        <v>1670</v>
      </c>
      <c r="B1651" s="5">
        <v>45584</v>
      </c>
      <c r="C1651" s="4" t="s">
        <v>20</v>
      </c>
      <c r="D1651" s="6" t="s">
        <v>38</v>
      </c>
      <c r="E1651" s="3">
        <v>3286.83</v>
      </c>
      <c r="F1651" s="3">
        <v>2</v>
      </c>
      <c r="G1651" s="3">
        <v>16</v>
      </c>
      <c r="H1651" s="3">
        <v>829.98</v>
      </c>
      <c r="I1651" s="1">
        <f t="shared" si="25"/>
        <v>0.252516862752257</v>
      </c>
    </row>
    <row r="1652" ht="15.75" customHeight="1" spans="1:9">
      <c r="A1652" s="3" t="s">
        <v>1671</v>
      </c>
      <c r="B1652" s="5">
        <v>44929</v>
      </c>
      <c r="C1652" s="4" t="s">
        <v>13</v>
      </c>
      <c r="D1652" s="6" t="s">
        <v>26</v>
      </c>
      <c r="E1652" s="3">
        <v>1495.83</v>
      </c>
      <c r="F1652" s="3">
        <v>38</v>
      </c>
      <c r="G1652" s="3">
        <v>2</v>
      </c>
      <c r="H1652" s="3">
        <v>1541.97</v>
      </c>
      <c r="I1652" s="1">
        <f t="shared" si="25"/>
        <v>1.0308457511883</v>
      </c>
    </row>
    <row r="1653" ht="15.75" customHeight="1" spans="1:9">
      <c r="A1653" s="3" t="s">
        <v>1672</v>
      </c>
      <c r="B1653" s="5">
        <v>45351</v>
      </c>
      <c r="C1653" s="4" t="s">
        <v>13</v>
      </c>
      <c r="D1653" s="6" t="s">
        <v>21</v>
      </c>
      <c r="E1653" s="3">
        <v>2648.61</v>
      </c>
      <c r="F1653" s="3">
        <v>47</v>
      </c>
      <c r="G1653" s="3">
        <v>9</v>
      </c>
      <c r="H1653" s="3">
        <v>1999.91</v>
      </c>
      <c r="I1653" s="1">
        <f t="shared" si="25"/>
        <v>0.755079079215136</v>
      </c>
    </row>
    <row r="1654" ht="15.75" customHeight="1" spans="1:9">
      <c r="A1654" s="3" t="s">
        <v>1673</v>
      </c>
      <c r="B1654" s="5">
        <v>45405</v>
      </c>
      <c r="C1654" s="4" t="s">
        <v>10</v>
      </c>
      <c r="D1654" s="6" t="s">
        <v>28</v>
      </c>
      <c r="E1654" s="3">
        <v>3012.94</v>
      </c>
      <c r="F1654" s="3">
        <v>27</v>
      </c>
      <c r="G1654" s="3">
        <v>48</v>
      </c>
      <c r="H1654" s="3">
        <v>1242.71</v>
      </c>
      <c r="I1654" s="1">
        <f t="shared" si="25"/>
        <v>0.412457599553924</v>
      </c>
    </row>
    <row r="1655" ht="15.75" customHeight="1" spans="1:9">
      <c r="A1655" s="3" t="s">
        <v>1674</v>
      </c>
      <c r="B1655" s="5">
        <v>45581</v>
      </c>
      <c r="C1655" s="4" t="s">
        <v>10</v>
      </c>
      <c r="D1655" s="6" t="s">
        <v>21</v>
      </c>
      <c r="E1655" s="3">
        <v>1225.72</v>
      </c>
      <c r="F1655" s="3">
        <v>45</v>
      </c>
      <c r="G1655" s="3">
        <v>36</v>
      </c>
      <c r="H1655" s="3">
        <v>1716.71</v>
      </c>
      <c r="I1655" s="1">
        <f t="shared" si="25"/>
        <v>1.40057272460268</v>
      </c>
    </row>
    <row r="1656" ht="15.75" customHeight="1" spans="1:9">
      <c r="A1656" s="3" t="s">
        <v>1675</v>
      </c>
      <c r="B1656" s="5">
        <v>45404</v>
      </c>
      <c r="C1656" s="4" t="s">
        <v>13</v>
      </c>
      <c r="D1656" s="6" t="s">
        <v>26</v>
      </c>
      <c r="E1656" s="3">
        <v>4719.21</v>
      </c>
      <c r="F1656" s="3">
        <v>17</v>
      </c>
      <c r="G1656" s="3">
        <v>11</v>
      </c>
      <c r="H1656" s="3">
        <v>1273.51</v>
      </c>
      <c r="I1656" s="1">
        <f t="shared" si="25"/>
        <v>0.269856607355892</v>
      </c>
    </row>
    <row r="1657" ht="15.75" customHeight="1" spans="1:9">
      <c r="A1657" s="3" t="s">
        <v>1676</v>
      </c>
      <c r="B1657" s="5">
        <v>45547</v>
      </c>
      <c r="C1657" s="4" t="s">
        <v>13</v>
      </c>
      <c r="D1657" s="6" t="s">
        <v>23</v>
      </c>
      <c r="E1657" s="3">
        <v>1067.53</v>
      </c>
      <c r="F1657" s="3">
        <v>42</v>
      </c>
      <c r="G1657" s="3">
        <v>20</v>
      </c>
      <c r="H1657" s="3">
        <v>1903.98</v>
      </c>
      <c r="I1657" s="1">
        <f t="shared" si="25"/>
        <v>1.78353769917473</v>
      </c>
    </row>
    <row r="1658" ht="15.75" customHeight="1" spans="1:9">
      <c r="A1658" s="3" t="s">
        <v>1677</v>
      </c>
      <c r="B1658" s="5">
        <v>45541</v>
      </c>
      <c r="C1658" s="4" t="s">
        <v>20</v>
      </c>
      <c r="D1658" s="6" t="s">
        <v>38</v>
      </c>
      <c r="E1658" s="3">
        <v>4268.85</v>
      </c>
      <c r="F1658" s="3">
        <v>40</v>
      </c>
      <c r="G1658" s="3">
        <v>29</v>
      </c>
      <c r="H1658" s="3">
        <v>284.06</v>
      </c>
      <c r="I1658" s="1">
        <f t="shared" si="25"/>
        <v>0.0665425114492193</v>
      </c>
    </row>
    <row r="1659" ht="15.75" customHeight="1" spans="1:9">
      <c r="A1659" s="3" t="s">
        <v>1678</v>
      </c>
      <c r="B1659" s="5">
        <v>45187</v>
      </c>
      <c r="C1659" s="4" t="s">
        <v>20</v>
      </c>
      <c r="D1659" s="6" t="s">
        <v>26</v>
      </c>
      <c r="E1659" s="3">
        <v>2588.62</v>
      </c>
      <c r="F1659" s="3">
        <v>14</v>
      </c>
      <c r="G1659" s="3">
        <v>28</v>
      </c>
      <c r="H1659" s="3">
        <v>50.86</v>
      </c>
      <c r="I1659" s="1">
        <f t="shared" si="25"/>
        <v>0.0196475342074155</v>
      </c>
    </row>
    <row r="1660" ht="15.75" customHeight="1" spans="1:9">
      <c r="A1660" s="3" t="s">
        <v>1679</v>
      </c>
      <c r="B1660" s="5">
        <v>45302</v>
      </c>
      <c r="C1660" s="4" t="s">
        <v>16</v>
      </c>
      <c r="D1660" s="6" t="s">
        <v>21</v>
      </c>
      <c r="E1660" s="3">
        <v>3599.83</v>
      </c>
      <c r="F1660" s="3">
        <v>46</v>
      </c>
      <c r="G1660" s="3">
        <v>20</v>
      </c>
      <c r="H1660" s="3">
        <v>971.69</v>
      </c>
      <c r="I1660" s="1">
        <f t="shared" si="25"/>
        <v>0.269926635424451</v>
      </c>
    </row>
    <row r="1661" ht="15.75" customHeight="1" spans="1:9">
      <c r="A1661" s="3" t="s">
        <v>1680</v>
      </c>
      <c r="B1661" s="5">
        <v>45580</v>
      </c>
      <c r="C1661" s="4" t="s">
        <v>16</v>
      </c>
      <c r="D1661" s="6" t="s">
        <v>23</v>
      </c>
      <c r="E1661" s="3">
        <v>3903.24</v>
      </c>
      <c r="F1661" s="3">
        <v>1</v>
      </c>
      <c r="G1661" s="3">
        <v>48</v>
      </c>
      <c r="H1661" s="3">
        <v>246.66</v>
      </c>
      <c r="I1661" s="1">
        <f t="shared" si="25"/>
        <v>0.0631936545024134</v>
      </c>
    </row>
    <row r="1662" ht="15.75" customHeight="1" spans="1:9">
      <c r="A1662" s="3" t="s">
        <v>1681</v>
      </c>
      <c r="B1662" s="5">
        <v>45521</v>
      </c>
      <c r="C1662" s="4" t="s">
        <v>20</v>
      </c>
      <c r="D1662" s="6" t="s">
        <v>28</v>
      </c>
      <c r="E1662" s="3">
        <v>180.64</v>
      </c>
      <c r="F1662" s="3">
        <v>33</v>
      </c>
      <c r="G1662" s="3">
        <v>4</v>
      </c>
      <c r="H1662" s="3">
        <v>1922.22</v>
      </c>
      <c r="I1662" s="1">
        <f t="shared" si="25"/>
        <v>10.6411647475642</v>
      </c>
    </row>
    <row r="1663" ht="15.75" customHeight="1" spans="1:9">
      <c r="A1663" s="3" t="s">
        <v>1682</v>
      </c>
      <c r="B1663" s="5">
        <v>45608</v>
      </c>
      <c r="C1663" s="4" t="s">
        <v>13</v>
      </c>
      <c r="D1663" s="6" t="s">
        <v>38</v>
      </c>
      <c r="E1663" s="3">
        <v>2707.61</v>
      </c>
      <c r="F1663" s="3">
        <v>49</v>
      </c>
      <c r="G1663" s="3">
        <v>5</v>
      </c>
      <c r="H1663" s="3">
        <v>208.99</v>
      </c>
      <c r="I1663" s="1">
        <f t="shared" si="25"/>
        <v>0.077186153101813</v>
      </c>
    </row>
    <row r="1664" ht="15.75" customHeight="1" spans="1:9">
      <c r="A1664" s="3" t="s">
        <v>1683</v>
      </c>
      <c r="B1664" s="5">
        <v>45454</v>
      </c>
      <c r="C1664" s="4" t="s">
        <v>16</v>
      </c>
      <c r="D1664" s="6" t="s">
        <v>23</v>
      </c>
      <c r="E1664" s="3">
        <v>65.06</v>
      </c>
      <c r="F1664" s="3">
        <v>12</v>
      </c>
      <c r="G1664" s="3">
        <v>32</v>
      </c>
      <c r="H1664" s="3">
        <v>335.89</v>
      </c>
      <c r="I1664" s="1">
        <f t="shared" si="25"/>
        <v>5.16277282508454</v>
      </c>
    </row>
    <row r="1665" ht="15.75" customHeight="1" spans="1:9">
      <c r="A1665" s="3" t="s">
        <v>1684</v>
      </c>
      <c r="B1665" s="5">
        <v>45497</v>
      </c>
      <c r="C1665" s="4" t="s">
        <v>16</v>
      </c>
      <c r="D1665" s="6" t="s">
        <v>23</v>
      </c>
      <c r="E1665" s="3">
        <v>811.8</v>
      </c>
      <c r="F1665" s="3">
        <v>34</v>
      </c>
      <c r="G1665" s="3">
        <v>43</v>
      </c>
      <c r="H1665" s="3">
        <v>504.92</v>
      </c>
      <c r="I1665" s="1">
        <f t="shared" si="25"/>
        <v>0.621975856122198</v>
      </c>
    </row>
    <row r="1666" ht="15.75" customHeight="1" spans="1:9">
      <c r="A1666" s="3" t="s">
        <v>1685</v>
      </c>
      <c r="B1666" s="5">
        <v>45119</v>
      </c>
      <c r="C1666" s="4" t="s">
        <v>10</v>
      </c>
      <c r="D1666" s="6" t="s">
        <v>26</v>
      </c>
      <c r="E1666" s="3">
        <v>1160.69</v>
      </c>
      <c r="F1666" s="3">
        <v>31</v>
      </c>
      <c r="G1666" s="3">
        <v>35</v>
      </c>
      <c r="H1666" s="3">
        <v>1146.74</v>
      </c>
      <c r="I1666" s="1">
        <f t="shared" si="25"/>
        <v>0.987981286993082</v>
      </c>
    </row>
    <row r="1667" ht="15.75" customHeight="1" spans="1:9">
      <c r="A1667" s="3" t="s">
        <v>1686</v>
      </c>
      <c r="B1667" s="5">
        <v>45314</v>
      </c>
      <c r="C1667" s="4" t="s">
        <v>16</v>
      </c>
      <c r="D1667" s="6" t="s">
        <v>23</v>
      </c>
      <c r="E1667" s="3">
        <v>561.48</v>
      </c>
      <c r="F1667" s="3">
        <v>45</v>
      </c>
      <c r="G1667" s="3">
        <v>50</v>
      </c>
      <c r="H1667" s="3">
        <v>1594.82</v>
      </c>
      <c r="I1667" s="1">
        <f t="shared" ref="I1667:I1730" si="26">H1667/E1667</f>
        <v>2.84038612239082</v>
      </c>
    </row>
    <row r="1668" ht="15.75" customHeight="1" spans="1:9">
      <c r="A1668" s="3" t="s">
        <v>1687</v>
      </c>
      <c r="B1668" s="5">
        <v>45569</v>
      </c>
      <c r="C1668" s="4" t="s">
        <v>16</v>
      </c>
      <c r="D1668" s="6" t="s">
        <v>38</v>
      </c>
      <c r="E1668" s="3">
        <v>1407.48</v>
      </c>
      <c r="F1668" s="3">
        <v>42</v>
      </c>
      <c r="G1668" s="3">
        <v>35</v>
      </c>
      <c r="H1668" s="3">
        <v>1808.37</v>
      </c>
      <c r="I1668" s="1">
        <f t="shared" si="26"/>
        <v>1.28482820359792</v>
      </c>
    </row>
    <row r="1669" ht="15.75" customHeight="1" spans="1:9">
      <c r="A1669" s="3" t="s">
        <v>1688</v>
      </c>
      <c r="B1669" s="5">
        <v>45453</v>
      </c>
      <c r="C1669" s="4" t="s">
        <v>13</v>
      </c>
      <c r="D1669" s="6" t="s">
        <v>23</v>
      </c>
      <c r="E1669" s="3">
        <v>352.88</v>
      </c>
      <c r="F1669" s="3">
        <v>23</v>
      </c>
      <c r="G1669" s="3">
        <v>3</v>
      </c>
      <c r="H1669" s="3">
        <v>512.44</v>
      </c>
      <c r="I1669" s="1">
        <f t="shared" si="26"/>
        <v>1.4521650419406</v>
      </c>
    </row>
    <row r="1670" ht="15.75" customHeight="1" spans="1:9">
      <c r="A1670" s="3" t="s">
        <v>1689</v>
      </c>
      <c r="B1670" s="5">
        <v>45069</v>
      </c>
      <c r="C1670" s="4" t="s">
        <v>13</v>
      </c>
      <c r="D1670" s="6" t="s">
        <v>21</v>
      </c>
      <c r="E1670" s="3">
        <v>2635.96</v>
      </c>
      <c r="F1670" s="3">
        <v>42</v>
      </c>
      <c r="G1670" s="3">
        <v>16</v>
      </c>
      <c r="H1670" s="3">
        <v>1726.64</v>
      </c>
      <c r="I1670" s="1">
        <f t="shared" si="26"/>
        <v>0.655032701558446</v>
      </c>
    </row>
    <row r="1671" ht="15.75" customHeight="1" spans="1:9">
      <c r="A1671" s="3" t="s">
        <v>1690</v>
      </c>
      <c r="B1671" s="5">
        <v>45030</v>
      </c>
      <c r="C1671" s="4" t="s">
        <v>13</v>
      </c>
      <c r="D1671" s="6" t="s">
        <v>26</v>
      </c>
      <c r="E1671" s="3">
        <v>2182.35</v>
      </c>
      <c r="F1671" s="3">
        <v>24</v>
      </c>
      <c r="G1671" s="3">
        <v>12</v>
      </c>
      <c r="H1671" s="3">
        <v>716.28</v>
      </c>
      <c r="I1671" s="1">
        <f t="shared" si="26"/>
        <v>0.328214997594336</v>
      </c>
    </row>
    <row r="1672" ht="15.75" customHeight="1" spans="1:9">
      <c r="A1672" s="3" t="s">
        <v>1691</v>
      </c>
      <c r="B1672" s="5">
        <v>45090</v>
      </c>
      <c r="C1672" s="4" t="s">
        <v>16</v>
      </c>
      <c r="D1672" s="6" t="s">
        <v>23</v>
      </c>
      <c r="E1672" s="3">
        <v>223.25</v>
      </c>
      <c r="F1672" s="3">
        <v>11</v>
      </c>
      <c r="G1672" s="3">
        <v>25</v>
      </c>
      <c r="H1672" s="3">
        <v>1933.72</v>
      </c>
      <c r="I1672" s="1">
        <f t="shared" si="26"/>
        <v>8.661679731243</v>
      </c>
    </row>
    <row r="1673" ht="15.75" customHeight="1" spans="1:9">
      <c r="A1673" s="3" t="s">
        <v>1692</v>
      </c>
      <c r="B1673" s="5">
        <v>45412</v>
      </c>
      <c r="C1673" s="4" t="s">
        <v>10</v>
      </c>
      <c r="D1673" s="6" t="s">
        <v>38</v>
      </c>
      <c r="E1673" s="3">
        <v>102.02</v>
      </c>
      <c r="F1673" s="3">
        <v>45</v>
      </c>
      <c r="G1673" s="3">
        <v>47</v>
      </c>
      <c r="H1673" s="3">
        <v>1878.03</v>
      </c>
      <c r="I1673" s="1">
        <f t="shared" si="26"/>
        <v>18.408449323662</v>
      </c>
    </row>
    <row r="1674" ht="15.75" customHeight="1" spans="1:9">
      <c r="A1674" s="3" t="s">
        <v>1693</v>
      </c>
      <c r="B1674" s="5">
        <v>44897</v>
      </c>
      <c r="C1674" s="4" t="s">
        <v>20</v>
      </c>
      <c r="D1674" s="6" t="s">
        <v>28</v>
      </c>
      <c r="E1674" s="3">
        <v>1962.68</v>
      </c>
      <c r="F1674" s="3">
        <v>27</v>
      </c>
      <c r="G1674" s="3">
        <v>3</v>
      </c>
      <c r="H1674" s="3">
        <v>394.39</v>
      </c>
      <c r="I1674" s="1">
        <f t="shared" si="26"/>
        <v>0.200944626734873</v>
      </c>
    </row>
    <row r="1675" ht="15.75" customHeight="1" spans="1:9">
      <c r="A1675" s="3" t="s">
        <v>1694</v>
      </c>
      <c r="B1675" s="5">
        <v>45189</v>
      </c>
      <c r="C1675" s="4" t="s">
        <v>13</v>
      </c>
      <c r="D1675" s="6" t="s">
        <v>28</v>
      </c>
      <c r="E1675" s="3">
        <v>2588.66</v>
      </c>
      <c r="F1675" s="3">
        <v>9</v>
      </c>
      <c r="G1675" s="3">
        <v>11</v>
      </c>
      <c r="H1675" s="3">
        <v>382.41</v>
      </c>
      <c r="I1675" s="1">
        <f t="shared" si="26"/>
        <v>0.1477250778395</v>
      </c>
    </row>
    <row r="1676" ht="15.75" customHeight="1" spans="1:9">
      <c r="A1676" s="3" t="s">
        <v>1695</v>
      </c>
      <c r="B1676" s="5">
        <v>45541</v>
      </c>
      <c r="C1676" s="4" t="s">
        <v>10</v>
      </c>
      <c r="D1676" s="6" t="s">
        <v>26</v>
      </c>
      <c r="E1676" s="3">
        <v>4140.65</v>
      </c>
      <c r="F1676" s="3">
        <v>49</v>
      </c>
      <c r="G1676" s="3">
        <v>2</v>
      </c>
      <c r="H1676" s="3">
        <v>1658.12</v>
      </c>
      <c r="I1676" s="1">
        <f t="shared" si="26"/>
        <v>0.40044920483499</v>
      </c>
    </row>
    <row r="1677" ht="15.75" customHeight="1" spans="1:9">
      <c r="A1677" s="3" t="s">
        <v>1696</v>
      </c>
      <c r="B1677" s="5">
        <v>45194</v>
      </c>
      <c r="C1677" s="4" t="s">
        <v>16</v>
      </c>
      <c r="D1677" s="6" t="s">
        <v>26</v>
      </c>
      <c r="E1677" s="3">
        <v>3417.74</v>
      </c>
      <c r="F1677" s="3">
        <v>9</v>
      </c>
      <c r="G1677" s="3">
        <v>17</v>
      </c>
      <c r="H1677" s="3">
        <v>1088.74</v>
      </c>
      <c r="I1677" s="1">
        <f t="shared" si="26"/>
        <v>0.31855553669969</v>
      </c>
    </row>
    <row r="1678" ht="15.75" customHeight="1" spans="1:9">
      <c r="A1678" s="3" t="s">
        <v>1697</v>
      </c>
      <c r="B1678" s="5">
        <v>45554</v>
      </c>
      <c r="C1678" s="4" t="s">
        <v>20</v>
      </c>
      <c r="D1678" s="6" t="s">
        <v>26</v>
      </c>
      <c r="E1678" s="3">
        <v>2045.63</v>
      </c>
      <c r="F1678" s="3">
        <v>48</v>
      </c>
      <c r="G1678" s="3">
        <v>30</v>
      </c>
      <c r="H1678" s="3">
        <v>639.82</v>
      </c>
      <c r="I1678" s="1">
        <f t="shared" si="26"/>
        <v>0.312774059825091</v>
      </c>
    </row>
    <row r="1679" ht="15.75" customHeight="1" spans="1:9">
      <c r="A1679" s="3" t="s">
        <v>1698</v>
      </c>
      <c r="B1679" s="5">
        <v>45113</v>
      </c>
      <c r="C1679" s="4" t="s">
        <v>20</v>
      </c>
      <c r="D1679" s="6" t="s">
        <v>26</v>
      </c>
      <c r="E1679" s="3">
        <v>3271.35</v>
      </c>
      <c r="F1679" s="3">
        <v>19</v>
      </c>
      <c r="G1679" s="3">
        <v>2</v>
      </c>
      <c r="H1679" s="3">
        <v>1406.01</v>
      </c>
      <c r="I1679" s="1">
        <f t="shared" si="26"/>
        <v>0.429795038745472</v>
      </c>
    </row>
    <row r="1680" ht="15.75" customHeight="1" spans="1:9">
      <c r="A1680" s="3" t="s">
        <v>1699</v>
      </c>
      <c r="B1680" s="5">
        <v>45599</v>
      </c>
      <c r="C1680" s="4" t="s">
        <v>10</v>
      </c>
      <c r="D1680" s="6" t="s">
        <v>28</v>
      </c>
      <c r="E1680" s="3">
        <v>4959.65</v>
      </c>
      <c r="F1680" s="3">
        <v>24</v>
      </c>
      <c r="G1680" s="3">
        <v>33</v>
      </c>
      <c r="H1680" s="3">
        <v>1201.2</v>
      </c>
      <c r="I1680" s="1">
        <f t="shared" si="26"/>
        <v>0.242194509693224</v>
      </c>
    </row>
    <row r="1681" ht="15.75" customHeight="1" spans="1:9">
      <c r="A1681" s="3" t="s">
        <v>1700</v>
      </c>
      <c r="B1681" s="5">
        <v>45094</v>
      </c>
      <c r="C1681" s="4" t="s">
        <v>13</v>
      </c>
      <c r="D1681" s="6" t="s">
        <v>38</v>
      </c>
      <c r="E1681" s="3">
        <v>1851.49</v>
      </c>
      <c r="F1681" s="3">
        <v>19</v>
      </c>
      <c r="G1681" s="3">
        <v>30</v>
      </c>
      <c r="H1681" s="3">
        <v>1004.26</v>
      </c>
      <c r="I1681" s="1">
        <f t="shared" si="26"/>
        <v>0.542406386207865</v>
      </c>
    </row>
    <row r="1682" ht="15.75" customHeight="1" spans="1:9">
      <c r="A1682" s="3" t="s">
        <v>1701</v>
      </c>
      <c r="B1682" s="5">
        <v>45274</v>
      </c>
      <c r="C1682" s="4" t="s">
        <v>20</v>
      </c>
      <c r="D1682" s="6" t="s">
        <v>38</v>
      </c>
      <c r="E1682" s="3">
        <v>372.04</v>
      </c>
      <c r="F1682" s="3">
        <v>34</v>
      </c>
      <c r="G1682" s="3">
        <v>4</v>
      </c>
      <c r="H1682" s="3">
        <v>40.86</v>
      </c>
      <c r="I1682" s="1">
        <f t="shared" si="26"/>
        <v>0.109826900333297</v>
      </c>
    </row>
    <row r="1683" ht="15.75" customHeight="1" spans="1:9">
      <c r="A1683" s="3" t="s">
        <v>1702</v>
      </c>
      <c r="B1683" s="5">
        <v>45076</v>
      </c>
      <c r="C1683" s="4" t="s">
        <v>10</v>
      </c>
      <c r="D1683" s="6" t="s">
        <v>28</v>
      </c>
      <c r="E1683" s="3">
        <v>2952.87</v>
      </c>
      <c r="F1683" s="3">
        <v>39</v>
      </c>
      <c r="G1683" s="3">
        <v>39</v>
      </c>
      <c r="H1683" s="3">
        <v>451.49</v>
      </c>
      <c r="I1683" s="1">
        <f t="shared" si="26"/>
        <v>0.152898705327359</v>
      </c>
    </row>
    <row r="1684" ht="15.75" customHeight="1" spans="1:9">
      <c r="A1684" s="3" t="s">
        <v>1703</v>
      </c>
      <c r="B1684" s="5">
        <v>45392</v>
      </c>
      <c r="C1684" s="4" t="s">
        <v>20</v>
      </c>
      <c r="D1684" s="6" t="s">
        <v>21</v>
      </c>
      <c r="E1684" s="3">
        <v>3436.69</v>
      </c>
      <c r="F1684" s="3">
        <v>35</v>
      </c>
      <c r="G1684" s="3">
        <v>39</v>
      </c>
      <c r="H1684" s="3">
        <v>1894.72</v>
      </c>
      <c r="I1684" s="1">
        <f t="shared" si="26"/>
        <v>0.551321184046277</v>
      </c>
    </row>
    <row r="1685" ht="15.75" customHeight="1" spans="1:9">
      <c r="A1685" s="3" t="s">
        <v>1704</v>
      </c>
      <c r="B1685" s="5">
        <v>45165</v>
      </c>
      <c r="C1685" s="4" t="s">
        <v>13</v>
      </c>
      <c r="D1685" s="6" t="s">
        <v>23</v>
      </c>
      <c r="E1685" s="3">
        <v>2322.39</v>
      </c>
      <c r="F1685" s="3">
        <v>14</v>
      </c>
      <c r="G1685" s="3">
        <v>17</v>
      </c>
      <c r="H1685" s="3">
        <v>205.94</v>
      </c>
      <c r="I1685" s="1">
        <f t="shared" si="26"/>
        <v>0.0886758899237424</v>
      </c>
    </row>
    <row r="1686" ht="15.75" customHeight="1" spans="1:9">
      <c r="A1686" s="3" t="s">
        <v>1705</v>
      </c>
      <c r="B1686" s="5">
        <v>45277</v>
      </c>
      <c r="C1686" s="4" t="s">
        <v>16</v>
      </c>
      <c r="D1686" s="6" t="s">
        <v>21</v>
      </c>
      <c r="E1686" s="3">
        <v>3910.22</v>
      </c>
      <c r="F1686" s="3">
        <v>34</v>
      </c>
      <c r="G1686" s="3">
        <v>31</v>
      </c>
      <c r="H1686" s="3">
        <v>876.59</v>
      </c>
      <c r="I1686" s="1">
        <f t="shared" si="26"/>
        <v>0.224179202193227</v>
      </c>
    </row>
    <row r="1687" ht="15.75" customHeight="1" spans="1:9">
      <c r="A1687" s="3" t="s">
        <v>1706</v>
      </c>
      <c r="B1687" s="5">
        <v>45456</v>
      </c>
      <c r="C1687" s="4" t="s">
        <v>20</v>
      </c>
      <c r="D1687" s="6" t="s">
        <v>23</v>
      </c>
      <c r="E1687" s="3">
        <v>1520.29</v>
      </c>
      <c r="F1687" s="3">
        <v>38</v>
      </c>
      <c r="G1687" s="3">
        <v>14</v>
      </c>
      <c r="H1687" s="3">
        <v>998.09</v>
      </c>
      <c r="I1687" s="1">
        <f t="shared" si="26"/>
        <v>0.65651290214367</v>
      </c>
    </row>
    <row r="1688" ht="15.75" customHeight="1" spans="1:9">
      <c r="A1688" s="3" t="s">
        <v>1707</v>
      </c>
      <c r="B1688" s="5">
        <v>45054</v>
      </c>
      <c r="C1688" s="4" t="s">
        <v>10</v>
      </c>
      <c r="D1688" s="6" t="s">
        <v>23</v>
      </c>
      <c r="E1688" s="3">
        <v>546.87</v>
      </c>
      <c r="F1688" s="3">
        <v>31</v>
      </c>
      <c r="G1688" s="3">
        <v>9</v>
      </c>
      <c r="H1688" s="3">
        <v>1032.83</v>
      </c>
      <c r="I1688" s="1">
        <f t="shared" si="26"/>
        <v>1.88862069596065</v>
      </c>
    </row>
    <row r="1689" ht="15.75" customHeight="1" spans="1:9">
      <c r="A1689" s="3" t="s">
        <v>1708</v>
      </c>
      <c r="B1689" s="5">
        <v>45353</v>
      </c>
      <c r="C1689" s="4" t="s">
        <v>16</v>
      </c>
      <c r="D1689" s="6" t="s">
        <v>38</v>
      </c>
      <c r="E1689" s="3">
        <v>3024.41</v>
      </c>
      <c r="F1689" s="3">
        <v>18</v>
      </c>
      <c r="G1689" s="3">
        <v>12</v>
      </c>
      <c r="H1689" s="3">
        <v>918.96</v>
      </c>
      <c r="I1689" s="1">
        <f t="shared" si="26"/>
        <v>0.303847692607814</v>
      </c>
    </row>
    <row r="1690" ht="15.75" customHeight="1" spans="1:9">
      <c r="A1690" s="3" t="s">
        <v>1709</v>
      </c>
      <c r="B1690" s="5">
        <v>45235</v>
      </c>
      <c r="C1690" s="4" t="s">
        <v>20</v>
      </c>
      <c r="D1690" s="6" t="s">
        <v>21</v>
      </c>
      <c r="E1690" s="3">
        <v>4239.06</v>
      </c>
      <c r="F1690" s="3">
        <v>43</v>
      </c>
      <c r="G1690" s="3">
        <v>19</v>
      </c>
      <c r="H1690" s="3">
        <v>492.13</v>
      </c>
      <c r="I1690" s="1">
        <f t="shared" si="26"/>
        <v>0.116094134076894</v>
      </c>
    </row>
    <row r="1691" ht="15.75" customHeight="1" spans="1:9">
      <c r="A1691" s="3" t="s">
        <v>1710</v>
      </c>
      <c r="B1691" s="5">
        <v>45105</v>
      </c>
      <c r="C1691" s="4" t="s">
        <v>16</v>
      </c>
      <c r="D1691" s="6" t="s">
        <v>26</v>
      </c>
      <c r="E1691" s="3">
        <v>1406.28</v>
      </c>
      <c r="F1691" s="3">
        <v>19</v>
      </c>
      <c r="G1691" s="3">
        <v>12</v>
      </c>
      <c r="H1691" s="3">
        <v>476.46</v>
      </c>
      <c r="I1691" s="1">
        <f t="shared" si="26"/>
        <v>0.338808772079529</v>
      </c>
    </row>
    <row r="1692" ht="15.75" customHeight="1" spans="1:9">
      <c r="A1692" s="3" t="s">
        <v>1711</v>
      </c>
      <c r="B1692" s="5">
        <v>45182</v>
      </c>
      <c r="C1692" s="4" t="s">
        <v>20</v>
      </c>
      <c r="D1692" s="6" t="s">
        <v>21</v>
      </c>
      <c r="E1692" s="3">
        <v>549.39</v>
      </c>
      <c r="F1692" s="3">
        <v>10</v>
      </c>
      <c r="G1692" s="3">
        <v>13</v>
      </c>
      <c r="H1692" s="3">
        <v>1831.68</v>
      </c>
      <c r="I1692" s="1">
        <f t="shared" si="26"/>
        <v>3.33402500955605</v>
      </c>
    </row>
    <row r="1693" ht="15.75" customHeight="1" spans="1:9">
      <c r="A1693" s="3" t="s">
        <v>1712</v>
      </c>
      <c r="B1693" s="5">
        <v>45335</v>
      </c>
      <c r="C1693" s="4" t="s">
        <v>10</v>
      </c>
      <c r="D1693" s="6" t="s">
        <v>23</v>
      </c>
      <c r="E1693" s="3">
        <v>3847.23</v>
      </c>
      <c r="F1693" s="3">
        <v>18</v>
      </c>
      <c r="G1693" s="3">
        <v>29</v>
      </c>
      <c r="H1693" s="3">
        <v>850.29</v>
      </c>
      <c r="I1693" s="1">
        <f t="shared" si="26"/>
        <v>0.221013560405798</v>
      </c>
    </row>
    <row r="1694" ht="15.75" customHeight="1" spans="1:9">
      <c r="A1694" s="3" t="s">
        <v>1713</v>
      </c>
      <c r="B1694" s="5">
        <v>45560</v>
      </c>
      <c r="C1694" s="4" t="s">
        <v>10</v>
      </c>
      <c r="D1694" s="6" t="s">
        <v>21</v>
      </c>
      <c r="E1694" s="3">
        <v>4524.83</v>
      </c>
      <c r="F1694" s="3">
        <v>30</v>
      </c>
      <c r="G1694" s="3">
        <v>50</v>
      </c>
      <c r="H1694" s="3">
        <v>1776.54</v>
      </c>
      <c r="I1694" s="1">
        <f t="shared" si="26"/>
        <v>0.39262027523686</v>
      </c>
    </row>
    <row r="1695" ht="15.75" customHeight="1" spans="1:9">
      <c r="A1695" s="3" t="s">
        <v>1714</v>
      </c>
      <c r="B1695" s="5">
        <v>45205</v>
      </c>
      <c r="C1695" s="4" t="s">
        <v>20</v>
      </c>
      <c r="D1695" s="6" t="s">
        <v>21</v>
      </c>
      <c r="E1695" s="3">
        <v>3934.77</v>
      </c>
      <c r="F1695" s="3">
        <v>28</v>
      </c>
      <c r="G1695" s="3">
        <v>10</v>
      </c>
      <c r="H1695" s="3">
        <v>1167.23</v>
      </c>
      <c r="I1695" s="1">
        <f t="shared" si="26"/>
        <v>0.296645038973053</v>
      </c>
    </row>
    <row r="1696" ht="15.75" customHeight="1" spans="1:9">
      <c r="A1696" s="3" t="s">
        <v>1715</v>
      </c>
      <c r="B1696" s="5">
        <v>45097</v>
      </c>
      <c r="C1696" s="4" t="s">
        <v>13</v>
      </c>
      <c r="D1696" s="6" t="s">
        <v>28</v>
      </c>
      <c r="E1696" s="3">
        <v>4579.78</v>
      </c>
      <c r="F1696" s="3">
        <v>35</v>
      </c>
      <c r="G1696" s="3">
        <v>42</v>
      </c>
      <c r="H1696" s="3">
        <v>1540.99</v>
      </c>
      <c r="I1696" s="1">
        <f t="shared" si="26"/>
        <v>0.336476861333951</v>
      </c>
    </row>
    <row r="1697" ht="15.75" customHeight="1" spans="1:9">
      <c r="A1697" s="3" t="s">
        <v>1716</v>
      </c>
      <c r="B1697" s="5">
        <v>45597</v>
      </c>
      <c r="C1697" s="4" t="s">
        <v>20</v>
      </c>
      <c r="D1697" s="6" t="s">
        <v>21</v>
      </c>
      <c r="E1697" s="3">
        <v>2499.65</v>
      </c>
      <c r="F1697" s="3">
        <v>27</v>
      </c>
      <c r="G1697" s="3">
        <v>28</v>
      </c>
      <c r="H1697" s="3">
        <v>1754.88</v>
      </c>
      <c r="I1697" s="1">
        <f t="shared" si="26"/>
        <v>0.702050287040186</v>
      </c>
    </row>
    <row r="1698" ht="15.75" customHeight="1" spans="1:9">
      <c r="A1698" s="3" t="s">
        <v>1717</v>
      </c>
      <c r="B1698" s="5">
        <v>45384</v>
      </c>
      <c r="C1698" s="4" t="s">
        <v>20</v>
      </c>
      <c r="D1698" s="6" t="s">
        <v>38</v>
      </c>
      <c r="E1698" s="3">
        <v>743.59</v>
      </c>
      <c r="F1698" s="3">
        <v>31</v>
      </c>
      <c r="G1698" s="3">
        <v>39</v>
      </c>
      <c r="H1698" s="3">
        <v>925.6</v>
      </c>
      <c r="I1698" s="1">
        <f t="shared" si="26"/>
        <v>1.24477198456138</v>
      </c>
    </row>
    <row r="1699" ht="15.75" customHeight="1" spans="1:9">
      <c r="A1699" s="3" t="s">
        <v>1718</v>
      </c>
      <c r="B1699" s="5">
        <v>45190</v>
      </c>
      <c r="C1699" s="4" t="s">
        <v>16</v>
      </c>
      <c r="D1699" s="6" t="s">
        <v>38</v>
      </c>
      <c r="E1699" s="3">
        <v>2394.15</v>
      </c>
      <c r="F1699" s="3">
        <v>43</v>
      </c>
      <c r="G1699" s="3">
        <v>26</v>
      </c>
      <c r="H1699" s="3">
        <v>1033.13</v>
      </c>
      <c r="I1699" s="1">
        <f t="shared" si="26"/>
        <v>0.431522669841071</v>
      </c>
    </row>
    <row r="1700" ht="15.75" customHeight="1" spans="1:9">
      <c r="A1700" s="3" t="s">
        <v>1719</v>
      </c>
      <c r="B1700" s="5">
        <v>45474</v>
      </c>
      <c r="C1700" s="4" t="s">
        <v>10</v>
      </c>
      <c r="D1700" s="6" t="s">
        <v>38</v>
      </c>
      <c r="E1700" s="3">
        <v>1545.07</v>
      </c>
      <c r="F1700" s="3">
        <v>12</v>
      </c>
      <c r="G1700" s="3">
        <v>1</v>
      </c>
      <c r="H1700" s="3">
        <v>605.27</v>
      </c>
      <c r="I1700" s="1">
        <f t="shared" si="26"/>
        <v>0.391742768936035</v>
      </c>
    </row>
    <row r="1701" ht="15.75" customHeight="1" spans="1:9">
      <c r="A1701" s="3" t="s">
        <v>1720</v>
      </c>
      <c r="B1701" s="5">
        <v>45158</v>
      </c>
      <c r="C1701" s="4" t="s">
        <v>10</v>
      </c>
      <c r="D1701" s="6" t="s">
        <v>38</v>
      </c>
      <c r="E1701" s="3">
        <v>1495.81</v>
      </c>
      <c r="F1701" s="3">
        <v>19</v>
      </c>
      <c r="G1701" s="3">
        <v>48</v>
      </c>
      <c r="H1701" s="3">
        <v>223.07</v>
      </c>
      <c r="I1701" s="1">
        <f t="shared" si="26"/>
        <v>0.149129902861995</v>
      </c>
    </row>
    <row r="1702" ht="15.75" customHeight="1" spans="1:9">
      <c r="A1702" s="3" t="s">
        <v>1721</v>
      </c>
      <c r="B1702" s="5">
        <v>45296</v>
      </c>
      <c r="C1702" s="4" t="s">
        <v>10</v>
      </c>
      <c r="D1702" s="6" t="s">
        <v>21</v>
      </c>
      <c r="E1702" s="3">
        <v>506.04</v>
      </c>
      <c r="F1702" s="3">
        <v>32</v>
      </c>
      <c r="G1702" s="3">
        <v>22</v>
      </c>
      <c r="H1702" s="3">
        <v>72.77</v>
      </c>
      <c r="I1702" s="1">
        <f t="shared" si="26"/>
        <v>0.143802861433879</v>
      </c>
    </row>
    <row r="1703" ht="15.75" customHeight="1" spans="1:9">
      <c r="A1703" s="3" t="s">
        <v>1722</v>
      </c>
      <c r="B1703" s="5">
        <v>44912</v>
      </c>
      <c r="C1703" s="4" t="s">
        <v>13</v>
      </c>
      <c r="D1703" s="6" t="s">
        <v>28</v>
      </c>
      <c r="E1703" s="3">
        <v>3458.84</v>
      </c>
      <c r="F1703" s="3">
        <v>41</v>
      </c>
      <c r="G1703" s="3">
        <v>5</v>
      </c>
      <c r="H1703" s="3">
        <v>990.89</v>
      </c>
      <c r="I1703" s="1">
        <f t="shared" si="26"/>
        <v>0.286480438528524</v>
      </c>
    </row>
    <row r="1704" ht="15.75" customHeight="1" spans="1:9">
      <c r="A1704" s="3" t="s">
        <v>1723</v>
      </c>
      <c r="B1704" s="5">
        <v>45101</v>
      </c>
      <c r="C1704" s="4" t="s">
        <v>16</v>
      </c>
      <c r="D1704" s="6" t="s">
        <v>21</v>
      </c>
      <c r="E1704" s="3">
        <v>2084.81</v>
      </c>
      <c r="F1704" s="3">
        <v>12</v>
      </c>
      <c r="G1704" s="3">
        <v>3</v>
      </c>
      <c r="H1704" s="3">
        <v>284.17</v>
      </c>
      <c r="I1704" s="1">
        <f t="shared" si="26"/>
        <v>0.136304987025197</v>
      </c>
    </row>
    <row r="1705" ht="15.75" customHeight="1" spans="1:9">
      <c r="A1705" s="3" t="s">
        <v>1724</v>
      </c>
      <c r="B1705" s="5">
        <v>45008</v>
      </c>
      <c r="C1705" s="4" t="s">
        <v>10</v>
      </c>
      <c r="D1705" s="6" t="s">
        <v>28</v>
      </c>
      <c r="E1705" s="3">
        <v>4969.57</v>
      </c>
      <c r="F1705" s="3">
        <v>9</v>
      </c>
      <c r="G1705" s="3">
        <v>16</v>
      </c>
      <c r="H1705" s="3">
        <v>812.73</v>
      </c>
      <c r="I1705" s="1">
        <f t="shared" si="26"/>
        <v>0.163541312427433</v>
      </c>
    </row>
    <row r="1706" ht="15.75" customHeight="1" spans="1:9">
      <c r="A1706" s="3" t="s">
        <v>1725</v>
      </c>
      <c r="B1706" s="5">
        <v>45369</v>
      </c>
      <c r="C1706" s="4" t="s">
        <v>20</v>
      </c>
      <c r="D1706" s="6" t="s">
        <v>23</v>
      </c>
      <c r="E1706" s="3">
        <v>3457.51</v>
      </c>
      <c r="F1706" s="3">
        <v>44</v>
      </c>
      <c r="G1706" s="3">
        <v>35</v>
      </c>
      <c r="H1706" s="3">
        <v>103.97</v>
      </c>
      <c r="I1706" s="1">
        <f t="shared" si="26"/>
        <v>0.0300707734757094</v>
      </c>
    </row>
    <row r="1707" ht="15.75" customHeight="1" spans="1:9">
      <c r="A1707" s="3" t="s">
        <v>1726</v>
      </c>
      <c r="B1707" s="5">
        <v>45425</v>
      </c>
      <c r="C1707" s="4" t="s">
        <v>10</v>
      </c>
      <c r="D1707" s="6" t="s">
        <v>28</v>
      </c>
      <c r="E1707" s="3">
        <v>4116.29</v>
      </c>
      <c r="F1707" s="3">
        <v>21</v>
      </c>
      <c r="G1707" s="3">
        <v>29</v>
      </c>
      <c r="H1707" s="3">
        <v>630.14</v>
      </c>
      <c r="I1707" s="1">
        <f t="shared" si="26"/>
        <v>0.153084452261624</v>
      </c>
    </row>
    <row r="1708" ht="15.75" customHeight="1" spans="1:9">
      <c r="A1708" s="3" t="s">
        <v>1727</v>
      </c>
      <c r="B1708" s="5">
        <v>45358</v>
      </c>
      <c r="C1708" s="4" t="s">
        <v>16</v>
      </c>
      <c r="D1708" s="6" t="s">
        <v>38</v>
      </c>
      <c r="E1708" s="3">
        <v>4283.19</v>
      </c>
      <c r="F1708" s="3">
        <v>38</v>
      </c>
      <c r="G1708" s="3">
        <v>20</v>
      </c>
      <c r="H1708" s="3">
        <v>1597.66</v>
      </c>
      <c r="I1708" s="1">
        <f t="shared" si="26"/>
        <v>0.37300703447664</v>
      </c>
    </row>
    <row r="1709" ht="15.75" customHeight="1" spans="1:9">
      <c r="A1709" s="3" t="s">
        <v>1728</v>
      </c>
      <c r="B1709" s="5">
        <v>44986</v>
      </c>
      <c r="C1709" s="4" t="s">
        <v>10</v>
      </c>
      <c r="D1709" s="6" t="s">
        <v>28</v>
      </c>
      <c r="E1709" s="3">
        <v>3778.93</v>
      </c>
      <c r="F1709" s="3">
        <v>41</v>
      </c>
      <c r="G1709" s="3">
        <v>47</v>
      </c>
      <c r="H1709" s="3">
        <v>63.29</v>
      </c>
      <c r="I1709" s="1">
        <f t="shared" si="26"/>
        <v>0.0167481271153475</v>
      </c>
    </row>
    <row r="1710" ht="15.75" customHeight="1" spans="1:9">
      <c r="A1710" s="3" t="s">
        <v>1729</v>
      </c>
      <c r="B1710" s="5">
        <v>45003</v>
      </c>
      <c r="C1710" s="4" t="s">
        <v>13</v>
      </c>
      <c r="D1710" s="6" t="s">
        <v>23</v>
      </c>
      <c r="E1710" s="3">
        <v>4058.33</v>
      </c>
      <c r="F1710" s="3">
        <v>32</v>
      </c>
      <c r="G1710" s="3">
        <v>26</v>
      </c>
      <c r="H1710" s="3">
        <v>1390.12</v>
      </c>
      <c r="I1710" s="1">
        <f t="shared" si="26"/>
        <v>0.342534983601629</v>
      </c>
    </row>
    <row r="1711" ht="15.75" customHeight="1" spans="1:9">
      <c r="A1711" s="3" t="s">
        <v>1730</v>
      </c>
      <c r="B1711" s="5">
        <v>44906</v>
      </c>
      <c r="C1711" s="4" t="s">
        <v>16</v>
      </c>
      <c r="D1711" s="6" t="s">
        <v>21</v>
      </c>
      <c r="E1711" s="3">
        <v>2213.97</v>
      </c>
      <c r="F1711" s="3">
        <v>35</v>
      </c>
      <c r="G1711" s="3">
        <v>3</v>
      </c>
      <c r="H1711" s="3">
        <v>1638.98</v>
      </c>
      <c r="I1711" s="1">
        <f t="shared" si="26"/>
        <v>0.740290067164415</v>
      </c>
    </row>
    <row r="1712" ht="15.75" customHeight="1" spans="1:9">
      <c r="A1712" s="3" t="s">
        <v>1731</v>
      </c>
      <c r="B1712" s="5">
        <v>45354</v>
      </c>
      <c r="C1712" s="4" t="s">
        <v>20</v>
      </c>
      <c r="D1712" s="6" t="s">
        <v>38</v>
      </c>
      <c r="E1712" s="3">
        <v>4369.37</v>
      </c>
      <c r="F1712" s="3">
        <v>26</v>
      </c>
      <c r="G1712" s="3">
        <v>14</v>
      </c>
      <c r="H1712" s="3">
        <v>1302.75</v>
      </c>
      <c r="I1712" s="1">
        <f t="shared" si="26"/>
        <v>0.298155111606479</v>
      </c>
    </row>
    <row r="1713" ht="15.75" customHeight="1" spans="1:9">
      <c r="A1713" s="3" t="s">
        <v>1732</v>
      </c>
      <c r="B1713" s="5">
        <v>45006</v>
      </c>
      <c r="C1713" s="4" t="s">
        <v>20</v>
      </c>
      <c r="D1713" s="6" t="s">
        <v>23</v>
      </c>
      <c r="E1713" s="3">
        <v>4858.08</v>
      </c>
      <c r="F1713" s="3">
        <v>8</v>
      </c>
      <c r="G1713" s="3">
        <v>8</v>
      </c>
      <c r="H1713" s="3">
        <v>1324.48</v>
      </c>
      <c r="I1713" s="1">
        <f t="shared" si="26"/>
        <v>0.272634456410763</v>
      </c>
    </row>
    <row r="1714" ht="15.75" customHeight="1" spans="1:9">
      <c r="A1714" s="3" t="s">
        <v>1733</v>
      </c>
      <c r="B1714" s="5">
        <v>45150</v>
      </c>
      <c r="C1714" s="4" t="s">
        <v>10</v>
      </c>
      <c r="D1714" s="6" t="s">
        <v>21</v>
      </c>
      <c r="E1714" s="3">
        <v>4724.98</v>
      </c>
      <c r="F1714" s="3">
        <v>45</v>
      </c>
      <c r="G1714" s="3">
        <v>0</v>
      </c>
      <c r="H1714" s="3">
        <v>539.99</v>
      </c>
      <c r="I1714" s="1">
        <f t="shared" si="26"/>
        <v>0.114284081625742</v>
      </c>
    </row>
    <row r="1715" ht="15.75" customHeight="1" spans="1:9">
      <c r="A1715" s="3" t="s">
        <v>1734</v>
      </c>
      <c r="B1715" s="5">
        <v>45555</v>
      </c>
      <c r="C1715" s="4" t="s">
        <v>13</v>
      </c>
      <c r="D1715" s="6" t="s">
        <v>21</v>
      </c>
      <c r="E1715" s="3">
        <v>2284.75</v>
      </c>
      <c r="F1715" s="3">
        <v>34</v>
      </c>
      <c r="G1715" s="3">
        <v>33</v>
      </c>
      <c r="H1715" s="3">
        <v>1352.4</v>
      </c>
      <c r="I1715" s="1">
        <f t="shared" si="26"/>
        <v>0.591924718240508</v>
      </c>
    </row>
    <row r="1716" ht="15.75" customHeight="1" spans="1:9">
      <c r="A1716" s="3" t="s">
        <v>1735</v>
      </c>
      <c r="B1716" s="5">
        <v>45025</v>
      </c>
      <c r="C1716" s="4" t="s">
        <v>16</v>
      </c>
      <c r="D1716" s="6" t="s">
        <v>23</v>
      </c>
      <c r="E1716" s="3">
        <v>1060.69</v>
      </c>
      <c r="F1716" s="3">
        <v>41</v>
      </c>
      <c r="G1716" s="3">
        <v>23</v>
      </c>
      <c r="H1716" s="3">
        <v>102.63</v>
      </c>
      <c r="I1716" s="1">
        <f t="shared" si="26"/>
        <v>0.0967577708849899</v>
      </c>
    </row>
    <row r="1717" ht="15.75" customHeight="1" spans="1:9">
      <c r="A1717" s="3" t="s">
        <v>1736</v>
      </c>
      <c r="B1717" s="5">
        <v>45189</v>
      </c>
      <c r="C1717" s="4" t="s">
        <v>13</v>
      </c>
      <c r="D1717" s="6" t="s">
        <v>38</v>
      </c>
      <c r="E1717" s="3">
        <v>2993.8</v>
      </c>
      <c r="F1717" s="3">
        <v>49</v>
      </c>
      <c r="G1717" s="3">
        <v>47</v>
      </c>
      <c r="H1717" s="3">
        <v>545.8</v>
      </c>
      <c r="I1717" s="1">
        <f t="shared" si="26"/>
        <v>0.182310107555615</v>
      </c>
    </row>
    <row r="1718" ht="15.75" customHeight="1" spans="1:9">
      <c r="A1718" s="3" t="s">
        <v>1737</v>
      </c>
      <c r="B1718" s="5">
        <v>45073</v>
      </c>
      <c r="C1718" s="4" t="s">
        <v>20</v>
      </c>
      <c r="D1718" s="6" t="s">
        <v>28</v>
      </c>
      <c r="E1718" s="3">
        <v>2708.65</v>
      </c>
      <c r="F1718" s="3">
        <v>18</v>
      </c>
      <c r="G1718" s="3">
        <v>23</v>
      </c>
      <c r="H1718" s="3">
        <v>528.43</v>
      </c>
      <c r="I1718" s="1">
        <f t="shared" si="26"/>
        <v>0.195089804884352</v>
      </c>
    </row>
    <row r="1719" ht="15.75" customHeight="1" spans="1:9">
      <c r="A1719" s="3" t="s">
        <v>1738</v>
      </c>
      <c r="B1719" s="5">
        <v>45361</v>
      </c>
      <c r="C1719" s="4" t="s">
        <v>13</v>
      </c>
      <c r="D1719" s="6" t="s">
        <v>26</v>
      </c>
      <c r="E1719" s="3">
        <v>3431.66</v>
      </c>
      <c r="F1719" s="3">
        <v>12</v>
      </c>
      <c r="G1719" s="3">
        <v>38</v>
      </c>
      <c r="H1719" s="3">
        <v>97.53</v>
      </c>
      <c r="I1719" s="1">
        <f t="shared" si="26"/>
        <v>0.028420647733167</v>
      </c>
    </row>
    <row r="1720" ht="15.75" customHeight="1" spans="1:9">
      <c r="A1720" s="3" t="s">
        <v>1739</v>
      </c>
      <c r="B1720" s="5">
        <v>45569</v>
      </c>
      <c r="C1720" s="4" t="s">
        <v>13</v>
      </c>
      <c r="D1720" s="6" t="s">
        <v>21</v>
      </c>
      <c r="E1720" s="3">
        <v>1328.69</v>
      </c>
      <c r="F1720" s="3">
        <v>47</v>
      </c>
      <c r="G1720" s="3">
        <v>2</v>
      </c>
      <c r="H1720" s="3">
        <v>368.03</v>
      </c>
      <c r="I1720" s="1">
        <f t="shared" si="26"/>
        <v>0.276987107602225</v>
      </c>
    </row>
    <row r="1721" ht="15.75" customHeight="1" spans="1:9">
      <c r="A1721" s="3" t="s">
        <v>1740</v>
      </c>
      <c r="B1721" s="5">
        <v>45539</v>
      </c>
      <c r="C1721" s="4" t="s">
        <v>20</v>
      </c>
      <c r="D1721" s="6" t="s">
        <v>23</v>
      </c>
      <c r="E1721" s="3">
        <v>4737.21</v>
      </c>
      <c r="F1721" s="3">
        <v>12</v>
      </c>
      <c r="G1721" s="3">
        <v>49</v>
      </c>
      <c r="H1721" s="3">
        <v>622.65</v>
      </c>
      <c r="I1721" s="1">
        <f t="shared" si="26"/>
        <v>0.131438124972294</v>
      </c>
    </row>
    <row r="1722" ht="15.75" customHeight="1" spans="1:9">
      <c r="A1722" s="3" t="s">
        <v>1741</v>
      </c>
      <c r="B1722" s="5">
        <v>45452</v>
      </c>
      <c r="C1722" s="4" t="s">
        <v>10</v>
      </c>
      <c r="D1722" s="6" t="s">
        <v>23</v>
      </c>
      <c r="E1722" s="3">
        <v>2775.63</v>
      </c>
      <c r="F1722" s="3">
        <v>44</v>
      </c>
      <c r="G1722" s="3">
        <v>42</v>
      </c>
      <c r="H1722" s="3">
        <v>1437.67</v>
      </c>
      <c r="I1722" s="1">
        <f t="shared" si="26"/>
        <v>0.517961687977144</v>
      </c>
    </row>
    <row r="1723" ht="15.75" customHeight="1" spans="1:9">
      <c r="A1723" s="3" t="s">
        <v>1742</v>
      </c>
      <c r="B1723" s="5">
        <v>45047</v>
      </c>
      <c r="C1723" s="4" t="s">
        <v>13</v>
      </c>
      <c r="D1723" s="6" t="s">
        <v>26</v>
      </c>
      <c r="E1723" s="3">
        <v>4687.38</v>
      </c>
      <c r="F1723" s="3">
        <v>10</v>
      </c>
      <c r="G1723" s="3">
        <v>34</v>
      </c>
      <c r="H1723" s="3">
        <v>1368.14</v>
      </c>
      <c r="I1723" s="1">
        <f t="shared" si="26"/>
        <v>0.291877338726538</v>
      </c>
    </row>
    <row r="1724" ht="15.75" customHeight="1" spans="1:9">
      <c r="A1724" s="3" t="s">
        <v>1743</v>
      </c>
      <c r="B1724" s="5">
        <v>45517</v>
      </c>
      <c r="C1724" s="4" t="s">
        <v>13</v>
      </c>
      <c r="D1724" s="6" t="s">
        <v>28</v>
      </c>
      <c r="E1724" s="3">
        <v>4735.94</v>
      </c>
      <c r="F1724" s="3">
        <v>36</v>
      </c>
      <c r="G1724" s="3">
        <v>35</v>
      </c>
      <c r="H1724" s="3">
        <v>904.72</v>
      </c>
      <c r="I1724" s="1">
        <f t="shared" si="26"/>
        <v>0.191032825584784</v>
      </c>
    </row>
    <row r="1725" ht="15.75" customHeight="1" spans="1:9">
      <c r="A1725" s="3" t="s">
        <v>1744</v>
      </c>
      <c r="B1725" s="5">
        <v>45604</v>
      </c>
      <c r="C1725" s="4" t="s">
        <v>16</v>
      </c>
      <c r="D1725" s="6" t="s">
        <v>28</v>
      </c>
      <c r="E1725" s="3">
        <v>2545.26</v>
      </c>
      <c r="F1725" s="3">
        <v>15</v>
      </c>
      <c r="G1725" s="3">
        <v>19</v>
      </c>
      <c r="H1725" s="3">
        <v>470.11</v>
      </c>
      <c r="I1725" s="1">
        <f t="shared" si="26"/>
        <v>0.184700187800068</v>
      </c>
    </row>
    <row r="1726" ht="15.75" customHeight="1" spans="1:9">
      <c r="A1726" s="3" t="s">
        <v>1745</v>
      </c>
      <c r="B1726" s="5">
        <v>45396</v>
      </c>
      <c r="C1726" s="4" t="s">
        <v>20</v>
      </c>
      <c r="D1726" s="6" t="s">
        <v>28</v>
      </c>
      <c r="E1726" s="3">
        <v>4226.19</v>
      </c>
      <c r="F1726" s="3">
        <v>12</v>
      </c>
      <c r="G1726" s="3">
        <v>37</v>
      </c>
      <c r="H1726" s="3">
        <v>1247.98</v>
      </c>
      <c r="I1726" s="1">
        <f t="shared" si="26"/>
        <v>0.295296709329207</v>
      </c>
    </row>
    <row r="1727" ht="15.75" customHeight="1" spans="1:9">
      <c r="A1727" s="3" t="s">
        <v>1746</v>
      </c>
      <c r="B1727" s="5">
        <v>45165</v>
      </c>
      <c r="C1727" s="4" t="s">
        <v>10</v>
      </c>
      <c r="D1727" s="6" t="s">
        <v>26</v>
      </c>
      <c r="E1727" s="3">
        <v>1391.58</v>
      </c>
      <c r="F1727" s="3">
        <v>22</v>
      </c>
      <c r="G1727" s="3">
        <v>27</v>
      </c>
      <c r="H1727" s="3">
        <v>523.75</v>
      </c>
      <c r="I1727" s="1">
        <f t="shared" si="26"/>
        <v>0.376370744046336</v>
      </c>
    </row>
    <row r="1728" ht="15.75" customHeight="1" spans="1:9">
      <c r="A1728" s="3" t="s">
        <v>1747</v>
      </c>
      <c r="B1728" s="5">
        <v>45509</v>
      </c>
      <c r="C1728" s="4" t="s">
        <v>16</v>
      </c>
      <c r="D1728" s="6" t="s">
        <v>38</v>
      </c>
      <c r="E1728" s="3">
        <v>1013.24</v>
      </c>
      <c r="F1728" s="3">
        <v>7</v>
      </c>
      <c r="G1728" s="3">
        <v>50</v>
      </c>
      <c r="H1728" s="3">
        <v>76.68</v>
      </c>
      <c r="I1728" s="1">
        <f t="shared" si="26"/>
        <v>0.0756780229758004</v>
      </c>
    </row>
    <row r="1729" ht="15.75" customHeight="1" spans="1:9">
      <c r="A1729" s="3" t="s">
        <v>1748</v>
      </c>
      <c r="B1729" s="5">
        <v>45035</v>
      </c>
      <c r="C1729" s="4" t="s">
        <v>16</v>
      </c>
      <c r="D1729" s="6" t="s">
        <v>38</v>
      </c>
      <c r="E1729" s="3">
        <v>3476.09</v>
      </c>
      <c r="F1729" s="3">
        <v>48</v>
      </c>
      <c r="G1729" s="3">
        <v>36</v>
      </c>
      <c r="H1729" s="3">
        <v>229.17</v>
      </c>
      <c r="I1729" s="1">
        <f t="shared" si="26"/>
        <v>0.0659275220146774</v>
      </c>
    </row>
    <row r="1730" ht="15.75" customHeight="1" spans="1:9">
      <c r="A1730" s="3" t="s">
        <v>1749</v>
      </c>
      <c r="B1730" s="5">
        <v>45017</v>
      </c>
      <c r="C1730" s="4" t="s">
        <v>10</v>
      </c>
      <c r="D1730" s="6" t="s">
        <v>38</v>
      </c>
      <c r="E1730" s="3">
        <v>2711.63</v>
      </c>
      <c r="F1730" s="3">
        <v>20</v>
      </c>
      <c r="G1730" s="3">
        <v>24</v>
      </c>
      <c r="H1730" s="3">
        <v>1597.84</v>
      </c>
      <c r="I1730" s="1">
        <f t="shared" si="26"/>
        <v>0.589254433680111</v>
      </c>
    </row>
    <row r="1731" ht="15.75" customHeight="1" spans="1:9">
      <c r="A1731" s="3" t="s">
        <v>1750</v>
      </c>
      <c r="B1731" s="5">
        <v>45079</v>
      </c>
      <c r="C1731" s="4" t="s">
        <v>10</v>
      </c>
      <c r="D1731" s="6" t="s">
        <v>23</v>
      </c>
      <c r="E1731" s="3">
        <v>2233.28</v>
      </c>
      <c r="F1731" s="3">
        <v>13</v>
      </c>
      <c r="G1731" s="3">
        <v>14</v>
      </c>
      <c r="H1731" s="3">
        <v>1797.73</v>
      </c>
      <c r="I1731" s="1">
        <f t="shared" ref="I1731:I1794" si="27">H1731/E1731</f>
        <v>0.80497295457802</v>
      </c>
    </row>
    <row r="1732" ht="15.75" customHeight="1" spans="1:9">
      <c r="A1732" s="3" t="s">
        <v>1751</v>
      </c>
      <c r="B1732" s="5">
        <v>45283</v>
      </c>
      <c r="C1732" s="4" t="s">
        <v>20</v>
      </c>
      <c r="D1732" s="6" t="s">
        <v>38</v>
      </c>
      <c r="E1732" s="3">
        <v>3995.8</v>
      </c>
      <c r="F1732" s="3">
        <v>37</v>
      </c>
      <c r="G1732" s="3">
        <v>24</v>
      </c>
      <c r="H1732" s="3">
        <v>1139.69</v>
      </c>
      <c r="I1732" s="1">
        <f t="shared" si="27"/>
        <v>0.285221983082236</v>
      </c>
    </row>
    <row r="1733" ht="15.75" customHeight="1" spans="1:9">
      <c r="A1733" s="3" t="s">
        <v>1752</v>
      </c>
      <c r="B1733" s="5">
        <v>45464</v>
      </c>
      <c r="C1733" s="4" t="s">
        <v>13</v>
      </c>
      <c r="D1733" s="6" t="s">
        <v>21</v>
      </c>
      <c r="E1733" s="3">
        <v>4729.01</v>
      </c>
      <c r="F1733" s="3">
        <v>27</v>
      </c>
      <c r="G1733" s="3">
        <v>45</v>
      </c>
      <c r="H1733" s="3">
        <v>644.38</v>
      </c>
      <c r="I1733" s="1">
        <f t="shared" si="27"/>
        <v>0.136261077900026</v>
      </c>
    </row>
    <row r="1734" ht="15.75" customHeight="1" spans="1:9">
      <c r="A1734" s="3" t="s">
        <v>1753</v>
      </c>
      <c r="B1734" s="5">
        <v>45268</v>
      </c>
      <c r="C1734" s="4" t="s">
        <v>10</v>
      </c>
      <c r="D1734" s="6" t="s">
        <v>38</v>
      </c>
      <c r="E1734" s="3">
        <v>3335.95</v>
      </c>
      <c r="F1734" s="3">
        <v>6</v>
      </c>
      <c r="G1734" s="3">
        <v>5</v>
      </c>
      <c r="H1734" s="3">
        <v>1075.53</v>
      </c>
      <c r="I1734" s="1">
        <f t="shared" si="27"/>
        <v>0.322405911359583</v>
      </c>
    </row>
    <row r="1735" ht="15.75" customHeight="1" spans="1:9">
      <c r="A1735" s="3" t="s">
        <v>1754</v>
      </c>
      <c r="B1735" s="5">
        <v>45537</v>
      </c>
      <c r="C1735" s="4" t="s">
        <v>10</v>
      </c>
      <c r="D1735" s="6" t="s">
        <v>23</v>
      </c>
      <c r="E1735" s="3">
        <v>4290.41</v>
      </c>
      <c r="F1735" s="3">
        <v>15</v>
      </c>
      <c r="G1735" s="3">
        <v>47</v>
      </c>
      <c r="H1735" s="3">
        <v>620.72</v>
      </c>
      <c r="I1735" s="1">
        <f t="shared" si="27"/>
        <v>0.144676149831834</v>
      </c>
    </row>
    <row r="1736" ht="15.75" customHeight="1" spans="1:9">
      <c r="A1736" s="3" t="s">
        <v>1755</v>
      </c>
      <c r="B1736" s="5">
        <v>45522</v>
      </c>
      <c r="C1736" s="4" t="s">
        <v>16</v>
      </c>
      <c r="D1736" s="6" t="s">
        <v>26</v>
      </c>
      <c r="E1736" s="3">
        <v>4856.72</v>
      </c>
      <c r="F1736" s="3">
        <v>1</v>
      </c>
      <c r="G1736" s="3">
        <v>23</v>
      </c>
      <c r="H1736" s="3">
        <v>1698.82</v>
      </c>
      <c r="I1736" s="1">
        <f t="shared" si="27"/>
        <v>0.349787510912715</v>
      </c>
    </row>
    <row r="1737" ht="15.75" customHeight="1" spans="1:9">
      <c r="A1737" s="3" t="s">
        <v>1756</v>
      </c>
      <c r="B1737" s="5">
        <v>45201</v>
      </c>
      <c r="C1737" s="4" t="s">
        <v>10</v>
      </c>
      <c r="D1737" s="6" t="s">
        <v>21</v>
      </c>
      <c r="E1737" s="3">
        <v>4480.45</v>
      </c>
      <c r="F1737" s="3">
        <v>4</v>
      </c>
      <c r="G1737" s="3">
        <v>33</v>
      </c>
      <c r="H1737" s="3">
        <v>502.39</v>
      </c>
      <c r="I1737" s="1">
        <f t="shared" si="27"/>
        <v>0.112129362006049</v>
      </c>
    </row>
    <row r="1738" ht="15.75" customHeight="1" spans="1:9">
      <c r="A1738" s="3" t="s">
        <v>1757</v>
      </c>
      <c r="B1738" s="5">
        <v>45102</v>
      </c>
      <c r="C1738" s="4" t="s">
        <v>20</v>
      </c>
      <c r="D1738" s="6" t="s">
        <v>23</v>
      </c>
      <c r="E1738" s="3">
        <v>4858.94</v>
      </c>
      <c r="F1738" s="3">
        <v>33</v>
      </c>
      <c r="G1738" s="3">
        <v>7</v>
      </c>
      <c r="H1738" s="3">
        <v>1872.58</v>
      </c>
      <c r="I1738" s="1">
        <f t="shared" si="27"/>
        <v>0.385388582694991</v>
      </c>
    </row>
    <row r="1739" ht="15.75" customHeight="1" spans="1:9">
      <c r="A1739" s="3" t="s">
        <v>1758</v>
      </c>
      <c r="B1739" s="5">
        <v>44995</v>
      </c>
      <c r="C1739" s="4" t="s">
        <v>16</v>
      </c>
      <c r="D1739" s="6" t="s">
        <v>26</v>
      </c>
      <c r="E1739" s="3">
        <v>4625.16</v>
      </c>
      <c r="F1739" s="3">
        <v>21</v>
      </c>
      <c r="G1739" s="3">
        <v>3</v>
      </c>
      <c r="H1739" s="3">
        <v>858.54</v>
      </c>
      <c r="I1739" s="1">
        <f t="shared" si="27"/>
        <v>0.185623848688478</v>
      </c>
    </row>
    <row r="1740" ht="15.75" customHeight="1" spans="1:9">
      <c r="A1740" s="3" t="s">
        <v>1759</v>
      </c>
      <c r="B1740" s="5">
        <v>45463</v>
      </c>
      <c r="C1740" s="4" t="s">
        <v>13</v>
      </c>
      <c r="D1740" s="6" t="s">
        <v>38</v>
      </c>
      <c r="E1740" s="3">
        <v>3587.16</v>
      </c>
      <c r="F1740" s="3">
        <v>10</v>
      </c>
      <c r="G1740" s="3">
        <v>13</v>
      </c>
      <c r="H1740" s="3">
        <v>540.5</v>
      </c>
      <c r="I1740" s="1">
        <f t="shared" si="27"/>
        <v>0.150676301029226</v>
      </c>
    </row>
    <row r="1741" ht="15.75" customHeight="1" spans="1:9">
      <c r="A1741" s="3" t="s">
        <v>1760</v>
      </c>
      <c r="B1741" s="5">
        <v>45207</v>
      </c>
      <c r="C1741" s="4" t="s">
        <v>20</v>
      </c>
      <c r="D1741" s="6" t="s">
        <v>26</v>
      </c>
      <c r="E1741" s="3">
        <v>3577.17</v>
      </c>
      <c r="F1741" s="3">
        <v>9</v>
      </c>
      <c r="G1741" s="3">
        <v>35</v>
      </c>
      <c r="H1741" s="3">
        <v>1872.95</v>
      </c>
      <c r="I1741" s="1">
        <f t="shared" si="27"/>
        <v>0.523584285901984</v>
      </c>
    </row>
    <row r="1742" ht="15.75" customHeight="1" spans="1:9">
      <c r="A1742" s="3" t="s">
        <v>1761</v>
      </c>
      <c r="B1742" s="5">
        <v>45324</v>
      </c>
      <c r="C1742" s="4" t="s">
        <v>13</v>
      </c>
      <c r="D1742" s="6" t="s">
        <v>28</v>
      </c>
      <c r="E1742" s="3">
        <v>972.72</v>
      </c>
      <c r="F1742" s="3">
        <v>31</v>
      </c>
      <c r="G1742" s="3">
        <v>47</v>
      </c>
      <c r="H1742" s="3">
        <v>1039.47</v>
      </c>
      <c r="I1742" s="1">
        <f t="shared" si="27"/>
        <v>1.06862200838885</v>
      </c>
    </row>
    <row r="1743" ht="15.75" customHeight="1" spans="1:9">
      <c r="A1743" s="3" t="s">
        <v>1762</v>
      </c>
      <c r="B1743" s="5">
        <v>45406</v>
      </c>
      <c r="C1743" s="4" t="s">
        <v>16</v>
      </c>
      <c r="D1743" s="6" t="s">
        <v>26</v>
      </c>
      <c r="E1743" s="3">
        <v>2325.33</v>
      </c>
      <c r="F1743" s="3">
        <v>40</v>
      </c>
      <c r="G1743" s="3">
        <v>16</v>
      </c>
      <c r="H1743" s="3">
        <v>1949.16</v>
      </c>
      <c r="I1743" s="1">
        <f t="shared" si="27"/>
        <v>0.838229412599502</v>
      </c>
    </row>
    <row r="1744" ht="15.75" customHeight="1" spans="1:9">
      <c r="A1744" s="3" t="s">
        <v>1763</v>
      </c>
      <c r="B1744" s="5">
        <v>45094</v>
      </c>
      <c r="C1744" s="4" t="s">
        <v>20</v>
      </c>
      <c r="D1744" s="6" t="s">
        <v>23</v>
      </c>
      <c r="E1744" s="3">
        <v>1444.94</v>
      </c>
      <c r="F1744" s="3">
        <v>35</v>
      </c>
      <c r="G1744" s="3">
        <v>46</v>
      </c>
      <c r="H1744" s="3">
        <v>233.56</v>
      </c>
      <c r="I1744" s="1">
        <f t="shared" si="27"/>
        <v>0.161639929685662</v>
      </c>
    </row>
    <row r="1745" ht="15.75" customHeight="1" spans="1:9">
      <c r="A1745" s="3" t="s">
        <v>1764</v>
      </c>
      <c r="B1745" s="5">
        <v>45060</v>
      </c>
      <c r="C1745" s="4" t="s">
        <v>16</v>
      </c>
      <c r="D1745" s="6" t="s">
        <v>28</v>
      </c>
      <c r="E1745" s="3">
        <v>3207.17</v>
      </c>
      <c r="F1745" s="3">
        <v>17</v>
      </c>
      <c r="G1745" s="3">
        <v>9</v>
      </c>
      <c r="H1745" s="3">
        <v>1347.83</v>
      </c>
      <c r="I1745" s="1">
        <f t="shared" si="27"/>
        <v>0.420255240601527</v>
      </c>
    </row>
    <row r="1746" ht="15.75" customHeight="1" spans="1:9">
      <c r="A1746" s="3" t="s">
        <v>1765</v>
      </c>
      <c r="B1746" s="5">
        <v>44918</v>
      </c>
      <c r="C1746" s="4" t="s">
        <v>20</v>
      </c>
      <c r="D1746" s="6" t="s">
        <v>28</v>
      </c>
      <c r="E1746" s="3">
        <v>2247.12</v>
      </c>
      <c r="F1746" s="3">
        <v>3</v>
      </c>
      <c r="G1746" s="3">
        <v>41</v>
      </c>
      <c r="H1746" s="3">
        <v>1107.36</v>
      </c>
      <c r="I1746" s="1">
        <f t="shared" si="27"/>
        <v>0.492790772188401</v>
      </c>
    </row>
    <row r="1747" ht="15.75" customHeight="1" spans="1:9">
      <c r="A1747" s="3" t="s">
        <v>1766</v>
      </c>
      <c r="B1747" s="5">
        <v>45504</v>
      </c>
      <c r="C1747" s="4" t="s">
        <v>10</v>
      </c>
      <c r="D1747" s="6" t="s">
        <v>38</v>
      </c>
      <c r="E1747" s="3">
        <v>3736.84</v>
      </c>
      <c r="F1747" s="3">
        <v>8</v>
      </c>
      <c r="G1747" s="3">
        <v>23</v>
      </c>
      <c r="H1747" s="3">
        <v>1557.91</v>
      </c>
      <c r="I1747" s="1">
        <f t="shared" si="27"/>
        <v>0.416905727834213</v>
      </c>
    </row>
    <row r="1748" ht="15.75" customHeight="1" spans="1:9">
      <c r="A1748" s="3" t="s">
        <v>1767</v>
      </c>
      <c r="B1748" s="5">
        <v>45106</v>
      </c>
      <c r="C1748" s="4" t="s">
        <v>20</v>
      </c>
      <c r="D1748" s="6" t="s">
        <v>21</v>
      </c>
      <c r="E1748" s="3">
        <v>3435.44</v>
      </c>
      <c r="F1748" s="3">
        <v>31</v>
      </c>
      <c r="G1748" s="3">
        <v>34</v>
      </c>
      <c r="H1748" s="3">
        <v>775.13</v>
      </c>
      <c r="I1748" s="1">
        <f t="shared" si="27"/>
        <v>0.225627576089235</v>
      </c>
    </row>
    <row r="1749" ht="15.75" customHeight="1" spans="1:9">
      <c r="A1749" s="3" t="s">
        <v>1768</v>
      </c>
      <c r="B1749" s="5">
        <v>45061</v>
      </c>
      <c r="C1749" s="4" t="s">
        <v>10</v>
      </c>
      <c r="D1749" s="6" t="s">
        <v>23</v>
      </c>
      <c r="E1749" s="3">
        <v>2562.49</v>
      </c>
      <c r="F1749" s="3">
        <v>4</v>
      </c>
      <c r="G1749" s="3">
        <v>24</v>
      </c>
      <c r="H1749" s="3">
        <v>1814.02</v>
      </c>
      <c r="I1749" s="1">
        <f t="shared" si="27"/>
        <v>0.707913006489782</v>
      </c>
    </row>
    <row r="1750" ht="15.75" customHeight="1" spans="1:9">
      <c r="A1750" s="3" t="s">
        <v>1769</v>
      </c>
      <c r="B1750" s="5">
        <v>45579</v>
      </c>
      <c r="C1750" s="4" t="s">
        <v>13</v>
      </c>
      <c r="D1750" s="6" t="s">
        <v>38</v>
      </c>
      <c r="E1750" s="3">
        <v>472.48</v>
      </c>
      <c r="F1750" s="3">
        <v>28</v>
      </c>
      <c r="G1750" s="3">
        <v>49</v>
      </c>
      <c r="H1750" s="3">
        <v>1005.23</v>
      </c>
      <c r="I1750" s="1">
        <f t="shared" si="27"/>
        <v>2.12756095496106</v>
      </c>
    </row>
    <row r="1751" ht="15.75" customHeight="1" spans="1:9">
      <c r="A1751" s="3" t="s">
        <v>1770</v>
      </c>
      <c r="B1751" s="5">
        <v>45097</v>
      </c>
      <c r="C1751" s="4" t="s">
        <v>13</v>
      </c>
      <c r="D1751" s="6" t="s">
        <v>26</v>
      </c>
      <c r="E1751" s="3">
        <v>2432.73</v>
      </c>
      <c r="F1751" s="3">
        <v>42</v>
      </c>
      <c r="G1751" s="3">
        <v>35</v>
      </c>
      <c r="H1751" s="3">
        <v>808.29</v>
      </c>
      <c r="I1751" s="1">
        <f t="shared" si="27"/>
        <v>0.332256353972697</v>
      </c>
    </row>
    <row r="1752" ht="15.75" customHeight="1" spans="1:9">
      <c r="A1752" s="3" t="s">
        <v>1771</v>
      </c>
      <c r="B1752" s="5">
        <v>44928</v>
      </c>
      <c r="C1752" s="4" t="s">
        <v>16</v>
      </c>
      <c r="D1752" s="6" t="s">
        <v>23</v>
      </c>
      <c r="E1752" s="3">
        <v>2712.03</v>
      </c>
      <c r="F1752" s="3">
        <v>36</v>
      </c>
      <c r="G1752" s="3">
        <v>36</v>
      </c>
      <c r="H1752" s="3">
        <v>478.12</v>
      </c>
      <c r="I1752" s="1">
        <f t="shared" si="27"/>
        <v>0.17629598492642</v>
      </c>
    </row>
    <row r="1753" ht="15.75" customHeight="1" spans="1:9">
      <c r="A1753" s="3" t="s">
        <v>1772</v>
      </c>
      <c r="B1753" s="5">
        <v>45236</v>
      </c>
      <c r="C1753" s="4" t="s">
        <v>10</v>
      </c>
      <c r="D1753" s="6" t="s">
        <v>26</v>
      </c>
      <c r="E1753" s="3">
        <v>683.45</v>
      </c>
      <c r="F1753" s="3">
        <v>25</v>
      </c>
      <c r="G1753" s="3">
        <v>6</v>
      </c>
      <c r="H1753" s="3">
        <v>987.87</v>
      </c>
      <c r="I1753" s="1">
        <f t="shared" si="27"/>
        <v>1.44541663618407</v>
      </c>
    </row>
    <row r="1754" ht="15.75" customHeight="1" spans="1:9">
      <c r="A1754" s="3" t="s">
        <v>1773</v>
      </c>
      <c r="B1754" s="5">
        <v>45055</v>
      </c>
      <c r="C1754" s="4" t="s">
        <v>10</v>
      </c>
      <c r="D1754" s="6" t="s">
        <v>23</v>
      </c>
      <c r="E1754" s="3">
        <v>450.09</v>
      </c>
      <c r="F1754" s="3">
        <v>20</v>
      </c>
      <c r="G1754" s="3">
        <v>10</v>
      </c>
      <c r="H1754" s="3">
        <v>159.67</v>
      </c>
      <c r="I1754" s="1">
        <f t="shared" si="27"/>
        <v>0.354751271967829</v>
      </c>
    </row>
    <row r="1755" ht="15.75" customHeight="1" spans="1:9">
      <c r="A1755" s="3" t="s">
        <v>1774</v>
      </c>
      <c r="B1755" s="5">
        <v>45102</v>
      </c>
      <c r="C1755" s="4" t="s">
        <v>20</v>
      </c>
      <c r="D1755" s="6" t="s">
        <v>21</v>
      </c>
      <c r="E1755" s="3">
        <v>2374.48</v>
      </c>
      <c r="F1755" s="3">
        <v>40</v>
      </c>
      <c r="G1755" s="3">
        <v>29</v>
      </c>
      <c r="H1755" s="3">
        <v>251.24</v>
      </c>
      <c r="I1755" s="1">
        <f t="shared" si="27"/>
        <v>0.10580842963512</v>
      </c>
    </row>
    <row r="1756" ht="15.75" customHeight="1" spans="1:9">
      <c r="A1756" s="3" t="s">
        <v>1775</v>
      </c>
      <c r="B1756" s="5">
        <v>45019</v>
      </c>
      <c r="C1756" s="4" t="s">
        <v>20</v>
      </c>
      <c r="D1756" s="6" t="s">
        <v>28</v>
      </c>
      <c r="E1756" s="3">
        <v>4575.67</v>
      </c>
      <c r="F1756" s="3">
        <v>46</v>
      </c>
      <c r="G1756" s="3">
        <v>34</v>
      </c>
      <c r="H1756" s="3">
        <v>166.26</v>
      </c>
      <c r="I1756" s="1">
        <f t="shared" si="27"/>
        <v>0.0363356623183053</v>
      </c>
    </row>
    <row r="1757" ht="15.75" customHeight="1" spans="1:9">
      <c r="A1757" s="3" t="s">
        <v>1776</v>
      </c>
      <c r="B1757" s="5">
        <v>45109</v>
      </c>
      <c r="C1757" s="4" t="s">
        <v>16</v>
      </c>
      <c r="D1757" s="6" t="s">
        <v>28</v>
      </c>
      <c r="E1757" s="3">
        <v>970.7</v>
      </c>
      <c r="F1757" s="3">
        <v>3</v>
      </c>
      <c r="G1757" s="3">
        <v>38</v>
      </c>
      <c r="H1757" s="3">
        <v>491.61</v>
      </c>
      <c r="I1757" s="1">
        <f t="shared" si="27"/>
        <v>0.506448954362831</v>
      </c>
    </row>
    <row r="1758" ht="15.75" customHeight="1" spans="1:9">
      <c r="A1758" s="3" t="s">
        <v>1777</v>
      </c>
      <c r="B1758" s="5">
        <v>45403</v>
      </c>
      <c r="C1758" s="4" t="s">
        <v>10</v>
      </c>
      <c r="D1758" s="6" t="s">
        <v>38</v>
      </c>
      <c r="E1758" s="3">
        <v>4630.13</v>
      </c>
      <c r="F1758" s="3">
        <v>26</v>
      </c>
      <c r="G1758" s="3">
        <v>18</v>
      </c>
      <c r="H1758" s="3">
        <v>198.47</v>
      </c>
      <c r="I1758" s="1">
        <f t="shared" si="27"/>
        <v>0.0428648871629954</v>
      </c>
    </row>
    <row r="1759" ht="15.75" customHeight="1" spans="1:9">
      <c r="A1759" s="3" t="s">
        <v>1778</v>
      </c>
      <c r="B1759" s="5">
        <v>45128</v>
      </c>
      <c r="C1759" s="4" t="s">
        <v>13</v>
      </c>
      <c r="D1759" s="6" t="s">
        <v>28</v>
      </c>
      <c r="E1759" s="3">
        <v>3510.95</v>
      </c>
      <c r="F1759" s="3">
        <v>26</v>
      </c>
      <c r="G1759" s="3">
        <v>12</v>
      </c>
      <c r="H1759" s="3">
        <v>1517.93</v>
      </c>
      <c r="I1759" s="1">
        <f t="shared" si="27"/>
        <v>0.432341673905923</v>
      </c>
    </row>
    <row r="1760" ht="15.75" customHeight="1" spans="1:9">
      <c r="A1760" s="3" t="s">
        <v>1779</v>
      </c>
      <c r="B1760" s="5">
        <v>45228</v>
      </c>
      <c r="C1760" s="4" t="s">
        <v>13</v>
      </c>
      <c r="D1760" s="6" t="s">
        <v>21</v>
      </c>
      <c r="E1760" s="3">
        <v>2147.86</v>
      </c>
      <c r="F1760" s="3">
        <v>4</v>
      </c>
      <c r="G1760" s="3">
        <v>25</v>
      </c>
      <c r="H1760" s="3">
        <v>1553.64</v>
      </c>
      <c r="I1760" s="1">
        <f t="shared" si="27"/>
        <v>0.723343234661477</v>
      </c>
    </row>
    <row r="1761" ht="15.75" customHeight="1" spans="1:9">
      <c r="A1761" s="3" t="s">
        <v>1780</v>
      </c>
      <c r="B1761" s="5">
        <v>44950</v>
      </c>
      <c r="C1761" s="4" t="s">
        <v>13</v>
      </c>
      <c r="D1761" s="6" t="s">
        <v>28</v>
      </c>
      <c r="E1761" s="3">
        <v>2919.85</v>
      </c>
      <c r="F1761" s="3">
        <v>1</v>
      </c>
      <c r="G1761" s="3">
        <v>4</v>
      </c>
      <c r="H1761" s="3">
        <v>1439.4</v>
      </c>
      <c r="I1761" s="1">
        <f t="shared" si="27"/>
        <v>0.492970529308012</v>
      </c>
    </row>
    <row r="1762" ht="15.75" customHeight="1" spans="1:9">
      <c r="A1762" s="3" t="s">
        <v>1781</v>
      </c>
      <c r="B1762" s="5">
        <v>45566</v>
      </c>
      <c r="C1762" s="4" t="s">
        <v>10</v>
      </c>
      <c r="D1762" s="6" t="s">
        <v>26</v>
      </c>
      <c r="E1762" s="3">
        <v>773.42</v>
      </c>
      <c r="F1762" s="3">
        <v>26</v>
      </c>
      <c r="G1762" s="3">
        <v>50</v>
      </c>
      <c r="H1762" s="3">
        <v>437.54</v>
      </c>
      <c r="I1762" s="1">
        <f t="shared" si="27"/>
        <v>0.56572108298208</v>
      </c>
    </row>
    <row r="1763" ht="15.75" customHeight="1" spans="1:9">
      <c r="A1763" s="3" t="s">
        <v>1782</v>
      </c>
      <c r="B1763" s="5">
        <v>45004</v>
      </c>
      <c r="C1763" s="4" t="s">
        <v>13</v>
      </c>
      <c r="D1763" s="6" t="s">
        <v>28</v>
      </c>
      <c r="E1763" s="3">
        <v>154.65</v>
      </c>
      <c r="F1763" s="3">
        <v>22</v>
      </c>
      <c r="G1763" s="3">
        <v>45</v>
      </c>
      <c r="H1763" s="3">
        <v>947.92</v>
      </c>
      <c r="I1763" s="1">
        <f t="shared" si="27"/>
        <v>6.12945360491432</v>
      </c>
    </row>
    <row r="1764" ht="15.75" customHeight="1" spans="1:9">
      <c r="A1764" s="3" t="s">
        <v>1783</v>
      </c>
      <c r="B1764" s="5">
        <v>44893</v>
      </c>
      <c r="C1764" s="4" t="s">
        <v>10</v>
      </c>
      <c r="D1764" s="6" t="s">
        <v>21</v>
      </c>
      <c r="E1764" s="3">
        <v>180.78</v>
      </c>
      <c r="F1764" s="3">
        <v>26</v>
      </c>
      <c r="G1764" s="3">
        <v>40</v>
      </c>
      <c r="H1764" s="3">
        <v>1587.77</v>
      </c>
      <c r="I1764" s="1">
        <f t="shared" si="27"/>
        <v>8.78288527491979</v>
      </c>
    </row>
    <row r="1765" ht="15.75" customHeight="1" spans="1:9">
      <c r="A1765" s="3" t="s">
        <v>1784</v>
      </c>
      <c r="B1765" s="5">
        <v>45006</v>
      </c>
      <c r="C1765" s="4" t="s">
        <v>20</v>
      </c>
      <c r="D1765" s="6" t="s">
        <v>23</v>
      </c>
      <c r="E1765" s="3">
        <v>4572.04</v>
      </c>
      <c r="F1765" s="3">
        <v>32</v>
      </c>
      <c r="G1765" s="3">
        <v>30</v>
      </c>
      <c r="H1765" s="3">
        <v>1666.37</v>
      </c>
      <c r="I1765" s="1">
        <f t="shared" si="27"/>
        <v>0.364469689679005</v>
      </c>
    </row>
    <row r="1766" ht="15.75" customHeight="1" spans="1:9">
      <c r="A1766" s="3" t="s">
        <v>1785</v>
      </c>
      <c r="B1766" s="5">
        <v>45144</v>
      </c>
      <c r="C1766" s="4" t="s">
        <v>20</v>
      </c>
      <c r="D1766" s="6" t="s">
        <v>28</v>
      </c>
      <c r="E1766" s="3">
        <v>1111.81</v>
      </c>
      <c r="F1766" s="3">
        <v>41</v>
      </c>
      <c r="G1766" s="3">
        <v>8</v>
      </c>
      <c r="H1766" s="3">
        <v>288.59</v>
      </c>
      <c r="I1766" s="1">
        <f t="shared" si="27"/>
        <v>0.259567731896637</v>
      </c>
    </row>
    <row r="1767" ht="15.75" customHeight="1" spans="1:9">
      <c r="A1767" s="3" t="s">
        <v>1786</v>
      </c>
      <c r="B1767" s="5">
        <v>45063</v>
      </c>
      <c r="C1767" s="4" t="s">
        <v>10</v>
      </c>
      <c r="D1767" s="6" t="s">
        <v>26</v>
      </c>
      <c r="E1767" s="3">
        <v>623.23</v>
      </c>
      <c r="F1767" s="3">
        <v>31</v>
      </c>
      <c r="G1767" s="3">
        <v>35</v>
      </c>
      <c r="H1767" s="3">
        <v>1144.66</v>
      </c>
      <c r="I1767" s="1">
        <f t="shared" si="27"/>
        <v>1.83665741379587</v>
      </c>
    </row>
    <row r="1768" ht="15.75" customHeight="1" spans="1:9">
      <c r="A1768" s="3" t="s">
        <v>1787</v>
      </c>
      <c r="B1768" s="5">
        <v>45229</v>
      </c>
      <c r="C1768" s="4" t="s">
        <v>20</v>
      </c>
      <c r="D1768" s="6" t="s">
        <v>38</v>
      </c>
      <c r="E1768" s="3">
        <v>815.81</v>
      </c>
      <c r="F1768" s="3">
        <v>13</v>
      </c>
      <c r="G1768" s="3">
        <v>28</v>
      </c>
      <c r="H1768" s="3">
        <v>1420.29</v>
      </c>
      <c r="I1768" s="1">
        <f t="shared" si="27"/>
        <v>1.74095684044079</v>
      </c>
    </row>
    <row r="1769" ht="15.75" customHeight="1" spans="1:9">
      <c r="A1769" s="3" t="s">
        <v>1788</v>
      </c>
      <c r="B1769" s="5">
        <v>44978</v>
      </c>
      <c r="C1769" s="4" t="s">
        <v>16</v>
      </c>
      <c r="D1769" s="6" t="s">
        <v>26</v>
      </c>
      <c r="E1769" s="3">
        <v>388.01</v>
      </c>
      <c r="F1769" s="3">
        <v>46</v>
      </c>
      <c r="G1769" s="3">
        <v>1</v>
      </c>
      <c r="H1769" s="3">
        <v>1882.36</v>
      </c>
      <c r="I1769" s="1">
        <f t="shared" si="27"/>
        <v>4.85131826499317</v>
      </c>
    </row>
    <row r="1770" ht="15.75" customHeight="1" spans="1:9">
      <c r="A1770" s="3" t="s">
        <v>1789</v>
      </c>
      <c r="B1770" s="5">
        <v>44935</v>
      </c>
      <c r="C1770" s="4" t="s">
        <v>20</v>
      </c>
      <c r="D1770" s="6" t="s">
        <v>21</v>
      </c>
      <c r="E1770" s="3">
        <v>4047.08</v>
      </c>
      <c r="F1770" s="3">
        <v>45</v>
      </c>
      <c r="G1770" s="3">
        <v>14</v>
      </c>
      <c r="H1770" s="3">
        <v>230.82</v>
      </c>
      <c r="I1770" s="1">
        <f t="shared" si="27"/>
        <v>0.0570337131956868</v>
      </c>
    </row>
    <row r="1771" ht="15.75" customHeight="1" spans="1:9">
      <c r="A1771" s="3" t="s">
        <v>1790</v>
      </c>
      <c r="B1771" s="5">
        <v>45458</v>
      </c>
      <c r="C1771" s="4" t="s">
        <v>20</v>
      </c>
      <c r="D1771" s="6" t="s">
        <v>28</v>
      </c>
      <c r="E1771" s="3">
        <v>1765.05</v>
      </c>
      <c r="F1771" s="3">
        <v>48</v>
      </c>
      <c r="G1771" s="3">
        <v>3</v>
      </c>
      <c r="H1771" s="3">
        <v>700.94</v>
      </c>
      <c r="I1771" s="1">
        <f t="shared" si="27"/>
        <v>0.397121894563893</v>
      </c>
    </row>
    <row r="1772" ht="15.75" customHeight="1" spans="1:9">
      <c r="A1772" s="3" t="s">
        <v>1791</v>
      </c>
      <c r="B1772" s="5">
        <v>45271</v>
      </c>
      <c r="C1772" s="4" t="s">
        <v>13</v>
      </c>
      <c r="D1772" s="6" t="s">
        <v>28</v>
      </c>
      <c r="E1772" s="3">
        <v>2042.83</v>
      </c>
      <c r="F1772" s="3">
        <v>31</v>
      </c>
      <c r="G1772" s="3">
        <v>17</v>
      </c>
      <c r="H1772" s="3">
        <v>842.06</v>
      </c>
      <c r="I1772" s="1">
        <f t="shared" si="27"/>
        <v>0.412202679616023</v>
      </c>
    </row>
    <row r="1773" ht="15.75" customHeight="1" spans="1:9">
      <c r="A1773" s="3" t="s">
        <v>1792</v>
      </c>
      <c r="B1773" s="5">
        <v>45433</v>
      </c>
      <c r="C1773" s="4" t="s">
        <v>20</v>
      </c>
      <c r="D1773" s="6" t="s">
        <v>23</v>
      </c>
      <c r="E1773" s="3">
        <v>4064.13</v>
      </c>
      <c r="F1773" s="3">
        <v>32</v>
      </c>
      <c r="G1773" s="3">
        <v>22</v>
      </c>
      <c r="H1773" s="3">
        <v>954.94</v>
      </c>
      <c r="I1773" s="1">
        <f t="shared" si="27"/>
        <v>0.234967877503918</v>
      </c>
    </row>
    <row r="1774" ht="15.75" customHeight="1" spans="1:9">
      <c r="A1774" s="3" t="s">
        <v>1793</v>
      </c>
      <c r="B1774" s="5">
        <v>45356</v>
      </c>
      <c r="C1774" s="4" t="s">
        <v>13</v>
      </c>
      <c r="D1774" s="6" t="s">
        <v>26</v>
      </c>
      <c r="E1774" s="3">
        <v>986.7</v>
      </c>
      <c r="F1774" s="3">
        <v>41</v>
      </c>
      <c r="G1774" s="3">
        <v>7</v>
      </c>
      <c r="H1774" s="3">
        <v>349.01</v>
      </c>
      <c r="I1774" s="1">
        <f t="shared" si="27"/>
        <v>0.353714401540488</v>
      </c>
    </row>
    <row r="1775" ht="15.75" customHeight="1" spans="1:9">
      <c r="A1775" s="3" t="s">
        <v>1794</v>
      </c>
      <c r="B1775" s="5">
        <v>45055</v>
      </c>
      <c r="C1775" s="4" t="s">
        <v>20</v>
      </c>
      <c r="D1775" s="6" t="s">
        <v>28</v>
      </c>
      <c r="E1775" s="3">
        <v>651.8</v>
      </c>
      <c r="F1775" s="3">
        <v>2</v>
      </c>
      <c r="G1775" s="3">
        <v>0</v>
      </c>
      <c r="H1775" s="3">
        <v>1219.47</v>
      </c>
      <c r="I1775" s="1">
        <f t="shared" si="27"/>
        <v>1.87092666462105</v>
      </c>
    </row>
    <row r="1776" ht="15.75" customHeight="1" spans="1:9">
      <c r="A1776" s="3" t="s">
        <v>1795</v>
      </c>
      <c r="B1776" s="5">
        <v>44905</v>
      </c>
      <c r="C1776" s="4" t="s">
        <v>20</v>
      </c>
      <c r="D1776" s="6" t="s">
        <v>21</v>
      </c>
      <c r="E1776" s="3">
        <v>4659.29</v>
      </c>
      <c r="F1776" s="3">
        <v>34</v>
      </c>
      <c r="G1776" s="3">
        <v>38</v>
      </c>
      <c r="H1776" s="3">
        <v>667.59</v>
      </c>
      <c r="I1776" s="1">
        <f t="shared" si="27"/>
        <v>0.143281487093527</v>
      </c>
    </row>
    <row r="1777" ht="15.75" customHeight="1" spans="1:9">
      <c r="A1777" s="3" t="s">
        <v>1796</v>
      </c>
      <c r="B1777" s="5">
        <v>45318</v>
      </c>
      <c r="C1777" s="4" t="s">
        <v>20</v>
      </c>
      <c r="D1777" s="6" t="s">
        <v>38</v>
      </c>
      <c r="E1777" s="3">
        <v>3426.49</v>
      </c>
      <c r="F1777" s="3">
        <v>34</v>
      </c>
      <c r="G1777" s="3">
        <v>35</v>
      </c>
      <c r="H1777" s="3">
        <v>1034.08</v>
      </c>
      <c r="I1777" s="1">
        <f t="shared" si="27"/>
        <v>0.301789878271934</v>
      </c>
    </row>
    <row r="1778" ht="15.75" customHeight="1" spans="1:9">
      <c r="A1778" s="3" t="s">
        <v>1797</v>
      </c>
      <c r="B1778" s="5">
        <v>45303</v>
      </c>
      <c r="C1778" s="4" t="s">
        <v>16</v>
      </c>
      <c r="D1778" s="6" t="s">
        <v>28</v>
      </c>
      <c r="E1778" s="3">
        <v>2638.08</v>
      </c>
      <c r="F1778" s="3">
        <v>3</v>
      </c>
      <c r="G1778" s="3">
        <v>41</v>
      </c>
      <c r="H1778" s="3">
        <v>1074.78</v>
      </c>
      <c r="I1778" s="1">
        <f t="shared" si="27"/>
        <v>0.407409934497817</v>
      </c>
    </row>
    <row r="1779" ht="15.75" customHeight="1" spans="1:9">
      <c r="A1779" s="3" t="s">
        <v>1798</v>
      </c>
      <c r="B1779" s="5">
        <v>44969</v>
      </c>
      <c r="C1779" s="4" t="s">
        <v>13</v>
      </c>
      <c r="D1779" s="6" t="s">
        <v>21</v>
      </c>
      <c r="E1779" s="3">
        <v>3509</v>
      </c>
      <c r="F1779" s="3">
        <v>5</v>
      </c>
      <c r="G1779" s="3">
        <v>50</v>
      </c>
      <c r="H1779" s="3">
        <v>1366.43</v>
      </c>
      <c r="I1779" s="1">
        <f t="shared" si="27"/>
        <v>0.389407238529496</v>
      </c>
    </row>
    <row r="1780" ht="15.75" customHeight="1" spans="1:9">
      <c r="A1780" s="3" t="s">
        <v>1799</v>
      </c>
      <c r="B1780" s="5">
        <v>45112</v>
      </c>
      <c r="C1780" s="4" t="s">
        <v>10</v>
      </c>
      <c r="D1780" s="6" t="s">
        <v>28</v>
      </c>
      <c r="E1780" s="3">
        <v>2028.36</v>
      </c>
      <c r="F1780" s="3">
        <v>25</v>
      </c>
      <c r="G1780" s="3">
        <v>45</v>
      </c>
      <c r="H1780" s="3">
        <v>1644.5</v>
      </c>
      <c r="I1780" s="1">
        <f t="shared" si="27"/>
        <v>0.810753515155101</v>
      </c>
    </row>
    <row r="1781" ht="15.75" customHeight="1" spans="1:9">
      <c r="A1781" s="3" t="s">
        <v>1800</v>
      </c>
      <c r="B1781" s="5">
        <v>45319</v>
      </c>
      <c r="C1781" s="4" t="s">
        <v>16</v>
      </c>
      <c r="D1781" s="6" t="s">
        <v>38</v>
      </c>
      <c r="E1781" s="3">
        <v>926.58</v>
      </c>
      <c r="F1781" s="3">
        <v>13</v>
      </c>
      <c r="G1781" s="3">
        <v>17</v>
      </c>
      <c r="H1781" s="3">
        <v>1334.64</v>
      </c>
      <c r="I1781" s="1">
        <f t="shared" si="27"/>
        <v>1.44039370588616</v>
      </c>
    </row>
    <row r="1782" ht="15.75" customHeight="1" spans="1:9">
      <c r="A1782" s="3" t="s">
        <v>1801</v>
      </c>
      <c r="B1782" s="5">
        <v>45387</v>
      </c>
      <c r="C1782" s="4" t="s">
        <v>20</v>
      </c>
      <c r="D1782" s="6" t="s">
        <v>23</v>
      </c>
      <c r="E1782" s="3">
        <v>4526.12</v>
      </c>
      <c r="F1782" s="3">
        <v>37</v>
      </c>
      <c r="G1782" s="3">
        <v>27</v>
      </c>
      <c r="H1782" s="3">
        <v>895.8</v>
      </c>
      <c r="I1782" s="1">
        <f t="shared" si="27"/>
        <v>0.19791786342386</v>
      </c>
    </row>
    <row r="1783" ht="15.75" customHeight="1" spans="1:9">
      <c r="A1783" s="3" t="s">
        <v>1802</v>
      </c>
      <c r="B1783" s="5">
        <v>45263</v>
      </c>
      <c r="C1783" s="4" t="s">
        <v>13</v>
      </c>
      <c r="D1783" s="6" t="s">
        <v>21</v>
      </c>
      <c r="E1783" s="3">
        <v>333.67</v>
      </c>
      <c r="F1783" s="3">
        <v>5</v>
      </c>
      <c r="G1783" s="3">
        <v>16</v>
      </c>
      <c r="H1783" s="3">
        <v>1370.58</v>
      </c>
      <c r="I1783" s="1">
        <f t="shared" si="27"/>
        <v>4.10759133275392</v>
      </c>
    </row>
    <row r="1784" ht="15.75" customHeight="1" spans="1:9">
      <c r="A1784" s="3" t="s">
        <v>1803</v>
      </c>
      <c r="B1784" s="5">
        <v>45550</v>
      </c>
      <c r="C1784" s="4" t="s">
        <v>20</v>
      </c>
      <c r="D1784" s="6" t="s">
        <v>28</v>
      </c>
      <c r="E1784" s="3">
        <v>3015.79</v>
      </c>
      <c r="F1784" s="3">
        <v>35</v>
      </c>
      <c r="G1784" s="3">
        <v>39</v>
      </c>
      <c r="H1784" s="3">
        <v>404.98</v>
      </c>
      <c r="I1784" s="1">
        <f t="shared" si="27"/>
        <v>0.134286538518929</v>
      </c>
    </row>
    <row r="1785" ht="15.75" customHeight="1" spans="1:9">
      <c r="A1785" s="3" t="s">
        <v>1804</v>
      </c>
      <c r="B1785" s="5">
        <v>45467</v>
      </c>
      <c r="C1785" s="4" t="s">
        <v>13</v>
      </c>
      <c r="D1785" s="6" t="s">
        <v>26</v>
      </c>
      <c r="E1785" s="3">
        <v>4396.09</v>
      </c>
      <c r="F1785" s="3">
        <v>41</v>
      </c>
      <c r="G1785" s="3">
        <v>18</v>
      </c>
      <c r="H1785" s="3">
        <v>946.24</v>
      </c>
      <c r="I1785" s="1">
        <f t="shared" si="27"/>
        <v>0.215245820717956</v>
      </c>
    </row>
    <row r="1786" ht="15.75" customHeight="1" spans="1:9">
      <c r="A1786" s="3" t="s">
        <v>1805</v>
      </c>
      <c r="B1786" s="5">
        <v>45342</v>
      </c>
      <c r="C1786" s="4" t="s">
        <v>10</v>
      </c>
      <c r="D1786" s="6" t="s">
        <v>38</v>
      </c>
      <c r="E1786" s="3">
        <v>2274.46</v>
      </c>
      <c r="F1786" s="3">
        <v>26</v>
      </c>
      <c r="G1786" s="3">
        <v>32</v>
      </c>
      <c r="H1786" s="3">
        <v>1273.27</v>
      </c>
      <c r="I1786" s="1">
        <f t="shared" si="27"/>
        <v>0.559811999331709</v>
      </c>
    </row>
    <row r="1787" ht="15.75" customHeight="1" spans="1:9">
      <c r="A1787" s="3" t="s">
        <v>1806</v>
      </c>
      <c r="B1787" s="5">
        <v>45125</v>
      </c>
      <c r="C1787" s="4" t="s">
        <v>16</v>
      </c>
      <c r="D1787" s="6" t="s">
        <v>28</v>
      </c>
      <c r="E1787" s="3">
        <v>3621.91</v>
      </c>
      <c r="F1787" s="3">
        <v>39</v>
      </c>
      <c r="G1787" s="3">
        <v>1</v>
      </c>
      <c r="H1787" s="3">
        <v>471.55</v>
      </c>
      <c r="I1787" s="1">
        <f t="shared" si="27"/>
        <v>0.13019373755836</v>
      </c>
    </row>
    <row r="1788" ht="15.75" customHeight="1" spans="1:9">
      <c r="A1788" s="3" t="s">
        <v>1807</v>
      </c>
      <c r="B1788" s="5">
        <v>45573</v>
      </c>
      <c r="C1788" s="4" t="s">
        <v>10</v>
      </c>
      <c r="D1788" s="6" t="s">
        <v>38</v>
      </c>
      <c r="E1788" s="3">
        <v>4002.46</v>
      </c>
      <c r="F1788" s="3">
        <v>33</v>
      </c>
      <c r="G1788" s="3">
        <v>30</v>
      </c>
      <c r="H1788" s="3">
        <v>35.23</v>
      </c>
      <c r="I1788" s="1">
        <f t="shared" si="27"/>
        <v>0.00880208671666925</v>
      </c>
    </row>
    <row r="1789" ht="15.75" customHeight="1" spans="1:9">
      <c r="A1789" s="3" t="s">
        <v>1808</v>
      </c>
      <c r="B1789" s="5">
        <v>45492</v>
      </c>
      <c r="C1789" s="4" t="s">
        <v>16</v>
      </c>
      <c r="D1789" s="6" t="s">
        <v>21</v>
      </c>
      <c r="E1789" s="3">
        <v>1998.34</v>
      </c>
      <c r="F1789" s="3">
        <v>4</v>
      </c>
      <c r="G1789" s="3">
        <v>31</v>
      </c>
      <c r="H1789" s="3">
        <v>1171.88</v>
      </c>
      <c r="I1789" s="1">
        <f t="shared" si="27"/>
        <v>0.586426734189377</v>
      </c>
    </row>
    <row r="1790" ht="15.75" customHeight="1" spans="1:9">
      <c r="A1790" s="3" t="s">
        <v>1809</v>
      </c>
      <c r="B1790" s="5">
        <v>45091</v>
      </c>
      <c r="C1790" s="4" t="s">
        <v>13</v>
      </c>
      <c r="D1790" s="6" t="s">
        <v>28</v>
      </c>
      <c r="E1790" s="3">
        <v>1292.57</v>
      </c>
      <c r="F1790" s="3">
        <v>15</v>
      </c>
      <c r="G1790" s="3">
        <v>47</v>
      </c>
      <c r="H1790" s="3">
        <v>819.62</v>
      </c>
      <c r="I1790" s="1">
        <f t="shared" si="27"/>
        <v>0.634101054488345</v>
      </c>
    </row>
    <row r="1791" ht="15.75" customHeight="1" spans="1:9">
      <c r="A1791" s="3" t="s">
        <v>1810</v>
      </c>
      <c r="B1791" s="5">
        <v>45370</v>
      </c>
      <c r="C1791" s="4" t="s">
        <v>20</v>
      </c>
      <c r="D1791" s="6" t="s">
        <v>23</v>
      </c>
      <c r="E1791" s="3">
        <v>2985.86</v>
      </c>
      <c r="F1791" s="3">
        <v>31</v>
      </c>
      <c r="G1791" s="3">
        <v>14</v>
      </c>
      <c r="H1791" s="3">
        <v>1443.8</v>
      </c>
      <c r="I1791" s="1">
        <f t="shared" si="27"/>
        <v>0.483545779105517</v>
      </c>
    </row>
    <row r="1792" ht="15.75" customHeight="1" spans="1:9">
      <c r="A1792" s="3" t="s">
        <v>1811</v>
      </c>
      <c r="B1792" s="5">
        <v>45123</v>
      </c>
      <c r="C1792" s="4" t="s">
        <v>16</v>
      </c>
      <c r="D1792" s="6" t="s">
        <v>23</v>
      </c>
      <c r="E1792" s="3">
        <v>4413.32</v>
      </c>
      <c r="F1792" s="3">
        <v>34</v>
      </c>
      <c r="G1792" s="3">
        <v>12</v>
      </c>
      <c r="H1792" s="3">
        <v>124.04</v>
      </c>
      <c r="I1792" s="1">
        <f t="shared" si="27"/>
        <v>0.0281058250931272</v>
      </c>
    </row>
    <row r="1793" ht="15.75" customHeight="1" spans="1:9">
      <c r="A1793" s="3" t="s">
        <v>1812</v>
      </c>
      <c r="B1793" s="5">
        <v>45167</v>
      </c>
      <c r="C1793" s="4" t="s">
        <v>16</v>
      </c>
      <c r="D1793" s="6" t="s">
        <v>38</v>
      </c>
      <c r="E1793" s="3">
        <v>931.01</v>
      </c>
      <c r="F1793" s="3">
        <v>41</v>
      </c>
      <c r="G1793" s="3">
        <v>39</v>
      </c>
      <c r="H1793" s="3">
        <v>485.82</v>
      </c>
      <c r="I1793" s="1">
        <f t="shared" si="27"/>
        <v>0.521820388610219</v>
      </c>
    </row>
    <row r="1794" ht="15.75" customHeight="1" spans="1:9">
      <c r="A1794" s="3" t="s">
        <v>1813</v>
      </c>
      <c r="B1794" s="5">
        <v>45333</v>
      </c>
      <c r="C1794" s="4" t="s">
        <v>16</v>
      </c>
      <c r="D1794" s="6" t="s">
        <v>28</v>
      </c>
      <c r="E1794" s="3">
        <v>2914.35</v>
      </c>
      <c r="F1794" s="3">
        <v>28</v>
      </c>
      <c r="G1794" s="3">
        <v>31</v>
      </c>
      <c r="H1794" s="3">
        <v>1217.98</v>
      </c>
      <c r="I1794" s="1">
        <f t="shared" si="27"/>
        <v>0.417925094789576</v>
      </c>
    </row>
    <row r="1795" ht="15.75" customHeight="1" spans="1:9">
      <c r="A1795" s="3" t="s">
        <v>1814</v>
      </c>
      <c r="B1795" s="5">
        <v>45394</v>
      </c>
      <c r="C1795" s="4" t="s">
        <v>10</v>
      </c>
      <c r="D1795" s="6" t="s">
        <v>28</v>
      </c>
      <c r="E1795" s="3">
        <v>987.29</v>
      </c>
      <c r="F1795" s="3">
        <v>21</v>
      </c>
      <c r="G1795" s="3">
        <v>49</v>
      </c>
      <c r="H1795" s="3">
        <v>64.77</v>
      </c>
      <c r="I1795" s="1">
        <f t="shared" ref="I1795:I1858" si="28">H1795/E1795</f>
        <v>0.0656038246108033</v>
      </c>
    </row>
    <row r="1796" ht="15.75" customHeight="1" spans="1:9">
      <c r="A1796" s="3" t="s">
        <v>1815</v>
      </c>
      <c r="B1796" s="5">
        <v>45242</v>
      </c>
      <c r="C1796" s="4" t="s">
        <v>13</v>
      </c>
      <c r="D1796" s="6" t="s">
        <v>23</v>
      </c>
      <c r="E1796" s="3">
        <v>4240.17</v>
      </c>
      <c r="F1796" s="3">
        <v>41</v>
      </c>
      <c r="G1796" s="3">
        <v>50</v>
      </c>
      <c r="H1796" s="3">
        <v>1113.19</v>
      </c>
      <c r="I1796" s="1">
        <f t="shared" si="28"/>
        <v>0.262534285181962</v>
      </c>
    </row>
    <row r="1797" ht="15.75" customHeight="1" spans="1:9">
      <c r="A1797" s="3" t="s">
        <v>1816</v>
      </c>
      <c r="B1797" s="5">
        <v>44979</v>
      </c>
      <c r="C1797" s="4" t="s">
        <v>10</v>
      </c>
      <c r="D1797" s="6" t="s">
        <v>21</v>
      </c>
      <c r="E1797" s="3">
        <v>833.98</v>
      </c>
      <c r="F1797" s="3">
        <v>29</v>
      </c>
      <c r="G1797" s="3">
        <v>18</v>
      </c>
      <c r="H1797" s="3">
        <v>318.12</v>
      </c>
      <c r="I1797" s="1">
        <f t="shared" si="28"/>
        <v>0.381447996354829</v>
      </c>
    </row>
    <row r="1798" ht="15.75" customHeight="1" spans="1:9">
      <c r="A1798" s="3" t="s">
        <v>1817</v>
      </c>
      <c r="B1798" s="5">
        <v>45257</v>
      </c>
      <c r="C1798" s="4" t="s">
        <v>13</v>
      </c>
      <c r="D1798" s="6" t="s">
        <v>21</v>
      </c>
      <c r="E1798" s="3">
        <v>4770.56</v>
      </c>
      <c r="F1798" s="3">
        <v>22</v>
      </c>
      <c r="G1798" s="3">
        <v>9</v>
      </c>
      <c r="H1798" s="3">
        <v>1091.23</v>
      </c>
      <c r="I1798" s="1">
        <f t="shared" si="28"/>
        <v>0.228742537563724</v>
      </c>
    </row>
    <row r="1799" ht="15.75" customHeight="1" spans="1:9">
      <c r="A1799" s="3" t="s">
        <v>1818</v>
      </c>
      <c r="B1799" s="5">
        <v>45550</v>
      </c>
      <c r="C1799" s="4" t="s">
        <v>20</v>
      </c>
      <c r="D1799" s="6" t="s">
        <v>21</v>
      </c>
      <c r="E1799" s="3">
        <v>315.49</v>
      </c>
      <c r="F1799" s="3">
        <v>30</v>
      </c>
      <c r="G1799" s="3">
        <v>50</v>
      </c>
      <c r="H1799" s="3">
        <v>1283.91</v>
      </c>
      <c r="I1799" s="1">
        <f t="shared" si="28"/>
        <v>4.06957431297347</v>
      </c>
    </row>
    <row r="1800" ht="15.75" customHeight="1" spans="1:9">
      <c r="A1800" s="3" t="s">
        <v>1819</v>
      </c>
      <c r="B1800" s="5">
        <v>45226</v>
      </c>
      <c r="C1800" s="4" t="s">
        <v>10</v>
      </c>
      <c r="D1800" s="6" t="s">
        <v>21</v>
      </c>
      <c r="E1800" s="3">
        <v>3106.75</v>
      </c>
      <c r="F1800" s="3">
        <v>38</v>
      </c>
      <c r="G1800" s="3">
        <v>33</v>
      </c>
      <c r="H1800" s="3">
        <v>1920.23</v>
      </c>
      <c r="I1800" s="1">
        <f t="shared" si="28"/>
        <v>0.618083205922588</v>
      </c>
    </row>
    <row r="1801" ht="15.75" customHeight="1" spans="1:9">
      <c r="A1801" s="3" t="s">
        <v>1820</v>
      </c>
      <c r="B1801" s="5">
        <v>45014</v>
      </c>
      <c r="C1801" s="4" t="s">
        <v>13</v>
      </c>
      <c r="D1801" s="6" t="s">
        <v>23</v>
      </c>
      <c r="E1801" s="3">
        <v>3583.05</v>
      </c>
      <c r="F1801" s="3">
        <v>5</v>
      </c>
      <c r="G1801" s="3">
        <v>1</v>
      </c>
      <c r="H1801" s="3">
        <v>804.67</v>
      </c>
      <c r="I1801" s="1">
        <f t="shared" si="28"/>
        <v>0.224576827004926</v>
      </c>
    </row>
    <row r="1802" ht="15.75" customHeight="1" spans="1:9">
      <c r="A1802" s="3" t="s">
        <v>1821</v>
      </c>
      <c r="B1802" s="5">
        <v>45469</v>
      </c>
      <c r="C1802" s="4" t="s">
        <v>13</v>
      </c>
      <c r="D1802" s="6" t="s">
        <v>21</v>
      </c>
      <c r="E1802" s="3">
        <v>2450.78</v>
      </c>
      <c r="F1802" s="3">
        <v>1</v>
      </c>
      <c r="G1802" s="3">
        <v>35</v>
      </c>
      <c r="H1802" s="3">
        <v>252.64</v>
      </c>
      <c r="I1802" s="1">
        <f t="shared" si="28"/>
        <v>0.103085548274427</v>
      </c>
    </row>
    <row r="1803" ht="15.75" customHeight="1" spans="1:9">
      <c r="A1803" s="3" t="s">
        <v>1822</v>
      </c>
      <c r="B1803" s="5">
        <v>45418</v>
      </c>
      <c r="C1803" s="4" t="s">
        <v>16</v>
      </c>
      <c r="D1803" s="6" t="s">
        <v>38</v>
      </c>
      <c r="E1803" s="3">
        <v>97.3</v>
      </c>
      <c r="F1803" s="3">
        <v>24</v>
      </c>
      <c r="G1803" s="3">
        <v>32</v>
      </c>
      <c r="H1803" s="3">
        <v>799.75</v>
      </c>
      <c r="I1803" s="1">
        <f t="shared" si="28"/>
        <v>8.21942446043166</v>
      </c>
    </row>
    <row r="1804" ht="15.75" customHeight="1" spans="1:9">
      <c r="A1804" s="3" t="s">
        <v>1823</v>
      </c>
      <c r="B1804" s="5">
        <v>45461</v>
      </c>
      <c r="C1804" s="4" t="s">
        <v>16</v>
      </c>
      <c r="D1804" s="6" t="s">
        <v>38</v>
      </c>
      <c r="E1804" s="3">
        <v>3596.64</v>
      </c>
      <c r="F1804" s="3">
        <v>13</v>
      </c>
      <c r="G1804" s="3">
        <v>40</v>
      </c>
      <c r="H1804" s="3">
        <v>1101.65</v>
      </c>
      <c r="I1804" s="1">
        <f t="shared" si="28"/>
        <v>0.306299768672984</v>
      </c>
    </row>
    <row r="1805" ht="15.75" customHeight="1" spans="1:9">
      <c r="A1805" s="3" t="s">
        <v>1824</v>
      </c>
      <c r="B1805" s="5">
        <v>44955</v>
      </c>
      <c r="C1805" s="4" t="s">
        <v>10</v>
      </c>
      <c r="D1805" s="6" t="s">
        <v>38</v>
      </c>
      <c r="E1805" s="3">
        <v>2647.55</v>
      </c>
      <c r="F1805" s="3">
        <v>34</v>
      </c>
      <c r="G1805" s="3">
        <v>19</v>
      </c>
      <c r="H1805" s="3">
        <v>1566.99</v>
      </c>
      <c r="I1805" s="1">
        <f t="shared" si="28"/>
        <v>0.591864176313951</v>
      </c>
    </row>
    <row r="1806" ht="15.75" customHeight="1" spans="1:9">
      <c r="A1806" s="3" t="s">
        <v>1825</v>
      </c>
      <c r="B1806" s="5">
        <v>45540</v>
      </c>
      <c r="C1806" s="4" t="s">
        <v>20</v>
      </c>
      <c r="D1806" s="6" t="s">
        <v>28</v>
      </c>
      <c r="E1806" s="3">
        <v>2662.87</v>
      </c>
      <c r="F1806" s="3">
        <v>12</v>
      </c>
      <c r="G1806" s="3">
        <v>23</v>
      </c>
      <c r="H1806" s="3">
        <v>1847.27</v>
      </c>
      <c r="I1806" s="1">
        <f t="shared" si="28"/>
        <v>0.693713925201005</v>
      </c>
    </row>
    <row r="1807" ht="15.75" customHeight="1" spans="1:9">
      <c r="A1807" s="3" t="s">
        <v>1826</v>
      </c>
      <c r="B1807" s="5">
        <v>45125</v>
      </c>
      <c r="C1807" s="4" t="s">
        <v>13</v>
      </c>
      <c r="D1807" s="6" t="s">
        <v>28</v>
      </c>
      <c r="E1807" s="3">
        <v>3324.66</v>
      </c>
      <c r="F1807" s="3">
        <v>12</v>
      </c>
      <c r="G1807" s="3">
        <v>2</v>
      </c>
      <c r="H1807" s="3">
        <v>757.59</v>
      </c>
      <c r="I1807" s="1">
        <f t="shared" si="28"/>
        <v>0.227869917525401</v>
      </c>
    </row>
    <row r="1808" ht="15.75" customHeight="1" spans="1:9">
      <c r="A1808" s="3" t="s">
        <v>1827</v>
      </c>
      <c r="B1808" s="5">
        <v>45513</v>
      </c>
      <c r="C1808" s="4" t="s">
        <v>20</v>
      </c>
      <c r="D1808" s="6" t="s">
        <v>28</v>
      </c>
      <c r="E1808" s="3">
        <v>2123.08</v>
      </c>
      <c r="F1808" s="3">
        <v>41</v>
      </c>
      <c r="G1808" s="3">
        <v>50</v>
      </c>
      <c r="H1808" s="3">
        <v>391.53</v>
      </c>
      <c r="I1808" s="1">
        <f t="shared" si="28"/>
        <v>0.184416037078207</v>
      </c>
    </row>
    <row r="1809" ht="15.75" customHeight="1" spans="1:9">
      <c r="A1809" s="3" t="s">
        <v>1828</v>
      </c>
      <c r="B1809" s="5">
        <v>44989</v>
      </c>
      <c r="C1809" s="4" t="s">
        <v>10</v>
      </c>
      <c r="D1809" s="6" t="s">
        <v>26</v>
      </c>
      <c r="E1809" s="3">
        <v>3398.52</v>
      </c>
      <c r="F1809" s="3">
        <v>25</v>
      </c>
      <c r="G1809" s="3">
        <v>15</v>
      </c>
      <c r="H1809" s="3">
        <v>359.04</v>
      </c>
      <c r="I1809" s="1">
        <f t="shared" si="28"/>
        <v>0.105645987076728</v>
      </c>
    </row>
    <row r="1810" ht="15.75" customHeight="1" spans="1:9">
      <c r="A1810" s="3" t="s">
        <v>1829</v>
      </c>
      <c r="B1810" s="5">
        <v>44932</v>
      </c>
      <c r="C1810" s="4" t="s">
        <v>10</v>
      </c>
      <c r="D1810" s="6" t="s">
        <v>26</v>
      </c>
      <c r="E1810" s="3">
        <v>2210.25</v>
      </c>
      <c r="F1810" s="3">
        <v>11</v>
      </c>
      <c r="G1810" s="3">
        <v>33</v>
      </c>
      <c r="H1810" s="3">
        <v>356.26</v>
      </c>
      <c r="I1810" s="1">
        <f t="shared" si="28"/>
        <v>0.161185386268522</v>
      </c>
    </row>
    <row r="1811" ht="15.75" customHeight="1" spans="1:9">
      <c r="A1811" s="3" t="s">
        <v>1830</v>
      </c>
      <c r="B1811" s="5">
        <v>45119</v>
      </c>
      <c r="C1811" s="4" t="s">
        <v>20</v>
      </c>
      <c r="D1811" s="6" t="s">
        <v>26</v>
      </c>
      <c r="E1811" s="3">
        <v>2793.18</v>
      </c>
      <c r="F1811" s="3">
        <v>18</v>
      </c>
      <c r="G1811" s="3">
        <v>30</v>
      </c>
      <c r="H1811" s="3">
        <v>732.64</v>
      </c>
      <c r="I1811" s="1">
        <f t="shared" si="28"/>
        <v>0.262296021022634</v>
      </c>
    </row>
    <row r="1812" ht="15.75" customHeight="1" spans="1:9">
      <c r="A1812" s="3" t="s">
        <v>1831</v>
      </c>
      <c r="B1812" s="5">
        <v>45446</v>
      </c>
      <c r="C1812" s="4" t="s">
        <v>13</v>
      </c>
      <c r="D1812" s="6" t="s">
        <v>26</v>
      </c>
      <c r="E1812" s="3">
        <v>1730.17</v>
      </c>
      <c r="F1812" s="3">
        <v>41</v>
      </c>
      <c r="G1812" s="3">
        <v>13</v>
      </c>
      <c r="H1812" s="3">
        <v>370.33</v>
      </c>
      <c r="I1812" s="1">
        <f t="shared" si="28"/>
        <v>0.214042550732009</v>
      </c>
    </row>
    <row r="1813" ht="15.75" customHeight="1" spans="1:9">
      <c r="A1813" s="3" t="s">
        <v>1832</v>
      </c>
      <c r="B1813" s="5">
        <v>45523</v>
      </c>
      <c r="C1813" s="4" t="s">
        <v>13</v>
      </c>
      <c r="D1813" s="6" t="s">
        <v>26</v>
      </c>
      <c r="E1813" s="3">
        <v>3771.7</v>
      </c>
      <c r="F1813" s="3">
        <v>11</v>
      </c>
      <c r="G1813" s="3">
        <v>16</v>
      </c>
      <c r="H1813" s="3">
        <v>1225.85</v>
      </c>
      <c r="I1813" s="1">
        <f t="shared" si="28"/>
        <v>0.325012593790598</v>
      </c>
    </row>
    <row r="1814" ht="15.75" customHeight="1" spans="1:9">
      <c r="A1814" s="3" t="s">
        <v>1833</v>
      </c>
      <c r="B1814" s="5">
        <v>45232</v>
      </c>
      <c r="C1814" s="4" t="s">
        <v>10</v>
      </c>
      <c r="D1814" s="6" t="s">
        <v>21</v>
      </c>
      <c r="E1814" s="3">
        <v>4511</v>
      </c>
      <c r="F1814" s="3">
        <v>44</v>
      </c>
      <c r="G1814" s="3">
        <v>12</v>
      </c>
      <c r="H1814" s="3">
        <v>1346.84</v>
      </c>
      <c r="I1814" s="1">
        <f t="shared" si="28"/>
        <v>0.298567945023276</v>
      </c>
    </row>
    <row r="1815" ht="15.75" customHeight="1" spans="1:9">
      <c r="A1815" s="3" t="s">
        <v>1834</v>
      </c>
      <c r="B1815" s="5">
        <v>45326</v>
      </c>
      <c r="C1815" s="4" t="s">
        <v>16</v>
      </c>
      <c r="D1815" s="6" t="s">
        <v>23</v>
      </c>
      <c r="E1815" s="3">
        <v>4004.22</v>
      </c>
      <c r="F1815" s="3">
        <v>29</v>
      </c>
      <c r="G1815" s="3">
        <v>3</v>
      </c>
      <c r="H1815" s="3">
        <v>27.81</v>
      </c>
      <c r="I1815" s="1">
        <f t="shared" si="28"/>
        <v>0.006945172842651</v>
      </c>
    </row>
    <row r="1816" ht="15.75" customHeight="1" spans="1:9">
      <c r="A1816" s="3" t="s">
        <v>1835</v>
      </c>
      <c r="B1816" s="5">
        <v>45490</v>
      </c>
      <c r="C1816" s="4" t="s">
        <v>20</v>
      </c>
      <c r="D1816" s="6" t="s">
        <v>23</v>
      </c>
      <c r="E1816" s="3">
        <v>2598.61</v>
      </c>
      <c r="F1816" s="3">
        <v>12</v>
      </c>
      <c r="G1816" s="3">
        <v>38</v>
      </c>
      <c r="H1816" s="3">
        <v>1035.46</v>
      </c>
      <c r="I1816" s="1">
        <f t="shared" si="28"/>
        <v>0.398466872674237</v>
      </c>
    </row>
    <row r="1817" ht="15.75" customHeight="1" spans="1:9">
      <c r="A1817" s="3" t="s">
        <v>1836</v>
      </c>
      <c r="B1817" s="5">
        <v>44886</v>
      </c>
      <c r="C1817" s="4" t="s">
        <v>13</v>
      </c>
      <c r="D1817" s="6" t="s">
        <v>28</v>
      </c>
      <c r="E1817" s="3">
        <v>3530.62</v>
      </c>
      <c r="F1817" s="3">
        <v>31</v>
      </c>
      <c r="G1817" s="3">
        <v>14</v>
      </c>
      <c r="H1817" s="3">
        <v>1434.55</v>
      </c>
      <c r="I1817" s="1">
        <f t="shared" si="28"/>
        <v>0.406316737570172</v>
      </c>
    </row>
    <row r="1818" ht="15.75" customHeight="1" spans="1:9">
      <c r="A1818" s="3" t="s">
        <v>1837</v>
      </c>
      <c r="B1818" s="5">
        <v>44965</v>
      </c>
      <c r="C1818" s="4" t="s">
        <v>20</v>
      </c>
      <c r="D1818" s="6" t="s">
        <v>23</v>
      </c>
      <c r="E1818" s="3">
        <v>3769.7</v>
      </c>
      <c r="F1818" s="3">
        <v>34</v>
      </c>
      <c r="G1818" s="3">
        <v>1</v>
      </c>
      <c r="H1818" s="3">
        <v>85.73</v>
      </c>
      <c r="I1818" s="1">
        <f t="shared" si="28"/>
        <v>0.0227418627476988</v>
      </c>
    </row>
    <row r="1819" ht="15.75" customHeight="1" spans="1:9">
      <c r="A1819" s="3" t="s">
        <v>1838</v>
      </c>
      <c r="B1819" s="5">
        <v>45258</v>
      </c>
      <c r="C1819" s="4" t="s">
        <v>13</v>
      </c>
      <c r="D1819" s="6" t="s">
        <v>21</v>
      </c>
      <c r="E1819" s="3">
        <v>241.85</v>
      </c>
      <c r="F1819" s="3">
        <v>23</v>
      </c>
      <c r="G1819" s="3">
        <v>18</v>
      </c>
      <c r="H1819" s="3">
        <v>68.42</v>
      </c>
      <c r="I1819" s="1">
        <f t="shared" si="28"/>
        <v>0.282902625594377</v>
      </c>
    </row>
    <row r="1820" ht="15.75" customHeight="1" spans="1:9">
      <c r="A1820" s="3" t="s">
        <v>1839</v>
      </c>
      <c r="B1820" s="5">
        <v>45132</v>
      </c>
      <c r="C1820" s="4" t="s">
        <v>13</v>
      </c>
      <c r="D1820" s="6" t="s">
        <v>26</v>
      </c>
      <c r="E1820" s="3">
        <v>596.26</v>
      </c>
      <c r="F1820" s="3">
        <v>40</v>
      </c>
      <c r="G1820" s="3">
        <v>10</v>
      </c>
      <c r="H1820" s="3">
        <v>1380.58</v>
      </c>
      <c r="I1820" s="1">
        <f t="shared" si="28"/>
        <v>2.31539932244323</v>
      </c>
    </row>
    <row r="1821" ht="15.75" customHeight="1" spans="1:9">
      <c r="A1821" s="3" t="s">
        <v>1840</v>
      </c>
      <c r="B1821" s="5">
        <v>45610</v>
      </c>
      <c r="C1821" s="4" t="s">
        <v>20</v>
      </c>
      <c r="D1821" s="6" t="s">
        <v>38</v>
      </c>
      <c r="E1821" s="3">
        <v>4795.26</v>
      </c>
      <c r="F1821" s="3">
        <v>12</v>
      </c>
      <c r="G1821" s="3">
        <v>14</v>
      </c>
      <c r="H1821" s="3">
        <v>1178.71</v>
      </c>
      <c r="I1821" s="1">
        <f t="shared" si="28"/>
        <v>0.245807318059917</v>
      </c>
    </row>
    <row r="1822" ht="15.75" customHeight="1" spans="1:9">
      <c r="A1822" s="3" t="s">
        <v>1841</v>
      </c>
      <c r="B1822" s="5">
        <v>45261</v>
      </c>
      <c r="C1822" s="4" t="s">
        <v>13</v>
      </c>
      <c r="D1822" s="6" t="s">
        <v>23</v>
      </c>
      <c r="E1822" s="3">
        <v>4451.22</v>
      </c>
      <c r="F1822" s="3">
        <v>43</v>
      </c>
      <c r="G1822" s="3">
        <v>0</v>
      </c>
      <c r="H1822" s="3">
        <v>1976.79</v>
      </c>
      <c r="I1822" s="1">
        <f t="shared" si="28"/>
        <v>0.444100718454716</v>
      </c>
    </row>
    <row r="1823" ht="15.75" customHeight="1" spans="1:9">
      <c r="A1823" s="3" t="s">
        <v>1842</v>
      </c>
      <c r="B1823" s="5">
        <v>45454</v>
      </c>
      <c r="C1823" s="4" t="s">
        <v>16</v>
      </c>
      <c r="D1823" s="6" t="s">
        <v>21</v>
      </c>
      <c r="E1823" s="3">
        <v>1149.08</v>
      </c>
      <c r="F1823" s="3">
        <v>43</v>
      </c>
      <c r="G1823" s="3">
        <v>11</v>
      </c>
      <c r="H1823" s="3">
        <v>156.65</v>
      </c>
      <c r="I1823" s="1">
        <f t="shared" si="28"/>
        <v>0.136326452466321</v>
      </c>
    </row>
    <row r="1824" ht="15.75" customHeight="1" spans="1:9">
      <c r="A1824" s="3" t="s">
        <v>1843</v>
      </c>
      <c r="B1824" s="5">
        <v>45255</v>
      </c>
      <c r="C1824" s="4" t="s">
        <v>20</v>
      </c>
      <c r="D1824" s="6" t="s">
        <v>38</v>
      </c>
      <c r="E1824" s="3">
        <v>4410.3</v>
      </c>
      <c r="F1824" s="3">
        <v>32</v>
      </c>
      <c r="G1824" s="3">
        <v>29</v>
      </c>
      <c r="H1824" s="3">
        <v>1306.48</v>
      </c>
      <c r="I1824" s="1">
        <f t="shared" si="28"/>
        <v>0.296233816293676</v>
      </c>
    </row>
    <row r="1825" ht="15.75" customHeight="1" spans="1:9">
      <c r="A1825" s="3" t="s">
        <v>1844</v>
      </c>
      <c r="B1825" s="5">
        <v>44889</v>
      </c>
      <c r="C1825" s="4" t="s">
        <v>13</v>
      </c>
      <c r="D1825" s="6" t="s">
        <v>23</v>
      </c>
      <c r="E1825" s="3">
        <v>282.73</v>
      </c>
      <c r="F1825" s="3">
        <v>34</v>
      </c>
      <c r="G1825" s="3">
        <v>3</v>
      </c>
      <c r="H1825" s="3">
        <v>834.19</v>
      </c>
      <c r="I1825" s="1">
        <f t="shared" si="28"/>
        <v>2.95048279277049</v>
      </c>
    </row>
    <row r="1826" ht="15.75" customHeight="1" spans="1:9">
      <c r="A1826" s="3" t="s">
        <v>1845</v>
      </c>
      <c r="B1826" s="5">
        <v>45111</v>
      </c>
      <c r="C1826" s="4" t="s">
        <v>10</v>
      </c>
      <c r="D1826" s="6" t="s">
        <v>26</v>
      </c>
      <c r="E1826" s="3">
        <v>2267.41</v>
      </c>
      <c r="F1826" s="3">
        <v>24</v>
      </c>
      <c r="G1826" s="3">
        <v>46</v>
      </c>
      <c r="H1826" s="3">
        <v>341.65</v>
      </c>
      <c r="I1826" s="1">
        <f t="shared" si="28"/>
        <v>0.150678527482899</v>
      </c>
    </row>
    <row r="1827" ht="15.75" customHeight="1" spans="1:9">
      <c r="A1827" s="3" t="s">
        <v>1846</v>
      </c>
      <c r="B1827" s="5">
        <v>45095</v>
      </c>
      <c r="C1827" s="4" t="s">
        <v>16</v>
      </c>
      <c r="D1827" s="6" t="s">
        <v>21</v>
      </c>
      <c r="E1827" s="3">
        <v>4562.02</v>
      </c>
      <c r="F1827" s="3">
        <v>39</v>
      </c>
      <c r="G1827" s="3">
        <v>37</v>
      </c>
      <c r="H1827" s="3">
        <v>940.64</v>
      </c>
      <c r="I1827" s="1">
        <f t="shared" si="28"/>
        <v>0.20618936348372</v>
      </c>
    </row>
    <row r="1828" ht="15.75" customHeight="1" spans="1:9">
      <c r="A1828" s="3" t="s">
        <v>1847</v>
      </c>
      <c r="B1828" s="5">
        <v>45500</v>
      </c>
      <c r="C1828" s="4" t="s">
        <v>10</v>
      </c>
      <c r="D1828" s="6" t="s">
        <v>38</v>
      </c>
      <c r="E1828" s="3">
        <v>398.37</v>
      </c>
      <c r="F1828" s="3">
        <v>34</v>
      </c>
      <c r="G1828" s="3">
        <v>39</v>
      </c>
      <c r="H1828" s="3">
        <v>297</v>
      </c>
      <c r="I1828" s="1">
        <f t="shared" si="28"/>
        <v>0.745538067625574</v>
      </c>
    </row>
    <row r="1829" ht="15.75" customHeight="1" spans="1:9">
      <c r="A1829" s="3" t="s">
        <v>1848</v>
      </c>
      <c r="B1829" s="5">
        <v>45204</v>
      </c>
      <c r="C1829" s="4" t="s">
        <v>10</v>
      </c>
      <c r="D1829" s="6" t="s">
        <v>28</v>
      </c>
      <c r="E1829" s="3">
        <v>624.83</v>
      </c>
      <c r="F1829" s="3">
        <v>5</v>
      </c>
      <c r="G1829" s="3">
        <v>8</v>
      </c>
      <c r="H1829" s="3">
        <v>1248.74</v>
      </c>
      <c r="I1829" s="1">
        <f t="shared" si="28"/>
        <v>1.99852759950707</v>
      </c>
    </row>
    <row r="1830" ht="15.75" customHeight="1" spans="1:9">
      <c r="A1830" s="3" t="s">
        <v>1849</v>
      </c>
      <c r="B1830" s="5">
        <v>45164</v>
      </c>
      <c r="C1830" s="4" t="s">
        <v>16</v>
      </c>
      <c r="D1830" s="6" t="s">
        <v>38</v>
      </c>
      <c r="E1830" s="3">
        <v>2510.92</v>
      </c>
      <c r="F1830" s="3">
        <v>32</v>
      </c>
      <c r="G1830" s="3">
        <v>37</v>
      </c>
      <c r="H1830" s="3">
        <v>1755.8</v>
      </c>
      <c r="I1830" s="1">
        <f t="shared" si="28"/>
        <v>0.69926560782502</v>
      </c>
    </row>
    <row r="1831" ht="15.75" customHeight="1" spans="1:9">
      <c r="A1831" s="3" t="s">
        <v>1850</v>
      </c>
      <c r="B1831" s="5">
        <v>45190</v>
      </c>
      <c r="C1831" s="4" t="s">
        <v>10</v>
      </c>
      <c r="D1831" s="6" t="s">
        <v>26</v>
      </c>
      <c r="E1831" s="3">
        <v>2607.94</v>
      </c>
      <c r="F1831" s="3">
        <v>5</v>
      </c>
      <c r="G1831" s="3">
        <v>6</v>
      </c>
      <c r="H1831" s="3">
        <v>596</v>
      </c>
      <c r="I1831" s="1">
        <f t="shared" si="28"/>
        <v>0.228532865019901</v>
      </c>
    </row>
    <row r="1832" ht="15.75" customHeight="1" spans="1:9">
      <c r="A1832" s="3" t="s">
        <v>1851</v>
      </c>
      <c r="B1832" s="5">
        <v>45397</v>
      </c>
      <c r="C1832" s="4" t="s">
        <v>20</v>
      </c>
      <c r="D1832" s="6" t="s">
        <v>23</v>
      </c>
      <c r="E1832" s="3">
        <v>2925.91</v>
      </c>
      <c r="F1832" s="3">
        <v>41</v>
      </c>
      <c r="G1832" s="3">
        <v>48</v>
      </c>
      <c r="H1832" s="3">
        <v>346.62</v>
      </c>
      <c r="I1832" s="1">
        <f t="shared" si="28"/>
        <v>0.118465708104487</v>
      </c>
    </row>
    <row r="1833" ht="15.75" customHeight="1" spans="1:9">
      <c r="A1833" s="3" t="s">
        <v>1852</v>
      </c>
      <c r="B1833" s="5">
        <v>45033</v>
      </c>
      <c r="C1833" s="4" t="s">
        <v>20</v>
      </c>
      <c r="D1833" s="6" t="s">
        <v>28</v>
      </c>
      <c r="E1833" s="3">
        <v>3649.8</v>
      </c>
      <c r="F1833" s="3">
        <v>14</v>
      </c>
      <c r="G1833" s="3">
        <v>22</v>
      </c>
      <c r="H1833" s="3">
        <v>866.39</v>
      </c>
      <c r="I1833" s="1">
        <f t="shared" si="28"/>
        <v>0.237380130418105</v>
      </c>
    </row>
    <row r="1834" ht="15.75" customHeight="1" spans="1:9">
      <c r="A1834" s="3" t="s">
        <v>1853</v>
      </c>
      <c r="B1834" s="5">
        <v>44974</v>
      </c>
      <c r="C1834" s="4" t="s">
        <v>13</v>
      </c>
      <c r="D1834" s="6" t="s">
        <v>21</v>
      </c>
      <c r="E1834" s="3">
        <v>1358.44</v>
      </c>
      <c r="F1834" s="3">
        <v>2</v>
      </c>
      <c r="G1834" s="3">
        <v>19</v>
      </c>
      <c r="H1834" s="3">
        <v>243.4</v>
      </c>
      <c r="I1834" s="1">
        <f t="shared" si="28"/>
        <v>0.179176113777568</v>
      </c>
    </row>
    <row r="1835" ht="15.75" customHeight="1" spans="1:9">
      <c r="A1835" s="3" t="s">
        <v>1854</v>
      </c>
      <c r="B1835" s="5">
        <v>44907</v>
      </c>
      <c r="C1835" s="4" t="s">
        <v>13</v>
      </c>
      <c r="D1835" s="6" t="s">
        <v>21</v>
      </c>
      <c r="E1835" s="3">
        <v>1348.08</v>
      </c>
      <c r="F1835" s="3">
        <v>34</v>
      </c>
      <c r="G1835" s="3">
        <v>44</v>
      </c>
      <c r="H1835" s="3">
        <v>292</v>
      </c>
      <c r="I1835" s="1">
        <f t="shared" si="28"/>
        <v>0.21660435582458</v>
      </c>
    </row>
    <row r="1836" ht="15.75" customHeight="1" spans="1:9">
      <c r="A1836" s="3" t="s">
        <v>1855</v>
      </c>
      <c r="B1836" s="5">
        <v>45452</v>
      </c>
      <c r="C1836" s="4" t="s">
        <v>20</v>
      </c>
      <c r="D1836" s="6" t="s">
        <v>21</v>
      </c>
      <c r="E1836" s="3">
        <v>2850.1</v>
      </c>
      <c r="F1836" s="3">
        <v>13</v>
      </c>
      <c r="G1836" s="3">
        <v>40</v>
      </c>
      <c r="H1836" s="3">
        <v>1396.42</v>
      </c>
      <c r="I1836" s="1">
        <f t="shared" si="28"/>
        <v>0.489954738430231</v>
      </c>
    </row>
    <row r="1837" ht="15.75" customHeight="1" spans="1:9">
      <c r="A1837" s="3" t="s">
        <v>1856</v>
      </c>
      <c r="B1837" s="5">
        <v>44993</v>
      </c>
      <c r="C1837" s="4" t="s">
        <v>16</v>
      </c>
      <c r="D1837" s="6" t="s">
        <v>26</v>
      </c>
      <c r="E1837" s="3">
        <v>3094.92</v>
      </c>
      <c r="F1837" s="3">
        <v>18</v>
      </c>
      <c r="G1837" s="3">
        <v>40</v>
      </c>
      <c r="H1837" s="3">
        <v>206.22</v>
      </c>
      <c r="I1837" s="1">
        <f t="shared" si="28"/>
        <v>0.0666317707727502</v>
      </c>
    </row>
    <row r="1838" ht="15.75" customHeight="1" spans="1:9">
      <c r="A1838" s="3" t="s">
        <v>1857</v>
      </c>
      <c r="B1838" s="5">
        <v>45229</v>
      </c>
      <c r="C1838" s="4" t="s">
        <v>10</v>
      </c>
      <c r="D1838" s="6" t="s">
        <v>23</v>
      </c>
      <c r="E1838" s="3">
        <v>2738.29</v>
      </c>
      <c r="F1838" s="3">
        <v>1</v>
      </c>
      <c r="G1838" s="3">
        <v>43</v>
      </c>
      <c r="H1838" s="3">
        <v>933.89</v>
      </c>
      <c r="I1838" s="1">
        <f t="shared" si="28"/>
        <v>0.341048610629261</v>
      </c>
    </row>
    <row r="1839" ht="15.75" customHeight="1" spans="1:9">
      <c r="A1839" s="3" t="s">
        <v>1858</v>
      </c>
      <c r="B1839" s="5">
        <v>45401</v>
      </c>
      <c r="C1839" s="4" t="s">
        <v>16</v>
      </c>
      <c r="D1839" s="6" t="s">
        <v>21</v>
      </c>
      <c r="E1839" s="3">
        <v>4889.13</v>
      </c>
      <c r="F1839" s="3">
        <v>16</v>
      </c>
      <c r="G1839" s="3">
        <v>9</v>
      </c>
      <c r="H1839" s="3">
        <v>506.81</v>
      </c>
      <c r="I1839" s="1">
        <f t="shared" si="28"/>
        <v>0.103660569467369</v>
      </c>
    </row>
    <row r="1840" ht="15.75" customHeight="1" spans="1:9">
      <c r="A1840" s="3" t="s">
        <v>1859</v>
      </c>
      <c r="B1840" s="5">
        <v>45437</v>
      </c>
      <c r="C1840" s="4" t="s">
        <v>16</v>
      </c>
      <c r="D1840" s="6" t="s">
        <v>23</v>
      </c>
      <c r="E1840" s="3">
        <v>4916.49</v>
      </c>
      <c r="F1840" s="3">
        <v>40</v>
      </c>
      <c r="G1840" s="3">
        <v>23</v>
      </c>
      <c r="H1840" s="3">
        <v>1593.54</v>
      </c>
      <c r="I1840" s="1">
        <f t="shared" si="28"/>
        <v>0.324121476907306</v>
      </c>
    </row>
    <row r="1841" ht="15.75" customHeight="1" spans="1:9">
      <c r="A1841" s="3" t="s">
        <v>1860</v>
      </c>
      <c r="B1841" s="5">
        <v>45442</v>
      </c>
      <c r="C1841" s="4" t="s">
        <v>16</v>
      </c>
      <c r="D1841" s="6" t="s">
        <v>28</v>
      </c>
      <c r="E1841" s="3">
        <v>4608.5</v>
      </c>
      <c r="F1841" s="3">
        <v>23</v>
      </c>
      <c r="G1841" s="3">
        <v>42</v>
      </c>
      <c r="H1841" s="3">
        <v>1777.93</v>
      </c>
      <c r="I1841" s="1">
        <f t="shared" si="28"/>
        <v>0.385793642182923</v>
      </c>
    </row>
    <row r="1842" ht="15.75" customHeight="1" spans="1:9">
      <c r="A1842" s="3" t="s">
        <v>1861</v>
      </c>
      <c r="B1842" s="5">
        <v>45313</v>
      </c>
      <c r="C1842" s="4" t="s">
        <v>10</v>
      </c>
      <c r="D1842" s="6" t="s">
        <v>23</v>
      </c>
      <c r="E1842" s="3">
        <v>4337.06</v>
      </c>
      <c r="F1842" s="3">
        <v>28</v>
      </c>
      <c r="G1842" s="3">
        <v>30</v>
      </c>
      <c r="H1842" s="3">
        <v>852.11</v>
      </c>
      <c r="I1842" s="1">
        <f t="shared" si="28"/>
        <v>0.196471803479777</v>
      </c>
    </row>
    <row r="1843" ht="15.75" customHeight="1" spans="1:9">
      <c r="A1843" s="3" t="s">
        <v>1862</v>
      </c>
      <c r="B1843" s="5">
        <v>45579</v>
      </c>
      <c r="C1843" s="4" t="s">
        <v>10</v>
      </c>
      <c r="D1843" s="6" t="s">
        <v>23</v>
      </c>
      <c r="E1843" s="3">
        <v>1241.45</v>
      </c>
      <c r="F1843" s="3">
        <v>40</v>
      </c>
      <c r="G1843" s="3">
        <v>27</v>
      </c>
      <c r="H1843" s="3">
        <v>1888.82</v>
      </c>
      <c r="I1843" s="1">
        <f t="shared" si="28"/>
        <v>1.52146280559024</v>
      </c>
    </row>
    <row r="1844" ht="15.75" customHeight="1" spans="1:9">
      <c r="A1844" s="3" t="s">
        <v>1863</v>
      </c>
      <c r="B1844" s="5">
        <v>45559</v>
      </c>
      <c r="C1844" s="4" t="s">
        <v>20</v>
      </c>
      <c r="D1844" s="6" t="s">
        <v>28</v>
      </c>
      <c r="E1844" s="3">
        <v>67.31</v>
      </c>
      <c r="F1844" s="3">
        <v>37</v>
      </c>
      <c r="G1844" s="3">
        <v>6</v>
      </c>
      <c r="H1844" s="3">
        <v>696.83</v>
      </c>
      <c r="I1844" s="1">
        <f t="shared" si="28"/>
        <v>10.352547912643</v>
      </c>
    </row>
    <row r="1845" ht="15.75" customHeight="1" spans="1:9">
      <c r="A1845" s="3" t="s">
        <v>1864</v>
      </c>
      <c r="B1845" s="5">
        <v>45500</v>
      </c>
      <c r="C1845" s="4" t="s">
        <v>20</v>
      </c>
      <c r="D1845" s="6" t="s">
        <v>26</v>
      </c>
      <c r="E1845" s="3">
        <v>2560.79</v>
      </c>
      <c r="F1845" s="3">
        <v>33</v>
      </c>
      <c r="G1845" s="3">
        <v>28</v>
      </c>
      <c r="H1845" s="3">
        <v>585.5</v>
      </c>
      <c r="I1845" s="1">
        <f t="shared" si="28"/>
        <v>0.228640380507578</v>
      </c>
    </row>
    <row r="1846" ht="15.75" customHeight="1" spans="1:9">
      <c r="A1846" s="3" t="s">
        <v>1865</v>
      </c>
      <c r="B1846" s="5">
        <v>45469</v>
      </c>
      <c r="C1846" s="4" t="s">
        <v>13</v>
      </c>
      <c r="D1846" s="6" t="s">
        <v>21</v>
      </c>
      <c r="E1846" s="3">
        <v>3871.09</v>
      </c>
      <c r="F1846" s="3">
        <v>19</v>
      </c>
      <c r="G1846" s="3">
        <v>12</v>
      </c>
      <c r="H1846" s="3">
        <v>1935.19</v>
      </c>
      <c r="I1846" s="1">
        <f t="shared" si="28"/>
        <v>0.49990829456303</v>
      </c>
    </row>
    <row r="1847" ht="15.75" customHeight="1" spans="1:9">
      <c r="A1847" s="3" t="s">
        <v>1866</v>
      </c>
      <c r="B1847" s="5">
        <v>45274</v>
      </c>
      <c r="C1847" s="4" t="s">
        <v>10</v>
      </c>
      <c r="D1847" s="6" t="s">
        <v>26</v>
      </c>
      <c r="E1847" s="3">
        <v>2244.89</v>
      </c>
      <c r="F1847" s="3">
        <v>7</v>
      </c>
      <c r="G1847" s="3">
        <v>33</v>
      </c>
      <c r="H1847" s="3">
        <v>40.87</v>
      </c>
      <c r="I1847" s="1">
        <f t="shared" si="28"/>
        <v>0.0182057918205346</v>
      </c>
    </row>
    <row r="1848" ht="15.75" customHeight="1" spans="1:9">
      <c r="A1848" s="3" t="s">
        <v>1867</v>
      </c>
      <c r="B1848" s="5">
        <v>45461</v>
      </c>
      <c r="C1848" s="4" t="s">
        <v>10</v>
      </c>
      <c r="D1848" s="6" t="s">
        <v>21</v>
      </c>
      <c r="E1848" s="3">
        <v>240.47</v>
      </c>
      <c r="F1848" s="3">
        <v>24</v>
      </c>
      <c r="G1848" s="3">
        <v>1</v>
      </c>
      <c r="H1848" s="3">
        <v>332.93</v>
      </c>
      <c r="I1848" s="1">
        <f t="shared" si="28"/>
        <v>1.38449702665613</v>
      </c>
    </row>
    <row r="1849" ht="15.75" customHeight="1" spans="1:9">
      <c r="A1849" s="3" t="s">
        <v>1868</v>
      </c>
      <c r="B1849" s="5">
        <v>45482</v>
      </c>
      <c r="C1849" s="4" t="s">
        <v>20</v>
      </c>
      <c r="D1849" s="6" t="s">
        <v>21</v>
      </c>
      <c r="E1849" s="3">
        <v>1180.04</v>
      </c>
      <c r="F1849" s="3">
        <v>24</v>
      </c>
      <c r="G1849" s="3">
        <v>27</v>
      </c>
      <c r="H1849" s="3">
        <v>674.27</v>
      </c>
      <c r="I1849" s="1">
        <f t="shared" si="28"/>
        <v>0.571395884885258</v>
      </c>
    </row>
    <row r="1850" ht="15.75" customHeight="1" spans="1:9">
      <c r="A1850" s="3" t="s">
        <v>1869</v>
      </c>
      <c r="B1850" s="5">
        <v>45021</v>
      </c>
      <c r="C1850" s="4" t="s">
        <v>10</v>
      </c>
      <c r="D1850" s="6" t="s">
        <v>28</v>
      </c>
      <c r="E1850" s="3">
        <v>3332.23</v>
      </c>
      <c r="F1850" s="3">
        <v>7</v>
      </c>
      <c r="G1850" s="3">
        <v>36</v>
      </c>
      <c r="H1850" s="3">
        <v>256.36</v>
      </c>
      <c r="I1850" s="1">
        <f t="shared" si="28"/>
        <v>0.0769334649769074</v>
      </c>
    </row>
    <row r="1851" ht="15.75" customHeight="1" spans="1:9">
      <c r="A1851" s="3" t="s">
        <v>1870</v>
      </c>
      <c r="B1851" s="5">
        <v>45042</v>
      </c>
      <c r="C1851" s="4" t="s">
        <v>16</v>
      </c>
      <c r="D1851" s="6" t="s">
        <v>21</v>
      </c>
      <c r="E1851" s="3">
        <v>2097.63</v>
      </c>
      <c r="F1851" s="3">
        <v>43</v>
      </c>
      <c r="G1851" s="3">
        <v>39</v>
      </c>
      <c r="H1851" s="3">
        <v>1578.12</v>
      </c>
      <c r="I1851" s="1">
        <f t="shared" si="28"/>
        <v>0.752334777820683</v>
      </c>
    </row>
    <row r="1852" ht="15.75" customHeight="1" spans="1:9">
      <c r="A1852" s="3" t="s">
        <v>1871</v>
      </c>
      <c r="B1852" s="5">
        <v>45205</v>
      </c>
      <c r="C1852" s="4" t="s">
        <v>20</v>
      </c>
      <c r="D1852" s="6" t="s">
        <v>38</v>
      </c>
      <c r="E1852" s="3">
        <v>3614.62</v>
      </c>
      <c r="F1852" s="3">
        <v>47</v>
      </c>
      <c r="G1852" s="3">
        <v>40</v>
      </c>
      <c r="H1852" s="3">
        <v>931.45</v>
      </c>
      <c r="I1852" s="1">
        <f t="shared" si="28"/>
        <v>0.257689604993056</v>
      </c>
    </row>
    <row r="1853" ht="15.75" customHeight="1" spans="1:9">
      <c r="A1853" s="3" t="s">
        <v>1872</v>
      </c>
      <c r="B1853" s="5">
        <v>45267</v>
      </c>
      <c r="C1853" s="4" t="s">
        <v>16</v>
      </c>
      <c r="D1853" s="6" t="s">
        <v>38</v>
      </c>
      <c r="E1853" s="3">
        <v>1744.26</v>
      </c>
      <c r="F1853" s="3">
        <v>29</v>
      </c>
      <c r="G1853" s="3">
        <v>46</v>
      </c>
      <c r="H1853" s="3">
        <v>646.6</v>
      </c>
      <c r="I1853" s="1">
        <f t="shared" si="28"/>
        <v>0.370701615584833</v>
      </c>
    </row>
    <row r="1854" ht="15.75" customHeight="1" spans="1:9">
      <c r="A1854" s="3" t="s">
        <v>1873</v>
      </c>
      <c r="B1854" s="5">
        <v>44929</v>
      </c>
      <c r="C1854" s="4" t="s">
        <v>13</v>
      </c>
      <c r="D1854" s="6" t="s">
        <v>23</v>
      </c>
      <c r="E1854" s="3">
        <v>1048.2</v>
      </c>
      <c r="F1854" s="3">
        <v>23</v>
      </c>
      <c r="G1854" s="3">
        <v>27</v>
      </c>
      <c r="H1854" s="3">
        <v>1833.13</v>
      </c>
      <c r="I1854" s="1">
        <f t="shared" si="28"/>
        <v>1.74883609998092</v>
      </c>
    </row>
    <row r="1855" ht="15.75" customHeight="1" spans="1:9">
      <c r="A1855" s="3" t="s">
        <v>1874</v>
      </c>
      <c r="B1855" s="5">
        <v>45026</v>
      </c>
      <c r="C1855" s="4" t="s">
        <v>16</v>
      </c>
      <c r="D1855" s="6" t="s">
        <v>38</v>
      </c>
      <c r="E1855" s="3">
        <v>1270.18</v>
      </c>
      <c r="F1855" s="3">
        <v>9</v>
      </c>
      <c r="G1855" s="3">
        <v>27</v>
      </c>
      <c r="H1855" s="3">
        <v>1701.85</v>
      </c>
      <c r="I1855" s="1">
        <f t="shared" si="28"/>
        <v>1.33984947015384</v>
      </c>
    </row>
    <row r="1856" ht="15.75" customHeight="1" spans="1:9">
      <c r="A1856" s="3" t="s">
        <v>1875</v>
      </c>
      <c r="B1856" s="5">
        <v>45525</v>
      </c>
      <c r="C1856" s="4" t="s">
        <v>16</v>
      </c>
      <c r="D1856" s="6" t="s">
        <v>38</v>
      </c>
      <c r="E1856" s="3">
        <v>981.93</v>
      </c>
      <c r="F1856" s="3">
        <v>50</v>
      </c>
      <c r="G1856" s="3">
        <v>8</v>
      </c>
      <c r="H1856" s="3">
        <v>1953.56</v>
      </c>
      <c r="I1856" s="1">
        <f t="shared" si="28"/>
        <v>1.98951045390201</v>
      </c>
    </row>
    <row r="1857" ht="15.75" customHeight="1" spans="1:9">
      <c r="A1857" s="3" t="s">
        <v>1876</v>
      </c>
      <c r="B1857" s="5">
        <v>44938</v>
      </c>
      <c r="C1857" s="4" t="s">
        <v>13</v>
      </c>
      <c r="D1857" s="6" t="s">
        <v>23</v>
      </c>
      <c r="E1857" s="3">
        <v>836.99</v>
      </c>
      <c r="F1857" s="3">
        <v>30</v>
      </c>
      <c r="G1857" s="3">
        <v>20</v>
      </c>
      <c r="H1857" s="3">
        <v>380.87</v>
      </c>
      <c r="I1857" s="1">
        <f t="shared" si="28"/>
        <v>0.455047252655348</v>
      </c>
    </row>
    <row r="1858" ht="15.75" customHeight="1" spans="1:9">
      <c r="A1858" s="3" t="s">
        <v>1877</v>
      </c>
      <c r="B1858" s="5">
        <v>45422</v>
      </c>
      <c r="C1858" s="4" t="s">
        <v>10</v>
      </c>
      <c r="D1858" s="6" t="s">
        <v>23</v>
      </c>
      <c r="E1858" s="3">
        <v>1314.57</v>
      </c>
      <c r="F1858" s="3">
        <v>22</v>
      </c>
      <c r="G1858" s="3">
        <v>27</v>
      </c>
      <c r="H1858" s="3">
        <v>1710.81</v>
      </c>
      <c r="I1858" s="1">
        <f t="shared" si="28"/>
        <v>1.30142175768502</v>
      </c>
    </row>
    <row r="1859" ht="15.75" customHeight="1" spans="1:9">
      <c r="A1859" s="3" t="s">
        <v>1878</v>
      </c>
      <c r="B1859" s="5">
        <v>44937</v>
      </c>
      <c r="C1859" s="4" t="s">
        <v>13</v>
      </c>
      <c r="D1859" s="6" t="s">
        <v>38</v>
      </c>
      <c r="E1859" s="3">
        <v>2308.25</v>
      </c>
      <c r="F1859" s="3">
        <v>1</v>
      </c>
      <c r="G1859" s="3">
        <v>48</v>
      </c>
      <c r="H1859" s="3">
        <v>1706.04</v>
      </c>
      <c r="I1859" s="1">
        <f t="shared" ref="I1859:I1922" si="29">H1859/E1859</f>
        <v>0.739105382865807</v>
      </c>
    </row>
    <row r="1860" ht="15.75" customHeight="1" spans="1:9">
      <c r="A1860" s="3" t="s">
        <v>1879</v>
      </c>
      <c r="B1860" s="5">
        <v>45350</v>
      </c>
      <c r="C1860" s="4" t="s">
        <v>20</v>
      </c>
      <c r="D1860" s="6" t="s">
        <v>21</v>
      </c>
      <c r="E1860" s="3">
        <v>4151.24</v>
      </c>
      <c r="F1860" s="3">
        <v>28</v>
      </c>
      <c r="G1860" s="3">
        <v>18</v>
      </c>
      <c r="H1860" s="3">
        <v>556.76</v>
      </c>
      <c r="I1860" s="1">
        <f t="shared" si="29"/>
        <v>0.134118962045076</v>
      </c>
    </row>
    <row r="1861" ht="15.75" customHeight="1" spans="1:9">
      <c r="A1861" s="3" t="s">
        <v>1880</v>
      </c>
      <c r="B1861" s="5">
        <v>44928</v>
      </c>
      <c r="C1861" s="4" t="s">
        <v>13</v>
      </c>
      <c r="D1861" s="6" t="s">
        <v>21</v>
      </c>
      <c r="E1861" s="3">
        <v>4202.78</v>
      </c>
      <c r="F1861" s="3">
        <v>27</v>
      </c>
      <c r="G1861" s="3">
        <v>33</v>
      </c>
      <c r="H1861" s="3">
        <v>1604.93</v>
      </c>
      <c r="I1861" s="1">
        <f t="shared" si="29"/>
        <v>0.381873426636655</v>
      </c>
    </row>
    <row r="1862" ht="15.75" customHeight="1" spans="1:9">
      <c r="A1862" s="3" t="s">
        <v>1881</v>
      </c>
      <c r="B1862" s="5">
        <v>45296</v>
      </c>
      <c r="C1862" s="4" t="s">
        <v>16</v>
      </c>
      <c r="D1862" s="6" t="s">
        <v>26</v>
      </c>
      <c r="E1862" s="3">
        <v>4802.85</v>
      </c>
      <c r="F1862" s="3">
        <v>47</v>
      </c>
      <c r="G1862" s="3">
        <v>4</v>
      </c>
      <c r="H1862" s="3">
        <v>1196.45</v>
      </c>
      <c r="I1862" s="1">
        <f t="shared" si="29"/>
        <v>0.24911250611616</v>
      </c>
    </row>
    <row r="1863" ht="15.75" customHeight="1" spans="1:9">
      <c r="A1863" s="3" t="s">
        <v>1882</v>
      </c>
      <c r="B1863" s="5">
        <v>44920</v>
      </c>
      <c r="C1863" s="4" t="s">
        <v>20</v>
      </c>
      <c r="D1863" s="6" t="s">
        <v>21</v>
      </c>
      <c r="E1863" s="3">
        <v>4239.92</v>
      </c>
      <c r="F1863" s="3">
        <v>26</v>
      </c>
      <c r="G1863" s="3">
        <v>15</v>
      </c>
      <c r="H1863" s="3">
        <v>1540.12</v>
      </c>
      <c r="I1863" s="1">
        <f t="shared" si="29"/>
        <v>0.363242702692504</v>
      </c>
    </row>
    <row r="1864" ht="15.75" customHeight="1" spans="1:9">
      <c r="A1864" s="3" t="s">
        <v>1883</v>
      </c>
      <c r="B1864" s="5">
        <v>45541</v>
      </c>
      <c r="C1864" s="4" t="s">
        <v>13</v>
      </c>
      <c r="D1864" s="6" t="s">
        <v>21</v>
      </c>
      <c r="E1864" s="3">
        <v>4065.32</v>
      </c>
      <c r="F1864" s="3">
        <v>10</v>
      </c>
      <c r="G1864" s="3">
        <v>16</v>
      </c>
      <c r="H1864" s="3">
        <v>1420.06</v>
      </c>
      <c r="I1864" s="1">
        <f t="shared" si="29"/>
        <v>0.349310755364891</v>
      </c>
    </row>
    <row r="1865" ht="15.75" customHeight="1" spans="1:9">
      <c r="A1865" s="3" t="s">
        <v>1884</v>
      </c>
      <c r="B1865" s="5">
        <v>45258</v>
      </c>
      <c r="C1865" s="4" t="s">
        <v>16</v>
      </c>
      <c r="D1865" s="6" t="s">
        <v>23</v>
      </c>
      <c r="E1865" s="3">
        <v>2990.7</v>
      </c>
      <c r="F1865" s="3">
        <v>18</v>
      </c>
      <c r="G1865" s="3">
        <v>22</v>
      </c>
      <c r="H1865" s="3">
        <v>465.43</v>
      </c>
      <c r="I1865" s="1">
        <f t="shared" si="29"/>
        <v>0.155625773230347</v>
      </c>
    </row>
    <row r="1866" ht="15.75" customHeight="1" spans="1:9">
      <c r="A1866" s="3" t="s">
        <v>1885</v>
      </c>
      <c r="B1866" s="5">
        <v>45364</v>
      </c>
      <c r="C1866" s="4" t="s">
        <v>16</v>
      </c>
      <c r="D1866" s="6" t="s">
        <v>21</v>
      </c>
      <c r="E1866" s="3">
        <v>3836.43</v>
      </c>
      <c r="F1866" s="3">
        <v>15</v>
      </c>
      <c r="G1866" s="3">
        <v>26</v>
      </c>
      <c r="H1866" s="3">
        <v>1068.28</v>
      </c>
      <c r="I1866" s="1">
        <f t="shared" si="29"/>
        <v>0.278456794467773</v>
      </c>
    </row>
    <row r="1867" ht="15.75" customHeight="1" spans="1:9">
      <c r="A1867" s="3" t="s">
        <v>1886</v>
      </c>
      <c r="B1867" s="5">
        <v>44910</v>
      </c>
      <c r="C1867" s="4" t="s">
        <v>10</v>
      </c>
      <c r="D1867" s="6" t="s">
        <v>28</v>
      </c>
      <c r="E1867" s="3">
        <v>3400.26</v>
      </c>
      <c r="F1867" s="3">
        <v>46</v>
      </c>
      <c r="G1867" s="3">
        <v>18</v>
      </c>
      <c r="H1867" s="3">
        <v>1898.77</v>
      </c>
      <c r="I1867" s="1">
        <f t="shared" si="29"/>
        <v>0.558419062071724</v>
      </c>
    </row>
    <row r="1868" ht="15.75" customHeight="1" spans="1:9">
      <c r="A1868" s="3" t="s">
        <v>1887</v>
      </c>
      <c r="B1868" s="5">
        <v>45362</v>
      </c>
      <c r="C1868" s="4" t="s">
        <v>20</v>
      </c>
      <c r="D1868" s="6" t="s">
        <v>26</v>
      </c>
      <c r="E1868" s="3">
        <v>583.87</v>
      </c>
      <c r="F1868" s="3">
        <v>21</v>
      </c>
      <c r="G1868" s="3">
        <v>12</v>
      </c>
      <c r="H1868" s="3">
        <v>1619</v>
      </c>
      <c r="I1868" s="1">
        <f t="shared" si="29"/>
        <v>2.77287752410639</v>
      </c>
    </row>
    <row r="1869" ht="15.75" customHeight="1" spans="1:9">
      <c r="A1869" s="3" t="s">
        <v>1888</v>
      </c>
      <c r="B1869" s="5">
        <v>45108</v>
      </c>
      <c r="C1869" s="4" t="s">
        <v>10</v>
      </c>
      <c r="D1869" s="6" t="s">
        <v>21</v>
      </c>
      <c r="E1869" s="3">
        <v>676.34</v>
      </c>
      <c r="F1869" s="3">
        <v>9</v>
      </c>
      <c r="G1869" s="3">
        <v>25</v>
      </c>
      <c r="H1869" s="3">
        <v>748.39</v>
      </c>
      <c r="I1869" s="1">
        <f t="shared" si="29"/>
        <v>1.10652926043114</v>
      </c>
    </row>
    <row r="1870" ht="15.75" customHeight="1" spans="1:9">
      <c r="A1870" s="3" t="s">
        <v>1889</v>
      </c>
      <c r="B1870" s="5">
        <v>44896</v>
      </c>
      <c r="C1870" s="4" t="s">
        <v>16</v>
      </c>
      <c r="D1870" s="6" t="s">
        <v>21</v>
      </c>
      <c r="E1870" s="3">
        <v>2614.71</v>
      </c>
      <c r="F1870" s="3">
        <v>37</v>
      </c>
      <c r="G1870" s="3">
        <v>35</v>
      </c>
      <c r="H1870" s="3">
        <v>1970.59</v>
      </c>
      <c r="I1870" s="1">
        <f t="shared" si="29"/>
        <v>0.753655281082797</v>
      </c>
    </row>
    <row r="1871" ht="15.75" customHeight="1" spans="1:9">
      <c r="A1871" s="3" t="s">
        <v>1890</v>
      </c>
      <c r="B1871" s="5">
        <v>45042</v>
      </c>
      <c r="C1871" s="4" t="s">
        <v>13</v>
      </c>
      <c r="D1871" s="6" t="s">
        <v>26</v>
      </c>
      <c r="E1871" s="3">
        <v>4299.97</v>
      </c>
      <c r="F1871" s="3">
        <v>38</v>
      </c>
      <c r="G1871" s="3">
        <v>41</v>
      </c>
      <c r="H1871" s="3">
        <v>1565.48</v>
      </c>
      <c r="I1871" s="1">
        <f t="shared" si="29"/>
        <v>0.364067656285974</v>
      </c>
    </row>
    <row r="1872" ht="15.75" customHeight="1" spans="1:9">
      <c r="A1872" s="3" t="s">
        <v>1891</v>
      </c>
      <c r="B1872" s="5">
        <v>45460</v>
      </c>
      <c r="C1872" s="4" t="s">
        <v>16</v>
      </c>
      <c r="D1872" s="6" t="s">
        <v>21</v>
      </c>
      <c r="E1872" s="3">
        <v>1675.08</v>
      </c>
      <c r="F1872" s="3">
        <v>12</v>
      </c>
      <c r="G1872" s="3">
        <v>4</v>
      </c>
      <c r="H1872" s="3">
        <v>1487.59</v>
      </c>
      <c r="I1872" s="1">
        <f t="shared" si="29"/>
        <v>0.888071017503642</v>
      </c>
    </row>
    <row r="1873" ht="15.75" customHeight="1" spans="1:9">
      <c r="A1873" s="3" t="s">
        <v>1892</v>
      </c>
      <c r="B1873" s="5">
        <v>45408</v>
      </c>
      <c r="C1873" s="4" t="s">
        <v>16</v>
      </c>
      <c r="D1873" s="6" t="s">
        <v>26</v>
      </c>
      <c r="E1873" s="3">
        <v>1784.61</v>
      </c>
      <c r="F1873" s="3">
        <v>49</v>
      </c>
      <c r="G1873" s="3">
        <v>31</v>
      </c>
      <c r="H1873" s="3">
        <v>1742.97</v>
      </c>
      <c r="I1873" s="1">
        <f t="shared" si="29"/>
        <v>0.976667170978533</v>
      </c>
    </row>
    <row r="1874" ht="15.75" customHeight="1" spans="1:9">
      <c r="A1874" s="3" t="s">
        <v>1893</v>
      </c>
      <c r="B1874" s="5">
        <v>44930</v>
      </c>
      <c r="C1874" s="4" t="s">
        <v>16</v>
      </c>
      <c r="D1874" s="6" t="s">
        <v>28</v>
      </c>
      <c r="E1874" s="3">
        <v>4962.98</v>
      </c>
      <c r="F1874" s="3">
        <v>37</v>
      </c>
      <c r="G1874" s="3">
        <v>39</v>
      </c>
      <c r="H1874" s="3">
        <v>28.24</v>
      </c>
      <c r="I1874" s="1">
        <f t="shared" si="29"/>
        <v>0.00569012972045021</v>
      </c>
    </row>
    <row r="1875" ht="15.75" customHeight="1" spans="1:9">
      <c r="A1875" s="3" t="s">
        <v>1894</v>
      </c>
      <c r="B1875" s="5">
        <v>45028</v>
      </c>
      <c r="C1875" s="4" t="s">
        <v>16</v>
      </c>
      <c r="D1875" s="6" t="s">
        <v>21</v>
      </c>
      <c r="E1875" s="3">
        <v>3621.7</v>
      </c>
      <c r="F1875" s="3">
        <v>48</v>
      </c>
      <c r="G1875" s="3">
        <v>9</v>
      </c>
      <c r="H1875" s="3">
        <v>1625.03</v>
      </c>
      <c r="I1875" s="1">
        <f t="shared" si="29"/>
        <v>0.44869260292128</v>
      </c>
    </row>
    <row r="1876" ht="15.75" customHeight="1" spans="1:9">
      <c r="A1876" s="3" t="s">
        <v>1895</v>
      </c>
      <c r="B1876" s="5">
        <v>45052</v>
      </c>
      <c r="C1876" s="4" t="s">
        <v>16</v>
      </c>
      <c r="D1876" s="6" t="s">
        <v>23</v>
      </c>
      <c r="E1876" s="3">
        <v>1446.63</v>
      </c>
      <c r="F1876" s="3">
        <v>7</v>
      </c>
      <c r="G1876" s="3">
        <v>27</v>
      </c>
      <c r="H1876" s="3">
        <v>388.57</v>
      </c>
      <c r="I1876" s="1">
        <f t="shared" si="29"/>
        <v>0.268603582118441</v>
      </c>
    </row>
    <row r="1877" ht="15.75" customHeight="1" spans="1:9">
      <c r="A1877" s="3" t="s">
        <v>1896</v>
      </c>
      <c r="B1877" s="5">
        <v>44904</v>
      </c>
      <c r="C1877" s="4" t="s">
        <v>16</v>
      </c>
      <c r="D1877" s="6" t="s">
        <v>28</v>
      </c>
      <c r="E1877" s="3">
        <v>2668.02</v>
      </c>
      <c r="F1877" s="3">
        <v>50</v>
      </c>
      <c r="G1877" s="3">
        <v>1</v>
      </c>
      <c r="H1877" s="3">
        <v>1175.36</v>
      </c>
      <c r="I1877" s="1">
        <f t="shared" si="29"/>
        <v>0.44053642776291</v>
      </c>
    </row>
    <row r="1878" ht="15.75" customHeight="1" spans="1:9">
      <c r="A1878" s="3" t="s">
        <v>1897</v>
      </c>
      <c r="B1878" s="5">
        <v>45458</v>
      </c>
      <c r="C1878" s="4" t="s">
        <v>16</v>
      </c>
      <c r="D1878" s="6" t="s">
        <v>23</v>
      </c>
      <c r="E1878" s="3">
        <v>2826.06</v>
      </c>
      <c r="F1878" s="3">
        <v>30</v>
      </c>
      <c r="G1878" s="3">
        <v>39</v>
      </c>
      <c r="H1878" s="3">
        <v>939.84</v>
      </c>
      <c r="I1878" s="1">
        <f t="shared" si="29"/>
        <v>0.332561941360056</v>
      </c>
    </row>
    <row r="1879" ht="15.75" customHeight="1" spans="1:9">
      <c r="A1879" s="3" t="s">
        <v>1898</v>
      </c>
      <c r="B1879" s="5">
        <v>45189</v>
      </c>
      <c r="C1879" s="4" t="s">
        <v>16</v>
      </c>
      <c r="D1879" s="6" t="s">
        <v>38</v>
      </c>
      <c r="E1879" s="3">
        <v>4697.12</v>
      </c>
      <c r="F1879" s="3">
        <v>46</v>
      </c>
      <c r="G1879" s="3">
        <v>6</v>
      </c>
      <c r="H1879" s="3">
        <v>854.48</v>
      </c>
      <c r="I1879" s="1">
        <f t="shared" si="29"/>
        <v>0.18191572708383</v>
      </c>
    </row>
    <row r="1880" ht="15.75" customHeight="1" spans="1:9">
      <c r="A1880" s="3" t="s">
        <v>1899</v>
      </c>
      <c r="B1880" s="5">
        <v>45040</v>
      </c>
      <c r="C1880" s="4" t="s">
        <v>16</v>
      </c>
      <c r="D1880" s="6" t="s">
        <v>26</v>
      </c>
      <c r="E1880" s="3">
        <v>3339.63</v>
      </c>
      <c r="F1880" s="3">
        <v>2</v>
      </c>
      <c r="G1880" s="3">
        <v>4</v>
      </c>
      <c r="H1880" s="3">
        <v>932.24</v>
      </c>
      <c r="I1880" s="1">
        <f t="shared" si="29"/>
        <v>0.27914469566988</v>
      </c>
    </row>
    <row r="1881" ht="15.75" customHeight="1" spans="1:9">
      <c r="A1881" s="3" t="s">
        <v>1900</v>
      </c>
      <c r="B1881" s="5">
        <v>44927</v>
      </c>
      <c r="C1881" s="4" t="s">
        <v>10</v>
      </c>
      <c r="D1881" s="6" t="s">
        <v>23</v>
      </c>
      <c r="E1881" s="3">
        <v>1739.32</v>
      </c>
      <c r="F1881" s="3">
        <v>40</v>
      </c>
      <c r="G1881" s="3">
        <v>49</v>
      </c>
      <c r="H1881" s="3">
        <v>334.98</v>
      </c>
      <c r="I1881" s="1">
        <f t="shared" si="29"/>
        <v>0.192592507416692</v>
      </c>
    </row>
    <row r="1882" ht="15.75" customHeight="1" spans="1:9">
      <c r="A1882" s="3" t="s">
        <v>1901</v>
      </c>
      <c r="B1882" s="5">
        <v>45017</v>
      </c>
      <c r="C1882" s="4" t="s">
        <v>16</v>
      </c>
      <c r="D1882" s="6" t="s">
        <v>26</v>
      </c>
      <c r="E1882" s="3">
        <v>4108.95</v>
      </c>
      <c r="F1882" s="3">
        <v>41</v>
      </c>
      <c r="G1882" s="3">
        <v>15</v>
      </c>
      <c r="H1882" s="3">
        <v>1509.89</v>
      </c>
      <c r="I1882" s="1">
        <f t="shared" si="29"/>
        <v>0.367463707273148</v>
      </c>
    </row>
    <row r="1883" ht="15.75" customHeight="1" spans="1:9">
      <c r="A1883" s="3" t="s">
        <v>1902</v>
      </c>
      <c r="B1883" s="5">
        <v>44994</v>
      </c>
      <c r="C1883" s="4" t="s">
        <v>13</v>
      </c>
      <c r="D1883" s="6" t="s">
        <v>23</v>
      </c>
      <c r="E1883" s="3">
        <v>4915.5</v>
      </c>
      <c r="F1883" s="3">
        <v>30</v>
      </c>
      <c r="G1883" s="3">
        <v>27</v>
      </c>
      <c r="H1883" s="3">
        <v>1802.19</v>
      </c>
      <c r="I1883" s="1">
        <f t="shared" si="29"/>
        <v>0.366634116570034</v>
      </c>
    </row>
    <row r="1884" ht="15.75" customHeight="1" spans="1:9">
      <c r="A1884" s="3" t="s">
        <v>1903</v>
      </c>
      <c r="B1884" s="5">
        <v>45428</v>
      </c>
      <c r="C1884" s="4" t="s">
        <v>20</v>
      </c>
      <c r="D1884" s="6" t="s">
        <v>38</v>
      </c>
      <c r="E1884" s="3">
        <v>3608.25</v>
      </c>
      <c r="F1884" s="3">
        <v>37</v>
      </c>
      <c r="G1884" s="3">
        <v>31</v>
      </c>
      <c r="H1884" s="3">
        <v>1004.92</v>
      </c>
      <c r="I1884" s="1">
        <f t="shared" si="29"/>
        <v>0.278506201066999</v>
      </c>
    </row>
    <row r="1885" ht="15.75" customHeight="1" spans="1:9">
      <c r="A1885" s="3" t="s">
        <v>1904</v>
      </c>
      <c r="B1885" s="5">
        <v>45093</v>
      </c>
      <c r="C1885" s="4" t="s">
        <v>16</v>
      </c>
      <c r="D1885" s="6" t="s">
        <v>21</v>
      </c>
      <c r="E1885" s="3">
        <v>2941.99</v>
      </c>
      <c r="F1885" s="3">
        <v>46</v>
      </c>
      <c r="G1885" s="3">
        <v>37</v>
      </c>
      <c r="H1885" s="3">
        <v>399.22</v>
      </c>
      <c r="I1885" s="1">
        <f t="shared" si="29"/>
        <v>0.135697266136187</v>
      </c>
    </row>
    <row r="1886" ht="15.75" customHeight="1" spans="1:9">
      <c r="A1886" s="3" t="s">
        <v>1905</v>
      </c>
      <c r="B1886" s="5">
        <v>44916</v>
      </c>
      <c r="C1886" s="4" t="s">
        <v>16</v>
      </c>
      <c r="D1886" s="6" t="s">
        <v>21</v>
      </c>
      <c r="E1886" s="3">
        <v>527.53</v>
      </c>
      <c r="F1886" s="3">
        <v>6</v>
      </c>
      <c r="G1886" s="3">
        <v>12</v>
      </c>
      <c r="H1886" s="3">
        <v>46.73</v>
      </c>
      <c r="I1886" s="1">
        <f t="shared" si="29"/>
        <v>0.0885826398498664</v>
      </c>
    </row>
    <row r="1887" ht="15.75" customHeight="1" spans="1:9">
      <c r="A1887" s="3" t="s">
        <v>1906</v>
      </c>
      <c r="B1887" s="5">
        <v>45437</v>
      </c>
      <c r="C1887" s="4" t="s">
        <v>13</v>
      </c>
      <c r="D1887" s="6" t="s">
        <v>28</v>
      </c>
      <c r="E1887" s="3">
        <v>2417.15</v>
      </c>
      <c r="F1887" s="3">
        <v>42</v>
      </c>
      <c r="G1887" s="3">
        <v>2</v>
      </c>
      <c r="H1887" s="3">
        <v>720.65</v>
      </c>
      <c r="I1887" s="1">
        <f t="shared" si="29"/>
        <v>0.298140371925615</v>
      </c>
    </row>
    <row r="1888" ht="15.75" customHeight="1" spans="1:9">
      <c r="A1888" s="3" t="s">
        <v>1907</v>
      </c>
      <c r="B1888" s="5">
        <v>45380</v>
      </c>
      <c r="C1888" s="4" t="s">
        <v>13</v>
      </c>
      <c r="D1888" s="6" t="s">
        <v>21</v>
      </c>
      <c r="E1888" s="3">
        <v>1542.32</v>
      </c>
      <c r="F1888" s="3">
        <v>20</v>
      </c>
      <c r="G1888" s="3">
        <v>3</v>
      </c>
      <c r="H1888" s="3">
        <v>1328.03</v>
      </c>
      <c r="I1888" s="1">
        <f t="shared" si="29"/>
        <v>0.861059961616266</v>
      </c>
    </row>
    <row r="1889" ht="15.75" customHeight="1" spans="1:9">
      <c r="A1889" s="3" t="s">
        <v>1908</v>
      </c>
      <c r="B1889" s="5">
        <v>45427</v>
      </c>
      <c r="C1889" s="4" t="s">
        <v>20</v>
      </c>
      <c r="D1889" s="6" t="s">
        <v>28</v>
      </c>
      <c r="E1889" s="3">
        <v>3467.68</v>
      </c>
      <c r="F1889" s="3">
        <v>45</v>
      </c>
      <c r="G1889" s="3">
        <v>26</v>
      </c>
      <c r="H1889" s="3">
        <v>397.08</v>
      </c>
      <c r="I1889" s="1">
        <f t="shared" si="29"/>
        <v>0.114508835878743</v>
      </c>
    </row>
    <row r="1890" ht="15.75" customHeight="1" spans="1:9">
      <c r="A1890" s="3" t="s">
        <v>1909</v>
      </c>
      <c r="B1890" s="5">
        <v>45479</v>
      </c>
      <c r="C1890" s="4" t="s">
        <v>13</v>
      </c>
      <c r="D1890" s="6" t="s">
        <v>23</v>
      </c>
      <c r="E1890" s="3">
        <v>1015.78</v>
      </c>
      <c r="F1890" s="3">
        <v>3</v>
      </c>
      <c r="G1890" s="3">
        <v>25</v>
      </c>
      <c r="H1890" s="3">
        <v>852.19</v>
      </c>
      <c r="I1890" s="1">
        <f t="shared" si="29"/>
        <v>0.838951347732777</v>
      </c>
    </row>
    <row r="1891" ht="15.75" customHeight="1" spans="1:9">
      <c r="A1891" s="3" t="s">
        <v>1910</v>
      </c>
      <c r="B1891" s="5">
        <v>45014</v>
      </c>
      <c r="C1891" s="4" t="s">
        <v>13</v>
      </c>
      <c r="D1891" s="6" t="s">
        <v>38</v>
      </c>
      <c r="E1891" s="3">
        <v>2070.56</v>
      </c>
      <c r="F1891" s="3">
        <v>11</v>
      </c>
      <c r="G1891" s="3">
        <v>30</v>
      </c>
      <c r="H1891" s="3">
        <v>1963.97</v>
      </c>
      <c r="I1891" s="1">
        <f t="shared" si="29"/>
        <v>0.948521173015996</v>
      </c>
    </row>
    <row r="1892" ht="15.75" customHeight="1" spans="1:9">
      <c r="A1892" s="3" t="s">
        <v>1911</v>
      </c>
      <c r="B1892" s="5">
        <v>45214</v>
      </c>
      <c r="C1892" s="4" t="s">
        <v>20</v>
      </c>
      <c r="D1892" s="6" t="s">
        <v>23</v>
      </c>
      <c r="E1892" s="3">
        <v>1719.93</v>
      </c>
      <c r="F1892" s="3">
        <v>12</v>
      </c>
      <c r="G1892" s="3">
        <v>34</v>
      </c>
      <c r="H1892" s="3">
        <v>463.69</v>
      </c>
      <c r="I1892" s="1">
        <f t="shared" si="29"/>
        <v>0.269598181321333</v>
      </c>
    </row>
    <row r="1893" ht="15.75" customHeight="1" spans="1:9">
      <c r="A1893" s="3" t="s">
        <v>1912</v>
      </c>
      <c r="B1893" s="5">
        <v>45056</v>
      </c>
      <c r="C1893" s="4" t="s">
        <v>16</v>
      </c>
      <c r="D1893" s="6" t="s">
        <v>26</v>
      </c>
      <c r="E1893" s="3">
        <v>2185.56</v>
      </c>
      <c r="F1893" s="3">
        <v>9</v>
      </c>
      <c r="G1893" s="3">
        <v>43</v>
      </c>
      <c r="H1893" s="3">
        <v>1431.8</v>
      </c>
      <c r="I1893" s="1">
        <f t="shared" si="29"/>
        <v>0.655118139058182</v>
      </c>
    </row>
    <row r="1894" ht="15.75" customHeight="1" spans="1:9">
      <c r="A1894" s="3" t="s">
        <v>1913</v>
      </c>
      <c r="B1894" s="5">
        <v>45343</v>
      </c>
      <c r="C1894" s="4" t="s">
        <v>16</v>
      </c>
      <c r="D1894" s="6" t="s">
        <v>26</v>
      </c>
      <c r="E1894" s="3">
        <v>2703.7</v>
      </c>
      <c r="F1894" s="3">
        <v>19</v>
      </c>
      <c r="G1894" s="3">
        <v>39</v>
      </c>
      <c r="H1894" s="3">
        <v>491.12</v>
      </c>
      <c r="I1894" s="1">
        <f t="shared" si="29"/>
        <v>0.181647372119688</v>
      </c>
    </row>
    <row r="1895" ht="15.75" customHeight="1" spans="1:9">
      <c r="A1895" s="3" t="s">
        <v>1914</v>
      </c>
      <c r="B1895" s="5">
        <v>44983</v>
      </c>
      <c r="C1895" s="4" t="s">
        <v>20</v>
      </c>
      <c r="D1895" s="6" t="s">
        <v>21</v>
      </c>
      <c r="E1895" s="3">
        <v>3921.34</v>
      </c>
      <c r="F1895" s="3">
        <v>13</v>
      </c>
      <c r="G1895" s="3">
        <v>36</v>
      </c>
      <c r="H1895" s="3">
        <v>318.2</v>
      </c>
      <c r="I1895" s="1">
        <f t="shared" si="29"/>
        <v>0.0811457307961054</v>
      </c>
    </row>
    <row r="1896" ht="15.75" customHeight="1" spans="1:9">
      <c r="A1896" s="3" t="s">
        <v>1915</v>
      </c>
      <c r="B1896" s="5">
        <v>45560</v>
      </c>
      <c r="C1896" s="4" t="s">
        <v>10</v>
      </c>
      <c r="D1896" s="6" t="s">
        <v>26</v>
      </c>
      <c r="E1896" s="3">
        <v>830.24</v>
      </c>
      <c r="F1896" s="3">
        <v>9</v>
      </c>
      <c r="G1896" s="3">
        <v>49</v>
      </c>
      <c r="H1896" s="3">
        <v>1240.46</v>
      </c>
      <c r="I1896" s="1">
        <f t="shared" si="29"/>
        <v>1.49409809211794</v>
      </c>
    </row>
    <row r="1897" ht="15.75" customHeight="1" spans="1:9">
      <c r="A1897" s="3" t="s">
        <v>1916</v>
      </c>
      <c r="B1897" s="5">
        <v>45429</v>
      </c>
      <c r="C1897" s="4" t="s">
        <v>20</v>
      </c>
      <c r="D1897" s="6" t="s">
        <v>21</v>
      </c>
      <c r="E1897" s="3">
        <v>2274.07</v>
      </c>
      <c r="F1897" s="3">
        <v>5</v>
      </c>
      <c r="G1897" s="3">
        <v>20</v>
      </c>
      <c r="H1897" s="3">
        <v>88.58</v>
      </c>
      <c r="I1897" s="1">
        <f t="shared" si="29"/>
        <v>0.0389521870478921</v>
      </c>
    </row>
    <row r="1898" ht="15.75" customHeight="1" spans="1:9">
      <c r="A1898" s="3" t="s">
        <v>1917</v>
      </c>
      <c r="B1898" s="5">
        <v>45035</v>
      </c>
      <c r="C1898" s="4" t="s">
        <v>13</v>
      </c>
      <c r="D1898" s="6" t="s">
        <v>28</v>
      </c>
      <c r="E1898" s="3">
        <v>1078.15</v>
      </c>
      <c r="F1898" s="3">
        <v>2</v>
      </c>
      <c r="G1898" s="3">
        <v>45</v>
      </c>
      <c r="H1898" s="3">
        <v>1883.99</v>
      </c>
      <c r="I1898" s="1">
        <f t="shared" si="29"/>
        <v>1.74742846542689</v>
      </c>
    </row>
    <row r="1899" ht="15.75" customHeight="1" spans="1:9">
      <c r="A1899" s="3" t="s">
        <v>1918</v>
      </c>
      <c r="B1899" s="5">
        <v>45191</v>
      </c>
      <c r="C1899" s="4" t="s">
        <v>16</v>
      </c>
      <c r="D1899" s="6" t="s">
        <v>28</v>
      </c>
      <c r="E1899" s="3">
        <v>2965.76</v>
      </c>
      <c r="F1899" s="3">
        <v>20</v>
      </c>
      <c r="G1899" s="3">
        <v>35</v>
      </c>
      <c r="H1899" s="3">
        <v>1766.55</v>
      </c>
      <c r="I1899" s="1">
        <f t="shared" si="29"/>
        <v>0.595648332973673</v>
      </c>
    </row>
    <row r="1900" ht="15.75" customHeight="1" spans="1:9">
      <c r="A1900" s="3" t="s">
        <v>1919</v>
      </c>
      <c r="B1900" s="5">
        <v>45393</v>
      </c>
      <c r="C1900" s="4" t="s">
        <v>16</v>
      </c>
      <c r="D1900" s="6" t="s">
        <v>21</v>
      </c>
      <c r="E1900" s="3">
        <v>582.46</v>
      </c>
      <c r="F1900" s="3">
        <v>20</v>
      </c>
      <c r="G1900" s="3">
        <v>42</v>
      </c>
      <c r="H1900" s="3">
        <v>1493.35</v>
      </c>
      <c r="I1900" s="1">
        <f t="shared" si="29"/>
        <v>2.56386704666415</v>
      </c>
    </row>
    <row r="1901" ht="15.75" customHeight="1" spans="1:9">
      <c r="A1901" s="3" t="s">
        <v>1920</v>
      </c>
      <c r="B1901" s="5">
        <v>45007</v>
      </c>
      <c r="C1901" s="4" t="s">
        <v>16</v>
      </c>
      <c r="D1901" s="6" t="s">
        <v>23</v>
      </c>
      <c r="E1901" s="3">
        <v>1441.34</v>
      </c>
      <c r="F1901" s="3">
        <v>19</v>
      </c>
      <c r="G1901" s="3">
        <v>30</v>
      </c>
      <c r="H1901" s="3">
        <v>1351.32</v>
      </c>
      <c r="I1901" s="1">
        <f t="shared" si="29"/>
        <v>0.937544229675163</v>
      </c>
    </row>
    <row r="1902" ht="15.75" customHeight="1" spans="1:9">
      <c r="A1902" s="3" t="s">
        <v>1921</v>
      </c>
      <c r="B1902" s="5">
        <v>44898</v>
      </c>
      <c r="C1902" s="4" t="s">
        <v>10</v>
      </c>
      <c r="D1902" s="6" t="s">
        <v>21</v>
      </c>
      <c r="E1902" s="3">
        <v>1538.06</v>
      </c>
      <c r="F1902" s="3">
        <v>10</v>
      </c>
      <c r="G1902" s="3">
        <v>33</v>
      </c>
      <c r="H1902" s="3">
        <v>1748.86</v>
      </c>
      <c r="I1902" s="1">
        <f t="shared" si="29"/>
        <v>1.13705577155638</v>
      </c>
    </row>
    <row r="1903" ht="15.75" customHeight="1" spans="1:9">
      <c r="A1903" s="3" t="s">
        <v>1922</v>
      </c>
      <c r="B1903" s="5">
        <v>45493</v>
      </c>
      <c r="C1903" s="4" t="s">
        <v>16</v>
      </c>
      <c r="D1903" s="6" t="s">
        <v>28</v>
      </c>
      <c r="E1903" s="3">
        <v>1949.59</v>
      </c>
      <c r="F1903" s="3">
        <v>11</v>
      </c>
      <c r="G1903" s="3">
        <v>14</v>
      </c>
      <c r="H1903" s="3">
        <v>1060.07</v>
      </c>
      <c r="I1903" s="1">
        <f t="shared" si="29"/>
        <v>0.543739965838971</v>
      </c>
    </row>
    <row r="1904" ht="15.75" customHeight="1" spans="1:9">
      <c r="A1904" s="3" t="s">
        <v>1923</v>
      </c>
      <c r="B1904" s="5">
        <v>45495</v>
      </c>
      <c r="C1904" s="4" t="s">
        <v>10</v>
      </c>
      <c r="D1904" s="6" t="s">
        <v>23</v>
      </c>
      <c r="E1904" s="3">
        <v>3708.35</v>
      </c>
      <c r="F1904" s="3">
        <v>38</v>
      </c>
      <c r="G1904" s="3">
        <v>4</v>
      </c>
      <c r="H1904" s="3">
        <v>1467.15</v>
      </c>
      <c r="I1904" s="1">
        <f t="shared" si="29"/>
        <v>0.395634176925048</v>
      </c>
    </row>
    <row r="1905" ht="15.75" customHeight="1" spans="1:9">
      <c r="A1905" s="3" t="s">
        <v>1924</v>
      </c>
      <c r="B1905" s="5">
        <v>45406</v>
      </c>
      <c r="C1905" s="4" t="s">
        <v>13</v>
      </c>
      <c r="D1905" s="6" t="s">
        <v>26</v>
      </c>
      <c r="E1905" s="3">
        <v>1384.18</v>
      </c>
      <c r="F1905" s="3">
        <v>8</v>
      </c>
      <c r="G1905" s="3">
        <v>6</v>
      </c>
      <c r="H1905" s="3">
        <v>145.95</v>
      </c>
      <c r="I1905" s="1">
        <f t="shared" si="29"/>
        <v>0.105441488823708</v>
      </c>
    </row>
    <row r="1906" ht="15.75" customHeight="1" spans="1:9">
      <c r="A1906" s="3" t="s">
        <v>1925</v>
      </c>
      <c r="B1906" s="5">
        <v>45026</v>
      </c>
      <c r="C1906" s="4" t="s">
        <v>16</v>
      </c>
      <c r="D1906" s="6" t="s">
        <v>38</v>
      </c>
      <c r="E1906" s="3">
        <v>2587.05</v>
      </c>
      <c r="F1906" s="3">
        <v>46</v>
      </c>
      <c r="G1906" s="3">
        <v>0</v>
      </c>
      <c r="H1906" s="3">
        <v>16.27</v>
      </c>
      <c r="I1906" s="1">
        <f t="shared" si="29"/>
        <v>0.00628901644730484</v>
      </c>
    </row>
    <row r="1907" ht="15.75" customHeight="1" spans="1:9">
      <c r="A1907" s="3" t="s">
        <v>1926</v>
      </c>
      <c r="B1907" s="5">
        <v>44936</v>
      </c>
      <c r="C1907" s="4" t="s">
        <v>10</v>
      </c>
      <c r="D1907" s="6" t="s">
        <v>38</v>
      </c>
      <c r="E1907" s="3">
        <v>3231.74</v>
      </c>
      <c r="F1907" s="3">
        <v>10</v>
      </c>
      <c r="G1907" s="3">
        <v>18</v>
      </c>
      <c r="H1907" s="3">
        <v>744.05</v>
      </c>
      <c r="I1907" s="1">
        <f t="shared" si="29"/>
        <v>0.230232011238528</v>
      </c>
    </row>
    <row r="1908" ht="15.75" customHeight="1" spans="1:9">
      <c r="A1908" s="3" t="s">
        <v>1927</v>
      </c>
      <c r="B1908" s="5">
        <v>45189</v>
      </c>
      <c r="C1908" s="4" t="s">
        <v>20</v>
      </c>
      <c r="D1908" s="6" t="s">
        <v>28</v>
      </c>
      <c r="E1908" s="3">
        <v>2965.47</v>
      </c>
      <c r="F1908" s="3">
        <v>20</v>
      </c>
      <c r="G1908" s="3">
        <v>26</v>
      </c>
      <c r="H1908" s="3">
        <v>692.27</v>
      </c>
      <c r="I1908" s="1">
        <f t="shared" si="29"/>
        <v>0.233443602531808</v>
      </c>
    </row>
    <row r="1909" ht="15.75" customHeight="1" spans="1:9">
      <c r="A1909" s="3" t="s">
        <v>1928</v>
      </c>
      <c r="B1909" s="5">
        <v>45170</v>
      </c>
      <c r="C1909" s="4" t="s">
        <v>16</v>
      </c>
      <c r="D1909" s="6" t="s">
        <v>28</v>
      </c>
      <c r="E1909" s="3">
        <v>2515.77</v>
      </c>
      <c r="F1909" s="3">
        <v>49</v>
      </c>
      <c r="G1909" s="3">
        <v>22</v>
      </c>
      <c r="H1909" s="3">
        <v>1536.88</v>
      </c>
      <c r="I1909" s="1">
        <f t="shared" si="29"/>
        <v>0.610898452561244</v>
      </c>
    </row>
    <row r="1910" ht="15.75" customHeight="1" spans="1:9">
      <c r="A1910" s="3" t="s">
        <v>1929</v>
      </c>
      <c r="B1910" s="5">
        <v>45063</v>
      </c>
      <c r="C1910" s="4" t="s">
        <v>10</v>
      </c>
      <c r="D1910" s="6" t="s">
        <v>38</v>
      </c>
      <c r="E1910" s="3">
        <v>4544.01</v>
      </c>
      <c r="F1910" s="3">
        <v>42</v>
      </c>
      <c r="G1910" s="3">
        <v>0</v>
      </c>
      <c r="H1910" s="3">
        <v>1342.3</v>
      </c>
      <c r="I1910" s="1">
        <f t="shared" si="29"/>
        <v>0.295399878081254</v>
      </c>
    </row>
    <row r="1911" ht="15.75" customHeight="1" spans="1:9">
      <c r="A1911" s="3" t="s">
        <v>1930</v>
      </c>
      <c r="B1911" s="5">
        <v>45188</v>
      </c>
      <c r="C1911" s="4" t="s">
        <v>10</v>
      </c>
      <c r="D1911" s="6" t="s">
        <v>26</v>
      </c>
      <c r="E1911" s="3">
        <v>3352.61</v>
      </c>
      <c r="F1911" s="3">
        <v>38</v>
      </c>
      <c r="G1911" s="3">
        <v>22</v>
      </c>
      <c r="H1911" s="3">
        <v>1876.49</v>
      </c>
      <c r="I1911" s="1">
        <f t="shared" si="29"/>
        <v>0.559710195936897</v>
      </c>
    </row>
    <row r="1912" ht="15.75" customHeight="1" spans="1:9">
      <c r="A1912" s="3" t="s">
        <v>1931</v>
      </c>
      <c r="B1912" s="5">
        <v>45292</v>
      </c>
      <c r="C1912" s="4" t="s">
        <v>10</v>
      </c>
      <c r="D1912" s="6" t="s">
        <v>21</v>
      </c>
      <c r="E1912" s="3">
        <v>2274.82</v>
      </c>
      <c r="F1912" s="3">
        <v>40</v>
      </c>
      <c r="G1912" s="3">
        <v>40</v>
      </c>
      <c r="H1912" s="3">
        <v>1058.72</v>
      </c>
      <c r="I1912" s="1">
        <f t="shared" si="29"/>
        <v>0.465408252081483</v>
      </c>
    </row>
    <row r="1913" ht="15.75" customHeight="1" spans="1:9">
      <c r="A1913" s="3" t="s">
        <v>1932</v>
      </c>
      <c r="B1913" s="5">
        <v>45154</v>
      </c>
      <c r="C1913" s="4" t="s">
        <v>20</v>
      </c>
      <c r="D1913" s="6" t="s">
        <v>21</v>
      </c>
      <c r="E1913" s="3">
        <v>705.72</v>
      </c>
      <c r="F1913" s="3">
        <v>48</v>
      </c>
      <c r="G1913" s="3">
        <v>37</v>
      </c>
      <c r="H1913" s="3">
        <v>720.66</v>
      </c>
      <c r="I1913" s="1">
        <f t="shared" si="29"/>
        <v>1.02116986906989</v>
      </c>
    </row>
    <row r="1914" ht="15.75" customHeight="1" spans="1:9">
      <c r="A1914" s="3" t="s">
        <v>1933</v>
      </c>
      <c r="B1914" s="5">
        <v>45401</v>
      </c>
      <c r="C1914" s="4" t="s">
        <v>20</v>
      </c>
      <c r="D1914" s="6" t="s">
        <v>21</v>
      </c>
      <c r="E1914" s="3">
        <v>1927.32</v>
      </c>
      <c r="F1914" s="3">
        <v>37</v>
      </c>
      <c r="G1914" s="3">
        <v>24</v>
      </c>
      <c r="H1914" s="3">
        <v>1308.58</v>
      </c>
      <c r="I1914" s="1">
        <f t="shared" si="29"/>
        <v>0.678963534856692</v>
      </c>
    </row>
    <row r="1915" ht="15.75" customHeight="1" spans="1:9">
      <c r="A1915" s="3" t="s">
        <v>1934</v>
      </c>
      <c r="B1915" s="5">
        <v>44979</v>
      </c>
      <c r="C1915" s="4" t="s">
        <v>16</v>
      </c>
      <c r="D1915" s="6" t="s">
        <v>23</v>
      </c>
      <c r="E1915" s="3">
        <v>3442.86</v>
      </c>
      <c r="F1915" s="3">
        <v>24</v>
      </c>
      <c r="G1915" s="3">
        <v>37</v>
      </c>
      <c r="H1915" s="3">
        <v>1313.43</v>
      </c>
      <c r="I1915" s="1">
        <f t="shared" si="29"/>
        <v>0.381493874278942</v>
      </c>
    </row>
    <row r="1916" ht="15.75" customHeight="1" spans="1:9">
      <c r="A1916" s="3" t="s">
        <v>1935</v>
      </c>
      <c r="B1916" s="5">
        <v>45281</v>
      </c>
      <c r="C1916" s="4" t="s">
        <v>10</v>
      </c>
      <c r="D1916" s="6" t="s">
        <v>21</v>
      </c>
      <c r="E1916" s="3">
        <v>2088.31</v>
      </c>
      <c r="F1916" s="3">
        <v>30</v>
      </c>
      <c r="G1916" s="3">
        <v>32</v>
      </c>
      <c r="H1916" s="3">
        <v>1031.94</v>
      </c>
      <c r="I1916" s="1">
        <f t="shared" si="29"/>
        <v>0.494150772634331</v>
      </c>
    </row>
    <row r="1917" ht="15.75" customHeight="1" spans="1:9">
      <c r="A1917" s="3" t="s">
        <v>1936</v>
      </c>
      <c r="B1917" s="5">
        <v>45195</v>
      </c>
      <c r="C1917" s="4" t="s">
        <v>10</v>
      </c>
      <c r="D1917" s="6" t="s">
        <v>26</v>
      </c>
      <c r="E1917" s="3">
        <v>1577.02</v>
      </c>
      <c r="F1917" s="3">
        <v>25</v>
      </c>
      <c r="G1917" s="3">
        <v>22</v>
      </c>
      <c r="H1917" s="3">
        <v>610.01</v>
      </c>
      <c r="I1917" s="1">
        <f t="shared" si="29"/>
        <v>0.386811834979899</v>
      </c>
    </row>
    <row r="1918" ht="15.75" customHeight="1" spans="1:9">
      <c r="A1918" s="3" t="s">
        <v>1937</v>
      </c>
      <c r="B1918" s="5">
        <v>45487</v>
      </c>
      <c r="C1918" s="4" t="s">
        <v>20</v>
      </c>
      <c r="D1918" s="6" t="s">
        <v>23</v>
      </c>
      <c r="E1918" s="3">
        <v>4828.94</v>
      </c>
      <c r="F1918" s="3">
        <v>4</v>
      </c>
      <c r="G1918" s="3">
        <v>25</v>
      </c>
      <c r="H1918" s="3">
        <v>1993.42</v>
      </c>
      <c r="I1918" s="1">
        <f t="shared" si="29"/>
        <v>0.412806951422051</v>
      </c>
    </row>
    <row r="1919" ht="15.75" customHeight="1" spans="1:9">
      <c r="A1919" s="3" t="s">
        <v>1938</v>
      </c>
      <c r="B1919" s="5">
        <v>45237</v>
      </c>
      <c r="C1919" s="4" t="s">
        <v>20</v>
      </c>
      <c r="D1919" s="6" t="s">
        <v>26</v>
      </c>
      <c r="E1919" s="3">
        <v>1038.9</v>
      </c>
      <c r="F1919" s="3">
        <v>23</v>
      </c>
      <c r="G1919" s="3">
        <v>43</v>
      </c>
      <c r="H1919" s="3">
        <v>1681.78</v>
      </c>
      <c r="I1919" s="1">
        <f t="shared" si="29"/>
        <v>1.61880835499086</v>
      </c>
    </row>
    <row r="1920" ht="15.75" customHeight="1" spans="1:9">
      <c r="A1920" s="3" t="s">
        <v>1939</v>
      </c>
      <c r="B1920" s="5">
        <v>44929</v>
      </c>
      <c r="C1920" s="4" t="s">
        <v>10</v>
      </c>
      <c r="D1920" s="6" t="s">
        <v>21</v>
      </c>
      <c r="E1920" s="3">
        <v>474.32</v>
      </c>
      <c r="F1920" s="3">
        <v>20</v>
      </c>
      <c r="G1920" s="3">
        <v>48</v>
      </c>
      <c r="H1920" s="3">
        <v>1213.55</v>
      </c>
      <c r="I1920" s="1">
        <f t="shared" si="29"/>
        <v>2.55850480688143</v>
      </c>
    </row>
    <row r="1921" ht="15.75" customHeight="1" spans="1:9">
      <c r="A1921" s="3" t="s">
        <v>1940</v>
      </c>
      <c r="B1921" s="5">
        <v>45098</v>
      </c>
      <c r="C1921" s="4" t="s">
        <v>13</v>
      </c>
      <c r="D1921" s="6" t="s">
        <v>21</v>
      </c>
      <c r="E1921" s="3">
        <v>1579.73</v>
      </c>
      <c r="F1921" s="3">
        <v>26</v>
      </c>
      <c r="G1921" s="3">
        <v>8</v>
      </c>
      <c r="H1921" s="3">
        <v>798.26</v>
      </c>
      <c r="I1921" s="1">
        <f t="shared" si="29"/>
        <v>0.505314199261899</v>
      </c>
    </row>
    <row r="1922" ht="15.75" customHeight="1" spans="1:9">
      <c r="A1922" s="3" t="s">
        <v>1941</v>
      </c>
      <c r="B1922" s="5">
        <v>44928</v>
      </c>
      <c r="C1922" s="4" t="s">
        <v>16</v>
      </c>
      <c r="D1922" s="6" t="s">
        <v>21</v>
      </c>
      <c r="E1922" s="3">
        <v>4130.18</v>
      </c>
      <c r="F1922" s="3">
        <v>13</v>
      </c>
      <c r="G1922" s="3">
        <v>30</v>
      </c>
      <c r="H1922" s="3">
        <v>1489.94</v>
      </c>
      <c r="I1922" s="1">
        <f t="shared" si="29"/>
        <v>0.360744568033354</v>
      </c>
    </row>
    <row r="1923" ht="15.75" customHeight="1" spans="1:9">
      <c r="A1923" s="3" t="s">
        <v>1942</v>
      </c>
      <c r="B1923" s="5">
        <v>45585</v>
      </c>
      <c r="C1923" s="4" t="s">
        <v>20</v>
      </c>
      <c r="D1923" s="6" t="s">
        <v>21</v>
      </c>
      <c r="E1923" s="3">
        <v>164.35</v>
      </c>
      <c r="F1923" s="3">
        <v>9</v>
      </c>
      <c r="G1923" s="3">
        <v>29</v>
      </c>
      <c r="H1923" s="3">
        <v>482.13</v>
      </c>
      <c r="I1923" s="1">
        <f t="shared" ref="I1923:I1986" si="30">H1923/E1923</f>
        <v>2.9335564344387</v>
      </c>
    </row>
    <row r="1924" ht="15.75" customHeight="1" spans="1:9">
      <c r="A1924" s="3" t="s">
        <v>1943</v>
      </c>
      <c r="B1924" s="5">
        <v>45432</v>
      </c>
      <c r="C1924" s="4" t="s">
        <v>13</v>
      </c>
      <c r="D1924" s="6" t="s">
        <v>28</v>
      </c>
      <c r="E1924" s="3">
        <v>1820.1</v>
      </c>
      <c r="F1924" s="3">
        <v>18</v>
      </c>
      <c r="G1924" s="3">
        <v>0</v>
      </c>
      <c r="H1924" s="3">
        <v>1384.45</v>
      </c>
      <c r="I1924" s="1">
        <f t="shared" si="30"/>
        <v>0.760645019504423</v>
      </c>
    </row>
    <row r="1925" ht="15.75" customHeight="1" spans="1:9">
      <c r="A1925" s="3" t="s">
        <v>1944</v>
      </c>
      <c r="B1925" s="5">
        <v>45142</v>
      </c>
      <c r="C1925" s="4" t="s">
        <v>10</v>
      </c>
      <c r="D1925" s="6" t="s">
        <v>23</v>
      </c>
      <c r="E1925" s="3">
        <v>4257.39</v>
      </c>
      <c r="F1925" s="3">
        <v>18</v>
      </c>
      <c r="G1925" s="3">
        <v>29</v>
      </c>
      <c r="H1925" s="3">
        <v>505.39</v>
      </c>
      <c r="I1925" s="1">
        <f t="shared" si="30"/>
        <v>0.118708880323391</v>
      </c>
    </row>
    <row r="1926" ht="15.75" customHeight="1" spans="1:9">
      <c r="A1926" s="3" t="s">
        <v>1945</v>
      </c>
      <c r="B1926" s="5">
        <v>45256</v>
      </c>
      <c r="C1926" s="4" t="s">
        <v>16</v>
      </c>
      <c r="D1926" s="6" t="s">
        <v>23</v>
      </c>
      <c r="E1926" s="3">
        <v>4984.89</v>
      </c>
      <c r="F1926" s="3">
        <v>15</v>
      </c>
      <c r="G1926" s="3">
        <v>29</v>
      </c>
      <c r="H1926" s="3">
        <v>1036.83</v>
      </c>
      <c r="I1926" s="1">
        <f t="shared" si="30"/>
        <v>0.207994559558987</v>
      </c>
    </row>
    <row r="1927" ht="15.75" customHeight="1" spans="1:9">
      <c r="A1927" s="3" t="s">
        <v>1946</v>
      </c>
      <c r="B1927" s="5">
        <v>45161</v>
      </c>
      <c r="C1927" s="4" t="s">
        <v>13</v>
      </c>
      <c r="D1927" s="6" t="s">
        <v>26</v>
      </c>
      <c r="E1927" s="3">
        <v>4353.24</v>
      </c>
      <c r="F1927" s="3">
        <v>40</v>
      </c>
      <c r="G1927" s="3">
        <v>10</v>
      </c>
      <c r="H1927" s="3">
        <v>568.05</v>
      </c>
      <c r="I1927" s="1">
        <f t="shared" si="30"/>
        <v>0.130489015078424</v>
      </c>
    </row>
    <row r="1928" ht="15.75" customHeight="1" spans="1:9">
      <c r="A1928" s="3" t="s">
        <v>1947</v>
      </c>
      <c r="B1928" s="5">
        <v>44912</v>
      </c>
      <c r="C1928" s="4" t="s">
        <v>13</v>
      </c>
      <c r="D1928" s="6" t="s">
        <v>28</v>
      </c>
      <c r="E1928" s="3">
        <v>1518.92</v>
      </c>
      <c r="F1928" s="3">
        <v>19</v>
      </c>
      <c r="G1928" s="3">
        <v>18</v>
      </c>
      <c r="H1928" s="3">
        <v>555.79</v>
      </c>
      <c r="I1928" s="1">
        <f t="shared" si="30"/>
        <v>0.365911305401206</v>
      </c>
    </row>
    <row r="1929" ht="15.75" customHeight="1" spans="1:9">
      <c r="A1929" s="3" t="s">
        <v>1948</v>
      </c>
      <c r="B1929" s="5">
        <v>45235</v>
      </c>
      <c r="C1929" s="4" t="s">
        <v>13</v>
      </c>
      <c r="D1929" s="6" t="s">
        <v>23</v>
      </c>
      <c r="E1929" s="3">
        <v>4986.21</v>
      </c>
      <c r="F1929" s="3">
        <v>20</v>
      </c>
      <c r="G1929" s="3">
        <v>12</v>
      </c>
      <c r="H1929" s="3">
        <v>845.5</v>
      </c>
      <c r="I1929" s="1">
        <f t="shared" si="30"/>
        <v>0.169567667627316</v>
      </c>
    </row>
    <row r="1930" ht="15.75" customHeight="1" spans="1:9">
      <c r="A1930" s="3" t="s">
        <v>1949</v>
      </c>
      <c r="B1930" s="5">
        <v>45006</v>
      </c>
      <c r="C1930" s="4" t="s">
        <v>20</v>
      </c>
      <c r="D1930" s="6" t="s">
        <v>38</v>
      </c>
      <c r="E1930" s="3">
        <v>727.38</v>
      </c>
      <c r="F1930" s="3">
        <v>3</v>
      </c>
      <c r="G1930" s="3">
        <v>11</v>
      </c>
      <c r="H1930" s="3">
        <v>86.85</v>
      </c>
      <c r="I1930" s="1">
        <f t="shared" si="30"/>
        <v>0.119401138332096</v>
      </c>
    </row>
    <row r="1931" ht="15.75" customHeight="1" spans="1:9">
      <c r="A1931" s="3" t="s">
        <v>1950</v>
      </c>
      <c r="B1931" s="5">
        <v>45283</v>
      </c>
      <c r="C1931" s="4" t="s">
        <v>10</v>
      </c>
      <c r="D1931" s="6" t="s">
        <v>21</v>
      </c>
      <c r="E1931" s="3">
        <v>3369.48</v>
      </c>
      <c r="F1931" s="3">
        <v>49</v>
      </c>
      <c r="G1931" s="3">
        <v>43</v>
      </c>
      <c r="H1931" s="3">
        <v>558.27</v>
      </c>
      <c r="I1931" s="1">
        <f t="shared" si="30"/>
        <v>0.165684319242138</v>
      </c>
    </row>
    <row r="1932" ht="15.75" customHeight="1" spans="1:9">
      <c r="A1932" s="3" t="s">
        <v>1951</v>
      </c>
      <c r="B1932" s="5">
        <v>45374</v>
      </c>
      <c r="C1932" s="4" t="s">
        <v>16</v>
      </c>
      <c r="D1932" s="6" t="s">
        <v>28</v>
      </c>
      <c r="E1932" s="3">
        <v>3339.55</v>
      </c>
      <c r="F1932" s="3">
        <v>22</v>
      </c>
      <c r="G1932" s="3">
        <v>3</v>
      </c>
      <c r="H1932" s="3">
        <v>664.83</v>
      </c>
      <c r="I1932" s="1">
        <f t="shared" si="30"/>
        <v>0.199077720052103</v>
      </c>
    </row>
    <row r="1933" ht="15.75" customHeight="1" spans="1:9">
      <c r="A1933" s="3" t="s">
        <v>1952</v>
      </c>
      <c r="B1933" s="5">
        <v>45131</v>
      </c>
      <c r="C1933" s="4" t="s">
        <v>20</v>
      </c>
      <c r="D1933" s="6" t="s">
        <v>26</v>
      </c>
      <c r="E1933" s="3">
        <v>564.58</v>
      </c>
      <c r="F1933" s="3">
        <v>9</v>
      </c>
      <c r="G1933" s="3">
        <v>33</v>
      </c>
      <c r="H1933" s="3">
        <v>22.37</v>
      </c>
      <c r="I1933" s="1">
        <f t="shared" si="30"/>
        <v>0.0396223741542385</v>
      </c>
    </row>
    <row r="1934" ht="15.75" customHeight="1" spans="1:9">
      <c r="A1934" s="3" t="s">
        <v>1953</v>
      </c>
      <c r="B1934" s="5">
        <v>45499</v>
      </c>
      <c r="C1934" s="4" t="s">
        <v>16</v>
      </c>
      <c r="D1934" s="6" t="s">
        <v>23</v>
      </c>
      <c r="E1934" s="3">
        <v>2457.7</v>
      </c>
      <c r="F1934" s="3">
        <v>22</v>
      </c>
      <c r="G1934" s="3">
        <v>35</v>
      </c>
      <c r="H1934" s="3">
        <v>1501.01</v>
      </c>
      <c r="I1934" s="1">
        <f t="shared" si="30"/>
        <v>0.610737681572202</v>
      </c>
    </row>
    <row r="1935" ht="15.75" customHeight="1" spans="1:9">
      <c r="A1935" s="3" t="s">
        <v>1954</v>
      </c>
      <c r="B1935" s="5">
        <v>45403</v>
      </c>
      <c r="C1935" s="4" t="s">
        <v>10</v>
      </c>
      <c r="D1935" s="6" t="s">
        <v>23</v>
      </c>
      <c r="E1935" s="3">
        <v>1544.1</v>
      </c>
      <c r="F1935" s="3">
        <v>26</v>
      </c>
      <c r="G1935" s="3">
        <v>1</v>
      </c>
      <c r="H1935" s="3">
        <v>1667.44</v>
      </c>
      <c r="I1935" s="1">
        <f t="shared" si="30"/>
        <v>1.07987824622758</v>
      </c>
    </row>
    <row r="1936" ht="15.75" customHeight="1" spans="1:9">
      <c r="A1936" s="3" t="s">
        <v>1955</v>
      </c>
      <c r="B1936" s="5">
        <v>45392</v>
      </c>
      <c r="C1936" s="4" t="s">
        <v>10</v>
      </c>
      <c r="D1936" s="6" t="s">
        <v>23</v>
      </c>
      <c r="E1936" s="3">
        <v>1125.3</v>
      </c>
      <c r="F1936" s="3">
        <v>30</v>
      </c>
      <c r="G1936" s="3">
        <v>10</v>
      </c>
      <c r="H1936" s="3">
        <v>201.69</v>
      </c>
      <c r="I1936" s="1">
        <f t="shared" si="30"/>
        <v>0.179232204745401</v>
      </c>
    </row>
    <row r="1937" ht="15.75" customHeight="1" spans="1:9">
      <c r="A1937" s="3" t="s">
        <v>1956</v>
      </c>
      <c r="B1937" s="5">
        <v>45377</v>
      </c>
      <c r="C1937" s="4" t="s">
        <v>13</v>
      </c>
      <c r="D1937" s="6" t="s">
        <v>26</v>
      </c>
      <c r="E1937" s="3">
        <v>2286.39</v>
      </c>
      <c r="F1937" s="3">
        <v>29</v>
      </c>
      <c r="G1937" s="3">
        <v>12</v>
      </c>
      <c r="H1937" s="3">
        <v>929.77</v>
      </c>
      <c r="I1937" s="1">
        <f t="shared" si="30"/>
        <v>0.406654157864581</v>
      </c>
    </row>
    <row r="1938" ht="15.75" customHeight="1" spans="1:9">
      <c r="A1938" s="3" t="s">
        <v>1957</v>
      </c>
      <c r="B1938" s="5">
        <v>45428</v>
      </c>
      <c r="C1938" s="4" t="s">
        <v>13</v>
      </c>
      <c r="D1938" s="6" t="s">
        <v>23</v>
      </c>
      <c r="E1938" s="3">
        <v>3766.45</v>
      </c>
      <c r="F1938" s="3">
        <v>44</v>
      </c>
      <c r="G1938" s="3">
        <v>31</v>
      </c>
      <c r="H1938" s="3">
        <v>440.38</v>
      </c>
      <c r="I1938" s="1">
        <f t="shared" si="30"/>
        <v>0.116921769836318</v>
      </c>
    </row>
    <row r="1939" ht="15.75" customHeight="1" spans="1:9">
      <c r="A1939" s="3" t="s">
        <v>1958</v>
      </c>
      <c r="B1939" s="5">
        <v>45005</v>
      </c>
      <c r="C1939" s="4" t="s">
        <v>16</v>
      </c>
      <c r="D1939" s="6" t="s">
        <v>21</v>
      </c>
      <c r="E1939" s="3">
        <v>3245.17</v>
      </c>
      <c r="F1939" s="3">
        <v>42</v>
      </c>
      <c r="G1939" s="3">
        <v>41</v>
      </c>
      <c r="H1939" s="3">
        <v>745.81</v>
      </c>
      <c r="I1939" s="1">
        <f t="shared" si="30"/>
        <v>0.22982155018073</v>
      </c>
    </row>
    <row r="1940" ht="15.75" customHeight="1" spans="1:9">
      <c r="A1940" s="3" t="s">
        <v>1959</v>
      </c>
      <c r="B1940" s="5">
        <v>45352</v>
      </c>
      <c r="C1940" s="4" t="s">
        <v>16</v>
      </c>
      <c r="D1940" s="6" t="s">
        <v>21</v>
      </c>
      <c r="E1940" s="3">
        <v>2320.72</v>
      </c>
      <c r="F1940" s="3">
        <v>45</v>
      </c>
      <c r="G1940" s="3">
        <v>26</v>
      </c>
      <c r="H1940" s="3">
        <v>1848.58</v>
      </c>
      <c r="I1940" s="1">
        <f t="shared" si="30"/>
        <v>0.796554517563515</v>
      </c>
    </row>
    <row r="1941" ht="15.75" customHeight="1" spans="1:9">
      <c r="A1941" s="3" t="s">
        <v>1960</v>
      </c>
      <c r="B1941" s="5">
        <v>45166</v>
      </c>
      <c r="C1941" s="4" t="s">
        <v>13</v>
      </c>
      <c r="D1941" s="6" t="s">
        <v>28</v>
      </c>
      <c r="E1941" s="3">
        <v>677.21</v>
      </c>
      <c r="F1941" s="3">
        <v>40</v>
      </c>
      <c r="G1941" s="3">
        <v>20</v>
      </c>
      <c r="H1941" s="3">
        <v>838.03</v>
      </c>
      <c r="I1941" s="1">
        <f t="shared" si="30"/>
        <v>1.23747434326132</v>
      </c>
    </row>
    <row r="1942" ht="15.75" customHeight="1" spans="1:9">
      <c r="A1942" s="3" t="s">
        <v>1961</v>
      </c>
      <c r="B1942" s="5">
        <v>45351</v>
      </c>
      <c r="C1942" s="4" t="s">
        <v>16</v>
      </c>
      <c r="D1942" s="6" t="s">
        <v>28</v>
      </c>
      <c r="E1942" s="3">
        <v>2632.72</v>
      </c>
      <c r="F1942" s="3">
        <v>8</v>
      </c>
      <c r="G1942" s="3">
        <v>16</v>
      </c>
      <c r="H1942" s="3">
        <v>347.11</v>
      </c>
      <c r="I1942" s="1">
        <f t="shared" si="30"/>
        <v>0.131844632167492</v>
      </c>
    </row>
    <row r="1943" ht="15.75" customHeight="1" spans="1:9">
      <c r="A1943" s="3" t="s">
        <v>1962</v>
      </c>
      <c r="B1943" s="5">
        <v>45230</v>
      </c>
      <c r="C1943" s="4" t="s">
        <v>20</v>
      </c>
      <c r="D1943" s="6" t="s">
        <v>23</v>
      </c>
      <c r="E1943" s="3">
        <v>1915.16</v>
      </c>
      <c r="F1943" s="3">
        <v>10</v>
      </c>
      <c r="G1943" s="3">
        <v>2</v>
      </c>
      <c r="H1943" s="3">
        <v>1262.35</v>
      </c>
      <c r="I1943" s="1">
        <f t="shared" si="30"/>
        <v>0.65913552914639</v>
      </c>
    </row>
    <row r="1944" ht="15.75" customHeight="1" spans="1:9">
      <c r="A1944" s="3" t="s">
        <v>1963</v>
      </c>
      <c r="B1944" s="5">
        <v>45236</v>
      </c>
      <c r="C1944" s="4" t="s">
        <v>10</v>
      </c>
      <c r="D1944" s="6" t="s">
        <v>28</v>
      </c>
      <c r="E1944" s="3">
        <v>1531.62</v>
      </c>
      <c r="F1944" s="3">
        <v>38</v>
      </c>
      <c r="G1944" s="3">
        <v>37</v>
      </c>
      <c r="H1944" s="3">
        <v>1118.18</v>
      </c>
      <c r="I1944" s="1">
        <f t="shared" si="30"/>
        <v>0.730063592797169</v>
      </c>
    </row>
    <row r="1945" ht="15.75" customHeight="1" spans="1:9">
      <c r="A1945" s="3" t="s">
        <v>1964</v>
      </c>
      <c r="B1945" s="5">
        <v>45389</v>
      </c>
      <c r="C1945" s="4" t="s">
        <v>13</v>
      </c>
      <c r="D1945" s="6" t="s">
        <v>21</v>
      </c>
      <c r="E1945" s="3">
        <v>4929.96</v>
      </c>
      <c r="F1945" s="3">
        <v>19</v>
      </c>
      <c r="G1945" s="3">
        <v>28</v>
      </c>
      <c r="H1945" s="3">
        <v>785.97</v>
      </c>
      <c r="I1945" s="1">
        <f t="shared" si="30"/>
        <v>0.159427257016284</v>
      </c>
    </row>
    <row r="1946" ht="15.75" customHeight="1" spans="1:9">
      <c r="A1946" s="3" t="s">
        <v>1965</v>
      </c>
      <c r="B1946" s="5">
        <v>45002</v>
      </c>
      <c r="C1946" s="4" t="s">
        <v>16</v>
      </c>
      <c r="D1946" s="6" t="s">
        <v>26</v>
      </c>
      <c r="E1946" s="3">
        <v>3295.78</v>
      </c>
      <c r="F1946" s="3">
        <v>17</v>
      </c>
      <c r="G1946" s="3">
        <v>39</v>
      </c>
      <c r="H1946" s="3">
        <v>909.05</v>
      </c>
      <c r="I1946" s="1">
        <f t="shared" si="30"/>
        <v>0.27582241533112</v>
      </c>
    </row>
    <row r="1947" ht="15.75" customHeight="1" spans="1:9">
      <c r="A1947" s="3" t="s">
        <v>1966</v>
      </c>
      <c r="B1947" s="5">
        <v>45610</v>
      </c>
      <c r="C1947" s="4" t="s">
        <v>16</v>
      </c>
      <c r="D1947" s="6" t="s">
        <v>38</v>
      </c>
      <c r="E1947" s="3">
        <v>3420.01</v>
      </c>
      <c r="F1947" s="3">
        <v>46</v>
      </c>
      <c r="G1947" s="3">
        <v>17</v>
      </c>
      <c r="H1947" s="3">
        <v>1824.97</v>
      </c>
      <c r="I1947" s="1">
        <f t="shared" si="30"/>
        <v>0.533615398785384</v>
      </c>
    </row>
    <row r="1948" ht="15.75" customHeight="1" spans="1:9">
      <c r="A1948" s="3" t="s">
        <v>1967</v>
      </c>
      <c r="B1948" s="5">
        <v>45334</v>
      </c>
      <c r="C1948" s="4" t="s">
        <v>10</v>
      </c>
      <c r="D1948" s="6" t="s">
        <v>23</v>
      </c>
      <c r="E1948" s="3">
        <v>794.16</v>
      </c>
      <c r="F1948" s="3">
        <v>19</v>
      </c>
      <c r="G1948" s="3">
        <v>50</v>
      </c>
      <c r="H1948" s="3">
        <v>1427.52</v>
      </c>
      <c r="I1948" s="1">
        <f t="shared" si="30"/>
        <v>1.79752190994258</v>
      </c>
    </row>
    <row r="1949" ht="15.75" customHeight="1" spans="1:9">
      <c r="A1949" s="3" t="s">
        <v>1968</v>
      </c>
      <c r="B1949" s="5">
        <v>45332</v>
      </c>
      <c r="C1949" s="4" t="s">
        <v>16</v>
      </c>
      <c r="D1949" s="6" t="s">
        <v>21</v>
      </c>
      <c r="E1949" s="3">
        <v>1316.48</v>
      </c>
      <c r="F1949" s="3">
        <v>43</v>
      </c>
      <c r="G1949" s="3">
        <v>20</v>
      </c>
      <c r="H1949" s="3">
        <v>543.34</v>
      </c>
      <c r="I1949" s="1">
        <f t="shared" si="30"/>
        <v>0.412721803597472</v>
      </c>
    </row>
    <row r="1950" ht="15.75" customHeight="1" spans="1:9">
      <c r="A1950" s="3" t="s">
        <v>1969</v>
      </c>
      <c r="B1950" s="5">
        <v>44908</v>
      </c>
      <c r="C1950" s="4" t="s">
        <v>20</v>
      </c>
      <c r="D1950" s="6" t="s">
        <v>21</v>
      </c>
      <c r="E1950" s="3">
        <v>224.63</v>
      </c>
      <c r="F1950" s="3">
        <v>19</v>
      </c>
      <c r="G1950" s="3">
        <v>23</v>
      </c>
      <c r="H1950" s="3">
        <v>1812.99</v>
      </c>
      <c r="I1950" s="1">
        <f t="shared" si="30"/>
        <v>8.07100565374171</v>
      </c>
    </row>
    <row r="1951" ht="15.75" customHeight="1" spans="1:9">
      <c r="A1951" s="3" t="s">
        <v>1970</v>
      </c>
      <c r="B1951" s="5">
        <v>45396</v>
      </c>
      <c r="C1951" s="4" t="s">
        <v>10</v>
      </c>
      <c r="D1951" s="6" t="s">
        <v>28</v>
      </c>
      <c r="E1951" s="3">
        <v>2848.32</v>
      </c>
      <c r="F1951" s="3">
        <v>50</v>
      </c>
      <c r="G1951" s="3">
        <v>23</v>
      </c>
      <c r="H1951" s="3">
        <v>795.94</v>
      </c>
      <c r="I1951" s="1">
        <f t="shared" si="30"/>
        <v>0.27944191663858</v>
      </c>
    </row>
    <row r="1952" ht="15.75" customHeight="1" spans="1:9">
      <c r="A1952" s="3" t="s">
        <v>1971</v>
      </c>
      <c r="B1952" s="5">
        <v>45328</v>
      </c>
      <c r="C1952" s="4" t="s">
        <v>16</v>
      </c>
      <c r="D1952" s="6" t="s">
        <v>21</v>
      </c>
      <c r="E1952" s="3">
        <v>2136.55</v>
      </c>
      <c r="F1952" s="3">
        <v>39</v>
      </c>
      <c r="G1952" s="3">
        <v>41</v>
      </c>
      <c r="H1952" s="3">
        <v>1103.09</v>
      </c>
      <c r="I1952" s="1">
        <f t="shared" si="30"/>
        <v>0.516294961503358</v>
      </c>
    </row>
    <row r="1953" ht="15.75" customHeight="1" spans="1:9">
      <c r="A1953" s="3" t="s">
        <v>1972</v>
      </c>
      <c r="B1953" s="5">
        <v>45002</v>
      </c>
      <c r="C1953" s="4" t="s">
        <v>10</v>
      </c>
      <c r="D1953" s="6" t="s">
        <v>28</v>
      </c>
      <c r="E1953" s="3">
        <v>1275.29</v>
      </c>
      <c r="F1953" s="3">
        <v>18</v>
      </c>
      <c r="G1953" s="3">
        <v>17</v>
      </c>
      <c r="H1953" s="3">
        <v>1150.63</v>
      </c>
      <c r="I1953" s="1">
        <f t="shared" si="30"/>
        <v>0.902249684385512</v>
      </c>
    </row>
    <row r="1954" ht="15.75" customHeight="1" spans="1:9">
      <c r="A1954" s="3" t="s">
        <v>1973</v>
      </c>
      <c r="B1954" s="5">
        <v>44910</v>
      </c>
      <c r="C1954" s="4" t="s">
        <v>16</v>
      </c>
      <c r="D1954" s="6" t="s">
        <v>38</v>
      </c>
      <c r="E1954" s="3">
        <v>824.83</v>
      </c>
      <c r="F1954" s="3">
        <v>3</v>
      </c>
      <c r="G1954" s="3">
        <v>33</v>
      </c>
      <c r="H1954" s="3">
        <v>123.26</v>
      </c>
      <c r="I1954" s="1">
        <f t="shared" si="30"/>
        <v>0.149436853654692</v>
      </c>
    </row>
    <row r="1955" ht="15.75" customHeight="1" spans="1:9">
      <c r="A1955" s="3" t="s">
        <v>1974</v>
      </c>
      <c r="B1955" s="5">
        <v>45157</v>
      </c>
      <c r="C1955" s="4" t="s">
        <v>16</v>
      </c>
      <c r="D1955" s="6" t="s">
        <v>21</v>
      </c>
      <c r="E1955" s="3">
        <v>166.31</v>
      </c>
      <c r="F1955" s="3">
        <v>2</v>
      </c>
      <c r="G1955" s="3">
        <v>50</v>
      </c>
      <c r="H1955" s="3">
        <v>477.35</v>
      </c>
      <c r="I1955" s="1">
        <f t="shared" si="30"/>
        <v>2.87024231856172</v>
      </c>
    </row>
    <row r="1956" ht="15.75" customHeight="1" spans="1:9">
      <c r="A1956" s="3" t="s">
        <v>1975</v>
      </c>
      <c r="B1956" s="5">
        <v>44957</v>
      </c>
      <c r="C1956" s="4" t="s">
        <v>20</v>
      </c>
      <c r="D1956" s="6" t="s">
        <v>23</v>
      </c>
      <c r="E1956" s="3">
        <v>1639.36</v>
      </c>
      <c r="F1956" s="3">
        <v>30</v>
      </c>
      <c r="G1956" s="3">
        <v>30</v>
      </c>
      <c r="H1956" s="3">
        <v>1416.18</v>
      </c>
      <c r="I1956" s="1">
        <f t="shared" si="30"/>
        <v>0.863861506929534</v>
      </c>
    </row>
    <row r="1957" ht="15.75" customHeight="1" spans="1:9">
      <c r="A1957" s="3" t="s">
        <v>1976</v>
      </c>
      <c r="B1957" s="5">
        <v>44949</v>
      </c>
      <c r="C1957" s="4" t="s">
        <v>16</v>
      </c>
      <c r="D1957" s="6" t="s">
        <v>28</v>
      </c>
      <c r="E1957" s="3">
        <v>4932.54</v>
      </c>
      <c r="F1957" s="3">
        <v>44</v>
      </c>
      <c r="G1957" s="3">
        <v>17</v>
      </c>
      <c r="H1957" s="3">
        <v>73.1</v>
      </c>
      <c r="I1957" s="1">
        <f t="shared" si="30"/>
        <v>0.014819950775868</v>
      </c>
    </row>
    <row r="1958" ht="15.75" customHeight="1" spans="1:9">
      <c r="A1958" s="3" t="s">
        <v>1977</v>
      </c>
      <c r="B1958" s="5">
        <v>45282</v>
      </c>
      <c r="C1958" s="4" t="s">
        <v>16</v>
      </c>
      <c r="D1958" s="6" t="s">
        <v>28</v>
      </c>
      <c r="E1958" s="3">
        <v>1420.51</v>
      </c>
      <c r="F1958" s="3">
        <v>33</v>
      </c>
      <c r="G1958" s="3">
        <v>22</v>
      </c>
      <c r="H1958" s="3">
        <v>68.44</v>
      </c>
      <c r="I1958" s="1">
        <f t="shared" si="30"/>
        <v>0.0481798790575216</v>
      </c>
    </row>
    <row r="1959" ht="15.75" customHeight="1" spans="1:9">
      <c r="A1959" s="3" t="s">
        <v>1978</v>
      </c>
      <c r="B1959" s="5">
        <v>45256</v>
      </c>
      <c r="C1959" s="4" t="s">
        <v>16</v>
      </c>
      <c r="D1959" s="6" t="s">
        <v>23</v>
      </c>
      <c r="E1959" s="3">
        <v>3556.9</v>
      </c>
      <c r="F1959" s="3">
        <v>15</v>
      </c>
      <c r="G1959" s="3">
        <v>42</v>
      </c>
      <c r="H1959" s="3">
        <v>1157.76</v>
      </c>
      <c r="I1959" s="1">
        <f t="shared" si="30"/>
        <v>0.325496921476567</v>
      </c>
    </row>
    <row r="1960" ht="15.75" customHeight="1" spans="1:9">
      <c r="A1960" s="3" t="s">
        <v>1979</v>
      </c>
      <c r="B1960" s="5">
        <v>45521</v>
      </c>
      <c r="C1960" s="4" t="s">
        <v>13</v>
      </c>
      <c r="D1960" s="6" t="s">
        <v>28</v>
      </c>
      <c r="E1960" s="3">
        <v>3106.83</v>
      </c>
      <c r="F1960" s="3">
        <v>46</v>
      </c>
      <c r="G1960" s="3">
        <v>12</v>
      </c>
      <c r="H1960" s="3">
        <v>1965.12</v>
      </c>
      <c r="I1960" s="1">
        <f t="shared" si="30"/>
        <v>0.632516101621267</v>
      </c>
    </row>
    <row r="1961" ht="15.75" customHeight="1" spans="1:9">
      <c r="A1961" s="3" t="s">
        <v>1980</v>
      </c>
      <c r="B1961" s="5">
        <v>45475</v>
      </c>
      <c r="C1961" s="4" t="s">
        <v>20</v>
      </c>
      <c r="D1961" s="6" t="s">
        <v>26</v>
      </c>
      <c r="E1961" s="3">
        <v>4326.48</v>
      </c>
      <c r="F1961" s="3">
        <v>5</v>
      </c>
      <c r="G1961" s="3">
        <v>44</v>
      </c>
      <c r="H1961" s="3">
        <v>1719.96</v>
      </c>
      <c r="I1961" s="1">
        <f t="shared" si="30"/>
        <v>0.397542575026349</v>
      </c>
    </row>
    <row r="1962" ht="15.75" customHeight="1" spans="1:9">
      <c r="A1962" s="3" t="s">
        <v>1981</v>
      </c>
      <c r="B1962" s="5">
        <v>45477</v>
      </c>
      <c r="C1962" s="4" t="s">
        <v>10</v>
      </c>
      <c r="D1962" s="6" t="s">
        <v>21</v>
      </c>
      <c r="E1962" s="3">
        <v>3105.5</v>
      </c>
      <c r="F1962" s="3">
        <v>6</v>
      </c>
      <c r="G1962" s="3">
        <v>47</v>
      </c>
      <c r="H1962" s="3">
        <v>785.47</v>
      </c>
      <c r="I1962" s="1">
        <f t="shared" si="30"/>
        <v>0.252928674931573</v>
      </c>
    </row>
    <row r="1963" ht="15.75" customHeight="1" spans="1:9">
      <c r="A1963" s="3" t="s">
        <v>1982</v>
      </c>
      <c r="B1963" s="5">
        <v>45609</v>
      </c>
      <c r="C1963" s="4" t="s">
        <v>13</v>
      </c>
      <c r="D1963" s="6" t="s">
        <v>28</v>
      </c>
      <c r="E1963" s="3">
        <v>209.85</v>
      </c>
      <c r="F1963" s="3">
        <v>30</v>
      </c>
      <c r="G1963" s="3">
        <v>25</v>
      </c>
      <c r="H1963" s="3">
        <v>1802.22</v>
      </c>
      <c r="I1963" s="1">
        <f t="shared" si="30"/>
        <v>8.58813438170121</v>
      </c>
    </row>
    <row r="1964" ht="15.75" customHeight="1" spans="1:9">
      <c r="A1964" s="3" t="s">
        <v>1983</v>
      </c>
      <c r="B1964" s="5">
        <v>44884</v>
      </c>
      <c r="C1964" s="4" t="s">
        <v>13</v>
      </c>
      <c r="D1964" s="6" t="s">
        <v>21</v>
      </c>
      <c r="E1964" s="3">
        <v>2920.49</v>
      </c>
      <c r="F1964" s="3">
        <v>47</v>
      </c>
      <c r="G1964" s="3">
        <v>18</v>
      </c>
      <c r="H1964" s="3">
        <v>661.66</v>
      </c>
      <c r="I1964" s="1">
        <f t="shared" si="30"/>
        <v>0.226557872137895</v>
      </c>
    </row>
    <row r="1965" ht="15.75" customHeight="1" spans="1:9">
      <c r="A1965" s="3" t="s">
        <v>1984</v>
      </c>
      <c r="B1965" s="5">
        <v>44917</v>
      </c>
      <c r="C1965" s="4" t="s">
        <v>10</v>
      </c>
      <c r="D1965" s="6" t="s">
        <v>28</v>
      </c>
      <c r="E1965" s="3">
        <v>4894.16</v>
      </c>
      <c r="F1965" s="3">
        <v>2</v>
      </c>
      <c r="G1965" s="3">
        <v>32</v>
      </c>
      <c r="H1965" s="3">
        <v>1730.6</v>
      </c>
      <c r="I1965" s="1">
        <f t="shared" si="30"/>
        <v>0.353605113032676</v>
      </c>
    </row>
    <row r="1966" ht="15.75" customHeight="1" spans="1:9">
      <c r="A1966" s="3" t="s">
        <v>1985</v>
      </c>
      <c r="B1966" s="5">
        <v>45529</v>
      </c>
      <c r="C1966" s="4" t="s">
        <v>10</v>
      </c>
      <c r="D1966" s="6" t="s">
        <v>28</v>
      </c>
      <c r="E1966" s="3">
        <v>2356.76</v>
      </c>
      <c r="F1966" s="3">
        <v>14</v>
      </c>
      <c r="G1966" s="3">
        <v>12</v>
      </c>
      <c r="H1966" s="3">
        <v>1774.69</v>
      </c>
      <c r="I1966" s="1">
        <f t="shared" si="30"/>
        <v>0.753021096759959</v>
      </c>
    </row>
    <row r="1967" ht="15.75" customHeight="1" spans="1:9">
      <c r="A1967" s="3" t="s">
        <v>1986</v>
      </c>
      <c r="B1967" s="5">
        <v>45095</v>
      </c>
      <c r="C1967" s="4" t="s">
        <v>13</v>
      </c>
      <c r="D1967" s="6" t="s">
        <v>23</v>
      </c>
      <c r="E1967" s="3">
        <v>4727.02</v>
      </c>
      <c r="F1967" s="3">
        <v>29</v>
      </c>
      <c r="G1967" s="3">
        <v>8</v>
      </c>
      <c r="H1967" s="3">
        <v>1030.33</v>
      </c>
      <c r="I1967" s="1">
        <f t="shared" si="30"/>
        <v>0.217966075878672</v>
      </c>
    </row>
    <row r="1968" ht="15.75" customHeight="1" spans="1:9">
      <c r="A1968" s="3" t="s">
        <v>1987</v>
      </c>
      <c r="B1968" s="5">
        <v>45353</v>
      </c>
      <c r="C1968" s="4" t="s">
        <v>13</v>
      </c>
      <c r="D1968" s="6" t="s">
        <v>38</v>
      </c>
      <c r="E1968" s="3">
        <v>4020.73</v>
      </c>
      <c r="F1968" s="3">
        <v>6</v>
      </c>
      <c r="G1968" s="3">
        <v>9</v>
      </c>
      <c r="H1968" s="3">
        <v>1534.89</v>
      </c>
      <c r="I1968" s="1">
        <f t="shared" si="30"/>
        <v>0.381744111143996</v>
      </c>
    </row>
    <row r="1969" ht="15.75" customHeight="1" spans="1:9">
      <c r="A1969" s="3" t="s">
        <v>1988</v>
      </c>
      <c r="B1969" s="5">
        <v>45019</v>
      </c>
      <c r="C1969" s="4" t="s">
        <v>20</v>
      </c>
      <c r="D1969" s="6" t="s">
        <v>28</v>
      </c>
      <c r="E1969" s="3">
        <v>4484.29</v>
      </c>
      <c r="F1969" s="3">
        <v>37</v>
      </c>
      <c r="G1969" s="3">
        <v>26</v>
      </c>
      <c r="H1969" s="3">
        <v>47.89</v>
      </c>
      <c r="I1969" s="1">
        <f t="shared" si="30"/>
        <v>0.0106795055627535</v>
      </c>
    </row>
    <row r="1970" ht="15.75" customHeight="1" spans="1:9">
      <c r="A1970" s="3" t="s">
        <v>1989</v>
      </c>
      <c r="B1970" s="5">
        <v>45479</v>
      </c>
      <c r="C1970" s="4" t="s">
        <v>10</v>
      </c>
      <c r="D1970" s="6" t="s">
        <v>21</v>
      </c>
      <c r="E1970" s="3">
        <v>4652.66</v>
      </c>
      <c r="F1970" s="3">
        <v>8</v>
      </c>
      <c r="G1970" s="3">
        <v>44</v>
      </c>
      <c r="H1970" s="3">
        <v>550.18</v>
      </c>
      <c r="I1970" s="1">
        <f t="shared" si="30"/>
        <v>0.118250635120555</v>
      </c>
    </row>
    <row r="1971" ht="15.75" customHeight="1" spans="1:9">
      <c r="A1971" s="3" t="s">
        <v>1990</v>
      </c>
      <c r="B1971" s="5">
        <v>45191</v>
      </c>
      <c r="C1971" s="4" t="s">
        <v>20</v>
      </c>
      <c r="D1971" s="6" t="s">
        <v>21</v>
      </c>
      <c r="E1971" s="3">
        <v>1375.96</v>
      </c>
      <c r="F1971" s="3">
        <v>12</v>
      </c>
      <c r="G1971" s="3">
        <v>13</v>
      </c>
      <c r="H1971" s="3">
        <v>384.19</v>
      </c>
      <c r="I1971" s="1">
        <f t="shared" si="30"/>
        <v>0.279215965580395</v>
      </c>
    </row>
    <row r="1972" ht="15.75" customHeight="1" spans="1:9">
      <c r="A1972" s="3" t="s">
        <v>1991</v>
      </c>
      <c r="B1972" s="5">
        <v>44996</v>
      </c>
      <c r="C1972" s="4" t="s">
        <v>20</v>
      </c>
      <c r="D1972" s="6" t="s">
        <v>38</v>
      </c>
      <c r="E1972" s="3">
        <v>80.89</v>
      </c>
      <c r="F1972" s="3">
        <v>2</v>
      </c>
      <c r="G1972" s="3">
        <v>35</v>
      </c>
      <c r="H1972" s="3">
        <v>1284.31</v>
      </c>
      <c r="I1972" s="1">
        <f t="shared" si="30"/>
        <v>15.8772406972432</v>
      </c>
    </row>
    <row r="1973" ht="15.75" customHeight="1" spans="1:9">
      <c r="A1973" s="3" t="s">
        <v>1992</v>
      </c>
      <c r="B1973" s="5">
        <v>45276</v>
      </c>
      <c r="C1973" s="4" t="s">
        <v>20</v>
      </c>
      <c r="D1973" s="6" t="s">
        <v>23</v>
      </c>
      <c r="E1973" s="3">
        <v>4565.2</v>
      </c>
      <c r="F1973" s="3">
        <v>28</v>
      </c>
      <c r="G1973" s="3">
        <v>50</v>
      </c>
      <c r="H1973" s="3">
        <v>525.12</v>
      </c>
      <c r="I1973" s="1">
        <f t="shared" si="30"/>
        <v>0.115026723911329</v>
      </c>
    </row>
    <row r="1974" ht="15.75" customHeight="1" spans="1:9">
      <c r="A1974" s="3" t="s">
        <v>1993</v>
      </c>
      <c r="B1974" s="5">
        <v>45107</v>
      </c>
      <c r="C1974" s="4" t="s">
        <v>10</v>
      </c>
      <c r="D1974" s="6" t="s">
        <v>26</v>
      </c>
      <c r="E1974" s="3">
        <v>334.39</v>
      </c>
      <c r="F1974" s="3">
        <v>49</v>
      </c>
      <c r="G1974" s="3">
        <v>31</v>
      </c>
      <c r="H1974" s="3">
        <v>581.62</v>
      </c>
      <c r="I1974" s="1">
        <f t="shared" si="30"/>
        <v>1.73934627231676</v>
      </c>
    </row>
    <row r="1975" ht="15.75" customHeight="1" spans="1:9">
      <c r="A1975" s="3" t="s">
        <v>1994</v>
      </c>
      <c r="B1975" s="5">
        <v>45123</v>
      </c>
      <c r="C1975" s="4" t="s">
        <v>13</v>
      </c>
      <c r="D1975" s="6" t="s">
        <v>21</v>
      </c>
      <c r="E1975" s="3">
        <v>1756.7</v>
      </c>
      <c r="F1975" s="3">
        <v>43</v>
      </c>
      <c r="G1975" s="3">
        <v>41</v>
      </c>
      <c r="H1975" s="3">
        <v>768.58</v>
      </c>
      <c r="I1975" s="1">
        <f t="shared" si="30"/>
        <v>0.437513519667559</v>
      </c>
    </row>
    <row r="1976" ht="15.75" customHeight="1" spans="1:9">
      <c r="A1976" s="3" t="s">
        <v>1995</v>
      </c>
      <c r="B1976" s="5">
        <v>45530</v>
      </c>
      <c r="C1976" s="4" t="s">
        <v>16</v>
      </c>
      <c r="D1976" s="6" t="s">
        <v>21</v>
      </c>
      <c r="E1976" s="3">
        <v>684.32</v>
      </c>
      <c r="F1976" s="3">
        <v>44</v>
      </c>
      <c r="G1976" s="3">
        <v>42</v>
      </c>
      <c r="H1976" s="3">
        <v>757.57</v>
      </c>
      <c r="I1976" s="1">
        <f t="shared" si="30"/>
        <v>1.10704056581716</v>
      </c>
    </row>
    <row r="1977" ht="15.75" customHeight="1" spans="1:9">
      <c r="A1977" s="3" t="s">
        <v>1996</v>
      </c>
      <c r="B1977" s="5">
        <v>45510</v>
      </c>
      <c r="C1977" s="4" t="s">
        <v>13</v>
      </c>
      <c r="D1977" s="6" t="s">
        <v>23</v>
      </c>
      <c r="E1977" s="3">
        <v>3508.2</v>
      </c>
      <c r="F1977" s="3">
        <v>24</v>
      </c>
      <c r="G1977" s="3">
        <v>26</v>
      </c>
      <c r="H1977" s="3">
        <v>773.88</v>
      </c>
      <c r="I1977" s="1">
        <f t="shared" si="30"/>
        <v>0.220591756456302</v>
      </c>
    </row>
    <row r="1978" ht="15.75" customHeight="1" spans="1:9">
      <c r="A1978" s="3" t="s">
        <v>1997</v>
      </c>
      <c r="B1978" s="5">
        <v>45480</v>
      </c>
      <c r="C1978" s="4" t="s">
        <v>16</v>
      </c>
      <c r="D1978" s="6" t="s">
        <v>28</v>
      </c>
      <c r="E1978" s="3">
        <v>3393.27</v>
      </c>
      <c r="F1978" s="3">
        <v>41</v>
      </c>
      <c r="G1978" s="3">
        <v>25</v>
      </c>
      <c r="H1978" s="3">
        <v>1365.66</v>
      </c>
      <c r="I1978" s="1">
        <f t="shared" si="30"/>
        <v>0.402461342598732</v>
      </c>
    </row>
    <row r="1979" ht="15.75" customHeight="1" spans="1:9">
      <c r="A1979" s="3" t="s">
        <v>1998</v>
      </c>
      <c r="B1979" s="5">
        <v>45102</v>
      </c>
      <c r="C1979" s="4" t="s">
        <v>20</v>
      </c>
      <c r="D1979" s="6" t="s">
        <v>21</v>
      </c>
      <c r="E1979" s="3">
        <v>4273.52</v>
      </c>
      <c r="F1979" s="3">
        <v>30</v>
      </c>
      <c r="G1979" s="3">
        <v>46</v>
      </c>
      <c r="H1979" s="3">
        <v>1583.55</v>
      </c>
      <c r="I1979" s="1">
        <f t="shared" si="30"/>
        <v>0.370549336378442</v>
      </c>
    </row>
    <row r="1980" ht="15.75" customHeight="1" spans="1:9">
      <c r="A1980" s="3" t="s">
        <v>1999</v>
      </c>
      <c r="B1980" s="5">
        <v>45193</v>
      </c>
      <c r="C1980" s="4" t="s">
        <v>16</v>
      </c>
      <c r="D1980" s="6" t="s">
        <v>23</v>
      </c>
      <c r="E1980" s="3">
        <v>3875.6</v>
      </c>
      <c r="F1980" s="3">
        <v>32</v>
      </c>
      <c r="G1980" s="3">
        <v>48</v>
      </c>
      <c r="H1980" s="3">
        <v>1875.28</v>
      </c>
      <c r="I1980" s="1">
        <f t="shared" si="30"/>
        <v>0.483868304262566</v>
      </c>
    </row>
    <row r="1981" ht="15.75" customHeight="1" spans="1:9">
      <c r="A1981" s="3" t="s">
        <v>2000</v>
      </c>
      <c r="B1981" s="5">
        <v>45209</v>
      </c>
      <c r="C1981" s="4" t="s">
        <v>20</v>
      </c>
      <c r="D1981" s="6" t="s">
        <v>38</v>
      </c>
      <c r="E1981" s="3">
        <v>1198.11</v>
      </c>
      <c r="F1981" s="3">
        <v>25</v>
      </c>
      <c r="G1981" s="3">
        <v>14</v>
      </c>
      <c r="H1981" s="3">
        <v>649.46</v>
      </c>
      <c r="I1981" s="1">
        <f t="shared" si="30"/>
        <v>0.542070427590121</v>
      </c>
    </row>
    <row r="1982" ht="15.75" customHeight="1" spans="1:9">
      <c r="A1982" s="3" t="s">
        <v>2001</v>
      </c>
      <c r="B1982" s="5">
        <v>44922</v>
      </c>
      <c r="C1982" s="4" t="s">
        <v>10</v>
      </c>
      <c r="D1982" s="6" t="s">
        <v>28</v>
      </c>
      <c r="E1982" s="3">
        <v>2912.6</v>
      </c>
      <c r="F1982" s="3">
        <v>46</v>
      </c>
      <c r="G1982" s="3">
        <v>30</v>
      </c>
      <c r="H1982" s="3">
        <v>1714.83</v>
      </c>
      <c r="I1982" s="1">
        <f t="shared" si="30"/>
        <v>0.588762617592529</v>
      </c>
    </row>
    <row r="1983" ht="15.75" customHeight="1" spans="1:9">
      <c r="A1983" s="3" t="s">
        <v>2002</v>
      </c>
      <c r="B1983" s="5">
        <v>45508</v>
      </c>
      <c r="C1983" s="4" t="s">
        <v>13</v>
      </c>
      <c r="D1983" s="6" t="s">
        <v>21</v>
      </c>
      <c r="E1983" s="3">
        <v>1751.98</v>
      </c>
      <c r="F1983" s="3">
        <v>2</v>
      </c>
      <c r="G1983" s="3">
        <v>29</v>
      </c>
      <c r="H1983" s="3">
        <v>292.22</v>
      </c>
      <c r="I1983" s="1">
        <f t="shared" si="30"/>
        <v>0.166794141485633</v>
      </c>
    </row>
    <row r="1984" ht="15.75" customHeight="1" spans="1:9">
      <c r="A1984" s="7" t="s">
        <v>2003</v>
      </c>
      <c r="B1984" s="5">
        <v>45288</v>
      </c>
      <c r="C1984" s="4" t="s">
        <v>16</v>
      </c>
      <c r="D1984" s="6" t="s">
        <v>28</v>
      </c>
      <c r="E1984" s="3">
        <v>2284.26</v>
      </c>
      <c r="F1984" s="3">
        <v>38</v>
      </c>
      <c r="G1984" s="3">
        <v>2</v>
      </c>
      <c r="H1984" s="3">
        <v>1011.97</v>
      </c>
      <c r="I1984" s="1">
        <f t="shared" si="30"/>
        <v>0.443018745676937</v>
      </c>
    </row>
    <row r="1985" ht="15.75" customHeight="1" spans="1:9">
      <c r="A1985" s="3" t="s">
        <v>2004</v>
      </c>
      <c r="B1985" s="5">
        <v>44899</v>
      </c>
      <c r="C1985" s="4" t="s">
        <v>10</v>
      </c>
      <c r="D1985" s="6" t="s">
        <v>21</v>
      </c>
      <c r="E1985" s="3">
        <v>3222.43</v>
      </c>
      <c r="F1985" s="3">
        <v>4</v>
      </c>
      <c r="G1985" s="3">
        <v>33</v>
      </c>
      <c r="H1985" s="3">
        <v>164.25</v>
      </c>
      <c r="I1985" s="1">
        <f t="shared" si="30"/>
        <v>0.0509708511899405</v>
      </c>
    </row>
    <row r="1986" ht="15.75" customHeight="1" spans="1:9">
      <c r="A1986" s="3" t="s">
        <v>2005</v>
      </c>
      <c r="B1986" s="5">
        <v>45535</v>
      </c>
      <c r="C1986" s="4" t="s">
        <v>20</v>
      </c>
      <c r="D1986" s="6" t="s">
        <v>28</v>
      </c>
      <c r="E1986" s="3">
        <v>4781.35</v>
      </c>
      <c r="F1986" s="3">
        <v>22</v>
      </c>
      <c r="G1986" s="3">
        <v>16</v>
      </c>
      <c r="H1986" s="3">
        <v>1533.47</v>
      </c>
      <c r="I1986" s="1">
        <f t="shared" si="30"/>
        <v>0.320719043784705</v>
      </c>
    </row>
    <row r="1987" ht="15.75" customHeight="1" spans="1:9">
      <c r="A1987" s="3" t="s">
        <v>2006</v>
      </c>
      <c r="B1987" s="5">
        <v>45254</v>
      </c>
      <c r="C1987" s="4" t="s">
        <v>16</v>
      </c>
      <c r="D1987" s="6" t="s">
        <v>26</v>
      </c>
      <c r="E1987" s="3">
        <v>3722.2</v>
      </c>
      <c r="F1987" s="3">
        <v>47</v>
      </c>
      <c r="G1987" s="3">
        <v>45</v>
      </c>
      <c r="H1987" s="3">
        <v>1763.28</v>
      </c>
      <c r="I1987" s="1">
        <f t="shared" ref="I1987:I2050" si="31">H1987/E1987</f>
        <v>0.473719843103541</v>
      </c>
    </row>
    <row r="1988" ht="15.75" customHeight="1" spans="1:9">
      <c r="A1988" s="3" t="s">
        <v>2007</v>
      </c>
      <c r="B1988" s="5">
        <v>45136</v>
      </c>
      <c r="C1988" s="4" t="s">
        <v>16</v>
      </c>
      <c r="D1988" s="6" t="s">
        <v>23</v>
      </c>
      <c r="E1988" s="3">
        <v>3746.24</v>
      </c>
      <c r="F1988" s="3">
        <v>17</v>
      </c>
      <c r="G1988" s="3">
        <v>26</v>
      </c>
      <c r="H1988" s="3">
        <v>840.28</v>
      </c>
      <c r="I1988" s="1">
        <f t="shared" si="31"/>
        <v>0.224299564363202</v>
      </c>
    </row>
    <row r="1989" ht="15.75" customHeight="1" spans="1:9">
      <c r="A1989" s="3" t="s">
        <v>2008</v>
      </c>
      <c r="B1989" s="5">
        <v>45053</v>
      </c>
      <c r="C1989" s="4" t="s">
        <v>16</v>
      </c>
      <c r="D1989" s="6" t="s">
        <v>21</v>
      </c>
      <c r="E1989" s="3">
        <v>191.91</v>
      </c>
      <c r="F1989" s="3">
        <v>12</v>
      </c>
      <c r="G1989" s="3">
        <v>21</v>
      </c>
      <c r="H1989" s="3">
        <v>1516.45</v>
      </c>
      <c r="I1989" s="1">
        <f t="shared" si="31"/>
        <v>7.90188109009432</v>
      </c>
    </row>
    <row r="1990" ht="15.75" customHeight="1" spans="1:9">
      <c r="A1990" s="3" t="s">
        <v>2009</v>
      </c>
      <c r="B1990" s="5">
        <v>45126</v>
      </c>
      <c r="C1990" s="4" t="s">
        <v>20</v>
      </c>
      <c r="D1990" s="6" t="s">
        <v>26</v>
      </c>
      <c r="E1990" s="3">
        <v>2114.05</v>
      </c>
      <c r="F1990" s="3">
        <v>25</v>
      </c>
      <c r="G1990" s="3">
        <v>9</v>
      </c>
      <c r="H1990" s="3">
        <v>304.94</v>
      </c>
      <c r="I1990" s="1">
        <f t="shared" si="31"/>
        <v>0.144244459686384</v>
      </c>
    </row>
    <row r="1991" ht="15.75" customHeight="1" spans="1:9">
      <c r="A1991" s="3" t="s">
        <v>2010</v>
      </c>
      <c r="B1991" s="5">
        <v>44954</v>
      </c>
      <c r="C1991" s="4" t="s">
        <v>16</v>
      </c>
      <c r="D1991" s="6" t="s">
        <v>23</v>
      </c>
      <c r="E1991" s="3">
        <v>396.18</v>
      </c>
      <c r="F1991" s="3">
        <v>26</v>
      </c>
      <c r="G1991" s="3">
        <v>50</v>
      </c>
      <c r="H1991" s="3">
        <v>1788.3</v>
      </c>
      <c r="I1991" s="1">
        <f t="shared" si="31"/>
        <v>4.51385733757383</v>
      </c>
    </row>
    <row r="1992" ht="15.75" customHeight="1" spans="1:9">
      <c r="A1992" s="3" t="s">
        <v>2011</v>
      </c>
      <c r="B1992" s="5">
        <v>45436</v>
      </c>
      <c r="C1992" s="4" t="s">
        <v>20</v>
      </c>
      <c r="D1992" s="6" t="s">
        <v>26</v>
      </c>
      <c r="E1992" s="3">
        <v>2373.13</v>
      </c>
      <c r="F1992" s="3">
        <v>23</v>
      </c>
      <c r="G1992" s="3">
        <v>48</v>
      </c>
      <c r="H1992" s="3">
        <v>1821.81</v>
      </c>
      <c r="I1992" s="1">
        <f t="shared" si="31"/>
        <v>0.76768234357157</v>
      </c>
    </row>
    <row r="1993" ht="15.75" customHeight="1" spans="1:9">
      <c r="A1993" s="3" t="s">
        <v>2012</v>
      </c>
      <c r="B1993" s="5">
        <v>45455</v>
      </c>
      <c r="C1993" s="4" t="s">
        <v>20</v>
      </c>
      <c r="D1993" s="6" t="s">
        <v>38</v>
      </c>
      <c r="E1993" s="3">
        <v>498.58</v>
      </c>
      <c r="F1993" s="3">
        <v>16</v>
      </c>
      <c r="G1993" s="3">
        <v>16</v>
      </c>
      <c r="H1993" s="3">
        <v>108.17</v>
      </c>
      <c r="I1993" s="1">
        <f t="shared" si="31"/>
        <v>0.216956155481568</v>
      </c>
    </row>
    <row r="1994" ht="15.75" customHeight="1" spans="1:9">
      <c r="A1994" s="3" t="s">
        <v>2013</v>
      </c>
      <c r="B1994" s="5">
        <v>45312</v>
      </c>
      <c r="C1994" s="4" t="s">
        <v>16</v>
      </c>
      <c r="D1994" s="6" t="s">
        <v>28</v>
      </c>
      <c r="E1994" s="3">
        <v>2535.42</v>
      </c>
      <c r="F1994" s="3">
        <v>7</v>
      </c>
      <c r="G1994" s="3">
        <v>8</v>
      </c>
      <c r="H1994" s="3">
        <v>411.11</v>
      </c>
      <c r="I1994" s="1">
        <f t="shared" si="31"/>
        <v>0.162146705476805</v>
      </c>
    </row>
    <row r="1995" ht="15.75" customHeight="1" spans="1:9">
      <c r="A1995" s="3" t="s">
        <v>2014</v>
      </c>
      <c r="B1995" s="5">
        <v>45443</v>
      </c>
      <c r="C1995" s="4" t="s">
        <v>13</v>
      </c>
      <c r="D1995" s="6" t="s">
        <v>28</v>
      </c>
      <c r="E1995" s="3">
        <v>555.86</v>
      </c>
      <c r="F1995" s="3">
        <v>6</v>
      </c>
      <c r="G1995" s="3">
        <v>17</v>
      </c>
      <c r="H1995" s="3">
        <v>244.25</v>
      </c>
      <c r="I1995" s="1">
        <f t="shared" si="31"/>
        <v>0.439409203756342</v>
      </c>
    </row>
    <row r="1996" ht="15.75" customHeight="1" spans="1:9">
      <c r="A1996" s="3" t="s">
        <v>2015</v>
      </c>
      <c r="B1996" s="5">
        <v>45600</v>
      </c>
      <c r="C1996" s="4" t="s">
        <v>10</v>
      </c>
      <c r="D1996" s="6" t="s">
        <v>23</v>
      </c>
      <c r="E1996" s="3">
        <v>2674.21</v>
      </c>
      <c r="F1996" s="3">
        <v>19</v>
      </c>
      <c r="G1996" s="3">
        <v>32</v>
      </c>
      <c r="H1996" s="3">
        <v>1583.94</v>
      </c>
      <c r="I1996" s="1">
        <f t="shared" si="31"/>
        <v>0.592302025644957</v>
      </c>
    </row>
    <row r="1997" ht="15.75" customHeight="1" spans="1:9">
      <c r="A1997" s="3" t="s">
        <v>2016</v>
      </c>
      <c r="B1997" s="5">
        <v>45317</v>
      </c>
      <c r="C1997" s="4" t="s">
        <v>13</v>
      </c>
      <c r="D1997" s="6" t="s">
        <v>26</v>
      </c>
      <c r="E1997" s="3">
        <v>905.81</v>
      </c>
      <c r="F1997" s="3">
        <v>48</v>
      </c>
      <c r="G1997" s="3">
        <v>21</v>
      </c>
      <c r="H1997" s="3">
        <v>347.69</v>
      </c>
      <c r="I1997" s="1">
        <f t="shared" si="31"/>
        <v>0.383844294057253</v>
      </c>
    </row>
    <row r="1998" ht="15.75" customHeight="1" spans="1:9">
      <c r="A1998" s="3" t="s">
        <v>2017</v>
      </c>
      <c r="B1998" s="5">
        <v>45548</v>
      </c>
      <c r="C1998" s="4" t="s">
        <v>13</v>
      </c>
      <c r="D1998" s="6" t="s">
        <v>21</v>
      </c>
      <c r="E1998" s="3">
        <v>1081.12</v>
      </c>
      <c r="F1998" s="3">
        <v>31</v>
      </c>
      <c r="G1998" s="3">
        <v>48</v>
      </c>
      <c r="H1998" s="3">
        <v>403.54</v>
      </c>
      <c r="I1998" s="1">
        <f t="shared" si="31"/>
        <v>0.373261062601746</v>
      </c>
    </row>
    <row r="1999" ht="15.75" customHeight="1" spans="1:9">
      <c r="A1999" s="3" t="s">
        <v>2018</v>
      </c>
      <c r="B1999" s="5">
        <v>45371</v>
      </c>
      <c r="C1999" s="4" t="s">
        <v>20</v>
      </c>
      <c r="D1999" s="6" t="s">
        <v>21</v>
      </c>
      <c r="E1999" s="3">
        <v>1096.99</v>
      </c>
      <c r="F1999" s="3">
        <v>35</v>
      </c>
      <c r="G1999" s="3">
        <v>0</v>
      </c>
      <c r="H1999" s="3">
        <v>382.22</v>
      </c>
      <c r="I1999" s="1">
        <f t="shared" si="31"/>
        <v>0.348426147913837</v>
      </c>
    </row>
    <row r="2000" ht="15.75" customHeight="1" spans="1:9">
      <c r="A2000" s="3" t="s">
        <v>2019</v>
      </c>
      <c r="B2000" s="5">
        <v>45465</v>
      </c>
      <c r="C2000" s="4" t="s">
        <v>16</v>
      </c>
      <c r="D2000" s="6" t="s">
        <v>26</v>
      </c>
      <c r="E2000" s="3">
        <v>3247.51</v>
      </c>
      <c r="F2000" s="3">
        <v>47</v>
      </c>
      <c r="G2000" s="3">
        <v>20</v>
      </c>
      <c r="H2000" s="3">
        <v>1539.73</v>
      </c>
      <c r="I2000" s="1">
        <f t="shared" si="31"/>
        <v>0.474126330634856</v>
      </c>
    </row>
    <row r="2001" ht="15.75" customHeight="1" spans="1:9">
      <c r="A2001" s="3" t="s">
        <v>2020</v>
      </c>
      <c r="B2001" s="5">
        <v>44966</v>
      </c>
      <c r="C2001" s="4" t="s">
        <v>20</v>
      </c>
      <c r="D2001" s="6" t="s">
        <v>28</v>
      </c>
      <c r="E2001" s="3">
        <v>4856.71</v>
      </c>
      <c r="F2001" s="3">
        <v>3</v>
      </c>
      <c r="G2001" s="3">
        <v>46</v>
      </c>
      <c r="H2001" s="3">
        <v>1262.97</v>
      </c>
      <c r="I2001" s="1">
        <f t="shared" si="31"/>
        <v>0.260046410018305</v>
      </c>
    </row>
    <row r="2002" ht="15.75" customHeight="1" spans="1:9">
      <c r="A2002" s="3" t="s">
        <v>2021</v>
      </c>
      <c r="B2002" s="5">
        <v>45074</v>
      </c>
      <c r="C2002" s="4" t="s">
        <v>16</v>
      </c>
      <c r="D2002" s="6" t="s">
        <v>23</v>
      </c>
      <c r="E2002" s="3">
        <v>2692.54</v>
      </c>
      <c r="F2002" s="3">
        <v>43</v>
      </c>
      <c r="G2002" s="3">
        <v>36</v>
      </c>
      <c r="H2002" s="3">
        <v>1706.02</v>
      </c>
      <c r="I2002" s="1">
        <f t="shared" si="31"/>
        <v>0.633609899945776</v>
      </c>
    </row>
    <row r="2003" ht="15.75" customHeight="1" spans="1:9">
      <c r="A2003" s="3" t="s">
        <v>2022</v>
      </c>
      <c r="B2003" s="5">
        <v>45606</v>
      </c>
      <c r="C2003" s="4" t="s">
        <v>10</v>
      </c>
      <c r="D2003" s="6" t="s">
        <v>21</v>
      </c>
      <c r="E2003" s="3">
        <v>2469.73</v>
      </c>
      <c r="F2003" s="3">
        <v>7</v>
      </c>
      <c r="G2003" s="3">
        <v>20</v>
      </c>
      <c r="H2003" s="3">
        <v>859.37</v>
      </c>
      <c r="I2003" s="1">
        <f t="shared" si="31"/>
        <v>0.347961113158119</v>
      </c>
    </row>
    <row r="2004" ht="15.75" customHeight="1" spans="1:9">
      <c r="A2004" s="3" t="s">
        <v>2023</v>
      </c>
      <c r="B2004" s="5">
        <v>45196</v>
      </c>
      <c r="C2004" s="4" t="s">
        <v>20</v>
      </c>
      <c r="D2004" s="6" t="s">
        <v>23</v>
      </c>
      <c r="E2004" s="3">
        <v>2850.2</v>
      </c>
      <c r="F2004" s="3">
        <v>13</v>
      </c>
      <c r="G2004" s="3">
        <v>33</v>
      </c>
      <c r="H2004" s="3">
        <v>1360.47</v>
      </c>
      <c r="I2004" s="1">
        <f t="shared" si="31"/>
        <v>0.47732439828784</v>
      </c>
    </row>
    <row r="2005" ht="15.75" customHeight="1" spans="1:9">
      <c r="A2005" s="3" t="s">
        <v>2024</v>
      </c>
      <c r="B2005" s="5">
        <v>45278</v>
      </c>
      <c r="C2005" s="4" t="s">
        <v>16</v>
      </c>
      <c r="D2005" s="6" t="s">
        <v>26</v>
      </c>
      <c r="E2005" s="3">
        <v>3775.42</v>
      </c>
      <c r="F2005" s="3">
        <v>38</v>
      </c>
      <c r="G2005" s="3">
        <v>10</v>
      </c>
      <c r="H2005" s="3">
        <v>989.11</v>
      </c>
      <c r="I2005" s="1">
        <f t="shared" si="31"/>
        <v>0.261986745845495</v>
      </c>
    </row>
    <row r="2006" ht="15.75" customHeight="1" spans="1:9">
      <c r="A2006" s="3" t="s">
        <v>2025</v>
      </c>
      <c r="B2006" s="5">
        <v>45378</v>
      </c>
      <c r="C2006" s="4" t="s">
        <v>20</v>
      </c>
      <c r="D2006" s="6" t="s">
        <v>21</v>
      </c>
      <c r="E2006" s="3">
        <v>605.65</v>
      </c>
      <c r="F2006" s="3">
        <v>47</v>
      </c>
      <c r="G2006" s="3">
        <v>4</v>
      </c>
      <c r="H2006" s="3">
        <v>1402.89</v>
      </c>
      <c r="I2006" s="1">
        <f t="shared" si="31"/>
        <v>2.31633781887229</v>
      </c>
    </row>
    <row r="2007" ht="15.75" customHeight="1" spans="1:9">
      <c r="A2007" s="3" t="s">
        <v>2026</v>
      </c>
      <c r="B2007" s="5">
        <v>44963</v>
      </c>
      <c r="C2007" s="4" t="s">
        <v>20</v>
      </c>
      <c r="D2007" s="6" t="s">
        <v>23</v>
      </c>
      <c r="E2007" s="3">
        <v>3775.72</v>
      </c>
      <c r="F2007" s="3">
        <v>41</v>
      </c>
      <c r="G2007" s="3">
        <v>40</v>
      </c>
      <c r="H2007" s="3">
        <v>1775.42</v>
      </c>
      <c r="I2007" s="1">
        <f t="shared" si="31"/>
        <v>0.470220249382899</v>
      </c>
    </row>
    <row r="2008" ht="15.75" customHeight="1" spans="1:9">
      <c r="A2008" s="3" t="s">
        <v>2027</v>
      </c>
      <c r="B2008" s="5">
        <v>45255</v>
      </c>
      <c r="C2008" s="4" t="s">
        <v>10</v>
      </c>
      <c r="D2008" s="6" t="s">
        <v>26</v>
      </c>
      <c r="E2008" s="3">
        <v>1998.91</v>
      </c>
      <c r="F2008" s="3">
        <v>45</v>
      </c>
      <c r="G2008" s="3">
        <v>23</v>
      </c>
      <c r="H2008" s="3">
        <v>349.37</v>
      </c>
      <c r="I2008" s="1">
        <f t="shared" si="31"/>
        <v>0.174780255239105</v>
      </c>
    </row>
    <row r="2009" ht="15.75" customHeight="1" spans="1:9">
      <c r="A2009" s="3" t="s">
        <v>2028</v>
      </c>
      <c r="B2009" s="5">
        <v>45092</v>
      </c>
      <c r="C2009" s="4" t="s">
        <v>16</v>
      </c>
      <c r="D2009" s="6" t="s">
        <v>26</v>
      </c>
      <c r="E2009" s="3">
        <v>3165.64</v>
      </c>
      <c r="F2009" s="3">
        <v>12</v>
      </c>
      <c r="G2009" s="3">
        <v>4</v>
      </c>
      <c r="H2009" s="3">
        <v>1614.46</v>
      </c>
      <c r="I2009" s="1">
        <f t="shared" si="31"/>
        <v>0.509994819373018</v>
      </c>
    </row>
    <row r="2010" ht="15.75" customHeight="1" spans="1:9">
      <c r="A2010" s="3" t="s">
        <v>2029</v>
      </c>
      <c r="B2010" s="5">
        <v>45509</v>
      </c>
      <c r="C2010" s="4" t="s">
        <v>13</v>
      </c>
      <c r="D2010" s="6" t="s">
        <v>28</v>
      </c>
      <c r="E2010" s="3">
        <v>4481.27</v>
      </c>
      <c r="F2010" s="3">
        <v>30</v>
      </c>
      <c r="G2010" s="3">
        <v>46</v>
      </c>
      <c r="H2010" s="3">
        <v>1681.17</v>
      </c>
      <c r="I2010" s="1">
        <f t="shared" si="31"/>
        <v>0.375154811024553</v>
      </c>
    </row>
    <row r="2011" ht="15.75" customHeight="1" spans="1:9">
      <c r="A2011" s="3" t="s">
        <v>2030</v>
      </c>
      <c r="B2011" s="5">
        <v>45348</v>
      </c>
      <c r="C2011" s="4" t="s">
        <v>13</v>
      </c>
      <c r="D2011" s="6" t="s">
        <v>28</v>
      </c>
      <c r="E2011" s="3">
        <v>3463.75</v>
      </c>
      <c r="F2011" s="3">
        <v>22</v>
      </c>
      <c r="G2011" s="3">
        <v>27</v>
      </c>
      <c r="H2011" s="3">
        <v>1093.07</v>
      </c>
      <c r="I2011" s="1">
        <f t="shared" si="31"/>
        <v>0.315574160952725</v>
      </c>
    </row>
    <row r="2012" ht="15.75" customHeight="1" spans="1:9">
      <c r="A2012" s="3" t="s">
        <v>2031</v>
      </c>
      <c r="B2012" s="5">
        <v>44886</v>
      </c>
      <c r="C2012" s="4" t="s">
        <v>13</v>
      </c>
      <c r="D2012" s="6" t="s">
        <v>23</v>
      </c>
      <c r="E2012" s="3">
        <v>1051.3</v>
      </c>
      <c r="F2012" s="3">
        <v>37</v>
      </c>
      <c r="G2012" s="3">
        <v>29</v>
      </c>
      <c r="H2012" s="3">
        <v>1666.51</v>
      </c>
      <c r="I2012" s="1">
        <f t="shared" si="31"/>
        <v>1.58518976505279</v>
      </c>
    </row>
    <row r="2013" ht="15.75" customHeight="1" spans="1:9">
      <c r="A2013" s="3" t="s">
        <v>2032</v>
      </c>
      <c r="B2013" s="5">
        <v>45380</v>
      </c>
      <c r="C2013" s="4" t="s">
        <v>16</v>
      </c>
      <c r="D2013" s="6" t="s">
        <v>28</v>
      </c>
      <c r="E2013" s="3">
        <v>1537.55</v>
      </c>
      <c r="F2013" s="3">
        <v>6</v>
      </c>
      <c r="G2013" s="3">
        <v>35</v>
      </c>
      <c r="H2013" s="3">
        <v>671.46</v>
      </c>
      <c r="I2013" s="1">
        <f t="shared" si="31"/>
        <v>0.436707749341485</v>
      </c>
    </row>
    <row r="2014" ht="15.75" customHeight="1" spans="1:9">
      <c r="A2014" s="3" t="s">
        <v>2033</v>
      </c>
      <c r="B2014" s="5">
        <v>45248</v>
      </c>
      <c r="C2014" s="4" t="s">
        <v>16</v>
      </c>
      <c r="D2014" s="6" t="s">
        <v>28</v>
      </c>
      <c r="E2014" s="3">
        <v>409.75</v>
      </c>
      <c r="F2014" s="3">
        <v>43</v>
      </c>
      <c r="G2014" s="3">
        <v>7</v>
      </c>
      <c r="H2014" s="3">
        <v>541.2</v>
      </c>
      <c r="I2014" s="1">
        <f t="shared" si="31"/>
        <v>1.32080536912752</v>
      </c>
    </row>
    <row r="2015" ht="15.75" customHeight="1" spans="1:9">
      <c r="A2015" s="3" t="s">
        <v>2034</v>
      </c>
      <c r="B2015" s="5">
        <v>45282</v>
      </c>
      <c r="C2015" s="4" t="s">
        <v>10</v>
      </c>
      <c r="D2015" s="6" t="s">
        <v>23</v>
      </c>
      <c r="E2015" s="3">
        <v>3421.35</v>
      </c>
      <c r="F2015" s="3">
        <v>10</v>
      </c>
      <c r="G2015" s="3">
        <v>32</v>
      </c>
      <c r="H2015" s="3">
        <v>1185.59</v>
      </c>
      <c r="I2015" s="1">
        <f t="shared" si="31"/>
        <v>0.346526955733848</v>
      </c>
    </row>
    <row r="2016" ht="15.75" customHeight="1" spans="1:9">
      <c r="A2016" s="3" t="s">
        <v>2035</v>
      </c>
      <c r="B2016" s="5">
        <v>44967</v>
      </c>
      <c r="C2016" s="4" t="s">
        <v>13</v>
      </c>
      <c r="D2016" s="6" t="s">
        <v>23</v>
      </c>
      <c r="E2016" s="3">
        <v>546.59</v>
      </c>
      <c r="F2016" s="3">
        <v>21</v>
      </c>
      <c r="G2016" s="3">
        <v>0</v>
      </c>
      <c r="H2016" s="3">
        <v>1304.89</v>
      </c>
      <c r="I2016" s="1">
        <f t="shared" si="31"/>
        <v>2.38732871073382</v>
      </c>
    </row>
    <row r="2017" ht="15.75" customHeight="1" spans="1:9">
      <c r="A2017" s="3" t="s">
        <v>2036</v>
      </c>
      <c r="B2017" s="5">
        <v>44915</v>
      </c>
      <c r="C2017" s="4" t="s">
        <v>16</v>
      </c>
      <c r="D2017" s="6" t="s">
        <v>38</v>
      </c>
      <c r="E2017" s="3">
        <v>1382.44</v>
      </c>
      <c r="F2017" s="3">
        <v>44</v>
      </c>
      <c r="G2017" s="3">
        <v>15</v>
      </c>
      <c r="H2017" s="3">
        <v>867.34</v>
      </c>
      <c r="I2017" s="1">
        <f t="shared" si="31"/>
        <v>0.627397934087555</v>
      </c>
    </row>
    <row r="2018" ht="15.75" customHeight="1" spans="1:9">
      <c r="A2018" s="3" t="s">
        <v>2037</v>
      </c>
      <c r="B2018" s="5">
        <v>45579</v>
      </c>
      <c r="C2018" s="4" t="s">
        <v>10</v>
      </c>
      <c r="D2018" s="6" t="s">
        <v>21</v>
      </c>
      <c r="E2018" s="3">
        <v>3855.38</v>
      </c>
      <c r="F2018" s="3">
        <v>46</v>
      </c>
      <c r="G2018" s="3">
        <v>46</v>
      </c>
      <c r="H2018" s="3">
        <v>538.61</v>
      </c>
      <c r="I2018" s="1">
        <f t="shared" si="31"/>
        <v>0.13970347929387</v>
      </c>
    </row>
    <row r="2019" ht="15.75" customHeight="1" spans="1:9">
      <c r="A2019" s="3" t="s">
        <v>2038</v>
      </c>
      <c r="B2019" s="5">
        <v>45509</v>
      </c>
      <c r="C2019" s="4" t="s">
        <v>20</v>
      </c>
      <c r="D2019" s="6" t="s">
        <v>38</v>
      </c>
      <c r="E2019" s="3">
        <v>3126.46</v>
      </c>
      <c r="F2019" s="3">
        <v>35</v>
      </c>
      <c r="G2019" s="3">
        <v>43</v>
      </c>
      <c r="H2019" s="3">
        <v>1528.43</v>
      </c>
      <c r="I2019" s="1">
        <f t="shared" si="31"/>
        <v>0.488869200309615</v>
      </c>
    </row>
    <row r="2020" ht="15.75" customHeight="1" spans="1:9">
      <c r="A2020" s="3" t="s">
        <v>2039</v>
      </c>
      <c r="B2020" s="5">
        <v>45040</v>
      </c>
      <c r="C2020" s="4" t="s">
        <v>20</v>
      </c>
      <c r="D2020" s="6" t="s">
        <v>23</v>
      </c>
      <c r="E2020" s="3">
        <v>2789.19</v>
      </c>
      <c r="F2020" s="3">
        <v>47</v>
      </c>
      <c r="G2020" s="3">
        <v>17</v>
      </c>
      <c r="H2020" s="3">
        <v>497.24</v>
      </c>
      <c r="I2020" s="1">
        <f t="shared" si="31"/>
        <v>0.178273979183921</v>
      </c>
    </row>
    <row r="2021" ht="15.75" customHeight="1" spans="1:9">
      <c r="A2021" s="3" t="s">
        <v>2040</v>
      </c>
      <c r="B2021" s="5">
        <v>45580</v>
      </c>
      <c r="C2021" s="4" t="s">
        <v>10</v>
      </c>
      <c r="D2021" s="6" t="s">
        <v>21</v>
      </c>
      <c r="E2021" s="3">
        <v>1382.02</v>
      </c>
      <c r="F2021" s="3">
        <v>48</v>
      </c>
      <c r="G2021" s="3">
        <v>23</v>
      </c>
      <c r="H2021" s="3">
        <v>83.28</v>
      </c>
      <c r="I2021" s="1">
        <f t="shared" si="31"/>
        <v>0.0602596199765561</v>
      </c>
    </row>
    <row r="2022" ht="15.75" customHeight="1" spans="1:9">
      <c r="A2022" s="3" t="s">
        <v>2041</v>
      </c>
      <c r="B2022" s="5">
        <v>45329</v>
      </c>
      <c r="C2022" s="4" t="s">
        <v>13</v>
      </c>
      <c r="D2022" s="6" t="s">
        <v>28</v>
      </c>
      <c r="E2022" s="3">
        <v>4335.88</v>
      </c>
      <c r="F2022" s="3">
        <v>17</v>
      </c>
      <c r="G2022" s="3">
        <v>26</v>
      </c>
      <c r="H2022" s="3">
        <v>36.35</v>
      </c>
      <c r="I2022" s="1">
        <f t="shared" si="31"/>
        <v>0.00838353459966604</v>
      </c>
    </row>
    <row r="2023" ht="15.75" customHeight="1" spans="1:9">
      <c r="A2023" s="3" t="s">
        <v>2042</v>
      </c>
      <c r="B2023" s="5">
        <v>45244</v>
      </c>
      <c r="C2023" s="4" t="s">
        <v>16</v>
      </c>
      <c r="D2023" s="6" t="s">
        <v>23</v>
      </c>
      <c r="E2023" s="3">
        <v>4428</v>
      </c>
      <c r="F2023" s="3">
        <v>6</v>
      </c>
      <c r="G2023" s="3">
        <v>32</v>
      </c>
      <c r="H2023" s="3">
        <v>308.9</v>
      </c>
      <c r="I2023" s="1">
        <f t="shared" si="31"/>
        <v>0.0697606142728094</v>
      </c>
    </row>
    <row r="2024" ht="15.75" customHeight="1" spans="1:9">
      <c r="A2024" s="3" t="s">
        <v>2043</v>
      </c>
      <c r="B2024" s="5">
        <v>45054</v>
      </c>
      <c r="C2024" s="4" t="s">
        <v>16</v>
      </c>
      <c r="D2024" s="6" t="s">
        <v>38</v>
      </c>
      <c r="E2024" s="3">
        <v>3359.75</v>
      </c>
      <c r="F2024" s="3">
        <v>36</v>
      </c>
      <c r="G2024" s="3">
        <v>9</v>
      </c>
      <c r="H2024" s="3">
        <v>1079.6</v>
      </c>
      <c r="I2024" s="1">
        <f t="shared" si="31"/>
        <v>0.321333432547064</v>
      </c>
    </row>
    <row r="2025" ht="15.75" customHeight="1" spans="1:9">
      <c r="A2025" s="3" t="s">
        <v>2044</v>
      </c>
      <c r="B2025" s="5">
        <v>45215</v>
      </c>
      <c r="C2025" s="4" t="s">
        <v>10</v>
      </c>
      <c r="D2025" s="6" t="s">
        <v>26</v>
      </c>
      <c r="E2025" s="3">
        <v>2297.49</v>
      </c>
      <c r="F2025" s="3">
        <v>38</v>
      </c>
      <c r="G2025" s="3">
        <v>30</v>
      </c>
      <c r="H2025" s="3">
        <v>1936.18</v>
      </c>
      <c r="I2025" s="1">
        <f t="shared" si="31"/>
        <v>0.84273707393721</v>
      </c>
    </row>
    <row r="2026" ht="15.75" customHeight="1" spans="1:9">
      <c r="A2026" s="3" t="s">
        <v>2045</v>
      </c>
      <c r="B2026" s="5">
        <v>45236</v>
      </c>
      <c r="C2026" s="4" t="s">
        <v>16</v>
      </c>
      <c r="D2026" s="6" t="s">
        <v>26</v>
      </c>
      <c r="E2026" s="3">
        <v>3308.75</v>
      </c>
      <c r="F2026" s="3">
        <v>3</v>
      </c>
      <c r="G2026" s="3">
        <v>15</v>
      </c>
      <c r="H2026" s="3">
        <v>932.4</v>
      </c>
      <c r="I2026" s="1">
        <f t="shared" si="31"/>
        <v>0.281798262183604</v>
      </c>
    </row>
    <row r="2027" ht="15.75" customHeight="1" spans="1:9">
      <c r="A2027" s="3" t="s">
        <v>2046</v>
      </c>
      <c r="B2027" s="5">
        <v>44993</v>
      </c>
      <c r="C2027" s="4" t="s">
        <v>10</v>
      </c>
      <c r="D2027" s="6" t="s">
        <v>28</v>
      </c>
      <c r="E2027" s="3">
        <v>4655.71</v>
      </c>
      <c r="F2027" s="3">
        <v>39</v>
      </c>
      <c r="G2027" s="3">
        <v>49</v>
      </c>
      <c r="H2027" s="3">
        <v>1653.86</v>
      </c>
      <c r="I2027" s="1">
        <f t="shared" si="31"/>
        <v>0.355232606841921</v>
      </c>
    </row>
    <row r="2028" ht="15.75" customHeight="1" spans="1:9">
      <c r="A2028" s="3" t="s">
        <v>2047</v>
      </c>
      <c r="B2028" s="5">
        <v>45001</v>
      </c>
      <c r="C2028" s="4" t="s">
        <v>20</v>
      </c>
      <c r="D2028" s="6" t="s">
        <v>38</v>
      </c>
      <c r="E2028" s="3">
        <v>4801.55</v>
      </c>
      <c r="F2028" s="3">
        <v>26</v>
      </c>
      <c r="G2028" s="3">
        <v>39</v>
      </c>
      <c r="H2028" s="3">
        <v>1710.05</v>
      </c>
      <c r="I2028" s="1">
        <f t="shared" si="31"/>
        <v>0.356145411377576</v>
      </c>
    </row>
    <row r="2029" ht="15.75" customHeight="1" spans="1:9">
      <c r="A2029" s="3" t="s">
        <v>2048</v>
      </c>
      <c r="B2029" s="5">
        <v>45549</v>
      </c>
      <c r="C2029" s="4" t="s">
        <v>13</v>
      </c>
      <c r="D2029" s="6" t="s">
        <v>26</v>
      </c>
      <c r="E2029" s="3">
        <v>272.02</v>
      </c>
      <c r="F2029" s="3">
        <v>8</v>
      </c>
      <c r="G2029" s="3">
        <v>36</v>
      </c>
      <c r="H2029" s="3">
        <v>905.37</v>
      </c>
      <c r="I2029" s="1">
        <f t="shared" si="31"/>
        <v>3.32832144695243</v>
      </c>
    </row>
    <row r="2030" ht="15.75" customHeight="1" spans="1:9">
      <c r="A2030" s="3" t="s">
        <v>2049</v>
      </c>
      <c r="B2030" s="5">
        <v>45050</v>
      </c>
      <c r="C2030" s="4" t="s">
        <v>10</v>
      </c>
      <c r="D2030" s="6" t="s">
        <v>21</v>
      </c>
      <c r="E2030" s="3">
        <v>735.84</v>
      </c>
      <c r="F2030" s="3">
        <v>37</v>
      </c>
      <c r="G2030" s="3">
        <v>10</v>
      </c>
      <c r="H2030" s="3">
        <v>209.17</v>
      </c>
      <c r="I2030" s="1">
        <f t="shared" si="31"/>
        <v>0.284260165253316</v>
      </c>
    </row>
    <row r="2031" ht="15.75" customHeight="1" spans="1:9">
      <c r="A2031" s="3" t="s">
        <v>2050</v>
      </c>
      <c r="B2031" s="5">
        <v>45394</v>
      </c>
      <c r="C2031" s="4" t="s">
        <v>20</v>
      </c>
      <c r="D2031" s="6" t="s">
        <v>21</v>
      </c>
      <c r="E2031" s="3">
        <v>2166.78</v>
      </c>
      <c r="F2031" s="3">
        <v>17</v>
      </c>
      <c r="G2031" s="3">
        <v>5</v>
      </c>
      <c r="H2031" s="3">
        <v>474.14</v>
      </c>
      <c r="I2031" s="1">
        <f t="shared" si="31"/>
        <v>0.218822400059074</v>
      </c>
    </row>
    <row r="2032" ht="15.75" customHeight="1" spans="1:9">
      <c r="A2032" s="3" t="s">
        <v>2051</v>
      </c>
      <c r="B2032" s="5">
        <v>44984</v>
      </c>
      <c r="C2032" s="4" t="s">
        <v>13</v>
      </c>
      <c r="D2032" s="6" t="s">
        <v>38</v>
      </c>
      <c r="E2032" s="3">
        <v>2597.11</v>
      </c>
      <c r="F2032" s="3">
        <v>37</v>
      </c>
      <c r="G2032" s="3">
        <v>0</v>
      </c>
      <c r="H2032" s="3">
        <v>1195.24</v>
      </c>
      <c r="I2032" s="1">
        <f t="shared" si="31"/>
        <v>0.460219243697803</v>
      </c>
    </row>
    <row r="2033" ht="15.75" customHeight="1" spans="1:9">
      <c r="A2033" s="3" t="s">
        <v>2052</v>
      </c>
      <c r="B2033" s="5">
        <v>45590</v>
      </c>
      <c r="C2033" s="4" t="s">
        <v>20</v>
      </c>
      <c r="D2033" s="6" t="s">
        <v>26</v>
      </c>
      <c r="E2033" s="3">
        <v>2788.66</v>
      </c>
      <c r="F2033" s="3">
        <v>29</v>
      </c>
      <c r="G2033" s="3">
        <v>20</v>
      </c>
      <c r="H2033" s="3">
        <v>177.9</v>
      </c>
      <c r="I2033" s="1">
        <f t="shared" si="31"/>
        <v>0.0637940803109737</v>
      </c>
    </row>
    <row r="2034" ht="15.75" customHeight="1" spans="1:9">
      <c r="A2034" s="3" t="s">
        <v>2053</v>
      </c>
      <c r="B2034" s="5">
        <v>45284</v>
      </c>
      <c r="C2034" s="4" t="s">
        <v>10</v>
      </c>
      <c r="D2034" s="6" t="s">
        <v>23</v>
      </c>
      <c r="E2034" s="3">
        <v>1751.16</v>
      </c>
      <c r="F2034" s="3">
        <v>33</v>
      </c>
      <c r="G2034" s="3">
        <v>6</v>
      </c>
      <c r="H2034" s="3">
        <v>1694.57</v>
      </c>
      <c r="I2034" s="1">
        <f t="shared" si="31"/>
        <v>0.967684277850111</v>
      </c>
    </row>
    <row r="2035" ht="15.75" customHeight="1" spans="1:9">
      <c r="A2035" s="3" t="s">
        <v>2054</v>
      </c>
      <c r="B2035" s="5">
        <v>45253</v>
      </c>
      <c r="C2035" s="4" t="s">
        <v>20</v>
      </c>
      <c r="D2035" s="6" t="s">
        <v>21</v>
      </c>
      <c r="E2035" s="3">
        <v>2252.15</v>
      </c>
      <c r="F2035" s="3">
        <v>13</v>
      </c>
      <c r="G2035" s="3">
        <v>4</v>
      </c>
      <c r="H2035" s="3">
        <v>1344.04</v>
      </c>
      <c r="I2035" s="1">
        <f t="shared" si="31"/>
        <v>0.596780853850765</v>
      </c>
    </row>
    <row r="2036" ht="15.75" customHeight="1" spans="1:9">
      <c r="A2036" s="3" t="s">
        <v>2055</v>
      </c>
      <c r="B2036" s="5">
        <v>44946</v>
      </c>
      <c r="C2036" s="4" t="s">
        <v>13</v>
      </c>
      <c r="D2036" s="6" t="s">
        <v>28</v>
      </c>
      <c r="E2036" s="3">
        <v>3680.87</v>
      </c>
      <c r="F2036" s="3">
        <v>39</v>
      </c>
      <c r="G2036" s="3">
        <v>38</v>
      </c>
      <c r="H2036" s="3">
        <v>1276.33</v>
      </c>
      <c r="I2036" s="1">
        <f t="shared" si="31"/>
        <v>0.346746828874695</v>
      </c>
    </row>
    <row r="2037" ht="15.75" customHeight="1" spans="1:9">
      <c r="A2037" s="3" t="s">
        <v>2056</v>
      </c>
      <c r="B2037" s="5">
        <v>45445</v>
      </c>
      <c r="C2037" s="4" t="s">
        <v>16</v>
      </c>
      <c r="D2037" s="6" t="s">
        <v>28</v>
      </c>
      <c r="E2037" s="3">
        <v>1766.64</v>
      </c>
      <c r="F2037" s="3">
        <v>41</v>
      </c>
      <c r="G2037" s="3">
        <v>31</v>
      </c>
      <c r="H2037" s="3">
        <v>831.08</v>
      </c>
      <c r="I2037" s="1">
        <f t="shared" si="31"/>
        <v>0.470429742335733</v>
      </c>
    </row>
    <row r="2038" ht="15.75" customHeight="1" spans="1:9">
      <c r="A2038" s="3" t="s">
        <v>2057</v>
      </c>
      <c r="B2038" s="5">
        <v>45370</v>
      </c>
      <c r="C2038" s="4" t="s">
        <v>13</v>
      </c>
      <c r="D2038" s="6" t="s">
        <v>26</v>
      </c>
      <c r="E2038" s="3">
        <v>3196.24</v>
      </c>
      <c r="F2038" s="3">
        <v>18</v>
      </c>
      <c r="G2038" s="3">
        <v>36</v>
      </c>
      <c r="H2038" s="3">
        <v>1196.52</v>
      </c>
      <c r="I2038" s="1">
        <f t="shared" si="31"/>
        <v>0.374352364027733</v>
      </c>
    </row>
    <row r="2039" ht="15.75" customHeight="1" spans="1:9">
      <c r="A2039" s="3" t="s">
        <v>2058</v>
      </c>
      <c r="B2039" s="5">
        <v>45223</v>
      </c>
      <c r="C2039" s="4" t="s">
        <v>10</v>
      </c>
      <c r="D2039" s="6" t="s">
        <v>26</v>
      </c>
      <c r="E2039" s="3">
        <v>340.64</v>
      </c>
      <c r="F2039" s="3">
        <v>30</v>
      </c>
      <c r="G2039" s="3">
        <v>16</v>
      </c>
      <c r="H2039" s="3">
        <v>934.44</v>
      </c>
      <c r="I2039" s="1">
        <f t="shared" si="31"/>
        <v>2.74318929074683</v>
      </c>
    </row>
    <row r="2040" ht="15.75" customHeight="1" spans="1:9">
      <c r="A2040" s="3" t="s">
        <v>2059</v>
      </c>
      <c r="B2040" s="5">
        <v>44940</v>
      </c>
      <c r="C2040" s="4" t="s">
        <v>20</v>
      </c>
      <c r="D2040" s="6" t="s">
        <v>38</v>
      </c>
      <c r="E2040" s="3">
        <v>1189.08</v>
      </c>
      <c r="F2040" s="3">
        <v>20</v>
      </c>
      <c r="G2040" s="3">
        <v>17</v>
      </c>
      <c r="H2040" s="3">
        <v>1910.83</v>
      </c>
      <c r="I2040" s="1">
        <f t="shared" si="31"/>
        <v>1.60698186833518</v>
      </c>
    </row>
    <row r="2041" ht="15.75" customHeight="1" spans="1:9">
      <c r="A2041" s="3" t="s">
        <v>2060</v>
      </c>
      <c r="B2041" s="5">
        <v>45581</v>
      </c>
      <c r="C2041" s="4" t="s">
        <v>10</v>
      </c>
      <c r="D2041" s="6" t="s">
        <v>38</v>
      </c>
      <c r="E2041" s="3">
        <v>3373.22</v>
      </c>
      <c r="F2041" s="3">
        <v>2</v>
      </c>
      <c r="G2041" s="3">
        <v>14</v>
      </c>
      <c r="H2041" s="3">
        <v>1866.7</v>
      </c>
      <c r="I2041" s="1">
        <f t="shared" si="31"/>
        <v>0.553388157309633</v>
      </c>
    </row>
    <row r="2042" ht="15.75" customHeight="1" spans="1:9">
      <c r="A2042" s="3" t="s">
        <v>2061</v>
      </c>
      <c r="B2042" s="5">
        <v>45172</v>
      </c>
      <c r="C2042" s="4" t="s">
        <v>20</v>
      </c>
      <c r="D2042" s="6" t="s">
        <v>26</v>
      </c>
      <c r="E2042" s="3">
        <v>3858.78</v>
      </c>
      <c r="F2042" s="3">
        <v>12</v>
      </c>
      <c r="G2042" s="3">
        <v>30</v>
      </c>
      <c r="H2042" s="3">
        <v>349.19</v>
      </c>
      <c r="I2042" s="1">
        <f t="shared" si="31"/>
        <v>0.0904923317732547</v>
      </c>
    </row>
    <row r="2043" ht="15.75" customHeight="1" spans="1:9">
      <c r="A2043" s="3" t="s">
        <v>2062</v>
      </c>
      <c r="B2043" s="5">
        <v>44957</v>
      </c>
      <c r="C2043" s="4" t="s">
        <v>13</v>
      </c>
      <c r="D2043" s="6" t="s">
        <v>28</v>
      </c>
      <c r="E2043" s="3">
        <v>3434.89</v>
      </c>
      <c r="F2043" s="3">
        <v>12</v>
      </c>
      <c r="G2043" s="3">
        <v>1</v>
      </c>
      <c r="H2043" s="3">
        <v>782.48</v>
      </c>
      <c r="I2043" s="1">
        <f t="shared" si="31"/>
        <v>0.227803510447205</v>
      </c>
    </row>
    <row r="2044" ht="15.75" customHeight="1" spans="1:9">
      <c r="A2044" s="3" t="s">
        <v>2063</v>
      </c>
      <c r="B2044" s="5">
        <v>45410</v>
      </c>
      <c r="C2044" s="4" t="s">
        <v>20</v>
      </c>
      <c r="D2044" s="6" t="s">
        <v>23</v>
      </c>
      <c r="E2044" s="3">
        <v>1994.7</v>
      </c>
      <c r="F2044" s="3">
        <v>45</v>
      </c>
      <c r="G2044" s="3">
        <v>34</v>
      </c>
      <c r="H2044" s="3">
        <v>407.57</v>
      </c>
      <c r="I2044" s="1">
        <f t="shared" si="31"/>
        <v>0.204326465132601</v>
      </c>
    </row>
    <row r="2045" ht="15.75" customHeight="1" spans="1:9">
      <c r="A2045" s="3" t="s">
        <v>2064</v>
      </c>
      <c r="B2045" s="5">
        <v>45521</v>
      </c>
      <c r="C2045" s="4" t="s">
        <v>20</v>
      </c>
      <c r="D2045" s="6" t="s">
        <v>38</v>
      </c>
      <c r="E2045" s="3">
        <v>3641.26</v>
      </c>
      <c r="F2045" s="3">
        <v>41</v>
      </c>
      <c r="G2045" s="3">
        <v>16</v>
      </c>
      <c r="H2045" s="3">
        <v>412.94</v>
      </c>
      <c r="I2045" s="1">
        <f t="shared" si="31"/>
        <v>0.113405799091523</v>
      </c>
    </row>
    <row r="2046" ht="15.75" customHeight="1" spans="1:9">
      <c r="A2046" s="3" t="s">
        <v>2065</v>
      </c>
      <c r="B2046" s="5">
        <v>45031</v>
      </c>
      <c r="C2046" s="4" t="s">
        <v>13</v>
      </c>
      <c r="D2046" s="6" t="s">
        <v>28</v>
      </c>
      <c r="E2046" s="3">
        <v>4632.51</v>
      </c>
      <c r="F2046" s="3">
        <v>39</v>
      </c>
      <c r="G2046" s="3">
        <v>7</v>
      </c>
      <c r="H2046" s="3">
        <v>1767.36</v>
      </c>
      <c r="I2046" s="1">
        <f t="shared" si="31"/>
        <v>0.381512398246307</v>
      </c>
    </row>
    <row r="2047" ht="15.75" customHeight="1" spans="1:9">
      <c r="A2047" s="3" t="s">
        <v>2066</v>
      </c>
      <c r="B2047" s="5">
        <v>45095</v>
      </c>
      <c r="C2047" s="4" t="s">
        <v>10</v>
      </c>
      <c r="D2047" s="6" t="s">
        <v>26</v>
      </c>
      <c r="E2047" s="3">
        <v>1415.04</v>
      </c>
      <c r="F2047" s="3">
        <v>27</v>
      </c>
      <c r="G2047" s="3">
        <v>18</v>
      </c>
      <c r="H2047" s="3">
        <v>369.1</v>
      </c>
      <c r="I2047" s="1">
        <f t="shared" si="31"/>
        <v>0.260840682948892</v>
      </c>
    </row>
    <row r="2048" ht="15.75" customHeight="1" spans="1:9">
      <c r="A2048" s="3" t="s">
        <v>2067</v>
      </c>
      <c r="B2048" s="5">
        <v>45062</v>
      </c>
      <c r="C2048" s="4" t="s">
        <v>13</v>
      </c>
      <c r="D2048" s="6" t="s">
        <v>26</v>
      </c>
      <c r="E2048" s="3">
        <v>643.47</v>
      </c>
      <c r="F2048" s="3">
        <v>40</v>
      </c>
      <c r="G2048" s="3">
        <v>13</v>
      </c>
      <c r="H2048" s="3">
        <v>523.01</v>
      </c>
      <c r="I2048" s="1">
        <f t="shared" si="31"/>
        <v>0.812796245357204</v>
      </c>
    </row>
    <row r="2049" ht="15.75" customHeight="1" spans="1:9">
      <c r="A2049" s="3" t="s">
        <v>2068</v>
      </c>
      <c r="B2049" s="5">
        <v>45255</v>
      </c>
      <c r="C2049" s="4" t="s">
        <v>16</v>
      </c>
      <c r="D2049" s="6" t="s">
        <v>38</v>
      </c>
      <c r="E2049" s="3">
        <v>3655.48</v>
      </c>
      <c r="F2049" s="3">
        <v>3</v>
      </c>
      <c r="G2049" s="3">
        <v>48</v>
      </c>
      <c r="H2049" s="3">
        <v>935.89</v>
      </c>
      <c r="I2049" s="1">
        <f t="shared" si="31"/>
        <v>0.256023832711436</v>
      </c>
    </row>
    <row r="2050" ht="15.75" customHeight="1" spans="1:9">
      <c r="A2050" s="3" t="s">
        <v>2069</v>
      </c>
      <c r="B2050" s="5">
        <v>44897</v>
      </c>
      <c r="C2050" s="4" t="s">
        <v>13</v>
      </c>
      <c r="D2050" s="6" t="s">
        <v>21</v>
      </c>
      <c r="E2050" s="3">
        <v>2004.54</v>
      </c>
      <c r="F2050" s="3">
        <v>18</v>
      </c>
      <c r="G2050" s="3">
        <v>37</v>
      </c>
      <c r="H2050" s="3">
        <v>232.41</v>
      </c>
      <c r="I2050" s="1">
        <f t="shared" si="31"/>
        <v>0.115941812086563</v>
      </c>
    </row>
    <row r="2051" ht="15.75" customHeight="1" spans="1:9">
      <c r="A2051" s="3" t="s">
        <v>2070</v>
      </c>
      <c r="B2051" s="5">
        <v>44928</v>
      </c>
      <c r="C2051" s="4" t="s">
        <v>13</v>
      </c>
      <c r="D2051" s="6" t="s">
        <v>21</v>
      </c>
      <c r="E2051" s="3">
        <v>362.73</v>
      </c>
      <c r="F2051" s="3">
        <v>31</v>
      </c>
      <c r="G2051" s="3">
        <v>47</v>
      </c>
      <c r="H2051" s="3">
        <v>341.33</v>
      </c>
      <c r="I2051" s="1">
        <f t="shared" ref="I2051:I2114" si="32">H2051/E2051</f>
        <v>0.941002949852507</v>
      </c>
    </row>
    <row r="2052" ht="15.75" customHeight="1" spans="1:9">
      <c r="A2052" s="3" t="s">
        <v>2071</v>
      </c>
      <c r="B2052" s="5">
        <v>45286</v>
      </c>
      <c r="C2052" s="4" t="s">
        <v>16</v>
      </c>
      <c r="D2052" s="6" t="s">
        <v>21</v>
      </c>
      <c r="E2052" s="3">
        <v>1447.32</v>
      </c>
      <c r="F2052" s="3">
        <v>21</v>
      </c>
      <c r="G2052" s="3">
        <v>4</v>
      </c>
      <c r="H2052" s="3">
        <v>467.83</v>
      </c>
      <c r="I2052" s="1">
        <f t="shared" si="32"/>
        <v>0.323238813807589</v>
      </c>
    </row>
    <row r="2053" ht="15.75" customHeight="1" spans="1:9">
      <c r="A2053" s="3" t="s">
        <v>2072</v>
      </c>
      <c r="B2053" s="5">
        <v>45183</v>
      </c>
      <c r="C2053" s="4" t="s">
        <v>20</v>
      </c>
      <c r="D2053" s="6" t="s">
        <v>21</v>
      </c>
      <c r="E2053" s="3">
        <v>3038.06</v>
      </c>
      <c r="F2053" s="3">
        <v>35</v>
      </c>
      <c r="G2053" s="3">
        <v>16</v>
      </c>
      <c r="H2053" s="3">
        <v>59.23</v>
      </c>
      <c r="I2053" s="1">
        <f t="shared" si="32"/>
        <v>0.0194959941541642</v>
      </c>
    </row>
    <row r="2054" ht="15.75" customHeight="1" spans="1:9">
      <c r="A2054" s="3" t="s">
        <v>2073</v>
      </c>
      <c r="B2054" s="5">
        <v>45220</v>
      </c>
      <c r="C2054" s="4" t="s">
        <v>20</v>
      </c>
      <c r="D2054" s="6" t="s">
        <v>26</v>
      </c>
      <c r="E2054" s="3">
        <v>4830.4</v>
      </c>
      <c r="F2054" s="3">
        <v>48</v>
      </c>
      <c r="G2054" s="3">
        <v>48</v>
      </c>
      <c r="H2054" s="3">
        <v>1037.77</v>
      </c>
      <c r="I2054" s="1">
        <f t="shared" si="32"/>
        <v>0.214841421000331</v>
      </c>
    </row>
    <row r="2055" ht="15.75" customHeight="1" spans="1:9">
      <c r="A2055" s="3" t="s">
        <v>2074</v>
      </c>
      <c r="B2055" s="5">
        <v>45313</v>
      </c>
      <c r="C2055" s="4" t="s">
        <v>16</v>
      </c>
      <c r="D2055" s="6" t="s">
        <v>21</v>
      </c>
      <c r="E2055" s="3">
        <v>308.15</v>
      </c>
      <c r="F2055" s="3">
        <v>26</v>
      </c>
      <c r="G2055" s="3">
        <v>15</v>
      </c>
      <c r="H2055" s="3">
        <v>1062.28</v>
      </c>
      <c r="I2055" s="1">
        <f t="shared" si="32"/>
        <v>3.44728216777543</v>
      </c>
    </row>
    <row r="2056" ht="15.75" customHeight="1" spans="1:9">
      <c r="A2056" s="3" t="s">
        <v>2075</v>
      </c>
      <c r="B2056" s="5">
        <v>45227</v>
      </c>
      <c r="C2056" s="4" t="s">
        <v>20</v>
      </c>
      <c r="D2056" s="6" t="s">
        <v>38</v>
      </c>
      <c r="E2056" s="3">
        <v>3486.19</v>
      </c>
      <c r="F2056" s="3">
        <v>3</v>
      </c>
      <c r="G2056" s="3">
        <v>47</v>
      </c>
      <c r="H2056" s="3">
        <v>86.55</v>
      </c>
      <c r="I2056" s="1">
        <f t="shared" si="32"/>
        <v>0.0248265298219546</v>
      </c>
    </row>
    <row r="2057" ht="15.75" customHeight="1" spans="1:9">
      <c r="A2057" s="3" t="s">
        <v>2076</v>
      </c>
      <c r="B2057" s="5">
        <v>45321</v>
      </c>
      <c r="C2057" s="4" t="s">
        <v>13</v>
      </c>
      <c r="D2057" s="6" t="s">
        <v>23</v>
      </c>
      <c r="E2057" s="3">
        <v>1486.51</v>
      </c>
      <c r="F2057" s="3">
        <v>47</v>
      </c>
      <c r="G2057" s="3">
        <v>45</v>
      </c>
      <c r="H2057" s="3">
        <v>1362.38</v>
      </c>
      <c r="I2057" s="1">
        <f t="shared" si="32"/>
        <v>0.916495684522808</v>
      </c>
    </row>
    <row r="2058" ht="15.75" customHeight="1" spans="1:9">
      <c r="A2058" s="3" t="s">
        <v>2077</v>
      </c>
      <c r="B2058" s="5">
        <v>44933</v>
      </c>
      <c r="C2058" s="4" t="s">
        <v>13</v>
      </c>
      <c r="D2058" s="6" t="s">
        <v>21</v>
      </c>
      <c r="E2058" s="3">
        <v>3626.14</v>
      </c>
      <c r="F2058" s="3">
        <v>4</v>
      </c>
      <c r="G2058" s="3">
        <v>44</v>
      </c>
      <c r="H2058" s="3">
        <v>1114.89</v>
      </c>
      <c r="I2058" s="1">
        <f t="shared" si="32"/>
        <v>0.307459171460561</v>
      </c>
    </row>
    <row r="2059" ht="15.75" customHeight="1" spans="1:9">
      <c r="A2059" s="3" t="s">
        <v>2078</v>
      </c>
      <c r="B2059" s="5">
        <v>44999</v>
      </c>
      <c r="C2059" s="4" t="s">
        <v>10</v>
      </c>
      <c r="D2059" s="6" t="s">
        <v>21</v>
      </c>
      <c r="E2059" s="3">
        <v>4170.03</v>
      </c>
      <c r="F2059" s="3">
        <v>45</v>
      </c>
      <c r="G2059" s="3">
        <v>12</v>
      </c>
      <c r="H2059" s="3">
        <v>709.28</v>
      </c>
      <c r="I2059" s="1">
        <f t="shared" si="32"/>
        <v>0.170089903429951</v>
      </c>
    </row>
    <row r="2060" ht="15.75" customHeight="1" spans="1:9">
      <c r="A2060" s="3" t="s">
        <v>2079</v>
      </c>
      <c r="B2060" s="5">
        <v>45144</v>
      </c>
      <c r="C2060" s="4" t="s">
        <v>16</v>
      </c>
      <c r="D2060" s="6" t="s">
        <v>28</v>
      </c>
      <c r="E2060" s="3">
        <v>743.19</v>
      </c>
      <c r="F2060" s="3">
        <v>29</v>
      </c>
      <c r="G2060" s="3">
        <v>14</v>
      </c>
      <c r="H2060" s="3">
        <v>989.34</v>
      </c>
      <c r="I2060" s="1">
        <f t="shared" si="32"/>
        <v>1.33120736285472</v>
      </c>
    </row>
    <row r="2061" ht="15.75" customHeight="1" spans="1:9">
      <c r="A2061" s="3" t="s">
        <v>2080</v>
      </c>
      <c r="B2061" s="5">
        <v>45173</v>
      </c>
      <c r="C2061" s="4" t="s">
        <v>13</v>
      </c>
      <c r="D2061" s="6" t="s">
        <v>23</v>
      </c>
      <c r="E2061" s="3">
        <v>3599.9</v>
      </c>
      <c r="F2061" s="3">
        <v>31</v>
      </c>
      <c r="G2061" s="3">
        <v>48</v>
      </c>
      <c r="H2061" s="3">
        <v>1524.4</v>
      </c>
      <c r="I2061" s="1">
        <f t="shared" si="32"/>
        <v>0.423456207116864</v>
      </c>
    </row>
    <row r="2062" ht="15.75" customHeight="1" spans="1:9">
      <c r="A2062" s="3" t="s">
        <v>2081</v>
      </c>
      <c r="B2062" s="5">
        <v>45053</v>
      </c>
      <c r="C2062" s="4" t="s">
        <v>13</v>
      </c>
      <c r="D2062" s="6" t="s">
        <v>28</v>
      </c>
      <c r="E2062" s="3">
        <v>792.96</v>
      </c>
      <c r="F2062" s="3">
        <v>16</v>
      </c>
      <c r="G2062" s="3">
        <v>42</v>
      </c>
      <c r="H2062" s="3">
        <v>916.11</v>
      </c>
      <c r="I2062" s="1">
        <f t="shared" si="32"/>
        <v>1.15530417675545</v>
      </c>
    </row>
    <row r="2063" ht="15.75" customHeight="1" spans="1:9">
      <c r="A2063" s="3" t="s">
        <v>2082</v>
      </c>
      <c r="B2063" s="5">
        <v>45390</v>
      </c>
      <c r="C2063" s="4" t="s">
        <v>16</v>
      </c>
      <c r="D2063" s="6" t="s">
        <v>21</v>
      </c>
      <c r="E2063" s="3">
        <v>2702.84</v>
      </c>
      <c r="F2063" s="3">
        <v>44</v>
      </c>
      <c r="G2063" s="3">
        <v>23</v>
      </c>
      <c r="H2063" s="3">
        <v>709.31</v>
      </c>
      <c r="I2063" s="1">
        <f t="shared" si="32"/>
        <v>0.262431368486481</v>
      </c>
    </row>
    <row r="2064" ht="15.75" customHeight="1" spans="1:9">
      <c r="A2064" s="3" t="s">
        <v>2083</v>
      </c>
      <c r="B2064" s="5">
        <v>45096</v>
      </c>
      <c r="C2064" s="4" t="s">
        <v>10</v>
      </c>
      <c r="D2064" s="6" t="s">
        <v>21</v>
      </c>
      <c r="E2064" s="3">
        <v>2764.81</v>
      </c>
      <c r="F2064" s="3">
        <v>27</v>
      </c>
      <c r="G2064" s="3">
        <v>40</v>
      </c>
      <c r="H2064" s="3">
        <v>1473.55</v>
      </c>
      <c r="I2064" s="1">
        <f t="shared" si="32"/>
        <v>0.532966098936274</v>
      </c>
    </row>
    <row r="2065" ht="15.75" customHeight="1" spans="1:9">
      <c r="A2065" s="3" t="s">
        <v>2084</v>
      </c>
      <c r="B2065" s="5">
        <v>45212</v>
      </c>
      <c r="C2065" s="4" t="s">
        <v>10</v>
      </c>
      <c r="D2065" s="6" t="s">
        <v>23</v>
      </c>
      <c r="E2065" s="3">
        <v>1963.56</v>
      </c>
      <c r="F2065" s="3">
        <v>26</v>
      </c>
      <c r="G2065" s="3">
        <v>1</v>
      </c>
      <c r="H2065" s="3">
        <v>1855.2</v>
      </c>
      <c r="I2065" s="1">
        <f t="shared" si="32"/>
        <v>0.944814520564689</v>
      </c>
    </row>
    <row r="2066" ht="15.75" customHeight="1" spans="1:9">
      <c r="A2066" s="3" t="s">
        <v>2085</v>
      </c>
      <c r="B2066" s="5">
        <v>44951</v>
      </c>
      <c r="C2066" s="4" t="s">
        <v>10</v>
      </c>
      <c r="D2066" s="6" t="s">
        <v>23</v>
      </c>
      <c r="E2066" s="3">
        <v>1398.91</v>
      </c>
      <c r="F2066" s="3">
        <v>30</v>
      </c>
      <c r="G2066" s="3">
        <v>40</v>
      </c>
      <c r="H2066" s="3">
        <v>413.51</v>
      </c>
      <c r="I2066" s="1">
        <f t="shared" si="32"/>
        <v>0.295594427089663</v>
      </c>
    </row>
    <row r="2067" ht="15.75" customHeight="1" spans="1:9">
      <c r="A2067" s="3" t="s">
        <v>2086</v>
      </c>
      <c r="B2067" s="5">
        <v>45169</v>
      </c>
      <c r="C2067" s="4" t="s">
        <v>16</v>
      </c>
      <c r="D2067" s="6" t="s">
        <v>23</v>
      </c>
      <c r="E2067" s="3">
        <v>3521.11</v>
      </c>
      <c r="F2067" s="3">
        <v>2</v>
      </c>
      <c r="G2067" s="3">
        <v>26</v>
      </c>
      <c r="H2067" s="3">
        <v>819.93</v>
      </c>
      <c r="I2067" s="1">
        <f t="shared" si="32"/>
        <v>0.232861228419447</v>
      </c>
    </row>
    <row r="2068" ht="15.75" customHeight="1" spans="1:9">
      <c r="A2068" s="3" t="s">
        <v>2087</v>
      </c>
      <c r="B2068" s="5">
        <v>45279</v>
      </c>
      <c r="C2068" s="4" t="s">
        <v>20</v>
      </c>
      <c r="D2068" s="6" t="s">
        <v>21</v>
      </c>
      <c r="E2068" s="3">
        <v>3162.7</v>
      </c>
      <c r="F2068" s="3">
        <v>9</v>
      </c>
      <c r="G2068" s="3">
        <v>46</v>
      </c>
      <c r="H2068" s="3">
        <v>982.74</v>
      </c>
      <c r="I2068" s="1">
        <f t="shared" si="32"/>
        <v>0.310728175293262</v>
      </c>
    </row>
    <row r="2069" ht="15.75" customHeight="1" spans="1:9">
      <c r="A2069" s="3" t="s">
        <v>2088</v>
      </c>
      <c r="B2069" s="5">
        <v>44931</v>
      </c>
      <c r="C2069" s="4" t="s">
        <v>16</v>
      </c>
      <c r="D2069" s="6" t="s">
        <v>23</v>
      </c>
      <c r="E2069" s="3">
        <v>747.92</v>
      </c>
      <c r="F2069" s="3">
        <v>40</v>
      </c>
      <c r="G2069" s="3">
        <v>19</v>
      </c>
      <c r="H2069" s="3">
        <v>1176.34</v>
      </c>
      <c r="I2069" s="1">
        <f t="shared" si="32"/>
        <v>1.57281527436089</v>
      </c>
    </row>
    <row r="2070" ht="15.75" customHeight="1" spans="1:9">
      <c r="A2070" s="3" t="s">
        <v>2089</v>
      </c>
      <c r="B2070" s="5">
        <v>45068</v>
      </c>
      <c r="C2070" s="4" t="s">
        <v>10</v>
      </c>
      <c r="D2070" s="6" t="s">
        <v>23</v>
      </c>
      <c r="E2070" s="3">
        <v>3865.07</v>
      </c>
      <c r="F2070" s="3">
        <v>22</v>
      </c>
      <c r="G2070" s="3">
        <v>47</v>
      </c>
      <c r="H2070" s="3">
        <v>1908.52</v>
      </c>
      <c r="I2070" s="1">
        <f t="shared" si="32"/>
        <v>0.49378665845638</v>
      </c>
    </row>
    <row r="2071" ht="15.75" customHeight="1" spans="1:9">
      <c r="A2071" s="3" t="s">
        <v>2090</v>
      </c>
      <c r="B2071" s="5">
        <v>45445</v>
      </c>
      <c r="C2071" s="4" t="s">
        <v>10</v>
      </c>
      <c r="D2071" s="6" t="s">
        <v>28</v>
      </c>
      <c r="E2071" s="3">
        <v>4585.98</v>
      </c>
      <c r="F2071" s="3">
        <v>4</v>
      </c>
      <c r="G2071" s="3">
        <v>33</v>
      </c>
      <c r="H2071" s="3">
        <v>279.56</v>
      </c>
      <c r="I2071" s="1">
        <f t="shared" si="32"/>
        <v>0.0609597076306482</v>
      </c>
    </row>
    <row r="2072" ht="15.75" customHeight="1" spans="1:9">
      <c r="A2072" s="3" t="s">
        <v>2091</v>
      </c>
      <c r="B2072" s="5">
        <v>45146</v>
      </c>
      <c r="C2072" s="4" t="s">
        <v>16</v>
      </c>
      <c r="D2072" s="6" t="s">
        <v>38</v>
      </c>
      <c r="E2072" s="3">
        <v>3563.22</v>
      </c>
      <c r="F2072" s="3">
        <v>1</v>
      </c>
      <c r="G2072" s="3">
        <v>48</v>
      </c>
      <c r="H2072" s="3">
        <v>1305.68</v>
      </c>
      <c r="I2072" s="1">
        <f t="shared" si="32"/>
        <v>0.366432608707854</v>
      </c>
    </row>
    <row r="2073" ht="15.75" customHeight="1" spans="1:9">
      <c r="A2073" s="3" t="s">
        <v>2092</v>
      </c>
      <c r="B2073" s="5">
        <v>45117</v>
      </c>
      <c r="C2073" s="4" t="s">
        <v>16</v>
      </c>
      <c r="D2073" s="6" t="s">
        <v>23</v>
      </c>
      <c r="E2073" s="3">
        <v>187.67</v>
      </c>
      <c r="F2073" s="3">
        <v>7</v>
      </c>
      <c r="G2073" s="3">
        <v>43</v>
      </c>
      <c r="H2073" s="3">
        <v>1388.45</v>
      </c>
      <c r="I2073" s="1">
        <f t="shared" si="32"/>
        <v>7.39835882133532</v>
      </c>
    </row>
    <row r="2074" ht="15.75" customHeight="1" spans="1:9">
      <c r="A2074" s="3" t="s">
        <v>2093</v>
      </c>
      <c r="B2074" s="5">
        <v>45152</v>
      </c>
      <c r="C2074" s="4" t="s">
        <v>13</v>
      </c>
      <c r="D2074" s="6" t="s">
        <v>23</v>
      </c>
      <c r="E2074" s="3">
        <v>276.24</v>
      </c>
      <c r="F2074" s="3">
        <v>1</v>
      </c>
      <c r="G2074" s="3">
        <v>10</v>
      </c>
      <c r="H2074" s="3">
        <v>1922.99</v>
      </c>
      <c r="I2074" s="1">
        <f t="shared" si="32"/>
        <v>6.96130176657979</v>
      </c>
    </row>
    <row r="2075" ht="15.75" customHeight="1" spans="1:9">
      <c r="A2075" s="3" t="s">
        <v>2094</v>
      </c>
      <c r="B2075" s="5">
        <v>45210</v>
      </c>
      <c r="C2075" s="4" t="s">
        <v>20</v>
      </c>
      <c r="D2075" s="6" t="s">
        <v>21</v>
      </c>
      <c r="E2075" s="3">
        <v>485.61</v>
      </c>
      <c r="F2075" s="3">
        <v>7</v>
      </c>
      <c r="G2075" s="3">
        <v>35</v>
      </c>
      <c r="H2075" s="3">
        <v>1541.48</v>
      </c>
      <c r="I2075" s="1">
        <f t="shared" si="32"/>
        <v>3.17431683861535</v>
      </c>
    </row>
    <row r="2076" ht="15.75" customHeight="1" spans="1:9">
      <c r="A2076" s="3" t="s">
        <v>2095</v>
      </c>
      <c r="B2076" s="5">
        <v>45536</v>
      </c>
      <c r="C2076" s="4" t="s">
        <v>20</v>
      </c>
      <c r="D2076" s="6" t="s">
        <v>26</v>
      </c>
      <c r="E2076" s="3">
        <v>3758.89</v>
      </c>
      <c r="F2076" s="3">
        <v>45</v>
      </c>
      <c r="G2076" s="3">
        <v>27</v>
      </c>
      <c r="H2076" s="3">
        <v>1206.68</v>
      </c>
      <c r="I2076" s="1">
        <f t="shared" si="32"/>
        <v>0.321020301205941</v>
      </c>
    </row>
    <row r="2077" ht="15.75" customHeight="1" spans="1:9">
      <c r="A2077" s="3" t="s">
        <v>2096</v>
      </c>
      <c r="B2077" s="5">
        <v>45047</v>
      </c>
      <c r="C2077" s="4" t="s">
        <v>16</v>
      </c>
      <c r="D2077" s="6" t="s">
        <v>23</v>
      </c>
      <c r="E2077" s="3">
        <v>4158.52</v>
      </c>
      <c r="F2077" s="3">
        <v>30</v>
      </c>
      <c r="G2077" s="3">
        <v>42</v>
      </c>
      <c r="H2077" s="3">
        <v>1185.46</v>
      </c>
      <c r="I2077" s="1">
        <f t="shared" si="32"/>
        <v>0.285067764493137</v>
      </c>
    </row>
    <row r="2078" ht="15.75" customHeight="1" spans="1:9">
      <c r="A2078" s="3" t="s">
        <v>2097</v>
      </c>
      <c r="B2078" s="5">
        <v>45190</v>
      </c>
      <c r="C2078" s="4" t="s">
        <v>16</v>
      </c>
      <c r="D2078" s="6" t="s">
        <v>38</v>
      </c>
      <c r="E2078" s="3">
        <v>4200.07</v>
      </c>
      <c r="F2078" s="3">
        <v>31</v>
      </c>
      <c r="G2078" s="3">
        <v>26</v>
      </c>
      <c r="H2078" s="3">
        <v>371.73</v>
      </c>
      <c r="I2078" s="1">
        <f t="shared" si="32"/>
        <v>0.0885056677626802</v>
      </c>
    </row>
    <row r="2079" ht="15.75" customHeight="1" spans="1:9">
      <c r="A2079" s="3" t="s">
        <v>2098</v>
      </c>
      <c r="B2079" s="5">
        <v>45306</v>
      </c>
      <c r="C2079" s="4" t="s">
        <v>20</v>
      </c>
      <c r="D2079" s="6" t="s">
        <v>21</v>
      </c>
      <c r="E2079" s="3">
        <v>2115.42</v>
      </c>
      <c r="F2079" s="3">
        <v>12</v>
      </c>
      <c r="G2079" s="3">
        <v>35</v>
      </c>
      <c r="H2079" s="3">
        <v>1315.55</v>
      </c>
      <c r="I2079" s="1">
        <f t="shared" si="32"/>
        <v>0.621885961180286</v>
      </c>
    </row>
    <row r="2080" ht="15.75" customHeight="1" spans="1:9">
      <c r="A2080" s="3" t="s">
        <v>2099</v>
      </c>
      <c r="B2080" s="5">
        <v>44957</v>
      </c>
      <c r="C2080" s="4" t="s">
        <v>13</v>
      </c>
      <c r="D2080" s="6" t="s">
        <v>26</v>
      </c>
      <c r="E2080" s="3">
        <v>2408.68</v>
      </c>
      <c r="F2080" s="3">
        <v>1</v>
      </c>
      <c r="G2080" s="3">
        <v>5</v>
      </c>
      <c r="H2080" s="3">
        <v>458.63</v>
      </c>
      <c r="I2080" s="1">
        <f t="shared" si="32"/>
        <v>0.190407193981766</v>
      </c>
    </row>
    <row r="2081" ht="15.75" customHeight="1" spans="1:9">
      <c r="A2081" s="3" t="s">
        <v>2100</v>
      </c>
      <c r="B2081" s="5">
        <v>44993</v>
      </c>
      <c r="C2081" s="4" t="s">
        <v>16</v>
      </c>
      <c r="D2081" s="6" t="s">
        <v>26</v>
      </c>
      <c r="E2081" s="3">
        <v>2545.12</v>
      </c>
      <c r="F2081" s="3">
        <v>33</v>
      </c>
      <c r="G2081" s="3">
        <v>36</v>
      </c>
      <c r="H2081" s="3">
        <v>885.13</v>
      </c>
      <c r="I2081" s="1">
        <f t="shared" si="32"/>
        <v>0.347775350474634</v>
      </c>
    </row>
    <row r="2082" ht="15.75" customHeight="1" spans="1:9">
      <c r="A2082" s="3" t="s">
        <v>2101</v>
      </c>
      <c r="B2082" s="5">
        <v>45059</v>
      </c>
      <c r="C2082" s="4" t="s">
        <v>20</v>
      </c>
      <c r="D2082" s="6" t="s">
        <v>38</v>
      </c>
      <c r="E2082" s="3">
        <v>4599.32</v>
      </c>
      <c r="F2082" s="3">
        <v>41</v>
      </c>
      <c r="G2082" s="3">
        <v>3</v>
      </c>
      <c r="H2082" s="3">
        <v>517.99</v>
      </c>
      <c r="I2082" s="1">
        <f t="shared" si="32"/>
        <v>0.112623170381709</v>
      </c>
    </row>
    <row r="2083" ht="15.75" customHeight="1" spans="1:9">
      <c r="A2083" s="3" t="s">
        <v>2102</v>
      </c>
      <c r="B2083" s="5">
        <v>45071</v>
      </c>
      <c r="C2083" s="4" t="s">
        <v>16</v>
      </c>
      <c r="D2083" s="6" t="s">
        <v>26</v>
      </c>
      <c r="E2083" s="3">
        <v>596.99</v>
      </c>
      <c r="F2083" s="3">
        <v>6</v>
      </c>
      <c r="G2083" s="3">
        <v>9</v>
      </c>
      <c r="H2083" s="3">
        <v>1880.31</v>
      </c>
      <c r="I2083" s="1">
        <f t="shared" si="32"/>
        <v>3.14965074791873</v>
      </c>
    </row>
    <row r="2084" ht="15.75" customHeight="1" spans="1:9">
      <c r="A2084" s="3" t="s">
        <v>2103</v>
      </c>
      <c r="B2084" s="5">
        <v>45117</v>
      </c>
      <c r="C2084" s="4" t="s">
        <v>13</v>
      </c>
      <c r="D2084" s="6" t="s">
        <v>21</v>
      </c>
      <c r="E2084" s="3">
        <v>1631.8</v>
      </c>
      <c r="F2084" s="3">
        <v>39</v>
      </c>
      <c r="G2084" s="3">
        <v>50</v>
      </c>
      <c r="H2084" s="3">
        <v>1547.66</v>
      </c>
      <c r="I2084" s="1">
        <f t="shared" si="32"/>
        <v>0.948437308493688</v>
      </c>
    </row>
    <row r="2085" ht="15.75" customHeight="1" spans="1:9">
      <c r="A2085" s="3" t="s">
        <v>2104</v>
      </c>
      <c r="B2085" s="5">
        <v>45241</v>
      </c>
      <c r="C2085" s="4" t="s">
        <v>13</v>
      </c>
      <c r="D2085" s="6" t="s">
        <v>23</v>
      </c>
      <c r="E2085" s="3">
        <v>4234.66</v>
      </c>
      <c r="F2085" s="3">
        <v>48</v>
      </c>
      <c r="G2085" s="3">
        <v>37</v>
      </c>
      <c r="H2085" s="3">
        <v>521.13</v>
      </c>
      <c r="I2085" s="1">
        <f t="shared" si="32"/>
        <v>0.123063008600454</v>
      </c>
    </row>
    <row r="2086" ht="15.75" customHeight="1" spans="1:9">
      <c r="A2086" s="3" t="s">
        <v>2105</v>
      </c>
      <c r="B2086" s="5">
        <v>44886</v>
      </c>
      <c r="C2086" s="4" t="s">
        <v>16</v>
      </c>
      <c r="D2086" s="6" t="s">
        <v>26</v>
      </c>
      <c r="E2086" s="3">
        <v>1053.75</v>
      </c>
      <c r="F2086" s="3">
        <v>47</v>
      </c>
      <c r="G2086" s="3">
        <v>24</v>
      </c>
      <c r="H2086" s="3">
        <v>1290.24</v>
      </c>
      <c r="I2086" s="1">
        <f t="shared" si="32"/>
        <v>1.22442704626335</v>
      </c>
    </row>
    <row r="2087" ht="15.75" customHeight="1" spans="1:9">
      <c r="A2087" s="3" t="s">
        <v>2106</v>
      </c>
      <c r="B2087" s="5">
        <v>45526</v>
      </c>
      <c r="C2087" s="4" t="s">
        <v>13</v>
      </c>
      <c r="D2087" s="6" t="s">
        <v>21</v>
      </c>
      <c r="E2087" s="3">
        <v>2376.86</v>
      </c>
      <c r="F2087" s="3">
        <v>31</v>
      </c>
      <c r="G2087" s="3">
        <v>16</v>
      </c>
      <c r="H2087" s="3">
        <v>780.58</v>
      </c>
      <c r="I2087" s="1">
        <f t="shared" si="32"/>
        <v>0.328408067786912</v>
      </c>
    </row>
    <row r="2088" ht="15.75" customHeight="1" spans="1:9">
      <c r="A2088" s="3" t="s">
        <v>2107</v>
      </c>
      <c r="B2088" s="5">
        <v>45508</v>
      </c>
      <c r="C2088" s="4" t="s">
        <v>13</v>
      </c>
      <c r="D2088" s="6" t="s">
        <v>26</v>
      </c>
      <c r="E2088" s="3">
        <v>1611.51</v>
      </c>
      <c r="F2088" s="3">
        <v>40</v>
      </c>
      <c r="G2088" s="3">
        <v>14</v>
      </c>
      <c r="H2088" s="3">
        <v>654.32</v>
      </c>
      <c r="I2088" s="1">
        <f t="shared" si="32"/>
        <v>0.406029127960733</v>
      </c>
    </row>
    <row r="2089" ht="15.75" customHeight="1" spans="1:9">
      <c r="A2089" s="3" t="s">
        <v>2108</v>
      </c>
      <c r="B2089" s="5">
        <v>45557</v>
      </c>
      <c r="C2089" s="4" t="s">
        <v>13</v>
      </c>
      <c r="D2089" s="6" t="s">
        <v>38</v>
      </c>
      <c r="E2089" s="3">
        <v>3759.93</v>
      </c>
      <c r="F2089" s="3">
        <v>21</v>
      </c>
      <c r="G2089" s="3">
        <v>50</v>
      </c>
      <c r="H2089" s="3">
        <v>347.25</v>
      </c>
      <c r="I2089" s="1">
        <f t="shared" si="32"/>
        <v>0.0923554427874987</v>
      </c>
    </row>
    <row r="2090" ht="15.75" customHeight="1" spans="1:9">
      <c r="A2090" s="3" t="s">
        <v>2109</v>
      </c>
      <c r="B2090" s="5">
        <v>45065</v>
      </c>
      <c r="C2090" s="4" t="s">
        <v>10</v>
      </c>
      <c r="D2090" s="6" t="s">
        <v>38</v>
      </c>
      <c r="E2090" s="3">
        <v>4255.09</v>
      </c>
      <c r="F2090" s="3">
        <v>17</v>
      </c>
      <c r="G2090" s="3">
        <v>1</v>
      </c>
      <c r="H2090" s="3">
        <v>492.53</v>
      </c>
      <c r="I2090" s="1">
        <f t="shared" si="32"/>
        <v>0.115750783179674</v>
      </c>
    </row>
    <row r="2091" ht="15.75" customHeight="1" spans="1:9">
      <c r="A2091" s="3" t="s">
        <v>2110</v>
      </c>
      <c r="B2091" s="5">
        <v>45414</v>
      </c>
      <c r="C2091" s="4" t="s">
        <v>13</v>
      </c>
      <c r="D2091" s="6" t="s">
        <v>23</v>
      </c>
      <c r="E2091" s="3">
        <v>4549.16</v>
      </c>
      <c r="F2091" s="3">
        <v>38</v>
      </c>
      <c r="G2091" s="3">
        <v>30</v>
      </c>
      <c r="H2091" s="3">
        <v>487.19</v>
      </c>
      <c r="I2091" s="1">
        <f t="shared" si="32"/>
        <v>0.107094496566399</v>
      </c>
    </row>
    <row r="2092" ht="15.75" customHeight="1" spans="1:9">
      <c r="A2092" s="3" t="s">
        <v>2111</v>
      </c>
      <c r="B2092" s="5">
        <v>44928</v>
      </c>
      <c r="C2092" s="4" t="s">
        <v>16</v>
      </c>
      <c r="D2092" s="6" t="s">
        <v>21</v>
      </c>
      <c r="E2092" s="3">
        <v>4733.54</v>
      </c>
      <c r="F2092" s="3">
        <v>6</v>
      </c>
      <c r="G2092" s="3">
        <v>3</v>
      </c>
      <c r="H2092" s="3">
        <v>990.33</v>
      </c>
      <c r="I2092" s="1">
        <f t="shared" si="32"/>
        <v>0.209215513125483</v>
      </c>
    </row>
    <row r="2093" ht="15.75" customHeight="1" spans="1:9">
      <c r="A2093" s="3" t="s">
        <v>2112</v>
      </c>
      <c r="B2093" s="5">
        <v>44934</v>
      </c>
      <c r="C2093" s="4" t="s">
        <v>16</v>
      </c>
      <c r="D2093" s="6" t="s">
        <v>26</v>
      </c>
      <c r="E2093" s="3">
        <v>382.82</v>
      </c>
      <c r="F2093" s="3">
        <v>41</v>
      </c>
      <c r="G2093" s="3">
        <v>7</v>
      </c>
      <c r="H2093" s="3">
        <v>217.19</v>
      </c>
      <c r="I2093" s="1">
        <f t="shared" si="32"/>
        <v>0.567342354108981</v>
      </c>
    </row>
    <row r="2094" ht="15.75" customHeight="1" spans="1:9">
      <c r="A2094" s="3" t="s">
        <v>2113</v>
      </c>
      <c r="B2094" s="5">
        <v>45499</v>
      </c>
      <c r="C2094" s="4" t="s">
        <v>20</v>
      </c>
      <c r="D2094" s="6" t="s">
        <v>28</v>
      </c>
      <c r="E2094" s="3">
        <v>1955.03</v>
      </c>
      <c r="F2094" s="3">
        <v>11</v>
      </c>
      <c r="G2094" s="3">
        <v>24</v>
      </c>
      <c r="H2094" s="3">
        <v>1354.39</v>
      </c>
      <c r="I2094" s="1">
        <f t="shared" si="32"/>
        <v>0.692771977923612</v>
      </c>
    </row>
    <row r="2095" ht="15.75" customHeight="1" spans="1:9">
      <c r="A2095" s="3" t="s">
        <v>2114</v>
      </c>
      <c r="B2095" s="5">
        <v>45232</v>
      </c>
      <c r="C2095" s="4" t="s">
        <v>13</v>
      </c>
      <c r="D2095" s="6" t="s">
        <v>26</v>
      </c>
      <c r="E2095" s="3">
        <v>1857.03</v>
      </c>
      <c r="F2095" s="3">
        <v>38</v>
      </c>
      <c r="G2095" s="3">
        <v>22</v>
      </c>
      <c r="H2095" s="3">
        <v>1991.36</v>
      </c>
      <c r="I2095" s="1">
        <f t="shared" si="32"/>
        <v>1.07233593426062</v>
      </c>
    </row>
    <row r="2096" ht="15.75" customHeight="1" spans="1:9">
      <c r="A2096" s="3" t="s">
        <v>2115</v>
      </c>
      <c r="B2096" s="5">
        <v>45379</v>
      </c>
      <c r="C2096" s="4" t="s">
        <v>20</v>
      </c>
      <c r="D2096" s="6" t="s">
        <v>26</v>
      </c>
      <c r="E2096" s="3">
        <v>1101.73</v>
      </c>
      <c r="F2096" s="3">
        <v>45</v>
      </c>
      <c r="G2096" s="3">
        <v>8</v>
      </c>
      <c r="H2096" s="3">
        <v>1793.31</v>
      </c>
      <c r="I2096" s="1">
        <f t="shared" si="32"/>
        <v>1.62772185562706</v>
      </c>
    </row>
    <row r="2097" ht="15.75" customHeight="1" spans="1:9">
      <c r="A2097" s="3" t="s">
        <v>2116</v>
      </c>
      <c r="B2097" s="5">
        <v>45006</v>
      </c>
      <c r="C2097" s="4" t="s">
        <v>16</v>
      </c>
      <c r="D2097" s="6" t="s">
        <v>38</v>
      </c>
      <c r="E2097" s="3">
        <v>1195.87</v>
      </c>
      <c r="F2097" s="3">
        <v>3</v>
      </c>
      <c r="G2097" s="3">
        <v>45</v>
      </c>
      <c r="H2097" s="3">
        <v>322.65</v>
      </c>
      <c r="I2097" s="1">
        <f t="shared" si="32"/>
        <v>0.26980357396707</v>
      </c>
    </row>
    <row r="2098" ht="15.75" customHeight="1" spans="1:9">
      <c r="A2098" s="3" t="s">
        <v>2117</v>
      </c>
      <c r="B2098" s="5">
        <v>45028</v>
      </c>
      <c r="C2098" s="4" t="s">
        <v>16</v>
      </c>
      <c r="D2098" s="6" t="s">
        <v>21</v>
      </c>
      <c r="E2098" s="3">
        <v>198.39</v>
      </c>
      <c r="F2098" s="3">
        <v>20</v>
      </c>
      <c r="G2098" s="3">
        <v>28</v>
      </c>
      <c r="H2098" s="3">
        <v>345.83</v>
      </c>
      <c r="I2098" s="1">
        <f t="shared" si="32"/>
        <v>1.74318262009174</v>
      </c>
    </row>
    <row r="2099" ht="15.75" customHeight="1" spans="1:9">
      <c r="A2099" s="3" t="s">
        <v>2118</v>
      </c>
      <c r="B2099" s="5">
        <v>44945</v>
      </c>
      <c r="C2099" s="4" t="s">
        <v>16</v>
      </c>
      <c r="D2099" s="6" t="s">
        <v>21</v>
      </c>
      <c r="E2099" s="3">
        <v>1207.32</v>
      </c>
      <c r="F2099" s="3">
        <v>28</v>
      </c>
      <c r="G2099" s="3">
        <v>9</v>
      </c>
      <c r="H2099" s="3">
        <v>89.39</v>
      </c>
      <c r="I2099" s="1">
        <f t="shared" si="32"/>
        <v>0.0740400225292383</v>
      </c>
    </row>
    <row r="2100" ht="15.75" customHeight="1" spans="1:9">
      <c r="A2100" s="3" t="s">
        <v>2119</v>
      </c>
      <c r="B2100" s="5">
        <v>44942</v>
      </c>
      <c r="C2100" s="4" t="s">
        <v>20</v>
      </c>
      <c r="D2100" s="6" t="s">
        <v>28</v>
      </c>
      <c r="E2100" s="3">
        <v>2481.37</v>
      </c>
      <c r="F2100" s="3">
        <v>39</v>
      </c>
      <c r="G2100" s="3">
        <v>47</v>
      </c>
      <c r="H2100" s="3">
        <v>1256.87</v>
      </c>
      <c r="I2100" s="1">
        <f t="shared" si="32"/>
        <v>0.506522606463365</v>
      </c>
    </row>
    <row r="2101" ht="15.75" customHeight="1" spans="1:9">
      <c r="A2101" s="3" t="s">
        <v>2120</v>
      </c>
      <c r="B2101" s="5">
        <v>44974</v>
      </c>
      <c r="C2101" s="4" t="s">
        <v>16</v>
      </c>
      <c r="D2101" s="6" t="s">
        <v>21</v>
      </c>
      <c r="E2101" s="3">
        <v>3240.29</v>
      </c>
      <c r="F2101" s="3">
        <v>44</v>
      </c>
      <c r="G2101" s="3">
        <v>24</v>
      </c>
      <c r="H2101" s="3">
        <v>817.17</v>
      </c>
      <c r="I2101" s="1">
        <f t="shared" si="32"/>
        <v>0.252190390366294</v>
      </c>
    </row>
    <row r="2102" ht="15.75" customHeight="1" spans="1:9">
      <c r="A2102" s="3" t="s">
        <v>2121</v>
      </c>
      <c r="B2102" s="5">
        <v>45403</v>
      </c>
      <c r="C2102" s="4" t="s">
        <v>13</v>
      </c>
      <c r="D2102" s="6" t="s">
        <v>28</v>
      </c>
      <c r="E2102" s="3">
        <v>2320.6</v>
      </c>
      <c r="F2102" s="3">
        <v>28</v>
      </c>
      <c r="G2102" s="3">
        <v>23</v>
      </c>
      <c r="H2102" s="3">
        <v>338.01</v>
      </c>
      <c r="I2102" s="1">
        <f t="shared" si="32"/>
        <v>0.145656295785573</v>
      </c>
    </row>
    <row r="2103" ht="15.75" customHeight="1" spans="1:9">
      <c r="A2103" s="3" t="s">
        <v>2122</v>
      </c>
      <c r="B2103" s="5">
        <v>45374</v>
      </c>
      <c r="C2103" s="4" t="s">
        <v>10</v>
      </c>
      <c r="D2103" s="6" t="s">
        <v>23</v>
      </c>
      <c r="E2103" s="3">
        <v>1990.9</v>
      </c>
      <c r="F2103" s="3">
        <v>31</v>
      </c>
      <c r="G2103" s="3">
        <v>24</v>
      </c>
      <c r="H2103" s="3">
        <v>139.38</v>
      </c>
      <c r="I2103" s="1">
        <f t="shared" si="32"/>
        <v>0.0700085388517756</v>
      </c>
    </row>
    <row r="2104" ht="15.75" customHeight="1" spans="1:9">
      <c r="A2104" s="3" t="s">
        <v>2123</v>
      </c>
      <c r="B2104" s="5">
        <v>45359</v>
      </c>
      <c r="C2104" s="4" t="s">
        <v>13</v>
      </c>
      <c r="D2104" s="6" t="s">
        <v>26</v>
      </c>
      <c r="E2104" s="3">
        <v>1218.59</v>
      </c>
      <c r="F2104" s="3">
        <v>16</v>
      </c>
      <c r="G2104" s="3">
        <v>48</v>
      </c>
      <c r="H2104" s="3">
        <v>1211.77</v>
      </c>
      <c r="I2104" s="1">
        <f t="shared" si="32"/>
        <v>0.994403367826751</v>
      </c>
    </row>
    <row r="2105" ht="15.75" customHeight="1" spans="1:9">
      <c r="A2105" s="3" t="s">
        <v>2124</v>
      </c>
      <c r="B2105" s="5">
        <v>45511</v>
      </c>
      <c r="C2105" s="4" t="s">
        <v>10</v>
      </c>
      <c r="D2105" s="6" t="s">
        <v>23</v>
      </c>
      <c r="E2105" s="3">
        <v>4476.57</v>
      </c>
      <c r="F2105" s="3">
        <v>17</v>
      </c>
      <c r="G2105" s="3">
        <v>21</v>
      </c>
      <c r="H2105" s="3">
        <v>114.47</v>
      </c>
      <c r="I2105" s="1">
        <f t="shared" si="32"/>
        <v>0.025570917019057</v>
      </c>
    </row>
    <row r="2106" ht="15.75" customHeight="1" spans="1:9">
      <c r="A2106" s="3" t="s">
        <v>2125</v>
      </c>
      <c r="B2106" s="5">
        <v>44932</v>
      </c>
      <c r="C2106" s="4" t="s">
        <v>10</v>
      </c>
      <c r="D2106" s="6" t="s">
        <v>38</v>
      </c>
      <c r="E2106" s="3">
        <v>4779.02</v>
      </c>
      <c r="F2106" s="3">
        <v>11</v>
      </c>
      <c r="G2106" s="3">
        <v>4</v>
      </c>
      <c r="H2106" s="3">
        <v>1851.55</v>
      </c>
      <c r="I2106" s="1">
        <f t="shared" si="32"/>
        <v>0.387432988353261</v>
      </c>
    </row>
    <row r="2107" ht="15.75" customHeight="1" spans="1:9">
      <c r="A2107" s="3" t="s">
        <v>2126</v>
      </c>
      <c r="B2107" s="5">
        <v>45533</v>
      </c>
      <c r="C2107" s="4" t="s">
        <v>20</v>
      </c>
      <c r="D2107" s="6" t="s">
        <v>21</v>
      </c>
      <c r="E2107" s="3">
        <v>3492.55</v>
      </c>
      <c r="F2107" s="3">
        <v>10</v>
      </c>
      <c r="G2107" s="3">
        <v>35</v>
      </c>
      <c r="H2107" s="3">
        <v>855.76</v>
      </c>
      <c r="I2107" s="1">
        <f t="shared" si="32"/>
        <v>0.245024409099369</v>
      </c>
    </row>
    <row r="2108" ht="15.75" customHeight="1" spans="1:9">
      <c r="A2108" s="3" t="s">
        <v>2127</v>
      </c>
      <c r="B2108" s="5">
        <v>45416</v>
      </c>
      <c r="C2108" s="4" t="s">
        <v>16</v>
      </c>
      <c r="D2108" s="6" t="s">
        <v>21</v>
      </c>
      <c r="E2108" s="3">
        <v>4663.17</v>
      </c>
      <c r="F2108" s="3">
        <v>45</v>
      </c>
      <c r="G2108" s="3">
        <v>5</v>
      </c>
      <c r="H2108" s="3">
        <v>887.89</v>
      </c>
      <c r="I2108" s="1">
        <f t="shared" si="32"/>
        <v>0.190404810461553</v>
      </c>
    </row>
    <row r="2109" ht="15.75" customHeight="1" spans="1:9">
      <c r="A2109" s="3" t="s">
        <v>2128</v>
      </c>
      <c r="B2109" s="5">
        <v>45408</v>
      </c>
      <c r="C2109" s="4" t="s">
        <v>10</v>
      </c>
      <c r="D2109" s="6" t="s">
        <v>26</v>
      </c>
      <c r="E2109" s="3">
        <v>1027.18</v>
      </c>
      <c r="F2109" s="3">
        <v>27</v>
      </c>
      <c r="G2109" s="3">
        <v>36</v>
      </c>
      <c r="H2109" s="3">
        <v>139.6</v>
      </c>
      <c r="I2109" s="1">
        <f t="shared" si="32"/>
        <v>0.135906072937557</v>
      </c>
    </row>
    <row r="2110" ht="15.75" customHeight="1" spans="1:9">
      <c r="A2110" s="3" t="s">
        <v>2129</v>
      </c>
      <c r="B2110" s="5">
        <v>45509</v>
      </c>
      <c r="C2110" s="4" t="s">
        <v>16</v>
      </c>
      <c r="D2110" s="6" t="s">
        <v>28</v>
      </c>
      <c r="E2110" s="3">
        <v>3364.36</v>
      </c>
      <c r="F2110" s="3">
        <v>37</v>
      </c>
      <c r="G2110" s="3">
        <v>14</v>
      </c>
      <c r="H2110" s="3">
        <v>962.88</v>
      </c>
      <c r="I2110" s="1">
        <f t="shared" si="32"/>
        <v>0.286200049935203</v>
      </c>
    </row>
    <row r="2111" ht="15.75" customHeight="1" spans="1:9">
      <c r="A2111" s="3" t="s">
        <v>2130</v>
      </c>
      <c r="B2111" s="5">
        <v>45323</v>
      </c>
      <c r="C2111" s="4" t="s">
        <v>13</v>
      </c>
      <c r="D2111" s="6" t="s">
        <v>28</v>
      </c>
      <c r="E2111" s="3">
        <v>992.16</v>
      </c>
      <c r="F2111" s="3">
        <v>34</v>
      </c>
      <c r="G2111" s="3">
        <v>22</v>
      </c>
      <c r="H2111" s="3">
        <v>389.01</v>
      </c>
      <c r="I2111" s="1">
        <f t="shared" si="32"/>
        <v>0.392083938074504</v>
      </c>
    </row>
    <row r="2112" ht="15.75" customHeight="1" spans="1:9">
      <c r="A2112" s="3" t="s">
        <v>2131</v>
      </c>
      <c r="B2112" s="5">
        <v>45438</v>
      </c>
      <c r="C2112" s="4" t="s">
        <v>20</v>
      </c>
      <c r="D2112" s="6" t="s">
        <v>26</v>
      </c>
      <c r="E2112" s="3">
        <v>1037.07</v>
      </c>
      <c r="F2112" s="3">
        <v>21</v>
      </c>
      <c r="G2112" s="3">
        <v>45</v>
      </c>
      <c r="H2112" s="3">
        <v>789.28</v>
      </c>
      <c r="I2112" s="1">
        <f t="shared" si="32"/>
        <v>0.761067237505665</v>
      </c>
    </row>
    <row r="2113" ht="15.75" customHeight="1" spans="1:9">
      <c r="A2113" s="3" t="s">
        <v>2132</v>
      </c>
      <c r="B2113" s="5">
        <v>45586</v>
      </c>
      <c r="C2113" s="4" t="s">
        <v>20</v>
      </c>
      <c r="D2113" s="6" t="s">
        <v>23</v>
      </c>
      <c r="E2113" s="3">
        <v>3820.57</v>
      </c>
      <c r="F2113" s="3">
        <v>48</v>
      </c>
      <c r="G2113" s="3">
        <v>17</v>
      </c>
      <c r="H2113" s="3">
        <v>228.01</v>
      </c>
      <c r="I2113" s="1">
        <f t="shared" si="32"/>
        <v>0.059679576607679</v>
      </c>
    </row>
    <row r="2114" ht="15.75" customHeight="1" spans="1:9">
      <c r="A2114" s="3" t="s">
        <v>2133</v>
      </c>
      <c r="B2114" s="5">
        <v>45547</v>
      </c>
      <c r="C2114" s="4" t="s">
        <v>16</v>
      </c>
      <c r="D2114" s="6" t="s">
        <v>26</v>
      </c>
      <c r="E2114" s="3">
        <v>2559.81</v>
      </c>
      <c r="F2114" s="3">
        <v>46</v>
      </c>
      <c r="G2114" s="3">
        <v>24</v>
      </c>
      <c r="H2114" s="3">
        <v>632.3</v>
      </c>
      <c r="I2114" s="1">
        <f t="shared" si="32"/>
        <v>0.247010520312054</v>
      </c>
    </row>
    <row r="2115" ht="15.75" customHeight="1" spans="1:9">
      <c r="A2115" s="3" t="s">
        <v>2134</v>
      </c>
      <c r="B2115" s="5">
        <v>45328</v>
      </c>
      <c r="C2115" s="4" t="s">
        <v>16</v>
      </c>
      <c r="D2115" s="6" t="s">
        <v>23</v>
      </c>
      <c r="E2115" s="3">
        <v>4490.41</v>
      </c>
      <c r="F2115" s="3">
        <v>30</v>
      </c>
      <c r="G2115" s="3">
        <v>3</v>
      </c>
      <c r="H2115" s="3">
        <v>350.26</v>
      </c>
      <c r="I2115" s="1">
        <f t="shared" ref="I2115:I2178" si="33">H2115/E2115</f>
        <v>0.0780017860284473</v>
      </c>
    </row>
    <row r="2116" ht="15.75" customHeight="1" spans="1:9">
      <c r="A2116" s="3" t="s">
        <v>2135</v>
      </c>
      <c r="B2116" s="5">
        <v>45547</v>
      </c>
      <c r="C2116" s="4" t="s">
        <v>16</v>
      </c>
      <c r="D2116" s="6" t="s">
        <v>26</v>
      </c>
      <c r="E2116" s="3">
        <v>2696.45</v>
      </c>
      <c r="F2116" s="3">
        <v>32</v>
      </c>
      <c r="G2116" s="3">
        <v>26</v>
      </c>
      <c r="H2116" s="3">
        <v>297.31</v>
      </c>
      <c r="I2116" s="1">
        <f t="shared" si="33"/>
        <v>0.110259786014946</v>
      </c>
    </row>
    <row r="2117" ht="15.75" customHeight="1" spans="1:9">
      <c r="A2117" s="3" t="s">
        <v>2136</v>
      </c>
      <c r="B2117" s="5">
        <v>45358</v>
      </c>
      <c r="C2117" s="4" t="s">
        <v>10</v>
      </c>
      <c r="D2117" s="6" t="s">
        <v>38</v>
      </c>
      <c r="E2117" s="3">
        <v>4128.18</v>
      </c>
      <c r="F2117" s="3">
        <v>36</v>
      </c>
      <c r="G2117" s="3">
        <v>29</v>
      </c>
      <c r="H2117" s="3">
        <v>1747.36</v>
      </c>
      <c r="I2117" s="1">
        <f t="shared" si="33"/>
        <v>0.423276116835991</v>
      </c>
    </row>
    <row r="2118" ht="15.75" customHeight="1" spans="1:9">
      <c r="A2118" s="3" t="s">
        <v>2137</v>
      </c>
      <c r="B2118" s="5">
        <v>44891</v>
      </c>
      <c r="C2118" s="4" t="s">
        <v>13</v>
      </c>
      <c r="D2118" s="6" t="s">
        <v>21</v>
      </c>
      <c r="E2118" s="3">
        <v>2544.69</v>
      </c>
      <c r="F2118" s="3">
        <v>36</v>
      </c>
      <c r="G2118" s="3">
        <v>19</v>
      </c>
      <c r="H2118" s="3">
        <v>469.45</v>
      </c>
      <c r="I2118" s="1">
        <f t="shared" si="33"/>
        <v>0.184482196259662</v>
      </c>
    </row>
    <row r="2119" ht="15.75" customHeight="1" spans="1:9">
      <c r="A2119" s="3" t="s">
        <v>2138</v>
      </c>
      <c r="B2119" s="5">
        <v>45166</v>
      </c>
      <c r="C2119" s="4" t="s">
        <v>10</v>
      </c>
      <c r="D2119" s="6" t="s">
        <v>26</v>
      </c>
      <c r="E2119" s="3">
        <v>4104.08</v>
      </c>
      <c r="F2119" s="3">
        <v>13</v>
      </c>
      <c r="G2119" s="3">
        <v>40</v>
      </c>
      <c r="H2119" s="3">
        <v>1812.11</v>
      </c>
      <c r="I2119" s="1">
        <f t="shared" si="33"/>
        <v>0.441538663963665</v>
      </c>
    </row>
    <row r="2120" ht="15.75" customHeight="1" spans="1:9">
      <c r="A2120" s="3" t="s">
        <v>2139</v>
      </c>
      <c r="B2120" s="5">
        <v>45575</v>
      </c>
      <c r="C2120" s="4" t="s">
        <v>10</v>
      </c>
      <c r="D2120" s="6" t="s">
        <v>26</v>
      </c>
      <c r="E2120" s="3">
        <v>1931.63</v>
      </c>
      <c r="F2120" s="3">
        <v>25</v>
      </c>
      <c r="G2120" s="3">
        <v>7</v>
      </c>
      <c r="H2120" s="3">
        <v>12.44</v>
      </c>
      <c r="I2120" s="1">
        <f t="shared" si="33"/>
        <v>0.00644015675879956</v>
      </c>
    </row>
    <row r="2121" ht="15.75" customHeight="1" spans="1:9">
      <c r="A2121" s="3" t="s">
        <v>2140</v>
      </c>
      <c r="B2121" s="5">
        <v>45550</v>
      </c>
      <c r="C2121" s="4" t="s">
        <v>10</v>
      </c>
      <c r="D2121" s="6" t="s">
        <v>23</v>
      </c>
      <c r="E2121" s="3">
        <v>3978.73</v>
      </c>
      <c r="F2121" s="3">
        <v>27</v>
      </c>
      <c r="G2121" s="3">
        <v>50</v>
      </c>
      <c r="H2121" s="3">
        <v>891.43</v>
      </c>
      <c r="I2121" s="1">
        <f t="shared" si="33"/>
        <v>0.224048879918969</v>
      </c>
    </row>
    <row r="2122" ht="15.75" customHeight="1" spans="1:9">
      <c r="A2122" s="3" t="s">
        <v>2141</v>
      </c>
      <c r="B2122" s="5">
        <v>45251</v>
      </c>
      <c r="C2122" s="4" t="s">
        <v>13</v>
      </c>
      <c r="D2122" s="6" t="s">
        <v>38</v>
      </c>
      <c r="E2122" s="3">
        <v>664.82</v>
      </c>
      <c r="F2122" s="3">
        <v>15</v>
      </c>
      <c r="G2122" s="3">
        <v>12</v>
      </c>
      <c r="H2122" s="3">
        <v>1676.29</v>
      </c>
      <c r="I2122" s="1">
        <f t="shared" si="33"/>
        <v>2.52141933154839</v>
      </c>
    </row>
    <row r="2123" ht="15.75" customHeight="1" spans="1:9">
      <c r="A2123" s="3" t="s">
        <v>2142</v>
      </c>
      <c r="B2123" s="5">
        <v>45136</v>
      </c>
      <c r="C2123" s="4" t="s">
        <v>13</v>
      </c>
      <c r="D2123" s="6" t="s">
        <v>26</v>
      </c>
      <c r="E2123" s="3">
        <v>4625.64</v>
      </c>
      <c r="F2123" s="3">
        <v>7</v>
      </c>
      <c r="G2123" s="3">
        <v>37</v>
      </c>
      <c r="H2123" s="3">
        <v>1882.22</v>
      </c>
      <c r="I2123" s="1">
        <f t="shared" si="33"/>
        <v>0.406910178915782</v>
      </c>
    </row>
    <row r="2124" ht="15.75" customHeight="1" spans="1:9">
      <c r="A2124" s="3" t="s">
        <v>2143</v>
      </c>
      <c r="B2124" s="5">
        <v>45291</v>
      </c>
      <c r="C2124" s="4" t="s">
        <v>16</v>
      </c>
      <c r="D2124" s="6" t="s">
        <v>23</v>
      </c>
      <c r="E2124" s="3">
        <v>3312.74</v>
      </c>
      <c r="F2124" s="3">
        <v>9</v>
      </c>
      <c r="G2124" s="3">
        <v>50</v>
      </c>
      <c r="H2124" s="3">
        <v>1951.6</v>
      </c>
      <c r="I2124" s="1">
        <f t="shared" si="33"/>
        <v>0.589119580769997</v>
      </c>
    </row>
    <row r="2125" ht="15.75" customHeight="1" spans="1:9">
      <c r="A2125" s="3" t="s">
        <v>2144</v>
      </c>
      <c r="B2125" s="5">
        <v>45268</v>
      </c>
      <c r="C2125" s="4" t="s">
        <v>16</v>
      </c>
      <c r="D2125" s="6" t="s">
        <v>21</v>
      </c>
      <c r="E2125" s="3">
        <v>3386.29</v>
      </c>
      <c r="F2125" s="3">
        <v>30</v>
      </c>
      <c r="G2125" s="3">
        <v>22</v>
      </c>
      <c r="H2125" s="3">
        <v>1619.12</v>
      </c>
      <c r="I2125" s="1">
        <f t="shared" si="33"/>
        <v>0.47813979310691</v>
      </c>
    </row>
    <row r="2126" ht="15.75" customHeight="1" spans="1:9">
      <c r="A2126" s="3" t="s">
        <v>2145</v>
      </c>
      <c r="B2126" s="5">
        <v>45505</v>
      </c>
      <c r="C2126" s="4" t="s">
        <v>20</v>
      </c>
      <c r="D2126" s="6" t="s">
        <v>26</v>
      </c>
      <c r="E2126" s="3">
        <v>3349.14</v>
      </c>
      <c r="F2126" s="3">
        <v>5</v>
      </c>
      <c r="G2126" s="3">
        <v>47</v>
      </c>
      <c r="H2126" s="3">
        <v>1091.14</v>
      </c>
      <c r="I2126" s="1">
        <f t="shared" si="33"/>
        <v>0.325797070292672</v>
      </c>
    </row>
    <row r="2127" ht="15.75" customHeight="1" spans="1:9">
      <c r="A2127" s="3" t="s">
        <v>2146</v>
      </c>
      <c r="B2127" s="5">
        <v>45005</v>
      </c>
      <c r="C2127" s="4" t="s">
        <v>10</v>
      </c>
      <c r="D2127" s="6" t="s">
        <v>28</v>
      </c>
      <c r="E2127" s="3">
        <v>4000.15</v>
      </c>
      <c r="F2127" s="3">
        <v>17</v>
      </c>
      <c r="G2127" s="3">
        <v>32</v>
      </c>
      <c r="H2127" s="3">
        <v>1409.19</v>
      </c>
      <c r="I2127" s="1">
        <f t="shared" si="33"/>
        <v>0.35228428933915</v>
      </c>
    </row>
    <row r="2128" ht="15.75" customHeight="1" spans="1:9">
      <c r="A2128" s="3" t="s">
        <v>2147</v>
      </c>
      <c r="B2128" s="5">
        <v>44906</v>
      </c>
      <c r="C2128" s="4" t="s">
        <v>20</v>
      </c>
      <c r="D2128" s="6" t="s">
        <v>23</v>
      </c>
      <c r="E2128" s="3">
        <v>269.55</v>
      </c>
      <c r="F2128" s="3">
        <v>25</v>
      </c>
      <c r="G2128" s="3">
        <v>28</v>
      </c>
      <c r="H2128" s="3">
        <v>937.69</v>
      </c>
      <c r="I2128" s="1">
        <f t="shared" si="33"/>
        <v>3.47872379892413</v>
      </c>
    </row>
    <row r="2129" ht="15.75" customHeight="1" spans="1:9">
      <c r="A2129" s="3" t="s">
        <v>2148</v>
      </c>
      <c r="B2129" s="5">
        <v>45566</v>
      </c>
      <c r="C2129" s="4" t="s">
        <v>16</v>
      </c>
      <c r="D2129" s="6" t="s">
        <v>38</v>
      </c>
      <c r="E2129" s="3">
        <v>4947.24</v>
      </c>
      <c r="F2129" s="3">
        <v>27</v>
      </c>
      <c r="G2129" s="3">
        <v>11</v>
      </c>
      <c r="H2129" s="3">
        <v>524.6</v>
      </c>
      <c r="I2129" s="1">
        <f t="shared" si="33"/>
        <v>0.106038922712462</v>
      </c>
    </row>
    <row r="2130" ht="15.75" customHeight="1" spans="1:9">
      <c r="A2130" s="3" t="s">
        <v>2149</v>
      </c>
      <c r="B2130" s="5">
        <v>45210</v>
      </c>
      <c r="C2130" s="4" t="s">
        <v>20</v>
      </c>
      <c r="D2130" s="6" t="s">
        <v>38</v>
      </c>
      <c r="E2130" s="3">
        <v>4011.93</v>
      </c>
      <c r="F2130" s="3">
        <v>33</v>
      </c>
      <c r="G2130" s="3">
        <v>3</v>
      </c>
      <c r="H2130" s="3">
        <v>102.74</v>
      </c>
      <c r="I2130" s="1">
        <f t="shared" si="33"/>
        <v>0.0256086222840379</v>
      </c>
    </row>
    <row r="2131" ht="15.75" customHeight="1" spans="1:9">
      <c r="A2131" s="3" t="s">
        <v>2150</v>
      </c>
      <c r="B2131" s="5">
        <v>45397</v>
      </c>
      <c r="C2131" s="4" t="s">
        <v>20</v>
      </c>
      <c r="D2131" s="6" t="s">
        <v>21</v>
      </c>
      <c r="E2131" s="3">
        <v>1436.9</v>
      </c>
      <c r="F2131" s="3">
        <v>6</v>
      </c>
      <c r="G2131" s="3">
        <v>37</v>
      </c>
      <c r="H2131" s="3">
        <v>1869.13</v>
      </c>
      <c r="I2131" s="1">
        <f t="shared" si="33"/>
        <v>1.30080729347902</v>
      </c>
    </row>
    <row r="2132" ht="15.75" customHeight="1" spans="1:9">
      <c r="A2132" s="3" t="s">
        <v>2151</v>
      </c>
      <c r="B2132" s="5">
        <v>45515</v>
      </c>
      <c r="C2132" s="4" t="s">
        <v>20</v>
      </c>
      <c r="D2132" s="6" t="s">
        <v>23</v>
      </c>
      <c r="E2132" s="3">
        <v>4593.82</v>
      </c>
      <c r="F2132" s="3">
        <v>13</v>
      </c>
      <c r="G2132" s="3">
        <v>13</v>
      </c>
      <c r="H2132" s="3">
        <v>1202.22</v>
      </c>
      <c r="I2132" s="1">
        <f t="shared" si="33"/>
        <v>0.261703767235112</v>
      </c>
    </row>
    <row r="2133" ht="15.75" customHeight="1" spans="1:9">
      <c r="A2133" s="3" t="s">
        <v>2152</v>
      </c>
      <c r="B2133" s="5">
        <v>45315</v>
      </c>
      <c r="C2133" s="4" t="s">
        <v>10</v>
      </c>
      <c r="D2133" s="6" t="s">
        <v>26</v>
      </c>
      <c r="E2133" s="3">
        <v>3809.72</v>
      </c>
      <c r="F2133" s="3">
        <v>13</v>
      </c>
      <c r="G2133" s="3">
        <v>12</v>
      </c>
      <c r="H2133" s="3">
        <v>1356.1</v>
      </c>
      <c r="I2133" s="1">
        <f t="shared" si="33"/>
        <v>0.355957918167214</v>
      </c>
    </row>
    <row r="2134" ht="15.75" customHeight="1" spans="1:9">
      <c r="A2134" s="3" t="s">
        <v>2153</v>
      </c>
      <c r="B2134" s="5">
        <v>45118</v>
      </c>
      <c r="C2134" s="4" t="s">
        <v>16</v>
      </c>
      <c r="D2134" s="6" t="s">
        <v>21</v>
      </c>
      <c r="E2134" s="3">
        <v>139.19</v>
      </c>
      <c r="F2134" s="3">
        <v>32</v>
      </c>
      <c r="G2134" s="3">
        <v>14</v>
      </c>
      <c r="H2134" s="3">
        <v>169.21</v>
      </c>
      <c r="I2134" s="1">
        <f t="shared" si="33"/>
        <v>1.21567641353546</v>
      </c>
    </row>
    <row r="2135" ht="15.75" customHeight="1" spans="1:9">
      <c r="A2135" s="3" t="s">
        <v>2154</v>
      </c>
      <c r="B2135" s="5">
        <v>45265</v>
      </c>
      <c r="C2135" s="4" t="s">
        <v>10</v>
      </c>
      <c r="D2135" s="6" t="s">
        <v>23</v>
      </c>
      <c r="E2135" s="3">
        <v>2994.54</v>
      </c>
      <c r="F2135" s="3">
        <v>21</v>
      </c>
      <c r="G2135" s="3">
        <v>46</v>
      </c>
      <c r="H2135" s="3">
        <v>1366.77</v>
      </c>
      <c r="I2135" s="1">
        <f t="shared" si="33"/>
        <v>0.456420685647879</v>
      </c>
    </row>
    <row r="2136" ht="15.75" customHeight="1" spans="1:9">
      <c r="A2136" s="3" t="s">
        <v>2155</v>
      </c>
      <c r="B2136" s="5">
        <v>45535</v>
      </c>
      <c r="C2136" s="4" t="s">
        <v>13</v>
      </c>
      <c r="D2136" s="6" t="s">
        <v>38</v>
      </c>
      <c r="E2136" s="3">
        <v>2242.69</v>
      </c>
      <c r="F2136" s="3">
        <v>4</v>
      </c>
      <c r="G2136" s="3">
        <v>1</v>
      </c>
      <c r="H2136" s="3">
        <v>1127.67</v>
      </c>
      <c r="I2136" s="1">
        <f t="shared" si="33"/>
        <v>0.502820273867543</v>
      </c>
    </row>
    <row r="2137" ht="15.75" customHeight="1" spans="1:9">
      <c r="A2137" s="3" t="s">
        <v>2156</v>
      </c>
      <c r="B2137" s="5">
        <v>44944</v>
      </c>
      <c r="C2137" s="4" t="s">
        <v>13</v>
      </c>
      <c r="D2137" s="6" t="s">
        <v>23</v>
      </c>
      <c r="E2137" s="3">
        <v>1386.02</v>
      </c>
      <c r="F2137" s="3">
        <v>45</v>
      </c>
      <c r="G2137" s="3">
        <v>39</v>
      </c>
      <c r="H2137" s="3">
        <v>1462.23</v>
      </c>
      <c r="I2137" s="1">
        <f t="shared" si="33"/>
        <v>1.05498477655445</v>
      </c>
    </row>
    <row r="2138" ht="15.75" customHeight="1" spans="1:9">
      <c r="A2138" s="3" t="s">
        <v>2157</v>
      </c>
      <c r="B2138" s="5">
        <v>45110</v>
      </c>
      <c r="C2138" s="4" t="s">
        <v>20</v>
      </c>
      <c r="D2138" s="6" t="s">
        <v>38</v>
      </c>
      <c r="E2138" s="3">
        <v>4977.21</v>
      </c>
      <c r="F2138" s="3">
        <v>5</v>
      </c>
      <c r="G2138" s="3">
        <v>17</v>
      </c>
      <c r="H2138" s="3">
        <v>1052</v>
      </c>
      <c r="I2138" s="1">
        <f t="shared" si="33"/>
        <v>0.211363394351454</v>
      </c>
    </row>
    <row r="2139" ht="15.75" customHeight="1" spans="1:9">
      <c r="A2139" s="3" t="s">
        <v>2158</v>
      </c>
      <c r="B2139" s="5">
        <v>44926</v>
      </c>
      <c r="C2139" s="4" t="s">
        <v>13</v>
      </c>
      <c r="D2139" s="6" t="s">
        <v>28</v>
      </c>
      <c r="E2139" s="3">
        <v>4777.28</v>
      </c>
      <c r="F2139" s="3">
        <v>48</v>
      </c>
      <c r="G2139" s="3">
        <v>22</v>
      </c>
      <c r="H2139" s="3">
        <v>1070.83</v>
      </c>
      <c r="I2139" s="1">
        <f t="shared" si="33"/>
        <v>0.224150562663273</v>
      </c>
    </row>
    <row r="2140" ht="15.75" customHeight="1" spans="1:9">
      <c r="A2140" s="3" t="s">
        <v>2159</v>
      </c>
      <c r="B2140" s="5">
        <v>44993</v>
      </c>
      <c r="C2140" s="4" t="s">
        <v>13</v>
      </c>
      <c r="D2140" s="6" t="s">
        <v>23</v>
      </c>
      <c r="E2140" s="3">
        <v>3666.05</v>
      </c>
      <c r="F2140" s="3">
        <v>49</v>
      </c>
      <c r="G2140" s="3">
        <v>39</v>
      </c>
      <c r="H2140" s="3">
        <v>260.34</v>
      </c>
      <c r="I2140" s="1">
        <f t="shared" si="33"/>
        <v>0.0710137614053273</v>
      </c>
    </row>
    <row r="2141" ht="15.75" customHeight="1" spans="1:9">
      <c r="A2141" s="3" t="s">
        <v>2160</v>
      </c>
      <c r="B2141" s="5">
        <v>45578</v>
      </c>
      <c r="C2141" s="4" t="s">
        <v>20</v>
      </c>
      <c r="D2141" s="6" t="s">
        <v>38</v>
      </c>
      <c r="E2141" s="3">
        <v>4282.38</v>
      </c>
      <c r="F2141" s="3">
        <v>47</v>
      </c>
      <c r="G2141" s="3">
        <v>5</v>
      </c>
      <c r="H2141" s="3">
        <v>934.47</v>
      </c>
      <c r="I2141" s="1">
        <f t="shared" si="33"/>
        <v>0.218212769534698</v>
      </c>
    </row>
    <row r="2142" ht="15.75" customHeight="1" spans="1:9">
      <c r="A2142" s="3" t="s">
        <v>2161</v>
      </c>
      <c r="B2142" s="5">
        <v>45039</v>
      </c>
      <c r="C2142" s="4" t="s">
        <v>20</v>
      </c>
      <c r="D2142" s="6" t="s">
        <v>38</v>
      </c>
      <c r="E2142" s="3">
        <v>3682.41</v>
      </c>
      <c r="F2142" s="3">
        <v>50</v>
      </c>
      <c r="G2142" s="3">
        <v>11</v>
      </c>
      <c r="H2142" s="3">
        <v>604.35</v>
      </c>
      <c r="I2142" s="1">
        <f t="shared" si="33"/>
        <v>0.164118063985271</v>
      </c>
    </row>
    <row r="2143" ht="15.75" customHeight="1" spans="1:9">
      <c r="A2143" s="3" t="s">
        <v>2162</v>
      </c>
      <c r="B2143" s="5">
        <v>45056</v>
      </c>
      <c r="C2143" s="4" t="s">
        <v>20</v>
      </c>
      <c r="D2143" s="6" t="s">
        <v>21</v>
      </c>
      <c r="E2143" s="3">
        <v>2740.38</v>
      </c>
      <c r="F2143" s="3">
        <v>9</v>
      </c>
      <c r="G2143" s="3">
        <v>20</v>
      </c>
      <c r="H2143" s="3">
        <v>783.93</v>
      </c>
      <c r="I2143" s="1">
        <f t="shared" si="33"/>
        <v>0.286066166006174</v>
      </c>
    </row>
    <row r="2144" ht="15.75" customHeight="1" spans="1:9">
      <c r="A2144" s="3" t="s">
        <v>2163</v>
      </c>
      <c r="B2144" s="5">
        <v>45315</v>
      </c>
      <c r="C2144" s="4" t="s">
        <v>20</v>
      </c>
      <c r="D2144" s="6" t="s">
        <v>21</v>
      </c>
      <c r="E2144" s="3">
        <v>639.94</v>
      </c>
      <c r="F2144" s="3">
        <v>20</v>
      </c>
      <c r="G2144" s="3">
        <v>48</v>
      </c>
      <c r="H2144" s="3">
        <v>20.36</v>
      </c>
      <c r="I2144" s="1">
        <f t="shared" si="33"/>
        <v>0.0318154827015033</v>
      </c>
    </row>
    <row r="2145" ht="15.75" customHeight="1" spans="1:9">
      <c r="A2145" s="3" t="s">
        <v>2164</v>
      </c>
      <c r="B2145" s="5">
        <v>45183</v>
      </c>
      <c r="C2145" s="4" t="s">
        <v>13</v>
      </c>
      <c r="D2145" s="6" t="s">
        <v>23</v>
      </c>
      <c r="E2145" s="3">
        <v>1745.98</v>
      </c>
      <c r="F2145" s="3">
        <v>38</v>
      </c>
      <c r="G2145" s="3">
        <v>50</v>
      </c>
      <c r="H2145" s="3">
        <v>183.85</v>
      </c>
      <c r="I2145" s="1">
        <f t="shared" si="33"/>
        <v>0.105299029771246</v>
      </c>
    </row>
    <row r="2146" ht="15.75" customHeight="1" spans="1:9">
      <c r="A2146" s="3" t="s">
        <v>2165</v>
      </c>
      <c r="B2146" s="5">
        <v>45546</v>
      </c>
      <c r="C2146" s="4" t="s">
        <v>10</v>
      </c>
      <c r="D2146" s="6" t="s">
        <v>23</v>
      </c>
      <c r="E2146" s="3">
        <v>1422.95</v>
      </c>
      <c r="F2146" s="3">
        <v>2</v>
      </c>
      <c r="G2146" s="3">
        <v>34</v>
      </c>
      <c r="H2146" s="3">
        <v>1359.83</v>
      </c>
      <c r="I2146" s="1">
        <f t="shared" si="33"/>
        <v>0.955641449102217</v>
      </c>
    </row>
    <row r="2147" ht="15.75" customHeight="1" spans="1:9">
      <c r="A2147" s="3" t="s">
        <v>2166</v>
      </c>
      <c r="B2147" s="5">
        <v>45492</v>
      </c>
      <c r="C2147" s="4" t="s">
        <v>20</v>
      </c>
      <c r="D2147" s="6" t="s">
        <v>21</v>
      </c>
      <c r="E2147" s="3">
        <v>1648.81</v>
      </c>
      <c r="F2147" s="3">
        <v>1</v>
      </c>
      <c r="G2147" s="3">
        <v>47</v>
      </c>
      <c r="H2147" s="3">
        <v>310.08</v>
      </c>
      <c r="I2147" s="1">
        <f t="shared" si="33"/>
        <v>0.188062905974612</v>
      </c>
    </row>
    <row r="2148" ht="15.75" customHeight="1" spans="1:9">
      <c r="A2148" s="3" t="s">
        <v>2167</v>
      </c>
      <c r="B2148" s="5">
        <v>45245</v>
      </c>
      <c r="C2148" s="4" t="s">
        <v>16</v>
      </c>
      <c r="D2148" s="6" t="s">
        <v>26</v>
      </c>
      <c r="E2148" s="3">
        <v>4696.52</v>
      </c>
      <c r="F2148" s="3">
        <v>40</v>
      </c>
      <c r="G2148" s="3">
        <v>28</v>
      </c>
      <c r="H2148" s="3">
        <v>1197.4</v>
      </c>
      <c r="I2148" s="1">
        <f t="shared" si="33"/>
        <v>0.25495473244019</v>
      </c>
    </row>
    <row r="2149" ht="15.75" customHeight="1" spans="1:9">
      <c r="A2149" s="3" t="s">
        <v>2168</v>
      </c>
      <c r="B2149" s="5">
        <v>45293</v>
      </c>
      <c r="C2149" s="4" t="s">
        <v>13</v>
      </c>
      <c r="D2149" s="6" t="s">
        <v>28</v>
      </c>
      <c r="E2149" s="3">
        <v>4909.26</v>
      </c>
      <c r="F2149" s="3">
        <v>32</v>
      </c>
      <c r="G2149" s="3">
        <v>35</v>
      </c>
      <c r="H2149" s="3">
        <v>973.54</v>
      </c>
      <c r="I2149" s="1">
        <f t="shared" si="33"/>
        <v>0.198306873133629</v>
      </c>
    </row>
    <row r="2150" ht="15.75" customHeight="1" spans="1:9">
      <c r="A2150" s="3" t="s">
        <v>2169</v>
      </c>
      <c r="B2150" s="5">
        <v>45442</v>
      </c>
      <c r="C2150" s="4" t="s">
        <v>13</v>
      </c>
      <c r="D2150" s="6" t="s">
        <v>26</v>
      </c>
      <c r="E2150" s="3">
        <v>1098.41</v>
      </c>
      <c r="F2150" s="3">
        <v>24</v>
      </c>
      <c r="G2150" s="3">
        <v>35</v>
      </c>
      <c r="H2150" s="3">
        <v>1464.42</v>
      </c>
      <c r="I2150" s="1">
        <f t="shared" si="33"/>
        <v>1.33321801513096</v>
      </c>
    </row>
    <row r="2151" ht="15.75" customHeight="1" spans="1:9">
      <c r="A2151" s="3" t="s">
        <v>2170</v>
      </c>
      <c r="B2151" s="5">
        <v>45336</v>
      </c>
      <c r="C2151" s="4" t="s">
        <v>20</v>
      </c>
      <c r="D2151" s="6" t="s">
        <v>21</v>
      </c>
      <c r="E2151" s="3">
        <v>4774.33</v>
      </c>
      <c r="F2151" s="3">
        <v>7</v>
      </c>
      <c r="G2151" s="3">
        <v>43</v>
      </c>
      <c r="H2151" s="3">
        <v>1856.76</v>
      </c>
      <c r="I2151" s="1">
        <f t="shared" si="33"/>
        <v>0.388904830625449</v>
      </c>
    </row>
    <row r="2152" ht="15.75" customHeight="1" spans="1:9">
      <c r="A2152" s="3" t="s">
        <v>2171</v>
      </c>
      <c r="B2152" s="5">
        <v>45187</v>
      </c>
      <c r="C2152" s="4" t="s">
        <v>10</v>
      </c>
      <c r="D2152" s="6" t="s">
        <v>23</v>
      </c>
      <c r="E2152" s="3">
        <v>528.75</v>
      </c>
      <c r="F2152" s="3">
        <v>38</v>
      </c>
      <c r="G2152" s="3">
        <v>26</v>
      </c>
      <c r="H2152" s="3">
        <v>599.4</v>
      </c>
      <c r="I2152" s="1">
        <f t="shared" si="33"/>
        <v>1.1336170212766</v>
      </c>
    </row>
    <row r="2153" ht="15.75" customHeight="1" spans="1:9">
      <c r="A2153" s="3" t="s">
        <v>2172</v>
      </c>
      <c r="B2153" s="5">
        <v>45450</v>
      </c>
      <c r="C2153" s="4" t="s">
        <v>13</v>
      </c>
      <c r="D2153" s="6" t="s">
        <v>21</v>
      </c>
      <c r="E2153" s="3">
        <v>3286.16</v>
      </c>
      <c r="F2153" s="3">
        <v>43</v>
      </c>
      <c r="G2153" s="3">
        <v>4</v>
      </c>
      <c r="H2153" s="3">
        <v>567.18</v>
      </c>
      <c r="I2153" s="1">
        <f t="shared" si="33"/>
        <v>0.172596586897777</v>
      </c>
    </row>
    <row r="2154" ht="15.75" customHeight="1" spans="1:9">
      <c r="A2154" s="3" t="s">
        <v>2173</v>
      </c>
      <c r="B2154" s="5">
        <v>44997</v>
      </c>
      <c r="C2154" s="4" t="s">
        <v>10</v>
      </c>
      <c r="D2154" s="6" t="s">
        <v>23</v>
      </c>
      <c r="E2154" s="3">
        <v>2904.27</v>
      </c>
      <c r="F2154" s="3">
        <v>8</v>
      </c>
      <c r="G2154" s="3">
        <v>21</v>
      </c>
      <c r="H2154" s="3">
        <v>1712.8</v>
      </c>
      <c r="I2154" s="1">
        <f t="shared" si="33"/>
        <v>0.589752330189686</v>
      </c>
    </row>
    <row r="2155" ht="15.75" customHeight="1" spans="1:9">
      <c r="A2155" s="3" t="s">
        <v>2174</v>
      </c>
      <c r="B2155" s="5">
        <v>45264</v>
      </c>
      <c r="C2155" s="4" t="s">
        <v>16</v>
      </c>
      <c r="D2155" s="6" t="s">
        <v>26</v>
      </c>
      <c r="E2155" s="3">
        <v>1417.05</v>
      </c>
      <c r="F2155" s="3">
        <v>35</v>
      </c>
      <c r="G2155" s="3">
        <v>18</v>
      </c>
      <c r="H2155" s="3">
        <v>817.05</v>
      </c>
      <c r="I2155" s="1">
        <f t="shared" si="33"/>
        <v>0.576585159309834</v>
      </c>
    </row>
    <row r="2156" ht="15.75" customHeight="1" spans="1:9">
      <c r="A2156" s="3" t="s">
        <v>2175</v>
      </c>
      <c r="B2156" s="5">
        <v>44899</v>
      </c>
      <c r="C2156" s="4" t="s">
        <v>20</v>
      </c>
      <c r="D2156" s="6" t="s">
        <v>23</v>
      </c>
      <c r="E2156" s="3">
        <v>2818.45</v>
      </c>
      <c r="F2156" s="3">
        <v>21</v>
      </c>
      <c r="G2156" s="3">
        <v>13</v>
      </c>
      <c r="H2156" s="3">
        <v>1341.89</v>
      </c>
      <c r="I2156" s="1">
        <f t="shared" si="33"/>
        <v>0.476109208962373</v>
      </c>
    </row>
    <row r="2157" ht="15.75" customHeight="1" spans="1:9">
      <c r="A2157" s="3" t="s">
        <v>2176</v>
      </c>
      <c r="B2157" s="5">
        <v>45248</v>
      </c>
      <c r="C2157" s="4" t="s">
        <v>20</v>
      </c>
      <c r="D2157" s="6" t="s">
        <v>26</v>
      </c>
      <c r="E2157" s="3">
        <v>4425.85</v>
      </c>
      <c r="F2157" s="3">
        <v>13</v>
      </c>
      <c r="G2157" s="3">
        <v>36</v>
      </c>
      <c r="H2157" s="3">
        <v>1117.84</v>
      </c>
      <c r="I2157" s="1">
        <f t="shared" si="33"/>
        <v>0.252570692635313</v>
      </c>
    </row>
    <row r="2158" ht="15.75" customHeight="1" spans="1:9">
      <c r="A2158" s="3" t="s">
        <v>2177</v>
      </c>
      <c r="B2158" s="5">
        <v>45278</v>
      </c>
      <c r="C2158" s="4" t="s">
        <v>10</v>
      </c>
      <c r="D2158" s="6" t="s">
        <v>26</v>
      </c>
      <c r="E2158" s="3">
        <v>332.86</v>
      </c>
      <c r="F2158" s="3">
        <v>47</v>
      </c>
      <c r="G2158" s="3">
        <v>28</v>
      </c>
      <c r="H2158" s="3">
        <v>1143</v>
      </c>
      <c r="I2158" s="1">
        <f t="shared" si="33"/>
        <v>3.43387610406778</v>
      </c>
    </row>
    <row r="2159" ht="15.75" customHeight="1" spans="1:9">
      <c r="A2159" s="3" t="s">
        <v>2178</v>
      </c>
      <c r="B2159" s="5">
        <v>45402</v>
      </c>
      <c r="C2159" s="4" t="s">
        <v>16</v>
      </c>
      <c r="D2159" s="6" t="s">
        <v>21</v>
      </c>
      <c r="E2159" s="3">
        <v>1456.87</v>
      </c>
      <c r="F2159" s="3">
        <v>45</v>
      </c>
      <c r="G2159" s="3">
        <v>39</v>
      </c>
      <c r="H2159" s="3">
        <v>1362.84</v>
      </c>
      <c r="I2159" s="1">
        <f t="shared" si="33"/>
        <v>0.935457521947737</v>
      </c>
    </row>
    <row r="2160" ht="15.75" customHeight="1" spans="1:9">
      <c r="A2160" s="3" t="s">
        <v>2179</v>
      </c>
      <c r="B2160" s="5">
        <v>45200</v>
      </c>
      <c r="C2160" s="4" t="s">
        <v>16</v>
      </c>
      <c r="D2160" s="6" t="s">
        <v>21</v>
      </c>
      <c r="E2160" s="3">
        <v>1513.75</v>
      </c>
      <c r="F2160" s="3">
        <v>17</v>
      </c>
      <c r="G2160" s="3">
        <v>27</v>
      </c>
      <c r="H2160" s="3">
        <v>1155.88</v>
      </c>
      <c r="I2160" s="1">
        <f t="shared" si="33"/>
        <v>0.763587118084228</v>
      </c>
    </row>
    <row r="2161" ht="15.75" customHeight="1" spans="1:9">
      <c r="A2161" s="3" t="s">
        <v>2180</v>
      </c>
      <c r="B2161" s="5">
        <v>45251</v>
      </c>
      <c r="C2161" s="4" t="s">
        <v>13</v>
      </c>
      <c r="D2161" s="6" t="s">
        <v>23</v>
      </c>
      <c r="E2161" s="3">
        <v>4857.6</v>
      </c>
      <c r="F2161" s="3">
        <v>44</v>
      </c>
      <c r="G2161" s="3">
        <v>35</v>
      </c>
      <c r="H2161" s="3">
        <v>1919.47</v>
      </c>
      <c r="I2161" s="1">
        <f t="shared" si="33"/>
        <v>0.395147809617918</v>
      </c>
    </row>
    <row r="2162" ht="15.75" customHeight="1" spans="1:9">
      <c r="A2162" s="3" t="s">
        <v>2181</v>
      </c>
      <c r="B2162" s="5">
        <v>44980</v>
      </c>
      <c r="C2162" s="4" t="s">
        <v>16</v>
      </c>
      <c r="D2162" s="6" t="s">
        <v>26</v>
      </c>
      <c r="E2162" s="3">
        <v>178.4</v>
      </c>
      <c r="F2162" s="3">
        <v>20</v>
      </c>
      <c r="G2162" s="3">
        <v>4</v>
      </c>
      <c r="H2162" s="3">
        <v>515.97</v>
      </c>
      <c r="I2162" s="1">
        <f t="shared" si="33"/>
        <v>2.89220852017937</v>
      </c>
    </row>
    <row r="2163" ht="15.75" customHeight="1" spans="1:9">
      <c r="A2163" s="3" t="s">
        <v>2182</v>
      </c>
      <c r="B2163" s="5">
        <v>45135</v>
      </c>
      <c r="C2163" s="4" t="s">
        <v>13</v>
      </c>
      <c r="D2163" s="6" t="s">
        <v>23</v>
      </c>
      <c r="E2163" s="3">
        <v>2620.19</v>
      </c>
      <c r="F2163" s="3">
        <v>32</v>
      </c>
      <c r="G2163" s="3">
        <v>12</v>
      </c>
      <c r="H2163" s="3">
        <v>1735.16</v>
      </c>
      <c r="I2163" s="1">
        <f t="shared" si="33"/>
        <v>0.662226785080471</v>
      </c>
    </row>
    <row r="2164" ht="15.75" customHeight="1" spans="1:9">
      <c r="A2164" s="3" t="s">
        <v>2183</v>
      </c>
      <c r="B2164" s="5">
        <v>45128</v>
      </c>
      <c r="C2164" s="4" t="s">
        <v>13</v>
      </c>
      <c r="D2164" s="6" t="s">
        <v>23</v>
      </c>
      <c r="E2164" s="3">
        <v>3049</v>
      </c>
      <c r="F2164" s="3">
        <v>45</v>
      </c>
      <c r="G2164" s="3">
        <v>3</v>
      </c>
      <c r="H2164" s="3">
        <v>219.53</v>
      </c>
      <c r="I2164" s="1">
        <f t="shared" si="33"/>
        <v>0.0720006559527714</v>
      </c>
    </row>
    <row r="2165" ht="15.75" customHeight="1" spans="1:9">
      <c r="A2165" s="3" t="s">
        <v>2184</v>
      </c>
      <c r="B2165" s="5">
        <v>45423</v>
      </c>
      <c r="C2165" s="4" t="s">
        <v>13</v>
      </c>
      <c r="D2165" s="6" t="s">
        <v>21</v>
      </c>
      <c r="E2165" s="3">
        <v>2897.69</v>
      </c>
      <c r="F2165" s="3">
        <v>5</v>
      </c>
      <c r="G2165" s="3">
        <v>30</v>
      </c>
      <c r="H2165" s="3">
        <v>1970.95</v>
      </c>
      <c r="I2165" s="1">
        <f t="shared" si="33"/>
        <v>0.680179729370637</v>
      </c>
    </row>
    <row r="2166" ht="15.75" customHeight="1" spans="1:9">
      <c r="A2166" s="3" t="s">
        <v>2185</v>
      </c>
      <c r="B2166" s="5">
        <v>44962</v>
      </c>
      <c r="C2166" s="4" t="s">
        <v>20</v>
      </c>
      <c r="D2166" s="6" t="s">
        <v>28</v>
      </c>
      <c r="E2166" s="3">
        <v>4026.63</v>
      </c>
      <c r="F2166" s="3">
        <v>30</v>
      </c>
      <c r="G2166" s="3">
        <v>34</v>
      </c>
      <c r="H2166" s="3">
        <v>1696.2</v>
      </c>
      <c r="I2166" s="1">
        <f t="shared" si="33"/>
        <v>0.421245557699615</v>
      </c>
    </row>
    <row r="2167" ht="15.75" customHeight="1" spans="1:9">
      <c r="A2167" s="3" t="s">
        <v>2186</v>
      </c>
      <c r="B2167" s="5">
        <v>45447</v>
      </c>
      <c r="C2167" s="4" t="s">
        <v>13</v>
      </c>
      <c r="D2167" s="6" t="s">
        <v>21</v>
      </c>
      <c r="E2167" s="3">
        <v>1275.84</v>
      </c>
      <c r="F2167" s="3">
        <v>44</v>
      </c>
      <c r="G2167" s="3">
        <v>36</v>
      </c>
      <c r="H2167" s="3">
        <v>1644.13</v>
      </c>
      <c r="I2167" s="1">
        <f t="shared" si="33"/>
        <v>1.28866472284926</v>
      </c>
    </row>
    <row r="2168" ht="15.75" customHeight="1" spans="1:9">
      <c r="A2168" s="3" t="s">
        <v>2187</v>
      </c>
      <c r="B2168" s="5">
        <v>45418</v>
      </c>
      <c r="C2168" s="4" t="s">
        <v>13</v>
      </c>
      <c r="D2168" s="6" t="s">
        <v>21</v>
      </c>
      <c r="E2168" s="3">
        <v>2707.87</v>
      </c>
      <c r="F2168" s="3">
        <v>40</v>
      </c>
      <c r="G2168" s="3">
        <v>30</v>
      </c>
      <c r="H2168" s="3">
        <v>428.03</v>
      </c>
      <c r="I2168" s="1">
        <f t="shared" si="33"/>
        <v>0.158068888092855</v>
      </c>
    </row>
    <row r="2169" ht="15.75" customHeight="1" spans="1:9">
      <c r="A2169" s="3" t="s">
        <v>2188</v>
      </c>
      <c r="B2169" s="5">
        <v>44889</v>
      </c>
      <c r="C2169" s="4" t="s">
        <v>20</v>
      </c>
      <c r="D2169" s="6" t="s">
        <v>38</v>
      </c>
      <c r="E2169" s="3">
        <v>1166.5</v>
      </c>
      <c r="F2169" s="3">
        <v>5</v>
      </c>
      <c r="G2169" s="3">
        <v>11</v>
      </c>
      <c r="H2169" s="3">
        <v>1433.17</v>
      </c>
      <c r="I2169" s="1">
        <f t="shared" si="33"/>
        <v>1.22860694384912</v>
      </c>
    </row>
    <row r="2170" ht="15.75" customHeight="1" spans="1:9">
      <c r="A2170" s="3" t="s">
        <v>2189</v>
      </c>
      <c r="B2170" s="5">
        <v>45306</v>
      </c>
      <c r="C2170" s="4" t="s">
        <v>13</v>
      </c>
      <c r="D2170" s="6" t="s">
        <v>26</v>
      </c>
      <c r="E2170" s="3">
        <v>4775.08</v>
      </c>
      <c r="F2170" s="3">
        <v>35</v>
      </c>
      <c r="G2170" s="3">
        <v>17</v>
      </c>
      <c r="H2170" s="3">
        <v>662.76</v>
      </c>
      <c r="I2170" s="1">
        <f t="shared" si="33"/>
        <v>0.138795580388182</v>
      </c>
    </row>
    <row r="2171" ht="15.75" customHeight="1" spans="1:9">
      <c r="A2171" s="3" t="s">
        <v>2190</v>
      </c>
      <c r="B2171" s="5">
        <v>45148</v>
      </c>
      <c r="C2171" s="4" t="s">
        <v>13</v>
      </c>
      <c r="D2171" s="6" t="s">
        <v>38</v>
      </c>
      <c r="E2171" s="3">
        <v>3854.97</v>
      </c>
      <c r="F2171" s="3">
        <v>19</v>
      </c>
      <c r="G2171" s="3">
        <v>50</v>
      </c>
      <c r="H2171" s="3">
        <v>171.22</v>
      </c>
      <c r="I2171" s="1">
        <f t="shared" si="33"/>
        <v>0.0444153910406566</v>
      </c>
    </row>
    <row r="2172" ht="15.75" customHeight="1" spans="1:9">
      <c r="A2172" s="3" t="s">
        <v>2191</v>
      </c>
      <c r="B2172" s="5">
        <v>45192</v>
      </c>
      <c r="C2172" s="4" t="s">
        <v>20</v>
      </c>
      <c r="D2172" s="6" t="s">
        <v>28</v>
      </c>
      <c r="E2172" s="3">
        <v>369.74</v>
      </c>
      <c r="F2172" s="3">
        <v>4</v>
      </c>
      <c r="G2172" s="3">
        <v>8</v>
      </c>
      <c r="H2172" s="3">
        <v>1287.88</v>
      </c>
      <c r="I2172" s="1">
        <f t="shared" si="33"/>
        <v>3.48320441391248</v>
      </c>
    </row>
    <row r="2173" ht="15.75" customHeight="1" spans="1:9">
      <c r="A2173" s="3" t="s">
        <v>2192</v>
      </c>
      <c r="B2173" s="5">
        <v>44898</v>
      </c>
      <c r="C2173" s="4" t="s">
        <v>10</v>
      </c>
      <c r="D2173" s="6" t="s">
        <v>23</v>
      </c>
      <c r="E2173" s="3">
        <v>3828.61</v>
      </c>
      <c r="F2173" s="3">
        <v>45</v>
      </c>
      <c r="G2173" s="3">
        <v>38</v>
      </c>
      <c r="H2173" s="3">
        <v>1267.76</v>
      </c>
      <c r="I2173" s="1">
        <f t="shared" si="33"/>
        <v>0.331128007292464</v>
      </c>
    </row>
    <row r="2174" ht="15.75" customHeight="1" spans="1:9">
      <c r="A2174" s="3" t="s">
        <v>2193</v>
      </c>
      <c r="B2174" s="5">
        <v>45163</v>
      </c>
      <c r="C2174" s="4" t="s">
        <v>16</v>
      </c>
      <c r="D2174" s="6" t="s">
        <v>21</v>
      </c>
      <c r="E2174" s="3">
        <v>1464.36</v>
      </c>
      <c r="F2174" s="3">
        <v>16</v>
      </c>
      <c r="G2174" s="3">
        <v>26</v>
      </c>
      <c r="H2174" s="3">
        <v>1039.26</v>
      </c>
      <c r="I2174" s="1">
        <f t="shared" si="33"/>
        <v>0.709702532164222</v>
      </c>
    </row>
    <row r="2175" ht="15.75" customHeight="1" spans="1:9">
      <c r="A2175" s="3" t="s">
        <v>2194</v>
      </c>
      <c r="B2175" s="5">
        <v>45516</v>
      </c>
      <c r="C2175" s="4" t="s">
        <v>20</v>
      </c>
      <c r="D2175" s="6" t="s">
        <v>38</v>
      </c>
      <c r="E2175" s="3">
        <v>777.33</v>
      </c>
      <c r="F2175" s="3">
        <v>36</v>
      </c>
      <c r="G2175" s="3">
        <v>15</v>
      </c>
      <c r="H2175" s="3">
        <v>1774.4</v>
      </c>
      <c r="I2175" s="1">
        <f t="shared" si="33"/>
        <v>2.28268560328303</v>
      </c>
    </row>
    <row r="2176" ht="15.75" customHeight="1" spans="1:9">
      <c r="A2176" s="3" t="s">
        <v>2195</v>
      </c>
      <c r="B2176" s="5">
        <v>45166</v>
      </c>
      <c r="C2176" s="4" t="s">
        <v>20</v>
      </c>
      <c r="D2176" s="6" t="s">
        <v>21</v>
      </c>
      <c r="E2176" s="3">
        <v>3428.69</v>
      </c>
      <c r="F2176" s="3">
        <v>13</v>
      </c>
      <c r="G2176" s="3">
        <v>8</v>
      </c>
      <c r="H2176" s="3">
        <v>910.82</v>
      </c>
      <c r="I2176" s="1">
        <f t="shared" si="33"/>
        <v>0.265646646386812</v>
      </c>
    </row>
    <row r="2177" ht="15.75" customHeight="1" spans="1:9">
      <c r="A2177" s="3" t="s">
        <v>2196</v>
      </c>
      <c r="B2177" s="5">
        <v>45328</v>
      </c>
      <c r="C2177" s="4" t="s">
        <v>16</v>
      </c>
      <c r="D2177" s="6" t="s">
        <v>28</v>
      </c>
      <c r="E2177" s="3">
        <v>4201.9</v>
      </c>
      <c r="F2177" s="3">
        <v>19</v>
      </c>
      <c r="G2177" s="3">
        <v>13</v>
      </c>
      <c r="H2177" s="3">
        <v>636.1</v>
      </c>
      <c r="I2177" s="1">
        <f t="shared" si="33"/>
        <v>0.151383897760537</v>
      </c>
    </row>
    <row r="2178" ht="15.75" customHeight="1" spans="1:9">
      <c r="A2178" s="3" t="s">
        <v>2197</v>
      </c>
      <c r="B2178" s="5">
        <v>45457</v>
      </c>
      <c r="C2178" s="4" t="s">
        <v>20</v>
      </c>
      <c r="D2178" s="6" t="s">
        <v>21</v>
      </c>
      <c r="E2178" s="3">
        <v>1929.59</v>
      </c>
      <c r="F2178" s="3">
        <v>15</v>
      </c>
      <c r="G2178" s="3">
        <v>50</v>
      </c>
      <c r="H2178" s="3">
        <v>138.12</v>
      </c>
      <c r="I2178" s="1">
        <f t="shared" si="33"/>
        <v>0.071579972947621</v>
      </c>
    </row>
    <row r="2179" ht="15.75" customHeight="1" spans="1:9">
      <c r="A2179" s="3" t="s">
        <v>2198</v>
      </c>
      <c r="B2179" s="5">
        <v>45550</v>
      </c>
      <c r="C2179" s="4" t="s">
        <v>10</v>
      </c>
      <c r="D2179" s="6" t="s">
        <v>23</v>
      </c>
      <c r="E2179" s="3">
        <v>3488.36</v>
      </c>
      <c r="F2179" s="3">
        <v>42</v>
      </c>
      <c r="G2179" s="3">
        <v>23</v>
      </c>
      <c r="H2179" s="3">
        <v>1599.73</v>
      </c>
      <c r="I2179" s="1">
        <f t="shared" ref="I2179:I2242" si="34">H2179/E2179</f>
        <v>0.458590856448302</v>
      </c>
    </row>
    <row r="2180" ht="15.75" customHeight="1" spans="1:9">
      <c r="A2180" s="3" t="s">
        <v>2199</v>
      </c>
      <c r="B2180" s="5">
        <v>45562</v>
      </c>
      <c r="C2180" s="4" t="s">
        <v>20</v>
      </c>
      <c r="D2180" s="6" t="s">
        <v>23</v>
      </c>
      <c r="E2180" s="3">
        <v>4028.93</v>
      </c>
      <c r="F2180" s="3">
        <v>5</v>
      </c>
      <c r="G2180" s="3">
        <v>37</v>
      </c>
      <c r="H2180" s="3">
        <v>1908.33</v>
      </c>
      <c r="I2180" s="1">
        <f t="shared" si="34"/>
        <v>0.47365677735776</v>
      </c>
    </row>
    <row r="2181" ht="15.75" customHeight="1" spans="1:9">
      <c r="A2181" s="3" t="s">
        <v>2200</v>
      </c>
      <c r="B2181" s="5">
        <v>45122</v>
      </c>
      <c r="C2181" s="4" t="s">
        <v>13</v>
      </c>
      <c r="D2181" s="6" t="s">
        <v>28</v>
      </c>
      <c r="E2181" s="3">
        <v>753.75</v>
      </c>
      <c r="F2181" s="3">
        <v>37</v>
      </c>
      <c r="G2181" s="3">
        <v>30</v>
      </c>
      <c r="H2181" s="3">
        <v>1731.65</v>
      </c>
      <c r="I2181" s="1">
        <f t="shared" si="34"/>
        <v>2.29737976782753</v>
      </c>
    </row>
    <row r="2182" ht="15.75" customHeight="1" spans="1:9">
      <c r="A2182" s="3" t="s">
        <v>2201</v>
      </c>
      <c r="B2182" s="5">
        <v>45488</v>
      </c>
      <c r="C2182" s="4" t="s">
        <v>16</v>
      </c>
      <c r="D2182" s="6" t="s">
        <v>28</v>
      </c>
      <c r="E2182" s="3">
        <v>1624.08</v>
      </c>
      <c r="F2182" s="3">
        <v>29</v>
      </c>
      <c r="G2182" s="3">
        <v>39</v>
      </c>
      <c r="H2182" s="3">
        <v>225.22</v>
      </c>
      <c r="I2182" s="1">
        <f t="shared" si="34"/>
        <v>0.13867543470765</v>
      </c>
    </row>
    <row r="2183" ht="15.75" customHeight="1" spans="1:9">
      <c r="A2183" s="3" t="s">
        <v>2202</v>
      </c>
      <c r="B2183" s="5">
        <v>45224</v>
      </c>
      <c r="C2183" s="4" t="s">
        <v>10</v>
      </c>
      <c r="D2183" s="6" t="s">
        <v>28</v>
      </c>
      <c r="E2183" s="3">
        <v>4777.61</v>
      </c>
      <c r="F2183" s="3">
        <v>14</v>
      </c>
      <c r="G2183" s="3">
        <v>43</v>
      </c>
      <c r="H2183" s="3">
        <v>1773.7</v>
      </c>
      <c r="I2183" s="1">
        <f t="shared" si="34"/>
        <v>0.371252571892641</v>
      </c>
    </row>
    <row r="2184" ht="15.75" customHeight="1" spans="1:9">
      <c r="A2184" s="3" t="s">
        <v>2203</v>
      </c>
      <c r="B2184" s="5">
        <v>45266</v>
      </c>
      <c r="C2184" s="4" t="s">
        <v>20</v>
      </c>
      <c r="D2184" s="6" t="s">
        <v>28</v>
      </c>
      <c r="E2184" s="3">
        <v>1501.95</v>
      </c>
      <c r="F2184" s="3">
        <v>21</v>
      </c>
      <c r="G2184" s="3">
        <v>9</v>
      </c>
      <c r="H2184" s="3">
        <v>1256.34</v>
      </c>
      <c r="I2184" s="1">
        <f t="shared" si="34"/>
        <v>0.83647258563867</v>
      </c>
    </row>
    <row r="2185" ht="15.75" customHeight="1" spans="1:9">
      <c r="A2185" s="3" t="s">
        <v>2204</v>
      </c>
      <c r="B2185" s="5">
        <v>45053</v>
      </c>
      <c r="C2185" s="4" t="s">
        <v>16</v>
      </c>
      <c r="D2185" s="6" t="s">
        <v>28</v>
      </c>
      <c r="E2185" s="3">
        <v>3434.77</v>
      </c>
      <c r="F2185" s="3">
        <v>47</v>
      </c>
      <c r="G2185" s="3">
        <v>35</v>
      </c>
      <c r="H2185" s="3">
        <v>1999.47</v>
      </c>
      <c r="I2185" s="1">
        <f t="shared" si="34"/>
        <v>0.582126314134571</v>
      </c>
    </row>
    <row r="2186" ht="15.75" customHeight="1" spans="1:9">
      <c r="A2186" s="3" t="s">
        <v>2205</v>
      </c>
      <c r="B2186" s="5">
        <v>45392</v>
      </c>
      <c r="C2186" s="4" t="s">
        <v>20</v>
      </c>
      <c r="D2186" s="6" t="s">
        <v>23</v>
      </c>
      <c r="E2186" s="3">
        <v>1910.81</v>
      </c>
      <c r="F2186" s="3">
        <v>6</v>
      </c>
      <c r="G2186" s="3">
        <v>25</v>
      </c>
      <c r="H2186" s="3">
        <v>1316.61</v>
      </c>
      <c r="I2186" s="1">
        <f t="shared" si="34"/>
        <v>0.689032399872305</v>
      </c>
    </row>
    <row r="2187" ht="15.75" customHeight="1" spans="1:9">
      <c r="A2187" s="3" t="s">
        <v>2206</v>
      </c>
      <c r="B2187" s="5">
        <v>45222</v>
      </c>
      <c r="C2187" s="4" t="s">
        <v>20</v>
      </c>
      <c r="D2187" s="6" t="s">
        <v>23</v>
      </c>
      <c r="E2187" s="3">
        <v>3231.24</v>
      </c>
      <c r="F2187" s="3">
        <v>46</v>
      </c>
      <c r="G2187" s="3">
        <v>37</v>
      </c>
      <c r="H2187" s="3">
        <v>242.21</v>
      </c>
      <c r="I2187" s="1">
        <f t="shared" si="34"/>
        <v>0.0749588393310308</v>
      </c>
    </row>
    <row r="2188" ht="15.75" customHeight="1" spans="1:9">
      <c r="A2188" s="3" t="s">
        <v>2207</v>
      </c>
      <c r="B2188" s="5">
        <v>45202</v>
      </c>
      <c r="C2188" s="4" t="s">
        <v>16</v>
      </c>
      <c r="D2188" s="6" t="s">
        <v>26</v>
      </c>
      <c r="E2188" s="3">
        <v>3421.41</v>
      </c>
      <c r="F2188" s="3">
        <v>19</v>
      </c>
      <c r="G2188" s="3">
        <v>39</v>
      </c>
      <c r="H2188" s="3">
        <v>1388.86</v>
      </c>
      <c r="I2188" s="1">
        <f t="shared" si="34"/>
        <v>0.40593205725125</v>
      </c>
    </row>
    <row r="2189" ht="15.75" customHeight="1" spans="1:9">
      <c r="A2189" s="3" t="s">
        <v>2208</v>
      </c>
      <c r="B2189" s="5">
        <v>45241</v>
      </c>
      <c r="C2189" s="4" t="s">
        <v>20</v>
      </c>
      <c r="D2189" s="6" t="s">
        <v>23</v>
      </c>
      <c r="E2189" s="3">
        <v>3348.7</v>
      </c>
      <c r="F2189" s="3">
        <v>24</v>
      </c>
      <c r="G2189" s="3">
        <v>39</v>
      </c>
      <c r="H2189" s="3">
        <v>1618.77</v>
      </c>
      <c r="I2189" s="1">
        <f t="shared" si="34"/>
        <v>0.483402514408576</v>
      </c>
    </row>
    <row r="2190" ht="15.75" customHeight="1" spans="1:9">
      <c r="A2190" s="3" t="s">
        <v>2209</v>
      </c>
      <c r="B2190" s="5">
        <v>45038</v>
      </c>
      <c r="C2190" s="4" t="s">
        <v>16</v>
      </c>
      <c r="D2190" s="6" t="s">
        <v>26</v>
      </c>
      <c r="E2190" s="3">
        <v>1660.24</v>
      </c>
      <c r="F2190" s="3">
        <v>21</v>
      </c>
      <c r="G2190" s="3">
        <v>22</v>
      </c>
      <c r="H2190" s="3">
        <v>919.25</v>
      </c>
      <c r="I2190" s="1">
        <f t="shared" si="34"/>
        <v>0.553685009396232</v>
      </c>
    </row>
    <row r="2191" ht="15.75" customHeight="1" spans="1:9">
      <c r="A2191" s="3" t="s">
        <v>2210</v>
      </c>
      <c r="B2191" s="5">
        <v>45432</v>
      </c>
      <c r="C2191" s="4" t="s">
        <v>16</v>
      </c>
      <c r="D2191" s="6" t="s">
        <v>21</v>
      </c>
      <c r="E2191" s="3">
        <v>4221.73</v>
      </c>
      <c r="F2191" s="3">
        <v>5</v>
      </c>
      <c r="G2191" s="3">
        <v>40</v>
      </c>
      <c r="H2191" s="3">
        <v>1555.92</v>
      </c>
      <c r="I2191" s="1">
        <f t="shared" si="34"/>
        <v>0.368550333631</v>
      </c>
    </row>
    <row r="2192" ht="15.75" customHeight="1" spans="1:9">
      <c r="A2192" s="3" t="s">
        <v>2211</v>
      </c>
      <c r="B2192" s="5">
        <v>45237</v>
      </c>
      <c r="C2192" s="4" t="s">
        <v>20</v>
      </c>
      <c r="D2192" s="6" t="s">
        <v>26</v>
      </c>
      <c r="E2192" s="3">
        <v>547.5</v>
      </c>
      <c r="F2192" s="3">
        <v>43</v>
      </c>
      <c r="G2192" s="3">
        <v>33</v>
      </c>
      <c r="H2192" s="3">
        <v>1508.1</v>
      </c>
      <c r="I2192" s="1">
        <f t="shared" si="34"/>
        <v>2.75452054794521</v>
      </c>
    </row>
    <row r="2193" ht="15.75" customHeight="1" spans="1:9">
      <c r="A2193" s="3" t="s">
        <v>2212</v>
      </c>
      <c r="B2193" s="5">
        <v>45479</v>
      </c>
      <c r="C2193" s="4" t="s">
        <v>13</v>
      </c>
      <c r="D2193" s="6" t="s">
        <v>26</v>
      </c>
      <c r="E2193" s="3">
        <v>2120.95</v>
      </c>
      <c r="F2193" s="3">
        <v>43</v>
      </c>
      <c r="G2193" s="3">
        <v>7</v>
      </c>
      <c r="H2193" s="3">
        <v>1181.39</v>
      </c>
      <c r="I2193" s="1">
        <f t="shared" si="34"/>
        <v>0.557009830500483</v>
      </c>
    </row>
    <row r="2194" ht="15.75" customHeight="1" spans="1:9">
      <c r="A2194" s="3" t="s">
        <v>2213</v>
      </c>
      <c r="B2194" s="5">
        <v>45352</v>
      </c>
      <c r="C2194" s="4" t="s">
        <v>20</v>
      </c>
      <c r="D2194" s="6" t="s">
        <v>26</v>
      </c>
      <c r="E2194" s="3">
        <v>1379.11</v>
      </c>
      <c r="F2194" s="3">
        <v>17</v>
      </c>
      <c r="G2194" s="3">
        <v>48</v>
      </c>
      <c r="H2194" s="3">
        <v>324.9</v>
      </c>
      <c r="I2194" s="1">
        <f t="shared" si="34"/>
        <v>0.235586718970931</v>
      </c>
    </row>
    <row r="2195" ht="15.75" customHeight="1" spans="1:9">
      <c r="A2195" s="3" t="s">
        <v>2214</v>
      </c>
      <c r="B2195" s="5">
        <v>45215</v>
      </c>
      <c r="C2195" s="4" t="s">
        <v>20</v>
      </c>
      <c r="D2195" s="6" t="s">
        <v>21</v>
      </c>
      <c r="E2195" s="3">
        <v>3140.79</v>
      </c>
      <c r="F2195" s="3">
        <v>40</v>
      </c>
      <c r="G2195" s="3">
        <v>10</v>
      </c>
      <c r="H2195" s="3">
        <v>476.03</v>
      </c>
      <c r="I2195" s="1">
        <f t="shared" si="34"/>
        <v>0.151563778539794</v>
      </c>
    </row>
    <row r="2196" ht="15.75" customHeight="1" spans="1:9">
      <c r="A2196" s="3" t="s">
        <v>2215</v>
      </c>
      <c r="B2196" s="5">
        <v>45195</v>
      </c>
      <c r="C2196" s="4" t="s">
        <v>16</v>
      </c>
      <c r="D2196" s="6" t="s">
        <v>26</v>
      </c>
      <c r="E2196" s="3">
        <v>913.07</v>
      </c>
      <c r="F2196" s="3">
        <v>20</v>
      </c>
      <c r="G2196" s="3">
        <v>3</v>
      </c>
      <c r="H2196" s="3">
        <v>1489</v>
      </c>
      <c r="I2196" s="1">
        <f t="shared" si="34"/>
        <v>1.63076215405172</v>
      </c>
    </row>
    <row r="2197" ht="15.75" customHeight="1" spans="1:9">
      <c r="A2197" s="3" t="s">
        <v>2216</v>
      </c>
      <c r="B2197" s="5">
        <v>45388</v>
      </c>
      <c r="C2197" s="4" t="s">
        <v>16</v>
      </c>
      <c r="D2197" s="6" t="s">
        <v>23</v>
      </c>
      <c r="E2197" s="3">
        <v>3349.46</v>
      </c>
      <c r="F2197" s="3">
        <v>24</v>
      </c>
      <c r="G2197" s="3">
        <v>7</v>
      </c>
      <c r="H2197" s="3">
        <v>1622.69</v>
      </c>
      <c r="I2197" s="1">
        <f t="shared" si="34"/>
        <v>0.4844631671971</v>
      </c>
    </row>
    <row r="2198" ht="15.75" customHeight="1" spans="1:9">
      <c r="A2198" s="3" t="s">
        <v>2217</v>
      </c>
      <c r="B2198" s="5">
        <v>45581</v>
      </c>
      <c r="C2198" s="4" t="s">
        <v>16</v>
      </c>
      <c r="D2198" s="6" t="s">
        <v>26</v>
      </c>
      <c r="E2198" s="3">
        <v>4809.38</v>
      </c>
      <c r="F2198" s="3">
        <v>44</v>
      </c>
      <c r="G2198" s="3">
        <v>44</v>
      </c>
      <c r="H2198" s="3">
        <v>410.54</v>
      </c>
      <c r="I2198" s="1">
        <f t="shared" si="34"/>
        <v>0.0853623543991117</v>
      </c>
    </row>
    <row r="2199" ht="15.75" customHeight="1" spans="1:9">
      <c r="A2199" s="3" t="s">
        <v>2218</v>
      </c>
      <c r="B2199" s="5">
        <v>44958</v>
      </c>
      <c r="C2199" s="4" t="s">
        <v>13</v>
      </c>
      <c r="D2199" s="6" t="s">
        <v>38</v>
      </c>
      <c r="E2199" s="3">
        <v>1552.51</v>
      </c>
      <c r="F2199" s="3">
        <v>9</v>
      </c>
      <c r="G2199" s="3">
        <v>35</v>
      </c>
      <c r="H2199" s="3">
        <v>127.44</v>
      </c>
      <c r="I2199" s="1">
        <f t="shared" si="34"/>
        <v>0.0820864277846842</v>
      </c>
    </row>
    <row r="2200" ht="15.75" customHeight="1" spans="1:9">
      <c r="A2200" s="3" t="s">
        <v>2219</v>
      </c>
      <c r="B2200" s="5">
        <v>45048</v>
      </c>
      <c r="C2200" s="4" t="s">
        <v>20</v>
      </c>
      <c r="D2200" s="6" t="s">
        <v>26</v>
      </c>
      <c r="E2200" s="3">
        <v>2624.47</v>
      </c>
      <c r="F2200" s="3">
        <v>17</v>
      </c>
      <c r="G2200" s="3">
        <v>8</v>
      </c>
      <c r="H2200" s="3">
        <v>1721.17</v>
      </c>
      <c r="I2200" s="1">
        <f t="shared" si="34"/>
        <v>0.655816221941954</v>
      </c>
    </row>
    <row r="2201" ht="15.75" customHeight="1" spans="1:9">
      <c r="A2201" s="3" t="s">
        <v>2220</v>
      </c>
      <c r="B2201" s="5">
        <v>45449</v>
      </c>
      <c r="C2201" s="4" t="s">
        <v>10</v>
      </c>
      <c r="D2201" s="6" t="s">
        <v>26</v>
      </c>
      <c r="E2201" s="3">
        <v>3202.79</v>
      </c>
      <c r="F2201" s="3">
        <v>45</v>
      </c>
      <c r="G2201" s="3">
        <v>10</v>
      </c>
      <c r="H2201" s="3">
        <v>685.41</v>
      </c>
      <c r="I2201" s="1">
        <f t="shared" si="34"/>
        <v>0.214004040227427</v>
      </c>
    </row>
    <row r="2202" ht="15.75" customHeight="1" spans="1:9">
      <c r="A2202" s="3" t="s">
        <v>2221</v>
      </c>
      <c r="B2202" s="5">
        <v>45285</v>
      </c>
      <c r="C2202" s="4" t="s">
        <v>16</v>
      </c>
      <c r="D2202" s="6" t="s">
        <v>38</v>
      </c>
      <c r="E2202" s="3">
        <v>4252.82</v>
      </c>
      <c r="F2202" s="3">
        <v>28</v>
      </c>
      <c r="G2202" s="3">
        <v>50</v>
      </c>
      <c r="H2202" s="3">
        <v>1680.32</v>
      </c>
      <c r="I2202" s="1">
        <f t="shared" si="34"/>
        <v>0.395107246485861</v>
      </c>
    </row>
    <row r="2203" ht="15.75" customHeight="1" spans="1:9">
      <c r="A2203" s="3" t="s">
        <v>2222</v>
      </c>
      <c r="B2203" s="5">
        <v>45390</v>
      </c>
      <c r="C2203" s="4" t="s">
        <v>20</v>
      </c>
      <c r="D2203" s="6" t="s">
        <v>23</v>
      </c>
      <c r="E2203" s="3">
        <v>4425.89</v>
      </c>
      <c r="F2203" s="3">
        <v>4</v>
      </c>
      <c r="G2203" s="3">
        <v>50</v>
      </c>
      <c r="H2203" s="3">
        <v>1418.54</v>
      </c>
      <c r="I2203" s="1">
        <f t="shared" si="34"/>
        <v>0.320509547232308</v>
      </c>
    </row>
    <row r="2204" ht="15.75" customHeight="1" spans="1:9">
      <c r="A2204" s="3" t="s">
        <v>2223</v>
      </c>
      <c r="B2204" s="5">
        <v>45289</v>
      </c>
      <c r="C2204" s="4" t="s">
        <v>20</v>
      </c>
      <c r="D2204" s="6" t="s">
        <v>38</v>
      </c>
      <c r="E2204" s="3">
        <v>849.59</v>
      </c>
      <c r="F2204" s="3">
        <v>33</v>
      </c>
      <c r="G2204" s="3">
        <v>34</v>
      </c>
      <c r="H2204" s="3">
        <v>1898.96</v>
      </c>
      <c r="I2204" s="1">
        <f t="shared" si="34"/>
        <v>2.23514871879377</v>
      </c>
    </row>
    <row r="2205" ht="15.75" customHeight="1" spans="1:9">
      <c r="A2205" s="3" t="s">
        <v>2224</v>
      </c>
      <c r="B2205" s="5">
        <v>45496</v>
      </c>
      <c r="C2205" s="4" t="s">
        <v>20</v>
      </c>
      <c r="D2205" s="6" t="s">
        <v>26</v>
      </c>
      <c r="E2205" s="3">
        <v>2237.16</v>
      </c>
      <c r="F2205" s="3">
        <v>19</v>
      </c>
      <c r="G2205" s="3">
        <v>33</v>
      </c>
      <c r="H2205" s="3">
        <v>1809.42</v>
      </c>
      <c r="I2205" s="1">
        <f t="shared" si="34"/>
        <v>0.808802231400526</v>
      </c>
    </row>
    <row r="2206" ht="15.75" customHeight="1" spans="1:9">
      <c r="A2206" s="3" t="s">
        <v>2225</v>
      </c>
      <c r="B2206" s="5">
        <v>45124</v>
      </c>
      <c r="C2206" s="4" t="s">
        <v>16</v>
      </c>
      <c r="D2206" s="6" t="s">
        <v>23</v>
      </c>
      <c r="E2206" s="3">
        <v>499.12</v>
      </c>
      <c r="F2206" s="3">
        <v>1</v>
      </c>
      <c r="G2206" s="3">
        <v>29</v>
      </c>
      <c r="H2206" s="3">
        <v>65.57</v>
      </c>
      <c r="I2206" s="1">
        <f t="shared" si="34"/>
        <v>0.13137121333547</v>
      </c>
    </row>
    <row r="2207" ht="15.75" customHeight="1" spans="1:9">
      <c r="A2207" s="3" t="s">
        <v>2226</v>
      </c>
      <c r="B2207" s="5">
        <v>45021</v>
      </c>
      <c r="C2207" s="4" t="s">
        <v>16</v>
      </c>
      <c r="D2207" s="6" t="s">
        <v>28</v>
      </c>
      <c r="E2207" s="3">
        <v>1770.36</v>
      </c>
      <c r="F2207" s="3">
        <v>7</v>
      </c>
      <c r="G2207" s="3">
        <v>34</v>
      </c>
      <c r="H2207" s="3">
        <v>866.02</v>
      </c>
      <c r="I2207" s="1">
        <f t="shared" si="34"/>
        <v>0.48917734246142</v>
      </c>
    </row>
    <row r="2208" ht="15.75" customHeight="1" spans="1:9">
      <c r="A2208" s="3" t="s">
        <v>2227</v>
      </c>
      <c r="B2208" s="5">
        <v>45201</v>
      </c>
      <c r="C2208" s="4" t="s">
        <v>20</v>
      </c>
      <c r="D2208" s="6" t="s">
        <v>28</v>
      </c>
      <c r="E2208" s="3">
        <v>902.28</v>
      </c>
      <c r="F2208" s="3">
        <v>8</v>
      </c>
      <c r="G2208" s="3">
        <v>48</v>
      </c>
      <c r="H2208" s="3">
        <v>1764.59</v>
      </c>
      <c r="I2208" s="1">
        <f t="shared" si="34"/>
        <v>1.95570111273662</v>
      </c>
    </row>
    <row r="2209" ht="15.75" customHeight="1" spans="1:9">
      <c r="A2209" s="3" t="s">
        <v>2228</v>
      </c>
      <c r="B2209" s="5">
        <v>45574</v>
      </c>
      <c r="C2209" s="4" t="s">
        <v>13</v>
      </c>
      <c r="D2209" s="6" t="s">
        <v>28</v>
      </c>
      <c r="E2209" s="3">
        <v>69.92</v>
      </c>
      <c r="F2209" s="3">
        <v>26</v>
      </c>
      <c r="G2209" s="3">
        <v>18</v>
      </c>
      <c r="H2209" s="3">
        <v>767.68</v>
      </c>
      <c r="I2209" s="1">
        <f t="shared" si="34"/>
        <v>10.9794050343249</v>
      </c>
    </row>
    <row r="2210" ht="15.75" customHeight="1" spans="1:9">
      <c r="A2210" s="3" t="s">
        <v>2229</v>
      </c>
      <c r="B2210" s="5">
        <v>45088</v>
      </c>
      <c r="C2210" s="4" t="s">
        <v>10</v>
      </c>
      <c r="D2210" s="6" t="s">
        <v>26</v>
      </c>
      <c r="E2210" s="3">
        <v>4494.68</v>
      </c>
      <c r="F2210" s="3">
        <v>19</v>
      </c>
      <c r="G2210" s="3">
        <v>9</v>
      </c>
      <c r="H2210" s="3">
        <v>417.66</v>
      </c>
      <c r="I2210" s="1">
        <f t="shared" si="34"/>
        <v>0.0929231891925565</v>
      </c>
    </row>
    <row r="2211" ht="15.75" customHeight="1" spans="1:9">
      <c r="A2211" s="3" t="s">
        <v>2230</v>
      </c>
      <c r="B2211" s="5">
        <v>45305</v>
      </c>
      <c r="C2211" s="4" t="s">
        <v>13</v>
      </c>
      <c r="D2211" s="6" t="s">
        <v>21</v>
      </c>
      <c r="E2211" s="3">
        <v>3846.85</v>
      </c>
      <c r="F2211" s="3">
        <v>30</v>
      </c>
      <c r="G2211" s="3">
        <v>33</v>
      </c>
      <c r="H2211" s="3">
        <v>194.23</v>
      </c>
      <c r="I2211" s="1">
        <f t="shared" si="34"/>
        <v>0.0504906611903245</v>
      </c>
    </row>
    <row r="2212" ht="15.75" customHeight="1" spans="1:9">
      <c r="A2212" s="3" t="s">
        <v>2231</v>
      </c>
      <c r="B2212" s="5">
        <v>45039</v>
      </c>
      <c r="C2212" s="4" t="s">
        <v>13</v>
      </c>
      <c r="D2212" s="6" t="s">
        <v>23</v>
      </c>
      <c r="E2212" s="3">
        <v>919.72</v>
      </c>
      <c r="F2212" s="3">
        <v>10</v>
      </c>
      <c r="G2212" s="3">
        <v>27</v>
      </c>
      <c r="H2212" s="3">
        <v>1180.92</v>
      </c>
      <c r="I2212" s="1">
        <f t="shared" si="34"/>
        <v>1.28399947810203</v>
      </c>
    </row>
    <row r="2213" ht="15.75" customHeight="1" spans="1:9">
      <c r="A2213" s="3" t="s">
        <v>2232</v>
      </c>
      <c r="B2213" s="5">
        <v>44990</v>
      </c>
      <c r="C2213" s="4" t="s">
        <v>13</v>
      </c>
      <c r="D2213" s="6" t="s">
        <v>23</v>
      </c>
      <c r="E2213" s="3">
        <v>392.77</v>
      </c>
      <c r="F2213" s="3">
        <v>49</v>
      </c>
      <c r="G2213" s="3">
        <v>36</v>
      </c>
      <c r="H2213" s="3">
        <v>131.38</v>
      </c>
      <c r="I2213" s="1">
        <f t="shared" si="34"/>
        <v>0.334496015479797</v>
      </c>
    </row>
    <row r="2214" ht="15.75" customHeight="1" spans="1:9">
      <c r="A2214" s="3" t="s">
        <v>2233</v>
      </c>
      <c r="B2214" s="5">
        <v>45489</v>
      </c>
      <c r="C2214" s="4" t="s">
        <v>10</v>
      </c>
      <c r="D2214" s="6" t="s">
        <v>21</v>
      </c>
      <c r="E2214" s="3">
        <v>1749.15</v>
      </c>
      <c r="F2214" s="3">
        <v>38</v>
      </c>
      <c r="G2214" s="3">
        <v>30</v>
      </c>
      <c r="H2214" s="3">
        <v>63.59</v>
      </c>
      <c r="I2214" s="1">
        <f t="shared" si="34"/>
        <v>0.0363548009032959</v>
      </c>
    </row>
    <row r="2215" ht="15.75" customHeight="1" spans="1:9">
      <c r="A2215" s="3" t="s">
        <v>2234</v>
      </c>
      <c r="B2215" s="5">
        <v>44965</v>
      </c>
      <c r="C2215" s="4" t="s">
        <v>13</v>
      </c>
      <c r="D2215" s="6" t="s">
        <v>26</v>
      </c>
      <c r="E2215" s="3">
        <v>2531.48</v>
      </c>
      <c r="F2215" s="3">
        <v>32</v>
      </c>
      <c r="G2215" s="3">
        <v>39</v>
      </c>
      <c r="H2215" s="3">
        <v>467.77</v>
      </c>
      <c r="I2215" s="1">
        <f t="shared" si="34"/>
        <v>0.184781234692749</v>
      </c>
    </row>
    <row r="2216" ht="15.75" customHeight="1" spans="1:9">
      <c r="A2216" s="3" t="s">
        <v>2235</v>
      </c>
      <c r="B2216" s="5">
        <v>45435</v>
      </c>
      <c r="C2216" s="4" t="s">
        <v>20</v>
      </c>
      <c r="D2216" s="6" t="s">
        <v>28</v>
      </c>
      <c r="E2216" s="3">
        <v>70.26</v>
      </c>
      <c r="F2216" s="3">
        <v>42</v>
      </c>
      <c r="G2216" s="3">
        <v>19</v>
      </c>
      <c r="H2216" s="3">
        <v>135.67</v>
      </c>
      <c r="I2216" s="1">
        <f t="shared" si="34"/>
        <v>1.9309706803302</v>
      </c>
    </row>
    <row r="2217" ht="15.75" customHeight="1" spans="1:9">
      <c r="A2217" s="3" t="s">
        <v>2236</v>
      </c>
      <c r="B2217" s="5">
        <v>44984</v>
      </c>
      <c r="C2217" s="4" t="s">
        <v>16</v>
      </c>
      <c r="D2217" s="6" t="s">
        <v>21</v>
      </c>
      <c r="E2217" s="3">
        <v>3515.97</v>
      </c>
      <c r="F2217" s="3">
        <v>19</v>
      </c>
      <c r="G2217" s="3">
        <v>4</v>
      </c>
      <c r="H2217" s="3">
        <v>750.64</v>
      </c>
      <c r="I2217" s="1">
        <f t="shared" si="34"/>
        <v>0.213494426858022</v>
      </c>
    </row>
    <row r="2218" ht="15.75" customHeight="1" spans="1:9">
      <c r="A2218" s="3" t="s">
        <v>2237</v>
      </c>
      <c r="B2218" s="5">
        <v>45281</v>
      </c>
      <c r="C2218" s="4" t="s">
        <v>20</v>
      </c>
      <c r="D2218" s="6" t="s">
        <v>38</v>
      </c>
      <c r="E2218" s="3">
        <v>1804.44</v>
      </c>
      <c r="F2218" s="3">
        <v>3</v>
      </c>
      <c r="G2218" s="3">
        <v>32</v>
      </c>
      <c r="H2218" s="3">
        <v>10.44</v>
      </c>
      <c r="I2218" s="1">
        <f t="shared" si="34"/>
        <v>0.00578572853627718</v>
      </c>
    </row>
    <row r="2219" ht="15.75" customHeight="1" spans="1:9">
      <c r="A2219" s="3" t="s">
        <v>2238</v>
      </c>
      <c r="B2219" s="5">
        <v>45045</v>
      </c>
      <c r="C2219" s="4" t="s">
        <v>20</v>
      </c>
      <c r="D2219" s="6" t="s">
        <v>21</v>
      </c>
      <c r="E2219" s="3">
        <v>3442.59</v>
      </c>
      <c r="F2219" s="3">
        <v>23</v>
      </c>
      <c r="G2219" s="3">
        <v>28</v>
      </c>
      <c r="H2219" s="3">
        <v>1838.4</v>
      </c>
      <c r="I2219" s="1">
        <f t="shared" si="34"/>
        <v>0.534016539872596</v>
      </c>
    </row>
    <row r="2220" ht="15.75" customHeight="1" spans="1:9">
      <c r="A2220" s="3" t="s">
        <v>2239</v>
      </c>
      <c r="B2220" s="5">
        <v>44906</v>
      </c>
      <c r="C2220" s="4" t="s">
        <v>16</v>
      </c>
      <c r="D2220" s="6" t="s">
        <v>23</v>
      </c>
      <c r="E2220" s="3">
        <v>1779.14</v>
      </c>
      <c r="F2220" s="3">
        <v>34</v>
      </c>
      <c r="G2220" s="3">
        <v>5</v>
      </c>
      <c r="H2220" s="3">
        <v>1460.54</v>
      </c>
      <c r="I2220" s="1">
        <f t="shared" si="34"/>
        <v>0.820924716436031</v>
      </c>
    </row>
    <row r="2221" ht="15.75" customHeight="1" spans="1:9">
      <c r="A2221" s="3" t="s">
        <v>2240</v>
      </c>
      <c r="B2221" s="5">
        <v>45034</v>
      </c>
      <c r="C2221" s="4" t="s">
        <v>10</v>
      </c>
      <c r="D2221" s="6" t="s">
        <v>26</v>
      </c>
      <c r="E2221" s="3">
        <v>4184.58</v>
      </c>
      <c r="F2221" s="3">
        <v>10</v>
      </c>
      <c r="G2221" s="3">
        <v>32</v>
      </c>
      <c r="H2221" s="3">
        <v>1771.7</v>
      </c>
      <c r="I2221" s="1">
        <f t="shared" si="34"/>
        <v>0.423387771293654</v>
      </c>
    </row>
    <row r="2222" ht="15.75" customHeight="1" spans="1:9">
      <c r="A2222" s="3" t="s">
        <v>2241</v>
      </c>
      <c r="B2222" s="5">
        <v>45387</v>
      </c>
      <c r="C2222" s="4" t="s">
        <v>10</v>
      </c>
      <c r="D2222" s="6" t="s">
        <v>21</v>
      </c>
      <c r="E2222" s="3">
        <v>3483.26</v>
      </c>
      <c r="F2222" s="3">
        <v>2</v>
      </c>
      <c r="G2222" s="3">
        <v>9</v>
      </c>
      <c r="H2222" s="3">
        <v>1009.28</v>
      </c>
      <c r="I2222" s="1">
        <f t="shared" si="34"/>
        <v>0.289751554578182</v>
      </c>
    </row>
    <row r="2223" ht="15.75" customHeight="1" spans="1:9">
      <c r="A2223" s="3" t="s">
        <v>2242</v>
      </c>
      <c r="B2223" s="5">
        <v>44931</v>
      </c>
      <c r="C2223" s="4" t="s">
        <v>13</v>
      </c>
      <c r="D2223" s="6" t="s">
        <v>28</v>
      </c>
      <c r="E2223" s="3">
        <v>557.07</v>
      </c>
      <c r="F2223" s="3">
        <v>15</v>
      </c>
      <c r="G2223" s="3">
        <v>42</v>
      </c>
      <c r="H2223" s="3">
        <v>1871.34</v>
      </c>
      <c r="I2223" s="1">
        <f t="shared" si="34"/>
        <v>3.35925467176477</v>
      </c>
    </row>
    <row r="2224" ht="15.75" customHeight="1" spans="1:9">
      <c r="A2224" s="3" t="s">
        <v>2243</v>
      </c>
      <c r="B2224" s="5">
        <v>45584</v>
      </c>
      <c r="C2224" s="4" t="s">
        <v>10</v>
      </c>
      <c r="D2224" s="6" t="s">
        <v>21</v>
      </c>
      <c r="E2224" s="3">
        <v>3077.38</v>
      </c>
      <c r="F2224" s="3">
        <v>19</v>
      </c>
      <c r="G2224" s="3">
        <v>22</v>
      </c>
      <c r="H2224" s="3">
        <v>272.75</v>
      </c>
      <c r="I2224" s="1">
        <f t="shared" si="34"/>
        <v>0.0886305883576289</v>
      </c>
    </row>
    <row r="2225" ht="15.75" customHeight="1" spans="1:9">
      <c r="A2225" s="3" t="s">
        <v>2244</v>
      </c>
      <c r="B2225" s="5">
        <v>44913</v>
      </c>
      <c r="C2225" s="4" t="s">
        <v>20</v>
      </c>
      <c r="D2225" s="6" t="s">
        <v>21</v>
      </c>
      <c r="E2225" s="3">
        <v>4663.75</v>
      </c>
      <c r="F2225" s="3">
        <v>44</v>
      </c>
      <c r="G2225" s="3">
        <v>12</v>
      </c>
      <c r="H2225" s="3">
        <v>1642.47</v>
      </c>
      <c r="I2225" s="1">
        <f t="shared" si="34"/>
        <v>0.35217796837309</v>
      </c>
    </row>
    <row r="2226" ht="15.75" customHeight="1" spans="1:9">
      <c r="A2226" s="3" t="s">
        <v>2245</v>
      </c>
      <c r="B2226" s="5">
        <v>45083</v>
      </c>
      <c r="C2226" s="4" t="s">
        <v>10</v>
      </c>
      <c r="D2226" s="6" t="s">
        <v>26</v>
      </c>
      <c r="E2226" s="3">
        <v>3793.19</v>
      </c>
      <c r="F2226" s="3">
        <v>39</v>
      </c>
      <c r="G2226" s="3">
        <v>3</v>
      </c>
      <c r="H2226" s="3">
        <v>356.6</v>
      </c>
      <c r="I2226" s="1">
        <f t="shared" si="34"/>
        <v>0.0940105821221716</v>
      </c>
    </row>
    <row r="2227" ht="15.75" customHeight="1" spans="1:9">
      <c r="A2227" s="3" t="s">
        <v>2246</v>
      </c>
      <c r="B2227" s="5">
        <v>44882</v>
      </c>
      <c r="C2227" s="4" t="s">
        <v>20</v>
      </c>
      <c r="D2227" s="6" t="s">
        <v>38</v>
      </c>
      <c r="E2227" s="3">
        <v>2127.73</v>
      </c>
      <c r="F2227" s="3">
        <v>42</v>
      </c>
      <c r="G2227" s="3">
        <v>3</v>
      </c>
      <c r="H2227" s="3">
        <v>422.88</v>
      </c>
      <c r="I2227" s="1">
        <f t="shared" si="34"/>
        <v>0.198747021473589</v>
      </c>
    </row>
    <row r="2228" ht="15.75" customHeight="1" spans="1:9">
      <c r="A2228" s="3" t="s">
        <v>2247</v>
      </c>
      <c r="B2228" s="5">
        <v>45138</v>
      </c>
      <c r="C2228" s="4" t="s">
        <v>13</v>
      </c>
      <c r="D2228" s="6" t="s">
        <v>38</v>
      </c>
      <c r="E2228" s="3">
        <v>1993.18</v>
      </c>
      <c r="F2228" s="3">
        <v>43</v>
      </c>
      <c r="G2228" s="3">
        <v>25</v>
      </c>
      <c r="H2228" s="3">
        <v>1793.78</v>
      </c>
      <c r="I2228" s="1">
        <f t="shared" si="34"/>
        <v>0.899958859711617</v>
      </c>
    </row>
    <row r="2229" ht="15.75" customHeight="1" spans="1:9">
      <c r="A2229" s="3" t="s">
        <v>2248</v>
      </c>
      <c r="B2229" s="5">
        <v>45251</v>
      </c>
      <c r="C2229" s="4" t="s">
        <v>20</v>
      </c>
      <c r="D2229" s="6" t="s">
        <v>26</v>
      </c>
      <c r="E2229" s="3">
        <v>138.19</v>
      </c>
      <c r="F2229" s="3">
        <v>45</v>
      </c>
      <c r="G2229" s="3">
        <v>25</v>
      </c>
      <c r="H2229" s="3">
        <v>851.34</v>
      </c>
      <c r="I2229" s="1">
        <f t="shared" si="34"/>
        <v>6.16064838266155</v>
      </c>
    </row>
    <row r="2230" ht="15.75" customHeight="1" spans="1:9">
      <c r="A2230" s="3" t="s">
        <v>2249</v>
      </c>
      <c r="B2230" s="5">
        <v>44934</v>
      </c>
      <c r="C2230" s="4" t="s">
        <v>16</v>
      </c>
      <c r="D2230" s="6" t="s">
        <v>26</v>
      </c>
      <c r="E2230" s="3">
        <v>1000.55</v>
      </c>
      <c r="F2230" s="3">
        <v>41</v>
      </c>
      <c r="G2230" s="3">
        <v>21</v>
      </c>
      <c r="H2230" s="3">
        <v>162.85</v>
      </c>
      <c r="I2230" s="1">
        <f t="shared" si="34"/>
        <v>0.162760481735046</v>
      </c>
    </row>
    <row r="2231" ht="15.75" customHeight="1" spans="1:9">
      <c r="A2231" s="3" t="s">
        <v>2250</v>
      </c>
      <c r="B2231" s="5">
        <v>45092</v>
      </c>
      <c r="C2231" s="4" t="s">
        <v>13</v>
      </c>
      <c r="D2231" s="6" t="s">
        <v>23</v>
      </c>
      <c r="E2231" s="3">
        <v>2446.23</v>
      </c>
      <c r="F2231" s="3">
        <v>39</v>
      </c>
      <c r="G2231" s="3">
        <v>48</v>
      </c>
      <c r="H2231" s="3">
        <v>1992.83</v>
      </c>
      <c r="I2231" s="1">
        <f t="shared" si="34"/>
        <v>0.814653568961218</v>
      </c>
    </row>
    <row r="2232" ht="15.75" customHeight="1" spans="1:9">
      <c r="A2232" s="3" t="s">
        <v>2251</v>
      </c>
      <c r="B2232" s="5">
        <v>45228</v>
      </c>
      <c r="C2232" s="4" t="s">
        <v>16</v>
      </c>
      <c r="D2232" s="6" t="s">
        <v>26</v>
      </c>
      <c r="E2232" s="3">
        <v>3631.63</v>
      </c>
      <c r="F2232" s="3">
        <v>22</v>
      </c>
      <c r="G2232" s="3">
        <v>18</v>
      </c>
      <c r="H2232" s="3">
        <v>1867.8</v>
      </c>
      <c r="I2232" s="1">
        <f t="shared" si="34"/>
        <v>0.514314508911976</v>
      </c>
    </row>
    <row r="2233" ht="15.75" customHeight="1" spans="1:9">
      <c r="A2233" s="3" t="s">
        <v>2252</v>
      </c>
      <c r="B2233" s="5">
        <v>45233</v>
      </c>
      <c r="C2233" s="4" t="s">
        <v>20</v>
      </c>
      <c r="D2233" s="6" t="s">
        <v>21</v>
      </c>
      <c r="E2233" s="3">
        <v>4322.62</v>
      </c>
      <c r="F2233" s="3">
        <v>35</v>
      </c>
      <c r="G2233" s="3">
        <v>21</v>
      </c>
      <c r="H2233" s="3">
        <v>782.56</v>
      </c>
      <c r="I2233" s="1">
        <f t="shared" si="34"/>
        <v>0.18103835174038</v>
      </c>
    </row>
    <row r="2234" ht="15.75" customHeight="1" spans="1:9">
      <c r="A2234" s="3" t="s">
        <v>2253</v>
      </c>
      <c r="B2234" s="5">
        <v>45282</v>
      </c>
      <c r="C2234" s="4" t="s">
        <v>10</v>
      </c>
      <c r="D2234" s="6" t="s">
        <v>28</v>
      </c>
      <c r="E2234" s="3">
        <v>2889.33</v>
      </c>
      <c r="F2234" s="3">
        <v>1</v>
      </c>
      <c r="G2234" s="3">
        <v>9</v>
      </c>
      <c r="H2234" s="3">
        <v>335.89</v>
      </c>
      <c r="I2234" s="1">
        <f t="shared" si="34"/>
        <v>0.116251864619133</v>
      </c>
    </row>
    <row r="2235" ht="15.75" customHeight="1" spans="1:9">
      <c r="A2235" s="3" t="s">
        <v>2254</v>
      </c>
      <c r="B2235" s="5">
        <v>45446</v>
      </c>
      <c r="C2235" s="4" t="s">
        <v>13</v>
      </c>
      <c r="D2235" s="6" t="s">
        <v>28</v>
      </c>
      <c r="E2235" s="3">
        <v>493.05</v>
      </c>
      <c r="F2235" s="3">
        <v>43</v>
      </c>
      <c r="G2235" s="3">
        <v>12</v>
      </c>
      <c r="H2235" s="3">
        <v>673.97</v>
      </c>
      <c r="I2235" s="1">
        <f t="shared" si="34"/>
        <v>1.36694047256871</v>
      </c>
    </row>
    <row r="2236" ht="15.75" customHeight="1" spans="1:9">
      <c r="A2236" s="3" t="s">
        <v>2255</v>
      </c>
      <c r="B2236" s="5">
        <v>45504</v>
      </c>
      <c r="C2236" s="4" t="s">
        <v>16</v>
      </c>
      <c r="D2236" s="6" t="s">
        <v>21</v>
      </c>
      <c r="E2236" s="3">
        <v>715.71</v>
      </c>
      <c r="F2236" s="3">
        <v>39</v>
      </c>
      <c r="G2236" s="3">
        <v>42</v>
      </c>
      <c r="H2236" s="3">
        <v>1350.36</v>
      </c>
      <c r="I2236" s="1">
        <f t="shared" si="34"/>
        <v>1.88674183677747</v>
      </c>
    </row>
    <row r="2237" ht="15.75" customHeight="1" spans="1:9">
      <c r="A2237" s="3" t="s">
        <v>2256</v>
      </c>
      <c r="B2237" s="5">
        <v>45596</v>
      </c>
      <c r="C2237" s="4" t="s">
        <v>16</v>
      </c>
      <c r="D2237" s="6" t="s">
        <v>21</v>
      </c>
      <c r="E2237" s="3">
        <v>3907.82</v>
      </c>
      <c r="F2237" s="3">
        <v>37</v>
      </c>
      <c r="G2237" s="3">
        <v>14</v>
      </c>
      <c r="H2237" s="3">
        <v>458.09</v>
      </c>
      <c r="I2237" s="1">
        <f t="shared" si="34"/>
        <v>0.117223925359919</v>
      </c>
    </row>
    <row r="2238" ht="15.75" customHeight="1" spans="1:9">
      <c r="A2238" s="3" t="s">
        <v>2257</v>
      </c>
      <c r="B2238" s="5">
        <v>45004</v>
      </c>
      <c r="C2238" s="4" t="s">
        <v>20</v>
      </c>
      <c r="D2238" s="6" t="s">
        <v>26</v>
      </c>
      <c r="E2238" s="3">
        <v>1022.93</v>
      </c>
      <c r="F2238" s="3">
        <v>49</v>
      </c>
      <c r="G2238" s="3">
        <v>27</v>
      </c>
      <c r="H2238" s="3">
        <v>1466.92</v>
      </c>
      <c r="I2238" s="1">
        <f t="shared" si="34"/>
        <v>1.43403751967388</v>
      </c>
    </row>
    <row r="2239" ht="15.75" customHeight="1" spans="1:9">
      <c r="A2239" s="3" t="s">
        <v>2258</v>
      </c>
      <c r="B2239" s="5">
        <v>45404</v>
      </c>
      <c r="C2239" s="4" t="s">
        <v>16</v>
      </c>
      <c r="D2239" s="6" t="s">
        <v>23</v>
      </c>
      <c r="E2239" s="3">
        <v>2603.17</v>
      </c>
      <c r="F2239" s="3">
        <v>2</v>
      </c>
      <c r="G2239" s="3">
        <v>23</v>
      </c>
      <c r="H2239" s="3">
        <v>1312.09</v>
      </c>
      <c r="I2239" s="1">
        <f t="shared" si="34"/>
        <v>0.504035464452955</v>
      </c>
    </row>
    <row r="2240" ht="15.75" customHeight="1" spans="1:9">
      <c r="A2240" s="3" t="s">
        <v>2259</v>
      </c>
      <c r="B2240" s="5">
        <v>45577</v>
      </c>
      <c r="C2240" s="4" t="s">
        <v>16</v>
      </c>
      <c r="D2240" s="6" t="s">
        <v>26</v>
      </c>
      <c r="E2240" s="3">
        <v>623.94</v>
      </c>
      <c r="F2240" s="3">
        <v>29</v>
      </c>
      <c r="G2240" s="3">
        <v>0</v>
      </c>
      <c r="H2240" s="3">
        <v>1954.01</v>
      </c>
      <c r="I2240" s="1">
        <f t="shared" si="34"/>
        <v>3.13172740968683</v>
      </c>
    </row>
    <row r="2241" ht="15.75" customHeight="1" spans="1:9">
      <c r="A2241" s="3" t="s">
        <v>2260</v>
      </c>
      <c r="B2241" s="5">
        <v>45130</v>
      </c>
      <c r="C2241" s="4" t="s">
        <v>16</v>
      </c>
      <c r="D2241" s="6" t="s">
        <v>21</v>
      </c>
      <c r="E2241" s="3">
        <v>1511.61</v>
      </c>
      <c r="F2241" s="3">
        <v>28</v>
      </c>
      <c r="G2241" s="3">
        <v>42</v>
      </c>
      <c r="H2241" s="3">
        <v>149.25</v>
      </c>
      <c r="I2241" s="1">
        <f t="shared" si="34"/>
        <v>0.0987357850239149</v>
      </c>
    </row>
    <row r="2242" ht="15.75" customHeight="1" spans="1:9">
      <c r="A2242" s="3" t="s">
        <v>2261</v>
      </c>
      <c r="B2242" s="5">
        <v>45104</v>
      </c>
      <c r="C2242" s="4" t="s">
        <v>13</v>
      </c>
      <c r="D2242" s="6" t="s">
        <v>28</v>
      </c>
      <c r="E2242" s="3">
        <v>1608.57</v>
      </c>
      <c r="F2242" s="3">
        <v>8</v>
      </c>
      <c r="G2242" s="3">
        <v>14</v>
      </c>
      <c r="H2242" s="3">
        <v>171.69</v>
      </c>
      <c r="I2242" s="1">
        <f t="shared" si="34"/>
        <v>0.106734553050225</v>
      </c>
    </row>
    <row r="2243" ht="15.75" customHeight="1" spans="1:9">
      <c r="A2243" s="3" t="s">
        <v>2262</v>
      </c>
      <c r="B2243" s="5">
        <v>45307</v>
      </c>
      <c r="C2243" s="4" t="s">
        <v>13</v>
      </c>
      <c r="D2243" s="6" t="s">
        <v>38</v>
      </c>
      <c r="E2243" s="3">
        <v>3916.04</v>
      </c>
      <c r="F2243" s="3">
        <v>46</v>
      </c>
      <c r="G2243" s="3">
        <v>38</v>
      </c>
      <c r="H2243" s="3">
        <v>120.1</v>
      </c>
      <c r="I2243" s="1">
        <f t="shared" ref="I2243:I2306" si="35">H2243/E2243</f>
        <v>0.0306687367851197</v>
      </c>
    </row>
    <row r="2244" ht="15.75" customHeight="1" spans="1:9">
      <c r="A2244" s="3" t="s">
        <v>2263</v>
      </c>
      <c r="B2244" s="5">
        <v>45475</v>
      </c>
      <c r="C2244" s="4" t="s">
        <v>13</v>
      </c>
      <c r="D2244" s="6" t="s">
        <v>23</v>
      </c>
      <c r="E2244" s="3">
        <v>3286.99</v>
      </c>
      <c r="F2244" s="3">
        <v>5</v>
      </c>
      <c r="G2244" s="3">
        <v>38</v>
      </c>
      <c r="H2244" s="3">
        <v>603.21</v>
      </c>
      <c r="I2244" s="1">
        <f t="shared" si="35"/>
        <v>0.183514400713114</v>
      </c>
    </row>
    <row r="2245" ht="15.75" customHeight="1" spans="1:9">
      <c r="A2245" s="3" t="s">
        <v>2264</v>
      </c>
      <c r="B2245" s="5">
        <v>45010</v>
      </c>
      <c r="C2245" s="4" t="s">
        <v>16</v>
      </c>
      <c r="D2245" s="6" t="s">
        <v>21</v>
      </c>
      <c r="E2245" s="3">
        <v>3457.33</v>
      </c>
      <c r="F2245" s="3">
        <v>29</v>
      </c>
      <c r="G2245" s="3">
        <v>44</v>
      </c>
      <c r="H2245" s="3">
        <v>1503.32</v>
      </c>
      <c r="I2245" s="1">
        <f t="shared" si="35"/>
        <v>0.434821090263296</v>
      </c>
    </row>
    <row r="2246" ht="15.75" customHeight="1" spans="1:9">
      <c r="A2246" s="3" t="s">
        <v>2265</v>
      </c>
      <c r="B2246" s="5">
        <v>45024</v>
      </c>
      <c r="C2246" s="4" t="s">
        <v>20</v>
      </c>
      <c r="D2246" s="6" t="s">
        <v>23</v>
      </c>
      <c r="E2246" s="3">
        <v>3726.57</v>
      </c>
      <c r="F2246" s="3">
        <v>23</v>
      </c>
      <c r="G2246" s="3">
        <v>49</v>
      </c>
      <c r="H2246" s="3">
        <v>1947.39</v>
      </c>
      <c r="I2246" s="1">
        <f t="shared" si="35"/>
        <v>0.522569011181864</v>
      </c>
    </row>
    <row r="2247" ht="15.75" customHeight="1" spans="1:9">
      <c r="A2247" s="3" t="s">
        <v>2266</v>
      </c>
      <c r="B2247" s="5">
        <v>45524</v>
      </c>
      <c r="C2247" s="4" t="s">
        <v>10</v>
      </c>
      <c r="D2247" s="6" t="s">
        <v>26</v>
      </c>
      <c r="E2247" s="3">
        <v>759.91</v>
      </c>
      <c r="F2247" s="3">
        <v>36</v>
      </c>
      <c r="G2247" s="3">
        <v>15</v>
      </c>
      <c r="H2247" s="3">
        <v>438.13</v>
      </c>
      <c r="I2247" s="1">
        <f t="shared" si="35"/>
        <v>0.576555118369281</v>
      </c>
    </row>
    <row r="2248" ht="15.75" customHeight="1" spans="1:9">
      <c r="A2248" s="3" t="s">
        <v>2267</v>
      </c>
      <c r="B2248" s="5">
        <v>45300</v>
      </c>
      <c r="C2248" s="4" t="s">
        <v>10</v>
      </c>
      <c r="D2248" s="6" t="s">
        <v>21</v>
      </c>
      <c r="E2248" s="3">
        <v>105.98</v>
      </c>
      <c r="F2248" s="3">
        <v>37</v>
      </c>
      <c r="G2248" s="3">
        <v>0</v>
      </c>
      <c r="H2248" s="3">
        <v>11.6</v>
      </c>
      <c r="I2248" s="1">
        <f t="shared" si="35"/>
        <v>0.109454614078128</v>
      </c>
    </row>
    <row r="2249" ht="15.75" customHeight="1" spans="1:9">
      <c r="A2249" s="3" t="s">
        <v>2268</v>
      </c>
      <c r="B2249" s="5">
        <v>45445</v>
      </c>
      <c r="C2249" s="4" t="s">
        <v>10</v>
      </c>
      <c r="D2249" s="6" t="s">
        <v>21</v>
      </c>
      <c r="E2249" s="3">
        <v>3667.37</v>
      </c>
      <c r="F2249" s="3">
        <v>8</v>
      </c>
      <c r="G2249" s="3">
        <v>49</v>
      </c>
      <c r="H2249" s="3">
        <v>1749.27</v>
      </c>
      <c r="I2249" s="1">
        <f t="shared" si="35"/>
        <v>0.476982142516299</v>
      </c>
    </row>
    <row r="2250" ht="15.75" customHeight="1" spans="1:9">
      <c r="A2250" s="3" t="s">
        <v>2269</v>
      </c>
      <c r="B2250" s="5">
        <v>45533</v>
      </c>
      <c r="C2250" s="4" t="s">
        <v>10</v>
      </c>
      <c r="D2250" s="6" t="s">
        <v>38</v>
      </c>
      <c r="E2250" s="3">
        <v>1850.96</v>
      </c>
      <c r="F2250" s="3">
        <v>12</v>
      </c>
      <c r="G2250" s="3">
        <v>7</v>
      </c>
      <c r="H2250" s="3">
        <v>685.96</v>
      </c>
      <c r="I2250" s="1">
        <f t="shared" si="35"/>
        <v>0.370596879457147</v>
      </c>
    </row>
    <row r="2251" ht="15.75" customHeight="1" spans="1:9">
      <c r="A2251" s="3" t="s">
        <v>2270</v>
      </c>
      <c r="B2251" s="5">
        <v>45561</v>
      </c>
      <c r="C2251" s="4" t="s">
        <v>10</v>
      </c>
      <c r="D2251" s="6" t="s">
        <v>26</v>
      </c>
      <c r="E2251" s="3">
        <v>3481.37</v>
      </c>
      <c r="F2251" s="3">
        <v>7</v>
      </c>
      <c r="G2251" s="3">
        <v>25</v>
      </c>
      <c r="H2251" s="3">
        <v>1165.1</v>
      </c>
      <c r="I2251" s="1">
        <f t="shared" si="35"/>
        <v>0.334667099446482</v>
      </c>
    </row>
    <row r="2252" ht="15.75" customHeight="1" spans="1:9">
      <c r="A2252" s="3" t="s">
        <v>2271</v>
      </c>
      <c r="B2252" s="5">
        <v>45015</v>
      </c>
      <c r="C2252" s="4" t="s">
        <v>10</v>
      </c>
      <c r="D2252" s="6" t="s">
        <v>28</v>
      </c>
      <c r="E2252" s="3">
        <v>3679.16</v>
      </c>
      <c r="F2252" s="3">
        <v>36</v>
      </c>
      <c r="G2252" s="3">
        <v>23</v>
      </c>
      <c r="H2252" s="3">
        <v>317.03</v>
      </c>
      <c r="I2252" s="1">
        <f t="shared" si="35"/>
        <v>0.0861691255612694</v>
      </c>
    </row>
    <row r="2253" ht="15.75" customHeight="1" spans="1:9">
      <c r="A2253" s="3" t="s">
        <v>2272</v>
      </c>
      <c r="B2253" s="5">
        <v>45311</v>
      </c>
      <c r="C2253" s="4" t="s">
        <v>20</v>
      </c>
      <c r="D2253" s="6" t="s">
        <v>26</v>
      </c>
      <c r="E2253" s="3">
        <v>784.48</v>
      </c>
      <c r="F2253" s="3">
        <v>6</v>
      </c>
      <c r="G2253" s="3">
        <v>23</v>
      </c>
      <c r="H2253" s="3">
        <v>192.92</v>
      </c>
      <c r="I2253" s="1">
        <f t="shared" si="35"/>
        <v>0.245920864776667</v>
      </c>
    </row>
    <row r="2254" ht="15.75" customHeight="1" spans="1:9">
      <c r="A2254" s="3" t="s">
        <v>2273</v>
      </c>
      <c r="B2254" s="5">
        <v>45296</v>
      </c>
      <c r="C2254" s="4" t="s">
        <v>10</v>
      </c>
      <c r="D2254" s="6" t="s">
        <v>38</v>
      </c>
      <c r="E2254" s="3">
        <v>757.3</v>
      </c>
      <c r="F2254" s="3">
        <v>18</v>
      </c>
      <c r="G2254" s="3">
        <v>32</v>
      </c>
      <c r="H2254" s="3">
        <v>1718.75</v>
      </c>
      <c r="I2254" s="1">
        <f t="shared" si="35"/>
        <v>2.26957612570976</v>
      </c>
    </row>
    <row r="2255" ht="15.75" customHeight="1" spans="1:9">
      <c r="A2255" s="3" t="s">
        <v>2274</v>
      </c>
      <c r="B2255" s="5">
        <v>45254</v>
      </c>
      <c r="C2255" s="4" t="s">
        <v>16</v>
      </c>
      <c r="D2255" s="6" t="s">
        <v>23</v>
      </c>
      <c r="E2255" s="3">
        <v>4852.17</v>
      </c>
      <c r="F2255" s="3">
        <v>23</v>
      </c>
      <c r="G2255" s="3">
        <v>1</v>
      </c>
      <c r="H2255" s="3">
        <v>1315.46</v>
      </c>
      <c r="I2255" s="1">
        <f t="shared" si="35"/>
        <v>0.271107566305385</v>
      </c>
    </row>
    <row r="2256" ht="15.75" customHeight="1" spans="1:9">
      <c r="A2256" s="3" t="s">
        <v>2275</v>
      </c>
      <c r="B2256" s="5">
        <v>45032</v>
      </c>
      <c r="C2256" s="4" t="s">
        <v>20</v>
      </c>
      <c r="D2256" s="6" t="s">
        <v>38</v>
      </c>
      <c r="E2256" s="3">
        <v>529.82</v>
      </c>
      <c r="F2256" s="3">
        <v>17</v>
      </c>
      <c r="G2256" s="3">
        <v>31</v>
      </c>
      <c r="H2256" s="3">
        <v>1013.64</v>
      </c>
      <c r="I2256" s="1">
        <f t="shared" si="35"/>
        <v>1.91317806047337</v>
      </c>
    </row>
    <row r="2257" ht="15.75" customHeight="1" spans="1:9">
      <c r="A2257" s="3" t="s">
        <v>2276</v>
      </c>
      <c r="B2257" s="5">
        <v>45050</v>
      </c>
      <c r="C2257" s="4" t="s">
        <v>10</v>
      </c>
      <c r="D2257" s="6" t="s">
        <v>28</v>
      </c>
      <c r="E2257" s="3">
        <v>3450.67</v>
      </c>
      <c r="F2257" s="3">
        <v>6</v>
      </c>
      <c r="G2257" s="3">
        <v>31</v>
      </c>
      <c r="H2257" s="3">
        <v>961.9</v>
      </c>
      <c r="I2257" s="1">
        <f t="shared" si="35"/>
        <v>0.278757458696427</v>
      </c>
    </row>
    <row r="2258" ht="15.75" customHeight="1" spans="1:9">
      <c r="A2258" s="3" t="s">
        <v>2277</v>
      </c>
      <c r="B2258" s="5">
        <v>45317</v>
      </c>
      <c r="C2258" s="4" t="s">
        <v>16</v>
      </c>
      <c r="D2258" s="6" t="s">
        <v>23</v>
      </c>
      <c r="E2258" s="3">
        <v>4504.88</v>
      </c>
      <c r="F2258" s="3">
        <v>38</v>
      </c>
      <c r="G2258" s="3">
        <v>35</v>
      </c>
      <c r="H2258" s="3">
        <v>1971.14</v>
      </c>
      <c r="I2258" s="1">
        <f t="shared" si="35"/>
        <v>0.437556605281384</v>
      </c>
    </row>
    <row r="2259" ht="15.75" customHeight="1" spans="1:9">
      <c r="A2259" s="3" t="s">
        <v>2278</v>
      </c>
      <c r="B2259" s="5">
        <v>45176</v>
      </c>
      <c r="C2259" s="4" t="s">
        <v>13</v>
      </c>
      <c r="D2259" s="6" t="s">
        <v>23</v>
      </c>
      <c r="E2259" s="3">
        <v>1965.8</v>
      </c>
      <c r="F2259" s="3">
        <v>12</v>
      </c>
      <c r="G2259" s="3">
        <v>6</v>
      </c>
      <c r="H2259" s="3">
        <v>857.8</v>
      </c>
      <c r="I2259" s="1">
        <f t="shared" si="35"/>
        <v>0.436361786550005</v>
      </c>
    </row>
    <row r="2260" ht="15.75" customHeight="1" spans="1:9">
      <c r="A2260" s="3" t="s">
        <v>2279</v>
      </c>
      <c r="B2260" s="5">
        <v>44999</v>
      </c>
      <c r="C2260" s="4" t="s">
        <v>20</v>
      </c>
      <c r="D2260" s="6" t="s">
        <v>28</v>
      </c>
      <c r="E2260" s="3">
        <v>3098.32</v>
      </c>
      <c r="F2260" s="3">
        <v>38</v>
      </c>
      <c r="G2260" s="3">
        <v>47</v>
      </c>
      <c r="H2260" s="3">
        <v>82.86</v>
      </c>
      <c r="I2260" s="1">
        <f t="shared" si="35"/>
        <v>0.0267435255235095</v>
      </c>
    </row>
    <row r="2261" ht="15.75" customHeight="1" spans="1:9">
      <c r="A2261" s="3" t="s">
        <v>2280</v>
      </c>
      <c r="B2261" s="5">
        <v>45284</v>
      </c>
      <c r="C2261" s="4" t="s">
        <v>16</v>
      </c>
      <c r="D2261" s="6" t="s">
        <v>21</v>
      </c>
      <c r="E2261" s="3">
        <v>3456.57</v>
      </c>
      <c r="F2261" s="3">
        <v>10</v>
      </c>
      <c r="G2261" s="3">
        <v>12</v>
      </c>
      <c r="H2261" s="3">
        <v>452.79</v>
      </c>
      <c r="I2261" s="1">
        <f t="shared" si="35"/>
        <v>0.130994020083493</v>
      </c>
    </row>
    <row r="2262" ht="15.75" customHeight="1" spans="1:9">
      <c r="A2262" s="3" t="s">
        <v>2281</v>
      </c>
      <c r="B2262" s="5">
        <v>45275</v>
      </c>
      <c r="C2262" s="4" t="s">
        <v>13</v>
      </c>
      <c r="D2262" s="6" t="s">
        <v>21</v>
      </c>
      <c r="E2262" s="3">
        <v>4644.04</v>
      </c>
      <c r="F2262" s="3">
        <v>37</v>
      </c>
      <c r="G2262" s="3">
        <v>38</v>
      </c>
      <c r="H2262" s="3">
        <v>1138.32</v>
      </c>
      <c r="I2262" s="1">
        <f t="shared" si="35"/>
        <v>0.245114167836625</v>
      </c>
    </row>
    <row r="2263" ht="15.75" customHeight="1" spans="1:9">
      <c r="A2263" s="3" t="s">
        <v>2282</v>
      </c>
      <c r="B2263" s="5">
        <v>45413</v>
      </c>
      <c r="C2263" s="4" t="s">
        <v>20</v>
      </c>
      <c r="D2263" s="6" t="s">
        <v>21</v>
      </c>
      <c r="E2263" s="3">
        <v>2117.15</v>
      </c>
      <c r="F2263" s="3">
        <v>40</v>
      </c>
      <c r="G2263" s="3">
        <v>46</v>
      </c>
      <c r="H2263" s="3">
        <v>1502.64</v>
      </c>
      <c r="I2263" s="1">
        <f t="shared" si="35"/>
        <v>0.709746593297593</v>
      </c>
    </row>
    <row r="2264" ht="15.75" customHeight="1" spans="1:9">
      <c r="A2264" s="3" t="s">
        <v>2283</v>
      </c>
      <c r="B2264" s="5">
        <v>45200</v>
      </c>
      <c r="C2264" s="4" t="s">
        <v>10</v>
      </c>
      <c r="D2264" s="6" t="s">
        <v>21</v>
      </c>
      <c r="E2264" s="3">
        <v>4641.96</v>
      </c>
      <c r="F2264" s="3">
        <v>4</v>
      </c>
      <c r="G2264" s="3">
        <v>50</v>
      </c>
      <c r="H2264" s="3">
        <v>807.52</v>
      </c>
      <c r="I2264" s="1">
        <f t="shared" si="35"/>
        <v>0.173960999233083</v>
      </c>
    </row>
    <row r="2265" ht="15.75" customHeight="1" spans="1:9">
      <c r="A2265" s="3" t="s">
        <v>2284</v>
      </c>
      <c r="B2265" s="5">
        <v>45260</v>
      </c>
      <c r="C2265" s="4" t="s">
        <v>16</v>
      </c>
      <c r="D2265" s="6" t="s">
        <v>28</v>
      </c>
      <c r="E2265" s="3">
        <v>4102.05</v>
      </c>
      <c r="F2265" s="3">
        <v>24</v>
      </c>
      <c r="G2265" s="3">
        <v>2</v>
      </c>
      <c r="H2265" s="3">
        <v>1807.52</v>
      </c>
      <c r="I2265" s="1">
        <f t="shared" si="35"/>
        <v>0.440638217476628</v>
      </c>
    </row>
    <row r="2266" ht="15.75" customHeight="1" spans="1:9">
      <c r="A2266" s="3" t="s">
        <v>2285</v>
      </c>
      <c r="B2266" s="5">
        <v>44953</v>
      </c>
      <c r="C2266" s="4" t="s">
        <v>20</v>
      </c>
      <c r="D2266" s="6" t="s">
        <v>23</v>
      </c>
      <c r="E2266" s="3">
        <v>1046.32</v>
      </c>
      <c r="F2266" s="3">
        <v>29</v>
      </c>
      <c r="G2266" s="3">
        <v>37</v>
      </c>
      <c r="H2266" s="3">
        <v>808.64</v>
      </c>
      <c r="I2266" s="1">
        <f t="shared" si="35"/>
        <v>0.772841960394526</v>
      </c>
    </row>
    <row r="2267" ht="15.75" customHeight="1" spans="1:9">
      <c r="A2267" s="3" t="s">
        <v>2286</v>
      </c>
      <c r="B2267" s="5">
        <v>44888</v>
      </c>
      <c r="C2267" s="4" t="s">
        <v>20</v>
      </c>
      <c r="D2267" s="6" t="s">
        <v>26</v>
      </c>
      <c r="E2267" s="3">
        <v>1538.47</v>
      </c>
      <c r="F2267" s="3">
        <v>35</v>
      </c>
      <c r="G2267" s="3">
        <v>29</v>
      </c>
      <c r="H2267" s="3">
        <v>37.9</v>
      </c>
      <c r="I2267" s="1">
        <f t="shared" si="35"/>
        <v>0.0246348645082452</v>
      </c>
    </row>
    <row r="2268" ht="15.75" customHeight="1" spans="1:9">
      <c r="A2268" s="3" t="s">
        <v>2287</v>
      </c>
      <c r="B2268" s="5">
        <v>45569</v>
      </c>
      <c r="C2268" s="4" t="s">
        <v>10</v>
      </c>
      <c r="D2268" s="6" t="s">
        <v>26</v>
      </c>
      <c r="E2268" s="3">
        <v>1325.72</v>
      </c>
      <c r="F2268" s="3">
        <v>31</v>
      </c>
      <c r="G2268" s="3">
        <v>17</v>
      </c>
      <c r="H2268" s="3">
        <v>982.59</v>
      </c>
      <c r="I2268" s="1">
        <f t="shared" si="35"/>
        <v>0.741174607006004</v>
      </c>
    </row>
    <row r="2269" ht="15.75" customHeight="1" spans="1:9">
      <c r="A2269" s="3" t="s">
        <v>2288</v>
      </c>
      <c r="B2269" s="5">
        <v>45434</v>
      </c>
      <c r="C2269" s="4" t="s">
        <v>10</v>
      </c>
      <c r="D2269" s="6" t="s">
        <v>21</v>
      </c>
      <c r="E2269" s="3">
        <v>1263.65</v>
      </c>
      <c r="F2269" s="3">
        <v>44</v>
      </c>
      <c r="G2269" s="3">
        <v>50</v>
      </c>
      <c r="H2269" s="3">
        <v>1041.86</v>
      </c>
      <c r="I2269" s="1">
        <f t="shared" si="35"/>
        <v>0.824484627863728</v>
      </c>
    </row>
    <row r="2270" ht="15.75" customHeight="1" spans="1:9">
      <c r="A2270" s="3" t="s">
        <v>2289</v>
      </c>
      <c r="B2270" s="5">
        <v>45346</v>
      </c>
      <c r="C2270" s="4" t="s">
        <v>16</v>
      </c>
      <c r="D2270" s="6" t="s">
        <v>21</v>
      </c>
      <c r="E2270" s="3">
        <v>1990.67</v>
      </c>
      <c r="F2270" s="3">
        <v>17</v>
      </c>
      <c r="G2270" s="3">
        <v>37</v>
      </c>
      <c r="H2270" s="3">
        <v>134.14</v>
      </c>
      <c r="I2270" s="1">
        <f t="shared" si="35"/>
        <v>0.0673843479833423</v>
      </c>
    </row>
    <row r="2271" ht="15.75" customHeight="1" spans="1:9">
      <c r="A2271" s="3" t="s">
        <v>2290</v>
      </c>
      <c r="B2271" s="5">
        <v>45410</v>
      </c>
      <c r="C2271" s="4" t="s">
        <v>16</v>
      </c>
      <c r="D2271" s="6" t="s">
        <v>28</v>
      </c>
      <c r="E2271" s="3">
        <v>2823.68</v>
      </c>
      <c r="F2271" s="3">
        <v>50</v>
      </c>
      <c r="G2271" s="3">
        <v>39</v>
      </c>
      <c r="H2271" s="3">
        <v>579.95</v>
      </c>
      <c r="I2271" s="1">
        <f t="shared" si="35"/>
        <v>0.205388004306437</v>
      </c>
    </row>
    <row r="2272" ht="15.75" customHeight="1" spans="1:9">
      <c r="A2272" s="3" t="s">
        <v>2291</v>
      </c>
      <c r="B2272" s="5">
        <v>44977</v>
      </c>
      <c r="C2272" s="4" t="s">
        <v>10</v>
      </c>
      <c r="D2272" s="6" t="s">
        <v>21</v>
      </c>
      <c r="E2272" s="3">
        <v>654.97</v>
      </c>
      <c r="F2272" s="3">
        <v>11</v>
      </c>
      <c r="G2272" s="3">
        <v>25</v>
      </c>
      <c r="H2272" s="3">
        <v>1557.58</v>
      </c>
      <c r="I2272" s="1">
        <f t="shared" si="35"/>
        <v>2.37809365314442</v>
      </c>
    </row>
    <row r="2273" ht="15.75" customHeight="1" spans="1:9">
      <c r="A2273" s="3" t="s">
        <v>2292</v>
      </c>
      <c r="B2273" s="5">
        <v>45462</v>
      </c>
      <c r="C2273" s="4" t="s">
        <v>10</v>
      </c>
      <c r="D2273" s="6" t="s">
        <v>28</v>
      </c>
      <c r="E2273" s="3">
        <v>3811.45</v>
      </c>
      <c r="F2273" s="3">
        <v>2</v>
      </c>
      <c r="G2273" s="3">
        <v>26</v>
      </c>
      <c r="H2273" s="3">
        <v>987.25</v>
      </c>
      <c r="I2273" s="1">
        <f t="shared" si="35"/>
        <v>0.259022156921906</v>
      </c>
    </row>
    <row r="2274" ht="15.75" customHeight="1" spans="1:9">
      <c r="A2274" s="3" t="s">
        <v>2293</v>
      </c>
      <c r="B2274" s="5">
        <v>45243</v>
      </c>
      <c r="C2274" s="4" t="s">
        <v>16</v>
      </c>
      <c r="D2274" s="6" t="s">
        <v>21</v>
      </c>
      <c r="E2274" s="3">
        <v>576.08</v>
      </c>
      <c r="F2274" s="3">
        <v>44</v>
      </c>
      <c r="G2274" s="3">
        <v>11</v>
      </c>
      <c r="H2274" s="3">
        <v>1853.38</v>
      </c>
      <c r="I2274" s="1">
        <f t="shared" si="35"/>
        <v>3.21722677405916</v>
      </c>
    </row>
    <row r="2275" ht="15.75" customHeight="1" spans="1:9">
      <c r="A2275" s="3" t="s">
        <v>2294</v>
      </c>
      <c r="B2275" s="5">
        <v>45495</v>
      </c>
      <c r="C2275" s="4" t="s">
        <v>16</v>
      </c>
      <c r="D2275" s="6" t="s">
        <v>21</v>
      </c>
      <c r="E2275" s="3">
        <v>3521.91</v>
      </c>
      <c r="F2275" s="3">
        <v>14</v>
      </c>
      <c r="G2275" s="3">
        <v>1</v>
      </c>
      <c r="H2275" s="3">
        <v>1634.57</v>
      </c>
      <c r="I2275" s="1">
        <f t="shared" si="35"/>
        <v>0.464114642338958</v>
      </c>
    </row>
    <row r="2276" ht="15.75" customHeight="1" spans="1:9">
      <c r="A2276" s="3" t="s">
        <v>2295</v>
      </c>
      <c r="B2276" s="5">
        <v>45220</v>
      </c>
      <c r="C2276" s="4" t="s">
        <v>13</v>
      </c>
      <c r="D2276" s="6" t="s">
        <v>38</v>
      </c>
      <c r="E2276" s="3">
        <v>1772.13</v>
      </c>
      <c r="F2276" s="3">
        <v>40</v>
      </c>
      <c r="G2276" s="3">
        <v>13</v>
      </c>
      <c r="H2276" s="3">
        <v>1983.35</v>
      </c>
      <c r="I2276" s="1">
        <f t="shared" si="35"/>
        <v>1.11918990141807</v>
      </c>
    </row>
    <row r="2277" ht="15.75" customHeight="1" spans="1:9">
      <c r="A2277" s="3" t="s">
        <v>2296</v>
      </c>
      <c r="B2277" s="5">
        <v>45496</v>
      </c>
      <c r="C2277" s="4" t="s">
        <v>20</v>
      </c>
      <c r="D2277" s="6" t="s">
        <v>23</v>
      </c>
      <c r="E2277" s="3">
        <v>4901.2</v>
      </c>
      <c r="F2277" s="3">
        <v>33</v>
      </c>
      <c r="G2277" s="3">
        <v>42</v>
      </c>
      <c r="H2277" s="3">
        <v>1483.96</v>
      </c>
      <c r="I2277" s="1">
        <f t="shared" si="35"/>
        <v>0.302774830653717</v>
      </c>
    </row>
    <row r="2278" ht="15.75" customHeight="1" spans="1:9">
      <c r="A2278" s="3" t="s">
        <v>2297</v>
      </c>
      <c r="B2278" s="5">
        <v>45138</v>
      </c>
      <c r="C2278" s="4" t="s">
        <v>16</v>
      </c>
      <c r="D2278" s="6" t="s">
        <v>28</v>
      </c>
      <c r="E2278" s="3">
        <v>2371.36</v>
      </c>
      <c r="F2278" s="3">
        <v>46</v>
      </c>
      <c r="G2278" s="3">
        <v>43</v>
      </c>
      <c r="H2278" s="3">
        <v>139.42</v>
      </c>
      <c r="I2278" s="1">
        <f t="shared" si="35"/>
        <v>0.058793266311315</v>
      </c>
    </row>
    <row r="2279" ht="15.75" customHeight="1" spans="1:9">
      <c r="A2279" s="3" t="s">
        <v>2298</v>
      </c>
      <c r="B2279" s="5">
        <v>45035</v>
      </c>
      <c r="C2279" s="4" t="s">
        <v>20</v>
      </c>
      <c r="D2279" s="6" t="s">
        <v>26</v>
      </c>
      <c r="E2279" s="3">
        <v>967.89</v>
      </c>
      <c r="F2279" s="3">
        <v>9</v>
      </c>
      <c r="G2279" s="3">
        <v>9</v>
      </c>
      <c r="H2279" s="3">
        <v>673.67</v>
      </c>
      <c r="I2279" s="1">
        <f t="shared" si="35"/>
        <v>0.696019175732779</v>
      </c>
    </row>
    <row r="2280" ht="15.75" customHeight="1" spans="1:9">
      <c r="A2280" s="3" t="s">
        <v>2299</v>
      </c>
      <c r="B2280" s="5">
        <v>45125</v>
      </c>
      <c r="C2280" s="4" t="s">
        <v>20</v>
      </c>
      <c r="D2280" s="6" t="s">
        <v>26</v>
      </c>
      <c r="E2280" s="3">
        <v>4864.52</v>
      </c>
      <c r="F2280" s="3">
        <v>5</v>
      </c>
      <c r="G2280" s="3">
        <v>12</v>
      </c>
      <c r="H2280" s="3">
        <v>946.41</v>
      </c>
      <c r="I2280" s="1">
        <f t="shared" si="35"/>
        <v>0.194553625023641</v>
      </c>
    </row>
    <row r="2281" ht="15.75" customHeight="1" spans="1:9">
      <c r="A2281" s="3" t="s">
        <v>2300</v>
      </c>
      <c r="B2281" s="5">
        <v>44958</v>
      </c>
      <c r="C2281" s="4" t="s">
        <v>20</v>
      </c>
      <c r="D2281" s="6" t="s">
        <v>23</v>
      </c>
      <c r="E2281" s="3">
        <v>3393.17</v>
      </c>
      <c r="F2281" s="3">
        <v>24</v>
      </c>
      <c r="G2281" s="3">
        <v>40</v>
      </c>
      <c r="H2281" s="3">
        <v>719.9</v>
      </c>
      <c r="I2281" s="1">
        <f t="shared" si="35"/>
        <v>0.212161489109004</v>
      </c>
    </row>
    <row r="2282" ht="15.75" customHeight="1" spans="1:9">
      <c r="A2282" s="3" t="s">
        <v>2301</v>
      </c>
      <c r="B2282" s="5">
        <v>45247</v>
      </c>
      <c r="C2282" s="4" t="s">
        <v>20</v>
      </c>
      <c r="D2282" s="6" t="s">
        <v>38</v>
      </c>
      <c r="E2282" s="3">
        <v>1660.06</v>
      </c>
      <c r="F2282" s="3">
        <v>42</v>
      </c>
      <c r="G2282" s="3">
        <v>18</v>
      </c>
      <c r="H2282" s="3">
        <v>449.32</v>
      </c>
      <c r="I2282" s="1">
        <f t="shared" si="35"/>
        <v>0.270664915725938</v>
      </c>
    </row>
    <row r="2283" ht="15.75" customHeight="1" spans="1:9">
      <c r="A2283" s="3" t="s">
        <v>2302</v>
      </c>
      <c r="B2283" s="5">
        <v>44900</v>
      </c>
      <c r="C2283" s="4" t="s">
        <v>16</v>
      </c>
      <c r="D2283" s="6" t="s">
        <v>21</v>
      </c>
      <c r="E2283" s="3">
        <v>3765.72</v>
      </c>
      <c r="F2283" s="3">
        <v>27</v>
      </c>
      <c r="G2283" s="3">
        <v>21</v>
      </c>
      <c r="H2283" s="3">
        <v>1210.06</v>
      </c>
      <c r="I2283" s="1">
        <f t="shared" si="35"/>
        <v>0.321335627715284</v>
      </c>
    </row>
    <row r="2284" ht="15.75" customHeight="1" spans="1:9">
      <c r="A2284" s="3" t="s">
        <v>2303</v>
      </c>
      <c r="B2284" s="5">
        <v>45310</v>
      </c>
      <c r="C2284" s="4" t="s">
        <v>16</v>
      </c>
      <c r="D2284" s="6" t="s">
        <v>38</v>
      </c>
      <c r="E2284" s="3">
        <v>2920.4</v>
      </c>
      <c r="F2284" s="3">
        <v>5</v>
      </c>
      <c r="G2284" s="3">
        <v>5</v>
      </c>
      <c r="H2284" s="3">
        <v>1688.09</v>
      </c>
      <c r="I2284" s="1">
        <f t="shared" si="35"/>
        <v>0.578033830982057</v>
      </c>
    </row>
    <row r="2285" ht="15.75" customHeight="1" spans="1:9">
      <c r="A2285" s="3" t="s">
        <v>2304</v>
      </c>
      <c r="B2285" s="5">
        <v>45315</v>
      </c>
      <c r="C2285" s="4" t="s">
        <v>13</v>
      </c>
      <c r="D2285" s="6" t="s">
        <v>28</v>
      </c>
      <c r="E2285" s="3">
        <v>3092.15</v>
      </c>
      <c r="F2285" s="3">
        <v>1</v>
      </c>
      <c r="G2285" s="3">
        <v>13</v>
      </c>
      <c r="H2285" s="3">
        <v>1722</v>
      </c>
      <c r="I2285" s="1">
        <f t="shared" si="35"/>
        <v>0.556894070468768</v>
      </c>
    </row>
    <row r="2286" ht="15.75" customHeight="1" spans="1:9">
      <c r="A2286" s="3" t="s">
        <v>2305</v>
      </c>
      <c r="B2286" s="5">
        <v>45316</v>
      </c>
      <c r="C2286" s="4" t="s">
        <v>20</v>
      </c>
      <c r="D2286" s="6" t="s">
        <v>38</v>
      </c>
      <c r="E2286" s="3">
        <v>278.25</v>
      </c>
      <c r="F2286" s="3">
        <v>18</v>
      </c>
      <c r="G2286" s="3">
        <v>32</v>
      </c>
      <c r="H2286" s="3">
        <v>228.43</v>
      </c>
      <c r="I2286" s="1">
        <f t="shared" si="35"/>
        <v>0.820952380952381</v>
      </c>
    </row>
    <row r="2287" ht="15.75" customHeight="1" spans="1:9">
      <c r="A2287" s="3" t="s">
        <v>2306</v>
      </c>
      <c r="B2287" s="5">
        <v>45076</v>
      </c>
      <c r="C2287" s="4" t="s">
        <v>10</v>
      </c>
      <c r="D2287" s="6" t="s">
        <v>28</v>
      </c>
      <c r="E2287" s="3">
        <v>1877.93</v>
      </c>
      <c r="F2287" s="3">
        <v>40</v>
      </c>
      <c r="G2287" s="3">
        <v>30</v>
      </c>
      <c r="H2287" s="3">
        <v>1922.79</v>
      </c>
      <c r="I2287" s="1">
        <f t="shared" si="35"/>
        <v>1.02388800434521</v>
      </c>
    </row>
    <row r="2288" ht="15.75" customHeight="1" spans="1:9">
      <c r="A2288" s="3" t="s">
        <v>2307</v>
      </c>
      <c r="B2288" s="5">
        <v>45354</v>
      </c>
      <c r="C2288" s="4" t="s">
        <v>13</v>
      </c>
      <c r="D2288" s="6" t="s">
        <v>21</v>
      </c>
      <c r="E2288" s="3">
        <v>405.91</v>
      </c>
      <c r="F2288" s="3">
        <v>9</v>
      </c>
      <c r="G2288" s="3">
        <v>35</v>
      </c>
      <c r="H2288" s="3">
        <v>400.07</v>
      </c>
      <c r="I2288" s="1">
        <f t="shared" si="35"/>
        <v>0.985612574215959</v>
      </c>
    </row>
    <row r="2289" ht="15.75" customHeight="1" spans="1:9">
      <c r="A2289" s="3" t="s">
        <v>2308</v>
      </c>
      <c r="B2289" s="5">
        <v>44966</v>
      </c>
      <c r="C2289" s="4" t="s">
        <v>20</v>
      </c>
      <c r="D2289" s="6" t="s">
        <v>26</v>
      </c>
      <c r="E2289" s="3">
        <v>3490.64</v>
      </c>
      <c r="F2289" s="3">
        <v>20</v>
      </c>
      <c r="G2289" s="3">
        <v>48</v>
      </c>
      <c r="H2289" s="3">
        <v>921.07</v>
      </c>
      <c r="I2289" s="1">
        <f t="shared" si="35"/>
        <v>0.263868516948181</v>
      </c>
    </row>
    <row r="2290" ht="15.75" customHeight="1" spans="1:9">
      <c r="A2290" s="3" t="s">
        <v>2309</v>
      </c>
      <c r="B2290" s="5">
        <v>45525</v>
      </c>
      <c r="C2290" s="4" t="s">
        <v>10</v>
      </c>
      <c r="D2290" s="6" t="s">
        <v>38</v>
      </c>
      <c r="E2290" s="3">
        <v>2384.1</v>
      </c>
      <c r="F2290" s="3">
        <v>48</v>
      </c>
      <c r="G2290" s="3">
        <v>8</v>
      </c>
      <c r="H2290" s="3">
        <v>1847.33</v>
      </c>
      <c r="I2290" s="1">
        <f t="shared" si="35"/>
        <v>0.774854242691162</v>
      </c>
    </row>
    <row r="2291" ht="15.75" customHeight="1" spans="1:9">
      <c r="A2291" s="3" t="s">
        <v>2310</v>
      </c>
      <c r="B2291" s="5">
        <v>45564</v>
      </c>
      <c r="C2291" s="4" t="s">
        <v>13</v>
      </c>
      <c r="D2291" s="6" t="s">
        <v>28</v>
      </c>
      <c r="E2291" s="3">
        <v>4453.37</v>
      </c>
      <c r="F2291" s="3">
        <v>21</v>
      </c>
      <c r="G2291" s="3">
        <v>33</v>
      </c>
      <c r="H2291" s="3">
        <v>1868.78</v>
      </c>
      <c r="I2291" s="1">
        <f t="shared" si="35"/>
        <v>0.419632772484658</v>
      </c>
    </row>
    <row r="2292" ht="15.75" customHeight="1" spans="1:9">
      <c r="A2292" s="3" t="s">
        <v>2311</v>
      </c>
      <c r="B2292" s="5">
        <v>45580</v>
      </c>
      <c r="C2292" s="4" t="s">
        <v>13</v>
      </c>
      <c r="D2292" s="6" t="s">
        <v>26</v>
      </c>
      <c r="E2292" s="3">
        <v>3220.41</v>
      </c>
      <c r="F2292" s="3">
        <v>45</v>
      </c>
      <c r="G2292" s="3">
        <v>43</v>
      </c>
      <c r="H2292" s="3">
        <v>649.79</v>
      </c>
      <c r="I2292" s="1">
        <f t="shared" si="35"/>
        <v>0.201772445123447</v>
      </c>
    </row>
    <row r="2293" ht="15.75" customHeight="1" spans="1:9">
      <c r="A2293" s="3" t="s">
        <v>2312</v>
      </c>
      <c r="B2293" s="5">
        <v>44911</v>
      </c>
      <c r="C2293" s="4" t="s">
        <v>16</v>
      </c>
      <c r="D2293" s="6" t="s">
        <v>28</v>
      </c>
      <c r="E2293" s="3">
        <v>3794.04</v>
      </c>
      <c r="F2293" s="3">
        <v>42</v>
      </c>
      <c r="G2293" s="3">
        <v>15</v>
      </c>
      <c r="H2293" s="3">
        <v>1803.1</v>
      </c>
      <c r="I2293" s="1">
        <f t="shared" si="35"/>
        <v>0.475245384866791</v>
      </c>
    </row>
    <row r="2294" ht="15.75" customHeight="1" spans="1:9">
      <c r="A2294" s="3" t="s">
        <v>2313</v>
      </c>
      <c r="B2294" s="5">
        <v>44921</v>
      </c>
      <c r="C2294" s="4" t="s">
        <v>10</v>
      </c>
      <c r="D2294" s="6" t="s">
        <v>26</v>
      </c>
      <c r="E2294" s="3">
        <v>2198.92</v>
      </c>
      <c r="F2294" s="3">
        <v>45</v>
      </c>
      <c r="G2294" s="3">
        <v>4</v>
      </c>
      <c r="H2294" s="3">
        <v>364.49</v>
      </c>
      <c r="I2294" s="1">
        <f t="shared" si="35"/>
        <v>0.165758645153075</v>
      </c>
    </row>
    <row r="2295" ht="15.75" customHeight="1" spans="1:9">
      <c r="A2295" s="3" t="s">
        <v>2314</v>
      </c>
      <c r="B2295" s="5">
        <v>45282</v>
      </c>
      <c r="C2295" s="4" t="s">
        <v>10</v>
      </c>
      <c r="D2295" s="6" t="s">
        <v>21</v>
      </c>
      <c r="E2295" s="3">
        <v>2385.95</v>
      </c>
      <c r="F2295" s="3">
        <v>20</v>
      </c>
      <c r="G2295" s="3">
        <v>42</v>
      </c>
      <c r="H2295" s="3">
        <v>562.92</v>
      </c>
      <c r="I2295" s="1">
        <f t="shared" si="35"/>
        <v>0.235931180452231</v>
      </c>
    </row>
    <row r="2296" ht="15.75" customHeight="1" spans="1:9">
      <c r="A2296" s="3" t="s">
        <v>2315</v>
      </c>
      <c r="B2296" s="5">
        <v>45477</v>
      </c>
      <c r="C2296" s="4" t="s">
        <v>13</v>
      </c>
      <c r="D2296" s="6" t="s">
        <v>38</v>
      </c>
      <c r="E2296" s="3">
        <v>4993.76</v>
      </c>
      <c r="F2296" s="3">
        <v>10</v>
      </c>
      <c r="G2296" s="3">
        <v>33</v>
      </c>
      <c r="H2296" s="3">
        <v>169.92</v>
      </c>
      <c r="I2296" s="1">
        <f t="shared" si="35"/>
        <v>0.0340264650283554</v>
      </c>
    </row>
    <row r="2297" ht="15.75" customHeight="1" spans="1:9">
      <c r="A2297" s="3" t="s">
        <v>2316</v>
      </c>
      <c r="B2297" s="5">
        <v>45407</v>
      </c>
      <c r="C2297" s="4" t="s">
        <v>16</v>
      </c>
      <c r="D2297" s="6" t="s">
        <v>23</v>
      </c>
      <c r="E2297" s="3">
        <v>4231.52</v>
      </c>
      <c r="F2297" s="3">
        <v>1</v>
      </c>
      <c r="G2297" s="3">
        <v>49</v>
      </c>
      <c r="H2297" s="3">
        <v>1306.6</v>
      </c>
      <c r="I2297" s="1">
        <f t="shared" si="35"/>
        <v>0.30877793322494</v>
      </c>
    </row>
    <row r="2298" ht="15.75" customHeight="1" spans="1:9">
      <c r="A2298" s="3" t="s">
        <v>2317</v>
      </c>
      <c r="B2298" s="5">
        <v>45400</v>
      </c>
      <c r="C2298" s="4" t="s">
        <v>13</v>
      </c>
      <c r="D2298" s="6" t="s">
        <v>28</v>
      </c>
      <c r="E2298" s="3">
        <v>405.93</v>
      </c>
      <c r="F2298" s="3">
        <v>43</v>
      </c>
      <c r="G2298" s="3">
        <v>43</v>
      </c>
      <c r="H2298" s="3">
        <v>264.46</v>
      </c>
      <c r="I2298" s="1">
        <f t="shared" si="35"/>
        <v>0.65149163648905</v>
      </c>
    </row>
    <row r="2299" ht="15.75" customHeight="1" spans="1:9">
      <c r="A2299" s="3" t="s">
        <v>2318</v>
      </c>
      <c r="B2299" s="5">
        <v>45120</v>
      </c>
      <c r="C2299" s="4" t="s">
        <v>16</v>
      </c>
      <c r="D2299" s="6" t="s">
        <v>26</v>
      </c>
      <c r="E2299" s="3">
        <v>4764.58</v>
      </c>
      <c r="F2299" s="3">
        <v>22</v>
      </c>
      <c r="G2299" s="3">
        <v>47</v>
      </c>
      <c r="H2299" s="3">
        <v>1847.94</v>
      </c>
      <c r="I2299" s="1">
        <f t="shared" si="35"/>
        <v>0.387849506147446</v>
      </c>
    </row>
    <row r="2300" ht="15.75" customHeight="1" spans="1:9">
      <c r="A2300" s="3" t="s">
        <v>2319</v>
      </c>
      <c r="B2300" s="5">
        <v>44930</v>
      </c>
      <c r="C2300" s="4" t="s">
        <v>10</v>
      </c>
      <c r="D2300" s="6" t="s">
        <v>26</v>
      </c>
      <c r="E2300" s="3">
        <v>4071.78</v>
      </c>
      <c r="F2300" s="3">
        <v>43</v>
      </c>
      <c r="G2300" s="3">
        <v>48</v>
      </c>
      <c r="H2300" s="3">
        <v>1190.2</v>
      </c>
      <c r="I2300" s="1">
        <f t="shared" si="35"/>
        <v>0.2923045940596</v>
      </c>
    </row>
    <row r="2301" ht="15.75" customHeight="1" spans="1:9">
      <c r="A2301" s="3" t="s">
        <v>2320</v>
      </c>
      <c r="B2301" s="5">
        <v>45112</v>
      </c>
      <c r="C2301" s="4" t="s">
        <v>16</v>
      </c>
      <c r="D2301" s="6" t="s">
        <v>28</v>
      </c>
      <c r="E2301" s="3">
        <v>618.7</v>
      </c>
      <c r="F2301" s="3">
        <v>50</v>
      </c>
      <c r="G2301" s="3">
        <v>47</v>
      </c>
      <c r="H2301" s="3">
        <v>1481.16</v>
      </c>
      <c r="I2301" s="1">
        <f t="shared" si="35"/>
        <v>2.39398739292064</v>
      </c>
    </row>
    <row r="2302" ht="15.75" customHeight="1" spans="1:9">
      <c r="A2302" s="7" t="s">
        <v>2321</v>
      </c>
      <c r="B2302" s="5">
        <v>45544</v>
      </c>
      <c r="C2302" s="4" t="s">
        <v>16</v>
      </c>
      <c r="D2302" s="6" t="s">
        <v>26</v>
      </c>
      <c r="E2302" s="3">
        <v>2944.44</v>
      </c>
      <c r="F2302" s="3">
        <v>18</v>
      </c>
      <c r="G2302" s="3">
        <v>1</v>
      </c>
      <c r="H2302" s="3">
        <v>1017.59</v>
      </c>
      <c r="I2302" s="1">
        <f t="shared" si="35"/>
        <v>0.345597125429623</v>
      </c>
    </row>
    <row r="2303" ht="15.75" customHeight="1" spans="1:9">
      <c r="A2303" s="3" t="s">
        <v>2322</v>
      </c>
      <c r="B2303" s="5">
        <v>45255</v>
      </c>
      <c r="C2303" s="4" t="s">
        <v>10</v>
      </c>
      <c r="D2303" s="6" t="s">
        <v>21</v>
      </c>
      <c r="E2303" s="3">
        <v>175.49</v>
      </c>
      <c r="F2303" s="3">
        <v>2</v>
      </c>
      <c r="G2303" s="3">
        <v>15</v>
      </c>
      <c r="H2303" s="3">
        <v>1026.82</v>
      </c>
      <c r="I2303" s="1">
        <f t="shared" si="35"/>
        <v>5.8511596102342</v>
      </c>
    </row>
    <row r="2304" ht="15.75" customHeight="1" spans="1:9">
      <c r="A2304" s="3" t="s">
        <v>2323</v>
      </c>
      <c r="B2304" s="5">
        <v>45531</v>
      </c>
      <c r="C2304" s="4" t="s">
        <v>20</v>
      </c>
      <c r="D2304" s="6" t="s">
        <v>38</v>
      </c>
      <c r="E2304" s="3">
        <v>4340.19</v>
      </c>
      <c r="F2304" s="3">
        <v>38</v>
      </c>
      <c r="G2304" s="3">
        <v>27</v>
      </c>
      <c r="H2304" s="3">
        <v>57.89</v>
      </c>
      <c r="I2304" s="1">
        <f t="shared" si="35"/>
        <v>0.0133381257502552</v>
      </c>
    </row>
    <row r="2305" ht="15.75" customHeight="1" spans="1:9">
      <c r="A2305" s="3" t="s">
        <v>2324</v>
      </c>
      <c r="B2305" s="5">
        <v>45198</v>
      </c>
      <c r="C2305" s="4" t="s">
        <v>10</v>
      </c>
      <c r="D2305" s="6" t="s">
        <v>23</v>
      </c>
      <c r="E2305" s="3">
        <v>3650.43</v>
      </c>
      <c r="F2305" s="3">
        <v>38</v>
      </c>
      <c r="G2305" s="3">
        <v>24</v>
      </c>
      <c r="H2305" s="3">
        <v>466.97</v>
      </c>
      <c r="I2305" s="1">
        <f t="shared" si="35"/>
        <v>0.127921916048246</v>
      </c>
    </row>
    <row r="2306" ht="15.75" customHeight="1" spans="1:9">
      <c r="A2306" s="3" t="s">
        <v>2325</v>
      </c>
      <c r="B2306" s="5">
        <v>44917</v>
      </c>
      <c r="C2306" s="4" t="s">
        <v>16</v>
      </c>
      <c r="D2306" s="6" t="s">
        <v>23</v>
      </c>
      <c r="E2306" s="3">
        <v>527.45</v>
      </c>
      <c r="F2306" s="3">
        <v>9</v>
      </c>
      <c r="G2306" s="3">
        <v>15</v>
      </c>
      <c r="H2306" s="3">
        <v>1637.94</v>
      </c>
      <c r="I2306" s="1">
        <f t="shared" si="35"/>
        <v>3.1053938761968</v>
      </c>
    </row>
    <row r="2307" ht="15.75" customHeight="1" spans="1:9">
      <c r="A2307" s="3" t="s">
        <v>2326</v>
      </c>
      <c r="B2307" s="5">
        <v>45556</v>
      </c>
      <c r="C2307" s="4" t="s">
        <v>16</v>
      </c>
      <c r="D2307" s="6" t="s">
        <v>26</v>
      </c>
      <c r="E2307" s="3">
        <v>256.48</v>
      </c>
      <c r="F2307" s="3">
        <v>3</v>
      </c>
      <c r="G2307" s="3">
        <v>0</v>
      </c>
      <c r="H2307" s="3">
        <v>955.82</v>
      </c>
      <c r="I2307" s="1">
        <f t="shared" ref="I2307:I2370" si="36">H2307/E2307</f>
        <v>3.72668434185901</v>
      </c>
    </row>
    <row r="2308" ht="15.75" customHeight="1" spans="1:9">
      <c r="A2308" s="3" t="s">
        <v>2327</v>
      </c>
      <c r="B2308" s="5">
        <v>45048</v>
      </c>
      <c r="C2308" s="4" t="s">
        <v>10</v>
      </c>
      <c r="D2308" s="6" t="s">
        <v>38</v>
      </c>
      <c r="E2308" s="3">
        <v>4109.81</v>
      </c>
      <c r="F2308" s="3">
        <v>12</v>
      </c>
      <c r="G2308" s="3">
        <v>27</v>
      </c>
      <c r="H2308" s="3">
        <v>556.06</v>
      </c>
      <c r="I2308" s="1">
        <f t="shared" si="36"/>
        <v>0.135300658667919</v>
      </c>
    </row>
    <row r="2309" ht="15.75" customHeight="1" spans="1:9">
      <c r="A2309" s="3" t="s">
        <v>2328</v>
      </c>
      <c r="B2309" s="5">
        <v>45260</v>
      </c>
      <c r="C2309" s="4" t="s">
        <v>10</v>
      </c>
      <c r="D2309" s="6" t="s">
        <v>26</v>
      </c>
      <c r="E2309" s="3">
        <v>3332.68</v>
      </c>
      <c r="F2309" s="3">
        <v>44</v>
      </c>
      <c r="G2309" s="3">
        <v>22</v>
      </c>
      <c r="H2309" s="3">
        <v>527.33</v>
      </c>
      <c r="I2309" s="1">
        <f t="shared" si="36"/>
        <v>0.158230013082564</v>
      </c>
    </row>
    <row r="2310" ht="15.75" customHeight="1" spans="1:9">
      <c r="A2310" s="3" t="s">
        <v>2329</v>
      </c>
      <c r="B2310" s="5">
        <v>45238</v>
      </c>
      <c r="C2310" s="4" t="s">
        <v>16</v>
      </c>
      <c r="D2310" s="6" t="s">
        <v>26</v>
      </c>
      <c r="E2310" s="3">
        <v>2262.9</v>
      </c>
      <c r="F2310" s="3">
        <v>6</v>
      </c>
      <c r="G2310" s="3">
        <v>47</v>
      </c>
      <c r="H2310" s="3">
        <v>631.41</v>
      </c>
      <c r="I2310" s="1">
        <f t="shared" si="36"/>
        <v>0.279026912369084</v>
      </c>
    </row>
    <row r="2311" ht="15.75" customHeight="1" spans="1:9">
      <c r="A2311" s="3" t="s">
        <v>2330</v>
      </c>
      <c r="B2311" s="5">
        <v>45206</v>
      </c>
      <c r="C2311" s="4" t="s">
        <v>13</v>
      </c>
      <c r="D2311" s="6" t="s">
        <v>21</v>
      </c>
      <c r="E2311" s="3">
        <v>1536.2</v>
      </c>
      <c r="F2311" s="3">
        <v>12</v>
      </c>
      <c r="G2311" s="3">
        <v>39</v>
      </c>
      <c r="H2311" s="3">
        <v>1120.53</v>
      </c>
      <c r="I2311" s="1">
        <f t="shared" si="36"/>
        <v>0.729416742611639</v>
      </c>
    </row>
    <row r="2312" ht="15.75" customHeight="1" spans="1:9">
      <c r="A2312" s="3" t="s">
        <v>2331</v>
      </c>
      <c r="B2312" s="5">
        <v>45603</v>
      </c>
      <c r="C2312" s="4" t="s">
        <v>13</v>
      </c>
      <c r="D2312" s="6" t="s">
        <v>28</v>
      </c>
      <c r="E2312" s="3">
        <v>1636.8</v>
      </c>
      <c r="F2312" s="3">
        <v>23</v>
      </c>
      <c r="G2312" s="3">
        <v>16</v>
      </c>
      <c r="H2312" s="3">
        <v>956.84</v>
      </c>
      <c r="I2312" s="1">
        <f t="shared" si="36"/>
        <v>0.584579667644184</v>
      </c>
    </row>
    <row r="2313" ht="15.75" customHeight="1" spans="1:9">
      <c r="A2313" s="3" t="s">
        <v>2332</v>
      </c>
      <c r="B2313" s="5">
        <v>45471</v>
      </c>
      <c r="C2313" s="4" t="s">
        <v>10</v>
      </c>
      <c r="D2313" s="6" t="s">
        <v>23</v>
      </c>
      <c r="E2313" s="3">
        <v>3577.49</v>
      </c>
      <c r="F2313" s="3">
        <v>11</v>
      </c>
      <c r="G2313" s="3">
        <v>22</v>
      </c>
      <c r="H2313" s="3">
        <v>967.07</v>
      </c>
      <c r="I2313" s="1">
        <f t="shared" si="36"/>
        <v>0.270320811518691</v>
      </c>
    </row>
    <row r="2314" ht="15.75" customHeight="1" spans="1:9">
      <c r="A2314" s="3" t="s">
        <v>2333</v>
      </c>
      <c r="B2314" s="5">
        <v>45380</v>
      </c>
      <c r="C2314" s="4" t="s">
        <v>16</v>
      </c>
      <c r="D2314" s="6" t="s">
        <v>23</v>
      </c>
      <c r="E2314" s="3">
        <v>4722.15</v>
      </c>
      <c r="F2314" s="3">
        <v>18</v>
      </c>
      <c r="G2314" s="3">
        <v>21</v>
      </c>
      <c r="H2314" s="3">
        <v>1015.31</v>
      </c>
      <c r="I2314" s="1">
        <f t="shared" si="36"/>
        <v>0.215010111919359</v>
      </c>
    </row>
    <row r="2315" ht="15.75" customHeight="1" spans="1:9">
      <c r="A2315" s="3" t="s">
        <v>2334</v>
      </c>
      <c r="B2315" s="5">
        <v>44891</v>
      </c>
      <c r="C2315" s="4" t="s">
        <v>13</v>
      </c>
      <c r="D2315" s="6" t="s">
        <v>21</v>
      </c>
      <c r="E2315" s="3">
        <v>651.17</v>
      </c>
      <c r="F2315" s="3">
        <v>13</v>
      </c>
      <c r="G2315" s="3">
        <v>28</v>
      </c>
      <c r="H2315" s="3">
        <v>283.56</v>
      </c>
      <c r="I2315" s="1">
        <f t="shared" si="36"/>
        <v>0.435462321667153</v>
      </c>
    </row>
    <row r="2316" ht="15.75" customHeight="1" spans="1:9">
      <c r="A2316" s="3" t="s">
        <v>2335</v>
      </c>
      <c r="B2316" s="5">
        <v>45610</v>
      </c>
      <c r="C2316" s="4" t="s">
        <v>13</v>
      </c>
      <c r="D2316" s="6" t="s">
        <v>28</v>
      </c>
      <c r="E2316" s="3">
        <v>1015.07</v>
      </c>
      <c r="F2316" s="3">
        <v>44</v>
      </c>
      <c r="G2316" s="3">
        <v>28</v>
      </c>
      <c r="H2316" s="3">
        <v>12.42</v>
      </c>
      <c r="I2316" s="1">
        <f t="shared" si="36"/>
        <v>0.0122356093668417</v>
      </c>
    </row>
    <row r="2317" ht="15.75" customHeight="1" spans="1:9">
      <c r="A2317" s="3" t="s">
        <v>2336</v>
      </c>
      <c r="B2317" s="5">
        <v>45212</v>
      </c>
      <c r="C2317" s="4" t="s">
        <v>13</v>
      </c>
      <c r="D2317" s="6" t="s">
        <v>23</v>
      </c>
      <c r="E2317" s="3">
        <v>1003.97</v>
      </c>
      <c r="F2317" s="3">
        <v>45</v>
      </c>
      <c r="G2317" s="3">
        <v>19</v>
      </c>
      <c r="H2317" s="3">
        <v>1495.95</v>
      </c>
      <c r="I2317" s="1">
        <f t="shared" si="36"/>
        <v>1.49003456278574</v>
      </c>
    </row>
    <row r="2318" ht="15.75" customHeight="1" spans="1:9">
      <c r="A2318" s="3" t="s">
        <v>2337</v>
      </c>
      <c r="B2318" s="5">
        <v>45112</v>
      </c>
      <c r="C2318" s="4" t="s">
        <v>20</v>
      </c>
      <c r="D2318" s="6" t="s">
        <v>28</v>
      </c>
      <c r="E2318" s="3">
        <v>165.82</v>
      </c>
      <c r="F2318" s="3">
        <v>40</v>
      </c>
      <c r="G2318" s="3">
        <v>10</v>
      </c>
      <c r="H2318" s="3">
        <v>1058.17</v>
      </c>
      <c r="I2318" s="1">
        <f t="shared" si="36"/>
        <v>6.38143770353395</v>
      </c>
    </row>
    <row r="2319" ht="15.75" customHeight="1" spans="1:9">
      <c r="A2319" s="3" t="s">
        <v>2338</v>
      </c>
      <c r="B2319" s="5">
        <v>45063</v>
      </c>
      <c r="C2319" s="4" t="s">
        <v>20</v>
      </c>
      <c r="D2319" s="6" t="s">
        <v>28</v>
      </c>
      <c r="E2319" s="3">
        <v>1819.19</v>
      </c>
      <c r="F2319" s="3">
        <v>40</v>
      </c>
      <c r="G2319" s="3">
        <v>36</v>
      </c>
      <c r="H2319" s="3">
        <v>612.99</v>
      </c>
      <c r="I2319" s="1">
        <f t="shared" si="36"/>
        <v>0.336957656979205</v>
      </c>
    </row>
    <row r="2320" ht="15.75" customHeight="1" spans="1:9">
      <c r="A2320" s="3" t="s">
        <v>2339</v>
      </c>
      <c r="B2320" s="5">
        <v>45112</v>
      </c>
      <c r="C2320" s="4" t="s">
        <v>13</v>
      </c>
      <c r="D2320" s="6" t="s">
        <v>26</v>
      </c>
      <c r="E2320" s="3">
        <v>2468.53</v>
      </c>
      <c r="F2320" s="3">
        <v>24</v>
      </c>
      <c r="G2320" s="3">
        <v>36</v>
      </c>
      <c r="H2320" s="3">
        <v>1381.21</v>
      </c>
      <c r="I2320" s="1">
        <f t="shared" si="36"/>
        <v>0.559527330030423</v>
      </c>
    </row>
    <row r="2321" ht="15.75" customHeight="1" spans="1:9">
      <c r="A2321" s="3" t="s">
        <v>2340</v>
      </c>
      <c r="B2321" s="5">
        <v>44967</v>
      </c>
      <c r="C2321" s="4" t="s">
        <v>10</v>
      </c>
      <c r="D2321" s="6" t="s">
        <v>23</v>
      </c>
      <c r="E2321" s="3">
        <v>855.1</v>
      </c>
      <c r="F2321" s="3">
        <v>6</v>
      </c>
      <c r="G2321" s="3">
        <v>20</v>
      </c>
      <c r="H2321" s="3">
        <v>195.11</v>
      </c>
      <c r="I2321" s="1">
        <f t="shared" si="36"/>
        <v>0.228172143608935</v>
      </c>
    </row>
    <row r="2322" ht="15.75" customHeight="1" spans="1:9">
      <c r="A2322" s="3" t="s">
        <v>2341</v>
      </c>
      <c r="B2322" s="5">
        <v>45465</v>
      </c>
      <c r="C2322" s="4" t="s">
        <v>13</v>
      </c>
      <c r="D2322" s="6" t="s">
        <v>26</v>
      </c>
      <c r="E2322" s="3">
        <v>4177.3</v>
      </c>
      <c r="F2322" s="3">
        <v>24</v>
      </c>
      <c r="G2322" s="3">
        <v>36</v>
      </c>
      <c r="H2322" s="3">
        <v>1539.13</v>
      </c>
      <c r="I2322" s="1">
        <f t="shared" si="36"/>
        <v>0.368450913269337</v>
      </c>
    </row>
    <row r="2323" ht="15.75" customHeight="1" spans="1:9">
      <c r="A2323" s="3" t="s">
        <v>2342</v>
      </c>
      <c r="B2323" s="5">
        <v>45411</v>
      </c>
      <c r="C2323" s="4" t="s">
        <v>10</v>
      </c>
      <c r="D2323" s="6" t="s">
        <v>23</v>
      </c>
      <c r="E2323" s="3">
        <v>2851.59</v>
      </c>
      <c r="F2323" s="3">
        <v>18</v>
      </c>
      <c r="G2323" s="3">
        <v>23</v>
      </c>
      <c r="H2323" s="3">
        <v>734.6</v>
      </c>
      <c r="I2323" s="1">
        <f t="shared" si="36"/>
        <v>0.257610666330012</v>
      </c>
    </row>
    <row r="2324" ht="15.75" customHeight="1" spans="1:9">
      <c r="A2324" s="3" t="s">
        <v>2343</v>
      </c>
      <c r="B2324" s="5">
        <v>45440</v>
      </c>
      <c r="C2324" s="4" t="s">
        <v>13</v>
      </c>
      <c r="D2324" s="6" t="s">
        <v>23</v>
      </c>
      <c r="E2324" s="3">
        <v>908.47</v>
      </c>
      <c r="F2324" s="3">
        <v>45</v>
      </c>
      <c r="G2324" s="3">
        <v>24</v>
      </c>
      <c r="H2324" s="3">
        <v>747.39</v>
      </c>
      <c r="I2324" s="1">
        <f t="shared" si="36"/>
        <v>0.822690897883254</v>
      </c>
    </row>
    <row r="2325" ht="15.75" customHeight="1" spans="1:9">
      <c r="A2325" s="3" t="s">
        <v>2344</v>
      </c>
      <c r="B2325" s="5">
        <v>45138</v>
      </c>
      <c r="C2325" s="4" t="s">
        <v>10</v>
      </c>
      <c r="D2325" s="6" t="s">
        <v>28</v>
      </c>
      <c r="E2325" s="3">
        <v>3844.89</v>
      </c>
      <c r="F2325" s="3">
        <v>35</v>
      </c>
      <c r="G2325" s="3">
        <v>36</v>
      </c>
      <c r="H2325" s="3">
        <v>417.33</v>
      </c>
      <c r="I2325" s="1">
        <f t="shared" si="36"/>
        <v>0.108541466725966</v>
      </c>
    </row>
    <row r="2326" ht="15.75" customHeight="1" spans="1:9">
      <c r="A2326" s="3" t="s">
        <v>2345</v>
      </c>
      <c r="B2326" s="5">
        <v>45010</v>
      </c>
      <c r="C2326" s="4" t="s">
        <v>13</v>
      </c>
      <c r="D2326" s="6" t="s">
        <v>28</v>
      </c>
      <c r="E2326" s="3">
        <v>1009.31</v>
      </c>
      <c r="F2326" s="3">
        <v>48</v>
      </c>
      <c r="G2326" s="3">
        <v>19</v>
      </c>
      <c r="H2326" s="3">
        <v>1463.66</v>
      </c>
      <c r="I2326" s="1">
        <f t="shared" si="36"/>
        <v>1.45015901952819</v>
      </c>
    </row>
    <row r="2327" ht="15.75" customHeight="1" spans="1:9">
      <c r="A2327" s="3" t="s">
        <v>2346</v>
      </c>
      <c r="B2327" s="5">
        <v>45474</v>
      </c>
      <c r="C2327" s="4" t="s">
        <v>16</v>
      </c>
      <c r="D2327" s="6" t="s">
        <v>28</v>
      </c>
      <c r="E2327" s="3">
        <v>1885.48</v>
      </c>
      <c r="F2327" s="3">
        <v>24</v>
      </c>
      <c r="G2327" s="3">
        <v>0</v>
      </c>
      <c r="H2327" s="3">
        <v>720.72</v>
      </c>
      <c r="I2327" s="1">
        <f t="shared" si="36"/>
        <v>0.382247491354987</v>
      </c>
    </row>
    <row r="2328" ht="15.75" customHeight="1" spans="1:9">
      <c r="A2328" s="3" t="s">
        <v>2347</v>
      </c>
      <c r="B2328" s="5">
        <v>45505</v>
      </c>
      <c r="C2328" s="4" t="s">
        <v>10</v>
      </c>
      <c r="D2328" s="6" t="s">
        <v>38</v>
      </c>
      <c r="E2328" s="3">
        <v>4729.37</v>
      </c>
      <c r="F2328" s="3">
        <v>4</v>
      </c>
      <c r="G2328" s="3">
        <v>26</v>
      </c>
      <c r="H2328" s="3">
        <v>1338.86</v>
      </c>
      <c r="I2328" s="1">
        <f t="shared" si="36"/>
        <v>0.28309478852363</v>
      </c>
    </row>
    <row r="2329" ht="15.75" customHeight="1" spans="1:9">
      <c r="A2329" s="3" t="s">
        <v>2348</v>
      </c>
      <c r="B2329" s="5">
        <v>45077</v>
      </c>
      <c r="C2329" s="4" t="s">
        <v>13</v>
      </c>
      <c r="D2329" s="6" t="s">
        <v>23</v>
      </c>
      <c r="E2329" s="3">
        <v>1598.44</v>
      </c>
      <c r="F2329" s="3">
        <v>40</v>
      </c>
      <c r="G2329" s="3">
        <v>49</v>
      </c>
      <c r="H2329" s="3">
        <v>175.19</v>
      </c>
      <c r="I2329" s="1">
        <f t="shared" si="36"/>
        <v>0.10960061059533</v>
      </c>
    </row>
    <row r="2330" ht="15.75" customHeight="1" spans="1:9">
      <c r="A2330" s="3" t="s">
        <v>2349</v>
      </c>
      <c r="B2330" s="5">
        <v>45529</v>
      </c>
      <c r="C2330" s="4" t="s">
        <v>16</v>
      </c>
      <c r="D2330" s="6" t="s">
        <v>23</v>
      </c>
      <c r="E2330" s="3">
        <v>3324.85</v>
      </c>
      <c r="F2330" s="3">
        <v>27</v>
      </c>
      <c r="G2330" s="3">
        <v>36</v>
      </c>
      <c r="H2330" s="3">
        <v>1725.89</v>
      </c>
      <c r="I2330" s="1">
        <f t="shared" si="36"/>
        <v>0.519088079161466</v>
      </c>
    </row>
    <row r="2331" ht="15.75" customHeight="1" spans="1:9">
      <c r="A2331" s="3" t="s">
        <v>2350</v>
      </c>
      <c r="B2331" s="5">
        <v>44958</v>
      </c>
      <c r="C2331" s="4" t="s">
        <v>10</v>
      </c>
      <c r="D2331" s="6" t="s">
        <v>23</v>
      </c>
      <c r="E2331" s="3">
        <v>3186.76</v>
      </c>
      <c r="F2331" s="3">
        <v>41</v>
      </c>
      <c r="G2331" s="3">
        <v>44</v>
      </c>
      <c r="H2331" s="3">
        <v>1078.52</v>
      </c>
      <c r="I2331" s="1">
        <f t="shared" si="36"/>
        <v>0.338437786340986</v>
      </c>
    </row>
    <row r="2332" ht="15.75" customHeight="1" spans="1:9">
      <c r="A2332" s="3" t="s">
        <v>2351</v>
      </c>
      <c r="B2332" s="5">
        <v>45343</v>
      </c>
      <c r="C2332" s="4" t="s">
        <v>16</v>
      </c>
      <c r="D2332" s="6" t="s">
        <v>23</v>
      </c>
      <c r="E2332" s="3">
        <v>3592.07</v>
      </c>
      <c r="F2332" s="3">
        <v>11</v>
      </c>
      <c r="G2332" s="3">
        <v>19</v>
      </c>
      <c r="H2332" s="3">
        <v>941.13</v>
      </c>
      <c r="I2332" s="1">
        <f t="shared" si="36"/>
        <v>0.262002132475147</v>
      </c>
    </row>
    <row r="2333" ht="15.75" customHeight="1" spans="1:9">
      <c r="A2333" s="3" t="s">
        <v>2352</v>
      </c>
      <c r="B2333" s="5">
        <v>45240</v>
      </c>
      <c r="C2333" s="4" t="s">
        <v>20</v>
      </c>
      <c r="D2333" s="6" t="s">
        <v>26</v>
      </c>
      <c r="E2333" s="3">
        <v>4359.73</v>
      </c>
      <c r="F2333" s="3">
        <v>2</v>
      </c>
      <c r="G2333" s="3">
        <v>28</v>
      </c>
      <c r="H2333" s="3">
        <v>1981.21</v>
      </c>
      <c r="I2333" s="1">
        <f t="shared" si="36"/>
        <v>0.454434104864292</v>
      </c>
    </row>
    <row r="2334" ht="15.75" customHeight="1" spans="1:9">
      <c r="A2334" s="3" t="s">
        <v>2353</v>
      </c>
      <c r="B2334" s="5">
        <v>45405</v>
      </c>
      <c r="C2334" s="4" t="s">
        <v>10</v>
      </c>
      <c r="D2334" s="6" t="s">
        <v>23</v>
      </c>
      <c r="E2334" s="3">
        <v>1748.1</v>
      </c>
      <c r="F2334" s="3">
        <v>48</v>
      </c>
      <c r="G2334" s="3">
        <v>49</v>
      </c>
      <c r="H2334" s="3">
        <v>598.1</v>
      </c>
      <c r="I2334" s="1">
        <f t="shared" si="36"/>
        <v>0.342142898003547</v>
      </c>
    </row>
    <row r="2335" ht="15.75" customHeight="1" spans="1:9">
      <c r="A2335" s="3" t="s">
        <v>2354</v>
      </c>
      <c r="B2335" s="5">
        <v>45445</v>
      </c>
      <c r="C2335" s="4" t="s">
        <v>16</v>
      </c>
      <c r="D2335" s="6" t="s">
        <v>28</v>
      </c>
      <c r="E2335" s="3">
        <v>98.55</v>
      </c>
      <c r="F2335" s="3">
        <v>39</v>
      </c>
      <c r="G2335" s="3">
        <v>40</v>
      </c>
      <c r="H2335" s="3">
        <v>1676.09</v>
      </c>
      <c r="I2335" s="1">
        <f t="shared" si="36"/>
        <v>17.0075088787418</v>
      </c>
    </row>
    <row r="2336" ht="15.75" customHeight="1" spans="1:9">
      <c r="A2336" s="3" t="s">
        <v>2355</v>
      </c>
      <c r="B2336" s="5">
        <v>45187</v>
      </c>
      <c r="C2336" s="4" t="s">
        <v>16</v>
      </c>
      <c r="D2336" s="6" t="s">
        <v>26</v>
      </c>
      <c r="E2336" s="3">
        <v>1654.46</v>
      </c>
      <c r="F2336" s="3">
        <v>31</v>
      </c>
      <c r="G2336" s="3">
        <v>34</v>
      </c>
      <c r="H2336" s="3">
        <v>332.68</v>
      </c>
      <c r="I2336" s="1">
        <f t="shared" si="36"/>
        <v>0.201080715157816</v>
      </c>
    </row>
    <row r="2337" ht="15.75" customHeight="1" spans="1:9">
      <c r="A2337" s="3" t="s">
        <v>2356</v>
      </c>
      <c r="B2337" s="5">
        <v>45014</v>
      </c>
      <c r="C2337" s="4" t="s">
        <v>10</v>
      </c>
      <c r="D2337" s="6" t="s">
        <v>26</v>
      </c>
      <c r="E2337" s="3">
        <v>600.81</v>
      </c>
      <c r="F2337" s="3">
        <v>7</v>
      </c>
      <c r="G2337" s="3">
        <v>48</v>
      </c>
      <c r="H2337" s="3">
        <v>1760.1</v>
      </c>
      <c r="I2337" s="1">
        <f t="shared" si="36"/>
        <v>2.92954511409597</v>
      </c>
    </row>
    <row r="2338" ht="15.75" customHeight="1" spans="1:9">
      <c r="A2338" s="3" t="s">
        <v>2357</v>
      </c>
      <c r="B2338" s="5">
        <v>45486</v>
      </c>
      <c r="C2338" s="4" t="s">
        <v>10</v>
      </c>
      <c r="D2338" s="6" t="s">
        <v>23</v>
      </c>
      <c r="E2338" s="3">
        <v>1290.42</v>
      </c>
      <c r="F2338" s="3">
        <v>47</v>
      </c>
      <c r="G2338" s="3">
        <v>0</v>
      </c>
      <c r="H2338" s="3">
        <v>1024.17</v>
      </c>
      <c r="I2338" s="1">
        <f t="shared" si="36"/>
        <v>0.793671827777003</v>
      </c>
    </row>
    <row r="2339" ht="15.75" customHeight="1" spans="1:9">
      <c r="A2339" s="3" t="s">
        <v>2358</v>
      </c>
      <c r="B2339" s="5">
        <v>45499</v>
      </c>
      <c r="C2339" s="4" t="s">
        <v>10</v>
      </c>
      <c r="D2339" s="6" t="s">
        <v>21</v>
      </c>
      <c r="E2339" s="3">
        <v>1520.72</v>
      </c>
      <c r="F2339" s="3">
        <v>9</v>
      </c>
      <c r="G2339" s="3">
        <v>7</v>
      </c>
      <c r="H2339" s="3">
        <v>1906.47</v>
      </c>
      <c r="I2339" s="1">
        <f t="shared" si="36"/>
        <v>1.25366273870272</v>
      </c>
    </row>
    <row r="2340" ht="15.75" customHeight="1" spans="1:9">
      <c r="A2340" s="3" t="s">
        <v>2359</v>
      </c>
      <c r="B2340" s="5">
        <v>45079</v>
      </c>
      <c r="C2340" s="4" t="s">
        <v>13</v>
      </c>
      <c r="D2340" s="6" t="s">
        <v>21</v>
      </c>
      <c r="E2340" s="3">
        <v>3910.99</v>
      </c>
      <c r="F2340" s="3">
        <v>48</v>
      </c>
      <c r="G2340" s="3">
        <v>20</v>
      </c>
      <c r="H2340" s="3">
        <v>1065.91</v>
      </c>
      <c r="I2340" s="1">
        <f t="shared" si="36"/>
        <v>0.272542246336605</v>
      </c>
    </row>
    <row r="2341" ht="15.75" customHeight="1" spans="1:9">
      <c r="A2341" s="3" t="s">
        <v>2360</v>
      </c>
      <c r="B2341" s="5">
        <v>44881</v>
      </c>
      <c r="C2341" s="4" t="s">
        <v>20</v>
      </c>
      <c r="D2341" s="6" t="s">
        <v>26</v>
      </c>
      <c r="E2341" s="3">
        <v>1697.08</v>
      </c>
      <c r="F2341" s="3">
        <v>34</v>
      </c>
      <c r="G2341" s="3">
        <v>29</v>
      </c>
      <c r="H2341" s="3">
        <v>1616.7</v>
      </c>
      <c r="I2341" s="1">
        <f t="shared" si="36"/>
        <v>0.952636292926674</v>
      </c>
    </row>
    <row r="2342" ht="15.75" customHeight="1" spans="1:9">
      <c r="A2342" s="3" t="s">
        <v>2361</v>
      </c>
      <c r="B2342" s="5">
        <v>45583</v>
      </c>
      <c r="C2342" s="4" t="s">
        <v>20</v>
      </c>
      <c r="D2342" s="6" t="s">
        <v>23</v>
      </c>
      <c r="E2342" s="3">
        <v>2229.36</v>
      </c>
      <c r="F2342" s="3">
        <v>50</v>
      </c>
      <c r="G2342" s="3">
        <v>4</v>
      </c>
      <c r="H2342" s="3">
        <v>1247.32</v>
      </c>
      <c r="I2342" s="1">
        <f t="shared" si="36"/>
        <v>0.559496895970144</v>
      </c>
    </row>
    <row r="2343" ht="15.75" customHeight="1" spans="1:9">
      <c r="A2343" s="3" t="s">
        <v>2362</v>
      </c>
      <c r="B2343" s="5">
        <v>44902</v>
      </c>
      <c r="C2343" s="4" t="s">
        <v>10</v>
      </c>
      <c r="D2343" s="6" t="s">
        <v>38</v>
      </c>
      <c r="E2343" s="3">
        <v>3168.22</v>
      </c>
      <c r="F2343" s="3">
        <v>41</v>
      </c>
      <c r="G2343" s="3">
        <v>10</v>
      </c>
      <c r="H2343" s="3">
        <v>443.6</v>
      </c>
      <c r="I2343" s="1">
        <f t="shared" si="36"/>
        <v>0.140015529224612</v>
      </c>
    </row>
    <row r="2344" ht="15.75" customHeight="1" spans="1:9">
      <c r="A2344" s="3" t="s">
        <v>2363</v>
      </c>
      <c r="B2344" s="5">
        <v>45009</v>
      </c>
      <c r="C2344" s="4" t="s">
        <v>10</v>
      </c>
      <c r="D2344" s="6" t="s">
        <v>38</v>
      </c>
      <c r="E2344" s="3">
        <v>4923.2</v>
      </c>
      <c r="F2344" s="3">
        <v>39</v>
      </c>
      <c r="G2344" s="3">
        <v>17</v>
      </c>
      <c r="H2344" s="3">
        <v>275.07</v>
      </c>
      <c r="I2344" s="1">
        <f t="shared" si="36"/>
        <v>0.0558721969450764</v>
      </c>
    </row>
    <row r="2345" ht="15.75" customHeight="1" spans="1:9">
      <c r="A2345" s="3" t="s">
        <v>2364</v>
      </c>
      <c r="B2345" s="5">
        <v>45427</v>
      </c>
      <c r="C2345" s="4" t="s">
        <v>20</v>
      </c>
      <c r="D2345" s="6" t="s">
        <v>38</v>
      </c>
      <c r="E2345" s="3">
        <v>935.99</v>
      </c>
      <c r="F2345" s="3">
        <v>30</v>
      </c>
      <c r="G2345" s="3">
        <v>0</v>
      </c>
      <c r="H2345" s="3">
        <v>516.09</v>
      </c>
      <c r="I2345" s="1">
        <f t="shared" si="36"/>
        <v>0.551384095983931</v>
      </c>
    </row>
    <row r="2346" ht="15.75" customHeight="1" spans="1:9">
      <c r="A2346" s="3" t="s">
        <v>2365</v>
      </c>
      <c r="B2346" s="5">
        <v>45187</v>
      </c>
      <c r="C2346" s="4" t="s">
        <v>10</v>
      </c>
      <c r="D2346" s="6" t="s">
        <v>38</v>
      </c>
      <c r="E2346" s="3">
        <v>4618.88</v>
      </c>
      <c r="F2346" s="3">
        <v>21</v>
      </c>
      <c r="G2346" s="3">
        <v>45</v>
      </c>
      <c r="H2346" s="3">
        <v>1261.56</v>
      </c>
      <c r="I2346" s="1">
        <f t="shared" si="36"/>
        <v>0.273131148676735</v>
      </c>
    </row>
    <row r="2347" ht="15.75" customHeight="1" spans="1:9">
      <c r="A2347" s="3" t="s">
        <v>2366</v>
      </c>
      <c r="B2347" s="5">
        <v>45037</v>
      </c>
      <c r="C2347" s="4" t="s">
        <v>16</v>
      </c>
      <c r="D2347" s="6" t="s">
        <v>23</v>
      </c>
      <c r="E2347" s="3">
        <v>2796.87</v>
      </c>
      <c r="F2347" s="3">
        <v>4</v>
      </c>
      <c r="G2347" s="3">
        <v>23</v>
      </c>
      <c r="H2347" s="3">
        <v>96.15</v>
      </c>
      <c r="I2347" s="1">
        <f t="shared" si="36"/>
        <v>0.0343777150886527</v>
      </c>
    </row>
    <row r="2348" ht="15.75" customHeight="1" spans="1:9">
      <c r="A2348" s="3" t="s">
        <v>2367</v>
      </c>
      <c r="B2348" s="5">
        <v>45004</v>
      </c>
      <c r="C2348" s="4" t="s">
        <v>10</v>
      </c>
      <c r="D2348" s="6" t="s">
        <v>23</v>
      </c>
      <c r="E2348" s="3">
        <v>2134.47</v>
      </c>
      <c r="F2348" s="3">
        <v>46</v>
      </c>
      <c r="G2348" s="3">
        <v>2</v>
      </c>
      <c r="H2348" s="3">
        <v>1244.08</v>
      </c>
      <c r="I2348" s="1">
        <f t="shared" si="36"/>
        <v>0.582851949195819</v>
      </c>
    </row>
    <row r="2349" ht="15.75" customHeight="1" spans="1:9">
      <c r="A2349" s="3" t="s">
        <v>2368</v>
      </c>
      <c r="B2349" s="5">
        <v>45307</v>
      </c>
      <c r="C2349" s="4" t="s">
        <v>10</v>
      </c>
      <c r="D2349" s="6" t="s">
        <v>21</v>
      </c>
      <c r="E2349" s="3">
        <v>4927.96</v>
      </c>
      <c r="F2349" s="3">
        <v>12</v>
      </c>
      <c r="G2349" s="3">
        <v>26</v>
      </c>
      <c r="H2349" s="3">
        <v>176.06</v>
      </c>
      <c r="I2349" s="1">
        <f t="shared" si="36"/>
        <v>0.0357267510288233</v>
      </c>
    </row>
    <row r="2350" ht="15.75" customHeight="1" spans="1:9">
      <c r="A2350" s="3" t="s">
        <v>2369</v>
      </c>
      <c r="B2350" s="5">
        <v>45480</v>
      </c>
      <c r="C2350" s="4" t="s">
        <v>16</v>
      </c>
      <c r="D2350" s="6" t="s">
        <v>23</v>
      </c>
      <c r="E2350" s="3">
        <v>1328.4</v>
      </c>
      <c r="F2350" s="3">
        <v>46</v>
      </c>
      <c r="G2350" s="3">
        <v>16</v>
      </c>
      <c r="H2350" s="3">
        <v>1197.84</v>
      </c>
      <c r="I2350" s="1">
        <f t="shared" si="36"/>
        <v>0.901716350496838</v>
      </c>
    </row>
    <row r="2351" ht="15.75" customHeight="1" spans="1:9">
      <c r="A2351" s="3" t="s">
        <v>2370</v>
      </c>
      <c r="B2351" s="5">
        <v>45390</v>
      </c>
      <c r="C2351" s="4" t="s">
        <v>13</v>
      </c>
      <c r="D2351" s="6" t="s">
        <v>21</v>
      </c>
      <c r="E2351" s="3">
        <v>700.11</v>
      </c>
      <c r="F2351" s="3">
        <v>18</v>
      </c>
      <c r="G2351" s="3">
        <v>15</v>
      </c>
      <c r="H2351" s="3">
        <v>551.07</v>
      </c>
      <c r="I2351" s="1">
        <f t="shared" si="36"/>
        <v>0.787119166988045</v>
      </c>
    </row>
    <row r="2352" ht="15.75" customHeight="1" spans="1:9">
      <c r="A2352" s="3" t="s">
        <v>2371</v>
      </c>
      <c r="B2352" s="5">
        <v>45352</v>
      </c>
      <c r="C2352" s="4" t="s">
        <v>20</v>
      </c>
      <c r="D2352" s="6" t="s">
        <v>26</v>
      </c>
      <c r="E2352" s="3">
        <v>1725.42</v>
      </c>
      <c r="F2352" s="3">
        <v>11</v>
      </c>
      <c r="G2352" s="3">
        <v>33</v>
      </c>
      <c r="H2352" s="3">
        <v>1498.04</v>
      </c>
      <c r="I2352" s="1">
        <f t="shared" si="36"/>
        <v>0.86821759339755</v>
      </c>
    </row>
    <row r="2353" ht="15.75" customHeight="1" spans="1:9">
      <c r="A2353" s="3" t="s">
        <v>2372</v>
      </c>
      <c r="B2353" s="5">
        <v>44995</v>
      </c>
      <c r="C2353" s="4" t="s">
        <v>10</v>
      </c>
      <c r="D2353" s="6" t="s">
        <v>21</v>
      </c>
      <c r="E2353" s="3">
        <v>4939</v>
      </c>
      <c r="F2353" s="3">
        <v>23</v>
      </c>
      <c r="G2353" s="3">
        <v>37</v>
      </c>
      <c r="H2353" s="3">
        <v>441.89</v>
      </c>
      <c r="I2353" s="1">
        <f t="shared" si="36"/>
        <v>0.0894695282445839</v>
      </c>
    </row>
    <row r="2354" ht="15.75" customHeight="1" spans="1:9">
      <c r="A2354" s="3" t="s">
        <v>2373</v>
      </c>
      <c r="B2354" s="5">
        <v>45601</v>
      </c>
      <c r="C2354" s="4" t="s">
        <v>13</v>
      </c>
      <c r="D2354" s="6" t="s">
        <v>26</v>
      </c>
      <c r="E2354" s="3">
        <v>2233</v>
      </c>
      <c r="F2354" s="3">
        <v>49</v>
      </c>
      <c r="G2354" s="3">
        <v>10</v>
      </c>
      <c r="H2354" s="3">
        <v>1074.86</v>
      </c>
      <c r="I2354" s="1">
        <f t="shared" si="36"/>
        <v>0.481352440662785</v>
      </c>
    </row>
    <row r="2355" ht="15.75" customHeight="1" spans="1:9">
      <c r="A2355" s="3" t="s">
        <v>2374</v>
      </c>
      <c r="B2355" s="5">
        <v>45233</v>
      </c>
      <c r="C2355" s="4" t="s">
        <v>20</v>
      </c>
      <c r="D2355" s="6" t="s">
        <v>26</v>
      </c>
      <c r="E2355" s="3">
        <v>1755.77</v>
      </c>
      <c r="F2355" s="3">
        <v>22</v>
      </c>
      <c r="G2355" s="3">
        <v>40</v>
      </c>
      <c r="H2355" s="3">
        <v>1762.83</v>
      </c>
      <c r="I2355" s="1">
        <f t="shared" si="36"/>
        <v>1.00402102781116</v>
      </c>
    </row>
    <row r="2356" ht="15.75" customHeight="1" spans="1:9">
      <c r="A2356" s="3" t="s">
        <v>2375</v>
      </c>
      <c r="B2356" s="5">
        <v>45140</v>
      </c>
      <c r="C2356" s="4" t="s">
        <v>13</v>
      </c>
      <c r="D2356" s="6" t="s">
        <v>23</v>
      </c>
      <c r="E2356" s="3">
        <v>3372.88</v>
      </c>
      <c r="F2356" s="3">
        <v>49</v>
      </c>
      <c r="G2356" s="3">
        <v>50</v>
      </c>
      <c r="H2356" s="3">
        <v>836.22</v>
      </c>
      <c r="I2356" s="1">
        <f t="shared" si="36"/>
        <v>0.247924622281255</v>
      </c>
    </row>
    <row r="2357" ht="15.75" customHeight="1" spans="1:9">
      <c r="A2357" s="3" t="s">
        <v>2376</v>
      </c>
      <c r="B2357" s="5">
        <v>45092</v>
      </c>
      <c r="C2357" s="4" t="s">
        <v>13</v>
      </c>
      <c r="D2357" s="6" t="s">
        <v>38</v>
      </c>
      <c r="E2357" s="3">
        <v>1048.94</v>
      </c>
      <c r="F2357" s="3">
        <v>26</v>
      </c>
      <c r="G2357" s="3">
        <v>23</v>
      </c>
      <c r="H2357" s="3">
        <v>956.58</v>
      </c>
      <c r="I2357" s="1">
        <f t="shared" si="36"/>
        <v>0.911949205864968</v>
      </c>
    </row>
    <row r="2358" ht="15.75" customHeight="1" spans="1:9">
      <c r="A2358" s="3" t="s">
        <v>2377</v>
      </c>
      <c r="B2358" s="5">
        <v>44916</v>
      </c>
      <c r="C2358" s="4" t="s">
        <v>10</v>
      </c>
      <c r="D2358" s="6" t="s">
        <v>26</v>
      </c>
      <c r="E2358" s="3">
        <v>4225.95</v>
      </c>
      <c r="F2358" s="3">
        <v>7</v>
      </c>
      <c r="G2358" s="3">
        <v>32</v>
      </c>
      <c r="H2358" s="3">
        <v>685.06</v>
      </c>
      <c r="I2358" s="1">
        <f t="shared" si="36"/>
        <v>0.162107928394799</v>
      </c>
    </row>
    <row r="2359" ht="15.75" customHeight="1" spans="1:9">
      <c r="A2359" s="3" t="s">
        <v>2378</v>
      </c>
      <c r="B2359" s="5">
        <v>45091</v>
      </c>
      <c r="C2359" s="4" t="s">
        <v>16</v>
      </c>
      <c r="D2359" s="6" t="s">
        <v>28</v>
      </c>
      <c r="E2359" s="3">
        <v>2460.45</v>
      </c>
      <c r="F2359" s="3">
        <v>3</v>
      </c>
      <c r="G2359" s="3">
        <v>21</v>
      </c>
      <c r="H2359" s="3">
        <v>127.37</v>
      </c>
      <c r="I2359" s="1">
        <f t="shared" si="36"/>
        <v>0.051766953199618</v>
      </c>
    </row>
    <row r="2360" ht="15.75" customHeight="1" spans="1:9">
      <c r="A2360" s="3" t="s">
        <v>2379</v>
      </c>
      <c r="B2360" s="5">
        <v>45231</v>
      </c>
      <c r="C2360" s="4" t="s">
        <v>16</v>
      </c>
      <c r="D2360" s="6" t="s">
        <v>21</v>
      </c>
      <c r="E2360" s="3">
        <v>2851.63</v>
      </c>
      <c r="F2360" s="3">
        <v>13</v>
      </c>
      <c r="G2360" s="3">
        <v>15</v>
      </c>
      <c r="H2360" s="3">
        <v>1111.53</v>
      </c>
      <c r="I2360" s="1">
        <f t="shared" si="36"/>
        <v>0.389787595164871</v>
      </c>
    </row>
    <row r="2361" ht="15.75" customHeight="1" spans="1:9">
      <c r="A2361" s="3" t="s">
        <v>2380</v>
      </c>
      <c r="B2361" s="5">
        <v>45178</v>
      </c>
      <c r="C2361" s="4" t="s">
        <v>20</v>
      </c>
      <c r="D2361" s="6" t="s">
        <v>38</v>
      </c>
      <c r="E2361" s="3">
        <v>3984.86</v>
      </c>
      <c r="F2361" s="3">
        <v>25</v>
      </c>
      <c r="G2361" s="3">
        <v>49</v>
      </c>
      <c r="H2361" s="3">
        <v>82.5</v>
      </c>
      <c r="I2361" s="1">
        <f t="shared" si="36"/>
        <v>0.0207033622260255</v>
      </c>
    </row>
    <row r="2362" ht="15.75" customHeight="1" spans="1:9">
      <c r="A2362" s="3" t="s">
        <v>2381</v>
      </c>
      <c r="B2362" s="5">
        <v>44916</v>
      </c>
      <c r="C2362" s="4" t="s">
        <v>13</v>
      </c>
      <c r="D2362" s="6" t="s">
        <v>26</v>
      </c>
      <c r="E2362" s="3">
        <v>1567.51</v>
      </c>
      <c r="F2362" s="3">
        <v>42</v>
      </c>
      <c r="G2362" s="3">
        <v>46</v>
      </c>
      <c r="H2362" s="3">
        <v>1149.98</v>
      </c>
      <c r="I2362" s="1">
        <f t="shared" si="36"/>
        <v>0.733634873142755</v>
      </c>
    </row>
    <row r="2363" ht="15.75" customHeight="1" spans="1:9">
      <c r="A2363" s="3" t="s">
        <v>2382</v>
      </c>
      <c r="B2363" s="5">
        <v>45078</v>
      </c>
      <c r="C2363" s="4" t="s">
        <v>20</v>
      </c>
      <c r="D2363" s="6" t="s">
        <v>28</v>
      </c>
      <c r="E2363" s="3">
        <v>1519.58</v>
      </c>
      <c r="F2363" s="3">
        <v>32</v>
      </c>
      <c r="G2363" s="3">
        <v>47</v>
      </c>
      <c r="H2363" s="3">
        <v>943.15</v>
      </c>
      <c r="I2363" s="1">
        <f t="shared" si="36"/>
        <v>0.620664920570158</v>
      </c>
    </row>
    <row r="2364" ht="15.75" customHeight="1" spans="1:9">
      <c r="A2364" s="3" t="s">
        <v>2383</v>
      </c>
      <c r="B2364" s="5">
        <v>45455</v>
      </c>
      <c r="C2364" s="4" t="s">
        <v>10</v>
      </c>
      <c r="D2364" s="6" t="s">
        <v>38</v>
      </c>
      <c r="E2364" s="3">
        <v>3211.79</v>
      </c>
      <c r="F2364" s="3">
        <v>35</v>
      </c>
      <c r="G2364" s="3">
        <v>34</v>
      </c>
      <c r="H2364" s="3">
        <v>1372.74</v>
      </c>
      <c r="I2364" s="1">
        <f t="shared" si="36"/>
        <v>0.427406524087814</v>
      </c>
    </row>
    <row r="2365" ht="15.75" customHeight="1" spans="1:9">
      <c r="A2365" s="3" t="s">
        <v>2384</v>
      </c>
      <c r="B2365" s="5">
        <v>45311</v>
      </c>
      <c r="C2365" s="4" t="s">
        <v>13</v>
      </c>
      <c r="D2365" s="6" t="s">
        <v>38</v>
      </c>
      <c r="E2365" s="3">
        <v>795.89</v>
      </c>
      <c r="F2365" s="3">
        <v>34</v>
      </c>
      <c r="G2365" s="3">
        <v>20</v>
      </c>
      <c r="H2365" s="3">
        <v>1180.95</v>
      </c>
      <c r="I2365" s="1">
        <f t="shared" si="36"/>
        <v>1.48381057683851</v>
      </c>
    </row>
    <row r="2366" ht="15.75" customHeight="1" spans="1:9">
      <c r="A2366" s="3" t="s">
        <v>2385</v>
      </c>
      <c r="B2366" s="5">
        <v>45250</v>
      </c>
      <c r="C2366" s="4" t="s">
        <v>10</v>
      </c>
      <c r="D2366" s="6" t="s">
        <v>38</v>
      </c>
      <c r="E2366" s="3">
        <v>2924.89</v>
      </c>
      <c r="F2366" s="3">
        <v>4</v>
      </c>
      <c r="G2366" s="3">
        <v>46</v>
      </c>
      <c r="H2366" s="3">
        <v>475.85</v>
      </c>
      <c r="I2366" s="1">
        <f t="shared" si="36"/>
        <v>0.162689878935618</v>
      </c>
    </row>
    <row r="2367" ht="15.75" customHeight="1" spans="1:9">
      <c r="A2367" s="3" t="s">
        <v>2386</v>
      </c>
      <c r="B2367" s="5">
        <v>44897</v>
      </c>
      <c r="C2367" s="4" t="s">
        <v>16</v>
      </c>
      <c r="D2367" s="6" t="s">
        <v>21</v>
      </c>
      <c r="E2367" s="3">
        <v>3815.34</v>
      </c>
      <c r="F2367" s="3">
        <v>6</v>
      </c>
      <c r="G2367" s="3">
        <v>39</v>
      </c>
      <c r="H2367" s="3">
        <v>414.15</v>
      </c>
      <c r="I2367" s="1">
        <f t="shared" si="36"/>
        <v>0.10854864835113</v>
      </c>
    </row>
    <row r="2368" ht="15.75" customHeight="1" spans="1:9">
      <c r="A2368" s="3" t="s">
        <v>2387</v>
      </c>
      <c r="B2368" s="5">
        <v>45443</v>
      </c>
      <c r="C2368" s="4" t="s">
        <v>20</v>
      </c>
      <c r="D2368" s="6" t="s">
        <v>28</v>
      </c>
      <c r="E2368" s="3">
        <v>3379.94</v>
      </c>
      <c r="F2368" s="3">
        <v>5</v>
      </c>
      <c r="G2368" s="3">
        <v>44</v>
      </c>
      <c r="H2368" s="3">
        <v>1396.27</v>
      </c>
      <c r="I2368" s="1">
        <f t="shared" si="36"/>
        <v>0.41310496636035</v>
      </c>
    </row>
    <row r="2369" ht="15.75" customHeight="1" spans="1:9">
      <c r="A2369" s="3" t="s">
        <v>2388</v>
      </c>
      <c r="B2369" s="5">
        <v>44966</v>
      </c>
      <c r="C2369" s="4" t="s">
        <v>16</v>
      </c>
      <c r="D2369" s="6" t="s">
        <v>23</v>
      </c>
      <c r="E2369" s="3">
        <v>2080.29</v>
      </c>
      <c r="F2369" s="3">
        <v>38</v>
      </c>
      <c r="G2369" s="3">
        <v>44</v>
      </c>
      <c r="H2369" s="3">
        <v>1735.64</v>
      </c>
      <c r="I2369" s="1">
        <f t="shared" si="36"/>
        <v>0.834325983396546</v>
      </c>
    </row>
    <row r="2370" ht="15.75" customHeight="1" spans="1:9">
      <c r="A2370" s="3" t="s">
        <v>2389</v>
      </c>
      <c r="B2370" s="5">
        <v>45340</v>
      </c>
      <c r="C2370" s="4" t="s">
        <v>16</v>
      </c>
      <c r="D2370" s="6" t="s">
        <v>23</v>
      </c>
      <c r="E2370" s="3">
        <v>3094.43</v>
      </c>
      <c r="F2370" s="3">
        <v>29</v>
      </c>
      <c r="G2370" s="3">
        <v>13</v>
      </c>
      <c r="H2370" s="3">
        <v>1881.93</v>
      </c>
      <c r="I2370" s="1">
        <f t="shared" si="36"/>
        <v>0.608166932197529</v>
      </c>
    </row>
    <row r="2371" ht="15.75" customHeight="1" spans="1:9">
      <c r="A2371" s="3" t="s">
        <v>2390</v>
      </c>
      <c r="B2371" s="5">
        <v>45592</v>
      </c>
      <c r="C2371" s="4" t="s">
        <v>13</v>
      </c>
      <c r="D2371" s="6" t="s">
        <v>38</v>
      </c>
      <c r="E2371" s="3">
        <v>744.03</v>
      </c>
      <c r="F2371" s="3">
        <v>37</v>
      </c>
      <c r="G2371" s="3">
        <v>45</v>
      </c>
      <c r="H2371" s="3">
        <v>456.9</v>
      </c>
      <c r="I2371" s="1">
        <f t="shared" ref="I2371:I2434" si="37">H2371/E2371</f>
        <v>0.614088141607193</v>
      </c>
    </row>
    <row r="2372" ht="15.75" customHeight="1" spans="1:9">
      <c r="A2372" s="3" t="s">
        <v>2391</v>
      </c>
      <c r="B2372" s="5">
        <v>45201</v>
      </c>
      <c r="C2372" s="4" t="s">
        <v>20</v>
      </c>
      <c r="D2372" s="6" t="s">
        <v>21</v>
      </c>
      <c r="E2372" s="3">
        <v>2774.49</v>
      </c>
      <c r="F2372" s="3">
        <v>25</v>
      </c>
      <c r="G2372" s="3">
        <v>30</v>
      </c>
      <c r="H2372" s="3">
        <v>262.88</v>
      </c>
      <c r="I2372" s="1">
        <f t="shared" si="37"/>
        <v>0.0947489448511258</v>
      </c>
    </row>
    <row r="2373" ht="15.75" customHeight="1" spans="1:9">
      <c r="A2373" s="3" t="s">
        <v>2392</v>
      </c>
      <c r="B2373" s="5">
        <v>45290</v>
      </c>
      <c r="C2373" s="4" t="s">
        <v>10</v>
      </c>
      <c r="D2373" s="6" t="s">
        <v>26</v>
      </c>
      <c r="E2373" s="3">
        <v>367.38</v>
      </c>
      <c r="F2373" s="3">
        <v>25</v>
      </c>
      <c r="G2373" s="3">
        <v>14</v>
      </c>
      <c r="H2373" s="3">
        <v>836.36</v>
      </c>
      <c r="I2373" s="1">
        <f t="shared" si="37"/>
        <v>2.27655288801786</v>
      </c>
    </row>
    <row r="2374" ht="15.75" customHeight="1" spans="1:9">
      <c r="A2374" s="3" t="s">
        <v>2393</v>
      </c>
      <c r="B2374" s="5">
        <v>45052</v>
      </c>
      <c r="C2374" s="4" t="s">
        <v>10</v>
      </c>
      <c r="D2374" s="6" t="s">
        <v>26</v>
      </c>
      <c r="E2374" s="3">
        <v>807.81</v>
      </c>
      <c r="F2374" s="3">
        <v>34</v>
      </c>
      <c r="G2374" s="3">
        <v>13</v>
      </c>
      <c r="H2374" s="3">
        <v>669.83</v>
      </c>
      <c r="I2374" s="1">
        <f t="shared" si="37"/>
        <v>0.82919250813929</v>
      </c>
    </row>
    <row r="2375" ht="15.75" customHeight="1" spans="1:9">
      <c r="A2375" s="3" t="s">
        <v>2394</v>
      </c>
      <c r="B2375" s="5">
        <v>45484</v>
      </c>
      <c r="C2375" s="4" t="s">
        <v>13</v>
      </c>
      <c r="D2375" s="6" t="s">
        <v>26</v>
      </c>
      <c r="E2375" s="3">
        <v>643.99</v>
      </c>
      <c r="F2375" s="3">
        <v>7</v>
      </c>
      <c r="G2375" s="3">
        <v>48</v>
      </c>
      <c r="H2375" s="3">
        <v>1589.68</v>
      </c>
      <c r="I2375" s="1">
        <f t="shared" si="37"/>
        <v>2.46848553548968</v>
      </c>
    </row>
    <row r="2376" ht="15.75" customHeight="1" spans="1:9">
      <c r="A2376" s="3" t="s">
        <v>2395</v>
      </c>
      <c r="B2376" s="5">
        <v>44970</v>
      </c>
      <c r="C2376" s="4" t="s">
        <v>10</v>
      </c>
      <c r="D2376" s="6" t="s">
        <v>38</v>
      </c>
      <c r="E2376" s="3">
        <v>3504.65</v>
      </c>
      <c r="F2376" s="3">
        <v>28</v>
      </c>
      <c r="G2376" s="3">
        <v>0</v>
      </c>
      <c r="H2376" s="3">
        <v>510.31</v>
      </c>
      <c r="I2376" s="1">
        <f t="shared" si="37"/>
        <v>0.14560940464811</v>
      </c>
    </row>
    <row r="2377" ht="15.75" customHeight="1" spans="1:9">
      <c r="A2377" s="3" t="s">
        <v>2396</v>
      </c>
      <c r="B2377" s="5">
        <v>45467</v>
      </c>
      <c r="C2377" s="4" t="s">
        <v>16</v>
      </c>
      <c r="D2377" s="6" t="s">
        <v>21</v>
      </c>
      <c r="E2377" s="3">
        <v>2959.17</v>
      </c>
      <c r="F2377" s="3">
        <v>48</v>
      </c>
      <c r="G2377" s="3">
        <v>22</v>
      </c>
      <c r="H2377" s="3">
        <v>1347.84</v>
      </c>
      <c r="I2377" s="1">
        <f t="shared" si="37"/>
        <v>0.455479070144669</v>
      </c>
    </row>
    <row r="2378" ht="15.75" customHeight="1" spans="1:9">
      <c r="A2378" s="3" t="s">
        <v>2397</v>
      </c>
      <c r="B2378" s="5">
        <v>45321</v>
      </c>
      <c r="C2378" s="4" t="s">
        <v>13</v>
      </c>
      <c r="D2378" s="6" t="s">
        <v>38</v>
      </c>
      <c r="E2378" s="3">
        <v>3633.2</v>
      </c>
      <c r="F2378" s="3">
        <v>35</v>
      </c>
      <c r="G2378" s="3">
        <v>50</v>
      </c>
      <c r="H2378" s="3">
        <v>1567.59</v>
      </c>
      <c r="I2378" s="1">
        <f t="shared" si="37"/>
        <v>0.431462622481559</v>
      </c>
    </row>
    <row r="2379" ht="15.75" customHeight="1" spans="1:9">
      <c r="A2379" s="3" t="s">
        <v>2398</v>
      </c>
      <c r="B2379" s="5">
        <v>44959</v>
      </c>
      <c r="C2379" s="4" t="s">
        <v>16</v>
      </c>
      <c r="D2379" s="6" t="s">
        <v>26</v>
      </c>
      <c r="E2379" s="3">
        <v>1799.63</v>
      </c>
      <c r="F2379" s="3">
        <v>41</v>
      </c>
      <c r="G2379" s="3">
        <v>6</v>
      </c>
      <c r="H2379" s="3">
        <v>1732.68</v>
      </c>
      <c r="I2379" s="1">
        <f t="shared" si="37"/>
        <v>0.962797908458961</v>
      </c>
    </row>
    <row r="2380" ht="15.75" customHeight="1" spans="1:9">
      <c r="A2380" s="3" t="s">
        <v>2399</v>
      </c>
      <c r="B2380" s="5">
        <v>45471</v>
      </c>
      <c r="C2380" s="4" t="s">
        <v>16</v>
      </c>
      <c r="D2380" s="6" t="s">
        <v>23</v>
      </c>
      <c r="E2380" s="3">
        <v>1099.07</v>
      </c>
      <c r="F2380" s="3">
        <v>8</v>
      </c>
      <c r="G2380" s="3">
        <v>12</v>
      </c>
      <c r="H2380" s="3">
        <v>801.71</v>
      </c>
      <c r="I2380" s="1">
        <f t="shared" si="37"/>
        <v>0.729443984459589</v>
      </c>
    </row>
    <row r="2381" ht="15.75" customHeight="1" spans="1:9">
      <c r="A2381" s="3" t="s">
        <v>2400</v>
      </c>
      <c r="B2381" s="5">
        <v>44939</v>
      </c>
      <c r="C2381" s="4" t="s">
        <v>20</v>
      </c>
      <c r="D2381" s="6" t="s">
        <v>38</v>
      </c>
      <c r="E2381" s="3">
        <v>2203.52</v>
      </c>
      <c r="F2381" s="3">
        <v>47</v>
      </c>
      <c r="G2381" s="3">
        <v>14</v>
      </c>
      <c r="H2381" s="3">
        <v>1234.5</v>
      </c>
      <c r="I2381" s="1">
        <f t="shared" si="37"/>
        <v>0.560239979668893</v>
      </c>
    </row>
    <row r="2382" ht="15.75" customHeight="1" spans="1:9">
      <c r="A2382" s="3" t="s">
        <v>2401</v>
      </c>
      <c r="B2382" s="5">
        <v>44934</v>
      </c>
      <c r="C2382" s="4" t="s">
        <v>13</v>
      </c>
      <c r="D2382" s="6" t="s">
        <v>21</v>
      </c>
      <c r="E2382" s="3">
        <v>729.9</v>
      </c>
      <c r="F2382" s="3">
        <v>49</v>
      </c>
      <c r="G2382" s="3">
        <v>40</v>
      </c>
      <c r="H2382" s="3">
        <v>675.51</v>
      </c>
      <c r="I2382" s="1">
        <f t="shared" si="37"/>
        <v>0.925482942868886</v>
      </c>
    </row>
    <row r="2383" ht="15.75" customHeight="1" spans="1:9">
      <c r="A2383" s="3" t="s">
        <v>2402</v>
      </c>
      <c r="B2383" s="5">
        <v>45482</v>
      </c>
      <c r="C2383" s="4" t="s">
        <v>20</v>
      </c>
      <c r="D2383" s="6" t="s">
        <v>21</v>
      </c>
      <c r="E2383" s="3">
        <v>1737.43</v>
      </c>
      <c r="F2383" s="3">
        <v>17</v>
      </c>
      <c r="G2383" s="3">
        <v>39</v>
      </c>
      <c r="H2383" s="3">
        <v>616.16</v>
      </c>
      <c r="I2383" s="1">
        <f t="shared" si="37"/>
        <v>0.354638748035892</v>
      </c>
    </row>
    <row r="2384" ht="15.75" customHeight="1" spans="1:9">
      <c r="A2384" s="3" t="s">
        <v>2403</v>
      </c>
      <c r="B2384" s="5">
        <v>44920</v>
      </c>
      <c r="C2384" s="4" t="s">
        <v>13</v>
      </c>
      <c r="D2384" s="6" t="s">
        <v>28</v>
      </c>
      <c r="E2384" s="3">
        <v>776.28</v>
      </c>
      <c r="F2384" s="3">
        <v>15</v>
      </c>
      <c r="G2384" s="3">
        <v>11</v>
      </c>
      <c r="H2384" s="3">
        <v>524.34</v>
      </c>
      <c r="I2384" s="1">
        <f t="shared" si="37"/>
        <v>0.675452156438399</v>
      </c>
    </row>
    <row r="2385" ht="15.75" customHeight="1" spans="1:9">
      <c r="A2385" s="3" t="s">
        <v>2404</v>
      </c>
      <c r="B2385" s="5">
        <v>44884</v>
      </c>
      <c r="C2385" s="4" t="s">
        <v>13</v>
      </c>
      <c r="D2385" s="6" t="s">
        <v>21</v>
      </c>
      <c r="E2385" s="3">
        <v>4314.86</v>
      </c>
      <c r="F2385" s="3">
        <v>47</v>
      </c>
      <c r="G2385" s="3">
        <v>44</v>
      </c>
      <c r="H2385" s="3">
        <v>1286.41</v>
      </c>
      <c r="I2385" s="1">
        <f t="shared" si="37"/>
        <v>0.298134817815642</v>
      </c>
    </row>
    <row r="2386" ht="15.75" customHeight="1" spans="1:9">
      <c r="A2386" s="3" t="s">
        <v>2405</v>
      </c>
      <c r="B2386" s="5">
        <v>45468</v>
      </c>
      <c r="C2386" s="4" t="s">
        <v>16</v>
      </c>
      <c r="D2386" s="6" t="s">
        <v>38</v>
      </c>
      <c r="E2386" s="3">
        <v>3830.05</v>
      </c>
      <c r="F2386" s="3">
        <v>15</v>
      </c>
      <c r="G2386" s="3">
        <v>32</v>
      </c>
      <c r="H2386" s="3">
        <v>709.24</v>
      </c>
      <c r="I2386" s="1">
        <f t="shared" si="37"/>
        <v>0.185177739194005</v>
      </c>
    </row>
    <row r="2387" ht="15.75" customHeight="1" spans="1:9">
      <c r="A2387" s="3" t="s">
        <v>2406</v>
      </c>
      <c r="B2387" s="5">
        <v>45500</v>
      </c>
      <c r="C2387" s="4" t="s">
        <v>10</v>
      </c>
      <c r="D2387" s="6" t="s">
        <v>21</v>
      </c>
      <c r="E2387" s="3">
        <v>3860.38</v>
      </c>
      <c r="F2387" s="3">
        <v>6</v>
      </c>
      <c r="G2387" s="3">
        <v>11</v>
      </c>
      <c r="H2387" s="3">
        <v>86.68</v>
      </c>
      <c r="I2387" s="1">
        <f t="shared" si="37"/>
        <v>0.0224537480766142</v>
      </c>
    </row>
    <row r="2388" ht="15.75" customHeight="1" spans="1:9">
      <c r="A2388" s="3" t="s">
        <v>2407</v>
      </c>
      <c r="B2388" s="5">
        <v>45008</v>
      </c>
      <c r="C2388" s="4" t="s">
        <v>16</v>
      </c>
      <c r="D2388" s="6" t="s">
        <v>26</v>
      </c>
      <c r="E2388" s="3">
        <v>2869.32</v>
      </c>
      <c r="F2388" s="3">
        <v>4</v>
      </c>
      <c r="G2388" s="3">
        <v>16</v>
      </c>
      <c r="H2388" s="3">
        <v>1107.93</v>
      </c>
      <c r="I2388" s="1">
        <f t="shared" si="37"/>
        <v>0.386129814729622</v>
      </c>
    </row>
    <row r="2389" ht="15.75" customHeight="1" spans="1:9">
      <c r="A2389" s="3" t="s">
        <v>2408</v>
      </c>
      <c r="B2389" s="5">
        <v>45204</v>
      </c>
      <c r="C2389" s="4" t="s">
        <v>10</v>
      </c>
      <c r="D2389" s="6" t="s">
        <v>28</v>
      </c>
      <c r="E2389" s="3">
        <v>2367.45</v>
      </c>
      <c r="F2389" s="3">
        <v>45</v>
      </c>
      <c r="G2389" s="3">
        <v>9</v>
      </c>
      <c r="H2389" s="3">
        <v>1629.08</v>
      </c>
      <c r="I2389" s="1">
        <f t="shared" si="37"/>
        <v>0.68811590529895</v>
      </c>
    </row>
    <row r="2390" ht="15.75" customHeight="1" spans="1:9">
      <c r="A2390" s="3" t="s">
        <v>2409</v>
      </c>
      <c r="B2390" s="5">
        <v>45384</v>
      </c>
      <c r="C2390" s="4" t="s">
        <v>13</v>
      </c>
      <c r="D2390" s="6" t="s">
        <v>28</v>
      </c>
      <c r="E2390" s="3">
        <v>2595.42</v>
      </c>
      <c r="F2390" s="3">
        <v>46</v>
      </c>
      <c r="G2390" s="3">
        <v>28</v>
      </c>
      <c r="H2390" s="3">
        <v>1567.7</v>
      </c>
      <c r="I2390" s="1">
        <f t="shared" si="37"/>
        <v>0.604025552704379</v>
      </c>
    </row>
    <row r="2391" ht="15.75" customHeight="1" spans="1:9">
      <c r="A2391" s="3" t="s">
        <v>2410</v>
      </c>
      <c r="B2391" s="5">
        <v>45170</v>
      </c>
      <c r="C2391" s="4" t="s">
        <v>16</v>
      </c>
      <c r="D2391" s="6" t="s">
        <v>38</v>
      </c>
      <c r="E2391" s="3">
        <v>622.99</v>
      </c>
      <c r="F2391" s="3">
        <v>35</v>
      </c>
      <c r="G2391" s="3">
        <v>39</v>
      </c>
      <c r="H2391" s="3">
        <v>188.39</v>
      </c>
      <c r="I2391" s="1">
        <f t="shared" si="37"/>
        <v>0.302396507167049</v>
      </c>
    </row>
    <row r="2392" ht="15.75" customHeight="1" spans="1:9">
      <c r="A2392" s="3" t="s">
        <v>2411</v>
      </c>
      <c r="B2392" s="5">
        <v>44883</v>
      </c>
      <c r="C2392" s="4" t="s">
        <v>13</v>
      </c>
      <c r="D2392" s="6" t="s">
        <v>28</v>
      </c>
      <c r="E2392" s="3">
        <v>4917.74</v>
      </c>
      <c r="F2392" s="3">
        <v>26</v>
      </c>
      <c r="G2392" s="3">
        <v>23</v>
      </c>
      <c r="H2392" s="3">
        <v>960.88</v>
      </c>
      <c r="I2392" s="1">
        <f t="shared" si="37"/>
        <v>0.195390565585005</v>
      </c>
    </row>
    <row r="2393" ht="15.75" customHeight="1" spans="1:9">
      <c r="A2393" s="3" t="s">
        <v>2412</v>
      </c>
      <c r="B2393" s="5">
        <v>45149</v>
      </c>
      <c r="C2393" s="4" t="s">
        <v>20</v>
      </c>
      <c r="D2393" s="6" t="s">
        <v>26</v>
      </c>
      <c r="E2393" s="3">
        <v>148.64</v>
      </c>
      <c r="F2393" s="3">
        <v>13</v>
      </c>
      <c r="G2393" s="3">
        <v>37</v>
      </c>
      <c r="H2393" s="3">
        <v>558.88</v>
      </c>
      <c r="I2393" s="1">
        <f t="shared" si="37"/>
        <v>3.75995694294941</v>
      </c>
    </row>
    <row r="2394" ht="15.75" customHeight="1" spans="1:9">
      <c r="A2394" s="3" t="s">
        <v>2413</v>
      </c>
      <c r="B2394" s="5">
        <v>45367</v>
      </c>
      <c r="C2394" s="4" t="s">
        <v>20</v>
      </c>
      <c r="D2394" s="6" t="s">
        <v>38</v>
      </c>
      <c r="E2394" s="3">
        <v>847.78</v>
      </c>
      <c r="F2394" s="3">
        <v>18</v>
      </c>
      <c r="G2394" s="3">
        <v>13</v>
      </c>
      <c r="H2394" s="3">
        <v>1455.94</v>
      </c>
      <c r="I2394" s="1">
        <f t="shared" si="37"/>
        <v>1.71735591780887</v>
      </c>
    </row>
    <row r="2395" ht="15.75" customHeight="1" spans="1:9">
      <c r="A2395" s="3" t="s">
        <v>2414</v>
      </c>
      <c r="B2395" s="5">
        <v>45551</v>
      </c>
      <c r="C2395" s="4" t="s">
        <v>10</v>
      </c>
      <c r="D2395" s="6" t="s">
        <v>26</v>
      </c>
      <c r="E2395" s="3">
        <v>2375.76</v>
      </c>
      <c r="F2395" s="3">
        <v>45</v>
      </c>
      <c r="G2395" s="3">
        <v>21</v>
      </c>
      <c r="H2395" s="3">
        <v>938.54</v>
      </c>
      <c r="I2395" s="1">
        <f t="shared" si="37"/>
        <v>0.395048321379264</v>
      </c>
    </row>
    <row r="2396" ht="15.75" customHeight="1" spans="1:9">
      <c r="A2396" s="3" t="s">
        <v>2415</v>
      </c>
      <c r="B2396" s="5">
        <v>45106</v>
      </c>
      <c r="C2396" s="4" t="s">
        <v>16</v>
      </c>
      <c r="D2396" s="6" t="s">
        <v>26</v>
      </c>
      <c r="E2396" s="3">
        <v>1687.19</v>
      </c>
      <c r="F2396" s="3">
        <v>30</v>
      </c>
      <c r="G2396" s="3">
        <v>45</v>
      </c>
      <c r="H2396" s="3">
        <v>1489.73</v>
      </c>
      <c r="I2396" s="1">
        <f t="shared" si="37"/>
        <v>0.88296516693437</v>
      </c>
    </row>
    <row r="2397" ht="15.75" customHeight="1" spans="1:9">
      <c r="A2397" s="3" t="s">
        <v>2416</v>
      </c>
      <c r="B2397" s="5">
        <v>45306</v>
      </c>
      <c r="C2397" s="4" t="s">
        <v>16</v>
      </c>
      <c r="D2397" s="6" t="s">
        <v>26</v>
      </c>
      <c r="E2397" s="3">
        <v>3794.01</v>
      </c>
      <c r="F2397" s="3">
        <v>37</v>
      </c>
      <c r="G2397" s="3">
        <v>5</v>
      </c>
      <c r="H2397" s="3">
        <v>428.89</v>
      </c>
      <c r="I2397" s="1">
        <f t="shared" si="37"/>
        <v>0.113043982488185</v>
      </c>
    </row>
    <row r="2398" ht="15.75" customHeight="1" spans="1:9">
      <c r="A2398" s="3" t="s">
        <v>2417</v>
      </c>
      <c r="B2398" s="5">
        <v>45229</v>
      </c>
      <c r="C2398" s="4" t="s">
        <v>13</v>
      </c>
      <c r="D2398" s="6" t="s">
        <v>21</v>
      </c>
      <c r="E2398" s="3">
        <v>507.94</v>
      </c>
      <c r="F2398" s="3">
        <v>39</v>
      </c>
      <c r="G2398" s="3">
        <v>28</v>
      </c>
      <c r="H2398" s="3">
        <v>449.37</v>
      </c>
      <c r="I2398" s="1">
        <f t="shared" si="37"/>
        <v>0.884691105248651</v>
      </c>
    </row>
    <row r="2399" ht="15.75" customHeight="1" spans="1:9">
      <c r="A2399" s="3" t="s">
        <v>2418</v>
      </c>
      <c r="B2399" s="5">
        <v>45538</v>
      </c>
      <c r="C2399" s="4" t="s">
        <v>20</v>
      </c>
      <c r="D2399" s="6" t="s">
        <v>38</v>
      </c>
      <c r="E2399" s="3">
        <v>884.1</v>
      </c>
      <c r="F2399" s="3">
        <v>15</v>
      </c>
      <c r="G2399" s="3">
        <v>10</v>
      </c>
      <c r="H2399" s="3">
        <v>1752.52</v>
      </c>
      <c r="I2399" s="1">
        <f t="shared" si="37"/>
        <v>1.98226444972288</v>
      </c>
    </row>
    <row r="2400" ht="15.75" customHeight="1" spans="1:9">
      <c r="A2400" s="3" t="s">
        <v>2419</v>
      </c>
      <c r="B2400" s="5">
        <v>45415</v>
      </c>
      <c r="C2400" s="4" t="s">
        <v>20</v>
      </c>
      <c r="D2400" s="6" t="s">
        <v>26</v>
      </c>
      <c r="E2400" s="3">
        <v>316.84</v>
      </c>
      <c r="F2400" s="3">
        <v>1</v>
      </c>
      <c r="G2400" s="3">
        <v>14</v>
      </c>
      <c r="H2400" s="3">
        <v>294.18</v>
      </c>
      <c r="I2400" s="1">
        <f t="shared" si="37"/>
        <v>0.928481252367125</v>
      </c>
    </row>
    <row r="2401" ht="15.75" customHeight="1" spans="1:9">
      <c r="A2401" s="3" t="s">
        <v>2420</v>
      </c>
      <c r="B2401" s="5">
        <v>45159</v>
      </c>
      <c r="C2401" s="4" t="s">
        <v>13</v>
      </c>
      <c r="D2401" s="6" t="s">
        <v>21</v>
      </c>
      <c r="E2401" s="3">
        <v>2189.65</v>
      </c>
      <c r="F2401" s="3">
        <v>27</v>
      </c>
      <c r="G2401" s="3">
        <v>11</v>
      </c>
      <c r="H2401" s="3">
        <v>1317.79</v>
      </c>
      <c r="I2401" s="1">
        <f t="shared" si="37"/>
        <v>0.601826775968762</v>
      </c>
    </row>
    <row r="2402" ht="15.75" customHeight="1" spans="1:9">
      <c r="A2402" s="3" t="s">
        <v>2421</v>
      </c>
      <c r="B2402" s="5">
        <v>45133</v>
      </c>
      <c r="C2402" s="4" t="s">
        <v>20</v>
      </c>
      <c r="D2402" s="6" t="s">
        <v>28</v>
      </c>
      <c r="E2402" s="3">
        <v>3034.25</v>
      </c>
      <c r="F2402" s="3">
        <v>5</v>
      </c>
      <c r="G2402" s="3">
        <v>34</v>
      </c>
      <c r="H2402" s="3">
        <v>1521.09</v>
      </c>
      <c r="I2402" s="1">
        <f t="shared" si="37"/>
        <v>0.501306747960781</v>
      </c>
    </row>
    <row r="2403" ht="15.75" customHeight="1" spans="1:9">
      <c r="A2403" s="3" t="s">
        <v>2422</v>
      </c>
      <c r="B2403" s="5">
        <v>45059</v>
      </c>
      <c r="C2403" s="4" t="s">
        <v>13</v>
      </c>
      <c r="D2403" s="6" t="s">
        <v>23</v>
      </c>
      <c r="E2403" s="3">
        <v>2709.68</v>
      </c>
      <c r="F2403" s="3">
        <v>49</v>
      </c>
      <c r="G2403" s="3">
        <v>45</v>
      </c>
      <c r="H2403" s="3">
        <v>1231.31</v>
      </c>
      <c r="I2403" s="1">
        <f t="shared" si="37"/>
        <v>0.45441159103658</v>
      </c>
    </row>
    <row r="2404" ht="15.75" customHeight="1" spans="1:9">
      <c r="A2404" s="3" t="s">
        <v>2423</v>
      </c>
      <c r="B2404" s="5">
        <v>45017</v>
      </c>
      <c r="C2404" s="4" t="s">
        <v>16</v>
      </c>
      <c r="D2404" s="6" t="s">
        <v>26</v>
      </c>
      <c r="E2404" s="3">
        <v>1501.46</v>
      </c>
      <c r="F2404" s="3">
        <v>17</v>
      </c>
      <c r="G2404" s="3">
        <v>50</v>
      </c>
      <c r="H2404" s="3">
        <v>1413.09</v>
      </c>
      <c r="I2404" s="1">
        <f t="shared" si="37"/>
        <v>0.941143953218867</v>
      </c>
    </row>
    <row r="2405" ht="15.75" customHeight="1" spans="1:9">
      <c r="A2405" s="3" t="s">
        <v>2424</v>
      </c>
      <c r="B2405" s="5">
        <v>45430</v>
      </c>
      <c r="C2405" s="4" t="s">
        <v>10</v>
      </c>
      <c r="D2405" s="6" t="s">
        <v>23</v>
      </c>
      <c r="E2405" s="3">
        <v>4068.96</v>
      </c>
      <c r="F2405" s="3">
        <v>44</v>
      </c>
      <c r="G2405" s="3">
        <v>43</v>
      </c>
      <c r="H2405" s="3">
        <v>18.21</v>
      </c>
      <c r="I2405" s="1">
        <f t="shared" si="37"/>
        <v>0.00447534505131532</v>
      </c>
    </row>
    <row r="2406" ht="15.75" customHeight="1" spans="1:9">
      <c r="A2406" s="3" t="s">
        <v>2425</v>
      </c>
      <c r="B2406" s="5">
        <v>45258</v>
      </c>
      <c r="C2406" s="4" t="s">
        <v>10</v>
      </c>
      <c r="D2406" s="6" t="s">
        <v>23</v>
      </c>
      <c r="E2406" s="3">
        <v>4880.32</v>
      </c>
      <c r="F2406" s="3">
        <v>46</v>
      </c>
      <c r="G2406" s="3">
        <v>10</v>
      </c>
      <c r="H2406" s="3">
        <v>1498.43</v>
      </c>
      <c r="I2406" s="1">
        <f t="shared" si="37"/>
        <v>0.307035194413481</v>
      </c>
    </row>
    <row r="2407" ht="15.75" customHeight="1" spans="1:9">
      <c r="A2407" s="3" t="s">
        <v>2426</v>
      </c>
      <c r="B2407" s="5">
        <v>45023</v>
      </c>
      <c r="C2407" s="4" t="s">
        <v>20</v>
      </c>
      <c r="D2407" s="6" t="s">
        <v>28</v>
      </c>
      <c r="E2407" s="3">
        <v>221.69</v>
      </c>
      <c r="F2407" s="3">
        <v>14</v>
      </c>
      <c r="G2407" s="3">
        <v>13</v>
      </c>
      <c r="H2407" s="3">
        <v>1644.43</v>
      </c>
      <c r="I2407" s="1">
        <f t="shared" si="37"/>
        <v>7.41770039243989</v>
      </c>
    </row>
    <row r="2408" ht="15.75" customHeight="1" spans="1:9">
      <c r="A2408" s="3" t="s">
        <v>2427</v>
      </c>
      <c r="B2408" s="5">
        <v>45215</v>
      </c>
      <c r="C2408" s="4" t="s">
        <v>16</v>
      </c>
      <c r="D2408" s="6" t="s">
        <v>26</v>
      </c>
      <c r="E2408" s="3">
        <v>2730.86</v>
      </c>
      <c r="F2408" s="3">
        <v>19</v>
      </c>
      <c r="G2408" s="3">
        <v>1</v>
      </c>
      <c r="H2408" s="3">
        <v>1422.35</v>
      </c>
      <c r="I2408" s="1">
        <f t="shared" si="37"/>
        <v>0.520843250844056</v>
      </c>
    </row>
    <row r="2409" ht="15.75" customHeight="1" spans="1:9">
      <c r="A2409" s="3" t="s">
        <v>2428</v>
      </c>
      <c r="B2409" s="5">
        <v>45037</v>
      </c>
      <c r="C2409" s="4" t="s">
        <v>10</v>
      </c>
      <c r="D2409" s="6" t="s">
        <v>28</v>
      </c>
      <c r="E2409" s="3">
        <v>4584.88</v>
      </c>
      <c r="F2409" s="3">
        <v>11</v>
      </c>
      <c r="G2409" s="3">
        <v>39</v>
      </c>
      <c r="H2409" s="3">
        <v>1652.5</v>
      </c>
      <c r="I2409" s="1">
        <f t="shared" si="37"/>
        <v>0.360423827886444</v>
      </c>
    </row>
    <row r="2410" ht="15.75" customHeight="1" spans="1:9">
      <c r="A2410" s="3" t="s">
        <v>2429</v>
      </c>
      <c r="B2410" s="5">
        <v>45334</v>
      </c>
      <c r="C2410" s="4" t="s">
        <v>10</v>
      </c>
      <c r="D2410" s="6" t="s">
        <v>23</v>
      </c>
      <c r="E2410" s="3">
        <v>86.93</v>
      </c>
      <c r="F2410" s="3">
        <v>42</v>
      </c>
      <c r="G2410" s="3">
        <v>7</v>
      </c>
      <c r="H2410" s="3">
        <v>114.29</v>
      </c>
      <c r="I2410" s="1">
        <f t="shared" si="37"/>
        <v>1.31473599447832</v>
      </c>
    </row>
    <row r="2411" ht="15.75" customHeight="1" spans="1:9">
      <c r="A2411" s="3" t="s">
        <v>2430</v>
      </c>
      <c r="B2411" s="5">
        <v>45611</v>
      </c>
      <c r="C2411" s="4" t="s">
        <v>20</v>
      </c>
      <c r="D2411" s="6" t="s">
        <v>28</v>
      </c>
      <c r="E2411" s="3">
        <v>291.25</v>
      </c>
      <c r="F2411" s="3">
        <v>12</v>
      </c>
      <c r="G2411" s="3">
        <v>14</v>
      </c>
      <c r="H2411" s="3">
        <v>1784.84</v>
      </c>
      <c r="I2411" s="1">
        <f t="shared" si="37"/>
        <v>6.12820600858369</v>
      </c>
    </row>
    <row r="2412" ht="15.75" customHeight="1" spans="1:9">
      <c r="A2412" s="3" t="s">
        <v>2431</v>
      </c>
      <c r="B2412" s="5">
        <v>44937</v>
      </c>
      <c r="C2412" s="4" t="s">
        <v>20</v>
      </c>
      <c r="D2412" s="6" t="s">
        <v>23</v>
      </c>
      <c r="E2412" s="3">
        <v>4747.14</v>
      </c>
      <c r="F2412" s="3">
        <v>32</v>
      </c>
      <c r="G2412" s="3">
        <v>13</v>
      </c>
      <c r="H2412" s="3">
        <v>755.42</v>
      </c>
      <c r="I2412" s="1">
        <f t="shared" si="37"/>
        <v>0.159131603449656</v>
      </c>
    </row>
    <row r="2413" ht="15.75" customHeight="1" spans="1:9">
      <c r="A2413" s="3" t="s">
        <v>2432</v>
      </c>
      <c r="B2413" s="5">
        <v>45517</v>
      </c>
      <c r="C2413" s="4" t="s">
        <v>20</v>
      </c>
      <c r="D2413" s="6" t="s">
        <v>38</v>
      </c>
      <c r="E2413" s="3">
        <v>2311.68</v>
      </c>
      <c r="F2413" s="3">
        <v>32</v>
      </c>
      <c r="G2413" s="3">
        <v>16</v>
      </c>
      <c r="H2413" s="3">
        <v>1179.55</v>
      </c>
      <c r="I2413" s="1">
        <f t="shared" si="37"/>
        <v>0.510256609911406</v>
      </c>
    </row>
    <row r="2414" ht="15.75" customHeight="1" spans="1:9">
      <c r="A2414" s="3" t="s">
        <v>2433</v>
      </c>
      <c r="B2414" s="5">
        <v>45483</v>
      </c>
      <c r="C2414" s="4" t="s">
        <v>13</v>
      </c>
      <c r="D2414" s="6" t="s">
        <v>38</v>
      </c>
      <c r="E2414" s="3">
        <v>473.7</v>
      </c>
      <c r="F2414" s="3">
        <v>34</v>
      </c>
      <c r="G2414" s="3">
        <v>6</v>
      </c>
      <c r="H2414" s="3">
        <v>792.74</v>
      </c>
      <c r="I2414" s="1">
        <f t="shared" si="37"/>
        <v>1.67350643867427</v>
      </c>
    </row>
    <row r="2415" ht="15.75" customHeight="1" spans="1:9">
      <c r="A2415" s="3" t="s">
        <v>2434</v>
      </c>
      <c r="B2415" s="5">
        <v>45438</v>
      </c>
      <c r="C2415" s="4" t="s">
        <v>20</v>
      </c>
      <c r="D2415" s="6" t="s">
        <v>21</v>
      </c>
      <c r="E2415" s="3">
        <v>857.58</v>
      </c>
      <c r="F2415" s="3">
        <v>34</v>
      </c>
      <c r="G2415" s="3">
        <v>10</v>
      </c>
      <c r="H2415" s="3">
        <v>1979.48</v>
      </c>
      <c r="I2415" s="1">
        <f t="shared" si="37"/>
        <v>2.30821614310035</v>
      </c>
    </row>
    <row r="2416" ht="15.75" customHeight="1" spans="1:9">
      <c r="A2416" s="3" t="s">
        <v>2435</v>
      </c>
      <c r="B2416" s="5">
        <v>45286</v>
      </c>
      <c r="C2416" s="4" t="s">
        <v>20</v>
      </c>
      <c r="D2416" s="6" t="s">
        <v>38</v>
      </c>
      <c r="E2416" s="3">
        <v>2650.63</v>
      </c>
      <c r="F2416" s="3">
        <v>29</v>
      </c>
      <c r="G2416" s="3">
        <v>9</v>
      </c>
      <c r="H2416" s="3">
        <v>896.09</v>
      </c>
      <c r="I2416" s="1">
        <f t="shared" si="37"/>
        <v>0.338066799213772</v>
      </c>
    </row>
    <row r="2417" ht="15.75" customHeight="1" spans="1:9">
      <c r="A2417" s="3" t="s">
        <v>2436</v>
      </c>
      <c r="B2417" s="5">
        <v>45433</v>
      </c>
      <c r="C2417" s="4" t="s">
        <v>10</v>
      </c>
      <c r="D2417" s="6" t="s">
        <v>28</v>
      </c>
      <c r="E2417" s="3">
        <v>2180.67</v>
      </c>
      <c r="F2417" s="3">
        <v>29</v>
      </c>
      <c r="G2417" s="3">
        <v>20</v>
      </c>
      <c r="H2417" s="3">
        <v>1877.56</v>
      </c>
      <c r="I2417" s="1">
        <f t="shared" si="37"/>
        <v>0.86100143533868</v>
      </c>
    </row>
    <row r="2418" ht="15.75" customHeight="1" spans="1:9">
      <c r="A2418" s="3" t="s">
        <v>2437</v>
      </c>
      <c r="B2418" s="5">
        <v>45090</v>
      </c>
      <c r="C2418" s="4" t="s">
        <v>13</v>
      </c>
      <c r="D2418" s="6" t="s">
        <v>26</v>
      </c>
      <c r="E2418" s="3">
        <v>1327.26</v>
      </c>
      <c r="F2418" s="3">
        <v>19</v>
      </c>
      <c r="G2418" s="3">
        <v>43</v>
      </c>
      <c r="H2418" s="3">
        <v>1049.6</v>
      </c>
      <c r="I2418" s="1">
        <f t="shared" si="37"/>
        <v>0.790802103581815</v>
      </c>
    </row>
    <row r="2419" ht="15.75" customHeight="1" spans="1:9">
      <c r="A2419" s="3" t="s">
        <v>2438</v>
      </c>
      <c r="B2419" s="5">
        <v>45574</v>
      </c>
      <c r="C2419" s="4" t="s">
        <v>13</v>
      </c>
      <c r="D2419" s="6" t="s">
        <v>28</v>
      </c>
      <c r="E2419" s="3">
        <v>595.48</v>
      </c>
      <c r="F2419" s="3">
        <v>8</v>
      </c>
      <c r="G2419" s="3">
        <v>47</v>
      </c>
      <c r="H2419" s="3">
        <v>1480.48</v>
      </c>
      <c r="I2419" s="1">
        <f t="shared" si="37"/>
        <v>2.48619600994156</v>
      </c>
    </row>
    <row r="2420" ht="15.75" customHeight="1" spans="1:9">
      <c r="A2420" s="3" t="s">
        <v>2439</v>
      </c>
      <c r="B2420" s="5">
        <v>45210</v>
      </c>
      <c r="C2420" s="4" t="s">
        <v>16</v>
      </c>
      <c r="D2420" s="6" t="s">
        <v>21</v>
      </c>
      <c r="E2420" s="3">
        <v>4825.63</v>
      </c>
      <c r="F2420" s="3">
        <v>9</v>
      </c>
      <c r="G2420" s="3">
        <v>27</v>
      </c>
      <c r="H2420" s="3">
        <v>1790.25</v>
      </c>
      <c r="I2420" s="1">
        <f t="shared" si="37"/>
        <v>0.370987829568367</v>
      </c>
    </row>
    <row r="2421" ht="15.75" customHeight="1" spans="1:9">
      <c r="A2421" s="7" t="s">
        <v>2440</v>
      </c>
      <c r="B2421" s="5">
        <v>45455</v>
      </c>
      <c r="C2421" s="4" t="s">
        <v>20</v>
      </c>
      <c r="D2421" s="6" t="s">
        <v>21</v>
      </c>
      <c r="E2421" s="3">
        <v>3752.58</v>
      </c>
      <c r="F2421" s="3">
        <v>36</v>
      </c>
      <c r="G2421" s="3">
        <v>0</v>
      </c>
      <c r="H2421" s="3">
        <v>107.61</v>
      </c>
      <c r="I2421" s="1">
        <f t="shared" si="37"/>
        <v>0.0286762707257407</v>
      </c>
    </row>
    <row r="2422" ht="15.75" customHeight="1" spans="1:9">
      <c r="A2422" s="3" t="s">
        <v>2441</v>
      </c>
      <c r="B2422" s="5">
        <v>45115</v>
      </c>
      <c r="C2422" s="4" t="s">
        <v>20</v>
      </c>
      <c r="D2422" s="6" t="s">
        <v>21</v>
      </c>
      <c r="E2422" s="3">
        <v>669.37</v>
      </c>
      <c r="F2422" s="3">
        <v>2</v>
      </c>
      <c r="G2422" s="3">
        <v>18</v>
      </c>
      <c r="H2422" s="3">
        <v>235.59</v>
      </c>
      <c r="I2422" s="1">
        <f t="shared" si="37"/>
        <v>0.351957811076086</v>
      </c>
    </row>
    <row r="2423" ht="15.75" customHeight="1" spans="1:9">
      <c r="A2423" s="3" t="s">
        <v>2442</v>
      </c>
      <c r="B2423" s="5">
        <v>45232</v>
      </c>
      <c r="C2423" s="4" t="s">
        <v>16</v>
      </c>
      <c r="D2423" s="6" t="s">
        <v>28</v>
      </c>
      <c r="E2423" s="3">
        <v>1269.1</v>
      </c>
      <c r="F2423" s="3">
        <v>17</v>
      </c>
      <c r="G2423" s="3">
        <v>46</v>
      </c>
      <c r="H2423" s="3">
        <v>1446.86</v>
      </c>
      <c r="I2423" s="1">
        <f t="shared" si="37"/>
        <v>1.14006776455756</v>
      </c>
    </row>
    <row r="2424" ht="15.75" customHeight="1" spans="1:9">
      <c r="A2424" s="3" t="s">
        <v>2443</v>
      </c>
      <c r="B2424" s="5">
        <v>45198</v>
      </c>
      <c r="C2424" s="4" t="s">
        <v>10</v>
      </c>
      <c r="D2424" s="6" t="s">
        <v>38</v>
      </c>
      <c r="E2424" s="3">
        <v>4017.91</v>
      </c>
      <c r="F2424" s="3">
        <v>5</v>
      </c>
      <c r="G2424" s="3">
        <v>38</v>
      </c>
      <c r="H2424" s="3">
        <v>332.9</v>
      </c>
      <c r="I2424" s="1">
        <f t="shared" si="37"/>
        <v>0.0828540211204333</v>
      </c>
    </row>
    <row r="2425" ht="15.75" customHeight="1" spans="1:9">
      <c r="A2425" s="3" t="s">
        <v>2444</v>
      </c>
      <c r="B2425" s="5">
        <v>45076</v>
      </c>
      <c r="C2425" s="4" t="s">
        <v>20</v>
      </c>
      <c r="D2425" s="6" t="s">
        <v>28</v>
      </c>
      <c r="E2425" s="3">
        <v>3802.58</v>
      </c>
      <c r="F2425" s="3">
        <v>34</v>
      </c>
      <c r="G2425" s="3">
        <v>8</v>
      </c>
      <c r="H2425" s="3">
        <v>1060.57</v>
      </c>
      <c r="I2425" s="1">
        <f t="shared" si="37"/>
        <v>0.278908004565321</v>
      </c>
    </row>
    <row r="2426" ht="15.75" customHeight="1" spans="1:9">
      <c r="A2426" s="3" t="s">
        <v>2445</v>
      </c>
      <c r="B2426" s="5">
        <v>45601</v>
      </c>
      <c r="C2426" s="4" t="s">
        <v>16</v>
      </c>
      <c r="D2426" s="6" t="s">
        <v>23</v>
      </c>
      <c r="E2426" s="3">
        <v>3078.22</v>
      </c>
      <c r="F2426" s="3">
        <v>34</v>
      </c>
      <c r="G2426" s="3">
        <v>41</v>
      </c>
      <c r="H2426" s="3">
        <v>1920.28</v>
      </c>
      <c r="I2426" s="1">
        <f t="shared" si="37"/>
        <v>0.623828056474196</v>
      </c>
    </row>
    <row r="2427" ht="15.75" customHeight="1" spans="1:9">
      <c r="A2427" s="3" t="s">
        <v>2446</v>
      </c>
      <c r="B2427" s="5">
        <v>45606</v>
      </c>
      <c r="C2427" s="4" t="s">
        <v>16</v>
      </c>
      <c r="D2427" s="6" t="s">
        <v>26</v>
      </c>
      <c r="E2427" s="3">
        <v>3419.32</v>
      </c>
      <c r="F2427" s="3">
        <v>48</v>
      </c>
      <c r="G2427" s="3">
        <v>9</v>
      </c>
      <c r="H2427" s="3">
        <v>1762.88</v>
      </c>
      <c r="I2427" s="1">
        <f t="shared" si="37"/>
        <v>0.515564498204321</v>
      </c>
    </row>
    <row r="2428" ht="15.75" customHeight="1" spans="1:9">
      <c r="A2428" s="3" t="s">
        <v>2447</v>
      </c>
      <c r="B2428" s="5">
        <v>44882</v>
      </c>
      <c r="C2428" s="4" t="s">
        <v>13</v>
      </c>
      <c r="D2428" s="6" t="s">
        <v>26</v>
      </c>
      <c r="E2428" s="3">
        <v>178.5</v>
      </c>
      <c r="F2428" s="3">
        <v>36</v>
      </c>
      <c r="G2428" s="3">
        <v>20</v>
      </c>
      <c r="H2428" s="3">
        <v>1814.26</v>
      </c>
      <c r="I2428" s="1">
        <f t="shared" si="37"/>
        <v>10.1639215686275</v>
      </c>
    </row>
    <row r="2429" ht="15.75" customHeight="1" spans="1:9">
      <c r="A2429" s="3" t="s">
        <v>2448</v>
      </c>
      <c r="B2429" s="5">
        <v>45404</v>
      </c>
      <c r="C2429" s="4" t="s">
        <v>10</v>
      </c>
      <c r="D2429" s="6" t="s">
        <v>28</v>
      </c>
      <c r="E2429" s="3">
        <v>4742.23</v>
      </c>
      <c r="F2429" s="3">
        <v>43</v>
      </c>
      <c r="G2429" s="3">
        <v>30</v>
      </c>
      <c r="H2429" s="3">
        <v>493.72</v>
      </c>
      <c r="I2429" s="1">
        <f t="shared" si="37"/>
        <v>0.104111356893276</v>
      </c>
    </row>
    <row r="2430" ht="15.75" customHeight="1" spans="1:9">
      <c r="A2430" s="3" t="s">
        <v>2449</v>
      </c>
      <c r="B2430" s="5">
        <v>45114</v>
      </c>
      <c r="C2430" s="4" t="s">
        <v>10</v>
      </c>
      <c r="D2430" s="6" t="s">
        <v>28</v>
      </c>
      <c r="E2430" s="3">
        <v>4426.24</v>
      </c>
      <c r="F2430" s="3">
        <v>8</v>
      </c>
      <c r="G2430" s="3">
        <v>34</v>
      </c>
      <c r="H2430" s="3">
        <v>361.7</v>
      </c>
      <c r="I2430" s="1">
        <f t="shared" si="37"/>
        <v>0.0817172137073453</v>
      </c>
    </row>
    <row r="2431" ht="15.75" customHeight="1" spans="1:9">
      <c r="A2431" s="3" t="s">
        <v>2450</v>
      </c>
      <c r="B2431" s="5">
        <v>44947</v>
      </c>
      <c r="C2431" s="4" t="s">
        <v>20</v>
      </c>
      <c r="D2431" s="6" t="s">
        <v>38</v>
      </c>
      <c r="E2431" s="3">
        <v>1129.67</v>
      </c>
      <c r="F2431" s="3">
        <v>46</v>
      </c>
      <c r="G2431" s="3">
        <v>43</v>
      </c>
      <c r="H2431" s="3">
        <v>407.36</v>
      </c>
      <c r="I2431" s="1">
        <f t="shared" si="37"/>
        <v>0.360600883443838</v>
      </c>
    </row>
    <row r="2432" ht="15.75" customHeight="1" spans="1:9">
      <c r="A2432" s="3" t="s">
        <v>2451</v>
      </c>
      <c r="B2432" s="5">
        <v>45188</v>
      </c>
      <c r="C2432" s="4" t="s">
        <v>16</v>
      </c>
      <c r="D2432" s="6" t="s">
        <v>23</v>
      </c>
      <c r="E2432" s="3">
        <v>494.95</v>
      </c>
      <c r="F2432" s="3">
        <v>1</v>
      </c>
      <c r="G2432" s="3">
        <v>29</v>
      </c>
      <c r="H2432" s="3">
        <v>1738.54</v>
      </c>
      <c r="I2432" s="1">
        <f t="shared" si="37"/>
        <v>3.51255682392161</v>
      </c>
    </row>
    <row r="2433" ht="15.75" customHeight="1" spans="1:9">
      <c r="A2433" s="3" t="s">
        <v>2452</v>
      </c>
      <c r="B2433" s="5">
        <v>45198</v>
      </c>
      <c r="C2433" s="4" t="s">
        <v>20</v>
      </c>
      <c r="D2433" s="6" t="s">
        <v>23</v>
      </c>
      <c r="E2433" s="3">
        <v>3131</v>
      </c>
      <c r="F2433" s="3">
        <v>35</v>
      </c>
      <c r="G2433" s="3">
        <v>43</v>
      </c>
      <c r="H2433" s="3">
        <v>302.03</v>
      </c>
      <c r="I2433" s="1">
        <f t="shared" si="37"/>
        <v>0.0964643883743213</v>
      </c>
    </row>
    <row r="2434" ht="15.75" customHeight="1" spans="1:9">
      <c r="A2434" s="3" t="s">
        <v>2453</v>
      </c>
      <c r="B2434" s="5">
        <v>45005</v>
      </c>
      <c r="C2434" s="4" t="s">
        <v>10</v>
      </c>
      <c r="D2434" s="6" t="s">
        <v>38</v>
      </c>
      <c r="E2434" s="3">
        <v>1903.72</v>
      </c>
      <c r="F2434" s="3">
        <v>49</v>
      </c>
      <c r="G2434" s="3">
        <v>50</v>
      </c>
      <c r="H2434" s="3">
        <v>956.38</v>
      </c>
      <c r="I2434" s="1">
        <f t="shared" si="37"/>
        <v>0.502374298741412</v>
      </c>
    </row>
    <row r="2435" ht="15.75" customHeight="1" spans="1:9">
      <c r="A2435" s="3" t="s">
        <v>2454</v>
      </c>
      <c r="B2435" s="5">
        <v>45527</v>
      </c>
      <c r="C2435" s="4" t="s">
        <v>10</v>
      </c>
      <c r="D2435" s="6" t="s">
        <v>38</v>
      </c>
      <c r="E2435" s="3">
        <v>4770.52</v>
      </c>
      <c r="F2435" s="3">
        <v>1</v>
      </c>
      <c r="G2435" s="3">
        <v>2</v>
      </c>
      <c r="H2435" s="3">
        <v>344.24</v>
      </c>
      <c r="I2435" s="1">
        <f t="shared" ref="I2435:I2498" si="38">H2435/E2435</f>
        <v>0.0721598484022706</v>
      </c>
    </row>
    <row r="2436" ht="15.75" customHeight="1" spans="1:9">
      <c r="A2436" s="3" t="s">
        <v>2455</v>
      </c>
      <c r="B2436" s="5">
        <v>45057</v>
      </c>
      <c r="C2436" s="4" t="s">
        <v>10</v>
      </c>
      <c r="D2436" s="6" t="s">
        <v>21</v>
      </c>
      <c r="E2436" s="3">
        <v>3032.49</v>
      </c>
      <c r="F2436" s="3">
        <v>18</v>
      </c>
      <c r="G2436" s="3">
        <v>27</v>
      </c>
      <c r="H2436" s="3">
        <v>1734.11</v>
      </c>
      <c r="I2436" s="1">
        <f t="shared" si="38"/>
        <v>0.571843600473538</v>
      </c>
    </row>
    <row r="2437" ht="15.75" customHeight="1" spans="1:9">
      <c r="A2437" s="3" t="s">
        <v>2456</v>
      </c>
      <c r="B2437" s="5">
        <v>45584</v>
      </c>
      <c r="C2437" s="4" t="s">
        <v>13</v>
      </c>
      <c r="D2437" s="6" t="s">
        <v>21</v>
      </c>
      <c r="E2437" s="3">
        <v>4027.38</v>
      </c>
      <c r="F2437" s="3">
        <v>28</v>
      </c>
      <c r="G2437" s="3">
        <v>42</v>
      </c>
      <c r="H2437" s="3">
        <v>1437.49</v>
      </c>
      <c r="I2437" s="1">
        <f t="shared" si="38"/>
        <v>0.356929318812727</v>
      </c>
    </row>
    <row r="2438" ht="15.75" customHeight="1" spans="1:9">
      <c r="A2438" s="3" t="s">
        <v>2457</v>
      </c>
      <c r="B2438" s="5">
        <v>45345</v>
      </c>
      <c r="C2438" s="4" t="s">
        <v>20</v>
      </c>
      <c r="D2438" s="6" t="s">
        <v>26</v>
      </c>
      <c r="E2438" s="3">
        <v>2806.13</v>
      </c>
      <c r="F2438" s="3">
        <v>48</v>
      </c>
      <c r="G2438" s="3">
        <v>6</v>
      </c>
      <c r="H2438" s="3">
        <v>633.41</v>
      </c>
      <c r="I2438" s="1">
        <f t="shared" si="38"/>
        <v>0.225723683507179</v>
      </c>
    </row>
    <row r="2439" ht="15.75" customHeight="1" spans="1:9">
      <c r="A2439" s="3" t="s">
        <v>2458</v>
      </c>
      <c r="B2439" s="5">
        <v>45027</v>
      </c>
      <c r="C2439" s="4" t="s">
        <v>16</v>
      </c>
      <c r="D2439" s="6" t="s">
        <v>23</v>
      </c>
      <c r="E2439" s="3">
        <v>1226.03</v>
      </c>
      <c r="F2439" s="3">
        <v>5</v>
      </c>
      <c r="G2439" s="3">
        <v>48</v>
      </c>
      <c r="H2439" s="3">
        <v>906.04</v>
      </c>
      <c r="I2439" s="1">
        <f t="shared" si="38"/>
        <v>0.739003123903983</v>
      </c>
    </row>
    <row r="2440" ht="15.75" customHeight="1" spans="1:9">
      <c r="A2440" s="3" t="s">
        <v>2459</v>
      </c>
      <c r="B2440" s="5">
        <v>45345</v>
      </c>
      <c r="C2440" s="4" t="s">
        <v>10</v>
      </c>
      <c r="D2440" s="6" t="s">
        <v>21</v>
      </c>
      <c r="E2440" s="3">
        <v>1823.9</v>
      </c>
      <c r="F2440" s="3">
        <v>22</v>
      </c>
      <c r="G2440" s="3">
        <v>3</v>
      </c>
      <c r="H2440" s="3">
        <v>1402.03</v>
      </c>
      <c r="I2440" s="1">
        <f t="shared" si="38"/>
        <v>0.768698941827951</v>
      </c>
    </row>
    <row r="2441" ht="15.75" customHeight="1" spans="1:9">
      <c r="A2441" s="3" t="s">
        <v>2460</v>
      </c>
      <c r="B2441" s="5">
        <v>45552</v>
      </c>
      <c r="C2441" s="4" t="s">
        <v>10</v>
      </c>
      <c r="D2441" s="6" t="s">
        <v>38</v>
      </c>
      <c r="E2441" s="3">
        <v>2459.56</v>
      </c>
      <c r="F2441" s="3">
        <v>37</v>
      </c>
      <c r="G2441" s="3">
        <v>50</v>
      </c>
      <c r="H2441" s="3">
        <v>1547.38</v>
      </c>
      <c r="I2441" s="1">
        <f t="shared" si="38"/>
        <v>0.629128787262763</v>
      </c>
    </row>
    <row r="2442" ht="15.75" customHeight="1" spans="1:9">
      <c r="A2442" s="3" t="s">
        <v>2461</v>
      </c>
      <c r="B2442" s="5">
        <v>45585</v>
      </c>
      <c r="C2442" s="4" t="s">
        <v>20</v>
      </c>
      <c r="D2442" s="6" t="s">
        <v>23</v>
      </c>
      <c r="E2442" s="3">
        <v>888.72</v>
      </c>
      <c r="F2442" s="3">
        <v>3</v>
      </c>
      <c r="G2442" s="3">
        <v>26</v>
      </c>
      <c r="H2442" s="3">
        <v>437.37</v>
      </c>
      <c r="I2442" s="1">
        <f t="shared" si="38"/>
        <v>0.492134755603565</v>
      </c>
    </row>
    <row r="2443" ht="15.75" customHeight="1" spans="1:9">
      <c r="A2443" s="3" t="s">
        <v>2462</v>
      </c>
      <c r="B2443" s="5">
        <v>44944</v>
      </c>
      <c r="C2443" s="4" t="s">
        <v>13</v>
      </c>
      <c r="D2443" s="6" t="s">
        <v>38</v>
      </c>
      <c r="E2443" s="3">
        <v>3677.69</v>
      </c>
      <c r="F2443" s="3">
        <v>22</v>
      </c>
      <c r="G2443" s="3">
        <v>13</v>
      </c>
      <c r="H2443" s="3">
        <v>1531.3</v>
      </c>
      <c r="I2443" s="1">
        <f t="shared" si="38"/>
        <v>0.416375496575296</v>
      </c>
    </row>
    <row r="2444" ht="15.75" customHeight="1" spans="1:9">
      <c r="A2444" s="3" t="s">
        <v>2463</v>
      </c>
      <c r="B2444" s="5">
        <v>45062</v>
      </c>
      <c r="C2444" s="4" t="s">
        <v>10</v>
      </c>
      <c r="D2444" s="6" t="s">
        <v>23</v>
      </c>
      <c r="E2444" s="3">
        <v>2224.63</v>
      </c>
      <c r="F2444" s="3">
        <v>11</v>
      </c>
      <c r="G2444" s="3">
        <v>23</v>
      </c>
      <c r="H2444" s="3">
        <v>403.48</v>
      </c>
      <c r="I2444" s="1">
        <f t="shared" si="38"/>
        <v>0.181369486161744</v>
      </c>
    </row>
    <row r="2445" ht="15.75" customHeight="1" spans="1:9">
      <c r="A2445" s="3" t="s">
        <v>2464</v>
      </c>
      <c r="B2445" s="5">
        <v>45549</v>
      </c>
      <c r="C2445" s="4" t="s">
        <v>16</v>
      </c>
      <c r="D2445" s="6" t="s">
        <v>28</v>
      </c>
      <c r="E2445" s="3">
        <v>574.64</v>
      </c>
      <c r="F2445" s="3">
        <v>17</v>
      </c>
      <c r="G2445" s="3">
        <v>8</v>
      </c>
      <c r="H2445" s="3">
        <v>55.21</v>
      </c>
      <c r="I2445" s="1">
        <f t="shared" si="38"/>
        <v>0.0960775442015871</v>
      </c>
    </row>
    <row r="2446" ht="15.75" customHeight="1" spans="1:9">
      <c r="A2446" s="3" t="s">
        <v>2465</v>
      </c>
      <c r="B2446" s="5">
        <v>45042</v>
      </c>
      <c r="C2446" s="4" t="s">
        <v>20</v>
      </c>
      <c r="D2446" s="6" t="s">
        <v>38</v>
      </c>
      <c r="E2446" s="3">
        <v>4998.32</v>
      </c>
      <c r="F2446" s="3">
        <v>24</v>
      </c>
      <c r="G2446" s="3">
        <v>6</v>
      </c>
      <c r="H2446" s="3">
        <v>273.43</v>
      </c>
      <c r="I2446" s="1">
        <f t="shared" si="38"/>
        <v>0.0547043806719058</v>
      </c>
    </row>
    <row r="2447" ht="15.75" customHeight="1" spans="1:9">
      <c r="A2447" s="3" t="s">
        <v>2466</v>
      </c>
      <c r="B2447" s="5">
        <v>45342</v>
      </c>
      <c r="C2447" s="4" t="s">
        <v>20</v>
      </c>
      <c r="D2447" s="6" t="s">
        <v>26</v>
      </c>
      <c r="E2447" s="3">
        <v>4946.78</v>
      </c>
      <c r="F2447" s="3">
        <v>28</v>
      </c>
      <c r="G2447" s="3">
        <v>12</v>
      </c>
      <c r="H2447" s="3">
        <v>1867.85</v>
      </c>
      <c r="I2447" s="1">
        <f t="shared" si="38"/>
        <v>0.377589057932635</v>
      </c>
    </row>
    <row r="2448" ht="15.75" customHeight="1" spans="1:9">
      <c r="A2448" s="3" t="s">
        <v>2467</v>
      </c>
      <c r="B2448" s="5">
        <v>45433</v>
      </c>
      <c r="C2448" s="4" t="s">
        <v>13</v>
      </c>
      <c r="D2448" s="6" t="s">
        <v>26</v>
      </c>
      <c r="E2448" s="3">
        <v>3539.51</v>
      </c>
      <c r="F2448" s="3">
        <v>37</v>
      </c>
      <c r="G2448" s="3">
        <v>30</v>
      </c>
      <c r="H2448" s="3">
        <v>601.88</v>
      </c>
      <c r="I2448" s="1">
        <f t="shared" si="38"/>
        <v>0.170046136329605</v>
      </c>
    </row>
    <row r="2449" ht="15.75" customHeight="1" spans="1:9">
      <c r="A2449" s="3" t="s">
        <v>2468</v>
      </c>
      <c r="B2449" s="5">
        <v>44991</v>
      </c>
      <c r="C2449" s="4" t="s">
        <v>16</v>
      </c>
      <c r="D2449" s="6" t="s">
        <v>21</v>
      </c>
      <c r="E2449" s="3">
        <v>3085.8</v>
      </c>
      <c r="F2449" s="3">
        <v>7</v>
      </c>
      <c r="G2449" s="3">
        <v>50</v>
      </c>
      <c r="H2449" s="3">
        <v>907.5</v>
      </c>
      <c r="I2449" s="1">
        <f t="shared" si="38"/>
        <v>0.294089053081859</v>
      </c>
    </row>
    <row r="2450" ht="15.75" customHeight="1" spans="1:9">
      <c r="A2450" s="3" t="s">
        <v>2469</v>
      </c>
      <c r="B2450" s="5">
        <v>45578</v>
      </c>
      <c r="C2450" s="4" t="s">
        <v>13</v>
      </c>
      <c r="D2450" s="6" t="s">
        <v>28</v>
      </c>
      <c r="E2450" s="3">
        <v>4034</v>
      </c>
      <c r="F2450" s="3">
        <v>44</v>
      </c>
      <c r="G2450" s="3">
        <v>0</v>
      </c>
      <c r="H2450" s="3">
        <v>535.38</v>
      </c>
      <c r="I2450" s="1">
        <f t="shared" si="38"/>
        <v>0.13271690629648</v>
      </c>
    </row>
    <row r="2451" ht="15.75" customHeight="1" spans="1:9">
      <c r="A2451" s="3" t="s">
        <v>2470</v>
      </c>
      <c r="B2451" s="5">
        <v>45256</v>
      </c>
      <c r="C2451" s="4" t="s">
        <v>10</v>
      </c>
      <c r="D2451" s="6" t="s">
        <v>21</v>
      </c>
      <c r="E2451" s="3">
        <v>4910.15</v>
      </c>
      <c r="F2451" s="3">
        <v>10</v>
      </c>
      <c r="G2451" s="3">
        <v>10</v>
      </c>
      <c r="H2451" s="3">
        <v>1318.11</v>
      </c>
      <c r="I2451" s="1">
        <f t="shared" si="38"/>
        <v>0.268445974155576</v>
      </c>
    </row>
    <row r="2452" ht="15.75" customHeight="1" spans="1:9">
      <c r="A2452" s="3" t="s">
        <v>2471</v>
      </c>
      <c r="B2452" s="5">
        <v>45133</v>
      </c>
      <c r="C2452" s="4" t="s">
        <v>16</v>
      </c>
      <c r="D2452" s="6" t="s">
        <v>26</v>
      </c>
      <c r="E2452" s="3">
        <v>2609.71</v>
      </c>
      <c r="F2452" s="3">
        <v>32</v>
      </c>
      <c r="G2452" s="3">
        <v>36</v>
      </c>
      <c r="H2452" s="3">
        <v>392.28</v>
      </c>
      <c r="I2452" s="1">
        <f t="shared" si="38"/>
        <v>0.150315552302746</v>
      </c>
    </row>
    <row r="2453" ht="15.75" customHeight="1" spans="1:9">
      <c r="A2453" s="3" t="s">
        <v>2472</v>
      </c>
      <c r="B2453" s="5">
        <v>45275</v>
      </c>
      <c r="C2453" s="4" t="s">
        <v>20</v>
      </c>
      <c r="D2453" s="6" t="s">
        <v>23</v>
      </c>
      <c r="E2453" s="3">
        <v>1806.19</v>
      </c>
      <c r="F2453" s="3">
        <v>1</v>
      </c>
      <c r="G2453" s="3">
        <v>36</v>
      </c>
      <c r="H2453" s="3">
        <v>1140.58</v>
      </c>
      <c r="I2453" s="1">
        <f t="shared" si="38"/>
        <v>0.631483952408108</v>
      </c>
    </row>
    <row r="2454" ht="15.75" customHeight="1" spans="1:9">
      <c r="A2454" s="3" t="s">
        <v>2473</v>
      </c>
      <c r="B2454" s="5">
        <v>45489</v>
      </c>
      <c r="C2454" s="4" t="s">
        <v>10</v>
      </c>
      <c r="D2454" s="6" t="s">
        <v>26</v>
      </c>
      <c r="E2454" s="3">
        <v>2816.83</v>
      </c>
      <c r="F2454" s="3">
        <v>46</v>
      </c>
      <c r="G2454" s="3">
        <v>46</v>
      </c>
      <c r="H2454" s="3">
        <v>471.74</v>
      </c>
      <c r="I2454" s="1">
        <f t="shared" si="38"/>
        <v>0.167471945413816</v>
      </c>
    </row>
    <row r="2455" ht="15.75" customHeight="1" spans="1:9">
      <c r="A2455" s="7" t="s">
        <v>2474</v>
      </c>
      <c r="B2455" s="5">
        <v>45427</v>
      </c>
      <c r="C2455" s="4" t="s">
        <v>16</v>
      </c>
      <c r="D2455" s="6" t="s">
        <v>26</v>
      </c>
      <c r="E2455" s="3">
        <v>1763.84</v>
      </c>
      <c r="F2455" s="3">
        <v>22</v>
      </c>
      <c r="G2455" s="3">
        <v>49</v>
      </c>
      <c r="H2455" s="3">
        <v>504.24</v>
      </c>
      <c r="I2455" s="1">
        <f t="shared" si="38"/>
        <v>0.285876269956459</v>
      </c>
    </row>
    <row r="2456" ht="15.75" customHeight="1" spans="1:9">
      <c r="A2456" s="3" t="s">
        <v>2475</v>
      </c>
      <c r="B2456" s="5">
        <v>45369</v>
      </c>
      <c r="C2456" s="4" t="s">
        <v>16</v>
      </c>
      <c r="D2456" s="6" t="s">
        <v>23</v>
      </c>
      <c r="E2456" s="3">
        <v>2594.32</v>
      </c>
      <c r="F2456" s="3">
        <v>29</v>
      </c>
      <c r="G2456" s="3">
        <v>20</v>
      </c>
      <c r="H2456" s="3">
        <v>196.65</v>
      </c>
      <c r="I2456" s="1">
        <f t="shared" si="38"/>
        <v>0.0758002096888587</v>
      </c>
    </row>
    <row r="2457" ht="15.75" customHeight="1" spans="1:9">
      <c r="A2457" s="3" t="s">
        <v>2476</v>
      </c>
      <c r="B2457" s="5">
        <v>44921</v>
      </c>
      <c r="C2457" s="4" t="s">
        <v>20</v>
      </c>
      <c r="D2457" s="6" t="s">
        <v>23</v>
      </c>
      <c r="E2457" s="3">
        <v>2693.66</v>
      </c>
      <c r="F2457" s="3">
        <v>7</v>
      </c>
      <c r="G2457" s="3">
        <v>32</v>
      </c>
      <c r="H2457" s="3">
        <v>1994.14</v>
      </c>
      <c r="I2457" s="1">
        <f t="shared" si="38"/>
        <v>0.740308724931877</v>
      </c>
    </row>
    <row r="2458" ht="15.75" customHeight="1" spans="1:9">
      <c r="A2458" s="3" t="s">
        <v>2477</v>
      </c>
      <c r="B2458" s="5">
        <v>45507</v>
      </c>
      <c r="C2458" s="4" t="s">
        <v>13</v>
      </c>
      <c r="D2458" s="6" t="s">
        <v>23</v>
      </c>
      <c r="E2458" s="3">
        <v>2274.85</v>
      </c>
      <c r="F2458" s="3">
        <v>14</v>
      </c>
      <c r="G2458" s="3">
        <v>29</v>
      </c>
      <c r="H2458" s="3">
        <v>1512.74</v>
      </c>
      <c r="I2458" s="1">
        <f t="shared" si="38"/>
        <v>0.664984504472822</v>
      </c>
    </row>
    <row r="2459" ht="15.75" customHeight="1" spans="1:9">
      <c r="A2459" s="3" t="s">
        <v>2478</v>
      </c>
      <c r="B2459" s="5">
        <v>45166</v>
      </c>
      <c r="C2459" s="4" t="s">
        <v>16</v>
      </c>
      <c r="D2459" s="6" t="s">
        <v>23</v>
      </c>
      <c r="E2459" s="3">
        <v>1077.83</v>
      </c>
      <c r="F2459" s="3">
        <v>35</v>
      </c>
      <c r="G2459" s="3">
        <v>18</v>
      </c>
      <c r="H2459" s="3">
        <v>30.93</v>
      </c>
      <c r="I2459" s="1">
        <f t="shared" si="38"/>
        <v>0.0286965476930499</v>
      </c>
    </row>
    <row r="2460" ht="15.75" customHeight="1" spans="1:9">
      <c r="A2460" s="3" t="s">
        <v>2479</v>
      </c>
      <c r="B2460" s="5">
        <v>45278</v>
      </c>
      <c r="C2460" s="4" t="s">
        <v>20</v>
      </c>
      <c r="D2460" s="6" t="s">
        <v>23</v>
      </c>
      <c r="E2460" s="3">
        <v>568.66</v>
      </c>
      <c r="F2460" s="3">
        <v>5</v>
      </c>
      <c r="G2460" s="3">
        <v>9</v>
      </c>
      <c r="H2460" s="3">
        <v>1280.29</v>
      </c>
      <c r="I2460" s="1">
        <f t="shared" si="38"/>
        <v>2.25141560862378</v>
      </c>
    </row>
    <row r="2461" ht="15.75" customHeight="1" spans="1:9">
      <c r="A2461" s="3" t="s">
        <v>2480</v>
      </c>
      <c r="B2461" s="5">
        <v>45523</v>
      </c>
      <c r="C2461" s="4" t="s">
        <v>10</v>
      </c>
      <c r="D2461" s="6" t="s">
        <v>23</v>
      </c>
      <c r="E2461" s="3">
        <v>4402.69</v>
      </c>
      <c r="F2461" s="3">
        <v>28</v>
      </c>
      <c r="G2461" s="3">
        <v>0</v>
      </c>
      <c r="H2461" s="3">
        <v>388.41</v>
      </c>
      <c r="I2461" s="1">
        <f t="shared" si="38"/>
        <v>0.0882210648489901</v>
      </c>
    </row>
    <row r="2462" ht="15.75" customHeight="1" spans="1:9">
      <c r="A2462" s="3" t="s">
        <v>2481</v>
      </c>
      <c r="B2462" s="5">
        <v>45336</v>
      </c>
      <c r="C2462" s="4" t="s">
        <v>20</v>
      </c>
      <c r="D2462" s="6" t="s">
        <v>21</v>
      </c>
      <c r="E2462" s="3">
        <v>3578.08</v>
      </c>
      <c r="F2462" s="3">
        <v>44</v>
      </c>
      <c r="G2462" s="3">
        <v>21</v>
      </c>
      <c r="H2462" s="3">
        <v>1053.49</v>
      </c>
      <c r="I2462" s="1">
        <f t="shared" si="38"/>
        <v>0.294428855699146</v>
      </c>
    </row>
    <row r="2463" ht="15.75" customHeight="1" spans="1:9">
      <c r="A2463" s="3" t="s">
        <v>2482</v>
      </c>
      <c r="B2463" s="5">
        <v>44890</v>
      </c>
      <c r="C2463" s="4" t="s">
        <v>20</v>
      </c>
      <c r="D2463" s="6" t="s">
        <v>38</v>
      </c>
      <c r="E2463" s="3">
        <v>631.15</v>
      </c>
      <c r="F2463" s="3">
        <v>10</v>
      </c>
      <c r="G2463" s="3">
        <v>21</v>
      </c>
      <c r="H2463" s="3">
        <v>1798.44</v>
      </c>
      <c r="I2463" s="1">
        <f t="shared" si="38"/>
        <v>2.84946526182366</v>
      </c>
    </row>
    <row r="2464" ht="15.75" customHeight="1" spans="1:9">
      <c r="A2464" s="3" t="s">
        <v>2483</v>
      </c>
      <c r="B2464" s="5">
        <v>44995</v>
      </c>
      <c r="C2464" s="4" t="s">
        <v>13</v>
      </c>
      <c r="D2464" s="6" t="s">
        <v>38</v>
      </c>
      <c r="E2464" s="3">
        <v>1407.39</v>
      </c>
      <c r="F2464" s="3">
        <v>10</v>
      </c>
      <c r="G2464" s="3">
        <v>20</v>
      </c>
      <c r="H2464" s="3">
        <v>401.81</v>
      </c>
      <c r="I2464" s="1">
        <f t="shared" si="38"/>
        <v>0.285500110132941</v>
      </c>
    </row>
    <row r="2465" ht="15.75" customHeight="1" spans="1:9">
      <c r="A2465" s="3" t="s">
        <v>2484</v>
      </c>
      <c r="B2465" s="5">
        <v>45586</v>
      </c>
      <c r="C2465" s="4" t="s">
        <v>20</v>
      </c>
      <c r="D2465" s="6" t="s">
        <v>28</v>
      </c>
      <c r="E2465" s="3">
        <v>3014.17</v>
      </c>
      <c r="F2465" s="3">
        <v>50</v>
      </c>
      <c r="G2465" s="3">
        <v>1</v>
      </c>
      <c r="H2465" s="3">
        <v>840.43</v>
      </c>
      <c r="I2465" s="1">
        <f t="shared" si="38"/>
        <v>0.278826343570535</v>
      </c>
    </row>
    <row r="2466" ht="15.75" customHeight="1" spans="1:9">
      <c r="A2466" s="3" t="s">
        <v>2485</v>
      </c>
      <c r="B2466" s="5">
        <v>45168</v>
      </c>
      <c r="C2466" s="4" t="s">
        <v>13</v>
      </c>
      <c r="D2466" s="6" t="s">
        <v>28</v>
      </c>
      <c r="E2466" s="3">
        <v>713.49</v>
      </c>
      <c r="F2466" s="3">
        <v>27</v>
      </c>
      <c r="G2466" s="3">
        <v>21</v>
      </c>
      <c r="H2466" s="3">
        <v>584.34</v>
      </c>
      <c r="I2466" s="1">
        <f t="shared" si="38"/>
        <v>0.81898835302527</v>
      </c>
    </row>
    <row r="2467" ht="15.75" customHeight="1" spans="1:9">
      <c r="A2467" s="3" t="s">
        <v>2486</v>
      </c>
      <c r="B2467" s="5">
        <v>45435</v>
      </c>
      <c r="C2467" s="4" t="s">
        <v>20</v>
      </c>
      <c r="D2467" s="6" t="s">
        <v>23</v>
      </c>
      <c r="E2467" s="3">
        <v>3393.71</v>
      </c>
      <c r="F2467" s="3">
        <v>15</v>
      </c>
      <c r="G2467" s="3">
        <v>5</v>
      </c>
      <c r="H2467" s="3">
        <v>1524.23</v>
      </c>
      <c r="I2467" s="1">
        <f t="shared" si="38"/>
        <v>0.44913383877821</v>
      </c>
    </row>
    <row r="2468" ht="15.75" customHeight="1" spans="1:9">
      <c r="A2468" s="3" t="s">
        <v>2487</v>
      </c>
      <c r="B2468" s="5">
        <v>45216</v>
      </c>
      <c r="C2468" s="4" t="s">
        <v>13</v>
      </c>
      <c r="D2468" s="6" t="s">
        <v>23</v>
      </c>
      <c r="E2468" s="3">
        <v>853.93</v>
      </c>
      <c r="F2468" s="3">
        <v>38</v>
      </c>
      <c r="G2468" s="3">
        <v>0</v>
      </c>
      <c r="H2468" s="3">
        <v>1889.54</v>
      </c>
      <c r="I2468" s="1">
        <f t="shared" si="38"/>
        <v>2.2127574859766</v>
      </c>
    </row>
    <row r="2469" ht="15.75" customHeight="1" spans="1:9">
      <c r="A2469" s="3" t="s">
        <v>2488</v>
      </c>
      <c r="B2469" s="5">
        <v>45289</v>
      </c>
      <c r="C2469" s="4" t="s">
        <v>10</v>
      </c>
      <c r="D2469" s="6" t="s">
        <v>21</v>
      </c>
      <c r="E2469" s="3">
        <v>2109.28</v>
      </c>
      <c r="F2469" s="3">
        <v>32</v>
      </c>
      <c r="G2469" s="3">
        <v>44</v>
      </c>
      <c r="H2469" s="3">
        <v>802.53</v>
      </c>
      <c r="I2469" s="1">
        <f t="shared" si="38"/>
        <v>0.380475802169461</v>
      </c>
    </row>
    <row r="2470" ht="15.75" customHeight="1" spans="1:9">
      <c r="A2470" s="3" t="s">
        <v>2489</v>
      </c>
      <c r="B2470" s="5">
        <v>45590</v>
      </c>
      <c r="C2470" s="4" t="s">
        <v>16</v>
      </c>
      <c r="D2470" s="6" t="s">
        <v>38</v>
      </c>
      <c r="E2470" s="3">
        <v>1391.95</v>
      </c>
      <c r="F2470" s="3">
        <v>28</v>
      </c>
      <c r="G2470" s="3">
        <v>25</v>
      </c>
      <c r="H2470" s="3">
        <v>1389.39</v>
      </c>
      <c r="I2470" s="1">
        <f t="shared" si="38"/>
        <v>0.998160853478932</v>
      </c>
    </row>
    <row r="2471" ht="15.75" customHeight="1" spans="1:9">
      <c r="A2471" s="3" t="s">
        <v>2490</v>
      </c>
      <c r="B2471" s="5">
        <v>45335</v>
      </c>
      <c r="C2471" s="4" t="s">
        <v>20</v>
      </c>
      <c r="D2471" s="6" t="s">
        <v>23</v>
      </c>
      <c r="E2471" s="3">
        <v>2030.19</v>
      </c>
      <c r="F2471" s="3">
        <v>34</v>
      </c>
      <c r="G2471" s="3">
        <v>40</v>
      </c>
      <c r="H2471" s="3">
        <v>1196.21</v>
      </c>
      <c r="I2471" s="1">
        <f t="shared" si="38"/>
        <v>0.589210862037543</v>
      </c>
    </row>
    <row r="2472" ht="15.75" customHeight="1" spans="1:9">
      <c r="A2472" s="3" t="s">
        <v>2491</v>
      </c>
      <c r="B2472" s="5">
        <v>44977</v>
      </c>
      <c r="C2472" s="4" t="s">
        <v>16</v>
      </c>
      <c r="D2472" s="6" t="s">
        <v>38</v>
      </c>
      <c r="E2472" s="3">
        <v>1762.81</v>
      </c>
      <c r="F2472" s="3">
        <v>24</v>
      </c>
      <c r="G2472" s="3">
        <v>19</v>
      </c>
      <c r="H2472" s="3">
        <v>1289.49</v>
      </c>
      <c r="I2472" s="1">
        <f t="shared" si="38"/>
        <v>0.731496871472252</v>
      </c>
    </row>
    <row r="2473" ht="15.75" customHeight="1" spans="1:9">
      <c r="A2473" s="3" t="s">
        <v>2492</v>
      </c>
      <c r="B2473" s="5">
        <v>45339</v>
      </c>
      <c r="C2473" s="4" t="s">
        <v>20</v>
      </c>
      <c r="D2473" s="6" t="s">
        <v>26</v>
      </c>
      <c r="E2473" s="3">
        <v>2738.96</v>
      </c>
      <c r="F2473" s="3">
        <v>4</v>
      </c>
      <c r="G2473" s="3">
        <v>13</v>
      </c>
      <c r="H2473" s="3">
        <v>1166.72</v>
      </c>
      <c r="I2473" s="1">
        <f t="shared" si="38"/>
        <v>0.425971901743728</v>
      </c>
    </row>
    <row r="2474" ht="15.75" customHeight="1" spans="1:9">
      <c r="A2474" s="3" t="s">
        <v>2493</v>
      </c>
      <c r="B2474" s="5">
        <v>45549</v>
      </c>
      <c r="C2474" s="4" t="s">
        <v>16</v>
      </c>
      <c r="D2474" s="6" t="s">
        <v>26</v>
      </c>
      <c r="E2474" s="3">
        <v>4096.74</v>
      </c>
      <c r="F2474" s="3">
        <v>43</v>
      </c>
      <c r="G2474" s="3">
        <v>4</v>
      </c>
      <c r="H2474" s="3">
        <v>1584.39</v>
      </c>
      <c r="I2474" s="1">
        <f t="shared" si="38"/>
        <v>0.386744094084565</v>
      </c>
    </row>
    <row r="2475" ht="15.75" customHeight="1" spans="1:9">
      <c r="A2475" s="3" t="s">
        <v>2494</v>
      </c>
      <c r="B2475" s="5">
        <v>44951</v>
      </c>
      <c r="C2475" s="4" t="s">
        <v>20</v>
      </c>
      <c r="D2475" s="6" t="s">
        <v>26</v>
      </c>
      <c r="E2475" s="3">
        <v>1639.47</v>
      </c>
      <c r="F2475" s="3">
        <v>6</v>
      </c>
      <c r="G2475" s="3">
        <v>10</v>
      </c>
      <c r="H2475" s="3">
        <v>495.53</v>
      </c>
      <c r="I2475" s="1">
        <f t="shared" si="38"/>
        <v>0.302250117415994</v>
      </c>
    </row>
    <row r="2476" ht="15.75" customHeight="1" spans="1:9">
      <c r="A2476" s="3" t="s">
        <v>2495</v>
      </c>
      <c r="B2476" s="5">
        <v>45578</v>
      </c>
      <c r="C2476" s="4" t="s">
        <v>10</v>
      </c>
      <c r="D2476" s="6" t="s">
        <v>38</v>
      </c>
      <c r="E2476" s="3">
        <v>154.15</v>
      </c>
      <c r="F2476" s="3">
        <v>27</v>
      </c>
      <c r="G2476" s="3">
        <v>16</v>
      </c>
      <c r="H2476" s="3">
        <v>995.8</v>
      </c>
      <c r="I2476" s="1">
        <f t="shared" si="38"/>
        <v>6.45994161530976</v>
      </c>
    </row>
    <row r="2477" ht="15.75" customHeight="1" spans="1:9">
      <c r="A2477" s="3" t="s">
        <v>2496</v>
      </c>
      <c r="B2477" s="5">
        <v>45272</v>
      </c>
      <c r="C2477" s="4" t="s">
        <v>10</v>
      </c>
      <c r="D2477" s="6" t="s">
        <v>21</v>
      </c>
      <c r="E2477" s="3">
        <v>2149.2</v>
      </c>
      <c r="F2477" s="3">
        <v>2</v>
      </c>
      <c r="G2477" s="3">
        <v>17</v>
      </c>
      <c r="H2477" s="3">
        <v>584.88</v>
      </c>
      <c r="I2477" s="1">
        <f t="shared" si="38"/>
        <v>0.27213847012842</v>
      </c>
    </row>
    <row r="2478" ht="15.75" customHeight="1" spans="1:9">
      <c r="A2478" s="3" t="s">
        <v>2497</v>
      </c>
      <c r="B2478" s="5">
        <v>45536</v>
      </c>
      <c r="C2478" s="4" t="s">
        <v>13</v>
      </c>
      <c r="D2478" s="6" t="s">
        <v>38</v>
      </c>
      <c r="E2478" s="3">
        <v>3605.6</v>
      </c>
      <c r="F2478" s="3">
        <v>46</v>
      </c>
      <c r="G2478" s="3">
        <v>40</v>
      </c>
      <c r="H2478" s="3">
        <v>674.24</v>
      </c>
      <c r="I2478" s="1">
        <f t="shared" si="38"/>
        <v>0.186998003106279</v>
      </c>
    </row>
    <row r="2479" ht="15.75" customHeight="1" spans="1:9">
      <c r="A2479" s="3" t="s">
        <v>2498</v>
      </c>
      <c r="B2479" s="5">
        <v>45193</v>
      </c>
      <c r="C2479" s="4" t="s">
        <v>13</v>
      </c>
      <c r="D2479" s="6" t="s">
        <v>28</v>
      </c>
      <c r="E2479" s="3">
        <v>1095.76</v>
      </c>
      <c r="F2479" s="3">
        <v>1</v>
      </c>
      <c r="G2479" s="3">
        <v>3</v>
      </c>
      <c r="H2479" s="3">
        <v>849.49</v>
      </c>
      <c r="I2479" s="1">
        <f t="shared" si="38"/>
        <v>0.775251879973717</v>
      </c>
    </row>
    <row r="2480" ht="15.75" customHeight="1" spans="1:9">
      <c r="A2480" s="3" t="s">
        <v>2499</v>
      </c>
      <c r="B2480" s="5">
        <v>45591</v>
      </c>
      <c r="C2480" s="4" t="s">
        <v>16</v>
      </c>
      <c r="D2480" s="6" t="s">
        <v>26</v>
      </c>
      <c r="E2480" s="3">
        <v>154.18</v>
      </c>
      <c r="F2480" s="3">
        <v>11</v>
      </c>
      <c r="G2480" s="3">
        <v>21</v>
      </c>
      <c r="H2480" s="3">
        <v>354.95</v>
      </c>
      <c r="I2480" s="1">
        <f t="shared" si="38"/>
        <v>2.30217927098197</v>
      </c>
    </row>
    <row r="2481" ht="15.75" customHeight="1" spans="1:9">
      <c r="A2481" s="3" t="s">
        <v>2500</v>
      </c>
      <c r="B2481" s="5">
        <v>45377</v>
      </c>
      <c r="C2481" s="4" t="s">
        <v>16</v>
      </c>
      <c r="D2481" s="6" t="s">
        <v>21</v>
      </c>
      <c r="E2481" s="3">
        <v>1576.17</v>
      </c>
      <c r="F2481" s="3">
        <v>22</v>
      </c>
      <c r="G2481" s="3">
        <v>40</v>
      </c>
      <c r="H2481" s="3">
        <v>355.88</v>
      </c>
      <c r="I2481" s="1">
        <f t="shared" si="38"/>
        <v>0.22578782745516</v>
      </c>
    </row>
    <row r="2482" ht="15.75" customHeight="1" spans="1:9">
      <c r="A2482" s="3" t="s">
        <v>2501</v>
      </c>
      <c r="B2482" s="5">
        <v>45339</v>
      </c>
      <c r="C2482" s="4" t="s">
        <v>20</v>
      </c>
      <c r="D2482" s="6" t="s">
        <v>26</v>
      </c>
      <c r="E2482" s="3">
        <v>4012.4</v>
      </c>
      <c r="F2482" s="3">
        <v>35</v>
      </c>
      <c r="G2482" s="3">
        <v>9</v>
      </c>
      <c r="H2482" s="3">
        <v>1412.06</v>
      </c>
      <c r="I2482" s="1">
        <f t="shared" si="38"/>
        <v>0.351924035489981</v>
      </c>
    </row>
    <row r="2483" ht="15.75" customHeight="1" spans="1:9">
      <c r="A2483" s="3" t="s">
        <v>2502</v>
      </c>
      <c r="B2483" s="5">
        <v>45358</v>
      </c>
      <c r="C2483" s="4" t="s">
        <v>13</v>
      </c>
      <c r="D2483" s="6" t="s">
        <v>21</v>
      </c>
      <c r="E2483" s="3">
        <v>2266.39</v>
      </c>
      <c r="F2483" s="3">
        <v>30</v>
      </c>
      <c r="G2483" s="3">
        <v>24</v>
      </c>
      <c r="H2483" s="3">
        <v>1213.1</v>
      </c>
      <c r="I2483" s="1">
        <f t="shared" si="38"/>
        <v>0.535256509250394</v>
      </c>
    </row>
    <row r="2484" ht="15.75" customHeight="1" spans="1:9">
      <c r="A2484" s="3" t="s">
        <v>2503</v>
      </c>
      <c r="B2484" s="5">
        <v>45299</v>
      </c>
      <c r="C2484" s="4" t="s">
        <v>10</v>
      </c>
      <c r="D2484" s="6" t="s">
        <v>21</v>
      </c>
      <c r="E2484" s="3">
        <v>4753.89</v>
      </c>
      <c r="F2484" s="3">
        <v>7</v>
      </c>
      <c r="G2484" s="3">
        <v>17</v>
      </c>
      <c r="H2484" s="3">
        <v>1882.62</v>
      </c>
      <c r="I2484" s="1">
        <f t="shared" si="38"/>
        <v>0.396016735767971</v>
      </c>
    </row>
    <row r="2485" ht="15.75" customHeight="1" spans="1:9">
      <c r="A2485" s="3" t="s">
        <v>2504</v>
      </c>
      <c r="B2485" s="5">
        <v>45361</v>
      </c>
      <c r="C2485" s="4" t="s">
        <v>13</v>
      </c>
      <c r="D2485" s="6" t="s">
        <v>38</v>
      </c>
      <c r="E2485" s="3">
        <v>4482.34</v>
      </c>
      <c r="F2485" s="3">
        <v>24</v>
      </c>
      <c r="G2485" s="3">
        <v>17</v>
      </c>
      <c r="H2485" s="3">
        <v>101.7</v>
      </c>
      <c r="I2485" s="1">
        <f t="shared" si="38"/>
        <v>0.0226890418843729</v>
      </c>
    </row>
    <row r="2486" ht="15.75" customHeight="1" spans="1:9">
      <c r="A2486" s="3" t="s">
        <v>2505</v>
      </c>
      <c r="B2486" s="5">
        <v>45526</v>
      </c>
      <c r="C2486" s="4" t="s">
        <v>20</v>
      </c>
      <c r="D2486" s="6" t="s">
        <v>21</v>
      </c>
      <c r="E2486" s="3">
        <v>3785.88</v>
      </c>
      <c r="F2486" s="3">
        <v>48</v>
      </c>
      <c r="G2486" s="3">
        <v>8</v>
      </c>
      <c r="H2486" s="3">
        <v>1510.62</v>
      </c>
      <c r="I2486" s="1">
        <f t="shared" si="38"/>
        <v>0.399014231829852</v>
      </c>
    </row>
    <row r="2487" ht="15.75" customHeight="1" spans="1:9">
      <c r="A2487" s="3" t="s">
        <v>2506</v>
      </c>
      <c r="B2487" s="5">
        <v>45544</v>
      </c>
      <c r="C2487" s="4" t="s">
        <v>16</v>
      </c>
      <c r="D2487" s="6" t="s">
        <v>23</v>
      </c>
      <c r="E2487" s="3">
        <v>1561.41</v>
      </c>
      <c r="F2487" s="3">
        <v>49</v>
      </c>
      <c r="G2487" s="3">
        <v>29</v>
      </c>
      <c r="H2487" s="3">
        <v>357.04</v>
      </c>
      <c r="I2487" s="1">
        <f t="shared" si="38"/>
        <v>0.22866511678547</v>
      </c>
    </row>
    <row r="2488" ht="15.75" customHeight="1" spans="1:9">
      <c r="A2488" s="3" t="s">
        <v>2507</v>
      </c>
      <c r="B2488" s="5">
        <v>45594</v>
      </c>
      <c r="C2488" s="4" t="s">
        <v>16</v>
      </c>
      <c r="D2488" s="6" t="s">
        <v>23</v>
      </c>
      <c r="E2488" s="3">
        <v>1682.41</v>
      </c>
      <c r="F2488" s="3">
        <v>48</v>
      </c>
      <c r="G2488" s="3">
        <v>32</v>
      </c>
      <c r="H2488" s="3">
        <v>1093.9</v>
      </c>
      <c r="I2488" s="1">
        <f t="shared" si="38"/>
        <v>0.650198227542632</v>
      </c>
    </row>
    <row r="2489" ht="15.75" customHeight="1" spans="1:9">
      <c r="A2489" s="3" t="s">
        <v>2508</v>
      </c>
      <c r="B2489" s="5">
        <v>45149</v>
      </c>
      <c r="C2489" s="4" t="s">
        <v>13</v>
      </c>
      <c r="D2489" s="6" t="s">
        <v>38</v>
      </c>
      <c r="E2489" s="3">
        <v>110.49</v>
      </c>
      <c r="F2489" s="3">
        <v>41</v>
      </c>
      <c r="G2489" s="3">
        <v>30</v>
      </c>
      <c r="H2489" s="3">
        <v>110.92</v>
      </c>
      <c r="I2489" s="1">
        <f t="shared" si="38"/>
        <v>1.00389175490995</v>
      </c>
    </row>
    <row r="2490" ht="15.75" customHeight="1" spans="1:9">
      <c r="A2490" s="3" t="s">
        <v>2509</v>
      </c>
      <c r="B2490" s="5">
        <v>45102</v>
      </c>
      <c r="C2490" s="4" t="s">
        <v>10</v>
      </c>
      <c r="D2490" s="6" t="s">
        <v>26</v>
      </c>
      <c r="E2490" s="3">
        <v>3667.86</v>
      </c>
      <c r="F2490" s="3">
        <v>48</v>
      </c>
      <c r="G2490" s="3">
        <v>36</v>
      </c>
      <c r="H2490" s="3">
        <v>715.5</v>
      </c>
      <c r="I2490" s="1">
        <f t="shared" si="38"/>
        <v>0.195072876282083</v>
      </c>
    </row>
    <row r="2491" ht="15.75" customHeight="1" spans="1:9">
      <c r="A2491" s="3" t="s">
        <v>2510</v>
      </c>
      <c r="B2491" s="5">
        <v>45036</v>
      </c>
      <c r="C2491" s="4" t="s">
        <v>13</v>
      </c>
      <c r="D2491" s="6" t="s">
        <v>21</v>
      </c>
      <c r="E2491" s="3">
        <v>2341.86</v>
      </c>
      <c r="F2491" s="3">
        <v>16</v>
      </c>
      <c r="G2491" s="3">
        <v>40</v>
      </c>
      <c r="H2491" s="3">
        <v>787.3</v>
      </c>
      <c r="I2491" s="1">
        <f t="shared" si="38"/>
        <v>0.33618576686907</v>
      </c>
    </row>
    <row r="2492" ht="15.75" customHeight="1" spans="1:9">
      <c r="A2492" s="3" t="s">
        <v>2511</v>
      </c>
      <c r="B2492" s="5">
        <v>44888</v>
      </c>
      <c r="C2492" s="4" t="s">
        <v>20</v>
      </c>
      <c r="D2492" s="6" t="s">
        <v>26</v>
      </c>
      <c r="E2492" s="3">
        <v>4211.86</v>
      </c>
      <c r="F2492" s="3">
        <v>26</v>
      </c>
      <c r="G2492" s="3">
        <v>36</v>
      </c>
      <c r="H2492" s="3">
        <v>1843.88</v>
      </c>
      <c r="I2492" s="1">
        <f t="shared" si="38"/>
        <v>0.437782832287873</v>
      </c>
    </row>
    <row r="2493" ht="15.75" customHeight="1" spans="1:9">
      <c r="A2493" s="3" t="s">
        <v>2512</v>
      </c>
      <c r="B2493" s="5">
        <v>45225</v>
      </c>
      <c r="C2493" s="4" t="s">
        <v>10</v>
      </c>
      <c r="D2493" s="6" t="s">
        <v>28</v>
      </c>
      <c r="E2493" s="3">
        <v>464.13</v>
      </c>
      <c r="F2493" s="3">
        <v>39</v>
      </c>
      <c r="G2493" s="3">
        <v>25</v>
      </c>
      <c r="H2493" s="3">
        <v>256.57</v>
      </c>
      <c r="I2493" s="1">
        <f t="shared" si="38"/>
        <v>0.552797707538836</v>
      </c>
    </row>
    <row r="2494" ht="15.75" customHeight="1" spans="1:9">
      <c r="A2494" s="3" t="s">
        <v>2513</v>
      </c>
      <c r="B2494" s="5">
        <v>45519</v>
      </c>
      <c r="C2494" s="4" t="s">
        <v>13</v>
      </c>
      <c r="D2494" s="6" t="s">
        <v>21</v>
      </c>
      <c r="E2494" s="3">
        <v>2314.88</v>
      </c>
      <c r="F2494" s="3">
        <v>42</v>
      </c>
      <c r="G2494" s="3">
        <v>22</v>
      </c>
      <c r="H2494" s="3">
        <v>1549.1</v>
      </c>
      <c r="I2494" s="1">
        <f t="shared" si="38"/>
        <v>0.669192355543268</v>
      </c>
    </row>
    <row r="2495" ht="15.75" customHeight="1" spans="1:9">
      <c r="A2495" s="3" t="s">
        <v>2514</v>
      </c>
      <c r="B2495" s="5">
        <v>44941</v>
      </c>
      <c r="C2495" s="4" t="s">
        <v>16</v>
      </c>
      <c r="D2495" s="6" t="s">
        <v>23</v>
      </c>
      <c r="E2495" s="3">
        <v>4340.87</v>
      </c>
      <c r="F2495" s="3">
        <v>21</v>
      </c>
      <c r="G2495" s="3">
        <v>5</v>
      </c>
      <c r="H2495" s="3">
        <v>1811.15</v>
      </c>
      <c r="I2495" s="1">
        <f t="shared" si="38"/>
        <v>0.417232029524036</v>
      </c>
    </row>
    <row r="2496" ht="15.75" customHeight="1" spans="1:9">
      <c r="A2496" s="3" t="s">
        <v>2515</v>
      </c>
      <c r="B2496" s="5">
        <v>45099</v>
      </c>
      <c r="C2496" s="4" t="s">
        <v>20</v>
      </c>
      <c r="D2496" s="6" t="s">
        <v>21</v>
      </c>
      <c r="E2496" s="3">
        <v>4065.19</v>
      </c>
      <c r="F2496" s="3">
        <v>31</v>
      </c>
      <c r="G2496" s="3">
        <v>9</v>
      </c>
      <c r="H2496" s="3">
        <v>532.53</v>
      </c>
      <c r="I2496" s="1">
        <f t="shared" si="38"/>
        <v>0.130997567149383</v>
      </c>
    </row>
    <row r="2497" ht="15.75" customHeight="1" spans="1:9">
      <c r="A2497" s="3" t="s">
        <v>2516</v>
      </c>
      <c r="B2497" s="5">
        <v>44959</v>
      </c>
      <c r="C2497" s="4" t="s">
        <v>13</v>
      </c>
      <c r="D2497" s="6" t="s">
        <v>28</v>
      </c>
      <c r="E2497" s="3">
        <v>4508.12</v>
      </c>
      <c r="F2497" s="3">
        <v>13</v>
      </c>
      <c r="G2497" s="3">
        <v>4</v>
      </c>
      <c r="H2497" s="3">
        <v>1949.05</v>
      </c>
      <c r="I2497" s="1">
        <f t="shared" si="38"/>
        <v>0.432342084948937</v>
      </c>
    </row>
    <row r="2498" ht="15.75" customHeight="1" spans="1:9">
      <c r="A2498" s="3" t="s">
        <v>2517</v>
      </c>
      <c r="B2498" s="5">
        <v>45569</v>
      </c>
      <c r="C2498" s="4" t="s">
        <v>13</v>
      </c>
      <c r="D2498" s="6" t="s">
        <v>23</v>
      </c>
      <c r="E2498" s="3">
        <v>3739.27</v>
      </c>
      <c r="F2498" s="3">
        <v>34</v>
      </c>
      <c r="G2498" s="3">
        <v>0</v>
      </c>
      <c r="H2498" s="3">
        <v>1834.47</v>
      </c>
      <c r="I2498" s="1">
        <f t="shared" si="38"/>
        <v>0.490595757995545</v>
      </c>
    </row>
    <row r="2499" ht="15.75" customHeight="1" spans="1:9">
      <c r="A2499" s="3" t="s">
        <v>2518</v>
      </c>
      <c r="B2499" s="5">
        <v>45476</v>
      </c>
      <c r="C2499" s="4" t="s">
        <v>20</v>
      </c>
      <c r="D2499" s="6" t="s">
        <v>26</v>
      </c>
      <c r="E2499" s="3">
        <v>3215.98</v>
      </c>
      <c r="F2499" s="3">
        <v>38</v>
      </c>
      <c r="G2499" s="3">
        <v>23</v>
      </c>
      <c r="H2499" s="3">
        <v>571.56</v>
      </c>
      <c r="I2499" s="1">
        <f t="shared" ref="I2499:I2562" si="39">H2499/E2499</f>
        <v>0.177724985851902</v>
      </c>
    </row>
    <row r="2500" ht="15.75" customHeight="1" spans="1:9">
      <c r="A2500" s="3" t="s">
        <v>2519</v>
      </c>
      <c r="B2500" s="5">
        <v>45418</v>
      </c>
      <c r="C2500" s="4" t="s">
        <v>16</v>
      </c>
      <c r="D2500" s="6" t="s">
        <v>28</v>
      </c>
      <c r="E2500" s="3">
        <v>86.82</v>
      </c>
      <c r="F2500" s="3">
        <v>21</v>
      </c>
      <c r="G2500" s="3">
        <v>40</v>
      </c>
      <c r="H2500" s="3">
        <v>1262.95</v>
      </c>
      <c r="I2500" s="1">
        <f t="shared" si="39"/>
        <v>14.5467634185672</v>
      </c>
    </row>
    <row r="2501" ht="15.75" customHeight="1" spans="1:9">
      <c r="A2501" s="3" t="s">
        <v>2520</v>
      </c>
      <c r="B2501" s="5">
        <v>45256</v>
      </c>
      <c r="C2501" s="4" t="s">
        <v>20</v>
      </c>
      <c r="D2501" s="6" t="s">
        <v>26</v>
      </c>
      <c r="E2501" s="3">
        <v>3270.1</v>
      </c>
      <c r="F2501" s="3">
        <v>44</v>
      </c>
      <c r="G2501" s="3">
        <v>38</v>
      </c>
      <c r="H2501" s="3">
        <v>1113.45</v>
      </c>
      <c r="I2501" s="1">
        <f t="shared" si="39"/>
        <v>0.340494174490077</v>
      </c>
    </row>
    <row r="2502" ht="15.75" customHeight="1" spans="1:9">
      <c r="A2502" s="3" t="s">
        <v>2521</v>
      </c>
      <c r="B2502" s="5">
        <v>45416</v>
      </c>
      <c r="C2502" s="4" t="s">
        <v>20</v>
      </c>
      <c r="D2502" s="6" t="s">
        <v>26</v>
      </c>
      <c r="E2502" s="3">
        <v>4050.24</v>
      </c>
      <c r="F2502" s="3">
        <v>25</v>
      </c>
      <c r="G2502" s="3">
        <v>32</v>
      </c>
      <c r="H2502" s="3">
        <v>308.61</v>
      </c>
      <c r="I2502" s="1">
        <f t="shared" si="39"/>
        <v>0.0761954847120171</v>
      </c>
    </row>
    <row r="2503" ht="15.75" customHeight="1" spans="1:9">
      <c r="A2503" s="3" t="s">
        <v>2522</v>
      </c>
      <c r="B2503" s="5">
        <v>45263</v>
      </c>
      <c r="C2503" s="4" t="s">
        <v>13</v>
      </c>
      <c r="D2503" s="6" t="s">
        <v>26</v>
      </c>
      <c r="E2503" s="3">
        <v>3305.78</v>
      </c>
      <c r="F2503" s="3">
        <v>27</v>
      </c>
      <c r="G2503" s="3">
        <v>47</v>
      </c>
      <c r="H2503" s="3">
        <v>39.68</v>
      </c>
      <c r="I2503" s="1">
        <f t="shared" si="39"/>
        <v>0.0120032186049888</v>
      </c>
    </row>
    <row r="2504" ht="15.75" customHeight="1" spans="1:9">
      <c r="A2504" s="3" t="s">
        <v>2523</v>
      </c>
      <c r="B2504" s="5">
        <v>45109</v>
      </c>
      <c r="C2504" s="4" t="s">
        <v>16</v>
      </c>
      <c r="D2504" s="6" t="s">
        <v>28</v>
      </c>
      <c r="E2504" s="3">
        <v>4541.77</v>
      </c>
      <c r="F2504" s="3">
        <v>9</v>
      </c>
      <c r="G2504" s="3">
        <v>29</v>
      </c>
      <c r="H2504" s="3">
        <v>551.95</v>
      </c>
      <c r="I2504" s="1">
        <f t="shared" si="39"/>
        <v>0.121527510199768</v>
      </c>
    </row>
    <row r="2505" ht="15.75" customHeight="1" spans="1:9">
      <c r="A2505" s="3" t="s">
        <v>2524</v>
      </c>
      <c r="B2505" s="5">
        <v>45544</v>
      </c>
      <c r="C2505" s="4" t="s">
        <v>20</v>
      </c>
      <c r="D2505" s="6" t="s">
        <v>38</v>
      </c>
      <c r="E2505" s="3">
        <v>4758.26</v>
      </c>
      <c r="F2505" s="3">
        <v>40</v>
      </c>
      <c r="G2505" s="3">
        <v>3</v>
      </c>
      <c r="H2505" s="3">
        <v>345.06</v>
      </c>
      <c r="I2505" s="1">
        <f t="shared" si="39"/>
        <v>0.0725181053578409</v>
      </c>
    </row>
    <row r="2506" ht="15.75" customHeight="1" spans="1:9">
      <c r="A2506" s="3" t="s">
        <v>2525</v>
      </c>
      <c r="B2506" s="5">
        <v>45610</v>
      </c>
      <c r="C2506" s="4" t="s">
        <v>16</v>
      </c>
      <c r="D2506" s="6" t="s">
        <v>21</v>
      </c>
      <c r="E2506" s="3">
        <v>3537.39</v>
      </c>
      <c r="F2506" s="3">
        <v>48</v>
      </c>
      <c r="G2506" s="3">
        <v>3</v>
      </c>
      <c r="H2506" s="3">
        <v>1407.97</v>
      </c>
      <c r="I2506" s="1">
        <f t="shared" si="39"/>
        <v>0.398025097600208</v>
      </c>
    </row>
    <row r="2507" ht="15.75" customHeight="1" spans="1:9">
      <c r="A2507" s="3" t="s">
        <v>2526</v>
      </c>
      <c r="B2507" s="5">
        <v>44888</v>
      </c>
      <c r="C2507" s="4" t="s">
        <v>10</v>
      </c>
      <c r="D2507" s="6" t="s">
        <v>28</v>
      </c>
      <c r="E2507" s="3">
        <v>1424.35</v>
      </c>
      <c r="F2507" s="3">
        <v>46</v>
      </c>
      <c r="G2507" s="3">
        <v>38</v>
      </c>
      <c r="H2507" s="3">
        <v>1596.06</v>
      </c>
      <c r="I2507" s="1">
        <f t="shared" si="39"/>
        <v>1.12055323480886</v>
      </c>
    </row>
    <row r="2508" ht="15.75" customHeight="1" spans="1:9">
      <c r="A2508" s="3" t="s">
        <v>2527</v>
      </c>
      <c r="B2508" s="5">
        <v>45289</v>
      </c>
      <c r="C2508" s="4" t="s">
        <v>16</v>
      </c>
      <c r="D2508" s="6" t="s">
        <v>21</v>
      </c>
      <c r="E2508" s="3">
        <v>4788.94</v>
      </c>
      <c r="F2508" s="3">
        <v>23</v>
      </c>
      <c r="G2508" s="3">
        <v>7</v>
      </c>
      <c r="H2508" s="3">
        <v>1539.38</v>
      </c>
      <c r="I2508" s="1">
        <f t="shared" si="39"/>
        <v>0.321444829127114</v>
      </c>
    </row>
    <row r="2509" ht="15.75" customHeight="1" spans="1:9">
      <c r="A2509" s="3" t="s">
        <v>2528</v>
      </c>
      <c r="B2509" s="5">
        <v>45321</v>
      </c>
      <c r="C2509" s="4" t="s">
        <v>16</v>
      </c>
      <c r="D2509" s="6" t="s">
        <v>26</v>
      </c>
      <c r="E2509" s="3">
        <v>2849.59</v>
      </c>
      <c r="F2509" s="3">
        <v>24</v>
      </c>
      <c r="G2509" s="3">
        <v>36</v>
      </c>
      <c r="H2509" s="3">
        <v>1093.55</v>
      </c>
      <c r="I2509" s="1">
        <f t="shared" si="39"/>
        <v>0.383756961527799</v>
      </c>
    </row>
    <row r="2510" ht="15.75" customHeight="1" spans="1:9">
      <c r="A2510" s="3" t="s">
        <v>2529</v>
      </c>
      <c r="B2510" s="5">
        <v>45224</v>
      </c>
      <c r="C2510" s="4" t="s">
        <v>13</v>
      </c>
      <c r="D2510" s="6" t="s">
        <v>23</v>
      </c>
      <c r="E2510" s="3">
        <v>172.15</v>
      </c>
      <c r="F2510" s="3">
        <v>29</v>
      </c>
      <c r="G2510" s="3">
        <v>32</v>
      </c>
      <c r="H2510" s="3">
        <v>1761.71</v>
      </c>
      <c r="I2510" s="1">
        <f t="shared" si="39"/>
        <v>10.2335753703166</v>
      </c>
    </row>
    <row r="2511" ht="15.75" customHeight="1" spans="1:9">
      <c r="A2511" s="3" t="s">
        <v>2530</v>
      </c>
      <c r="B2511" s="5">
        <v>45257</v>
      </c>
      <c r="C2511" s="4" t="s">
        <v>16</v>
      </c>
      <c r="D2511" s="6" t="s">
        <v>23</v>
      </c>
      <c r="E2511" s="3">
        <v>1369.08</v>
      </c>
      <c r="F2511" s="3">
        <v>13</v>
      </c>
      <c r="G2511" s="3">
        <v>39</v>
      </c>
      <c r="H2511" s="3">
        <v>782.01</v>
      </c>
      <c r="I2511" s="1">
        <f t="shared" si="39"/>
        <v>0.571193794372864</v>
      </c>
    </row>
    <row r="2512" ht="15.75" customHeight="1" spans="1:9">
      <c r="A2512" s="3" t="s">
        <v>2531</v>
      </c>
      <c r="B2512" s="5">
        <v>45397</v>
      </c>
      <c r="C2512" s="4" t="s">
        <v>20</v>
      </c>
      <c r="D2512" s="6" t="s">
        <v>23</v>
      </c>
      <c r="E2512" s="3">
        <v>1627.48</v>
      </c>
      <c r="F2512" s="3">
        <v>37</v>
      </c>
      <c r="G2512" s="3">
        <v>0</v>
      </c>
      <c r="H2512" s="3">
        <v>1598.96</v>
      </c>
      <c r="I2512" s="1">
        <f t="shared" si="39"/>
        <v>0.982475975127191</v>
      </c>
    </row>
    <row r="2513" ht="15.75" customHeight="1" spans="1:9">
      <c r="A2513" s="3" t="s">
        <v>2532</v>
      </c>
      <c r="B2513" s="5">
        <v>45386</v>
      </c>
      <c r="C2513" s="4" t="s">
        <v>20</v>
      </c>
      <c r="D2513" s="6" t="s">
        <v>38</v>
      </c>
      <c r="E2513" s="3">
        <v>3353.34</v>
      </c>
      <c r="F2513" s="3">
        <v>19</v>
      </c>
      <c r="G2513" s="3">
        <v>21</v>
      </c>
      <c r="H2513" s="3">
        <v>1414.06</v>
      </c>
      <c r="I2513" s="1">
        <f t="shared" si="39"/>
        <v>0.421687034419415</v>
      </c>
    </row>
    <row r="2514" ht="15.75" customHeight="1" spans="1:9">
      <c r="A2514" s="3" t="s">
        <v>2533</v>
      </c>
      <c r="B2514" s="5">
        <v>45173</v>
      </c>
      <c r="C2514" s="4" t="s">
        <v>13</v>
      </c>
      <c r="D2514" s="6" t="s">
        <v>23</v>
      </c>
      <c r="E2514" s="3">
        <v>3005.92</v>
      </c>
      <c r="F2514" s="3">
        <v>49</v>
      </c>
      <c r="G2514" s="3">
        <v>30</v>
      </c>
      <c r="H2514" s="3">
        <v>1829.89</v>
      </c>
      <c r="I2514" s="1">
        <f t="shared" si="39"/>
        <v>0.608762042902007</v>
      </c>
    </row>
    <row r="2515" ht="15.75" customHeight="1" spans="1:9">
      <c r="A2515" s="3" t="s">
        <v>2534</v>
      </c>
      <c r="B2515" s="5">
        <v>45143</v>
      </c>
      <c r="C2515" s="4" t="s">
        <v>13</v>
      </c>
      <c r="D2515" s="6" t="s">
        <v>21</v>
      </c>
      <c r="E2515" s="3">
        <v>2963.64</v>
      </c>
      <c r="F2515" s="3">
        <v>5</v>
      </c>
      <c r="G2515" s="3">
        <v>32</v>
      </c>
      <c r="H2515" s="3">
        <v>1331.84</v>
      </c>
      <c r="I2515" s="1">
        <f t="shared" si="39"/>
        <v>0.449393313627836</v>
      </c>
    </row>
    <row r="2516" ht="15.75" customHeight="1" spans="1:9">
      <c r="A2516" s="3" t="s">
        <v>2535</v>
      </c>
      <c r="B2516" s="5">
        <v>44905</v>
      </c>
      <c r="C2516" s="4" t="s">
        <v>16</v>
      </c>
      <c r="D2516" s="6" t="s">
        <v>23</v>
      </c>
      <c r="E2516" s="3">
        <v>3935.36</v>
      </c>
      <c r="F2516" s="3">
        <v>37</v>
      </c>
      <c r="G2516" s="3">
        <v>34</v>
      </c>
      <c r="H2516" s="3">
        <v>1383.2</v>
      </c>
      <c r="I2516" s="1">
        <f t="shared" si="39"/>
        <v>0.351479915433404</v>
      </c>
    </row>
    <row r="2517" ht="15.75" customHeight="1" spans="1:9">
      <c r="A2517" s="3" t="s">
        <v>2536</v>
      </c>
      <c r="B2517" s="5">
        <v>45326</v>
      </c>
      <c r="C2517" s="4" t="s">
        <v>20</v>
      </c>
      <c r="D2517" s="6" t="s">
        <v>38</v>
      </c>
      <c r="E2517" s="3">
        <v>3442.85</v>
      </c>
      <c r="F2517" s="3">
        <v>34</v>
      </c>
      <c r="G2517" s="3">
        <v>13</v>
      </c>
      <c r="H2517" s="3">
        <v>1219.11</v>
      </c>
      <c r="I2517" s="1">
        <f t="shared" si="39"/>
        <v>0.354099074894346</v>
      </c>
    </row>
    <row r="2518" ht="15.75" customHeight="1" spans="1:9">
      <c r="A2518" s="3" t="s">
        <v>2537</v>
      </c>
      <c r="B2518" s="5">
        <v>45137</v>
      </c>
      <c r="C2518" s="4" t="s">
        <v>16</v>
      </c>
      <c r="D2518" s="6" t="s">
        <v>28</v>
      </c>
      <c r="E2518" s="3">
        <v>1489.18</v>
      </c>
      <c r="F2518" s="3">
        <v>35</v>
      </c>
      <c r="G2518" s="3">
        <v>49</v>
      </c>
      <c r="H2518" s="3">
        <v>1487.12</v>
      </c>
      <c r="I2518" s="1">
        <f t="shared" si="39"/>
        <v>0.998616688378839</v>
      </c>
    </row>
    <row r="2519" ht="15.75" customHeight="1" spans="1:9">
      <c r="A2519" s="3" t="s">
        <v>2538</v>
      </c>
      <c r="B2519" s="5">
        <v>45611</v>
      </c>
      <c r="C2519" s="4" t="s">
        <v>10</v>
      </c>
      <c r="D2519" s="6" t="s">
        <v>21</v>
      </c>
      <c r="E2519" s="3">
        <v>4049.89</v>
      </c>
      <c r="F2519" s="3">
        <v>45</v>
      </c>
      <c r="G2519" s="3">
        <v>33</v>
      </c>
      <c r="H2519" s="3">
        <v>1173.47</v>
      </c>
      <c r="I2519" s="1">
        <f t="shared" si="39"/>
        <v>0.289753548861821</v>
      </c>
    </row>
    <row r="2520" ht="15.75" customHeight="1" spans="1:9">
      <c r="A2520" s="3" t="s">
        <v>2539</v>
      </c>
      <c r="B2520" s="5">
        <v>45049</v>
      </c>
      <c r="C2520" s="4" t="s">
        <v>16</v>
      </c>
      <c r="D2520" s="6" t="s">
        <v>21</v>
      </c>
      <c r="E2520" s="3">
        <v>1480.93</v>
      </c>
      <c r="F2520" s="3">
        <v>6</v>
      </c>
      <c r="G2520" s="3">
        <v>2</v>
      </c>
      <c r="H2520" s="3">
        <v>1330.03</v>
      </c>
      <c r="I2520" s="1">
        <f t="shared" si="39"/>
        <v>0.898104569425969</v>
      </c>
    </row>
    <row r="2521" ht="15.75" customHeight="1" spans="1:9">
      <c r="A2521" s="3" t="s">
        <v>2540</v>
      </c>
      <c r="B2521" s="5">
        <v>45268</v>
      </c>
      <c r="C2521" s="4" t="s">
        <v>16</v>
      </c>
      <c r="D2521" s="6" t="s">
        <v>28</v>
      </c>
      <c r="E2521" s="3">
        <v>4507.49</v>
      </c>
      <c r="F2521" s="3">
        <v>29</v>
      </c>
      <c r="G2521" s="3">
        <v>30</v>
      </c>
      <c r="H2521" s="3">
        <v>435.14</v>
      </c>
      <c r="I2521" s="1">
        <f t="shared" si="39"/>
        <v>0.0965370971427557</v>
      </c>
    </row>
    <row r="2522" ht="15.75" customHeight="1" spans="1:9">
      <c r="A2522" s="3" t="s">
        <v>2541</v>
      </c>
      <c r="B2522" s="5">
        <v>45396</v>
      </c>
      <c r="C2522" s="4" t="s">
        <v>13</v>
      </c>
      <c r="D2522" s="6" t="s">
        <v>38</v>
      </c>
      <c r="E2522" s="3">
        <v>2009.65</v>
      </c>
      <c r="F2522" s="3">
        <v>50</v>
      </c>
      <c r="G2522" s="3">
        <v>50</v>
      </c>
      <c r="H2522" s="3">
        <v>85.91</v>
      </c>
      <c r="I2522" s="1">
        <f t="shared" si="39"/>
        <v>0.0427487373423233</v>
      </c>
    </row>
    <row r="2523" ht="15.75" customHeight="1" spans="1:9">
      <c r="A2523" s="3" t="s">
        <v>2542</v>
      </c>
      <c r="B2523" s="5">
        <v>45333</v>
      </c>
      <c r="C2523" s="4" t="s">
        <v>10</v>
      </c>
      <c r="D2523" s="6" t="s">
        <v>23</v>
      </c>
      <c r="E2523" s="3">
        <v>54.66</v>
      </c>
      <c r="F2523" s="3">
        <v>49</v>
      </c>
      <c r="G2523" s="3">
        <v>43</v>
      </c>
      <c r="H2523" s="3">
        <v>359.62</v>
      </c>
      <c r="I2523" s="1">
        <f t="shared" si="39"/>
        <v>6.5792169776802</v>
      </c>
    </row>
    <row r="2524" ht="15.75" customHeight="1" spans="1:9">
      <c r="A2524" s="3" t="s">
        <v>2543</v>
      </c>
      <c r="B2524" s="5">
        <v>45439</v>
      </c>
      <c r="C2524" s="4" t="s">
        <v>13</v>
      </c>
      <c r="D2524" s="6" t="s">
        <v>21</v>
      </c>
      <c r="E2524" s="3">
        <v>1522.26</v>
      </c>
      <c r="F2524" s="3">
        <v>25</v>
      </c>
      <c r="G2524" s="3">
        <v>14</v>
      </c>
      <c r="H2524" s="3">
        <v>796.87</v>
      </c>
      <c r="I2524" s="1">
        <f t="shared" si="39"/>
        <v>0.523478249444904</v>
      </c>
    </row>
    <row r="2525" ht="15.75" customHeight="1" spans="1:9">
      <c r="A2525" s="3" t="s">
        <v>2544</v>
      </c>
      <c r="B2525" s="5">
        <v>45337</v>
      </c>
      <c r="C2525" s="4" t="s">
        <v>13</v>
      </c>
      <c r="D2525" s="6" t="s">
        <v>28</v>
      </c>
      <c r="E2525" s="3">
        <v>2235.73</v>
      </c>
      <c r="F2525" s="3">
        <v>44</v>
      </c>
      <c r="G2525" s="3">
        <v>49</v>
      </c>
      <c r="H2525" s="3">
        <v>1468.72</v>
      </c>
      <c r="I2525" s="1">
        <f t="shared" si="39"/>
        <v>0.65693084585348</v>
      </c>
    </row>
    <row r="2526" ht="15.75" customHeight="1" spans="1:9">
      <c r="A2526" s="3" t="s">
        <v>2545</v>
      </c>
      <c r="B2526" s="5">
        <v>45467</v>
      </c>
      <c r="C2526" s="4" t="s">
        <v>16</v>
      </c>
      <c r="D2526" s="6" t="s">
        <v>23</v>
      </c>
      <c r="E2526" s="3">
        <v>51.06</v>
      </c>
      <c r="F2526" s="3">
        <v>43</v>
      </c>
      <c r="G2526" s="3">
        <v>9</v>
      </c>
      <c r="H2526" s="3">
        <v>1273.53</v>
      </c>
      <c r="I2526" s="1">
        <f t="shared" si="39"/>
        <v>24.9418331374853</v>
      </c>
    </row>
    <row r="2527" ht="15.75" customHeight="1" spans="1:9">
      <c r="A2527" s="3" t="s">
        <v>2546</v>
      </c>
      <c r="B2527" s="5">
        <v>45189</v>
      </c>
      <c r="C2527" s="4" t="s">
        <v>20</v>
      </c>
      <c r="D2527" s="6" t="s">
        <v>21</v>
      </c>
      <c r="E2527" s="3">
        <v>4151.41</v>
      </c>
      <c r="F2527" s="3">
        <v>42</v>
      </c>
      <c r="G2527" s="3">
        <v>22</v>
      </c>
      <c r="H2527" s="3">
        <v>1631.15</v>
      </c>
      <c r="I2527" s="1">
        <f t="shared" si="39"/>
        <v>0.392914696452531</v>
      </c>
    </row>
    <row r="2528" ht="15.75" customHeight="1" spans="1:9">
      <c r="A2528" s="3" t="s">
        <v>2547</v>
      </c>
      <c r="B2528" s="5">
        <v>45075</v>
      </c>
      <c r="C2528" s="4" t="s">
        <v>16</v>
      </c>
      <c r="D2528" s="6" t="s">
        <v>38</v>
      </c>
      <c r="E2528" s="3">
        <v>3552.18</v>
      </c>
      <c r="F2528" s="3">
        <v>46</v>
      </c>
      <c r="G2528" s="3">
        <v>37</v>
      </c>
      <c r="H2528" s="3">
        <v>1921.96</v>
      </c>
      <c r="I2528" s="1">
        <f t="shared" si="39"/>
        <v>0.541064923511759</v>
      </c>
    </row>
    <row r="2529" ht="15.75" customHeight="1" spans="1:9">
      <c r="A2529" s="3" t="s">
        <v>2548</v>
      </c>
      <c r="B2529" s="5">
        <v>45474</v>
      </c>
      <c r="C2529" s="4" t="s">
        <v>20</v>
      </c>
      <c r="D2529" s="6" t="s">
        <v>26</v>
      </c>
      <c r="E2529" s="3">
        <v>2309.49</v>
      </c>
      <c r="F2529" s="3">
        <v>6</v>
      </c>
      <c r="G2529" s="3">
        <v>12</v>
      </c>
      <c r="H2529" s="3">
        <v>1876.26</v>
      </c>
      <c r="I2529" s="1">
        <f t="shared" si="39"/>
        <v>0.812413130171596</v>
      </c>
    </row>
    <row r="2530" ht="15.75" customHeight="1" spans="1:9">
      <c r="A2530" s="3" t="s">
        <v>2549</v>
      </c>
      <c r="B2530" s="5">
        <v>45172</v>
      </c>
      <c r="C2530" s="4" t="s">
        <v>10</v>
      </c>
      <c r="D2530" s="6" t="s">
        <v>38</v>
      </c>
      <c r="E2530" s="3">
        <v>1362.98</v>
      </c>
      <c r="F2530" s="3">
        <v>35</v>
      </c>
      <c r="G2530" s="3">
        <v>24</v>
      </c>
      <c r="H2530" s="3">
        <v>909.78</v>
      </c>
      <c r="I2530" s="1">
        <f t="shared" si="39"/>
        <v>0.667493286768698</v>
      </c>
    </row>
    <row r="2531" ht="15.75" customHeight="1" spans="1:9">
      <c r="A2531" s="3" t="s">
        <v>2550</v>
      </c>
      <c r="B2531" s="5">
        <v>45045</v>
      </c>
      <c r="C2531" s="4" t="s">
        <v>13</v>
      </c>
      <c r="D2531" s="6" t="s">
        <v>28</v>
      </c>
      <c r="E2531" s="3">
        <v>2404.62</v>
      </c>
      <c r="F2531" s="3">
        <v>1</v>
      </c>
      <c r="G2531" s="3">
        <v>46</v>
      </c>
      <c r="H2531" s="3">
        <v>224.39</v>
      </c>
      <c r="I2531" s="1">
        <f t="shared" si="39"/>
        <v>0.093316199649009</v>
      </c>
    </row>
    <row r="2532" ht="15.75" customHeight="1" spans="1:9">
      <c r="A2532" s="3" t="s">
        <v>2551</v>
      </c>
      <c r="B2532" s="5">
        <v>45606</v>
      </c>
      <c r="C2532" s="4" t="s">
        <v>13</v>
      </c>
      <c r="D2532" s="6" t="s">
        <v>23</v>
      </c>
      <c r="E2532" s="3">
        <v>1922.89</v>
      </c>
      <c r="F2532" s="3">
        <v>18</v>
      </c>
      <c r="G2532" s="3">
        <v>26</v>
      </c>
      <c r="H2532" s="3">
        <v>965.63</v>
      </c>
      <c r="I2532" s="1">
        <f t="shared" si="39"/>
        <v>0.502176411547202</v>
      </c>
    </row>
    <row r="2533" ht="15.75" customHeight="1" spans="1:9">
      <c r="A2533" s="3" t="s">
        <v>2552</v>
      </c>
      <c r="B2533" s="5">
        <v>44992</v>
      </c>
      <c r="C2533" s="4" t="s">
        <v>13</v>
      </c>
      <c r="D2533" s="6" t="s">
        <v>28</v>
      </c>
      <c r="E2533" s="3">
        <v>2023.65</v>
      </c>
      <c r="F2533" s="3">
        <v>24</v>
      </c>
      <c r="G2533" s="3">
        <v>36</v>
      </c>
      <c r="H2533" s="3">
        <v>293.59</v>
      </c>
      <c r="I2533" s="1">
        <f t="shared" si="39"/>
        <v>0.145079435673165</v>
      </c>
    </row>
    <row r="2534" ht="15.75" customHeight="1" spans="1:9">
      <c r="A2534" s="3" t="s">
        <v>2553</v>
      </c>
      <c r="B2534" s="5">
        <v>45370</v>
      </c>
      <c r="C2534" s="4" t="s">
        <v>10</v>
      </c>
      <c r="D2534" s="6" t="s">
        <v>38</v>
      </c>
      <c r="E2534" s="3">
        <v>736.54</v>
      </c>
      <c r="F2534" s="3">
        <v>1</v>
      </c>
      <c r="G2534" s="3">
        <v>45</v>
      </c>
      <c r="H2534" s="3">
        <v>1031.6</v>
      </c>
      <c r="I2534" s="1">
        <f t="shared" si="39"/>
        <v>1.40060281858419</v>
      </c>
    </row>
    <row r="2535" ht="15.75" customHeight="1" spans="1:9">
      <c r="A2535" s="3" t="s">
        <v>2554</v>
      </c>
      <c r="B2535" s="5">
        <v>45393</v>
      </c>
      <c r="C2535" s="4" t="s">
        <v>20</v>
      </c>
      <c r="D2535" s="6" t="s">
        <v>21</v>
      </c>
      <c r="E2535" s="3">
        <v>3569.27</v>
      </c>
      <c r="F2535" s="3">
        <v>1</v>
      </c>
      <c r="G2535" s="3">
        <v>2</v>
      </c>
      <c r="H2535" s="3">
        <v>59.09</v>
      </c>
      <c r="I2535" s="1">
        <f t="shared" si="39"/>
        <v>0.0165552059664861</v>
      </c>
    </row>
    <row r="2536" ht="15.75" customHeight="1" spans="1:9">
      <c r="A2536" s="3" t="s">
        <v>2555</v>
      </c>
      <c r="B2536" s="5">
        <v>45610</v>
      </c>
      <c r="C2536" s="4" t="s">
        <v>13</v>
      </c>
      <c r="D2536" s="6" t="s">
        <v>26</v>
      </c>
      <c r="E2536" s="3">
        <v>1709.19</v>
      </c>
      <c r="F2536" s="3">
        <v>6</v>
      </c>
      <c r="G2536" s="3">
        <v>23</v>
      </c>
      <c r="H2536" s="3">
        <v>1712.96</v>
      </c>
      <c r="I2536" s="1">
        <f t="shared" si="39"/>
        <v>1.00220572317882</v>
      </c>
    </row>
    <row r="2537" ht="15.75" customHeight="1" spans="1:9">
      <c r="A2537" s="3" t="s">
        <v>2556</v>
      </c>
      <c r="B2537" s="5">
        <v>45182</v>
      </c>
      <c r="C2537" s="4" t="s">
        <v>20</v>
      </c>
      <c r="D2537" s="6" t="s">
        <v>23</v>
      </c>
      <c r="E2537" s="3">
        <v>3952.92</v>
      </c>
      <c r="F2537" s="3">
        <v>32</v>
      </c>
      <c r="G2537" s="3">
        <v>41</v>
      </c>
      <c r="H2537" s="3">
        <v>1364.59</v>
      </c>
      <c r="I2537" s="1">
        <f t="shared" si="39"/>
        <v>0.345210629104561</v>
      </c>
    </row>
    <row r="2538" ht="15.75" customHeight="1" spans="1:9">
      <c r="A2538" s="3" t="s">
        <v>2557</v>
      </c>
      <c r="B2538" s="5">
        <v>45259</v>
      </c>
      <c r="C2538" s="4" t="s">
        <v>16</v>
      </c>
      <c r="D2538" s="6" t="s">
        <v>38</v>
      </c>
      <c r="E2538" s="3">
        <v>3847.03</v>
      </c>
      <c r="F2538" s="3">
        <v>49</v>
      </c>
      <c r="G2538" s="3">
        <v>21</v>
      </c>
      <c r="H2538" s="3">
        <v>387.77</v>
      </c>
      <c r="I2538" s="1">
        <f t="shared" si="39"/>
        <v>0.100797238389095</v>
      </c>
    </row>
    <row r="2539" ht="15.75" customHeight="1" spans="1:9">
      <c r="A2539" s="3" t="s">
        <v>2558</v>
      </c>
      <c r="B2539" s="5">
        <v>45375</v>
      </c>
      <c r="C2539" s="4" t="s">
        <v>10</v>
      </c>
      <c r="D2539" s="6" t="s">
        <v>28</v>
      </c>
      <c r="E2539" s="3">
        <v>3847.99</v>
      </c>
      <c r="F2539" s="3">
        <v>2</v>
      </c>
      <c r="G2539" s="3">
        <v>27</v>
      </c>
      <c r="H2539" s="3">
        <v>780.19</v>
      </c>
      <c r="I2539" s="1">
        <f t="shared" si="39"/>
        <v>0.202752605905941</v>
      </c>
    </row>
    <row r="2540" ht="15.75" customHeight="1" spans="1:9">
      <c r="A2540" s="3" t="s">
        <v>2559</v>
      </c>
      <c r="B2540" s="5">
        <v>44969</v>
      </c>
      <c r="C2540" s="4" t="s">
        <v>16</v>
      </c>
      <c r="D2540" s="6" t="s">
        <v>21</v>
      </c>
      <c r="E2540" s="3">
        <v>3051.53</v>
      </c>
      <c r="F2540" s="3">
        <v>44</v>
      </c>
      <c r="G2540" s="3">
        <v>14</v>
      </c>
      <c r="H2540" s="3">
        <v>551.57</v>
      </c>
      <c r="I2540" s="1">
        <f t="shared" si="39"/>
        <v>0.180751950660816</v>
      </c>
    </row>
    <row r="2541" ht="15.75" customHeight="1" spans="1:9">
      <c r="A2541" s="3" t="s">
        <v>2560</v>
      </c>
      <c r="B2541" s="5">
        <v>44917</v>
      </c>
      <c r="C2541" s="4" t="s">
        <v>10</v>
      </c>
      <c r="D2541" s="6" t="s">
        <v>38</v>
      </c>
      <c r="E2541" s="3">
        <v>2347.92</v>
      </c>
      <c r="F2541" s="3">
        <v>1</v>
      </c>
      <c r="G2541" s="3">
        <v>49</v>
      </c>
      <c r="H2541" s="3">
        <v>1351.44</v>
      </c>
      <c r="I2541" s="1">
        <f t="shared" si="39"/>
        <v>0.575590309720944</v>
      </c>
    </row>
    <row r="2542" ht="15.75" customHeight="1" spans="1:9">
      <c r="A2542" s="3" t="s">
        <v>2561</v>
      </c>
      <c r="B2542" s="5">
        <v>45148</v>
      </c>
      <c r="C2542" s="4" t="s">
        <v>16</v>
      </c>
      <c r="D2542" s="6" t="s">
        <v>26</v>
      </c>
      <c r="E2542" s="3">
        <v>1858.09</v>
      </c>
      <c r="F2542" s="3">
        <v>38</v>
      </c>
      <c r="G2542" s="3">
        <v>40</v>
      </c>
      <c r="H2542" s="3">
        <v>1957.73</v>
      </c>
      <c r="I2542" s="1">
        <f t="shared" si="39"/>
        <v>1.05362495896324</v>
      </c>
    </row>
    <row r="2543" ht="15.75" customHeight="1" spans="1:9">
      <c r="A2543" s="3" t="s">
        <v>2562</v>
      </c>
      <c r="B2543" s="5">
        <v>45186</v>
      </c>
      <c r="C2543" s="4" t="s">
        <v>20</v>
      </c>
      <c r="D2543" s="6" t="s">
        <v>26</v>
      </c>
      <c r="E2543" s="3">
        <v>2907.77</v>
      </c>
      <c r="F2543" s="3">
        <v>31</v>
      </c>
      <c r="G2543" s="3">
        <v>14</v>
      </c>
      <c r="H2543" s="3">
        <v>859.79</v>
      </c>
      <c r="I2543" s="1">
        <f t="shared" si="39"/>
        <v>0.295687072911544</v>
      </c>
    </row>
    <row r="2544" ht="15.75" customHeight="1" spans="1:9">
      <c r="A2544" s="3" t="s">
        <v>2563</v>
      </c>
      <c r="B2544" s="5">
        <v>45593</v>
      </c>
      <c r="C2544" s="4" t="s">
        <v>16</v>
      </c>
      <c r="D2544" s="6" t="s">
        <v>26</v>
      </c>
      <c r="E2544" s="3">
        <v>4789.44</v>
      </c>
      <c r="F2544" s="3">
        <v>27</v>
      </c>
      <c r="G2544" s="3">
        <v>26</v>
      </c>
      <c r="H2544" s="3">
        <v>1574.29</v>
      </c>
      <c r="I2544" s="1">
        <f t="shared" si="39"/>
        <v>0.32870022382575</v>
      </c>
    </row>
    <row r="2545" ht="15.75" customHeight="1" spans="1:9">
      <c r="A2545" s="3" t="s">
        <v>2564</v>
      </c>
      <c r="B2545" s="5">
        <v>45598</v>
      </c>
      <c r="C2545" s="4" t="s">
        <v>16</v>
      </c>
      <c r="D2545" s="6" t="s">
        <v>23</v>
      </c>
      <c r="E2545" s="3">
        <v>1450.32</v>
      </c>
      <c r="F2545" s="3">
        <v>6</v>
      </c>
      <c r="G2545" s="3">
        <v>29</v>
      </c>
      <c r="H2545" s="3">
        <v>1964.86</v>
      </c>
      <c r="I2545" s="1">
        <f t="shared" si="39"/>
        <v>1.35477687682718</v>
      </c>
    </row>
    <row r="2546" ht="15.75" customHeight="1" spans="1:9">
      <c r="A2546" s="3" t="s">
        <v>2565</v>
      </c>
      <c r="B2546" s="5">
        <v>45072</v>
      </c>
      <c r="C2546" s="4" t="s">
        <v>20</v>
      </c>
      <c r="D2546" s="6" t="s">
        <v>21</v>
      </c>
      <c r="E2546" s="3">
        <v>99.12</v>
      </c>
      <c r="F2546" s="3">
        <v>35</v>
      </c>
      <c r="G2546" s="3">
        <v>21</v>
      </c>
      <c r="H2546" s="3">
        <v>16.68</v>
      </c>
      <c r="I2546" s="1">
        <f t="shared" si="39"/>
        <v>0.168280871670702</v>
      </c>
    </row>
    <row r="2547" ht="15.75" customHeight="1" spans="1:9">
      <c r="A2547" s="3" t="s">
        <v>2566</v>
      </c>
      <c r="B2547" s="5">
        <v>45145</v>
      </c>
      <c r="C2547" s="4" t="s">
        <v>13</v>
      </c>
      <c r="D2547" s="6" t="s">
        <v>23</v>
      </c>
      <c r="E2547" s="3">
        <v>4979.85</v>
      </c>
      <c r="F2547" s="3">
        <v>48</v>
      </c>
      <c r="G2547" s="3">
        <v>23</v>
      </c>
      <c r="H2547" s="3">
        <v>221.85</v>
      </c>
      <c r="I2547" s="1">
        <f t="shared" si="39"/>
        <v>0.0445495346245369</v>
      </c>
    </row>
    <row r="2548" ht="15.75" customHeight="1" spans="1:9">
      <c r="A2548" s="3" t="s">
        <v>2567</v>
      </c>
      <c r="B2548" s="5">
        <v>45383</v>
      </c>
      <c r="C2548" s="4" t="s">
        <v>10</v>
      </c>
      <c r="D2548" s="6" t="s">
        <v>38</v>
      </c>
      <c r="E2548" s="3">
        <v>3093.22</v>
      </c>
      <c r="F2548" s="3">
        <v>7</v>
      </c>
      <c r="G2548" s="3">
        <v>44</v>
      </c>
      <c r="H2548" s="3">
        <v>630.86</v>
      </c>
      <c r="I2548" s="1">
        <f t="shared" si="39"/>
        <v>0.203949282624579</v>
      </c>
    </row>
    <row r="2549" ht="15.75" customHeight="1" spans="1:9">
      <c r="A2549" s="3" t="s">
        <v>2568</v>
      </c>
      <c r="B2549" s="5">
        <v>45200</v>
      </c>
      <c r="C2549" s="4" t="s">
        <v>20</v>
      </c>
      <c r="D2549" s="6" t="s">
        <v>38</v>
      </c>
      <c r="E2549" s="3">
        <v>2768.49</v>
      </c>
      <c r="F2549" s="3">
        <v>43</v>
      </c>
      <c r="G2549" s="3">
        <v>12</v>
      </c>
      <c r="H2549" s="3">
        <v>1787.1</v>
      </c>
      <c r="I2549" s="1">
        <f t="shared" si="39"/>
        <v>0.645514341753086</v>
      </c>
    </row>
    <row r="2550" ht="15.75" customHeight="1" spans="1:9">
      <c r="A2550" s="3" t="s">
        <v>2569</v>
      </c>
      <c r="B2550" s="5">
        <v>45565</v>
      </c>
      <c r="C2550" s="4" t="s">
        <v>16</v>
      </c>
      <c r="D2550" s="6" t="s">
        <v>21</v>
      </c>
      <c r="E2550" s="3">
        <v>2150.25</v>
      </c>
      <c r="F2550" s="3">
        <v>27</v>
      </c>
      <c r="G2550" s="3">
        <v>6</v>
      </c>
      <c r="H2550" s="3">
        <v>353.71</v>
      </c>
      <c r="I2550" s="1">
        <f t="shared" si="39"/>
        <v>0.164497151494012</v>
      </c>
    </row>
    <row r="2551" ht="15.75" customHeight="1" spans="1:9">
      <c r="A2551" s="3" t="s">
        <v>2570</v>
      </c>
      <c r="B2551" s="5">
        <v>45459</v>
      </c>
      <c r="C2551" s="4" t="s">
        <v>16</v>
      </c>
      <c r="D2551" s="6" t="s">
        <v>23</v>
      </c>
      <c r="E2551" s="3">
        <v>2606.79</v>
      </c>
      <c r="F2551" s="3">
        <v>35</v>
      </c>
      <c r="G2551" s="3">
        <v>25</v>
      </c>
      <c r="H2551" s="3">
        <v>606.51</v>
      </c>
      <c r="I2551" s="1">
        <f t="shared" si="39"/>
        <v>0.232665462120079</v>
      </c>
    </row>
    <row r="2552" ht="15.75" customHeight="1" spans="1:9">
      <c r="A2552" s="3" t="s">
        <v>2571</v>
      </c>
      <c r="B2552" s="5">
        <v>45212</v>
      </c>
      <c r="C2552" s="4" t="s">
        <v>13</v>
      </c>
      <c r="D2552" s="6" t="s">
        <v>28</v>
      </c>
      <c r="E2552" s="3">
        <v>2481.92</v>
      </c>
      <c r="F2552" s="3">
        <v>6</v>
      </c>
      <c r="G2552" s="3">
        <v>16</v>
      </c>
      <c r="H2552" s="3">
        <v>46.79</v>
      </c>
      <c r="I2552" s="1">
        <f t="shared" si="39"/>
        <v>0.0188523401237751</v>
      </c>
    </row>
    <row r="2553" ht="15.75" customHeight="1" spans="1:9">
      <c r="A2553" s="3" t="s">
        <v>2572</v>
      </c>
      <c r="B2553" s="5">
        <v>45575</v>
      </c>
      <c r="C2553" s="4" t="s">
        <v>20</v>
      </c>
      <c r="D2553" s="6" t="s">
        <v>23</v>
      </c>
      <c r="E2553" s="3">
        <v>4272.42</v>
      </c>
      <c r="F2553" s="3">
        <v>47</v>
      </c>
      <c r="G2553" s="3">
        <v>20</v>
      </c>
      <c r="H2553" s="3">
        <v>864.28</v>
      </c>
      <c r="I2553" s="1">
        <f t="shared" si="39"/>
        <v>0.202292845740821</v>
      </c>
    </row>
    <row r="2554" ht="15.75" customHeight="1" spans="1:9">
      <c r="A2554" s="3" t="s">
        <v>2573</v>
      </c>
      <c r="B2554" s="5">
        <v>45012</v>
      </c>
      <c r="C2554" s="4" t="s">
        <v>16</v>
      </c>
      <c r="D2554" s="6" t="s">
        <v>21</v>
      </c>
      <c r="E2554" s="3">
        <v>140.09</v>
      </c>
      <c r="F2554" s="3">
        <v>25</v>
      </c>
      <c r="G2554" s="3">
        <v>15</v>
      </c>
      <c r="H2554" s="3">
        <v>1748.55</v>
      </c>
      <c r="I2554" s="1">
        <f t="shared" si="39"/>
        <v>12.4816189592405</v>
      </c>
    </row>
    <row r="2555" ht="15.75" customHeight="1" spans="1:9">
      <c r="A2555" s="3" t="s">
        <v>2574</v>
      </c>
      <c r="B2555" s="5">
        <v>44897</v>
      </c>
      <c r="C2555" s="4" t="s">
        <v>10</v>
      </c>
      <c r="D2555" s="6" t="s">
        <v>28</v>
      </c>
      <c r="E2555" s="3">
        <v>203.98</v>
      </c>
      <c r="F2555" s="3">
        <v>42</v>
      </c>
      <c r="G2555" s="3">
        <v>29</v>
      </c>
      <c r="H2555" s="3">
        <v>652.3</v>
      </c>
      <c r="I2555" s="1">
        <f t="shared" si="39"/>
        <v>3.1978625355427</v>
      </c>
    </row>
    <row r="2556" ht="15.75" customHeight="1" spans="1:9">
      <c r="A2556" s="3" t="s">
        <v>2575</v>
      </c>
      <c r="B2556" s="5">
        <v>45233</v>
      </c>
      <c r="C2556" s="4" t="s">
        <v>16</v>
      </c>
      <c r="D2556" s="6" t="s">
        <v>26</v>
      </c>
      <c r="E2556" s="3">
        <v>3498.51</v>
      </c>
      <c r="F2556" s="3">
        <v>26</v>
      </c>
      <c r="G2556" s="3">
        <v>48</v>
      </c>
      <c r="H2556" s="3">
        <v>933.3</v>
      </c>
      <c r="I2556" s="1">
        <f t="shared" si="39"/>
        <v>0.266770710959809</v>
      </c>
    </row>
    <row r="2557" ht="15.75" customHeight="1" spans="1:9">
      <c r="A2557" s="3" t="s">
        <v>2576</v>
      </c>
      <c r="B2557" s="5">
        <v>45220</v>
      </c>
      <c r="C2557" s="4" t="s">
        <v>10</v>
      </c>
      <c r="D2557" s="6" t="s">
        <v>23</v>
      </c>
      <c r="E2557" s="3">
        <v>2016.29</v>
      </c>
      <c r="F2557" s="3">
        <v>22</v>
      </c>
      <c r="G2557" s="3">
        <v>17</v>
      </c>
      <c r="H2557" s="3">
        <v>132.58</v>
      </c>
      <c r="I2557" s="1">
        <f t="shared" si="39"/>
        <v>0.0657544301662955</v>
      </c>
    </row>
    <row r="2558" ht="15.75" customHeight="1" spans="1:9">
      <c r="A2558" s="3" t="s">
        <v>2577</v>
      </c>
      <c r="B2558" s="5">
        <v>44980</v>
      </c>
      <c r="C2558" s="4" t="s">
        <v>10</v>
      </c>
      <c r="D2558" s="6" t="s">
        <v>38</v>
      </c>
      <c r="E2558" s="3">
        <v>930.21</v>
      </c>
      <c r="F2558" s="3">
        <v>22</v>
      </c>
      <c r="G2558" s="3">
        <v>24</v>
      </c>
      <c r="H2558" s="3">
        <v>567</v>
      </c>
      <c r="I2558" s="1">
        <f t="shared" si="39"/>
        <v>0.609539781339697</v>
      </c>
    </row>
    <row r="2559" ht="15.75" customHeight="1" spans="1:9">
      <c r="A2559" s="3" t="s">
        <v>2578</v>
      </c>
      <c r="B2559" s="5">
        <v>45370</v>
      </c>
      <c r="C2559" s="4" t="s">
        <v>16</v>
      </c>
      <c r="D2559" s="6" t="s">
        <v>21</v>
      </c>
      <c r="E2559" s="3">
        <v>1719.54</v>
      </c>
      <c r="F2559" s="3">
        <v>41</v>
      </c>
      <c r="G2559" s="3">
        <v>32</v>
      </c>
      <c r="H2559" s="3">
        <v>413.34</v>
      </c>
      <c r="I2559" s="1">
        <f t="shared" si="39"/>
        <v>0.240378240692278</v>
      </c>
    </row>
    <row r="2560" ht="15.75" customHeight="1" spans="1:9">
      <c r="A2560" s="3" t="s">
        <v>2579</v>
      </c>
      <c r="B2560" s="5">
        <v>45534</v>
      </c>
      <c r="C2560" s="4" t="s">
        <v>20</v>
      </c>
      <c r="D2560" s="6" t="s">
        <v>26</v>
      </c>
      <c r="E2560" s="3">
        <v>809.83</v>
      </c>
      <c r="F2560" s="3">
        <v>35</v>
      </c>
      <c r="G2560" s="3">
        <v>2</v>
      </c>
      <c r="H2560" s="3">
        <v>1331.92</v>
      </c>
      <c r="I2560" s="1">
        <f t="shared" si="39"/>
        <v>1.64469086104491</v>
      </c>
    </row>
    <row r="2561" ht="15.75" customHeight="1" spans="1:9">
      <c r="A2561" s="3" t="s">
        <v>2580</v>
      </c>
      <c r="B2561" s="5">
        <v>45099</v>
      </c>
      <c r="C2561" s="4" t="s">
        <v>13</v>
      </c>
      <c r="D2561" s="6" t="s">
        <v>21</v>
      </c>
      <c r="E2561" s="3">
        <v>1851.15</v>
      </c>
      <c r="F2561" s="3">
        <v>22</v>
      </c>
      <c r="G2561" s="3">
        <v>13</v>
      </c>
      <c r="H2561" s="3">
        <v>1465.39</v>
      </c>
      <c r="I2561" s="1">
        <f t="shared" si="39"/>
        <v>0.791610620425141</v>
      </c>
    </row>
    <row r="2562" ht="15.75" customHeight="1" spans="1:9">
      <c r="A2562" s="3" t="s">
        <v>2581</v>
      </c>
      <c r="B2562" s="5">
        <v>45100</v>
      </c>
      <c r="C2562" s="4" t="s">
        <v>16</v>
      </c>
      <c r="D2562" s="6" t="s">
        <v>28</v>
      </c>
      <c r="E2562" s="3">
        <v>3578.13</v>
      </c>
      <c r="F2562" s="3">
        <v>3</v>
      </c>
      <c r="G2562" s="3">
        <v>34</v>
      </c>
      <c r="H2562" s="3">
        <v>1200.59</v>
      </c>
      <c r="I2562" s="1">
        <f t="shared" si="39"/>
        <v>0.335535600998287</v>
      </c>
    </row>
    <row r="2563" ht="15.75" customHeight="1" spans="1:9">
      <c r="A2563" s="3" t="s">
        <v>2582</v>
      </c>
      <c r="B2563" s="5">
        <v>45545</v>
      </c>
      <c r="C2563" s="4" t="s">
        <v>10</v>
      </c>
      <c r="D2563" s="6" t="s">
        <v>26</v>
      </c>
      <c r="E2563" s="3">
        <v>2422.61</v>
      </c>
      <c r="F2563" s="3">
        <v>5</v>
      </c>
      <c r="G2563" s="3">
        <v>41</v>
      </c>
      <c r="H2563" s="3">
        <v>283.27</v>
      </c>
      <c r="I2563" s="1">
        <f t="shared" ref="I2563:I2626" si="40">H2563/E2563</f>
        <v>0.116927611130145</v>
      </c>
    </row>
    <row r="2564" ht="15.75" customHeight="1" spans="1:9">
      <c r="A2564" s="3" t="s">
        <v>2583</v>
      </c>
      <c r="B2564" s="5">
        <v>45189</v>
      </c>
      <c r="C2564" s="4" t="s">
        <v>16</v>
      </c>
      <c r="D2564" s="6" t="s">
        <v>23</v>
      </c>
      <c r="E2564" s="3">
        <v>3337.9</v>
      </c>
      <c r="F2564" s="3">
        <v>49</v>
      </c>
      <c r="G2564" s="3">
        <v>7</v>
      </c>
      <c r="H2564" s="3">
        <v>1460.21</v>
      </c>
      <c r="I2564" s="1">
        <f t="shared" si="40"/>
        <v>0.437463674765571</v>
      </c>
    </row>
    <row r="2565" ht="15.75" customHeight="1" spans="1:9">
      <c r="A2565" s="3" t="s">
        <v>2584</v>
      </c>
      <c r="B2565" s="5">
        <v>45221</v>
      </c>
      <c r="C2565" s="4" t="s">
        <v>10</v>
      </c>
      <c r="D2565" s="6" t="s">
        <v>23</v>
      </c>
      <c r="E2565" s="3">
        <v>4673.64</v>
      </c>
      <c r="F2565" s="3">
        <v>41</v>
      </c>
      <c r="G2565" s="3">
        <v>6</v>
      </c>
      <c r="H2565" s="3">
        <v>1046.03</v>
      </c>
      <c r="I2565" s="1">
        <f t="shared" si="40"/>
        <v>0.223814842392653</v>
      </c>
    </row>
    <row r="2566" ht="15.75" customHeight="1" spans="1:9">
      <c r="A2566" s="3" t="s">
        <v>2585</v>
      </c>
      <c r="B2566" s="5">
        <v>45090</v>
      </c>
      <c r="C2566" s="4" t="s">
        <v>20</v>
      </c>
      <c r="D2566" s="6" t="s">
        <v>26</v>
      </c>
      <c r="E2566" s="3">
        <v>1813.72</v>
      </c>
      <c r="F2566" s="3">
        <v>37</v>
      </c>
      <c r="G2566" s="3">
        <v>28</v>
      </c>
      <c r="H2566" s="3">
        <v>1525.06</v>
      </c>
      <c r="I2566" s="1">
        <f t="shared" si="40"/>
        <v>0.840846437156783</v>
      </c>
    </row>
    <row r="2567" ht="15.75" customHeight="1" spans="1:9">
      <c r="A2567" s="3" t="s">
        <v>2586</v>
      </c>
      <c r="B2567" s="5">
        <v>45412</v>
      </c>
      <c r="C2567" s="4" t="s">
        <v>16</v>
      </c>
      <c r="D2567" s="6" t="s">
        <v>23</v>
      </c>
      <c r="E2567" s="3">
        <v>370</v>
      </c>
      <c r="F2567" s="3">
        <v>46</v>
      </c>
      <c r="G2567" s="3">
        <v>15</v>
      </c>
      <c r="H2567" s="3">
        <v>499.83</v>
      </c>
      <c r="I2567" s="1">
        <f t="shared" si="40"/>
        <v>1.35089189189189</v>
      </c>
    </row>
    <row r="2568" ht="15.75" customHeight="1" spans="1:9">
      <c r="A2568" s="3" t="s">
        <v>2587</v>
      </c>
      <c r="B2568" s="5">
        <v>44883</v>
      </c>
      <c r="C2568" s="4" t="s">
        <v>10</v>
      </c>
      <c r="D2568" s="6" t="s">
        <v>21</v>
      </c>
      <c r="E2568" s="3">
        <v>3753.64</v>
      </c>
      <c r="F2568" s="3">
        <v>18</v>
      </c>
      <c r="G2568" s="3">
        <v>18</v>
      </c>
      <c r="H2568" s="3">
        <v>1476.39</v>
      </c>
      <c r="I2568" s="1">
        <f t="shared" si="40"/>
        <v>0.393322215236411</v>
      </c>
    </row>
    <row r="2569" ht="15.75" customHeight="1" spans="1:9">
      <c r="A2569" s="3" t="s">
        <v>2588</v>
      </c>
      <c r="B2569" s="5">
        <v>45142</v>
      </c>
      <c r="C2569" s="4" t="s">
        <v>13</v>
      </c>
      <c r="D2569" s="6" t="s">
        <v>23</v>
      </c>
      <c r="E2569" s="3">
        <v>4423.34</v>
      </c>
      <c r="F2569" s="3">
        <v>39</v>
      </c>
      <c r="G2569" s="3">
        <v>44</v>
      </c>
      <c r="H2569" s="3">
        <v>1186.92</v>
      </c>
      <c r="I2569" s="1">
        <f t="shared" si="40"/>
        <v>0.26833117056342</v>
      </c>
    </row>
    <row r="2570" ht="15.75" customHeight="1" spans="1:9">
      <c r="A2570" s="3" t="s">
        <v>2589</v>
      </c>
      <c r="B2570" s="5">
        <v>44909</v>
      </c>
      <c r="C2570" s="4" t="s">
        <v>13</v>
      </c>
      <c r="D2570" s="6" t="s">
        <v>28</v>
      </c>
      <c r="E2570" s="3">
        <v>3266.08</v>
      </c>
      <c r="F2570" s="3">
        <v>35</v>
      </c>
      <c r="G2570" s="3">
        <v>1</v>
      </c>
      <c r="H2570" s="3">
        <v>990.51</v>
      </c>
      <c r="I2570" s="1">
        <f t="shared" si="40"/>
        <v>0.303271812080537</v>
      </c>
    </row>
    <row r="2571" ht="15.75" customHeight="1" spans="1:9">
      <c r="A2571" s="3" t="s">
        <v>2590</v>
      </c>
      <c r="B2571" s="5">
        <v>45385</v>
      </c>
      <c r="C2571" s="4" t="s">
        <v>13</v>
      </c>
      <c r="D2571" s="6" t="s">
        <v>23</v>
      </c>
      <c r="E2571" s="3">
        <v>410.32</v>
      </c>
      <c r="F2571" s="3">
        <v>14</v>
      </c>
      <c r="G2571" s="3">
        <v>0</v>
      </c>
      <c r="H2571" s="3">
        <v>158.87</v>
      </c>
      <c r="I2571" s="1">
        <f t="shared" si="40"/>
        <v>0.387185611230259</v>
      </c>
    </row>
    <row r="2572" ht="15.75" customHeight="1" spans="1:9">
      <c r="A2572" s="3" t="s">
        <v>2591</v>
      </c>
      <c r="B2572" s="5">
        <v>45364</v>
      </c>
      <c r="C2572" s="4" t="s">
        <v>10</v>
      </c>
      <c r="D2572" s="6" t="s">
        <v>28</v>
      </c>
      <c r="E2572" s="3">
        <v>2161.9</v>
      </c>
      <c r="F2572" s="3">
        <v>34</v>
      </c>
      <c r="G2572" s="3">
        <v>42</v>
      </c>
      <c r="H2572" s="3">
        <v>825.68</v>
      </c>
      <c r="I2572" s="1">
        <f t="shared" si="40"/>
        <v>0.381923308201119</v>
      </c>
    </row>
    <row r="2573" ht="15.75" customHeight="1" spans="1:9">
      <c r="A2573" s="3" t="s">
        <v>2592</v>
      </c>
      <c r="B2573" s="5">
        <v>45146</v>
      </c>
      <c r="C2573" s="4" t="s">
        <v>20</v>
      </c>
      <c r="D2573" s="6" t="s">
        <v>23</v>
      </c>
      <c r="E2573" s="3">
        <v>801.28</v>
      </c>
      <c r="F2573" s="3">
        <v>49</v>
      </c>
      <c r="G2573" s="3">
        <v>24</v>
      </c>
      <c r="H2573" s="3">
        <v>1805.37</v>
      </c>
      <c r="I2573" s="1">
        <f t="shared" si="40"/>
        <v>2.25310752795527</v>
      </c>
    </row>
    <row r="2574" ht="15.75" customHeight="1" spans="1:9">
      <c r="A2574" s="3" t="s">
        <v>2593</v>
      </c>
      <c r="B2574" s="5">
        <v>44957</v>
      </c>
      <c r="C2574" s="4" t="s">
        <v>13</v>
      </c>
      <c r="D2574" s="6" t="s">
        <v>26</v>
      </c>
      <c r="E2574" s="3">
        <v>191.79</v>
      </c>
      <c r="F2574" s="3">
        <v>26</v>
      </c>
      <c r="G2574" s="3">
        <v>48</v>
      </c>
      <c r="H2574" s="3">
        <v>917.23</v>
      </c>
      <c r="I2574" s="1">
        <f t="shared" si="40"/>
        <v>4.78247041034465</v>
      </c>
    </row>
    <row r="2575" ht="15.75" customHeight="1" spans="1:9">
      <c r="A2575" s="3" t="s">
        <v>2594</v>
      </c>
      <c r="B2575" s="5">
        <v>45025</v>
      </c>
      <c r="C2575" s="4" t="s">
        <v>10</v>
      </c>
      <c r="D2575" s="6" t="s">
        <v>38</v>
      </c>
      <c r="E2575" s="3">
        <v>1380.35</v>
      </c>
      <c r="F2575" s="3">
        <v>42</v>
      </c>
      <c r="G2575" s="3">
        <v>48</v>
      </c>
      <c r="H2575" s="3">
        <v>1403.34</v>
      </c>
      <c r="I2575" s="1">
        <f t="shared" si="40"/>
        <v>1.0166551961459</v>
      </c>
    </row>
    <row r="2576" ht="15.75" customHeight="1" spans="1:9">
      <c r="A2576" s="3" t="s">
        <v>2595</v>
      </c>
      <c r="B2576" s="5">
        <v>45494</v>
      </c>
      <c r="C2576" s="4" t="s">
        <v>20</v>
      </c>
      <c r="D2576" s="6" t="s">
        <v>38</v>
      </c>
      <c r="E2576" s="3">
        <v>2511.8</v>
      </c>
      <c r="F2576" s="3">
        <v>43</v>
      </c>
      <c r="G2576" s="3">
        <v>15</v>
      </c>
      <c r="H2576" s="3">
        <v>1516.66</v>
      </c>
      <c r="I2576" s="1">
        <f t="shared" si="40"/>
        <v>0.603813997929771</v>
      </c>
    </row>
    <row r="2577" ht="15.75" customHeight="1" spans="1:9">
      <c r="A2577" s="3" t="s">
        <v>2596</v>
      </c>
      <c r="B2577" s="5">
        <v>45061</v>
      </c>
      <c r="C2577" s="4" t="s">
        <v>20</v>
      </c>
      <c r="D2577" s="6" t="s">
        <v>23</v>
      </c>
      <c r="E2577" s="3">
        <v>3701.09</v>
      </c>
      <c r="F2577" s="3">
        <v>6</v>
      </c>
      <c r="G2577" s="3">
        <v>7</v>
      </c>
      <c r="H2577" s="3">
        <v>602.87</v>
      </c>
      <c r="I2577" s="1">
        <f t="shared" si="40"/>
        <v>0.16288985136811</v>
      </c>
    </row>
    <row r="2578" ht="15.75" customHeight="1" spans="1:9">
      <c r="A2578" s="3" t="s">
        <v>2597</v>
      </c>
      <c r="B2578" s="5">
        <v>45504</v>
      </c>
      <c r="C2578" s="4" t="s">
        <v>16</v>
      </c>
      <c r="D2578" s="6" t="s">
        <v>23</v>
      </c>
      <c r="E2578" s="3">
        <v>1661.25</v>
      </c>
      <c r="F2578" s="3">
        <v>46</v>
      </c>
      <c r="G2578" s="3">
        <v>28</v>
      </c>
      <c r="H2578" s="3">
        <v>308.42</v>
      </c>
      <c r="I2578" s="1">
        <f t="shared" si="40"/>
        <v>0.185655379984951</v>
      </c>
    </row>
    <row r="2579" ht="15.75" customHeight="1" spans="1:9">
      <c r="A2579" s="3" t="s">
        <v>2598</v>
      </c>
      <c r="B2579" s="5">
        <v>45270</v>
      </c>
      <c r="C2579" s="4" t="s">
        <v>20</v>
      </c>
      <c r="D2579" s="6" t="s">
        <v>26</v>
      </c>
      <c r="E2579" s="3">
        <v>3219.04</v>
      </c>
      <c r="F2579" s="3">
        <v>37</v>
      </c>
      <c r="G2579" s="3">
        <v>17</v>
      </c>
      <c r="H2579" s="3">
        <v>1328.3</v>
      </c>
      <c r="I2579" s="1">
        <f t="shared" si="40"/>
        <v>0.412638550623788</v>
      </c>
    </row>
    <row r="2580" ht="15.75" customHeight="1" spans="1:9">
      <c r="A2580" s="3" t="s">
        <v>2599</v>
      </c>
      <c r="B2580" s="5">
        <v>45316</v>
      </c>
      <c r="C2580" s="4" t="s">
        <v>20</v>
      </c>
      <c r="D2580" s="6" t="s">
        <v>26</v>
      </c>
      <c r="E2580" s="3">
        <v>506.35</v>
      </c>
      <c r="F2580" s="3">
        <v>22</v>
      </c>
      <c r="G2580" s="3">
        <v>25</v>
      </c>
      <c r="H2580" s="3">
        <v>402.9</v>
      </c>
      <c r="I2580" s="1">
        <f t="shared" si="40"/>
        <v>0.795694677594549</v>
      </c>
    </row>
    <row r="2581" ht="15.75" customHeight="1" spans="1:9">
      <c r="A2581" s="3" t="s">
        <v>2600</v>
      </c>
      <c r="B2581" s="5">
        <v>45298</v>
      </c>
      <c r="C2581" s="4" t="s">
        <v>13</v>
      </c>
      <c r="D2581" s="6" t="s">
        <v>26</v>
      </c>
      <c r="E2581" s="3">
        <v>2147.83</v>
      </c>
      <c r="F2581" s="3">
        <v>45</v>
      </c>
      <c r="G2581" s="3">
        <v>11</v>
      </c>
      <c r="H2581" s="3">
        <v>55.7</v>
      </c>
      <c r="I2581" s="1">
        <f t="shared" si="40"/>
        <v>0.0259331511339352</v>
      </c>
    </row>
    <row r="2582" ht="15.75" customHeight="1" spans="1:9">
      <c r="A2582" s="3" t="s">
        <v>2601</v>
      </c>
      <c r="B2582" s="5">
        <v>45207</v>
      </c>
      <c r="C2582" s="4" t="s">
        <v>10</v>
      </c>
      <c r="D2582" s="6" t="s">
        <v>23</v>
      </c>
      <c r="E2582" s="3">
        <v>568.05</v>
      </c>
      <c r="F2582" s="3">
        <v>32</v>
      </c>
      <c r="G2582" s="3">
        <v>33</v>
      </c>
      <c r="H2582" s="3">
        <v>1269.04</v>
      </c>
      <c r="I2582" s="1">
        <f t="shared" si="40"/>
        <v>2.23402869465716</v>
      </c>
    </row>
    <row r="2583" ht="15.75" customHeight="1" spans="1:9">
      <c r="A2583" s="3" t="s">
        <v>2602</v>
      </c>
      <c r="B2583" s="5">
        <v>45120</v>
      </c>
      <c r="C2583" s="4" t="s">
        <v>16</v>
      </c>
      <c r="D2583" s="6" t="s">
        <v>21</v>
      </c>
      <c r="E2583" s="3">
        <v>339.78</v>
      </c>
      <c r="F2583" s="3">
        <v>19</v>
      </c>
      <c r="G2583" s="3">
        <v>46</v>
      </c>
      <c r="H2583" s="3">
        <v>789.51</v>
      </c>
      <c r="I2583" s="1">
        <f t="shared" si="40"/>
        <v>2.32359173582907</v>
      </c>
    </row>
    <row r="2584" ht="15.75" customHeight="1" spans="1:9">
      <c r="A2584" s="3" t="s">
        <v>2603</v>
      </c>
      <c r="B2584" s="5">
        <v>45178</v>
      </c>
      <c r="C2584" s="4" t="s">
        <v>16</v>
      </c>
      <c r="D2584" s="6" t="s">
        <v>23</v>
      </c>
      <c r="E2584" s="3">
        <v>1609.51</v>
      </c>
      <c r="F2584" s="3">
        <v>47</v>
      </c>
      <c r="G2584" s="3">
        <v>35</v>
      </c>
      <c r="H2584" s="3">
        <v>1471.56</v>
      </c>
      <c r="I2584" s="1">
        <f t="shared" si="40"/>
        <v>0.914290684742561</v>
      </c>
    </row>
    <row r="2585" ht="15.75" customHeight="1" spans="1:9">
      <c r="A2585" s="3" t="s">
        <v>2604</v>
      </c>
      <c r="B2585" s="5">
        <v>44952</v>
      </c>
      <c r="C2585" s="4" t="s">
        <v>16</v>
      </c>
      <c r="D2585" s="6" t="s">
        <v>23</v>
      </c>
      <c r="E2585" s="3">
        <v>3767.19</v>
      </c>
      <c r="F2585" s="3">
        <v>27</v>
      </c>
      <c r="G2585" s="3">
        <v>36</v>
      </c>
      <c r="H2585" s="3">
        <v>1199.24</v>
      </c>
      <c r="I2585" s="1">
        <f t="shared" si="40"/>
        <v>0.318338071613059</v>
      </c>
    </row>
    <row r="2586" ht="15.75" customHeight="1" spans="1:9">
      <c r="A2586" s="3" t="s">
        <v>2605</v>
      </c>
      <c r="B2586" s="5">
        <v>44940</v>
      </c>
      <c r="C2586" s="4" t="s">
        <v>20</v>
      </c>
      <c r="D2586" s="6" t="s">
        <v>38</v>
      </c>
      <c r="E2586" s="3">
        <v>2960.04</v>
      </c>
      <c r="F2586" s="3">
        <v>45</v>
      </c>
      <c r="G2586" s="3">
        <v>50</v>
      </c>
      <c r="H2586" s="3">
        <v>1294.22</v>
      </c>
      <c r="I2586" s="1">
        <f t="shared" si="40"/>
        <v>0.437230577965163</v>
      </c>
    </row>
    <row r="2587" ht="15.75" customHeight="1" spans="1:9">
      <c r="A2587" s="3" t="s">
        <v>2606</v>
      </c>
      <c r="B2587" s="5">
        <v>45246</v>
      </c>
      <c r="C2587" s="4" t="s">
        <v>10</v>
      </c>
      <c r="D2587" s="6" t="s">
        <v>38</v>
      </c>
      <c r="E2587" s="3">
        <v>1156.53</v>
      </c>
      <c r="F2587" s="3">
        <v>21</v>
      </c>
      <c r="G2587" s="3">
        <v>48</v>
      </c>
      <c r="H2587" s="3">
        <v>264.91</v>
      </c>
      <c r="I2587" s="1">
        <f t="shared" si="40"/>
        <v>0.229055882683545</v>
      </c>
    </row>
    <row r="2588" ht="15.75" customHeight="1" spans="1:9">
      <c r="A2588" s="3" t="s">
        <v>2607</v>
      </c>
      <c r="B2588" s="5">
        <v>44940</v>
      </c>
      <c r="C2588" s="4" t="s">
        <v>16</v>
      </c>
      <c r="D2588" s="6" t="s">
        <v>23</v>
      </c>
      <c r="E2588" s="3">
        <v>4357.16</v>
      </c>
      <c r="F2588" s="3">
        <v>19</v>
      </c>
      <c r="G2588" s="3">
        <v>15</v>
      </c>
      <c r="H2588" s="3">
        <v>49</v>
      </c>
      <c r="I2588" s="1">
        <f t="shared" si="40"/>
        <v>0.011245857393348</v>
      </c>
    </row>
    <row r="2589" ht="15.75" customHeight="1" spans="1:9">
      <c r="A2589" s="3" t="s">
        <v>2608</v>
      </c>
      <c r="B2589" s="5">
        <v>45252</v>
      </c>
      <c r="C2589" s="4" t="s">
        <v>13</v>
      </c>
      <c r="D2589" s="6" t="s">
        <v>23</v>
      </c>
      <c r="E2589" s="3">
        <v>2129.77</v>
      </c>
      <c r="F2589" s="3">
        <v>43</v>
      </c>
      <c r="G2589" s="3">
        <v>12</v>
      </c>
      <c r="H2589" s="3">
        <v>693.87</v>
      </c>
      <c r="I2589" s="1">
        <f t="shared" si="40"/>
        <v>0.325795743202318</v>
      </c>
    </row>
    <row r="2590" ht="15.75" customHeight="1" spans="1:9">
      <c r="A2590" s="3" t="s">
        <v>2609</v>
      </c>
      <c r="B2590" s="5">
        <v>45142</v>
      </c>
      <c r="C2590" s="4" t="s">
        <v>20</v>
      </c>
      <c r="D2590" s="6" t="s">
        <v>21</v>
      </c>
      <c r="E2590" s="3">
        <v>3808.53</v>
      </c>
      <c r="F2590" s="3">
        <v>33</v>
      </c>
      <c r="G2590" s="3">
        <v>9</v>
      </c>
      <c r="H2590" s="3">
        <v>1207.24</v>
      </c>
      <c r="I2590" s="1">
        <f t="shared" si="40"/>
        <v>0.316983192990471</v>
      </c>
    </row>
    <row r="2591" ht="15.75" customHeight="1" spans="1:9">
      <c r="A2591" s="3" t="s">
        <v>2610</v>
      </c>
      <c r="B2591" s="5">
        <v>45060</v>
      </c>
      <c r="C2591" s="4" t="s">
        <v>20</v>
      </c>
      <c r="D2591" s="6" t="s">
        <v>28</v>
      </c>
      <c r="E2591" s="3">
        <v>2169.53</v>
      </c>
      <c r="F2591" s="3">
        <v>32</v>
      </c>
      <c r="G2591" s="3">
        <v>28</v>
      </c>
      <c r="H2591" s="3">
        <v>1614.51</v>
      </c>
      <c r="I2591" s="1">
        <f t="shared" si="40"/>
        <v>0.744175005646384</v>
      </c>
    </row>
    <row r="2592" ht="15.75" customHeight="1" spans="1:9">
      <c r="A2592" s="3" t="s">
        <v>2611</v>
      </c>
      <c r="B2592" s="5">
        <v>45450</v>
      </c>
      <c r="C2592" s="4" t="s">
        <v>16</v>
      </c>
      <c r="D2592" s="6" t="s">
        <v>23</v>
      </c>
      <c r="E2592" s="3">
        <v>3503.99</v>
      </c>
      <c r="F2592" s="3">
        <v>3</v>
      </c>
      <c r="G2592" s="3">
        <v>39</v>
      </c>
      <c r="H2592" s="3">
        <v>934.36</v>
      </c>
      <c r="I2592" s="1">
        <f t="shared" si="40"/>
        <v>0.266656012146153</v>
      </c>
    </row>
    <row r="2593" ht="15.75" customHeight="1" spans="1:9">
      <c r="A2593" s="3" t="s">
        <v>2612</v>
      </c>
      <c r="B2593" s="5">
        <v>45237</v>
      </c>
      <c r="C2593" s="4" t="s">
        <v>10</v>
      </c>
      <c r="D2593" s="6" t="s">
        <v>26</v>
      </c>
      <c r="E2593" s="3">
        <v>2297.71</v>
      </c>
      <c r="F2593" s="3">
        <v>50</v>
      </c>
      <c r="G2593" s="3">
        <v>10</v>
      </c>
      <c r="H2593" s="3">
        <v>70.75</v>
      </c>
      <c r="I2593" s="1">
        <f t="shared" si="40"/>
        <v>0.0307915272162283</v>
      </c>
    </row>
    <row r="2594" ht="15.75" customHeight="1" spans="1:9">
      <c r="A2594" s="3" t="s">
        <v>2613</v>
      </c>
      <c r="B2594" s="5">
        <v>45177</v>
      </c>
      <c r="C2594" s="4" t="s">
        <v>13</v>
      </c>
      <c r="D2594" s="6" t="s">
        <v>21</v>
      </c>
      <c r="E2594" s="3">
        <v>4438.77</v>
      </c>
      <c r="F2594" s="3">
        <v>9</v>
      </c>
      <c r="G2594" s="3">
        <v>39</v>
      </c>
      <c r="H2594" s="3">
        <v>668.96</v>
      </c>
      <c r="I2594" s="1">
        <f t="shared" si="40"/>
        <v>0.150708416971368</v>
      </c>
    </row>
    <row r="2595" ht="15.75" customHeight="1" spans="1:9">
      <c r="A2595" s="3" t="s">
        <v>2614</v>
      </c>
      <c r="B2595" s="5">
        <v>45036</v>
      </c>
      <c r="C2595" s="4" t="s">
        <v>13</v>
      </c>
      <c r="D2595" s="6" t="s">
        <v>23</v>
      </c>
      <c r="E2595" s="3">
        <v>3549.99</v>
      </c>
      <c r="F2595" s="3">
        <v>26</v>
      </c>
      <c r="G2595" s="3">
        <v>50</v>
      </c>
      <c r="H2595" s="3">
        <v>781.93</v>
      </c>
      <c r="I2595" s="1">
        <f t="shared" si="40"/>
        <v>0.220262592288992</v>
      </c>
    </row>
    <row r="2596" ht="15.75" customHeight="1" spans="1:9">
      <c r="A2596" s="3" t="s">
        <v>2615</v>
      </c>
      <c r="B2596" s="5">
        <v>45083</v>
      </c>
      <c r="C2596" s="4" t="s">
        <v>10</v>
      </c>
      <c r="D2596" s="6" t="s">
        <v>28</v>
      </c>
      <c r="E2596" s="3">
        <v>2295.79</v>
      </c>
      <c r="F2596" s="3">
        <v>43</v>
      </c>
      <c r="G2596" s="3">
        <v>36</v>
      </c>
      <c r="H2596" s="3">
        <v>287.11</v>
      </c>
      <c r="I2596" s="1">
        <f t="shared" si="40"/>
        <v>0.125059347762644</v>
      </c>
    </row>
    <row r="2597" ht="15.75" customHeight="1" spans="1:9">
      <c r="A2597" s="3" t="s">
        <v>2616</v>
      </c>
      <c r="B2597" s="5">
        <v>45584</v>
      </c>
      <c r="C2597" s="4" t="s">
        <v>13</v>
      </c>
      <c r="D2597" s="6" t="s">
        <v>38</v>
      </c>
      <c r="E2597" s="3">
        <v>2163.67</v>
      </c>
      <c r="F2597" s="3">
        <v>39</v>
      </c>
      <c r="G2597" s="3">
        <v>20</v>
      </c>
      <c r="H2597" s="3">
        <v>1599.54</v>
      </c>
      <c r="I2597" s="1">
        <f t="shared" si="40"/>
        <v>0.739271700397935</v>
      </c>
    </row>
    <row r="2598" ht="15.75" customHeight="1" spans="1:9">
      <c r="A2598" s="3" t="s">
        <v>2617</v>
      </c>
      <c r="B2598" s="5">
        <v>45279</v>
      </c>
      <c r="C2598" s="4" t="s">
        <v>10</v>
      </c>
      <c r="D2598" s="6" t="s">
        <v>28</v>
      </c>
      <c r="E2598" s="3">
        <v>4061.24</v>
      </c>
      <c r="F2598" s="3">
        <v>26</v>
      </c>
      <c r="G2598" s="3">
        <v>34</v>
      </c>
      <c r="H2598" s="3">
        <v>96.83</v>
      </c>
      <c r="I2598" s="1">
        <f t="shared" si="40"/>
        <v>0.0238424717573943</v>
      </c>
    </row>
    <row r="2599" ht="15.75" customHeight="1" spans="1:9">
      <c r="A2599" s="3" t="s">
        <v>2618</v>
      </c>
      <c r="B2599" s="5">
        <v>44987</v>
      </c>
      <c r="C2599" s="4" t="s">
        <v>20</v>
      </c>
      <c r="D2599" s="6" t="s">
        <v>21</v>
      </c>
      <c r="E2599" s="3">
        <v>3781.91</v>
      </c>
      <c r="F2599" s="3">
        <v>3</v>
      </c>
      <c r="G2599" s="3">
        <v>17</v>
      </c>
      <c r="H2599" s="3">
        <v>1785.77</v>
      </c>
      <c r="I2599" s="1">
        <f t="shared" si="40"/>
        <v>0.472187333913287</v>
      </c>
    </row>
    <row r="2600" ht="15.75" customHeight="1" spans="1:9">
      <c r="A2600" s="3" t="s">
        <v>2619</v>
      </c>
      <c r="B2600" s="5">
        <v>45186</v>
      </c>
      <c r="C2600" s="4" t="s">
        <v>16</v>
      </c>
      <c r="D2600" s="6" t="s">
        <v>23</v>
      </c>
      <c r="E2600" s="3">
        <v>2172.93</v>
      </c>
      <c r="F2600" s="3">
        <v>42</v>
      </c>
      <c r="G2600" s="3">
        <v>5</v>
      </c>
      <c r="H2600" s="3">
        <v>1875.39</v>
      </c>
      <c r="I2600" s="1">
        <f t="shared" si="40"/>
        <v>0.863069680109346</v>
      </c>
    </row>
    <row r="2601" ht="15.75" customHeight="1" spans="1:9">
      <c r="A2601" s="3" t="s">
        <v>2620</v>
      </c>
      <c r="B2601" s="5">
        <v>44958</v>
      </c>
      <c r="C2601" s="4" t="s">
        <v>10</v>
      </c>
      <c r="D2601" s="6" t="s">
        <v>28</v>
      </c>
      <c r="E2601" s="3">
        <v>4836.29</v>
      </c>
      <c r="F2601" s="3">
        <v>1</v>
      </c>
      <c r="G2601" s="3">
        <v>49</v>
      </c>
      <c r="H2601" s="3">
        <v>851.48</v>
      </c>
      <c r="I2601" s="1">
        <f t="shared" si="40"/>
        <v>0.176060575358384</v>
      </c>
    </row>
    <row r="2602" ht="15.75" customHeight="1" spans="1:9">
      <c r="A2602" s="3" t="s">
        <v>2621</v>
      </c>
      <c r="B2602" s="5">
        <v>45284</v>
      </c>
      <c r="C2602" s="4" t="s">
        <v>10</v>
      </c>
      <c r="D2602" s="6" t="s">
        <v>28</v>
      </c>
      <c r="E2602" s="3">
        <v>3749.6</v>
      </c>
      <c r="F2602" s="3">
        <v>47</v>
      </c>
      <c r="G2602" s="3">
        <v>1</v>
      </c>
      <c r="H2602" s="3">
        <v>1685.38</v>
      </c>
      <c r="I2602" s="1">
        <f t="shared" si="40"/>
        <v>0.449482611478558</v>
      </c>
    </row>
    <row r="2603" ht="15.75" customHeight="1" spans="1:9">
      <c r="A2603" s="3" t="s">
        <v>2622</v>
      </c>
      <c r="B2603" s="5">
        <v>45089</v>
      </c>
      <c r="C2603" s="4" t="s">
        <v>16</v>
      </c>
      <c r="D2603" s="6" t="s">
        <v>21</v>
      </c>
      <c r="E2603" s="3">
        <v>2578.61</v>
      </c>
      <c r="F2603" s="3">
        <v>21</v>
      </c>
      <c r="G2603" s="3">
        <v>1</v>
      </c>
      <c r="H2603" s="3">
        <v>1268.44</v>
      </c>
      <c r="I2603" s="1">
        <f t="shared" si="40"/>
        <v>0.491908431286623</v>
      </c>
    </row>
    <row r="2604" ht="15.75" customHeight="1" spans="1:9">
      <c r="A2604" s="3" t="s">
        <v>2623</v>
      </c>
      <c r="B2604" s="5">
        <v>45080</v>
      </c>
      <c r="C2604" s="4" t="s">
        <v>16</v>
      </c>
      <c r="D2604" s="6" t="s">
        <v>38</v>
      </c>
      <c r="E2604" s="3">
        <v>3329.8</v>
      </c>
      <c r="F2604" s="3">
        <v>8</v>
      </c>
      <c r="G2604" s="3">
        <v>1</v>
      </c>
      <c r="H2604" s="3">
        <v>448.93</v>
      </c>
      <c r="I2604" s="1">
        <f t="shared" si="40"/>
        <v>0.134821911225899</v>
      </c>
    </row>
    <row r="2605" ht="15.75" customHeight="1" spans="1:9">
      <c r="A2605" s="3" t="s">
        <v>2624</v>
      </c>
      <c r="B2605" s="5">
        <v>45354</v>
      </c>
      <c r="C2605" s="4" t="s">
        <v>16</v>
      </c>
      <c r="D2605" s="6" t="s">
        <v>26</v>
      </c>
      <c r="E2605" s="3">
        <v>4765.9</v>
      </c>
      <c r="F2605" s="3">
        <v>44</v>
      </c>
      <c r="G2605" s="3">
        <v>18</v>
      </c>
      <c r="H2605" s="3">
        <v>700.52</v>
      </c>
      <c r="I2605" s="1">
        <f t="shared" si="40"/>
        <v>0.146985878847647</v>
      </c>
    </row>
    <row r="2606" ht="15.75" customHeight="1" spans="1:9">
      <c r="A2606" s="3" t="s">
        <v>2625</v>
      </c>
      <c r="B2606" s="5">
        <v>45099</v>
      </c>
      <c r="C2606" s="4" t="s">
        <v>13</v>
      </c>
      <c r="D2606" s="6" t="s">
        <v>26</v>
      </c>
      <c r="E2606" s="3">
        <v>2868.24</v>
      </c>
      <c r="F2606" s="3">
        <v>44</v>
      </c>
      <c r="G2606" s="3">
        <v>32</v>
      </c>
      <c r="H2606" s="3">
        <v>557.86</v>
      </c>
      <c r="I2606" s="1">
        <f t="shared" si="40"/>
        <v>0.194495579170502</v>
      </c>
    </row>
    <row r="2607" ht="15.75" customHeight="1" spans="1:9">
      <c r="A2607" s="3" t="s">
        <v>2626</v>
      </c>
      <c r="B2607" s="5">
        <v>44992</v>
      </c>
      <c r="C2607" s="4" t="s">
        <v>20</v>
      </c>
      <c r="D2607" s="6" t="s">
        <v>38</v>
      </c>
      <c r="E2607" s="3">
        <v>212.13</v>
      </c>
      <c r="F2607" s="3">
        <v>49</v>
      </c>
      <c r="G2607" s="3">
        <v>28</v>
      </c>
      <c r="H2607" s="3">
        <v>1430.39</v>
      </c>
      <c r="I2607" s="1">
        <f t="shared" si="40"/>
        <v>6.74298779050582</v>
      </c>
    </row>
    <row r="2608" ht="15.75" customHeight="1" spans="1:9">
      <c r="A2608" s="3" t="s">
        <v>2627</v>
      </c>
      <c r="B2608" s="5">
        <v>45237</v>
      </c>
      <c r="C2608" s="4" t="s">
        <v>10</v>
      </c>
      <c r="D2608" s="6" t="s">
        <v>26</v>
      </c>
      <c r="E2608" s="3">
        <v>3946.66</v>
      </c>
      <c r="F2608" s="3">
        <v>47</v>
      </c>
      <c r="G2608" s="3">
        <v>29</v>
      </c>
      <c r="H2608" s="3">
        <v>571.86</v>
      </c>
      <c r="I2608" s="1">
        <f t="shared" si="40"/>
        <v>0.14489720421825</v>
      </c>
    </row>
    <row r="2609" ht="15.75" customHeight="1" spans="1:9">
      <c r="A2609" s="3" t="s">
        <v>2628</v>
      </c>
      <c r="B2609" s="5">
        <v>45236</v>
      </c>
      <c r="C2609" s="4" t="s">
        <v>13</v>
      </c>
      <c r="D2609" s="6" t="s">
        <v>28</v>
      </c>
      <c r="E2609" s="3">
        <v>1445.4</v>
      </c>
      <c r="F2609" s="3">
        <v>30</v>
      </c>
      <c r="G2609" s="3">
        <v>17</v>
      </c>
      <c r="H2609" s="3">
        <v>810.21</v>
      </c>
      <c r="I2609" s="1">
        <f t="shared" si="40"/>
        <v>0.560543794105438</v>
      </c>
    </row>
    <row r="2610" ht="15.75" customHeight="1" spans="1:9">
      <c r="A2610" s="3" t="s">
        <v>2629</v>
      </c>
      <c r="B2610" s="5">
        <v>45096</v>
      </c>
      <c r="C2610" s="4" t="s">
        <v>20</v>
      </c>
      <c r="D2610" s="6" t="s">
        <v>26</v>
      </c>
      <c r="E2610" s="3">
        <v>469.91</v>
      </c>
      <c r="F2610" s="3">
        <v>42</v>
      </c>
      <c r="G2610" s="3">
        <v>31</v>
      </c>
      <c r="H2610" s="3">
        <v>273.12</v>
      </c>
      <c r="I2610" s="1">
        <f t="shared" si="40"/>
        <v>0.581217679981273</v>
      </c>
    </row>
    <row r="2611" ht="15.75" customHeight="1" spans="1:9">
      <c r="A2611" s="3" t="s">
        <v>2630</v>
      </c>
      <c r="B2611" s="5">
        <v>45255</v>
      </c>
      <c r="C2611" s="4" t="s">
        <v>16</v>
      </c>
      <c r="D2611" s="6" t="s">
        <v>26</v>
      </c>
      <c r="E2611" s="3">
        <v>1376.39</v>
      </c>
      <c r="F2611" s="3">
        <v>24</v>
      </c>
      <c r="G2611" s="3">
        <v>23</v>
      </c>
      <c r="H2611" s="3">
        <v>1553.63</v>
      </c>
      <c r="I2611" s="1">
        <f t="shared" si="40"/>
        <v>1.12877164175851</v>
      </c>
    </row>
    <row r="2612" ht="15.75" customHeight="1" spans="1:9">
      <c r="A2612" s="3" t="s">
        <v>2631</v>
      </c>
      <c r="B2612" s="5">
        <v>45461</v>
      </c>
      <c r="C2612" s="4" t="s">
        <v>16</v>
      </c>
      <c r="D2612" s="6" t="s">
        <v>23</v>
      </c>
      <c r="E2612" s="3">
        <v>1711.62</v>
      </c>
      <c r="F2612" s="3">
        <v>22</v>
      </c>
      <c r="G2612" s="3">
        <v>27</v>
      </c>
      <c r="H2612" s="3">
        <v>489.41</v>
      </c>
      <c r="I2612" s="1">
        <f t="shared" si="40"/>
        <v>0.285933793715895</v>
      </c>
    </row>
    <row r="2613" ht="15.75" customHeight="1" spans="1:9">
      <c r="A2613" s="3" t="s">
        <v>2632</v>
      </c>
      <c r="B2613" s="5">
        <v>44896</v>
      </c>
      <c r="C2613" s="4" t="s">
        <v>13</v>
      </c>
      <c r="D2613" s="6" t="s">
        <v>38</v>
      </c>
      <c r="E2613" s="3">
        <v>1918.82</v>
      </c>
      <c r="F2613" s="3">
        <v>17</v>
      </c>
      <c r="G2613" s="3">
        <v>50</v>
      </c>
      <c r="H2613" s="3">
        <v>1389.47</v>
      </c>
      <c r="I2613" s="1">
        <f t="shared" si="40"/>
        <v>0.724127328253823</v>
      </c>
    </row>
    <row r="2614" ht="15.75" customHeight="1" spans="1:9">
      <c r="A2614" s="3" t="s">
        <v>2633</v>
      </c>
      <c r="B2614" s="5">
        <v>45405</v>
      </c>
      <c r="C2614" s="4" t="s">
        <v>16</v>
      </c>
      <c r="D2614" s="6" t="s">
        <v>21</v>
      </c>
      <c r="E2614" s="3">
        <v>4873.47</v>
      </c>
      <c r="F2614" s="3">
        <v>28</v>
      </c>
      <c r="G2614" s="3">
        <v>12</v>
      </c>
      <c r="H2614" s="3">
        <v>1685.1</v>
      </c>
      <c r="I2614" s="1">
        <f t="shared" si="40"/>
        <v>0.345770057064063</v>
      </c>
    </row>
    <row r="2615" ht="15.75" customHeight="1" spans="1:9">
      <c r="A2615" s="3" t="s">
        <v>2634</v>
      </c>
      <c r="B2615" s="5">
        <v>45387</v>
      </c>
      <c r="C2615" s="4" t="s">
        <v>20</v>
      </c>
      <c r="D2615" s="6" t="s">
        <v>28</v>
      </c>
      <c r="E2615" s="3">
        <v>3403.29</v>
      </c>
      <c r="F2615" s="3">
        <v>17</v>
      </c>
      <c r="G2615" s="3">
        <v>29</v>
      </c>
      <c r="H2615" s="3">
        <v>980.91</v>
      </c>
      <c r="I2615" s="1">
        <f t="shared" si="40"/>
        <v>0.288224042029918</v>
      </c>
    </row>
    <row r="2616" ht="15.75" customHeight="1" spans="1:9">
      <c r="A2616" s="3" t="s">
        <v>2635</v>
      </c>
      <c r="B2616" s="5">
        <v>45245</v>
      </c>
      <c r="C2616" s="4" t="s">
        <v>16</v>
      </c>
      <c r="D2616" s="6" t="s">
        <v>38</v>
      </c>
      <c r="E2616" s="3">
        <v>1330.97</v>
      </c>
      <c r="F2616" s="3">
        <v>42</v>
      </c>
      <c r="G2616" s="3">
        <v>50</v>
      </c>
      <c r="H2616" s="3">
        <v>1749.97</v>
      </c>
      <c r="I2616" s="1">
        <f t="shared" si="40"/>
        <v>1.31480799717499</v>
      </c>
    </row>
    <row r="2617" ht="15.75" customHeight="1" spans="1:9">
      <c r="A2617" s="3" t="s">
        <v>2636</v>
      </c>
      <c r="B2617" s="5">
        <v>44988</v>
      </c>
      <c r="C2617" s="4" t="s">
        <v>10</v>
      </c>
      <c r="D2617" s="6" t="s">
        <v>21</v>
      </c>
      <c r="E2617" s="3">
        <v>3504.37</v>
      </c>
      <c r="F2617" s="3">
        <v>12</v>
      </c>
      <c r="G2617" s="3">
        <v>32</v>
      </c>
      <c r="H2617" s="3">
        <v>540.66</v>
      </c>
      <c r="I2617" s="1">
        <f t="shared" si="40"/>
        <v>0.154281654049087</v>
      </c>
    </row>
    <row r="2618" ht="15.75" customHeight="1" spans="1:9">
      <c r="A2618" s="3" t="s">
        <v>2637</v>
      </c>
      <c r="B2618" s="5">
        <v>45477</v>
      </c>
      <c r="C2618" s="4" t="s">
        <v>13</v>
      </c>
      <c r="D2618" s="6" t="s">
        <v>28</v>
      </c>
      <c r="E2618" s="3">
        <v>1486.37</v>
      </c>
      <c r="F2618" s="3">
        <v>48</v>
      </c>
      <c r="G2618" s="3">
        <v>11</v>
      </c>
      <c r="H2618" s="3">
        <v>221.31</v>
      </c>
      <c r="I2618" s="1">
        <f t="shared" si="40"/>
        <v>0.148892940519521</v>
      </c>
    </row>
    <row r="2619" ht="15.75" customHeight="1" spans="1:9">
      <c r="A2619" s="3" t="s">
        <v>2638</v>
      </c>
      <c r="B2619" s="5">
        <v>45523</v>
      </c>
      <c r="C2619" s="4" t="s">
        <v>20</v>
      </c>
      <c r="D2619" s="6" t="s">
        <v>21</v>
      </c>
      <c r="E2619" s="3">
        <v>1336.28</v>
      </c>
      <c r="F2619" s="3">
        <v>9</v>
      </c>
      <c r="G2619" s="3">
        <v>37</v>
      </c>
      <c r="H2619" s="3">
        <v>745.19</v>
      </c>
      <c r="I2619" s="1">
        <f t="shared" si="40"/>
        <v>0.557660071242554</v>
      </c>
    </row>
    <row r="2620" ht="15.75" customHeight="1" spans="1:9">
      <c r="A2620" s="3" t="s">
        <v>2639</v>
      </c>
      <c r="B2620" s="5">
        <v>44981</v>
      </c>
      <c r="C2620" s="4" t="s">
        <v>10</v>
      </c>
      <c r="D2620" s="6" t="s">
        <v>26</v>
      </c>
      <c r="E2620" s="3">
        <v>4104.16</v>
      </c>
      <c r="F2620" s="3">
        <v>29</v>
      </c>
      <c r="G2620" s="3">
        <v>5</v>
      </c>
      <c r="H2620" s="3">
        <v>225.36</v>
      </c>
      <c r="I2620" s="1">
        <f t="shared" si="40"/>
        <v>0.0549101399555573</v>
      </c>
    </row>
    <row r="2621" ht="15.75" customHeight="1" spans="1:9">
      <c r="A2621" s="3" t="s">
        <v>2640</v>
      </c>
      <c r="B2621" s="5">
        <v>45441</v>
      </c>
      <c r="C2621" s="4" t="s">
        <v>10</v>
      </c>
      <c r="D2621" s="6" t="s">
        <v>23</v>
      </c>
      <c r="E2621" s="3">
        <v>1602.49</v>
      </c>
      <c r="F2621" s="3">
        <v>44</v>
      </c>
      <c r="G2621" s="3">
        <v>31</v>
      </c>
      <c r="H2621" s="3">
        <v>1635.99</v>
      </c>
      <c r="I2621" s="1">
        <f t="shared" si="40"/>
        <v>1.02090496664566</v>
      </c>
    </row>
    <row r="2622" ht="15.75" customHeight="1" spans="1:9">
      <c r="A2622" s="3" t="s">
        <v>2641</v>
      </c>
      <c r="B2622" s="5">
        <v>45123</v>
      </c>
      <c r="C2622" s="4" t="s">
        <v>13</v>
      </c>
      <c r="D2622" s="6" t="s">
        <v>28</v>
      </c>
      <c r="E2622" s="3">
        <v>446.96</v>
      </c>
      <c r="F2622" s="3">
        <v>42</v>
      </c>
      <c r="G2622" s="3">
        <v>29</v>
      </c>
      <c r="H2622" s="3">
        <v>312.42</v>
      </c>
      <c r="I2622" s="1">
        <f t="shared" si="40"/>
        <v>0.698988723823161</v>
      </c>
    </row>
    <row r="2623" ht="15.75" customHeight="1" spans="1:9">
      <c r="A2623" s="3" t="s">
        <v>2642</v>
      </c>
      <c r="B2623" s="5">
        <v>45481</v>
      </c>
      <c r="C2623" s="4" t="s">
        <v>13</v>
      </c>
      <c r="D2623" s="6" t="s">
        <v>38</v>
      </c>
      <c r="E2623" s="3">
        <v>1863.13</v>
      </c>
      <c r="F2623" s="3">
        <v>2</v>
      </c>
      <c r="G2623" s="3">
        <v>41</v>
      </c>
      <c r="H2623" s="3">
        <v>347.02</v>
      </c>
      <c r="I2623" s="1">
        <f t="shared" si="40"/>
        <v>0.186256460901816</v>
      </c>
    </row>
    <row r="2624" ht="15.75" customHeight="1" spans="1:9">
      <c r="A2624" s="3" t="s">
        <v>2643</v>
      </c>
      <c r="B2624" s="5">
        <v>45391</v>
      </c>
      <c r="C2624" s="4" t="s">
        <v>16</v>
      </c>
      <c r="D2624" s="6" t="s">
        <v>23</v>
      </c>
      <c r="E2624" s="3">
        <v>2858.02</v>
      </c>
      <c r="F2624" s="3">
        <v>50</v>
      </c>
      <c r="G2624" s="3">
        <v>11</v>
      </c>
      <c r="H2624" s="3">
        <v>1855.52</v>
      </c>
      <c r="I2624" s="1">
        <f t="shared" si="40"/>
        <v>0.649232685565531</v>
      </c>
    </row>
    <row r="2625" ht="15.75" customHeight="1" spans="1:9">
      <c r="A2625" s="3" t="s">
        <v>2644</v>
      </c>
      <c r="B2625" s="5">
        <v>45075</v>
      </c>
      <c r="C2625" s="4" t="s">
        <v>10</v>
      </c>
      <c r="D2625" s="6" t="s">
        <v>23</v>
      </c>
      <c r="E2625" s="3">
        <v>1623.8</v>
      </c>
      <c r="F2625" s="3">
        <v>37</v>
      </c>
      <c r="G2625" s="3">
        <v>31</v>
      </c>
      <c r="H2625" s="3">
        <v>1830.14</v>
      </c>
      <c r="I2625" s="1">
        <f t="shared" si="40"/>
        <v>1.12707229954428</v>
      </c>
    </row>
    <row r="2626" ht="15.75" customHeight="1" spans="1:9">
      <c r="A2626" s="3" t="s">
        <v>2645</v>
      </c>
      <c r="B2626" s="5">
        <v>45004</v>
      </c>
      <c r="C2626" s="4" t="s">
        <v>13</v>
      </c>
      <c r="D2626" s="6" t="s">
        <v>26</v>
      </c>
      <c r="E2626" s="3">
        <v>2712.66</v>
      </c>
      <c r="F2626" s="3">
        <v>5</v>
      </c>
      <c r="G2626" s="3">
        <v>18</v>
      </c>
      <c r="H2626" s="3">
        <v>1142.63</v>
      </c>
      <c r="I2626" s="1">
        <f t="shared" si="40"/>
        <v>0.421221236719677</v>
      </c>
    </row>
    <row r="2627" ht="15.75" customHeight="1" spans="1:9">
      <c r="A2627" s="3" t="s">
        <v>2646</v>
      </c>
      <c r="B2627" s="5">
        <v>44955</v>
      </c>
      <c r="C2627" s="4" t="s">
        <v>16</v>
      </c>
      <c r="D2627" s="6" t="s">
        <v>38</v>
      </c>
      <c r="E2627" s="3">
        <v>1224.67</v>
      </c>
      <c r="F2627" s="3">
        <v>42</v>
      </c>
      <c r="G2627" s="3">
        <v>21</v>
      </c>
      <c r="H2627" s="3">
        <v>1440.78</v>
      </c>
      <c r="I2627" s="1">
        <f t="shared" ref="I2627:I2690" si="41">H2627/E2627</f>
        <v>1.17646386373472</v>
      </c>
    </row>
    <row r="2628" ht="15.75" customHeight="1" spans="1:9">
      <c r="A2628" s="3" t="s">
        <v>2647</v>
      </c>
      <c r="B2628" s="5">
        <v>45531</v>
      </c>
      <c r="C2628" s="4" t="s">
        <v>16</v>
      </c>
      <c r="D2628" s="6" t="s">
        <v>26</v>
      </c>
      <c r="E2628" s="3">
        <v>1975.39</v>
      </c>
      <c r="F2628" s="3">
        <v>1</v>
      </c>
      <c r="G2628" s="3">
        <v>34</v>
      </c>
      <c r="H2628" s="3">
        <v>283.7</v>
      </c>
      <c r="I2628" s="1">
        <f t="shared" si="41"/>
        <v>0.143617209766173</v>
      </c>
    </row>
    <row r="2629" ht="15.75" customHeight="1" spans="1:9">
      <c r="A2629" s="3" t="s">
        <v>2648</v>
      </c>
      <c r="B2629" s="5">
        <v>45461</v>
      </c>
      <c r="C2629" s="4" t="s">
        <v>10</v>
      </c>
      <c r="D2629" s="6" t="s">
        <v>26</v>
      </c>
      <c r="E2629" s="3">
        <v>3861.62</v>
      </c>
      <c r="F2629" s="3">
        <v>44</v>
      </c>
      <c r="G2629" s="3">
        <v>16</v>
      </c>
      <c r="H2629" s="3">
        <v>787.98</v>
      </c>
      <c r="I2629" s="1">
        <f t="shared" si="41"/>
        <v>0.204054257021664</v>
      </c>
    </row>
    <row r="2630" ht="15.75" customHeight="1" spans="1:9">
      <c r="A2630" s="3" t="s">
        <v>2649</v>
      </c>
      <c r="B2630" s="5">
        <v>45340</v>
      </c>
      <c r="C2630" s="4" t="s">
        <v>10</v>
      </c>
      <c r="D2630" s="6" t="s">
        <v>28</v>
      </c>
      <c r="E2630" s="3">
        <v>3182.09</v>
      </c>
      <c r="F2630" s="3">
        <v>20</v>
      </c>
      <c r="G2630" s="3">
        <v>11</v>
      </c>
      <c r="H2630" s="3">
        <v>1253.18</v>
      </c>
      <c r="I2630" s="1">
        <f t="shared" si="41"/>
        <v>0.393822927698462</v>
      </c>
    </row>
    <row r="2631" ht="15.75" customHeight="1" spans="1:9">
      <c r="A2631" s="3" t="s">
        <v>2650</v>
      </c>
      <c r="B2631" s="5">
        <v>45431</v>
      </c>
      <c r="C2631" s="4" t="s">
        <v>10</v>
      </c>
      <c r="D2631" s="6" t="s">
        <v>28</v>
      </c>
      <c r="E2631" s="3">
        <v>3127.95</v>
      </c>
      <c r="F2631" s="3">
        <v>21</v>
      </c>
      <c r="G2631" s="3">
        <v>31</v>
      </c>
      <c r="H2631" s="3">
        <v>1271.62</v>
      </c>
      <c r="I2631" s="1">
        <f t="shared" si="41"/>
        <v>0.406534631308045</v>
      </c>
    </row>
    <row r="2632" ht="15.75" customHeight="1" spans="1:9">
      <c r="A2632" s="3" t="s">
        <v>2651</v>
      </c>
      <c r="B2632" s="5">
        <v>45602</v>
      </c>
      <c r="C2632" s="4" t="s">
        <v>10</v>
      </c>
      <c r="D2632" s="6" t="s">
        <v>38</v>
      </c>
      <c r="E2632" s="3">
        <v>776.68</v>
      </c>
      <c r="F2632" s="3">
        <v>13</v>
      </c>
      <c r="G2632" s="3">
        <v>0</v>
      </c>
      <c r="H2632" s="3">
        <v>954.28</v>
      </c>
      <c r="I2632" s="1">
        <f t="shared" si="41"/>
        <v>1.22866560230726</v>
      </c>
    </row>
    <row r="2633" ht="15.75" customHeight="1" spans="1:9">
      <c r="A2633" s="3" t="s">
        <v>2652</v>
      </c>
      <c r="B2633" s="5">
        <v>44910</v>
      </c>
      <c r="C2633" s="4" t="s">
        <v>16</v>
      </c>
      <c r="D2633" s="6" t="s">
        <v>28</v>
      </c>
      <c r="E2633" s="3">
        <v>2993.4</v>
      </c>
      <c r="F2633" s="3">
        <v>6</v>
      </c>
      <c r="G2633" s="3">
        <v>22</v>
      </c>
      <c r="H2633" s="3">
        <v>940.95</v>
      </c>
      <c r="I2633" s="1">
        <f t="shared" si="41"/>
        <v>0.314341551413109</v>
      </c>
    </row>
    <row r="2634" ht="15.75" customHeight="1" spans="1:9">
      <c r="A2634" s="3" t="s">
        <v>2653</v>
      </c>
      <c r="B2634" s="5">
        <v>45576</v>
      </c>
      <c r="C2634" s="4" t="s">
        <v>13</v>
      </c>
      <c r="D2634" s="6" t="s">
        <v>26</v>
      </c>
      <c r="E2634" s="3">
        <v>1735.56</v>
      </c>
      <c r="F2634" s="3">
        <v>2</v>
      </c>
      <c r="G2634" s="3">
        <v>48</v>
      </c>
      <c r="H2634" s="3">
        <v>1530.86</v>
      </c>
      <c r="I2634" s="1">
        <f t="shared" si="41"/>
        <v>0.882055359653368</v>
      </c>
    </row>
    <row r="2635" ht="15.75" customHeight="1" spans="1:9">
      <c r="A2635" s="3" t="s">
        <v>2654</v>
      </c>
      <c r="B2635" s="5">
        <v>45092</v>
      </c>
      <c r="C2635" s="4" t="s">
        <v>13</v>
      </c>
      <c r="D2635" s="6" t="s">
        <v>38</v>
      </c>
      <c r="E2635" s="3">
        <v>502.29</v>
      </c>
      <c r="F2635" s="3">
        <v>11</v>
      </c>
      <c r="G2635" s="3">
        <v>41</v>
      </c>
      <c r="H2635" s="3">
        <v>979.82</v>
      </c>
      <c r="I2635" s="1">
        <f t="shared" si="41"/>
        <v>1.95070576758446</v>
      </c>
    </row>
    <row r="2636" ht="15.75" customHeight="1" spans="1:9">
      <c r="A2636" s="3" t="s">
        <v>2655</v>
      </c>
      <c r="B2636" s="5">
        <v>45077</v>
      </c>
      <c r="C2636" s="4" t="s">
        <v>16</v>
      </c>
      <c r="D2636" s="6" t="s">
        <v>21</v>
      </c>
      <c r="E2636" s="3">
        <v>4996.19</v>
      </c>
      <c r="F2636" s="3">
        <v>6</v>
      </c>
      <c r="G2636" s="3">
        <v>27</v>
      </c>
      <c r="H2636" s="3">
        <v>303.78</v>
      </c>
      <c r="I2636" s="1">
        <f t="shared" si="41"/>
        <v>0.0608023313765089</v>
      </c>
    </row>
    <row r="2637" ht="15.75" customHeight="1" spans="1:9">
      <c r="A2637" s="3" t="s">
        <v>2656</v>
      </c>
      <c r="B2637" s="5">
        <v>45260</v>
      </c>
      <c r="C2637" s="4" t="s">
        <v>16</v>
      </c>
      <c r="D2637" s="6" t="s">
        <v>38</v>
      </c>
      <c r="E2637" s="3">
        <v>4568.86</v>
      </c>
      <c r="F2637" s="3">
        <v>41</v>
      </c>
      <c r="G2637" s="3">
        <v>1</v>
      </c>
      <c r="H2637" s="3">
        <v>1669.55</v>
      </c>
      <c r="I2637" s="1">
        <f t="shared" si="41"/>
        <v>0.365419382515551</v>
      </c>
    </row>
    <row r="2638" ht="15.75" customHeight="1" spans="1:9">
      <c r="A2638" s="3" t="s">
        <v>2657</v>
      </c>
      <c r="B2638" s="5">
        <v>45211</v>
      </c>
      <c r="C2638" s="4" t="s">
        <v>13</v>
      </c>
      <c r="D2638" s="6" t="s">
        <v>26</v>
      </c>
      <c r="E2638" s="3">
        <v>3746.55</v>
      </c>
      <c r="F2638" s="3">
        <v>31</v>
      </c>
      <c r="G2638" s="3">
        <v>49</v>
      </c>
      <c r="H2638" s="3">
        <v>1831.95</v>
      </c>
      <c r="I2638" s="1">
        <f t="shared" si="41"/>
        <v>0.488969852264083</v>
      </c>
    </row>
    <row r="2639" ht="15.75" customHeight="1" spans="1:9">
      <c r="A2639" s="3" t="s">
        <v>2658</v>
      </c>
      <c r="B2639" s="5">
        <v>45240</v>
      </c>
      <c r="C2639" s="4" t="s">
        <v>20</v>
      </c>
      <c r="D2639" s="6" t="s">
        <v>28</v>
      </c>
      <c r="E2639" s="3">
        <v>2145.43</v>
      </c>
      <c r="F2639" s="3">
        <v>20</v>
      </c>
      <c r="G2639" s="3">
        <v>15</v>
      </c>
      <c r="H2639" s="3">
        <v>643.81</v>
      </c>
      <c r="I2639" s="1">
        <f t="shared" si="41"/>
        <v>0.300084365371977</v>
      </c>
    </row>
    <row r="2640" ht="15.75" customHeight="1" spans="1:9">
      <c r="A2640" s="7" t="s">
        <v>2659</v>
      </c>
      <c r="B2640" s="5">
        <v>45357</v>
      </c>
      <c r="C2640" s="4" t="s">
        <v>10</v>
      </c>
      <c r="D2640" s="6" t="s">
        <v>28</v>
      </c>
      <c r="E2640" s="3">
        <v>2069.16</v>
      </c>
      <c r="F2640" s="3">
        <v>30</v>
      </c>
      <c r="G2640" s="3">
        <v>29</v>
      </c>
      <c r="H2640" s="3">
        <v>238.91</v>
      </c>
      <c r="I2640" s="1">
        <f t="shared" si="41"/>
        <v>0.115462313209225</v>
      </c>
    </row>
    <row r="2641" ht="15.75" customHeight="1" spans="1:9">
      <c r="A2641" s="3" t="s">
        <v>2660</v>
      </c>
      <c r="B2641" s="5">
        <v>45530</v>
      </c>
      <c r="C2641" s="4" t="s">
        <v>16</v>
      </c>
      <c r="D2641" s="6" t="s">
        <v>23</v>
      </c>
      <c r="E2641" s="3">
        <v>2429.81</v>
      </c>
      <c r="F2641" s="3">
        <v>28</v>
      </c>
      <c r="G2641" s="3">
        <v>43</v>
      </c>
      <c r="H2641" s="3">
        <v>600.89</v>
      </c>
      <c r="I2641" s="1">
        <f t="shared" si="41"/>
        <v>0.247299171540162</v>
      </c>
    </row>
    <row r="2642" ht="15.75" customHeight="1" spans="1:9">
      <c r="A2642" s="3" t="s">
        <v>2661</v>
      </c>
      <c r="B2642" s="5">
        <v>44929</v>
      </c>
      <c r="C2642" s="4" t="s">
        <v>16</v>
      </c>
      <c r="D2642" s="6" t="s">
        <v>38</v>
      </c>
      <c r="E2642" s="3">
        <v>3610.64</v>
      </c>
      <c r="F2642" s="3">
        <v>6</v>
      </c>
      <c r="G2642" s="3">
        <v>4</v>
      </c>
      <c r="H2642" s="3">
        <v>1103.13</v>
      </c>
      <c r="I2642" s="1">
        <f t="shared" si="41"/>
        <v>0.305522012717967</v>
      </c>
    </row>
    <row r="2643" ht="15.75" customHeight="1" spans="1:9">
      <c r="A2643" s="3" t="s">
        <v>2662</v>
      </c>
      <c r="B2643" s="5">
        <v>44954</v>
      </c>
      <c r="C2643" s="4" t="s">
        <v>13</v>
      </c>
      <c r="D2643" s="6" t="s">
        <v>26</v>
      </c>
      <c r="E2643" s="3">
        <v>510.62</v>
      </c>
      <c r="F2643" s="3">
        <v>19</v>
      </c>
      <c r="G2643" s="3">
        <v>45</v>
      </c>
      <c r="H2643" s="3">
        <v>1557.18</v>
      </c>
      <c r="I2643" s="1">
        <f t="shared" si="41"/>
        <v>3.0495867768595</v>
      </c>
    </row>
    <row r="2644" ht="15.75" customHeight="1" spans="1:9">
      <c r="A2644" s="3" t="s">
        <v>2663</v>
      </c>
      <c r="B2644" s="5">
        <v>45518</v>
      </c>
      <c r="C2644" s="4" t="s">
        <v>16</v>
      </c>
      <c r="D2644" s="6" t="s">
        <v>26</v>
      </c>
      <c r="E2644" s="3">
        <v>4710.49</v>
      </c>
      <c r="F2644" s="3">
        <v>2</v>
      </c>
      <c r="G2644" s="3">
        <v>50</v>
      </c>
      <c r="H2644" s="3">
        <v>643.4</v>
      </c>
      <c r="I2644" s="1">
        <f t="shared" si="41"/>
        <v>0.13658876252789</v>
      </c>
    </row>
    <row r="2645" ht="15.75" customHeight="1" spans="1:9">
      <c r="A2645" s="3" t="s">
        <v>2664</v>
      </c>
      <c r="B2645" s="5">
        <v>45603</v>
      </c>
      <c r="C2645" s="4" t="s">
        <v>20</v>
      </c>
      <c r="D2645" s="6" t="s">
        <v>21</v>
      </c>
      <c r="E2645" s="3">
        <v>101.69</v>
      </c>
      <c r="F2645" s="3">
        <v>29</v>
      </c>
      <c r="G2645" s="3">
        <v>2</v>
      </c>
      <c r="H2645" s="3">
        <v>1350.03</v>
      </c>
      <c r="I2645" s="1">
        <f t="shared" si="41"/>
        <v>13.2759366702724</v>
      </c>
    </row>
    <row r="2646" ht="15.75" customHeight="1" spans="1:9">
      <c r="A2646" s="3" t="s">
        <v>2665</v>
      </c>
      <c r="B2646" s="5">
        <v>45599</v>
      </c>
      <c r="C2646" s="4" t="s">
        <v>20</v>
      </c>
      <c r="D2646" s="6" t="s">
        <v>28</v>
      </c>
      <c r="E2646" s="3">
        <v>3671.71</v>
      </c>
      <c r="F2646" s="3">
        <v>4</v>
      </c>
      <c r="G2646" s="3">
        <v>36</v>
      </c>
      <c r="H2646" s="3">
        <v>531.27</v>
      </c>
      <c r="I2646" s="1">
        <f t="shared" si="41"/>
        <v>0.144692799812621</v>
      </c>
    </row>
    <row r="2647" ht="15.75" customHeight="1" spans="1:9">
      <c r="A2647" s="3" t="s">
        <v>2666</v>
      </c>
      <c r="B2647" s="5">
        <v>45308</v>
      </c>
      <c r="C2647" s="4" t="s">
        <v>20</v>
      </c>
      <c r="D2647" s="6" t="s">
        <v>23</v>
      </c>
      <c r="E2647" s="3">
        <v>2157.61</v>
      </c>
      <c r="F2647" s="3">
        <v>30</v>
      </c>
      <c r="G2647" s="3">
        <v>31</v>
      </c>
      <c r="H2647" s="3">
        <v>1361.44</v>
      </c>
      <c r="I2647" s="1">
        <f t="shared" si="41"/>
        <v>0.630994480003337</v>
      </c>
    </row>
    <row r="2648" ht="15.75" customHeight="1" spans="1:9">
      <c r="A2648" s="3" t="s">
        <v>2667</v>
      </c>
      <c r="B2648" s="5">
        <v>44917</v>
      </c>
      <c r="C2648" s="4" t="s">
        <v>13</v>
      </c>
      <c r="D2648" s="6" t="s">
        <v>21</v>
      </c>
      <c r="E2648" s="3">
        <v>2584.49</v>
      </c>
      <c r="F2648" s="3">
        <v>37</v>
      </c>
      <c r="G2648" s="3">
        <v>14</v>
      </c>
      <c r="H2648" s="3">
        <v>440.52</v>
      </c>
      <c r="I2648" s="1">
        <f t="shared" si="41"/>
        <v>0.170447554449814</v>
      </c>
    </row>
    <row r="2649" ht="15.75" customHeight="1" spans="1:9">
      <c r="A2649" s="3" t="s">
        <v>2668</v>
      </c>
      <c r="B2649" s="5">
        <v>44997</v>
      </c>
      <c r="C2649" s="4" t="s">
        <v>13</v>
      </c>
      <c r="D2649" s="6" t="s">
        <v>38</v>
      </c>
      <c r="E2649" s="3">
        <v>633.49</v>
      </c>
      <c r="F2649" s="3">
        <v>15</v>
      </c>
      <c r="G2649" s="3">
        <v>27</v>
      </c>
      <c r="H2649" s="3">
        <v>410.44</v>
      </c>
      <c r="I2649" s="1">
        <f t="shared" si="41"/>
        <v>0.64790288718054</v>
      </c>
    </row>
    <row r="2650" ht="15.75" customHeight="1" spans="1:9">
      <c r="A2650" s="3" t="s">
        <v>2669</v>
      </c>
      <c r="B2650" s="5">
        <v>45140</v>
      </c>
      <c r="C2650" s="4" t="s">
        <v>13</v>
      </c>
      <c r="D2650" s="6" t="s">
        <v>26</v>
      </c>
      <c r="E2650" s="3">
        <v>3070.78</v>
      </c>
      <c r="F2650" s="3">
        <v>2</v>
      </c>
      <c r="G2650" s="3">
        <v>32</v>
      </c>
      <c r="H2650" s="3">
        <v>579.29</v>
      </c>
      <c r="I2650" s="1">
        <f t="shared" si="41"/>
        <v>0.18864588150242</v>
      </c>
    </row>
    <row r="2651" ht="15.75" customHeight="1" spans="1:9">
      <c r="A2651" s="3" t="s">
        <v>2670</v>
      </c>
      <c r="B2651" s="5">
        <v>45024</v>
      </c>
      <c r="C2651" s="4" t="s">
        <v>13</v>
      </c>
      <c r="D2651" s="6" t="s">
        <v>38</v>
      </c>
      <c r="E2651" s="3">
        <v>4277.56</v>
      </c>
      <c r="F2651" s="3">
        <v>14</v>
      </c>
      <c r="G2651" s="3">
        <v>39</v>
      </c>
      <c r="H2651" s="3">
        <v>331.99</v>
      </c>
      <c r="I2651" s="1">
        <f t="shared" si="41"/>
        <v>0.0776120031045736</v>
      </c>
    </row>
    <row r="2652" ht="15.75" customHeight="1" spans="1:9">
      <c r="A2652" s="3" t="s">
        <v>2671</v>
      </c>
      <c r="B2652" s="5">
        <v>45454</v>
      </c>
      <c r="C2652" s="4" t="s">
        <v>13</v>
      </c>
      <c r="D2652" s="6" t="s">
        <v>26</v>
      </c>
      <c r="E2652" s="3">
        <v>4855.94</v>
      </c>
      <c r="F2652" s="3">
        <v>3</v>
      </c>
      <c r="G2652" s="3">
        <v>49</v>
      </c>
      <c r="H2652" s="3">
        <v>1034.92</v>
      </c>
      <c r="I2652" s="1">
        <f t="shared" si="41"/>
        <v>0.213124544372459</v>
      </c>
    </row>
    <row r="2653" ht="15.75" customHeight="1" spans="1:9">
      <c r="A2653" s="3" t="s">
        <v>2672</v>
      </c>
      <c r="B2653" s="5">
        <v>45320</v>
      </c>
      <c r="C2653" s="4" t="s">
        <v>16</v>
      </c>
      <c r="D2653" s="6" t="s">
        <v>21</v>
      </c>
      <c r="E2653" s="3">
        <v>1695.84</v>
      </c>
      <c r="F2653" s="3">
        <v>4</v>
      </c>
      <c r="G2653" s="3">
        <v>50</v>
      </c>
      <c r="H2653" s="3">
        <v>1179.89</v>
      </c>
      <c r="I2653" s="1">
        <f t="shared" si="41"/>
        <v>0.695755495801491</v>
      </c>
    </row>
    <row r="2654" ht="15.75" customHeight="1" spans="1:9">
      <c r="A2654" s="3" t="s">
        <v>2673</v>
      </c>
      <c r="B2654" s="5">
        <v>45337</v>
      </c>
      <c r="C2654" s="4" t="s">
        <v>20</v>
      </c>
      <c r="D2654" s="6" t="s">
        <v>23</v>
      </c>
      <c r="E2654" s="3">
        <v>3199.64</v>
      </c>
      <c r="F2654" s="3">
        <v>14</v>
      </c>
      <c r="G2654" s="3">
        <v>28</v>
      </c>
      <c r="H2654" s="3">
        <v>1270.46</v>
      </c>
      <c r="I2654" s="1">
        <f t="shared" si="41"/>
        <v>0.397063419634709</v>
      </c>
    </row>
    <row r="2655" ht="15.75" customHeight="1" spans="1:9">
      <c r="A2655" s="3" t="s">
        <v>2674</v>
      </c>
      <c r="B2655" s="5">
        <v>45184</v>
      </c>
      <c r="C2655" s="4" t="s">
        <v>16</v>
      </c>
      <c r="D2655" s="6" t="s">
        <v>23</v>
      </c>
      <c r="E2655" s="3">
        <v>167.17</v>
      </c>
      <c r="F2655" s="3">
        <v>50</v>
      </c>
      <c r="G2655" s="3">
        <v>39</v>
      </c>
      <c r="H2655" s="3">
        <v>311.6</v>
      </c>
      <c r="I2655" s="1">
        <f t="shared" si="41"/>
        <v>1.86397080815936</v>
      </c>
    </row>
    <row r="2656" ht="15.75" customHeight="1" spans="1:9">
      <c r="A2656" s="3" t="s">
        <v>2675</v>
      </c>
      <c r="B2656" s="5">
        <v>45018</v>
      </c>
      <c r="C2656" s="4" t="s">
        <v>20</v>
      </c>
      <c r="D2656" s="6" t="s">
        <v>38</v>
      </c>
      <c r="E2656" s="3">
        <v>3965.5</v>
      </c>
      <c r="F2656" s="3">
        <v>18</v>
      </c>
      <c r="G2656" s="3">
        <v>34</v>
      </c>
      <c r="H2656" s="3">
        <v>442.76</v>
      </c>
      <c r="I2656" s="1">
        <f t="shared" si="41"/>
        <v>0.111653007186988</v>
      </c>
    </row>
    <row r="2657" ht="15.75" customHeight="1" spans="1:9">
      <c r="A2657" s="3" t="s">
        <v>2676</v>
      </c>
      <c r="B2657" s="5">
        <v>45094</v>
      </c>
      <c r="C2657" s="4" t="s">
        <v>16</v>
      </c>
      <c r="D2657" s="6" t="s">
        <v>26</v>
      </c>
      <c r="E2657" s="3">
        <v>2888.81</v>
      </c>
      <c r="F2657" s="3">
        <v>26</v>
      </c>
      <c r="G2657" s="3">
        <v>6</v>
      </c>
      <c r="H2657" s="3">
        <v>34.66</v>
      </c>
      <c r="I2657" s="1">
        <f t="shared" si="41"/>
        <v>0.0119980199459293</v>
      </c>
    </row>
    <row r="2658" ht="15.75" customHeight="1" spans="1:9">
      <c r="A2658" s="3" t="s">
        <v>2677</v>
      </c>
      <c r="B2658" s="5">
        <v>45564</v>
      </c>
      <c r="C2658" s="4" t="s">
        <v>16</v>
      </c>
      <c r="D2658" s="6" t="s">
        <v>28</v>
      </c>
      <c r="E2658" s="3">
        <v>4135.59</v>
      </c>
      <c r="F2658" s="3">
        <v>34</v>
      </c>
      <c r="G2658" s="3">
        <v>46</v>
      </c>
      <c r="H2658" s="3">
        <v>1293.94</v>
      </c>
      <c r="I2658" s="1">
        <f t="shared" si="41"/>
        <v>0.312879178061655</v>
      </c>
    </row>
    <row r="2659" ht="15.75" customHeight="1" spans="1:9">
      <c r="A2659" s="3" t="s">
        <v>2678</v>
      </c>
      <c r="B2659" s="5">
        <v>45003</v>
      </c>
      <c r="C2659" s="4" t="s">
        <v>16</v>
      </c>
      <c r="D2659" s="6" t="s">
        <v>21</v>
      </c>
      <c r="E2659" s="3">
        <v>2558.39</v>
      </c>
      <c r="F2659" s="3">
        <v>18</v>
      </c>
      <c r="G2659" s="3">
        <v>20</v>
      </c>
      <c r="H2659" s="3">
        <v>1418.85</v>
      </c>
      <c r="I2659" s="1">
        <f t="shared" si="41"/>
        <v>0.554587064521046</v>
      </c>
    </row>
    <row r="2660" ht="15.75" customHeight="1" spans="1:9">
      <c r="A2660" s="3" t="s">
        <v>2679</v>
      </c>
      <c r="B2660" s="5">
        <v>45553</v>
      </c>
      <c r="C2660" s="4" t="s">
        <v>10</v>
      </c>
      <c r="D2660" s="6" t="s">
        <v>26</v>
      </c>
      <c r="E2660" s="3">
        <v>1475.17</v>
      </c>
      <c r="F2660" s="3">
        <v>43</v>
      </c>
      <c r="G2660" s="3">
        <v>10</v>
      </c>
      <c r="H2660" s="3">
        <v>375.33</v>
      </c>
      <c r="I2660" s="1">
        <f t="shared" si="41"/>
        <v>0.254431692618478</v>
      </c>
    </row>
    <row r="2661" ht="15.75" customHeight="1" spans="1:9">
      <c r="A2661" s="3" t="s">
        <v>2680</v>
      </c>
      <c r="B2661" s="5">
        <v>45067</v>
      </c>
      <c r="C2661" s="4" t="s">
        <v>10</v>
      </c>
      <c r="D2661" s="6" t="s">
        <v>28</v>
      </c>
      <c r="E2661" s="3">
        <v>4823.26</v>
      </c>
      <c r="F2661" s="3">
        <v>47</v>
      </c>
      <c r="G2661" s="3">
        <v>14</v>
      </c>
      <c r="H2661" s="3">
        <v>1988.22</v>
      </c>
      <c r="I2661" s="1">
        <f t="shared" si="41"/>
        <v>0.412214974933966</v>
      </c>
    </row>
    <row r="2662" ht="15.75" customHeight="1" spans="1:9">
      <c r="A2662" s="3" t="s">
        <v>2681</v>
      </c>
      <c r="B2662" s="5">
        <v>45116</v>
      </c>
      <c r="C2662" s="4" t="s">
        <v>13</v>
      </c>
      <c r="D2662" s="6" t="s">
        <v>21</v>
      </c>
      <c r="E2662" s="3">
        <v>226.35</v>
      </c>
      <c r="F2662" s="3">
        <v>38</v>
      </c>
      <c r="G2662" s="3">
        <v>16</v>
      </c>
      <c r="H2662" s="3">
        <v>1172.74</v>
      </c>
      <c r="I2662" s="1">
        <f t="shared" si="41"/>
        <v>5.18109123039541</v>
      </c>
    </row>
    <row r="2663" ht="15.75" customHeight="1" spans="1:9">
      <c r="A2663" s="3" t="s">
        <v>2682</v>
      </c>
      <c r="B2663" s="5">
        <v>45201</v>
      </c>
      <c r="C2663" s="4" t="s">
        <v>20</v>
      </c>
      <c r="D2663" s="6" t="s">
        <v>26</v>
      </c>
      <c r="E2663" s="3">
        <v>4062.67</v>
      </c>
      <c r="F2663" s="3">
        <v>19</v>
      </c>
      <c r="G2663" s="3">
        <v>6</v>
      </c>
      <c r="H2663" s="3">
        <v>958.19</v>
      </c>
      <c r="I2663" s="1">
        <f t="shared" si="41"/>
        <v>0.235852284335179</v>
      </c>
    </row>
    <row r="2664" ht="15.75" customHeight="1" spans="1:9">
      <c r="A2664" s="3" t="s">
        <v>2683</v>
      </c>
      <c r="B2664" s="5">
        <v>45119</v>
      </c>
      <c r="C2664" s="4" t="s">
        <v>20</v>
      </c>
      <c r="D2664" s="6" t="s">
        <v>28</v>
      </c>
      <c r="E2664" s="3">
        <v>4076.27</v>
      </c>
      <c r="F2664" s="3">
        <v>6</v>
      </c>
      <c r="G2664" s="3">
        <v>35</v>
      </c>
      <c r="H2664" s="3">
        <v>120.01</v>
      </c>
      <c r="I2664" s="1">
        <f t="shared" si="41"/>
        <v>0.0294411312302669</v>
      </c>
    </row>
    <row r="2665" ht="15.75" customHeight="1" spans="1:9">
      <c r="A2665" s="3" t="s">
        <v>2684</v>
      </c>
      <c r="B2665" s="5">
        <v>44938</v>
      </c>
      <c r="C2665" s="4" t="s">
        <v>16</v>
      </c>
      <c r="D2665" s="6" t="s">
        <v>21</v>
      </c>
      <c r="E2665" s="3">
        <v>4194.78</v>
      </c>
      <c r="F2665" s="3">
        <v>42</v>
      </c>
      <c r="G2665" s="3">
        <v>34</v>
      </c>
      <c r="H2665" s="3">
        <v>167.84</v>
      </c>
      <c r="I2665" s="1">
        <f t="shared" si="41"/>
        <v>0.0400116335064056</v>
      </c>
    </row>
    <row r="2666" ht="15.75" customHeight="1" spans="1:9">
      <c r="A2666" s="3" t="s">
        <v>2685</v>
      </c>
      <c r="B2666" s="5">
        <v>45222</v>
      </c>
      <c r="C2666" s="4" t="s">
        <v>13</v>
      </c>
      <c r="D2666" s="6" t="s">
        <v>28</v>
      </c>
      <c r="E2666" s="3">
        <v>881.68</v>
      </c>
      <c r="F2666" s="3">
        <v>42</v>
      </c>
      <c r="G2666" s="3">
        <v>46</v>
      </c>
      <c r="H2666" s="3">
        <v>1899.84</v>
      </c>
      <c r="I2666" s="1">
        <f t="shared" si="41"/>
        <v>2.15479539061791</v>
      </c>
    </row>
    <row r="2667" ht="15.75" customHeight="1" spans="1:9">
      <c r="A2667" s="3" t="s">
        <v>2686</v>
      </c>
      <c r="B2667" s="5">
        <v>45263</v>
      </c>
      <c r="C2667" s="4" t="s">
        <v>20</v>
      </c>
      <c r="D2667" s="6" t="s">
        <v>38</v>
      </c>
      <c r="E2667" s="3">
        <v>1939.83</v>
      </c>
      <c r="F2667" s="3">
        <v>48</v>
      </c>
      <c r="G2667" s="3">
        <v>50</v>
      </c>
      <c r="H2667" s="3">
        <v>29.61</v>
      </c>
      <c r="I2667" s="1">
        <f t="shared" si="41"/>
        <v>0.0152642241845935</v>
      </c>
    </row>
    <row r="2668" ht="15.75" customHeight="1" spans="1:9">
      <c r="A2668" s="3" t="s">
        <v>2687</v>
      </c>
      <c r="B2668" s="5">
        <v>45413</v>
      </c>
      <c r="C2668" s="4" t="s">
        <v>10</v>
      </c>
      <c r="D2668" s="6" t="s">
        <v>26</v>
      </c>
      <c r="E2668" s="3">
        <v>4318.7</v>
      </c>
      <c r="F2668" s="3">
        <v>48</v>
      </c>
      <c r="G2668" s="3">
        <v>40</v>
      </c>
      <c r="H2668" s="3">
        <v>1917.94</v>
      </c>
      <c r="I2668" s="1">
        <f t="shared" si="41"/>
        <v>0.444101234167689</v>
      </c>
    </row>
    <row r="2669" ht="15.75" customHeight="1" spans="1:9">
      <c r="A2669" s="3" t="s">
        <v>2688</v>
      </c>
      <c r="B2669" s="5">
        <v>44933</v>
      </c>
      <c r="C2669" s="4" t="s">
        <v>20</v>
      </c>
      <c r="D2669" s="6" t="s">
        <v>23</v>
      </c>
      <c r="E2669" s="3">
        <v>209.16</v>
      </c>
      <c r="F2669" s="3">
        <v>18</v>
      </c>
      <c r="G2669" s="3">
        <v>4</v>
      </c>
      <c r="H2669" s="3">
        <v>731.63</v>
      </c>
      <c r="I2669" s="1">
        <f t="shared" si="41"/>
        <v>3.49794415758271</v>
      </c>
    </row>
    <row r="2670" ht="15.75" customHeight="1" spans="1:9">
      <c r="A2670" s="3" t="s">
        <v>2689</v>
      </c>
      <c r="B2670" s="5">
        <v>45333</v>
      </c>
      <c r="C2670" s="4" t="s">
        <v>13</v>
      </c>
      <c r="D2670" s="6" t="s">
        <v>23</v>
      </c>
      <c r="E2670" s="3">
        <v>753.8</v>
      </c>
      <c r="F2670" s="3">
        <v>21</v>
      </c>
      <c r="G2670" s="3">
        <v>11</v>
      </c>
      <c r="H2670" s="3">
        <v>385.31</v>
      </c>
      <c r="I2670" s="1">
        <f t="shared" si="41"/>
        <v>0.511156805518705</v>
      </c>
    </row>
    <row r="2671" ht="15.75" customHeight="1" spans="1:9">
      <c r="A2671" s="3" t="s">
        <v>2690</v>
      </c>
      <c r="B2671" s="5">
        <v>44956</v>
      </c>
      <c r="C2671" s="4" t="s">
        <v>16</v>
      </c>
      <c r="D2671" s="6" t="s">
        <v>38</v>
      </c>
      <c r="E2671" s="3">
        <v>3124.97</v>
      </c>
      <c r="F2671" s="3">
        <v>19</v>
      </c>
      <c r="G2671" s="3">
        <v>1</v>
      </c>
      <c r="H2671" s="3">
        <v>959.73</v>
      </c>
      <c r="I2671" s="1">
        <f t="shared" si="41"/>
        <v>0.307116548318864</v>
      </c>
    </row>
    <row r="2672" ht="15.75" customHeight="1" spans="1:9">
      <c r="A2672" s="3" t="s">
        <v>2691</v>
      </c>
      <c r="B2672" s="5">
        <v>45524</v>
      </c>
      <c r="C2672" s="4" t="s">
        <v>16</v>
      </c>
      <c r="D2672" s="6" t="s">
        <v>38</v>
      </c>
      <c r="E2672" s="3">
        <v>1884.17</v>
      </c>
      <c r="F2672" s="3">
        <v>3</v>
      </c>
      <c r="G2672" s="3">
        <v>9</v>
      </c>
      <c r="H2672" s="3">
        <v>618.08</v>
      </c>
      <c r="I2672" s="1">
        <f t="shared" si="41"/>
        <v>0.328038340489446</v>
      </c>
    </row>
    <row r="2673" ht="15.75" customHeight="1" spans="1:9">
      <c r="A2673" s="3" t="s">
        <v>2692</v>
      </c>
      <c r="B2673" s="5">
        <v>45054</v>
      </c>
      <c r="C2673" s="4" t="s">
        <v>10</v>
      </c>
      <c r="D2673" s="6" t="s">
        <v>28</v>
      </c>
      <c r="E2673" s="3">
        <v>4625.19</v>
      </c>
      <c r="F2673" s="3">
        <v>6</v>
      </c>
      <c r="G2673" s="3">
        <v>19</v>
      </c>
      <c r="H2673" s="3">
        <v>1547.65</v>
      </c>
      <c r="I2673" s="1">
        <f t="shared" si="41"/>
        <v>0.33461328075171</v>
      </c>
    </row>
    <row r="2674" ht="15.75" customHeight="1" spans="1:9">
      <c r="A2674" s="3" t="s">
        <v>2693</v>
      </c>
      <c r="B2674" s="5">
        <v>45035</v>
      </c>
      <c r="C2674" s="4" t="s">
        <v>13</v>
      </c>
      <c r="D2674" s="6" t="s">
        <v>28</v>
      </c>
      <c r="E2674" s="3">
        <v>837.49</v>
      </c>
      <c r="F2674" s="3">
        <v>24</v>
      </c>
      <c r="G2674" s="3">
        <v>47</v>
      </c>
      <c r="H2674" s="3">
        <v>688.7</v>
      </c>
      <c r="I2674" s="1">
        <f t="shared" si="41"/>
        <v>0.822338177172265</v>
      </c>
    </row>
    <row r="2675" ht="15.75" customHeight="1" spans="1:9">
      <c r="A2675" s="3" t="s">
        <v>2694</v>
      </c>
      <c r="B2675" s="5">
        <v>45491</v>
      </c>
      <c r="C2675" s="4" t="s">
        <v>13</v>
      </c>
      <c r="D2675" s="6" t="s">
        <v>21</v>
      </c>
      <c r="E2675" s="3">
        <v>4141.24</v>
      </c>
      <c r="F2675" s="3">
        <v>17</v>
      </c>
      <c r="G2675" s="3">
        <v>12</v>
      </c>
      <c r="H2675" s="3">
        <v>998.02</v>
      </c>
      <c r="I2675" s="1">
        <f t="shared" si="41"/>
        <v>0.240995450637973</v>
      </c>
    </row>
    <row r="2676" ht="15.75" customHeight="1" spans="1:9">
      <c r="A2676" s="3" t="s">
        <v>2695</v>
      </c>
      <c r="B2676" s="5">
        <v>45461</v>
      </c>
      <c r="C2676" s="4" t="s">
        <v>10</v>
      </c>
      <c r="D2676" s="6" t="s">
        <v>38</v>
      </c>
      <c r="E2676" s="3">
        <v>3285.91</v>
      </c>
      <c r="F2676" s="3">
        <v>16</v>
      </c>
      <c r="G2676" s="3">
        <v>9</v>
      </c>
      <c r="H2676" s="3">
        <v>1925</v>
      </c>
      <c r="I2676" s="1">
        <f t="shared" si="41"/>
        <v>0.585834669847926</v>
      </c>
    </row>
    <row r="2677" ht="15.75" customHeight="1" spans="1:9">
      <c r="A2677" s="3" t="s">
        <v>2696</v>
      </c>
      <c r="B2677" s="5">
        <v>45054</v>
      </c>
      <c r="C2677" s="4" t="s">
        <v>16</v>
      </c>
      <c r="D2677" s="6" t="s">
        <v>28</v>
      </c>
      <c r="E2677" s="3">
        <v>3833.2</v>
      </c>
      <c r="F2677" s="3">
        <v>4</v>
      </c>
      <c r="G2677" s="3">
        <v>24</v>
      </c>
      <c r="H2677" s="3">
        <v>1650.91</v>
      </c>
      <c r="I2677" s="1">
        <f t="shared" si="41"/>
        <v>0.430687154335803</v>
      </c>
    </row>
    <row r="2678" ht="15.75" customHeight="1" spans="1:9">
      <c r="A2678" s="3" t="s">
        <v>2697</v>
      </c>
      <c r="B2678" s="5">
        <v>45544</v>
      </c>
      <c r="C2678" s="4" t="s">
        <v>10</v>
      </c>
      <c r="D2678" s="6" t="s">
        <v>26</v>
      </c>
      <c r="E2678" s="3">
        <v>2747.05</v>
      </c>
      <c r="F2678" s="3">
        <v>19</v>
      </c>
      <c r="G2678" s="3">
        <v>2</v>
      </c>
      <c r="H2678" s="3">
        <v>1191.52</v>
      </c>
      <c r="I2678" s="1">
        <f t="shared" si="41"/>
        <v>0.433745290402432</v>
      </c>
    </row>
    <row r="2679" ht="15.75" customHeight="1" spans="1:9">
      <c r="A2679" s="3" t="s">
        <v>2698</v>
      </c>
      <c r="B2679" s="5">
        <v>45500</v>
      </c>
      <c r="C2679" s="4" t="s">
        <v>13</v>
      </c>
      <c r="D2679" s="6" t="s">
        <v>21</v>
      </c>
      <c r="E2679" s="3">
        <v>1601.28</v>
      </c>
      <c r="F2679" s="3">
        <v>39</v>
      </c>
      <c r="G2679" s="3">
        <v>50</v>
      </c>
      <c r="H2679" s="3">
        <v>1150.05</v>
      </c>
      <c r="I2679" s="1">
        <f t="shared" si="41"/>
        <v>0.718206684652278</v>
      </c>
    </row>
    <row r="2680" ht="15.75" customHeight="1" spans="1:9">
      <c r="A2680" s="3" t="s">
        <v>2699</v>
      </c>
      <c r="B2680" s="5">
        <v>45132</v>
      </c>
      <c r="C2680" s="4" t="s">
        <v>13</v>
      </c>
      <c r="D2680" s="6" t="s">
        <v>38</v>
      </c>
      <c r="E2680" s="3">
        <v>1633.61</v>
      </c>
      <c r="F2680" s="3">
        <v>25</v>
      </c>
      <c r="G2680" s="3">
        <v>12</v>
      </c>
      <c r="H2680" s="3">
        <v>995.78</v>
      </c>
      <c r="I2680" s="1">
        <f t="shared" si="41"/>
        <v>0.609557972833173</v>
      </c>
    </row>
    <row r="2681" ht="15.75" customHeight="1" spans="1:9">
      <c r="A2681" s="3" t="s">
        <v>2700</v>
      </c>
      <c r="B2681" s="5">
        <v>45241</v>
      </c>
      <c r="C2681" s="4" t="s">
        <v>10</v>
      </c>
      <c r="D2681" s="6" t="s">
        <v>21</v>
      </c>
      <c r="E2681" s="3">
        <v>3427.33</v>
      </c>
      <c r="F2681" s="3">
        <v>34</v>
      </c>
      <c r="G2681" s="3">
        <v>1</v>
      </c>
      <c r="H2681" s="3">
        <v>428.74</v>
      </c>
      <c r="I2681" s="1">
        <f t="shared" si="41"/>
        <v>0.125094461286191</v>
      </c>
    </row>
    <row r="2682" ht="15.75" customHeight="1" spans="1:9">
      <c r="A2682" s="3" t="s">
        <v>2701</v>
      </c>
      <c r="B2682" s="5">
        <v>44980</v>
      </c>
      <c r="C2682" s="4" t="s">
        <v>20</v>
      </c>
      <c r="D2682" s="6" t="s">
        <v>26</v>
      </c>
      <c r="E2682" s="3">
        <v>312.21</v>
      </c>
      <c r="F2682" s="3">
        <v>5</v>
      </c>
      <c r="G2682" s="3">
        <v>1</v>
      </c>
      <c r="H2682" s="3">
        <v>105</v>
      </c>
      <c r="I2682" s="1">
        <f t="shared" si="41"/>
        <v>0.336312097626598</v>
      </c>
    </row>
    <row r="2683" ht="15.75" customHeight="1" spans="1:9">
      <c r="A2683" s="3" t="s">
        <v>2702</v>
      </c>
      <c r="B2683" s="5">
        <v>45336</v>
      </c>
      <c r="C2683" s="4" t="s">
        <v>13</v>
      </c>
      <c r="D2683" s="6" t="s">
        <v>38</v>
      </c>
      <c r="E2683" s="3">
        <v>1749.63</v>
      </c>
      <c r="F2683" s="3">
        <v>37</v>
      </c>
      <c r="G2683" s="3">
        <v>29</v>
      </c>
      <c r="H2683" s="3">
        <v>562.95</v>
      </c>
      <c r="I2683" s="1">
        <f t="shared" si="41"/>
        <v>0.321753742219784</v>
      </c>
    </row>
    <row r="2684" ht="15.75" customHeight="1" spans="1:9">
      <c r="A2684" s="3" t="s">
        <v>2703</v>
      </c>
      <c r="B2684" s="5">
        <v>45078</v>
      </c>
      <c r="C2684" s="4" t="s">
        <v>13</v>
      </c>
      <c r="D2684" s="6" t="s">
        <v>28</v>
      </c>
      <c r="E2684" s="3">
        <v>2891.8</v>
      </c>
      <c r="F2684" s="3">
        <v>17</v>
      </c>
      <c r="G2684" s="3">
        <v>10</v>
      </c>
      <c r="H2684" s="3">
        <v>165.5</v>
      </c>
      <c r="I2684" s="1">
        <f t="shared" si="41"/>
        <v>0.0572307905111003</v>
      </c>
    </row>
    <row r="2685" ht="15.75" customHeight="1" spans="1:9">
      <c r="A2685" s="3" t="s">
        <v>2704</v>
      </c>
      <c r="B2685" s="5">
        <v>45341</v>
      </c>
      <c r="C2685" s="4" t="s">
        <v>13</v>
      </c>
      <c r="D2685" s="6" t="s">
        <v>23</v>
      </c>
      <c r="E2685" s="3">
        <v>3626.04</v>
      </c>
      <c r="F2685" s="3">
        <v>46</v>
      </c>
      <c r="G2685" s="3">
        <v>41</v>
      </c>
      <c r="H2685" s="3">
        <v>267.77</v>
      </c>
      <c r="I2685" s="1">
        <f t="shared" si="41"/>
        <v>0.0738463999293996</v>
      </c>
    </row>
    <row r="2686" ht="15.75" customHeight="1" spans="1:9">
      <c r="A2686" s="3" t="s">
        <v>2705</v>
      </c>
      <c r="B2686" s="5">
        <v>45297</v>
      </c>
      <c r="C2686" s="4" t="s">
        <v>10</v>
      </c>
      <c r="D2686" s="6" t="s">
        <v>23</v>
      </c>
      <c r="E2686" s="3">
        <v>1710.54</v>
      </c>
      <c r="F2686" s="3">
        <v>46</v>
      </c>
      <c r="G2686" s="3">
        <v>25</v>
      </c>
      <c r="H2686" s="3">
        <v>434.37</v>
      </c>
      <c r="I2686" s="1">
        <f t="shared" si="41"/>
        <v>0.25393735311656</v>
      </c>
    </row>
    <row r="2687" ht="15.75" customHeight="1" spans="1:9">
      <c r="A2687" s="3" t="s">
        <v>2706</v>
      </c>
      <c r="B2687" s="5">
        <v>45179</v>
      </c>
      <c r="C2687" s="4" t="s">
        <v>10</v>
      </c>
      <c r="D2687" s="6" t="s">
        <v>23</v>
      </c>
      <c r="E2687" s="3">
        <v>564.82</v>
      </c>
      <c r="F2687" s="3">
        <v>42</v>
      </c>
      <c r="G2687" s="3">
        <v>25</v>
      </c>
      <c r="H2687" s="3">
        <v>954.88</v>
      </c>
      <c r="I2687" s="1">
        <f t="shared" si="41"/>
        <v>1.69059169292872</v>
      </c>
    </row>
    <row r="2688" ht="15.75" customHeight="1" spans="1:9">
      <c r="A2688" s="3" t="s">
        <v>2707</v>
      </c>
      <c r="B2688" s="5">
        <v>45294</v>
      </c>
      <c r="C2688" s="4" t="s">
        <v>20</v>
      </c>
      <c r="D2688" s="6" t="s">
        <v>28</v>
      </c>
      <c r="E2688" s="3">
        <v>1051.09</v>
      </c>
      <c r="F2688" s="3">
        <v>1</v>
      </c>
      <c r="G2688" s="3">
        <v>31</v>
      </c>
      <c r="H2688" s="3">
        <v>1752.03</v>
      </c>
      <c r="I2688" s="1">
        <f t="shared" si="41"/>
        <v>1.66686963057398</v>
      </c>
    </row>
    <row r="2689" ht="15.75" customHeight="1" spans="1:9">
      <c r="A2689" s="3" t="s">
        <v>2708</v>
      </c>
      <c r="B2689" s="5">
        <v>45352</v>
      </c>
      <c r="C2689" s="4" t="s">
        <v>13</v>
      </c>
      <c r="D2689" s="6" t="s">
        <v>28</v>
      </c>
      <c r="E2689" s="3">
        <v>877.81</v>
      </c>
      <c r="F2689" s="3">
        <v>22</v>
      </c>
      <c r="G2689" s="3">
        <v>48</v>
      </c>
      <c r="H2689" s="3">
        <v>1735.36</v>
      </c>
      <c r="I2689" s="1">
        <f t="shared" si="41"/>
        <v>1.97691983458835</v>
      </c>
    </row>
    <row r="2690" ht="15.75" customHeight="1" spans="1:9">
      <c r="A2690" s="3" t="s">
        <v>2709</v>
      </c>
      <c r="B2690" s="5">
        <v>45390</v>
      </c>
      <c r="C2690" s="4" t="s">
        <v>13</v>
      </c>
      <c r="D2690" s="6" t="s">
        <v>21</v>
      </c>
      <c r="E2690" s="3">
        <v>2427.22</v>
      </c>
      <c r="F2690" s="3">
        <v>7</v>
      </c>
      <c r="G2690" s="3">
        <v>37</v>
      </c>
      <c r="H2690" s="3">
        <v>1402.55</v>
      </c>
      <c r="I2690" s="1">
        <f t="shared" si="41"/>
        <v>0.577842140391065</v>
      </c>
    </row>
    <row r="2691" ht="15.75" customHeight="1" spans="1:9">
      <c r="A2691" s="3" t="s">
        <v>2710</v>
      </c>
      <c r="B2691" s="5">
        <v>45487</v>
      </c>
      <c r="C2691" s="4" t="s">
        <v>20</v>
      </c>
      <c r="D2691" s="6" t="s">
        <v>23</v>
      </c>
      <c r="E2691" s="3">
        <v>4162.14</v>
      </c>
      <c r="F2691" s="3">
        <v>23</v>
      </c>
      <c r="G2691" s="3">
        <v>8</v>
      </c>
      <c r="H2691" s="3">
        <v>1405.92</v>
      </c>
      <c r="I2691" s="1">
        <f t="shared" ref="I2691:I2754" si="42">H2691/E2691</f>
        <v>0.337787772636192</v>
      </c>
    </row>
    <row r="2692" ht="15.75" customHeight="1" spans="1:9">
      <c r="A2692" s="3" t="s">
        <v>2711</v>
      </c>
      <c r="B2692" s="5">
        <v>45309</v>
      </c>
      <c r="C2692" s="4" t="s">
        <v>20</v>
      </c>
      <c r="D2692" s="6" t="s">
        <v>38</v>
      </c>
      <c r="E2692" s="3">
        <v>2051.92</v>
      </c>
      <c r="F2692" s="3">
        <v>48</v>
      </c>
      <c r="G2692" s="3">
        <v>13</v>
      </c>
      <c r="H2692" s="3">
        <v>1357.31</v>
      </c>
      <c r="I2692" s="1">
        <f t="shared" si="42"/>
        <v>0.661482903816913</v>
      </c>
    </row>
    <row r="2693" ht="15.75" customHeight="1" spans="1:9">
      <c r="A2693" s="3" t="s">
        <v>2712</v>
      </c>
      <c r="B2693" s="5">
        <v>45079</v>
      </c>
      <c r="C2693" s="4" t="s">
        <v>20</v>
      </c>
      <c r="D2693" s="6" t="s">
        <v>26</v>
      </c>
      <c r="E2693" s="3">
        <v>1183.65</v>
      </c>
      <c r="F2693" s="3">
        <v>19</v>
      </c>
      <c r="G2693" s="3">
        <v>25</v>
      </c>
      <c r="H2693" s="3">
        <v>239.81</v>
      </c>
      <c r="I2693" s="1">
        <f t="shared" si="42"/>
        <v>0.202602120559287</v>
      </c>
    </row>
    <row r="2694" ht="15.75" customHeight="1" spans="1:9">
      <c r="A2694" s="3" t="s">
        <v>2713</v>
      </c>
      <c r="B2694" s="5">
        <v>45598</v>
      </c>
      <c r="C2694" s="4" t="s">
        <v>13</v>
      </c>
      <c r="D2694" s="6" t="s">
        <v>23</v>
      </c>
      <c r="E2694" s="3">
        <v>3309.43</v>
      </c>
      <c r="F2694" s="3">
        <v>39</v>
      </c>
      <c r="G2694" s="3">
        <v>1</v>
      </c>
      <c r="H2694" s="3">
        <v>943.96</v>
      </c>
      <c r="I2694" s="1">
        <f t="shared" si="42"/>
        <v>0.285233408774321</v>
      </c>
    </row>
    <row r="2695" ht="15.75" customHeight="1" spans="1:9">
      <c r="A2695" s="3" t="s">
        <v>2714</v>
      </c>
      <c r="B2695" s="5">
        <v>45337</v>
      </c>
      <c r="C2695" s="4" t="s">
        <v>16</v>
      </c>
      <c r="D2695" s="6" t="s">
        <v>28</v>
      </c>
      <c r="E2695" s="3">
        <v>196.79</v>
      </c>
      <c r="F2695" s="3">
        <v>23</v>
      </c>
      <c r="G2695" s="3">
        <v>6</v>
      </c>
      <c r="H2695" s="3">
        <v>283.89</v>
      </c>
      <c r="I2695" s="1">
        <f t="shared" si="42"/>
        <v>1.44260379084303</v>
      </c>
    </row>
    <row r="2696" ht="15.75" customHeight="1" spans="1:9">
      <c r="A2696" s="3" t="s">
        <v>2715</v>
      </c>
      <c r="B2696" s="5">
        <v>45037</v>
      </c>
      <c r="C2696" s="4" t="s">
        <v>20</v>
      </c>
      <c r="D2696" s="6" t="s">
        <v>38</v>
      </c>
      <c r="E2696" s="3">
        <v>4277.34</v>
      </c>
      <c r="F2696" s="3">
        <v>7</v>
      </c>
      <c r="G2696" s="3">
        <v>6</v>
      </c>
      <c r="H2696" s="3">
        <v>1277.54</v>
      </c>
      <c r="I2696" s="1">
        <f t="shared" si="42"/>
        <v>0.298676280118017</v>
      </c>
    </row>
    <row r="2697" ht="15.75" customHeight="1" spans="1:9">
      <c r="A2697" s="3" t="s">
        <v>2716</v>
      </c>
      <c r="B2697" s="5">
        <v>45228</v>
      </c>
      <c r="C2697" s="4" t="s">
        <v>16</v>
      </c>
      <c r="D2697" s="6" t="s">
        <v>21</v>
      </c>
      <c r="E2697" s="3">
        <v>1101.76</v>
      </c>
      <c r="F2697" s="3">
        <v>36</v>
      </c>
      <c r="G2697" s="3">
        <v>8</v>
      </c>
      <c r="H2697" s="3">
        <v>1321.43</v>
      </c>
      <c r="I2697" s="1">
        <f t="shared" si="42"/>
        <v>1.19938099041534</v>
      </c>
    </row>
    <row r="2698" ht="15.75" customHeight="1" spans="1:9">
      <c r="A2698" s="3" t="s">
        <v>2717</v>
      </c>
      <c r="B2698" s="5">
        <v>45054</v>
      </c>
      <c r="C2698" s="4" t="s">
        <v>13</v>
      </c>
      <c r="D2698" s="6" t="s">
        <v>28</v>
      </c>
      <c r="E2698" s="3">
        <v>1732.77</v>
      </c>
      <c r="F2698" s="3">
        <v>16</v>
      </c>
      <c r="G2698" s="3">
        <v>28</v>
      </c>
      <c r="H2698" s="3">
        <v>159.81</v>
      </c>
      <c r="I2698" s="1">
        <f t="shared" si="42"/>
        <v>0.0922280510396648</v>
      </c>
    </row>
    <row r="2699" ht="15.75" customHeight="1" spans="1:9">
      <c r="A2699" s="3" t="s">
        <v>2718</v>
      </c>
      <c r="B2699" s="5">
        <v>45454</v>
      </c>
      <c r="C2699" s="4" t="s">
        <v>16</v>
      </c>
      <c r="D2699" s="6" t="s">
        <v>26</v>
      </c>
      <c r="E2699" s="3">
        <v>3987.33</v>
      </c>
      <c r="F2699" s="3">
        <v>12</v>
      </c>
      <c r="G2699" s="3">
        <v>12</v>
      </c>
      <c r="H2699" s="3">
        <v>318.72</v>
      </c>
      <c r="I2699" s="1">
        <f t="shared" si="42"/>
        <v>0.0799331883741752</v>
      </c>
    </row>
    <row r="2700" ht="15.75" customHeight="1" spans="1:9">
      <c r="A2700" s="3" t="s">
        <v>2719</v>
      </c>
      <c r="B2700" s="5">
        <v>45339</v>
      </c>
      <c r="C2700" s="4" t="s">
        <v>20</v>
      </c>
      <c r="D2700" s="6" t="s">
        <v>26</v>
      </c>
      <c r="E2700" s="3">
        <v>1210.13</v>
      </c>
      <c r="F2700" s="3">
        <v>38</v>
      </c>
      <c r="G2700" s="3">
        <v>31</v>
      </c>
      <c r="H2700" s="3">
        <v>1427.99</v>
      </c>
      <c r="I2700" s="1">
        <f t="shared" si="42"/>
        <v>1.18003024468446</v>
      </c>
    </row>
    <row r="2701" ht="15.75" customHeight="1" spans="1:9">
      <c r="A2701" s="3" t="s">
        <v>2720</v>
      </c>
      <c r="B2701" s="5">
        <v>44925</v>
      </c>
      <c r="C2701" s="4" t="s">
        <v>13</v>
      </c>
      <c r="D2701" s="6" t="s">
        <v>21</v>
      </c>
      <c r="E2701" s="3">
        <v>4723.08</v>
      </c>
      <c r="F2701" s="3">
        <v>12</v>
      </c>
      <c r="G2701" s="3">
        <v>22</v>
      </c>
      <c r="H2701" s="3">
        <v>678.52</v>
      </c>
      <c r="I2701" s="1">
        <f t="shared" si="42"/>
        <v>0.143660492729321</v>
      </c>
    </row>
    <row r="2702" ht="15.75" customHeight="1" spans="1:9">
      <c r="A2702" s="3" t="s">
        <v>2721</v>
      </c>
      <c r="B2702" s="5">
        <v>45089</v>
      </c>
      <c r="C2702" s="4" t="s">
        <v>10</v>
      </c>
      <c r="D2702" s="6" t="s">
        <v>38</v>
      </c>
      <c r="E2702" s="3">
        <v>4052.02</v>
      </c>
      <c r="F2702" s="3">
        <v>9</v>
      </c>
      <c r="G2702" s="3">
        <v>10</v>
      </c>
      <c r="H2702" s="3">
        <v>1307.01</v>
      </c>
      <c r="I2702" s="1">
        <f t="shared" si="42"/>
        <v>0.322557637918865</v>
      </c>
    </row>
    <row r="2703" ht="15.75" customHeight="1" spans="1:9">
      <c r="A2703" s="3" t="s">
        <v>2722</v>
      </c>
      <c r="B2703" s="5">
        <v>45182</v>
      </c>
      <c r="C2703" s="4" t="s">
        <v>20</v>
      </c>
      <c r="D2703" s="6" t="s">
        <v>38</v>
      </c>
      <c r="E2703" s="3">
        <v>2671.33</v>
      </c>
      <c r="F2703" s="3">
        <v>50</v>
      </c>
      <c r="G2703" s="3">
        <v>35</v>
      </c>
      <c r="H2703" s="3">
        <v>1563.42</v>
      </c>
      <c r="I2703" s="1">
        <f t="shared" si="42"/>
        <v>0.585259028274305</v>
      </c>
    </row>
    <row r="2704" ht="15.75" customHeight="1" spans="1:9">
      <c r="A2704" s="3" t="s">
        <v>2723</v>
      </c>
      <c r="B2704" s="5">
        <v>44992</v>
      </c>
      <c r="C2704" s="4" t="s">
        <v>13</v>
      </c>
      <c r="D2704" s="6" t="s">
        <v>21</v>
      </c>
      <c r="E2704" s="3">
        <v>468.59</v>
      </c>
      <c r="F2704" s="3">
        <v>29</v>
      </c>
      <c r="G2704" s="3">
        <v>31</v>
      </c>
      <c r="H2704" s="3">
        <v>236.71</v>
      </c>
      <c r="I2704" s="1">
        <f t="shared" si="42"/>
        <v>0.50515375914979</v>
      </c>
    </row>
    <row r="2705" ht="15.75" customHeight="1" spans="1:9">
      <c r="A2705" s="7" t="s">
        <v>1238</v>
      </c>
      <c r="B2705" s="5">
        <v>45225</v>
      </c>
      <c r="C2705" s="4" t="s">
        <v>16</v>
      </c>
      <c r="D2705" s="6" t="s">
        <v>28</v>
      </c>
      <c r="E2705" s="3">
        <v>1595.64</v>
      </c>
      <c r="F2705" s="3">
        <v>4</v>
      </c>
      <c r="G2705" s="3">
        <v>28</v>
      </c>
      <c r="H2705" s="3">
        <v>233.74</v>
      </c>
      <c r="I2705" s="1">
        <f t="shared" si="42"/>
        <v>0.146486676192625</v>
      </c>
    </row>
    <row r="2706" ht="15.75" customHeight="1" spans="1:9">
      <c r="A2706" s="3" t="s">
        <v>2724</v>
      </c>
      <c r="B2706" s="5">
        <v>45527</v>
      </c>
      <c r="C2706" s="4" t="s">
        <v>10</v>
      </c>
      <c r="D2706" s="6" t="s">
        <v>38</v>
      </c>
      <c r="E2706" s="3">
        <v>2964.87</v>
      </c>
      <c r="F2706" s="3">
        <v>50</v>
      </c>
      <c r="G2706" s="3">
        <v>2</v>
      </c>
      <c r="H2706" s="3">
        <v>1417.79</v>
      </c>
      <c r="I2706" s="1">
        <f t="shared" si="42"/>
        <v>0.478196345876885</v>
      </c>
    </row>
    <row r="2707" ht="15.75" customHeight="1" spans="1:9">
      <c r="A2707" s="3" t="s">
        <v>2725</v>
      </c>
      <c r="B2707" s="5">
        <v>45182</v>
      </c>
      <c r="C2707" s="4" t="s">
        <v>20</v>
      </c>
      <c r="D2707" s="6" t="s">
        <v>28</v>
      </c>
      <c r="E2707" s="3">
        <v>2887.93</v>
      </c>
      <c r="F2707" s="3">
        <v>42</v>
      </c>
      <c r="G2707" s="3">
        <v>17</v>
      </c>
      <c r="H2707" s="3">
        <v>1961.31</v>
      </c>
      <c r="I2707" s="1">
        <f t="shared" si="42"/>
        <v>0.679140422378659</v>
      </c>
    </row>
    <row r="2708" ht="15.75" customHeight="1" spans="1:9">
      <c r="A2708" s="3" t="s">
        <v>2726</v>
      </c>
      <c r="B2708" s="5">
        <v>45289</v>
      </c>
      <c r="C2708" s="4" t="s">
        <v>13</v>
      </c>
      <c r="D2708" s="6" t="s">
        <v>23</v>
      </c>
      <c r="E2708" s="3">
        <v>4151.05</v>
      </c>
      <c r="F2708" s="3">
        <v>38</v>
      </c>
      <c r="G2708" s="3">
        <v>29</v>
      </c>
      <c r="H2708" s="3">
        <v>423.37</v>
      </c>
      <c r="I2708" s="1">
        <f t="shared" si="42"/>
        <v>0.101991062502258</v>
      </c>
    </row>
    <row r="2709" ht="15.75" customHeight="1" spans="1:9">
      <c r="A2709" s="3" t="s">
        <v>2727</v>
      </c>
      <c r="B2709" s="5">
        <v>45164</v>
      </c>
      <c r="C2709" s="4" t="s">
        <v>20</v>
      </c>
      <c r="D2709" s="6" t="s">
        <v>28</v>
      </c>
      <c r="E2709" s="3">
        <v>3112.31</v>
      </c>
      <c r="F2709" s="3">
        <v>49</v>
      </c>
      <c r="G2709" s="3">
        <v>20</v>
      </c>
      <c r="H2709" s="3">
        <v>1716.8</v>
      </c>
      <c r="I2709" s="1">
        <f t="shared" si="42"/>
        <v>0.551616002261985</v>
      </c>
    </row>
    <row r="2710" ht="15.75" customHeight="1" spans="1:9">
      <c r="A2710" s="3" t="s">
        <v>2728</v>
      </c>
      <c r="B2710" s="5">
        <v>45090</v>
      </c>
      <c r="C2710" s="4" t="s">
        <v>20</v>
      </c>
      <c r="D2710" s="6" t="s">
        <v>26</v>
      </c>
      <c r="E2710" s="3">
        <v>3188.73</v>
      </c>
      <c r="F2710" s="3">
        <v>28</v>
      </c>
      <c r="G2710" s="3">
        <v>18</v>
      </c>
      <c r="H2710" s="3">
        <v>270.47</v>
      </c>
      <c r="I2710" s="1">
        <f t="shared" si="42"/>
        <v>0.0848206025596397</v>
      </c>
    </row>
    <row r="2711" ht="15.75" customHeight="1" spans="1:9">
      <c r="A2711" s="3" t="s">
        <v>2729</v>
      </c>
      <c r="B2711" s="5">
        <v>44945</v>
      </c>
      <c r="C2711" s="4" t="s">
        <v>16</v>
      </c>
      <c r="D2711" s="6" t="s">
        <v>26</v>
      </c>
      <c r="E2711" s="3">
        <v>2298.86</v>
      </c>
      <c r="F2711" s="3">
        <v>47</v>
      </c>
      <c r="G2711" s="3">
        <v>38</v>
      </c>
      <c r="H2711" s="3">
        <v>1467.37</v>
      </c>
      <c r="I2711" s="1">
        <f t="shared" si="42"/>
        <v>0.638303332956335</v>
      </c>
    </row>
    <row r="2712" ht="15.75" customHeight="1" spans="1:9">
      <c r="A2712" s="3" t="s">
        <v>2730</v>
      </c>
      <c r="B2712" s="5">
        <v>45583</v>
      </c>
      <c r="C2712" s="4" t="s">
        <v>16</v>
      </c>
      <c r="D2712" s="6" t="s">
        <v>28</v>
      </c>
      <c r="E2712" s="3">
        <v>2794.6</v>
      </c>
      <c r="F2712" s="3">
        <v>11</v>
      </c>
      <c r="G2712" s="3">
        <v>5</v>
      </c>
      <c r="H2712" s="3">
        <v>707.59</v>
      </c>
      <c r="I2712" s="1">
        <f t="shared" si="42"/>
        <v>0.253199026694339</v>
      </c>
    </row>
    <row r="2713" ht="15.75" customHeight="1" spans="1:9">
      <c r="A2713" s="3" t="s">
        <v>2731</v>
      </c>
      <c r="B2713" s="5">
        <v>45228</v>
      </c>
      <c r="C2713" s="4" t="s">
        <v>20</v>
      </c>
      <c r="D2713" s="6" t="s">
        <v>28</v>
      </c>
      <c r="E2713" s="3">
        <v>2983.09</v>
      </c>
      <c r="F2713" s="3">
        <v>36</v>
      </c>
      <c r="G2713" s="3">
        <v>16</v>
      </c>
      <c r="H2713" s="3">
        <v>488.11</v>
      </c>
      <c r="I2713" s="1">
        <f t="shared" si="42"/>
        <v>0.16362563650443</v>
      </c>
    </row>
    <row r="2714" ht="15.75" customHeight="1" spans="1:9">
      <c r="A2714" s="3" t="s">
        <v>2732</v>
      </c>
      <c r="B2714" s="5">
        <v>45283</v>
      </c>
      <c r="C2714" s="4" t="s">
        <v>16</v>
      </c>
      <c r="D2714" s="6" t="s">
        <v>23</v>
      </c>
      <c r="E2714" s="3">
        <v>3253.37</v>
      </c>
      <c r="F2714" s="3">
        <v>27</v>
      </c>
      <c r="G2714" s="3">
        <v>25</v>
      </c>
      <c r="H2714" s="3">
        <v>1000.78</v>
      </c>
      <c r="I2714" s="1">
        <f t="shared" si="42"/>
        <v>0.307613336325103</v>
      </c>
    </row>
    <row r="2715" ht="15.75" customHeight="1" spans="1:9">
      <c r="A2715" s="3" t="s">
        <v>2733</v>
      </c>
      <c r="B2715" s="5">
        <v>45426</v>
      </c>
      <c r="C2715" s="4" t="s">
        <v>20</v>
      </c>
      <c r="D2715" s="6" t="s">
        <v>28</v>
      </c>
      <c r="E2715" s="3">
        <v>3769.74</v>
      </c>
      <c r="F2715" s="3">
        <v>13</v>
      </c>
      <c r="G2715" s="3">
        <v>0</v>
      </c>
      <c r="H2715" s="3">
        <v>1695.66</v>
      </c>
      <c r="I2715" s="1">
        <f t="shared" si="42"/>
        <v>0.449808209584746</v>
      </c>
    </row>
    <row r="2716" ht="15.75" customHeight="1" spans="1:9">
      <c r="A2716" s="3" t="s">
        <v>2734</v>
      </c>
      <c r="B2716" s="5">
        <v>45145</v>
      </c>
      <c r="C2716" s="4" t="s">
        <v>16</v>
      </c>
      <c r="D2716" s="6" t="s">
        <v>38</v>
      </c>
      <c r="E2716" s="3">
        <v>1715.83</v>
      </c>
      <c r="F2716" s="3">
        <v>47</v>
      </c>
      <c r="G2716" s="3">
        <v>32</v>
      </c>
      <c r="H2716" s="3">
        <v>708.22</v>
      </c>
      <c r="I2716" s="1">
        <f t="shared" si="42"/>
        <v>0.412756508511916</v>
      </c>
    </row>
    <row r="2717" ht="15.75" customHeight="1" spans="1:9">
      <c r="A2717" s="3" t="s">
        <v>2735</v>
      </c>
      <c r="B2717" s="5">
        <v>45451</v>
      </c>
      <c r="C2717" s="4" t="s">
        <v>16</v>
      </c>
      <c r="D2717" s="6" t="s">
        <v>26</v>
      </c>
      <c r="E2717" s="3">
        <v>2087.72</v>
      </c>
      <c r="F2717" s="3">
        <v>24</v>
      </c>
      <c r="G2717" s="3">
        <v>42</v>
      </c>
      <c r="H2717" s="3">
        <v>1716.16</v>
      </c>
      <c r="I2717" s="1">
        <f t="shared" si="42"/>
        <v>0.822025942176154</v>
      </c>
    </row>
    <row r="2718" ht="15.75" customHeight="1" spans="1:9">
      <c r="A2718" s="3" t="s">
        <v>2736</v>
      </c>
      <c r="B2718" s="5">
        <v>45153</v>
      </c>
      <c r="C2718" s="4" t="s">
        <v>20</v>
      </c>
      <c r="D2718" s="6" t="s">
        <v>21</v>
      </c>
      <c r="E2718" s="3">
        <v>1351.27</v>
      </c>
      <c r="F2718" s="3">
        <v>38</v>
      </c>
      <c r="G2718" s="3">
        <v>41</v>
      </c>
      <c r="H2718" s="3">
        <v>1355.42</v>
      </c>
      <c r="I2718" s="1">
        <f t="shared" si="42"/>
        <v>1.00307118488533</v>
      </c>
    </row>
    <row r="2719" ht="15.75" customHeight="1" spans="1:9">
      <c r="A2719" s="3" t="s">
        <v>2737</v>
      </c>
      <c r="B2719" s="5">
        <v>45458</v>
      </c>
      <c r="C2719" s="4" t="s">
        <v>20</v>
      </c>
      <c r="D2719" s="6" t="s">
        <v>21</v>
      </c>
      <c r="E2719" s="3">
        <v>3263.35</v>
      </c>
      <c r="F2719" s="3">
        <v>6</v>
      </c>
      <c r="G2719" s="3">
        <v>20</v>
      </c>
      <c r="H2719" s="3">
        <v>1626.85</v>
      </c>
      <c r="I2719" s="1">
        <f t="shared" si="42"/>
        <v>0.49852145801094</v>
      </c>
    </row>
    <row r="2720" ht="15.75" customHeight="1" spans="1:9">
      <c r="A2720" s="3" t="s">
        <v>2738</v>
      </c>
      <c r="B2720" s="5">
        <v>45095</v>
      </c>
      <c r="C2720" s="4" t="s">
        <v>16</v>
      </c>
      <c r="D2720" s="6" t="s">
        <v>21</v>
      </c>
      <c r="E2720" s="3">
        <v>4774.29</v>
      </c>
      <c r="F2720" s="3">
        <v>2</v>
      </c>
      <c r="G2720" s="3">
        <v>11</v>
      </c>
      <c r="H2720" s="3">
        <v>1509.13</v>
      </c>
      <c r="I2720" s="1">
        <f t="shared" si="42"/>
        <v>0.316095168077348</v>
      </c>
    </row>
    <row r="2721" ht="15.75" customHeight="1" spans="1:9">
      <c r="A2721" s="3" t="s">
        <v>2739</v>
      </c>
      <c r="B2721" s="5">
        <v>45211</v>
      </c>
      <c r="C2721" s="4" t="s">
        <v>10</v>
      </c>
      <c r="D2721" s="6" t="s">
        <v>21</v>
      </c>
      <c r="E2721" s="3">
        <v>1881.56</v>
      </c>
      <c r="F2721" s="3">
        <v>9</v>
      </c>
      <c r="G2721" s="3">
        <v>47</v>
      </c>
      <c r="H2721" s="3">
        <v>157.76</v>
      </c>
      <c r="I2721" s="1">
        <f t="shared" si="42"/>
        <v>0.083845319840983</v>
      </c>
    </row>
    <row r="2722" ht="15.75" customHeight="1" spans="1:9">
      <c r="A2722" s="3" t="s">
        <v>2740</v>
      </c>
      <c r="B2722" s="5">
        <v>45000</v>
      </c>
      <c r="C2722" s="4" t="s">
        <v>16</v>
      </c>
      <c r="D2722" s="6" t="s">
        <v>23</v>
      </c>
      <c r="E2722" s="3">
        <v>1126.77</v>
      </c>
      <c r="F2722" s="3">
        <v>26</v>
      </c>
      <c r="G2722" s="3">
        <v>40</v>
      </c>
      <c r="H2722" s="3">
        <v>1672.41</v>
      </c>
      <c r="I2722" s="1">
        <f t="shared" si="42"/>
        <v>1.48425144439415</v>
      </c>
    </row>
    <row r="2723" ht="15.75" customHeight="1" spans="1:9">
      <c r="A2723" s="3" t="s">
        <v>2741</v>
      </c>
      <c r="B2723" s="5">
        <v>45282</v>
      </c>
      <c r="C2723" s="4" t="s">
        <v>10</v>
      </c>
      <c r="D2723" s="6" t="s">
        <v>28</v>
      </c>
      <c r="E2723" s="3">
        <v>2696.45</v>
      </c>
      <c r="F2723" s="3">
        <v>40</v>
      </c>
      <c r="G2723" s="3">
        <v>23</v>
      </c>
      <c r="H2723" s="3">
        <v>320.01</v>
      </c>
      <c r="I2723" s="1">
        <f t="shared" si="42"/>
        <v>0.118678262159506</v>
      </c>
    </row>
    <row r="2724" ht="15.75" customHeight="1" spans="1:9">
      <c r="A2724" s="3" t="s">
        <v>2742</v>
      </c>
      <c r="B2724" s="5">
        <v>45144</v>
      </c>
      <c r="C2724" s="4" t="s">
        <v>16</v>
      </c>
      <c r="D2724" s="6" t="s">
        <v>23</v>
      </c>
      <c r="E2724" s="3">
        <v>224.91</v>
      </c>
      <c r="F2724" s="3">
        <v>50</v>
      </c>
      <c r="G2724" s="3">
        <v>8</v>
      </c>
      <c r="H2724" s="3">
        <v>182.79</v>
      </c>
      <c r="I2724" s="1">
        <f t="shared" si="42"/>
        <v>0.812725090036014</v>
      </c>
    </row>
    <row r="2725" ht="15.75" customHeight="1" spans="1:9">
      <c r="A2725" s="3" t="s">
        <v>2743</v>
      </c>
      <c r="B2725" s="5">
        <v>45325</v>
      </c>
      <c r="C2725" s="4" t="s">
        <v>10</v>
      </c>
      <c r="D2725" s="6" t="s">
        <v>21</v>
      </c>
      <c r="E2725" s="3">
        <v>1849.67</v>
      </c>
      <c r="F2725" s="3">
        <v>15</v>
      </c>
      <c r="G2725" s="3">
        <v>2</v>
      </c>
      <c r="H2725" s="3">
        <v>957.8</v>
      </c>
      <c r="I2725" s="1">
        <f t="shared" si="42"/>
        <v>0.517822097995859</v>
      </c>
    </row>
    <row r="2726" ht="15.75" customHeight="1" spans="1:9">
      <c r="A2726" s="3" t="s">
        <v>2744</v>
      </c>
      <c r="B2726" s="5">
        <v>44883</v>
      </c>
      <c r="C2726" s="4" t="s">
        <v>10</v>
      </c>
      <c r="D2726" s="6" t="s">
        <v>21</v>
      </c>
      <c r="E2726" s="3">
        <v>4612.5</v>
      </c>
      <c r="F2726" s="3">
        <v>32</v>
      </c>
      <c r="G2726" s="3">
        <v>19</v>
      </c>
      <c r="H2726" s="3">
        <v>87.44</v>
      </c>
      <c r="I2726" s="1">
        <f t="shared" si="42"/>
        <v>0.0189571815718157</v>
      </c>
    </row>
    <row r="2727" ht="15.75" customHeight="1" spans="1:9">
      <c r="A2727" s="3" t="s">
        <v>2745</v>
      </c>
      <c r="B2727" s="5">
        <v>44991</v>
      </c>
      <c r="C2727" s="4" t="s">
        <v>16</v>
      </c>
      <c r="D2727" s="6" t="s">
        <v>38</v>
      </c>
      <c r="E2727" s="3">
        <v>3067.14</v>
      </c>
      <c r="F2727" s="3">
        <v>38</v>
      </c>
      <c r="G2727" s="3">
        <v>24</v>
      </c>
      <c r="H2727" s="3">
        <v>1114.33</v>
      </c>
      <c r="I2727" s="1">
        <f t="shared" si="42"/>
        <v>0.363312401781464</v>
      </c>
    </row>
    <row r="2728" ht="15.75" customHeight="1" spans="1:9">
      <c r="A2728" s="3" t="s">
        <v>2746</v>
      </c>
      <c r="B2728" s="5">
        <v>45387</v>
      </c>
      <c r="C2728" s="4" t="s">
        <v>10</v>
      </c>
      <c r="D2728" s="6" t="s">
        <v>26</v>
      </c>
      <c r="E2728" s="3">
        <v>2088.71</v>
      </c>
      <c r="F2728" s="3">
        <v>32</v>
      </c>
      <c r="G2728" s="3">
        <v>28</v>
      </c>
      <c r="H2728" s="3">
        <v>1073.5</v>
      </c>
      <c r="I2728" s="1">
        <f t="shared" si="42"/>
        <v>0.513953588578596</v>
      </c>
    </row>
    <row r="2729" ht="15.75" customHeight="1" spans="1:9">
      <c r="A2729" s="3" t="s">
        <v>2747</v>
      </c>
      <c r="B2729" s="5">
        <v>44919</v>
      </c>
      <c r="C2729" s="4" t="s">
        <v>20</v>
      </c>
      <c r="D2729" s="6" t="s">
        <v>26</v>
      </c>
      <c r="E2729" s="3">
        <v>374.69</v>
      </c>
      <c r="F2729" s="3">
        <v>46</v>
      </c>
      <c r="G2729" s="3">
        <v>39</v>
      </c>
      <c r="H2729" s="3">
        <v>1147.69</v>
      </c>
      <c r="I2729" s="1">
        <f t="shared" si="42"/>
        <v>3.06303877872375</v>
      </c>
    </row>
    <row r="2730" ht="15.75" customHeight="1" spans="1:9">
      <c r="A2730" s="3" t="s">
        <v>2748</v>
      </c>
      <c r="B2730" s="5">
        <v>44938</v>
      </c>
      <c r="C2730" s="4" t="s">
        <v>10</v>
      </c>
      <c r="D2730" s="6" t="s">
        <v>28</v>
      </c>
      <c r="E2730" s="3">
        <v>1121.78</v>
      </c>
      <c r="F2730" s="3">
        <v>12</v>
      </c>
      <c r="G2730" s="3">
        <v>38</v>
      </c>
      <c r="H2730" s="3">
        <v>854.93</v>
      </c>
      <c r="I2730" s="1">
        <f t="shared" si="42"/>
        <v>0.762119132093637</v>
      </c>
    </row>
    <row r="2731" ht="15.75" customHeight="1" spans="1:9">
      <c r="A2731" s="3" t="s">
        <v>2749</v>
      </c>
      <c r="B2731" s="5">
        <v>45431</v>
      </c>
      <c r="C2731" s="4" t="s">
        <v>16</v>
      </c>
      <c r="D2731" s="6" t="s">
        <v>26</v>
      </c>
      <c r="E2731" s="3">
        <v>3642.96</v>
      </c>
      <c r="F2731" s="3">
        <v>1</v>
      </c>
      <c r="G2731" s="3">
        <v>33</v>
      </c>
      <c r="H2731" s="3">
        <v>519.55</v>
      </c>
      <c r="I2731" s="1">
        <f t="shared" si="42"/>
        <v>0.142617541779212</v>
      </c>
    </row>
    <row r="2732" ht="15.75" customHeight="1" spans="1:9">
      <c r="A2732" s="3" t="s">
        <v>2750</v>
      </c>
      <c r="B2732" s="5">
        <v>44900</v>
      </c>
      <c r="C2732" s="4" t="s">
        <v>13</v>
      </c>
      <c r="D2732" s="6" t="s">
        <v>28</v>
      </c>
      <c r="E2732" s="3">
        <v>2288.76</v>
      </c>
      <c r="F2732" s="3">
        <v>49</v>
      </c>
      <c r="G2732" s="3">
        <v>0</v>
      </c>
      <c r="H2732" s="3">
        <v>1239.69</v>
      </c>
      <c r="I2732" s="1">
        <f t="shared" si="42"/>
        <v>0.54164263618728</v>
      </c>
    </row>
    <row r="2733" ht="15.75" customHeight="1" spans="1:9">
      <c r="A2733" s="3" t="s">
        <v>2751</v>
      </c>
      <c r="B2733" s="5">
        <v>45547</v>
      </c>
      <c r="C2733" s="4" t="s">
        <v>10</v>
      </c>
      <c r="D2733" s="6" t="s">
        <v>21</v>
      </c>
      <c r="E2733" s="3">
        <v>4427.58</v>
      </c>
      <c r="F2733" s="3">
        <v>28</v>
      </c>
      <c r="G2733" s="3">
        <v>41</v>
      </c>
      <c r="H2733" s="3">
        <v>1578.17</v>
      </c>
      <c r="I2733" s="1">
        <f t="shared" si="42"/>
        <v>0.356440764480823</v>
      </c>
    </row>
    <row r="2734" ht="15.75" customHeight="1" spans="1:9">
      <c r="A2734" s="3" t="s">
        <v>2752</v>
      </c>
      <c r="B2734" s="5">
        <v>44912</v>
      </c>
      <c r="C2734" s="4" t="s">
        <v>13</v>
      </c>
      <c r="D2734" s="6" t="s">
        <v>21</v>
      </c>
      <c r="E2734" s="3">
        <v>3408.62</v>
      </c>
      <c r="F2734" s="3">
        <v>30</v>
      </c>
      <c r="G2734" s="3">
        <v>32</v>
      </c>
      <c r="H2734" s="3">
        <v>345.22</v>
      </c>
      <c r="I2734" s="1">
        <f t="shared" si="42"/>
        <v>0.101278523273348</v>
      </c>
    </row>
    <row r="2735" ht="15.75" customHeight="1" spans="1:9">
      <c r="A2735" s="3" t="s">
        <v>2753</v>
      </c>
      <c r="B2735" s="5">
        <v>45017</v>
      </c>
      <c r="C2735" s="4" t="s">
        <v>16</v>
      </c>
      <c r="D2735" s="6" t="s">
        <v>21</v>
      </c>
      <c r="E2735" s="3">
        <v>3670.32</v>
      </c>
      <c r="F2735" s="3">
        <v>18</v>
      </c>
      <c r="G2735" s="3">
        <v>0</v>
      </c>
      <c r="H2735" s="3">
        <v>1490.44</v>
      </c>
      <c r="I2735" s="1">
        <f t="shared" si="42"/>
        <v>0.406079033980688</v>
      </c>
    </row>
    <row r="2736" ht="15.75" customHeight="1" spans="1:9">
      <c r="A2736" s="3" t="s">
        <v>2754</v>
      </c>
      <c r="B2736" s="5">
        <v>45096</v>
      </c>
      <c r="C2736" s="4" t="s">
        <v>10</v>
      </c>
      <c r="D2736" s="6" t="s">
        <v>21</v>
      </c>
      <c r="E2736" s="3">
        <v>4639.53</v>
      </c>
      <c r="F2736" s="3">
        <v>27</v>
      </c>
      <c r="G2736" s="3">
        <v>19</v>
      </c>
      <c r="H2736" s="3">
        <v>1163.1</v>
      </c>
      <c r="I2736" s="1">
        <f t="shared" si="42"/>
        <v>0.250693496970598</v>
      </c>
    </row>
    <row r="2737" ht="15.75" customHeight="1" spans="1:9">
      <c r="A2737" s="3" t="s">
        <v>2755</v>
      </c>
      <c r="B2737" s="5">
        <v>45514</v>
      </c>
      <c r="C2737" s="4" t="s">
        <v>16</v>
      </c>
      <c r="D2737" s="6" t="s">
        <v>26</v>
      </c>
      <c r="E2737" s="3">
        <v>3309.08</v>
      </c>
      <c r="F2737" s="3">
        <v>37</v>
      </c>
      <c r="G2737" s="3">
        <v>39</v>
      </c>
      <c r="H2737" s="3">
        <v>436.51</v>
      </c>
      <c r="I2737" s="1">
        <f t="shared" si="42"/>
        <v>0.131912797514717</v>
      </c>
    </row>
    <row r="2738" ht="15.75" customHeight="1" spans="1:9">
      <c r="A2738" s="3" t="s">
        <v>2756</v>
      </c>
      <c r="B2738" s="5">
        <v>45310</v>
      </c>
      <c r="C2738" s="4" t="s">
        <v>20</v>
      </c>
      <c r="D2738" s="6" t="s">
        <v>38</v>
      </c>
      <c r="E2738" s="3">
        <v>2197.96</v>
      </c>
      <c r="F2738" s="3">
        <v>11</v>
      </c>
      <c r="G2738" s="3">
        <v>4</v>
      </c>
      <c r="H2738" s="3">
        <v>1000.73</v>
      </c>
      <c r="I2738" s="1">
        <f t="shared" si="42"/>
        <v>0.455299459498808</v>
      </c>
    </row>
    <row r="2739" ht="15.75" customHeight="1" spans="1:9">
      <c r="A2739" s="3" t="s">
        <v>2757</v>
      </c>
      <c r="B2739" s="5">
        <v>45457</v>
      </c>
      <c r="C2739" s="4" t="s">
        <v>16</v>
      </c>
      <c r="D2739" s="6" t="s">
        <v>38</v>
      </c>
      <c r="E2739" s="3">
        <v>4794.17</v>
      </c>
      <c r="F2739" s="3">
        <v>39</v>
      </c>
      <c r="G2739" s="3">
        <v>36</v>
      </c>
      <c r="H2739" s="3">
        <v>274.33</v>
      </c>
      <c r="I2739" s="1">
        <f t="shared" si="42"/>
        <v>0.0572215837152208</v>
      </c>
    </row>
    <row r="2740" ht="15.75" customHeight="1" spans="1:9">
      <c r="A2740" s="3" t="s">
        <v>2758</v>
      </c>
      <c r="B2740" s="5">
        <v>44913</v>
      </c>
      <c r="C2740" s="4" t="s">
        <v>13</v>
      </c>
      <c r="D2740" s="6" t="s">
        <v>21</v>
      </c>
      <c r="E2740" s="3">
        <v>3577.22</v>
      </c>
      <c r="F2740" s="3">
        <v>18</v>
      </c>
      <c r="G2740" s="3">
        <v>46</v>
      </c>
      <c r="H2740" s="3">
        <v>1335.52</v>
      </c>
      <c r="I2740" s="1">
        <f t="shared" si="42"/>
        <v>0.37334019154539</v>
      </c>
    </row>
    <row r="2741" ht="15.75" customHeight="1" spans="1:9">
      <c r="A2741" s="3" t="s">
        <v>2759</v>
      </c>
      <c r="B2741" s="5">
        <v>45082</v>
      </c>
      <c r="C2741" s="4" t="s">
        <v>16</v>
      </c>
      <c r="D2741" s="6" t="s">
        <v>23</v>
      </c>
      <c r="E2741" s="3">
        <v>717.47</v>
      </c>
      <c r="F2741" s="3">
        <v>44</v>
      </c>
      <c r="G2741" s="3">
        <v>33</v>
      </c>
      <c r="H2741" s="3">
        <v>1626.39</v>
      </c>
      <c r="I2741" s="1">
        <f t="shared" si="42"/>
        <v>2.26684042538364</v>
      </c>
    </row>
    <row r="2742" ht="15.75" customHeight="1" spans="1:9">
      <c r="A2742" s="3" t="s">
        <v>2760</v>
      </c>
      <c r="B2742" s="5">
        <v>45441</v>
      </c>
      <c r="C2742" s="4" t="s">
        <v>20</v>
      </c>
      <c r="D2742" s="6" t="s">
        <v>38</v>
      </c>
      <c r="E2742" s="3">
        <v>4215.64</v>
      </c>
      <c r="F2742" s="3">
        <v>7</v>
      </c>
      <c r="G2742" s="3">
        <v>26</v>
      </c>
      <c r="H2742" s="3">
        <v>967.64</v>
      </c>
      <c r="I2742" s="1">
        <f t="shared" si="42"/>
        <v>0.229535728857303</v>
      </c>
    </row>
    <row r="2743" ht="15.75" customHeight="1" spans="1:9">
      <c r="A2743" s="3" t="s">
        <v>2761</v>
      </c>
      <c r="B2743" s="5">
        <v>45530</v>
      </c>
      <c r="C2743" s="4" t="s">
        <v>10</v>
      </c>
      <c r="D2743" s="6" t="s">
        <v>38</v>
      </c>
      <c r="E2743" s="3">
        <v>3882.91</v>
      </c>
      <c r="F2743" s="3">
        <v>40</v>
      </c>
      <c r="G2743" s="3">
        <v>3</v>
      </c>
      <c r="H2743" s="3">
        <v>1277.16</v>
      </c>
      <c r="I2743" s="1">
        <f t="shared" si="42"/>
        <v>0.328918259758789</v>
      </c>
    </row>
    <row r="2744" ht="15.75" customHeight="1" spans="1:9">
      <c r="A2744" s="3" t="s">
        <v>2762</v>
      </c>
      <c r="B2744" s="5">
        <v>45156</v>
      </c>
      <c r="C2744" s="4" t="s">
        <v>16</v>
      </c>
      <c r="D2744" s="6" t="s">
        <v>38</v>
      </c>
      <c r="E2744" s="3">
        <v>488.43</v>
      </c>
      <c r="F2744" s="3">
        <v>39</v>
      </c>
      <c r="G2744" s="3">
        <v>9</v>
      </c>
      <c r="H2744" s="3">
        <v>1883.86</v>
      </c>
      <c r="I2744" s="1">
        <f t="shared" si="42"/>
        <v>3.85697029257007</v>
      </c>
    </row>
    <row r="2745" ht="15.75" customHeight="1" spans="1:9">
      <c r="A2745" s="3" t="s">
        <v>2763</v>
      </c>
      <c r="B2745" s="5">
        <v>45241</v>
      </c>
      <c r="C2745" s="4" t="s">
        <v>13</v>
      </c>
      <c r="D2745" s="6" t="s">
        <v>21</v>
      </c>
      <c r="E2745" s="3">
        <v>4848.59</v>
      </c>
      <c r="F2745" s="3">
        <v>49</v>
      </c>
      <c r="G2745" s="3">
        <v>21</v>
      </c>
      <c r="H2745" s="3">
        <v>1245.07</v>
      </c>
      <c r="I2745" s="1">
        <f t="shared" si="42"/>
        <v>0.256790118364308</v>
      </c>
    </row>
    <row r="2746" ht="15.75" customHeight="1" spans="1:9">
      <c r="A2746" s="3" t="s">
        <v>2764</v>
      </c>
      <c r="B2746" s="5">
        <v>45583</v>
      </c>
      <c r="C2746" s="4" t="s">
        <v>13</v>
      </c>
      <c r="D2746" s="6" t="s">
        <v>26</v>
      </c>
      <c r="E2746" s="3">
        <v>4308.95</v>
      </c>
      <c r="F2746" s="3">
        <v>9</v>
      </c>
      <c r="G2746" s="3">
        <v>17</v>
      </c>
      <c r="H2746" s="3">
        <v>1451.37</v>
      </c>
      <c r="I2746" s="1">
        <f t="shared" si="42"/>
        <v>0.336826837164506</v>
      </c>
    </row>
    <row r="2747" ht="15.75" customHeight="1" spans="1:9">
      <c r="A2747" s="3" t="s">
        <v>2765</v>
      </c>
      <c r="B2747" s="5">
        <v>45320</v>
      </c>
      <c r="C2747" s="4" t="s">
        <v>13</v>
      </c>
      <c r="D2747" s="6" t="s">
        <v>28</v>
      </c>
      <c r="E2747" s="3">
        <v>4176.78</v>
      </c>
      <c r="F2747" s="3">
        <v>30</v>
      </c>
      <c r="G2747" s="3">
        <v>1</v>
      </c>
      <c r="H2747" s="3">
        <v>755.42</v>
      </c>
      <c r="I2747" s="1">
        <f t="shared" si="42"/>
        <v>0.180861812209405</v>
      </c>
    </row>
    <row r="2748" ht="15.75" customHeight="1" spans="1:9">
      <c r="A2748" s="3" t="s">
        <v>2766</v>
      </c>
      <c r="B2748" s="5">
        <v>45000</v>
      </c>
      <c r="C2748" s="4" t="s">
        <v>20</v>
      </c>
      <c r="D2748" s="6" t="s">
        <v>28</v>
      </c>
      <c r="E2748" s="3">
        <v>501.62</v>
      </c>
      <c r="F2748" s="3">
        <v>38</v>
      </c>
      <c r="G2748" s="3">
        <v>45</v>
      </c>
      <c r="H2748" s="3">
        <v>908.8</v>
      </c>
      <c r="I2748" s="1">
        <f t="shared" si="42"/>
        <v>1.81172999481679</v>
      </c>
    </row>
    <row r="2749" ht="15.75" customHeight="1" spans="1:9">
      <c r="A2749" s="3" t="s">
        <v>2767</v>
      </c>
      <c r="B2749" s="5">
        <v>45380</v>
      </c>
      <c r="C2749" s="4" t="s">
        <v>16</v>
      </c>
      <c r="D2749" s="6" t="s">
        <v>21</v>
      </c>
      <c r="E2749" s="3">
        <v>1993.27</v>
      </c>
      <c r="F2749" s="3">
        <v>41</v>
      </c>
      <c r="G2749" s="3">
        <v>15</v>
      </c>
      <c r="H2749" s="3">
        <v>1274.12</v>
      </c>
      <c r="I2749" s="1">
        <f t="shared" si="42"/>
        <v>0.639210944829351</v>
      </c>
    </row>
    <row r="2750" ht="15.75" customHeight="1" spans="1:9">
      <c r="A2750" s="3" t="s">
        <v>2768</v>
      </c>
      <c r="B2750" s="5">
        <v>45018</v>
      </c>
      <c r="C2750" s="4" t="s">
        <v>13</v>
      </c>
      <c r="D2750" s="6" t="s">
        <v>28</v>
      </c>
      <c r="E2750" s="3">
        <v>496.81</v>
      </c>
      <c r="F2750" s="3">
        <v>6</v>
      </c>
      <c r="G2750" s="3">
        <v>31</v>
      </c>
      <c r="H2750" s="3">
        <v>936.91</v>
      </c>
      <c r="I2750" s="1">
        <f t="shared" si="42"/>
        <v>1.88585173406332</v>
      </c>
    </row>
    <row r="2751" ht="15.75" customHeight="1" spans="1:9">
      <c r="A2751" s="3" t="s">
        <v>2769</v>
      </c>
      <c r="B2751" s="5">
        <v>45383</v>
      </c>
      <c r="C2751" s="4" t="s">
        <v>10</v>
      </c>
      <c r="D2751" s="6" t="s">
        <v>38</v>
      </c>
      <c r="E2751" s="3">
        <v>867.29</v>
      </c>
      <c r="F2751" s="3">
        <v>15</v>
      </c>
      <c r="G2751" s="3">
        <v>13</v>
      </c>
      <c r="H2751" s="3">
        <v>638.75</v>
      </c>
      <c r="I2751" s="1">
        <f t="shared" si="42"/>
        <v>0.736489524841748</v>
      </c>
    </row>
    <row r="2752" ht="15.75" customHeight="1" spans="1:9">
      <c r="A2752" s="3" t="s">
        <v>2770</v>
      </c>
      <c r="B2752" s="5">
        <v>45014</v>
      </c>
      <c r="C2752" s="4" t="s">
        <v>20</v>
      </c>
      <c r="D2752" s="6" t="s">
        <v>23</v>
      </c>
      <c r="E2752" s="3">
        <v>343.43</v>
      </c>
      <c r="F2752" s="3">
        <v>30</v>
      </c>
      <c r="G2752" s="3">
        <v>17</v>
      </c>
      <c r="H2752" s="3">
        <v>157.53</v>
      </c>
      <c r="I2752" s="1">
        <f t="shared" si="42"/>
        <v>0.458696095274146</v>
      </c>
    </row>
    <row r="2753" ht="15.75" customHeight="1" spans="1:9">
      <c r="A2753" s="3" t="s">
        <v>2771</v>
      </c>
      <c r="B2753" s="5">
        <v>45339</v>
      </c>
      <c r="C2753" s="4" t="s">
        <v>13</v>
      </c>
      <c r="D2753" s="6" t="s">
        <v>26</v>
      </c>
      <c r="E2753" s="3">
        <v>888.2</v>
      </c>
      <c r="F2753" s="3">
        <v>25</v>
      </c>
      <c r="G2753" s="3">
        <v>36</v>
      </c>
      <c r="H2753" s="3">
        <v>1987.97</v>
      </c>
      <c r="I2753" s="1">
        <f t="shared" si="42"/>
        <v>2.23820085566314</v>
      </c>
    </row>
    <row r="2754" ht="15.75" customHeight="1" spans="1:9">
      <c r="A2754" s="3" t="s">
        <v>2772</v>
      </c>
      <c r="B2754" s="5">
        <v>44995</v>
      </c>
      <c r="C2754" s="4" t="s">
        <v>20</v>
      </c>
      <c r="D2754" s="6" t="s">
        <v>26</v>
      </c>
      <c r="E2754" s="3">
        <v>4894.31</v>
      </c>
      <c r="F2754" s="3">
        <v>43</v>
      </c>
      <c r="G2754" s="3">
        <v>46</v>
      </c>
      <c r="H2754" s="3">
        <v>1263.96</v>
      </c>
      <c r="I2754" s="1">
        <f t="shared" si="42"/>
        <v>0.258250907686681</v>
      </c>
    </row>
    <row r="2755" ht="15.75" customHeight="1" spans="1:9">
      <c r="A2755" s="3" t="s">
        <v>2773</v>
      </c>
      <c r="B2755" s="5">
        <v>45024</v>
      </c>
      <c r="C2755" s="4" t="s">
        <v>16</v>
      </c>
      <c r="D2755" s="6" t="s">
        <v>23</v>
      </c>
      <c r="E2755" s="3">
        <v>1037.31</v>
      </c>
      <c r="F2755" s="3">
        <v>25</v>
      </c>
      <c r="G2755" s="3">
        <v>25</v>
      </c>
      <c r="H2755" s="3">
        <v>1879.41</v>
      </c>
      <c r="I2755" s="1">
        <f t="shared" ref="I2755:I2818" si="43">H2755/E2755</f>
        <v>1.81181131966336</v>
      </c>
    </row>
    <row r="2756" ht="15.75" customHeight="1" spans="1:9">
      <c r="A2756" s="3" t="s">
        <v>2774</v>
      </c>
      <c r="B2756" s="5">
        <v>45489</v>
      </c>
      <c r="C2756" s="4" t="s">
        <v>16</v>
      </c>
      <c r="D2756" s="6" t="s">
        <v>23</v>
      </c>
      <c r="E2756" s="3">
        <v>508.28</v>
      </c>
      <c r="F2756" s="3">
        <v>43</v>
      </c>
      <c r="G2756" s="3">
        <v>31</v>
      </c>
      <c r="H2756" s="3">
        <v>1991.1</v>
      </c>
      <c r="I2756" s="1">
        <f t="shared" si="43"/>
        <v>3.91732903124262</v>
      </c>
    </row>
    <row r="2757" ht="15.75" customHeight="1" spans="1:9">
      <c r="A2757" s="3" t="s">
        <v>2775</v>
      </c>
      <c r="B2757" s="5">
        <v>44898</v>
      </c>
      <c r="C2757" s="4" t="s">
        <v>20</v>
      </c>
      <c r="D2757" s="6" t="s">
        <v>38</v>
      </c>
      <c r="E2757" s="3">
        <v>4695.99</v>
      </c>
      <c r="F2757" s="3">
        <v>21</v>
      </c>
      <c r="G2757" s="3">
        <v>35</v>
      </c>
      <c r="H2757" s="3">
        <v>1763.97</v>
      </c>
      <c r="I2757" s="1">
        <f t="shared" si="43"/>
        <v>0.375633253052072</v>
      </c>
    </row>
    <row r="2758" ht="15.75" customHeight="1" spans="1:9">
      <c r="A2758" s="3" t="s">
        <v>2776</v>
      </c>
      <c r="B2758" s="5">
        <v>45466</v>
      </c>
      <c r="C2758" s="4" t="s">
        <v>16</v>
      </c>
      <c r="D2758" s="6" t="s">
        <v>21</v>
      </c>
      <c r="E2758" s="3">
        <v>4209.64</v>
      </c>
      <c r="F2758" s="3">
        <v>25</v>
      </c>
      <c r="G2758" s="3">
        <v>4</v>
      </c>
      <c r="H2758" s="3">
        <v>143.66</v>
      </c>
      <c r="I2758" s="1">
        <f t="shared" si="43"/>
        <v>0.0341264336142758</v>
      </c>
    </row>
    <row r="2759" ht="15.75" customHeight="1" spans="1:9">
      <c r="A2759" s="3" t="s">
        <v>2777</v>
      </c>
      <c r="B2759" s="5">
        <v>45556</v>
      </c>
      <c r="C2759" s="4" t="s">
        <v>20</v>
      </c>
      <c r="D2759" s="6" t="s">
        <v>28</v>
      </c>
      <c r="E2759" s="3">
        <v>441.9</v>
      </c>
      <c r="F2759" s="3">
        <v>14</v>
      </c>
      <c r="G2759" s="3">
        <v>45</v>
      </c>
      <c r="H2759" s="3">
        <v>1256.54</v>
      </c>
      <c r="I2759" s="1">
        <f t="shared" si="43"/>
        <v>2.84349400316814</v>
      </c>
    </row>
    <row r="2760" ht="15.75" customHeight="1" spans="1:9">
      <c r="A2760" s="3" t="s">
        <v>2778</v>
      </c>
      <c r="B2760" s="5">
        <v>45373</v>
      </c>
      <c r="C2760" s="4" t="s">
        <v>16</v>
      </c>
      <c r="D2760" s="6" t="s">
        <v>38</v>
      </c>
      <c r="E2760" s="3">
        <v>316.63</v>
      </c>
      <c r="F2760" s="3">
        <v>6</v>
      </c>
      <c r="G2760" s="3">
        <v>13</v>
      </c>
      <c r="H2760" s="3">
        <v>752.14</v>
      </c>
      <c r="I2760" s="1">
        <f t="shared" si="43"/>
        <v>2.37545399993683</v>
      </c>
    </row>
    <row r="2761" ht="15.75" customHeight="1" spans="1:9">
      <c r="A2761" s="3" t="s">
        <v>2779</v>
      </c>
      <c r="B2761" s="5">
        <v>45573</v>
      </c>
      <c r="C2761" s="4" t="s">
        <v>13</v>
      </c>
      <c r="D2761" s="6" t="s">
        <v>23</v>
      </c>
      <c r="E2761" s="3">
        <v>911.57</v>
      </c>
      <c r="F2761" s="3">
        <v>50</v>
      </c>
      <c r="G2761" s="3">
        <v>41</v>
      </c>
      <c r="H2761" s="3">
        <v>1112.53</v>
      </c>
      <c r="I2761" s="1">
        <f t="shared" si="43"/>
        <v>1.22045481970666</v>
      </c>
    </row>
    <row r="2762" ht="15.75" customHeight="1" spans="1:9">
      <c r="A2762" s="3" t="s">
        <v>2780</v>
      </c>
      <c r="B2762" s="5">
        <v>45559</v>
      </c>
      <c r="C2762" s="4" t="s">
        <v>10</v>
      </c>
      <c r="D2762" s="6" t="s">
        <v>21</v>
      </c>
      <c r="E2762" s="3">
        <v>3096.16</v>
      </c>
      <c r="F2762" s="3">
        <v>23</v>
      </c>
      <c r="G2762" s="3">
        <v>16</v>
      </c>
      <c r="H2762" s="3">
        <v>1826.27</v>
      </c>
      <c r="I2762" s="1">
        <f t="shared" si="43"/>
        <v>0.589850007751537</v>
      </c>
    </row>
    <row r="2763" ht="15.75" customHeight="1" spans="1:9">
      <c r="A2763" s="3" t="s">
        <v>2781</v>
      </c>
      <c r="B2763" s="5">
        <v>45133</v>
      </c>
      <c r="C2763" s="4" t="s">
        <v>16</v>
      </c>
      <c r="D2763" s="6" t="s">
        <v>21</v>
      </c>
      <c r="E2763" s="3">
        <v>801.64</v>
      </c>
      <c r="F2763" s="3">
        <v>42</v>
      </c>
      <c r="G2763" s="3">
        <v>34</v>
      </c>
      <c r="H2763" s="3">
        <v>888.02</v>
      </c>
      <c r="I2763" s="1">
        <f t="shared" si="43"/>
        <v>1.10775410408662</v>
      </c>
    </row>
    <row r="2764" ht="15.75" customHeight="1" spans="1:9">
      <c r="A2764" s="3" t="s">
        <v>2782</v>
      </c>
      <c r="B2764" s="5">
        <v>45259</v>
      </c>
      <c r="C2764" s="4" t="s">
        <v>10</v>
      </c>
      <c r="D2764" s="6" t="s">
        <v>21</v>
      </c>
      <c r="E2764" s="3">
        <v>3782.01</v>
      </c>
      <c r="F2764" s="3">
        <v>42</v>
      </c>
      <c r="G2764" s="3">
        <v>45</v>
      </c>
      <c r="H2764" s="3">
        <v>1585.03</v>
      </c>
      <c r="I2764" s="1">
        <f t="shared" si="43"/>
        <v>0.419097252519163</v>
      </c>
    </row>
    <row r="2765" ht="15.75" customHeight="1" spans="1:9">
      <c r="A2765" s="3" t="s">
        <v>2783</v>
      </c>
      <c r="B2765" s="5">
        <v>45163</v>
      </c>
      <c r="C2765" s="4" t="s">
        <v>13</v>
      </c>
      <c r="D2765" s="6" t="s">
        <v>38</v>
      </c>
      <c r="E2765" s="3">
        <v>4386.16</v>
      </c>
      <c r="F2765" s="3">
        <v>20</v>
      </c>
      <c r="G2765" s="3">
        <v>12</v>
      </c>
      <c r="H2765" s="3">
        <v>721.38</v>
      </c>
      <c r="I2765" s="1">
        <f t="shared" si="43"/>
        <v>0.164467324493407</v>
      </c>
    </row>
    <row r="2766" ht="15.75" customHeight="1" spans="1:9">
      <c r="A2766" s="3" t="s">
        <v>2784</v>
      </c>
      <c r="B2766" s="5">
        <v>45528</v>
      </c>
      <c r="C2766" s="4" t="s">
        <v>16</v>
      </c>
      <c r="D2766" s="6" t="s">
        <v>26</v>
      </c>
      <c r="E2766" s="3">
        <v>3461.27</v>
      </c>
      <c r="F2766" s="3">
        <v>23</v>
      </c>
      <c r="G2766" s="3">
        <v>7</v>
      </c>
      <c r="H2766" s="3">
        <v>1466.4</v>
      </c>
      <c r="I2766" s="1">
        <f t="shared" si="43"/>
        <v>0.423659523816403</v>
      </c>
    </row>
    <row r="2767" ht="15.75" customHeight="1" spans="1:9">
      <c r="A2767" s="3" t="s">
        <v>2785</v>
      </c>
      <c r="B2767" s="5">
        <v>44981</v>
      </c>
      <c r="C2767" s="4" t="s">
        <v>20</v>
      </c>
      <c r="D2767" s="6" t="s">
        <v>38</v>
      </c>
      <c r="E2767" s="3">
        <v>902.62</v>
      </c>
      <c r="F2767" s="3">
        <v>8</v>
      </c>
      <c r="G2767" s="3">
        <v>14</v>
      </c>
      <c r="H2767" s="3">
        <v>1246.85</v>
      </c>
      <c r="I2767" s="1">
        <f t="shared" si="43"/>
        <v>1.38136757439454</v>
      </c>
    </row>
    <row r="2768" ht="15.75" customHeight="1" spans="1:9">
      <c r="A2768" s="3" t="s">
        <v>2786</v>
      </c>
      <c r="B2768" s="5">
        <v>45403</v>
      </c>
      <c r="C2768" s="4" t="s">
        <v>13</v>
      </c>
      <c r="D2768" s="6" t="s">
        <v>21</v>
      </c>
      <c r="E2768" s="3">
        <v>2267.92</v>
      </c>
      <c r="F2768" s="3">
        <v>48</v>
      </c>
      <c r="G2768" s="3">
        <v>41</v>
      </c>
      <c r="H2768" s="3">
        <v>1941.61</v>
      </c>
      <c r="I2768" s="1">
        <f t="shared" si="43"/>
        <v>0.856119263466083</v>
      </c>
    </row>
    <row r="2769" ht="15.75" customHeight="1" spans="1:9">
      <c r="A2769" s="3" t="s">
        <v>2787</v>
      </c>
      <c r="B2769" s="5">
        <v>45127</v>
      </c>
      <c r="C2769" s="4" t="s">
        <v>13</v>
      </c>
      <c r="D2769" s="6" t="s">
        <v>38</v>
      </c>
      <c r="E2769" s="3">
        <v>1321.17</v>
      </c>
      <c r="F2769" s="3">
        <v>25</v>
      </c>
      <c r="G2769" s="3">
        <v>31</v>
      </c>
      <c r="H2769" s="3">
        <v>1015.13</v>
      </c>
      <c r="I2769" s="1">
        <f t="shared" si="43"/>
        <v>0.76835683522938</v>
      </c>
    </row>
    <row r="2770" ht="15.75" customHeight="1" spans="1:9">
      <c r="A2770" s="3" t="s">
        <v>2788</v>
      </c>
      <c r="B2770" s="5">
        <v>45293</v>
      </c>
      <c r="C2770" s="4" t="s">
        <v>16</v>
      </c>
      <c r="D2770" s="6" t="s">
        <v>26</v>
      </c>
      <c r="E2770" s="3">
        <v>1523.96</v>
      </c>
      <c r="F2770" s="3">
        <v>31</v>
      </c>
      <c r="G2770" s="3">
        <v>3</v>
      </c>
      <c r="H2770" s="3">
        <v>214.44</v>
      </c>
      <c r="I2770" s="1">
        <f t="shared" si="43"/>
        <v>0.140712354654978</v>
      </c>
    </row>
    <row r="2771" ht="15.75" customHeight="1" spans="1:9">
      <c r="A2771" s="3" t="s">
        <v>2789</v>
      </c>
      <c r="B2771" s="5">
        <v>44892</v>
      </c>
      <c r="C2771" s="4" t="s">
        <v>20</v>
      </c>
      <c r="D2771" s="6" t="s">
        <v>21</v>
      </c>
      <c r="E2771" s="3">
        <v>4507.07</v>
      </c>
      <c r="F2771" s="3">
        <v>9</v>
      </c>
      <c r="G2771" s="3">
        <v>26</v>
      </c>
      <c r="H2771" s="3">
        <v>1971.62</v>
      </c>
      <c r="I2771" s="1">
        <f t="shared" si="43"/>
        <v>0.437450494445394</v>
      </c>
    </row>
    <row r="2772" ht="15.75" customHeight="1" spans="1:9">
      <c r="A2772" s="3" t="s">
        <v>2790</v>
      </c>
      <c r="B2772" s="5">
        <v>45371</v>
      </c>
      <c r="C2772" s="4" t="s">
        <v>10</v>
      </c>
      <c r="D2772" s="6" t="s">
        <v>38</v>
      </c>
      <c r="E2772" s="3">
        <v>466.33</v>
      </c>
      <c r="F2772" s="3">
        <v>37</v>
      </c>
      <c r="G2772" s="3">
        <v>31</v>
      </c>
      <c r="H2772" s="3">
        <v>677.26</v>
      </c>
      <c r="I2772" s="1">
        <f t="shared" si="43"/>
        <v>1.45231917311775</v>
      </c>
    </row>
    <row r="2773" ht="15.75" customHeight="1" spans="1:9">
      <c r="A2773" s="3" t="s">
        <v>2791</v>
      </c>
      <c r="B2773" s="5">
        <v>45164</v>
      </c>
      <c r="C2773" s="4" t="s">
        <v>10</v>
      </c>
      <c r="D2773" s="6" t="s">
        <v>23</v>
      </c>
      <c r="E2773" s="3">
        <v>4758.1</v>
      </c>
      <c r="F2773" s="3">
        <v>8</v>
      </c>
      <c r="G2773" s="3">
        <v>13</v>
      </c>
      <c r="H2773" s="3">
        <v>1166.32</v>
      </c>
      <c r="I2773" s="1">
        <f t="shared" si="43"/>
        <v>0.245123053319602</v>
      </c>
    </row>
    <row r="2774" ht="15.75" customHeight="1" spans="1:9">
      <c r="A2774" s="3" t="s">
        <v>2792</v>
      </c>
      <c r="B2774" s="5">
        <v>45226</v>
      </c>
      <c r="C2774" s="4" t="s">
        <v>10</v>
      </c>
      <c r="D2774" s="6" t="s">
        <v>28</v>
      </c>
      <c r="E2774" s="3">
        <v>4879.57</v>
      </c>
      <c r="F2774" s="3">
        <v>18</v>
      </c>
      <c r="G2774" s="3">
        <v>21</v>
      </c>
      <c r="H2774" s="3">
        <v>15.95</v>
      </c>
      <c r="I2774" s="1">
        <f t="shared" si="43"/>
        <v>0.00326873064634794</v>
      </c>
    </row>
    <row r="2775" ht="15.75" customHeight="1" spans="1:9">
      <c r="A2775" s="3" t="s">
        <v>2793</v>
      </c>
      <c r="B2775" s="5">
        <v>44929</v>
      </c>
      <c r="C2775" s="4" t="s">
        <v>20</v>
      </c>
      <c r="D2775" s="6" t="s">
        <v>26</v>
      </c>
      <c r="E2775" s="3">
        <v>297.44</v>
      </c>
      <c r="F2775" s="3">
        <v>34</v>
      </c>
      <c r="G2775" s="3">
        <v>20</v>
      </c>
      <c r="H2775" s="3">
        <v>1799.31</v>
      </c>
      <c r="I2775" s="1">
        <f t="shared" si="43"/>
        <v>6.04932087143626</v>
      </c>
    </row>
    <row r="2776" ht="15.75" customHeight="1" spans="1:9">
      <c r="A2776" s="3" t="s">
        <v>2794</v>
      </c>
      <c r="B2776" s="5">
        <v>44950</v>
      </c>
      <c r="C2776" s="4" t="s">
        <v>13</v>
      </c>
      <c r="D2776" s="6" t="s">
        <v>23</v>
      </c>
      <c r="E2776" s="3">
        <v>4939.58</v>
      </c>
      <c r="F2776" s="3">
        <v>8</v>
      </c>
      <c r="G2776" s="3">
        <v>18</v>
      </c>
      <c r="H2776" s="3">
        <v>1943.08</v>
      </c>
      <c r="I2776" s="1">
        <f t="shared" si="43"/>
        <v>0.393369476757133</v>
      </c>
    </row>
    <row r="2777" ht="15.75" customHeight="1" spans="1:9">
      <c r="A2777" s="3" t="s">
        <v>2795</v>
      </c>
      <c r="B2777" s="5">
        <v>45539</v>
      </c>
      <c r="C2777" s="4" t="s">
        <v>20</v>
      </c>
      <c r="D2777" s="6" t="s">
        <v>26</v>
      </c>
      <c r="E2777" s="3">
        <v>4785.15</v>
      </c>
      <c r="F2777" s="3">
        <v>36</v>
      </c>
      <c r="G2777" s="3">
        <v>11</v>
      </c>
      <c r="H2777" s="3">
        <v>20.05</v>
      </c>
      <c r="I2777" s="1">
        <f t="shared" si="43"/>
        <v>0.00419004628904005</v>
      </c>
    </row>
    <row r="2778" ht="15.75" customHeight="1" spans="1:9">
      <c r="A2778" s="3" t="s">
        <v>2796</v>
      </c>
      <c r="B2778" s="5">
        <v>45109</v>
      </c>
      <c r="C2778" s="4" t="s">
        <v>16</v>
      </c>
      <c r="D2778" s="6" t="s">
        <v>26</v>
      </c>
      <c r="E2778" s="3">
        <v>1522.04</v>
      </c>
      <c r="F2778" s="3">
        <v>13</v>
      </c>
      <c r="G2778" s="3">
        <v>33</v>
      </c>
      <c r="H2778" s="3">
        <v>1163.18</v>
      </c>
      <c r="I2778" s="1">
        <f t="shared" si="43"/>
        <v>0.764224330503798</v>
      </c>
    </row>
    <row r="2779" ht="15.75" customHeight="1" spans="1:9">
      <c r="A2779" s="3" t="s">
        <v>2797</v>
      </c>
      <c r="B2779" s="5">
        <v>45085</v>
      </c>
      <c r="C2779" s="4" t="s">
        <v>10</v>
      </c>
      <c r="D2779" s="6" t="s">
        <v>23</v>
      </c>
      <c r="E2779" s="3">
        <v>4937.98</v>
      </c>
      <c r="F2779" s="3">
        <v>4</v>
      </c>
      <c r="G2779" s="3">
        <v>4</v>
      </c>
      <c r="H2779" s="3">
        <v>1621.84</v>
      </c>
      <c r="I2779" s="1">
        <f t="shared" si="43"/>
        <v>0.328441994499775</v>
      </c>
    </row>
    <row r="2780" ht="15.75" customHeight="1" spans="1:9">
      <c r="A2780" s="3" t="s">
        <v>2798</v>
      </c>
      <c r="B2780" s="5">
        <v>45534</v>
      </c>
      <c r="C2780" s="4" t="s">
        <v>10</v>
      </c>
      <c r="D2780" s="6" t="s">
        <v>28</v>
      </c>
      <c r="E2780" s="3">
        <v>1741.76</v>
      </c>
      <c r="F2780" s="3">
        <v>13</v>
      </c>
      <c r="G2780" s="3">
        <v>4</v>
      </c>
      <c r="H2780" s="3">
        <v>1235.59</v>
      </c>
      <c r="I2780" s="1">
        <f t="shared" si="43"/>
        <v>0.709391649825464</v>
      </c>
    </row>
    <row r="2781" ht="15.75" customHeight="1" spans="1:9">
      <c r="A2781" s="3" t="s">
        <v>2799</v>
      </c>
      <c r="B2781" s="5">
        <v>45076</v>
      </c>
      <c r="C2781" s="4" t="s">
        <v>13</v>
      </c>
      <c r="D2781" s="6" t="s">
        <v>21</v>
      </c>
      <c r="E2781" s="3">
        <v>2253.06</v>
      </c>
      <c r="F2781" s="3">
        <v>39</v>
      </c>
      <c r="G2781" s="3">
        <v>2</v>
      </c>
      <c r="H2781" s="3">
        <v>1407.02</v>
      </c>
      <c r="I2781" s="1">
        <f t="shared" si="43"/>
        <v>0.62449291186209</v>
      </c>
    </row>
    <row r="2782" ht="15.75" customHeight="1" spans="1:9">
      <c r="A2782" s="3" t="s">
        <v>2800</v>
      </c>
      <c r="B2782" s="5">
        <v>44992</v>
      </c>
      <c r="C2782" s="4" t="s">
        <v>20</v>
      </c>
      <c r="D2782" s="6" t="s">
        <v>28</v>
      </c>
      <c r="E2782" s="3">
        <v>4048.1</v>
      </c>
      <c r="F2782" s="3">
        <v>38</v>
      </c>
      <c r="G2782" s="3">
        <v>42</v>
      </c>
      <c r="H2782" s="3">
        <v>1664.54</v>
      </c>
      <c r="I2782" s="1">
        <f t="shared" si="43"/>
        <v>0.411190435018898</v>
      </c>
    </row>
    <row r="2783" ht="15.75" customHeight="1" spans="1:9">
      <c r="A2783" s="3" t="s">
        <v>2801</v>
      </c>
      <c r="B2783" s="5">
        <v>44997</v>
      </c>
      <c r="C2783" s="4" t="s">
        <v>13</v>
      </c>
      <c r="D2783" s="6" t="s">
        <v>23</v>
      </c>
      <c r="E2783" s="3">
        <v>3374.44</v>
      </c>
      <c r="F2783" s="3">
        <v>48</v>
      </c>
      <c r="G2783" s="3">
        <v>0</v>
      </c>
      <c r="H2783" s="3">
        <v>1508.75</v>
      </c>
      <c r="I2783" s="1">
        <f t="shared" si="43"/>
        <v>0.447111224380934</v>
      </c>
    </row>
    <row r="2784" ht="15.75" customHeight="1" spans="1:9">
      <c r="A2784" s="3" t="s">
        <v>2802</v>
      </c>
      <c r="B2784" s="5">
        <v>45216</v>
      </c>
      <c r="C2784" s="4" t="s">
        <v>13</v>
      </c>
      <c r="D2784" s="6" t="s">
        <v>38</v>
      </c>
      <c r="E2784" s="3">
        <v>4011.05</v>
      </c>
      <c r="F2784" s="3">
        <v>24</v>
      </c>
      <c r="G2784" s="3">
        <v>15</v>
      </c>
      <c r="H2784" s="3">
        <v>1583.1</v>
      </c>
      <c r="I2784" s="1">
        <f t="shared" si="43"/>
        <v>0.394684683561661</v>
      </c>
    </row>
    <row r="2785" ht="15.75" customHeight="1" spans="1:9">
      <c r="A2785" s="3" t="s">
        <v>2803</v>
      </c>
      <c r="B2785" s="5">
        <v>45590</v>
      </c>
      <c r="C2785" s="4" t="s">
        <v>10</v>
      </c>
      <c r="D2785" s="6" t="s">
        <v>28</v>
      </c>
      <c r="E2785" s="3">
        <v>1826.92</v>
      </c>
      <c r="F2785" s="3">
        <v>45</v>
      </c>
      <c r="G2785" s="3">
        <v>15</v>
      </c>
      <c r="H2785" s="3">
        <v>1043.89</v>
      </c>
      <c r="I2785" s="1">
        <f t="shared" si="43"/>
        <v>0.571393383399383</v>
      </c>
    </row>
    <row r="2786" ht="15.75" customHeight="1" spans="1:9">
      <c r="A2786" s="3" t="s">
        <v>2804</v>
      </c>
      <c r="B2786" s="5">
        <v>44930</v>
      </c>
      <c r="C2786" s="4" t="s">
        <v>10</v>
      </c>
      <c r="D2786" s="6" t="s">
        <v>21</v>
      </c>
      <c r="E2786" s="3">
        <v>4717.06</v>
      </c>
      <c r="F2786" s="3">
        <v>31</v>
      </c>
      <c r="G2786" s="3">
        <v>23</v>
      </c>
      <c r="H2786" s="3">
        <v>1634.07</v>
      </c>
      <c r="I2786" s="1">
        <f t="shared" si="43"/>
        <v>0.346417047906959</v>
      </c>
    </row>
    <row r="2787" ht="15.75" customHeight="1" spans="1:9">
      <c r="A2787" s="3" t="s">
        <v>2805</v>
      </c>
      <c r="B2787" s="5">
        <v>45120</v>
      </c>
      <c r="C2787" s="4" t="s">
        <v>20</v>
      </c>
      <c r="D2787" s="6" t="s">
        <v>21</v>
      </c>
      <c r="E2787" s="3">
        <v>3940.78</v>
      </c>
      <c r="F2787" s="3">
        <v>6</v>
      </c>
      <c r="G2787" s="3">
        <v>19</v>
      </c>
      <c r="H2787" s="3">
        <v>1971.13</v>
      </c>
      <c r="I2787" s="1">
        <f t="shared" si="43"/>
        <v>0.500187780084146</v>
      </c>
    </row>
    <row r="2788" ht="15.75" customHeight="1" spans="1:9">
      <c r="A2788" s="3" t="s">
        <v>2806</v>
      </c>
      <c r="B2788" s="5">
        <v>45406</v>
      </c>
      <c r="C2788" s="4" t="s">
        <v>20</v>
      </c>
      <c r="D2788" s="6" t="s">
        <v>21</v>
      </c>
      <c r="E2788" s="3">
        <v>3074.56</v>
      </c>
      <c r="F2788" s="3">
        <v>18</v>
      </c>
      <c r="G2788" s="3">
        <v>39</v>
      </c>
      <c r="H2788" s="3">
        <v>278.71</v>
      </c>
      <c r="I2788" s="1">
        <f t="shared" si="43"/>
        <v>0.0906503694837635</v>
      </c>
    </row>
    <row r="2789" ht="15.75" customHeight="1" spans="1:9">
      <c r="A2789" s="3" t="s">
        <v>2807</v>
      </c>
      <c r="B2789" s="5">
        <v>45575</v>
      </c>
      <c r="C2789" s="4" t="s">
        <v>13</v>
      </c>
      <c r="D2789" s="6" t="s">
        <v>21</v>
      </c>
      <c r="E2789" s="3">
        <v>2510.52</v>
      </c>
      <c r="F2789" s="3">
        <v>47</v>
      </c>
      <c r="G2789" s="3">
        <v>12</v>
      </c>
      <c r="H2789" s="3">
        <v>1837.16</v>
      </c>
      <c r="I2789" s="1">
        <f t="shared" si="43"/>
        <v>0.731784650191992</v>
      </c>
    </row>
    <row r="2790" ht="15.75" customHeight="1" spans="1:9">
      <c r="A2790" s="3" t="s">
        <v>2808</v>
      </c>
      <c r="B2790" s="5">
        <v>45142</v>
      </c>
      <c r="C2790" s="4" t="s">
        <v>16</v>
      </c>
      <c r="D2790" s="6" t="s">
        <v>26</v>
      </c>
      <c r="E2790" s="3">
        <v>1970.89</v>
      </c>
      <c r="F2790" s="3">
        <v>13</v>
      </c>
      <c r="G2790" s="3">
        <v>3</v>
      </c>
      <c r="H2790" s="3">
        <v>1895.34</v>
      </c>
      <c r="I2790" s="1">
        <f t="shared" si="43"/>
        <v>0.961667064118241</v>
      </c>
    </row>
    <row r="2791" ht="15.75" customHeight="1" spans="1:9">
      <c r="A2791" s="3" t="s">
        <v>2809</v>
      </c>
      <c r="B2791" s="5">
        <v>45101</v>
      </c>
      <c r="C2791" s="4" t="s">
        <v>13</v>
      </c>
      <c r="D2791" s="6" t="s">
        <v>26</v>
      </c>
      <c r="E2791" s="3">
        <v>2772.21</v>
      </c>
      <c r="F2791" s="3">
        <v>41</v>
      </c>
      <c r="G2791" s="3">
        <v>6</v>
      </c>
      <c r="H2791" s="3">
        <v>1531.01</v>
      </c>
      <c r="I2791" s="1">
        <f t="shared" si="43"/>
        <v>0.552270571132779</v>
      </c>
    </row>
    <row r="2792" ht="15.75" customHeight="1" spans="1:9">
      <c r="A2792" s="3" t="s">
        <v>2810</v>
      </c>
      <c r="B2792" s="5">
        <v>45260</v>
      </c>
      <c r="C2792" s="4" t="s">
        <v>20</v>
      </c>
      <c r="D2792" s="6" t="s">
        <v>21</v>
      </c>
      <c r="E2792" s="3">
        <v>1663.89</v>
      </c>
      <c r="F2792" s="3">
        <v>8</v>
      </c>
      <c r="G2792" s="3">
        <v>7</v>
      </c>
      <c r="H2792" s="3">
        <v>450.5</v>
      </c>
      <c r="I2792" s="1">
        <f t="shared" si="43"/>
        <v>0.27075107128476</v>
      </c>
    </row>
    <row r="2793" ht="15.75" customHeight="1" spans="1:9">
      <c r="A2793" s="3" t="s">
        <v>2811</v>
      </c>
      <c r="B2793" s="5">
        <v>45095</v>
      </c>
      <c r="C2793" s="4" t="s">
        <v>10</v>
      </c>
      <c r="D2793" s="6" t="s">
        <v>26</v>
      </c>
      <c r="E2793" s="3">
        <v>635.65</v>
      </c>
      <c r="F2793" s="3">
        <v>3</v>
      </c>
      <c r="G2793" s="3">
        <v>26</v>
      </c>
      <c r="H2793" s="3">
        <v>795.59</v>
      </c>
      <c r="I2793" s="1">
        <f t="shared" si="43"/>
        <v>1.25161645559663</v>
      </c>
    </row>
    <row r="2794" ht="15.75" customHeight="1" spans="1:9">
      <c r="A2794" s="3" t="s">
        <v>2812</v>
      </c>
      <c r="B2794" s="5">
        <v>45546</v>
      </c>
      <c r="C2794" s="4" t="s">
        <v>10</v>
      </c>
      <c r="D2794" s="6" t="s">
        <v>23</v>
      </c>
      <c r="E2794" s="3">
        <v>3852.51</v>
      </c>
      <c r="F2794" s="3">
        <v>23</v>
      </c>
      <c r="G2794" s="3">
        <v>47</v>
      </c>
      <c r="H2794" s="3">
        <v>1748.8</v>
      </c>
      <c r="I2794" s="1">
        <f t="shared" si="43"/>
        <v>0.453937822354776</v>
      </c>
    </row>
    <row r="2795" ht="15.75" customHeight="1" spans="1:9">
      <c r="A2795" s="3" t="s">
        <v>2813</v>
      </c>
      <c r="B2795" s="5">
        <v>44894</v>
      </c>
      <c r="C2795" s="4" t="s">
        <v>20</v>
      </c>
      <c r="D2795" s="6" t="s">
        <v>38</v>
      </c>
      <c r="E2795" s="3">
        <v>3590.66</v>
      </c>
      <c r="F2795" s="3">
        <v>5</v>
      </c>
      <c r="G2795" s="3">
        <v>18</v>
      </c>
      <c r="H2795" s="3">
        <v>1227.36</v>
      </c>
      <c r="I2795" s="1">
        <f t="shared" si="43"/>
        <v>0.341820166765998</v>
      </c>
    </row>
    <row r="2796" ht="15.75" customHeight="1" spans="1:9">
      <c r="A2796" s="3" t="s">
        <v>2814</v>
      </c>
      <c r="B2796" s="5">
        <v>45102</v>
      </c>
      <c r="C2796" s="4" t="s">
        <v>20</v>
      </c>
      <c r="D2796" s="6" t="s">
        <v>21</v>
      </c>
      <c r="E2796" s="3">
        <v>669.9</v>
      </c>
      <c r="F2796" s="3">
        <v>20</v>
      </c>
      <c r="G2796" s="3">
        <v>28</v>
      </c>
      <c r="H2796" s="3">
        <v>1409.07</v>
      </c>
      <c r="I2796" s="1">
        <f t="shared" si="43"/>
        <v>2.10340349305867</v>
      </c>
    </row>
    <row r="2797" ht="15.75" customHeight="1" spans="1:9">
      <c r="A2797" s="3" t="s">
        <v>2815</v>
      </c>
      <c r="B2797" s="5">
        <v>45103</v>
      </c>
      <c r="C2797" s="4" t="s">
        <v>20</v>
      </c>
      <c r="D2797" s="6" t="s">
        <v>21</v>
      </c>
      <c r="E2797" s="3">
        <v>1374.15</v>
      </c>
      <c r="F2797" s="3">
        <v>20</v>
      </c>
      <c r="G2797" s="3">
        <v>3</v>
      </c>
      <c r="H2797" s="3">
        <v>1816.67</v>
      </c>
      <c r="I2797" s="1">
        <f t="shared" si="43"/>
        <v>1.32203180147728</v>
      </c>
    </row>
    <row r="2798" ht="15.75" customHeight="1" spans="1:9">
      <c r="A2798" s="3" t="s">
        <v>2816</v>
      </c>
      <c r="B2798" s="5">
        <v>45463</v>
      </c>
      <c r="C2798" s="4" t="s">
        <v>20</v>
      </c>
      <c r="D2798" s="6" t="s">
        <v>21</v>
      </c>
      <c r="E2798" s="3">
        <v>4837.99</v>
      </c>
      <c r="F2798" s="3">
        <v>19</v>
      </c>
      <c r="G2798" s="3">
        <v>39</v>
      </c>
      <c r="H2798" s="3">
        <v>604</v>
      </c>
      <c r="I2798" s="1">
        <f t="shared" si="43"/>
        <v>0.124845235314666</v>
      </c>
    </row>
    <row r="2799" ht="15.75" customHeight="1" spans="1:9">
      <c r="A2799" s="3" t="s">
        <v>2817</v>
      </c>
      <c r="B2799" s="5">
        <v>45456</v>
      </c>
      <c r="C2799" s="4" t="s">
        <v>20</v>
      </c>
      <c r="D2799" s="6" t="s">
        <v>26</v>
      </c>
      <c r="E2799" s="3">
        <v>3021.13</v>
      </c>
      <c r="F2799" s="3">
        <v>8</v>
      </c>
      <c r="G2799" s="3">
        <v>13</v>
      </c>
      <c r="H2799" s="3">
        <v>124.27</v>
      </c>
      <c r="I2799" s="1">
        <f t="shared" si="43"/>
        <v>0.0411336155676849</v>
      </c>
    </row>
    <row r="2800" ht="15.75" customHeight="1" spans="1:9">
      <c r="A2800" s="3" t="s">
        <v>2818</v>
      </c>
      <c r="B2800" s="5">
        <v>45054</v>
      </c>
      <c r="C2800" s="4" t="s">
        <v>20</v>
      </c>
      <c r="D2800" s="6" t="s">
        <v>26</v>
      </c>
      <c r="E2800" s="3">
        <v>3975.93</v>
      </c>
      <c r="F2800" s="3">
        <v>24</v>
      </c>
      <c r="G2800" s="3">
        <v>23</v>
      </c>
      <c r="H2800" s="3">
        <v>416.82</v>
      </c>
      <c r="I2800" s="1">
        <f t="shared" si="43"/>
        <v>0.104835849725725</v>
      </c>
    </row>
    <row r="2801" ht="15.75" customHeight="1" spans="1:9">
      <c r="A2801" s="3" t="s">
        <v>2819</v>
      </c>
      <c r="B2801" s="5">
        <v>45326</v>
      </c>
      <c r="C2801" s="4" t="s">
        <v>13</v>
      </c>
      <c r="D2801" s="6" t="s">
        <v>23</v>
      </c>
      <c r="E2801" s="3">
        <v>286.57</v>
      </c>
      <c r="F2801" s="3">
        <v>4</v>
      </c>
      <c r="G2801" s="3">
        <v>42</v>
      </c>
      <c r="H2801" s="3">
        <v>758.94</v>
      </c>
      <c r="I2801" s="1">
        <f t="shared" si="43"/>
        <v>2.64835816728897</v>
      </c>
    </row>
    <row r="2802" ht="15.75" customHeight="1" spans="1:9">
      <c r="A2802" s="3" t="s">
        <v>2820</v>
      </c>
      <c r="B2802" s="5">
        <v>45096</v>
      </c>
      <c r="C2802" s="4" t="s">
        <v>20</v>
      </c>
      <c r="D2802" s="6" t="s">
        <v>23</v>
      </c>
      <c r="E2802" s="3">
        <v>4808.78</v>
      </c>
      <c r="F2802" s="3">
        <v>50</v>
      </c>
      <c r="G2802" s="3">
        <v>23</v>
      </c>
      <c r="H2802" s="3">
        <v>277.95</v>
      </c>
      <c r="I2802" s="1">
        <f t="shared" si="43"/>
        <v>0.0578005232096291</v>
      </c>
    </row>
    <row r="2803" ht="15.75" customHeight="1" spans="1:9">
      <c r="A2803" s="3" t="s">
        <v>2821</v>
      </c>
      <c r="B2803" s="5">
        <v>45222</v>
      </c>
      <c r="C2803" s="4" t="s">
        <v>20</v>
      </c>
      <c r="D2803" s="6" t="s">
        <v>26</v>
      </c>
      <c r="E2803" s="3">
        <v>1777.75</v>
      </c>
      <c r="F2803" s="3">
        <v>5</v>
      </c>
      <c r="G2803" s="3">
        <v>47</v>
      </c>
      <c r="H2803" s="3">
        <v>91.33</v>
      </c>
      <c r="I2803" s="1">
        <f t="shared" si="43"/>
        <v>0.0513739277176206</v>
      </c>
    </row>
    <row r="2804" ht="15.75" customHeight="1" spans="1:9">
      <c r="A2804" s="3" t="s">
        <v>2822</v>
      </c>
      <c r="B2804" s="5">
        <v>45072</v>
      </c>
      <c r="C2804" s="4" t="s">
        <v>13</v>
      </c>
      <c r="D2804" s="6" t="s">
        <v>28</v>
      </c>
      <c r="E2804" s="3">
        <v>402.56</v>
      </c>
      <c r="F2804" s="3">
        <v>32</v>
      </c>
      <c r="G2804" s="3">
        <v>39</v>
      </c>
      <c r="H2804" s="3">
        <v>1395.38</v>
      </c>
      <c r="I2804" s="1">
        <f t="shared" si="43"/>
        <v>3.46626589825119</v>
      </c>
    </row>
    <row r="2805" ht="15.75" customHeight="1" spans="1:9">
      <c r="A2805" s="3" t="s">
        <v>2823</v>
      </c>
      <c r="B2805" s="5">
        <v>45392</v>
      </c>
      <c r="C2805" s="4" t="s">
        <v>20</v>
      </c>
      <c r="D2805" s="6" t="s">
        <v>23</v>
      </c>
      <c r="E2805" s="3">
        <v>1452.12</v>
      </c>
      <c r="F2805" s="3">
        <v>44</v>
      </c>
      <c r="G2805" s="3">
        <v>18</v>
      </c>
      <c r="H2805" s="3">
        <v>18.04</v>
      </c>
      <c r="I2805" s="1">
        <f t="shared" si="43"/>
        <v>0.0124232157122001</v>
      </c>
    </row>
    <row r="2806" ht="15.75" customHeight="1" spans="1:9">
      <c r="A2806" s="3" t="s">
        <v>2824</v>
      </c>
      <c r="B2806" s="5">
        <v>45506</v>
      </c>
      <c r="C2806" s="4" t="s">
        <v>10</v>
      </c>
      <c r="D2806" s="6" t="s">
        <v>23</v>
      </c>
      <c r="E2806" s="3">
        <v>1539.7</v>
      </c>
      <c r="F2806" s="3">
        <v>10</v>
      </c>
      <c r="G2806" s="3">
        <v>20</v>
      </c>
      <c r="H2806" s="3">
        <v>685.02</v>
      </c>
      <c r="I2806" s="1">
        <f t="shared" si="43"/>
        <v>0.444904851594466</v>
      </c>
    </row>
    <row r="2807" ht="15.75" customHeight="1" spans="1:9">
      <c r="A2807" s="3" t="s">
        <v>2825</v>
      </c>
      <c r="B2807" s="5">
        <v>45448</v>
      </c>
      <c r="C2807" s="4" t="s">
        <v>13</v>
      </c>
      <c r="D2807" s="6" t="s">
        <v>28</v>
      </c>
      <c r="E2807" s="3">
        <v>1167.12</v>
      </c>
      <c r="F2807" s="3">
        <v>4</v>
      </c>
      <c r="G2807" s="3">
        <v>12</v>
      </c>
      <c r="H2807" s="3">
        <v>382.44</v>
      </c>
      <c r="I2807" s="1">
        <f t="shared" si="43"/>
        <v>0.327678387826445</v>
      </c>
    </row>
    <row r="2808" ht="15.75" customHeight="1" spans="1:9">
      <c r="A2808" s="3" t="s">
        <v>2826</v>
      </c>
      <c r="B2808" s="5">
        <v>45463</v>
      </c>
      <c r="C2808" s="4" t="s">
        <v>16</v>
      </c>
      <c r="D2808" s="6" t="s">
        <v>26</v>
      </c>
      <c r="E2808" s="3">
        <v>3311.57</v>
      </c>
      <c r="F2808" s="3">
        <v>34</v>
      </c>
      <c r="G2808" s="3">
        <v>46</v>
      </c>
      <c r="H2808" s="3">
        <v>831.43</v>
      </c>
      <c r="I2808" s="1">
        <f t="shared" si="43"/>
        <v>0.251068224437351</v>
      </c>
    </row>
    <row r="2809" ht="15.75" customHeight="1" spans="1:9">
      <c r="A2809" s="3" t="s">
        <v>2827</v>
      </c>
      <c r="B2809" s="5">
        <v>44889</v>
      </c>
      <c r="C2809" s="4" t="s">
        <v>10</v>
      </c>
      <c r="D2809" s="6" t="s">
        <v>38</v>
      </c>
      <c r="E2809" s="3">
        <v>3752.24</v>
      </c>
      <c r="F2809" s="3">
        <v>16</v>
      </c>
      <c r="G2809" s="3">
        <v>39</v>
      </c>
      <c r="H2809" s="3">
        <v>1262.97</v>
      </c>
      <c r="I2809" s="1">
        <f t="shared" si="43"/>
        <v>0.336590943010042</v>
      </c>
    </row>
    <row r="2810" ht="15.75" customHeight="1" spans="1:9">
      <c r="A2810" s="3" t="s">
        <v>2828</v>
      </c>
      <c r="B2810" s="5">
        <v>45595</v>
      </c>
      <c r="C2810" s="4" t="s">
        <v>10</v>
      </c>
      <c r="D2810" s="6" t="s">
        <v>21</v>
      </c>
      <c r="E2810" s="3">
        <v>748.42</v>
      </c>
      <c r="F2810" s="3">
        <v>10</v>
      </c>
      <c r="G2810" s="3">
        <v>49</v>
      </c>
      <c r="H2810" s="3">
        <v>617.25</v>
      </c>
      <c r="I2810" s="1">
        <f t="shared" si="43"/>
        <v>0.824737446888111</v>
      </c>
    </row>
    <row r="2811" ht="15.75" customHeight="1" spans="1:9">
      <c r="A2811" s="3" t="s">
        <v>2829</v>
      </c>
      <c r="B2811" s="5">
        <v>44922</v>
      </c>
      <c r="C2811" s="4" t="s">
        <v>16</v>
      </c>
      <c r="D2811" s="6" t="s">
        <v>23</v>
      </c>
      <c r="E2811" s="3">
        <v>2516.21</v>
      </c>
      <c r="F2811" s="3">
        <v>2</v>
      </c>
      <c r="G2811" s="3">
        <v>4</v>
      </c>
      <c r="H2811" s="3">
        <v>521.29</v>
      </c>
      <c r="I2811" s="1">
        <f t="shared" si="43"/>
        <v>0.207172692263364</v>
      </c>
    </row>
    <row r="2812" ht="15.75" customHeight="1" spans="1:9">
      <c r="A2812" s="3" t="s">
        <v>2830</v>
      </c>
      <c r="B2812" s="5">
        <v>45437</v>
      </c>
      <c r="C2812" s="4" t="s">
        <v>10</v>
      </c>
      <c r="D2812" s="6" t="s">
        <v>28</v>
      </c>
      <c r="E2812" s="3">
        <v>2381.9</v>
      </c>
      <c r="F2812" s="3">
        <v>28</v>
      </c>
      <c r="G2812" s="3">
        <v>22</v>
      </c>
      <c r="H2812" s="3">
        <v>1604.04</v>
      </c>
      <c r="I2812" s="1">
        <f t="shared" si="43"/>
        <v>0.673428775347412</v>
      </c>
    </row>
    <row r="2813" ht="15.75" customHeight="1" spans="1:9">
      <c r="A2813" s="3" t="s">
        <v>2831</v>
      </c>
      <c r="B2813" s="5">
        <v>45325</v>
      </c>
      <c r="C2813" s="4" t="s">
        <v>16</v>
      </c>
      <c r="D2813" s="6" t="s">
        <v>38</v>
      </c>
      <c r="E2813" s="3">
        <v>438.1</v>
      </c>
      <c r="F2813" s="3">
        <v>25</v>
      </c>
      <c r="G2813" s="3">
        <v>44</v>
      </c>
      <c r="H2813" s="3">
        <v>1377.71</v>
      </c>
      <c r="I2813" s="1">
        <f t="shared" si="43"/>
        <v>3.14473864414517</v>
      </c>
    </row>
    <row r="2814" ht="15.75" customHeight="1" spans="1:9">
      <c r="A2814" s="3" t="s">
        <v>2832</v>
      </c>
      <c r="B2814" s="5">
        <v>45578</v>
      </c>
      <c r="C2814" s="4" t="s">
        <v>13</v>
      </c>
      <c r="D2814" s="6" t="s">
        <v>28</v>
      </c>
      <c r="E2814" s="3">
        <v>2831.3</v>
      </c>
      <c r="F2814" s="3">
        <v>41</v>
      </c>
      <c r="G2814" s="3">
        <v>6</v>
      </c>
      <c r="H2814" s="3">
        <v>1172.55</v>
      </c>
      <c r="I2814" s="1">
        <f t="shared" si="43"/>
        <v>0.414138381662134</v>
      </c>
    </row>
    <row r="2815" ht="15.75" customHeight="1" spans="1:9">
      <c r="A2815" s="3" t="s">
        <v>2833</v>
      </c>
      <c r="B2815" s="5">
        <v>45303</v>
      </c>
      <c r="C2815" s="4" t="s">
        <v>13</v>
      </c>
      <c r="D2815" s="6" t="s">
        <v>28</v>
      </c>
      <c r="E2815" s="3">
        <v>3944.56</v>
      </c>
      <c r="F2815" s="3">
        <v>19</v>
      </c>
      <c r="G2815" s="3">
        <v>38</v>
      </c>
      <c r="H2815" s="3">
        <v>399.15</v>
      </c>
      <c r="I2815" s="1">
        <f t="shared" si="43"/>
        <v>0.101189993307238</v>
      </c>
    </row>
    <row r="2816" ht="15.75" customHeight="1" spans="1:9">
      <c r="A2816" s="3" t="s">
        <v>2834</v>
      </c>
      <c r="B2816" s="5">
        <v>45108</v>
      </c>
      <c r="C2816" s="4" t="s">
        <v>10</v>
      </c>
      <c r="D2816" s="6" t="s">
        <v>21</v>
      </c>
      <c r="E2816" s="3">
        <v>1214.03</v>
      </c>
      <c r="F2816" s="3">
        <v>48</v>
      </c>
      <c r="G2816" s="3">
        <v>39</v>
      </c>
      <c r="H2816" s="3">
        <v>1631.68</v>
      </c>
      <c r="I2816" s="1">
        <f t="shared" si="43"/>
        <v>1.34401950528405</v>
      </c>
    </row>
    <row r="2817" ht="15.75" customHeight="1" spans="1:9">
      <c r="A2817" s="3" t="s">
        <v>2835</v>
      </c>
      <c r="B2817" s="5">
        <v>45413</v>
      </c>
      <c r="C2817" s="4" t="s">
        <v>16</v>
      </c>
      <c r="D2817" s="6" t="s">
        <v>23</v>
      </c>
      <c r="E2817" s="3">
        <v>4571.76</v>
      </c>
      <c r="F2817" s="3">
        <v>21</v>
      </c>
      <c r="G2817" s="3">
        <v>34</v>
      </c>
      <c r="H2817" s="3">
        <v>1792.14</v>
      </c>
      <c r="I2817" s="1">
        <f t="shared" si="43"/>
        <v>0.392002204840149</v>
      </c>
    </row>
    <row r="2818" ht="15.75" customHeight="1" spans="1:9">
      <c r="A2818" s="3" t="s">
        <v>2836</v>
      </c>
      <c r="B2818" s="5">
        <v>45019</v>
      </c>
      <c r="C2818" s="4" t="s">
        <v>16</v>
      </c>
      <c r="D2818" s="6" t="s">
        <v>26</v>
      </c>
      <c r="E2818" s="3">
        <v>3377.9</v>
      </c>
      <c r="F2818" s="3">
        <v>14</v>
      </c>
      <c r="G2818" s="3">
        <v>40</v>
      </c>
      <c r="H2818" s="3">
        <v>1498.17</v>
      </c>
      <c r="I2818" s="1">
        <f t="shared" si="43"/>
        <v>0.443521122590959</v>
      </c>
    </row>
    <row r="2819" ht="15.75" customHeight="1" spans="1:9">
      <c r="A2819" s="3" t="s">
        <v>2837</v>
      </c>
      <c r="B2819" s="5">
        <v>45142</v>
      </c>
      <c r="C2819" s="4" t="s">
        <v>13</v>
      </c>
      <c r="D2819" s="6" t="s">
        <v>21</v>
      </c>
      <c r="E2819" s="3">
        <v>1649.82</v>
      </c>
      <c r="F2819" s="3">
        <v>4</v>
      </c>
      <c r="G2819" s="3">
        <v>12</v>
      </c>
      <c r="H2819" s="3">
        <v>1781.02</v>
      </c>
      <c r="I2819" s="1">
        <f t="shared" ref="I2819:I2882" si="44">H2819/E2819</f>
        <v>1.07952382684172</v>
      </c>
    </row>
    <row r="2820" ht="15.75" customHeight="1" spans="1:9">
      <c r="A2820" s="3" t="s">
        <v>2838</v>
      </c>
      <c r="B2820" s="5">
        <v>45463</v>
      </c>
      <c r="C2820" s="4" t="s">
        <v>10</v>
      </c>
      <c r="D2820" s="6" t="s">
        <v>38</v>
      </c>
      <c r="E2820" s="3">
        <v>1785.04</v>
      </c>
      <c r="F2820" s="3">
        <v>29</v>
      </c>
      <c r="G2820" s="3">
        <v>43</v>
      </c>
      <c r="H2820" s="3">
        <v>816.19</v>
      </c>
      <c r="I2820" s="1">
        <f t="shared" si="44"/>
        <v>0.457239053466589</v>
      </c>
    </row>
    <row r="2821" ht="15.75" customHeight="1" spans="1:9">
      <c r="A2821" s="3" t="s">
        <v>2839</v>
      </c>
      <c r="B2821" s="5">
        <v>45324</v>
      </c>
      <c r="C2821" s="4" t="s">
        <v>16</v>
      </c>
      <c r="D2821" s="6" t="s">
        <v>21</v>
      </c>
      <c r="E2821" s="3">
        <v>4096.83</v>
      </c>
      <c r="F2821" s="3">
        <v>13</v>
      </c>
      <c r="G2821" s="3">
        <v>10</v>
      </c>
      <c r="H2821" s="3">
        <v>450.43</v>
      </c>
      <c r="I2821" s="1">
        <f t="shared" si="44"/>
        <v>0.109945982625591</v>
      </c>
    </row>
    <row r="2822" ht="15.75" customHeight="1" spans="1:9">
      <c r="A2822" s="3" t="s">
        <v>2840</v>
      </c>
      <c r="B2822" s="5">
        <v>45424</v>
      </c>
      <c r="C2822" s="4" t="s">
        <v>13</v>
      </c>
      <c r="D2822" s="6" t="s">
        <v>21</v>
      </c>
      <c r="E2822" s="3">
        <v>1037.13</v>
      </c>
      <c r="F2822" s="3">
        <v>46</v>
      </c>
      <c r="G2822" s="3">
        <v>42</v>
      </c>
      <c r="H2822" s="3">
        <v>1219.34</v>
      </c>
      <c r="I2822" s="1">
        <f t="shared" si="44"/>
        <v>1.17568675093768</v>
      </c>
    </row>
    <row r="2823" ht="15.75" customHeight="1" spans="1:9">
      <c r="A2823" s="3" t="s">
        <v>2841</v>
      </c>
      <c r="B2823" s="5">
        <v>45189</v>
      </c>
      <c r="C2823" s="4" t="s">
        <v>16</v>
      </c>
      <c r="D2823" s="6" t="s">
        <v>38</v>
      </c>
      <c r="E2823" s="3">
        <v>1158.51</v>
      </c>
      <c r="F2823" s="3">
        <v>22</v>
      </c>
      <c r="G2823" s="3">
        <v>31</v>
      </c>
      <c r="H2823" s="3">
        <v>905.94</v>
      </c>
      <c r="I2823" s="1">
        <f t="shared" si="44"/>
        <v>0.781987207706451</v>
      </c>
    </row>
    <row r="2824" ht="15.75" customHeight="1" spans="1:9">
      <c r="A2824" s="3" t="s">
        <v>2842</v>
      </c>
      <c r="B2824" s="5">
        <v>45401</v>
      </c>
      <c r="C2824" s="4" t="s">
        <v>20</v>
      </c>
      <c r="D2824" s="6" t="s">
        <v>21</v>
      </c>
      <c r="E2824" s="3">
        <v>1797.88</v>
      </c>
      <c r="F2824" s="3">
        <v>24</v>
      </c>
      <c r="G2824" s="3">
        <v>27</v>
      </c>
      <c r="H2824" s="3">
        <v>1161.45</v>
      </c>
      <c r="I2824" s="1">
        <f t="shared" si="44"/>
        <v>0.646010857231851</v>
      </c>
    </row>
    <row r="2825" ht="15.75" customHeight="1" spans="1:9">
      <c r="A2825" s="3" t="s">
        <v>2843</v>
      </c>
      <c r="B2825" s="5">
        <v>45395</v>
      </c>
      <c r="C2825" s="4" t="s">
        <v>10</v>
      </c>
      <c r="D2825" s="6" t="s">
        <v>23</v>
      </c>
      <c r="E2825" s="3">
        <v>4050.11</v>
      </c>
      <c r="F2825" s="3">
        <v>18</v>
      </c>
      <c r="G2825" s="3">
        <v>39</v>
      </c>
      <c r="H2825" s="3">
        <v>1626.06</v>
      </c>
      <c r="I2825" s="1">
        <f t="shared" si="44"/>
        <v>0.401485391754792</v>
      </c>
    </row>
    <row r="2826" ht="15.75" customHeight="1" spans="1:9">
      <c r="A2826" s="3" t="s">
        <v>2844</v>
      </c>
      <c r="B2826" s="5">
        <v>44897</v>
      </c>
      <c r="C2826" s="4" t="s">
        <v>13</v>
      </c>
      <c r="D2826" s="6" t="s">
        <v>26</v>
      </c>
      <c r="E2826" s="3">
        <v>4840.28</v>
      </c>
      <c r="F2826" s="3">
        <v>25</v>
      </c>
      <c r="G2826" s="3">
        <v>40</v>
      </c>
      <c r="H2826" s="3">
        <v>1629.3</v>
      </c>
      <c r="I2826" s="1">
        <f t="shared" si="44"/>
        <v>0.336612757939623</v>
      </c>
    </row>
    <row r="2827" ht="15.75" customHeight="1" spans="1:9">
      <c r="A2827" s="3" t="s">
        <v>2845</v>
      </c>
      <c r="B2827" s="5">
        <v>45009</v>
      </c>
      <c r="C2827" s="4" t="s">
        <v>10</v>
      </c>
      <c r="D2827" s="6" t="s">
        <v>38</v>
      </c>
      <c r="E2827" s="3">
        <v>4231.24</v>
      </c>
      <c r="F2827" s="3">
        <v>39</v>
      </c>
      <c r="G2827" s="3">
        <v>37</v>
      </c>
      <c r="H2827" s="3">
        <v>1620.35</v>
      </c>
      <c r="I2827" s="1">
        <f t="shared" si="44"/>
        <v>0.382949206379217</v>
      </c>
    </row>
    <row r="2828" ht="15.75" customHeight="1" spans="1:9">
      <c r="A2828" s="3" t="s">
        <v>2846</v>
      </c>
      <c r="B2828" s="5">
        <v>45170</v>
      </c>
      <c r="C2828" s="4" t="s">
        <v>13</v>
      </c>
      <c r="D2828" s="6" t="s">
        <v>21</v>
      </c>
      <c r="E2828" s="3">
        <v>2633.71</v>
      </c>
      <c r="F2828" s="3">
        <v>38</v>
      </c>
      <c r="G2828" s="3">
        <v>1</v>
      </c>
      <c r="H2828" s="3">
        <v>246.93</v>
      </c>
      <c r="I2828" s="1">
        <f t="shared" si="44"/>
        <v>0.0937574751965858</v>
      </c>
    </row>
    <row r="2829" ht="15.75" customHeight="1" spans="1:9">
      <c r="A2829" s="3" t="s">
        <v>2847</v>
      </c>
      <c r="B2829" s="5">
        <v>44980</v>
      </c>
      <c r="C2829" s="4" t="s">
        <v>20</v>
      </c>
      <c r="D2829" s="6" t="s">
        <v>23</v>
      </c>
      <c r="E2829" s="3">
        <v>4687.47</v>
      </c>
      <c r="F2829" s="3">
        <v>14</v>
      </c>
      <c r="G2829" s="3">
        <v>20</v>
      </c>
      <c r="H2829" s="3">
        <v>99.14</v>
      </c>
      <c r="I2829" s="1">
        <f t="shared" si="44"/>
        <v>0.0211500020266796</v>
      </c>
    </row>
    <row r="2830" ht="15.75" customHeight="1" spans="1:9">
      <c r="A2830" s="3" t="s">
        <v>2848</v>
      </c>
      <c r="B2830" s="5">
        <v>45064</v>
      </c>
      <c r="C2830" s="4" t="s">
        <v>20</v>
      </c>
      <c r="D2830" s="6" t="s">
        <v>38</v>
      </c>
      <c r="E2830" s="3">
        <v>1034.9</v>
      </c>
      <c r="F2830" s="3">
        <v>27</v>
      </c>
      <c r="G2830" s="3">
        <v>26</v>
      </c>
      <c r="H2830" s="3">
        <v>692.83</v>
      </c>
      <c r="I2830" s="1">
        <f t="shared" si="44"/>
        <v>0.669465648854962</v>
      </c>
    </row>
    <row r="2831" ht="15.75" customHeight="1" spans="1:9">
      <c r="A2831" s="3" t="s">
        <v>2849</v>
      </c>
      <c r="B2831" s="5">
        <v>45002</v>
      </c>
      <c r="C2831" s="4" t="s">
        <v>13</v>
      </c>
      <c r="D2831" s="6" t="s">
        <v>28</v>
      </c>
      <c r="E2831" s="3">
        <v>4983.98</v>
      </c>
      <c r="F2831" s="3">
        <v>7</v>
      </c>
      <c r="G2831" s="3">
        <v>39</v>
      </c>
      <c r="H2831" s="3">
        <v>1788.73</v>
      </c>
      <c r="I2831" s="1">
        <f t="shared" si="44"/>
        <v>0.358895902471519</v>
      </c>
    </row>
    <row r="2832" ht="15.75" customHeight="1" spans="1:9">
      <c r="A2832" s="3" t="s">
        <v>2850</v>
      </c>
      <c r="B2832" s="5">
        <v>45202</v>
      </c>
      <c r="C2832" s="4" t="s">
        <v>20</v>
      </c>
      <c r="D2832" s="6" t="s">
        <v>23</v>
      </c>
      <c r="E2832" s="3">
        <v>2106.26</v>
      </c>
      <c r="F2832" s="3">
        <v>34</v>
      </c>
      <c r="G2832" s="3">
        <v>23</v>
      </c>
      <c r="H2832" s="3">
        <v>1286.73</v>
      </c>
      <c r="I2832" s="1">
        <f t="shared" si="44"/>
        <v>0.610907485305708</v>
      </c>
    </row>
    <row r="2833" ht="15.75" customHeight="1" spans="1:9">
      <c r="A2833" s="3" t="s">
        <v>2851</v>
      </c>
      <c r="B2833" s="5">
        <v>45533</v>
      </c>
      <c r="C2833" s="4" t="s">
        <v>10</v>
      </c>
      <c r="D2833" s="6" t="s">
        <v>28</v>
      </c>
      <c r="E2833" s="3">
        <v>4842.28</v>
      </c>
      <c r="F2833" s="3">
        <v>11</v>
      </c>
      <c r="G2833" s="3">
        <v>20</v>
      </c>
      <c r="H2833" s="3">
        <v>485.68</v>
      </c>
      <c r="I2833" s="1">
        <f t="shared" si="44"/>
        <v>0.100299858744228</v>
      </c>
    </row>
    <row r="2834" ht="15.75" customHeight="1" spans="1:9">
      <c r="A2834" s="3" t="s">
        <v>2852</v>
      </c>
      <c r="B2834" s="5">
        <v>44895</v>
      </c>
      <c r="C2834" s="4" t="s">
        <v>16</v>
      </c>
      <c r="D2834" s="6" t="s">
        <v>23</v>
      </c>
      <c r="E2834" s="3">
        <v>2729.01</v>
      </c>
      <c r="F2834" s="3">
        <v>46</v>
      </c>
      <c r="G2834" s="3">
        <v>31</v>
      </c>
      <c r="H2834" s="3">
        <v>1869.1</v>
      </c>
      <c r="I2834" s="1">
        <f t="shared" si="44"/>
        <v>0.684900385121344</v>
      </c>
    </row>
    <row r="2835" ht="15.75" customHeight="1" spans="1:9">
      <c r="A2835" s="3" t="s">
        <v>2853</v>
      </c>
      <c r="B2835" s="5">
        <v>45280</v>
      </c>
      <c r="C2835" s="4" t="s">
        <v>10</v>
      </c>
      <c r="D2835" s="6" t="s">
        <v>38</v>
      </c>
      <c r="E2835" s="3">
        <v>4834.37</v>
      </c>
      <c r="F2835" s="3">
        <v>12</v>
      </c>
      <c r="G2835" s="3">
        <v>4</v>
      </c>
      <c r="H2835" s="3">
        <v>1393.42</v>
      </c>
      <c r="I2835" s="1">
        <f t="shared" si="44"/>
        <v>0.288231972314903</v>
      </c>
    </row>
    <row r="2836" ht="15.75" customHeight="1" spans="1:9">
      <c r="A2836" s="3" t="s">
        <v>2854</v>
      </c>
      <c r="B2836" s="5">
        <v>45215</v>
      </c>
      <c r="C2836" s="4" t="s">
        <v>16</v>
      </c>
      <c r="D2836" s="6" t="s">
        <v>21</v>
      </c>
      <c r="E2836" s="3">
        <v>4962.34</v>
      </c>
      <c r="F2836" s="3">
        <v>32</v>
      </c>
      <c r="G2836" s="3">
        <v>48</v>
      </c>
      <c r="H2836" s="3">
        <v>1897.96</v>
      </c>
      <c r="I2836" s="1">
        <f t="shared" si="44"/>
        <v>0.382472785016746</v>
      </c>
    </row>
    <row r="2837" ht="15.75" customHeight="1" spans="1:9">
      <c r="A2837" s="3" t="s">
        <v>2855</v>
      </c>
      <c r="B2837" s="5">
        <v>45487</v>
      </c>
      <c r="C2837" s="4" t="s">
        <v>10</v>
      </c>
      <c r="D2837" s="6" t="s">
        <v>38</v>
      </c>
      <c r="E2837" s="3">
        <v>2201.81</v>
      </c>
      <c r="F2837" s="3">
        <v>43</v>
      </c>
      <c r="G2837" s="3">
        <v>11</v>
      </c>
      <c r="H2837" s="3">
        <v>581.4</v>
      </c>
      <c r="I2837" s="1">
        <f t="shared" si="44"/>
        <v>0.26405548162648</v>
      </c>
    </row>
    <row r="2838" ht="15.75" customHeight="1" spans="1:9">
      <c r="A2838" s="3" t="s">
        <v>2856</v>
      </c>
      <c r="B2838" s="5">
        <v>45339</v>
      </c>
      <c r="C2838" s="4" t="s">
        <v>16</v>
      </c>
      <c r="D2838" s="6" t="s">
        <v>28</v>
      </c>
      <c r="E2838" s="3">
        <v>424.26</v>
      </c>
      <c r="F2838" s="3">
        <v>25</v>
      </c>
      <c r="G2838" s="3">
        <v>46</v>
      </c>
      <c r="H2838" s="3">
        <v>1493.42</v>
      </c>
      <c r="I2838" s="1">
        <f t="shared" si="44"/>
        <v>3.52005845472116</v>
      </c>
    </row>
    <row r="2839" ht="15.75" customHeight="1" spans="1:9">
      <c r="A2839" s="3" t="s">
        <v>2857</v>
      </c>
      <c r="B2839" s="5">
        <v>45016</v>
      </c>
      <c r="C2839" s="4" t="s">
        <v>13</v>
      </c>
      <c r="D2839" s="6" t="s">
        <v>21</v>
      </c>
      <c r="E2839" s="3">
        <v>50.31</v>
      </c>
      <c r="F2839" s="3">
        <v>34</v>
      </c>
      <c r="G2839" s="3">
        <v>25</v>
      </c>
      <c r="H2839" s="3">
        <v>176.02</v>
      </c>
      <c r="I2839" s="1">
        <f t="shared" si="44"/>
        <v>3.49870801033592</v>
      </c>
    </row>
    <row r="2840" ht="15.75" customHeight="1" spans="1:9">
      <c r="A2840" s="3" t="s">
        <v>2858</v>
      </c>
      <c r="B2840" s="5">
        <v>45505</v>
      </c>
      <c r="C2840" s="4" t="s">
        <v>16</v>
      </c>
      <c r="D2840" s="6" t="s">
        <v>28</v>
      </c>
      <c r="E2840" s="3">
        <v>2649.76</v>
      </c>
      <c r="F2840" s="3">
        <v>5</v>
      </c>
      <c r="G2840" s="3">
        <v>46</v>
      </c>
      <c r="H2840" s="3">
        <v>1525.49</v>
      </c>
      <c r="I2840" s="1">
        <f t="shared" si="44"/>
        <v>0.575708743433368</v>
      </c>
    </row>
    <row r="2841" ht="15.75" customHeight="1" spans="1:9">
      <c r="A2841" s="3" t="s">
        <v>2859</v>
      </c>
      <c r="B2841" s="5">
        <v>44974</v>
      </c>
      <c r="C2841" s="4" t="s">
        <v>13</v>
      </c>
      <c r="D2841" s="6" t="s">
        <v>38</v>
      </c>
      <c r="E2841" s="3">
        <v>2267.34</v>
      </c>
      <c r="F2841" s="3">
        <v>24</v>
      </c>
      <c r="G2841" s="3">
        <v>30</v>
      </c>
      <c r="H2841" s="3">
        <v>1861.21</v>
      </c>
      <c r="I2841" s="1">
        <f t="shared" si="44"/>
        <v>0.820878209708293</v>
      </c>
    </row>
    <row r="2842" ht="15.75" customHeight="1" spans="1:9">
      <c r="A2842" s="3" t="s">
        <v>2860</v>
      </c>
      <c r="B2842" s="5">
        <v>44923</v>
      </c>
      <c r="C2842" s="4" t="s">
        <v>16</v>
      </c>
      <c r="D2842" s="6" t="s">
        <v>23</v>
      </c>
      <c r="E2842" s="3">
        <v>4435.58</v>
      </c>
      <c r="F2842" s="3">
        <v>26</v>
      </c>
      <c r="G2842" s="3">
        <v>39</v>
      </c>
      <c r="H2842" s="3">
        <v>1602.26</v>
      </c>
      <c r="I2842" s="1">
        <f t="shared" si="44"/>
        <v>0.361228971183025</v>
      </c>
    </row>
    <row r="2843" ht="15.75" customHeight="1" spans="1:9">
      <c r="A2843" s="3" t="s">
        <v>2861</v>
      </c>
      <c r="B2843" s="5">
        <v>45260</v>
      </c>
      <c r="C2843" s="4" t="s">
        <v>20</v>
      </c>
      <c r="D2843" s="6" t="s">
        <v>38</v>
      </c>
      <c r="E2843" s="3">
        <v>475.22</v>
      </c>
      <c r="F2843" s="3">
        <v>48</v>
      </c>
      <c r="G2843" s="3">
        <v>7</v>
      </c>
      <c r="H2843" s="3">
        <v>470.94</v>
      </c>
      <c r="I2843" s="1">
        <f t="shared" si="44"/>
        <v>0.990993645048609</v>
      </c>
    </row>
    <row r="2844" ht="15.75" customHeight="1" spans="1:9">
      <c r="A2844" s="3" t="s">
        <v>2862</v>
      </c>
      <c r="B2844" s="5">
        <v>45308</v>
      </c>
      <c r="C2844" s="4" t="s">
        <v>10</v>
      </c>
      <c r="D2844" s="6" t="s">
        <v>21</v>
      </c>
      <c r="E2844" s="3">
        <v>1696.16</v>
      </c>
      <c r="F2844" s="3">
        <v>27</v>
      </c>
      <c r="G2844" s="3">
        <v>23</v>
      </c>
      <c r="H2844" s="3">
        <v>198.69</v>
      </c>
      <c r="I2844" s="1">
        <f t="shared" si="44"/>
        <v>0.117141071597019</v>
      </c>
    </row>
    <row r="2845" ht="15.75" customHeight="1" spans="1:9">
      <c r="A2845" s="3" t="s">
        <v>2863</v>
      </c>
      <c r="B2845" s="5">
        <v>45481</v>
      </c>
      <c r="C2845" s="4" t="s">
        <v>13</v>
      </c>
      <c r="D2845" s="6" t="s">
        <v>23</v>
      </c>
      <c r="E2845" s="3">
        <v>3840.39</v>
      </c>
      <c r="F2845" s="3">
        <v>8</v>
      </c>
      <c r="G2845" s="3">
        <v>41</v>
      </c>
      <c r="H2845" s="3">
        <v>1442.73</v>
      </c>
      <c r="I2845" s="1">
        <f t="shared" si="44"/>
        <v>0.375672783232953</v>
      </c>
    </row>
    <row r="2846" ht="15.75" customHeight="1" spans="1:9">
      <c r="A2846" s="3" t="s">
        <v>2864</v>
      </c>
      <c r="B2846" s="5">
        <v>45409</v>
      </c>
      <c r="C2846" s="4" t="s">
        <v>13</v>
      </c>
      <c r="D2846" s="6" t="s">
        <v>21</v>
      </c>
      <c r="E2846" s="3">
        <v>1727.94</v>
      </c>
      <c r="F2846" s="3">
        <v>17</v>
      </c>
      <c r="G2846" s="3">
        <v>46</v>
      </c>
      <c r="H2846" s="3">
        <v>1676.24</v>
      </c>
      <c r="I2846" s="1">
        <f t="shared" si="44"/>
        <v>0.970079979628922</v>
      </c>
    </row>
    <row r="2847" ht="15.75" customHeight="1" spans="1:9">
      <c r="A2847" s="3" t="s">
        <v>2865</v>
      </c>
      <c r="B2847" s="5">
        <v>45486</v>
      </c>
      <c r="C2847" s="4" t="s">
        <v>10</v>
      </c>
      <c r="D2847" s="6" t="s">
        <v>23</v>
      </c>
      <c r="E2847" s="3">
        <v>2920.18</v>
      </c>
      <c r="F2847" s="3">
        <v>13</v>
      </c>
      <c r="G2847" s="3">
        <v>36</v>
      </c>
      <c r="H2847" s="3">
        <v>712.88</v>
      </c>
      <c r="I2847" s="1">
        <f t="shared" si="44"/>
        <v>0.244121937688773</v>
      </c>
    </row>
    <row r="2848" ht="15.75" customHeight="1" spans="1:9">
      <c r="A2848" s="3" t="s">
        <v>2866</v>
      </c>
      <c r="B2848" s="5">
        <v>45523</v>
      </c>
      <c r="C2848" s="4" t="s">
        <v>13</v>
      </c>
      <c r="D2848" s="6" t="s">
        <v>38</v>
      </c>
      <c r="E2848" s="3">
        <v>2263.18</v>
      </c>
      <c r="F2848" s="3">
        <v>8</v>
      </c>
      <c r="G2848" s="3">
        <v>28</v>
      </c>
      <c r="H2848" s="3">
        <v>1055.94</v>
      </c>
      <c r="I2848" s="1">
        <f t="shared" si="44"/>
        <v>0.466573582304545</v>
      </c>
    </row>
    <row r="2849" ht="15.75" customHeight="1" spans="1:9">
      <c r="A2849" s="3" t="s">
        <v>2867</v>
      </c>
      <c r="B2849" s="5">
        <v>44922</v>
      </c>
      <c r="C2849" s="4" t="s">
        <v>16</v>
      </c>
      <c r="D2849" s="6" t="s">
        <v>26</v>
      </c>
      <c r="E2849" s="3">
        <v>1211.42</v>
      </c>
      <c r="F2849" s="3">
        <v>10</v>
      </c>
      <c r="G2849" s="3">
        <v>33</v>
      </c>
      <c r="H2849" s="3">
        <v>1611.38</v>
      </c>
      <c r="I2849" s="1">
        <f t="shared" si="44"/>
        <v>1.33015799640092</v>
      </c>
    </row>
    <row r="2850" ht="15.75" customHeight="1" spans="1:9">
      <c r="A2850" s="3" t="s">
        <v>2868</v>
      </c>
      <c r="B2850" s="5">
        <v>45369</v>
      </c>
      <c r="C2850" s="4" t="s">
        <v>20</v>
      </c>
      <c r="D2850" s="6" t="s">
        <v>28</v>
      </c>
      <c r="E2850" s="3">
        <v>208.72</v>
      </c>
      <c r="F2850" s="3">
        <v>1</v>
      </c>
      <c r="G2850" s="3">
        <v>13</v>
      </c>
      <c r="H2850" s="3">
        <v>1153.35</v>
      </c>
      <c r="I2850" s="1">
        <f t="shared" si="44"/>
        <v>5.5258240705251</v>
      </c>
    </row>
    <row r="2851" ht="15.75" customHeight="1" spans="1:9">
      <c r="A2851" s="3" t="s">
        <v>2869</v>
      </c>
      <c r="B2851" s="5">
        <v>45548</v>
      </c>
      <c r="C2851" s="4" t="s">
        <v>16</v>
      </c>
      <c r="D2851" s="6" t="s">
        <v>21</v>
      </c>
      <c r="E2851" s="3">
        <v>3336.14</v>
      </c>
      <c r="F2851" s="3">
        <v>1</v>
      </c>
      <c r="G2851" s="3">
        <v>11</v>
      </c>
      <c r="H2851" s="3">
        <v>1698.6</v>
      </c>
      <c r="I2851" s="1">
        <f t="shared" si="44"/>
        <v>0.509151294609938</v>
      </c>
    </row>
    <row r="2852" ht="15.75" customHeight="1" spans="1:9">
      <c r="A2852" s="3" t="s">
        <v>2870</v>
      </c>
      <c r="B2852" s="5">
        <v>45046</v>
      </c>
      <c r="C2852" s="4" t="s">
        <v>10</v>
      </c>
      <c r="D2852" s="6" t="s">
        <v>26</v>
      </c>
      <c r="E2852" s="3">
        <v>4724.95</v>
      </c>
      <c r="F2852" s="3">
        <v>48</v>
      </c>
      <c r="G2852" s="3">
        <v>8</v>
      </c>
      <c r="H2852" s="3">
        <v>1270.3</v>
      </c>
      <c r="I2852" s="1">
        <f t="shared" si="44"/>
        <v>0.268849405813818</v>
      </c>
    </row>
    <row r="2853" ht="15.75" customHeight="1" spans="1:9">
      <c r="A2853" s="3" t="s">
        <v>2871</v>
      </c>
      <c r="B2853" s="5">
        <v>45253</v>
      </c>
      <c r="C2853" s="4" t="s">
        <v>20</v>
      </c>
      <c r="D2853" s="6" t="s">
        <v>23</v>
      </c>
      <c r="E2853" s="3">
        <v>4903.7</v>
      </c>
      <c r="F2853" s="3">
        <v>43</v>
      </c>
      <c r="G2853" s="3">
        <v>21</v>
      </c>
      <c r="H2853" s="3">
        <v>52.62</v>
      </c>
      <c r="I2853" s="1">
        <f t="shared" si="44"/>
        <v>0.0107306727573057</v>
      </c>
    </row>
    <row r="2854" ht="15.75" customHeight="1" spans="1:9">
      <c r="A2854" s="3" t="s">
        <v>2872</v>
      </c>
      <c r="B2854" s="5">
        <v>45271</v>
      </c>
      <c r="C2854" s="4" t="s">
        <v>10</v>
      </c>
      <c r="D2854" s="6" t="s">
        <v>23</v>
      </c>
      <c r="E2854" s="3">
        <v>691.03</v>
      </c>
      <c r="F2854" s="3">
        <v>6</v>
      </c>
      <c r="G2854" s="3">
        <v>39</v>
      </c>
      <c r="H2854" s="3">
        <v>1525.89</v>
      </c>
      <c r="I2854" s="1">
        <f t="shared" si="44"/>
        <v>2.20813857574924</v>
      </c>
    </row>
    <row r="2855" ht="15.75" customHeight="1" spans="1:9">
      <c r="A2855" s="3" t="s">
        <v>2873</v>
      </c>
      <c r="B2855" s="5">
        <v>45306</v>
      </c>
      <c r="C2855" s="4" t="s">
        <v>20</v>
      </c>
      <c r="D2855" s="6" t="s">
        <v>38</v>
      </c>
      <c r="E2855" s="3">
        <v>678.87</v>
      </c>
      <c r="F2855" s="3">
        <v>19</v>
      </c>
      <c r="G2855" s="3">
        <v>10</v>
      </c>
      <c r="H2855" s="3">
        <v>863.02</v>
      </c>
      <c r="I2855" s="1">
        <f t="shared" si="44"/>
        <v>1.27125959314744</v>
      </c>
    </row>
    <row r="2856" ht="15.75" customHeight="1" spans="1:9">
      <c r="A2856" s="3" t="s">
        <v>2874</v>
      </c>
      <c r="B2856" s="5">
        <v>45121</v>
      </c>
      <c r="C2856" s="4" t="s">
        <v>20</v>
      </c>
      <c r="D2856" s="6" t="s">
        <v>23</v>
      </c>
      <c r="E2856" s="3">
        <v>987.81</v>
      </c>
      <c r="F2856" s="3">
        <v>2</v>
      </c>
      <c r="G2856" s="3">
        <v>10</v>
      </c>
      <c r="H2856" s="3">
        <v>1570.21</v>
      </c>
      <c r="I2856" s="1">
        <f t="shared" si="44"/>
        <v>1.58958706633867</v>
      </c>
    </row>
    <row r="2857" ht="15.75" customHeight="1" spans="1:9">
      <c r="A2857" s="3" t="s">
        <v>2875</v>
      </c>
      <c r="B2857" s="5">
        <v>44996</v>
      </c>
      <c r="C2857" s="4" t="s">
        <v>13</v>
      </c>
      <c r="D2857" s="6" t="s">
        <v>38</v>
      </c>
      <c r="E2857" s="3">
        <v>371.3</v>
      </c>
      <c r="F2857" s="3">
        <v>47</v>
      </c>
      <c r="G2857" s="3">
        <v>8</v>
      </c>
      <c r="H2857" s="3">
        <v>1721.07</v>
      </c>
      <c r="I2857" s="1">
        <f t="shared" si="44"/>
        <v>4.63525451117695</v>
      </c>
    </row>
    <row r="2858" ht="15.75" customHeight="1" spans="1:9">
      <c r="A2858" s="3" t="s">
        <v>2876</v>
      </c>
      <c r="B2858" s="5">
        <v>44952</v>
      </c>
      <c r="C2858" s="4" t="s">
        <v>20</v>
      </c>
      <c r="D2858" s="6" t="s">
        <v>23</v>
      </c>
      <c r="E2858" s="3">
        <v>4855.23</v>
      </c>
      <c r="F2858" s="3">
        <v>37</v>
      </c>
      <c r="G2858" s="3">
        <v>5</v>
      </c>
      <c r="H2858" s="3">
        <v>1665.79</v>
      </c>
      <c r="I2858" s="1">
        <f t="shared" si="44"/>
        <v>0.343091882361907</v>
      </c>
    </row>
    <row r="2859" ht="15.75" customHeight="1" spans="1:9">
      <c r="A2859" s="3" t="s">
        <v>2877</v>
      </c>
      <c r="B2859" s="5">
        <v>45138</v>
      </c>
      <c r="C2859" s="4" t="s">
        <v>13</v>
      </c>
      <c r="D2859" s="6" t="s">
        <v>28</v>
      </c>
      <c r="E2859" s="3">
        <v>1659.83</v>
      </c>
      <c r="F2859" s="3">
        <v>3</v>
      </c>
      <c r="G2859" s="3">
        <v>36</v>
      </c>
      <c r="H2859" s="3">
        <v>1569.74</v>
      </c>
      <c r="I2859" s="1">
        <f t="shared" si="44"/>
        <v>0.945723357211281</v>
      </c>
    </row>
    <row r="2860" ht="15.75" customHeight="1" spans="1:9">
      <c r="A2860" s="3" t="s">
        <v>2878</v>
      </c>
      <c r="B2860" s="5">
        <v>45316</v>
      </c>
      <c r="C2860" s="4" t="s">
        <v>16</v>
      </c>
      <c r="D2860" s="6" t="s">
        <v>21</v>
      </c>
      <c r="E2860" s="3">
        <v>1660.61</v>
      </c>
      <c r="F2860" s="3">
        <v>50</v>
      </c>
      <c r="G2860" s="3">
        <v>22</v>
      </c>
      <c r="H2860" s="3">
        <v>935.56</v>
      </c>
      <c r="I2860" s="1">
        <f t="shared" si="44"/>
        <v>0.563383335039534</v>
      </c>
    </row>
    <row r="2861" ht="15.75" customHeight="1" spans="1:9">
      <c r="A2861" s="3" t="s">
        <v>2879</v>
      </c>
      <c r="B2861" s="5">
        <v>44982</v>
      </c>
      <c r="C2861" s="4" t="s">
        <v>13</v>
      </c>
      <c r="D2861" s="6" t="s">
        <v>38</v>
      </c>
      <c r="E2861" s="3">
        <v>3973.95</v>
      </c>
      <c r="F2861" s="3">
        <v>23</v>
      </c>
      <c r="G2861" s="3">
        <v>21</v>
      </c>
      <c r="H2861" s="3">
        <v>1449.44</v>
      </c>
      <c r="I2861" s="1">
        <f t="shared" si="44"/>
        <v>0.364735338894551</v>
      </c>
    </row>
    <row r="2862" ht="15.75" customHeight="1" spans="1:9">
      <c r="A2862" s="3" t="s">
        <v>2880</v>
      </c>
      <c r="B2862" s="5">
        <v>45437</v>
      </c>
      <c r="C2862" s="4" t="s">
        <v>13</v>
      </c>
      <c r="D2862" s="6" t="s">
        <v>28</v>
      </c>
      <c r="E2862" s="3">
        <v>4233.18</v>
      </c>
      <c r="F2862" s="3">
        <v>40</v>
      </c>
      <c r="G2862" s="3">
        <v>50</v>
      </c>
      <c r="H2862" s="3">
        <v>487.73</v>
      </c>
      <c r="I2862" s="1">
        <f t="shared" si="44"/>
        <v>0.115215984201003</v>
      </c>
    </row>
    <row r="2863" ht="15.75" customHeight="1" spans="1:9">
      <c r="A2863" s="3" t="s">
        <v>2881</v>
      </c>
      <c r="B2863" s="5">
        <v>45443</v>
      </c>
      <c r="C2863" s="4" t="s">
        <v>20</v>
      </c>
      <c r="D2863" s="6" t="s">
        <v>26</v>
      </c>
      <c r="E2863" s="3">
        <v>4400.08</v>
      </c>
      <c r="F2863" s="3">
        <v>43</v>
      </c>
      <c r="G2863" s="3">
        <v>49</v>
      </c>
      <c r="H2863" s="3">
        <v>1503.24</v>
      </c>
      <c r="I2863" s="1">
        <f t="shared" si="44"/>
        <v>0.341639242922856</v>
      </c>
    </row>
    <row r="2864" ht="15.75" customHeight="1" spans="1:9">
      <c r="A2864" s="3" t="s">
        <v>2882</v>
      </c>
      <c r="B2864" s="5">
        <v>45189</v>
      </c>
      <c r="C2864" s="4" t="s">
        <v>20</v>
      </c>
      <c r="D2864" s="6" t="s">
        <v>38</v>
      </c>
      <c r="E2864" s="3">
        <v>3876.3</v>
      </c>
      <c r="F2864" s="3">
        <v>17</v>
      </c>
      <c r="G2864" s="3">
        <v>36</v>
      </c>
      <c r="H2864" s="3">
        <v>1532.29</v>
      </c>
      <c r="I2864" s="1">
        <f t="shared" si="44"/>
        <v>0.395297061630937</v>
      </c>
    </row>
    <row r="2865" ht="15.75" customHeight="1" spans="1:9">
      <c r="A2865" s="3" t="s">
        <v>2883</v>
      </c>
      <c r="B2865" s="5">
        <v>45247</v>
      </c>
      <c r="C2865" s="4" t="s">
        <v>10</v>
      </c>
      <c r="D2865" s="6" t="s">
        <v>38</v>
      </c>
      <c r="E2865" s="3">
        <v>114.7</v>
      </c>
      <c r="F2865" s="3">
        <v>6</v>
      </c>
      <c r="G2865" s="3">
        <v>47</v>
      </c>
      <c r="H2865" s="3">
        <v>565.39</v>
      </c>
      <c r="I2865" s="1">
        <f t="shared" si="44"/>
        <v>4.92929380993897</v>
      </c>
    </row>
    <row r="2866" ht="15.75" customHeight="1" spans="1:9">
      <c r="A2866" s="3" t="s">
        <v>2884</v>
      </c>
      <c r="B2866" s="5">
        <v>45137</v>
      </c>
      <c r="C2866" s="4" t="s">
        <v>13</v>
      </c>
      <c r="D2866" s="6" t="s">
        <v>23</v>
      </c>
      <c r="E2866" s="3">
        <v>1328.93</v>
      </c>
      <c r="F2866" s="3">
        <v>48</v>
      </c>
      <c r="G2866" s="3">
        <v>8</v>
      </c>
      <c r="H2866" s="3">
        <v>1088.42</v>
      </c>
      <c r="I2866" s="1">
        <f t="shared" si="44"/>
        <v>0.819019812932209</v>
      </c>
    </row>
    <row r="2867" ht="15.75" customHeight="1" spans="1:9">
      <c r="A2867" s="3" t="s">
        <v>2885</v>
      </c>
      <c r="B2867" s="5">
        <v>45159</v>
      </c>
      <c r="C2867" s="4" t="s">
        <v>20</v>
      </c>
      <c r="D2867" s="6" t="s">
        <v>21</v>
      </c>
      <c r="E2867" s="3">
        <v>3304.49</v>
      </c>
      <c r="F2867" s="3">
        <v>31</v>
      </c>
      <c r="G2867" s="3">
        <v>24</v>
      </c>
      <c r="H2867" s="3">
        <v>404.55</v>
      </c>
      <c r="I2867" s="1">
        <f t="shared" si="44"/>
        <v>0.12242433779494</v>
      </c>
    </row>
    <row r="2868" ht="15.75" customHeight="1" spans="1:9">
      <c r="A2868" s="3" t="s">
        <v>2886</v>
      </c>
      <c r="B2868" s="5">
        <v>45499</v>
      </c>
      <c r="C2868" s="4" t="s">
        <v>13</v>
      </c>
      <c r="D2868" s="6" t="s">
        <v>38</v>
      </c>
      <c r="E2868" s="3">
        <v>1530.15</v>
      </c>
      <c r="F2868" s="3">
        <v>3</v>
      </c>
      <c r="G2868" s="3">
        <v>28</v>
      </c>
      <c r="H2868" s="3">
        <v>920.31</v>
      </c>
      <c r="I2868" s="1">
        <f t="shared" si="44"/>
        <v>0.601450838153122</v>
      </c>
    </row>
    <row r="2869" ht="15.75" customHeight="1" spans="1:9">
      <c r="A2869" s="3" t="s">
        <v>2887</v>
      </c>
      <c r="B2869" s="5">
        <v>45427</v>
      </c>
      <c r="C2869" s="4" t="s">
        <v>13</v>
      </c>
      <c r="D2869" s="6" t="s">
        <v>38</v>
      </c>
      <c r="E2869" s="3">
        <v>515.31</v>
      </c>
      <c r="F2869" s="3">
        <v>42</v>
      </c>
      <c r="G2869" s="3">
        <v>35</v>
      </c>
      <c r="H2869" s="3">
        <v>1696.32</v>
      </c>
      <c r="I2869" s="1">
        <f t="shared" si="44"/>
        <v>3.29184374454212</v>
      </c>
    </row>
    <row r="2870" ht="15.75" customHeight="1" spans="1:9">
      <c r="A2870" s="3" t="s">
        <v>2888</v>
      </c>
      <c r="B2870" s="5">
        <v>45497</v>
      </c>
      <c r="C2870" s="4" t="s">
        <v>20</v>
      </c>
      <c r="D2870" s="6" t="s">
        <v>21</v>
      </c>
      <c r="E2870" s="3">
        <v>3873.92</v>
      </c>
      <c r="F2870" s="3">
        <v>19</v>
      </c>
      <c r="G2870" s="3">
        <v>46</v>
      </c>
      <c r="H2870" s="3">
        <v>574.71</v>
      </c>
      <c r="I2870" s="1">
        <f t="shared" si="44"/>
        <v>0.148353605650091</v>
      </c>
    </row>
    <row r="2871" ht="15.75" customHeight="1" spans="1:9">
      <c r="A2871" s="3" t="s">
        <v>2889</v>
      </c>
      <c r="B2871" s="5">
        <v>45258</v>
      </c>
      <c r="C2871" s="4" t="s">
        <v>16</v>
      </c>
      <c r="D2871" s="6" t="s">
        <v>21</v>
      </c>
      <c r="E2871" s="3">
        <v>4394.46</v>
      </c>
      <c r="F2871" s="3">
        <v>18</v>
      </c>
      <c r="G2871" s="3">
        <v>2</v>
      </c>
      <c r="H2871" s="3">
        <v>44.55</v>
      </c>
      <c r="I2871" s="1">
        <f t="shared" si="44"/>
        <v>0.0101377643669529</v>
      </c>
    </row>
    <row r="2872" ht="15.75" customHeight="1" spans="1:9">
      <c r="A2872" s="3" t="s">
        <v>2890</v>
      </c>
      <c r="B2872" s="5">
        <v>45414</v>
      </c>
      <c r="C2872" s="4" t="s">
        <v>20</v>
      </c>
      <c r="D2872" s="6" t="s">
        <v>23</v>
      </c>
      <c r="E2872" s="3">
        <v>2996.9</v>
      </c>
      <c r="F2872" s="3">
        <v>45</v>
      </c>
      <c r="G2872" s="3">
        <v>22</v>
      </c>
      <c r="H2872" s="3">
        <v>840</v>
      </c>
      <c r="I2872" s="1">
        <f t="shared" si="44"/>
        <v>0.280289632620374</v>
      </c>
    </row>
    <row r="2873" ht="15.75" customHeight="1" spans="1:9">
      <c r="A2873" s="3" t="s">
        <v>2891</v>
      </c>
      <c r="B2873" s="5">
        <v>45510</v>
      </c>
      <c r="C2873" s="4" t="s">
        <v>20</v>
      </c>
      <c r="D2873" s="6" t="s">
        <v>23</v>
      </c>
      <c r="E2873" s="3">
        <v>1152.35</v>
      </c>
      <c r="F2873" s="3">
        <v>8</v>
      </c>
      <c r="G2873" s="3">
        <v>30</v>
      </c>
      <c r="H2873" s="3">
        <v>810.92</v>
      </c>
      <c r="I2873" s="1">
        <f t="shared" si="44"/>
        <v>0.703709810387469</v>
      </c>
    </row>
    <row r="2874" ht="15.75" customHeight="1" spans="1:9">
      <c r="A2874" s="3" t="s">
        <v>2892</v>
      </c>
      <c r="B2874" s="5">
        <v>45597</v>
      </c>
      <c r="C2874" s="4" t="s">
        <v>13</v>
      </c>
      <c r="D2874" s="6" t="s">
        <v>38</v>
      </c>
      <c r="E2874" s="3">
        <v>1052.02</v>
      </c>
      <c r="F2874" s="3">
        <v>25</v>
      </c>
      <c r="G2874" s="3">
        <v>6</v>
      </c>
      <c r="H2874" s="3">
        <v>766.27</v>
      </c>
      <c r="I2874" s="1">
        <f t="shared" si="44"/>
        <v>0.728379688599076</v>
      </c>
    </row>
    <row r="2875" ht="15.75" customHeight="1" spans="1:9">
      <c r="A2875" s="3" t="s">
        <v>2893</v>
      </c>
      <c r="B2875" s="5">
        <v>45277</v>
      </c>
      <c r="C2875" s="4" t="s">
        <v>20</v>
      </c>
      <c r="D2875" s="6" t="s">
        <v>23</v>
      </c>
      <c r="E2875" s="3">
        <v>579.23</v>
      </c>
      <c r="F2875" s="3">
        <v>17</v>
      </c>
      <c r="G2875" s="3">
        <v>27</v>
      </c>
      <c r="H2875" s="3">
        <v>72.04</v>
      </c>
      <c r="I2875" s="1">
        <f t="shared" si="44"/>
        <v>0.124372011118209</v>
      </c>
    </row>
    <row r="2876" ht="15.75" customHeight="1" spans="1:9">
      <c r="A2876" s="3" t="s">
        <v>2894</v>
      </c>
      <c r="B2876" s="5">
        <v>45059</v>
      </c>
      <c r="C2876" s="4" t="s">
        <v>10</v>
      </c>
      <c r="D2876" s="6" t="s">
        <v>38</v>
      </c>
      <c r="E2876" s="3">
        <v>1784.79</v>
      </c>
      <c r="F2876" s="3">
        <v>1</v>
      </c>
      <c r="G2876" s="3">
        <v>10</v>
      </c>
      <c r="H2876" s="3">
        <v>165.61</v>
      </c>
      <c r="I2876" s="1">
        <f t="shared" si="44"/>
        <v>0.0927896279114069</v>
      </c>
    </row>
    <row r="2877" ht="15.75" customHeight="1" spans="1:9">
      <c r="A2877" s="3" t="s">
        <v>2895</v>
      </c>
      <c r="B2877" s="5">
        <v>45159</v>
      </c>
      <c r="C2877" s="4" t="s">
        <v>10</v>
      </c>
      <c r="D2877" s="6" t="s">
        <v>28</v>
      </c>
      <c r="E2877" s="3">
        <v>4679.54</v>
      </c>
      <c r="F2877" s="3">
        <v>7</v>
      </c>
      <c r="G2877" s="3">
        <v>44</v>
      </c>
      <c r="H2877" s="3">
        <v>339.39</v>
      </c>
      <c r="I2877" s="1">
        <f t="shared" si="44"/>
        <v>0.0725263594284908</v>
      </c>
    </row>
    <row r="2878" ht="15.75" customHeight="1" spans="1:9">
      <c r="A2878" s="3" t="s">
        <v>2896</v>
      </c>
      <c r="B2878" s="5">
        <v>45410</v>
      </c>
      <c r="C2878" s="4" t="s">
        <v>10</v>
      </c>
      <c r="D2878" s="6" t="s">
        <v>21</v>
      </c>
      <c r="E2878" s="3">
        <v>4205.62</v>
      </c>
      <c r="F2878" s="3">
        <v>43</v>
      </c>
      <c r="G2878" s="3">
        <v>17</v>
      </c>
      <c r="H2878" s="3">
        <v>950.34</v>
      </c>
      <c r="I2878" s="1">
        <f t="shared" si="44"/>
        <v>0.225969060447687</v>
      </c>
    </row>
    <row r="2879" ht="15.75" customHeight="1" spans="1:9">
      <c r="A2879" s="3" t="s">
        <v>2897</v>
      </c>
      <c r="B2879" s="5">
        <v>45391</v>
      </c>
      <c r="C2879" s="4" t="s">
        <v>16</v>
      </c>
      <c r="D2879" s="6" t="s">
        <v>38</v>
      </c>
      <c r="E2879" s="3">
        <v>2185.31</v>
      </c>
      <c r="F2879" s="3">
        <v>18</v>
      </c>
      <c r="G2879" s="3">
        <v>31</v>
      </c>
      <c r="H2879" s="3">
        <v>1764.55</v>
      </c>
      <c r="I2879" s="1">
        <f t="shared" si="44"/>
        <v>0.807459811193835</v>
      </c>
    </row>
    <row r="2880" ht="15.75" customHeight="1" spans="1:9">
      <c r="A2880" s="3" t="s">
        <v>2898</v>
      </c>
      <c r="B2880" s="5">
        <v>45332</v>
      </c>
      <c r="C2880" s="4" t="s">
        <v>10</v>
      </c>
      <c r="D2880" s="6" t="s">
        <v>38</v>
      </c>
      <c r="E2880" s="3">
        <v>2984.95</v>
      </c>
      <c r="F2880" s="3">
        <v>41</v>
      </c>
      <c r="G2880" s="3">
        <v>4</v>
      </c>
      <c r="H2880" s="3">
        <v>186.24</v>
      </c>
      <c r="I2880" s="1">
        <f t="shared" si="44"/>
        <v>0.0623930049079549</v>
      </c>
    </row>
    <row r="2881" ht="15.75" customHeight="1" spans="1:9">
      <c r="A2881" s="3" t="s">
        <v>2899</v>
      </c>
      <c r="B2881" s="5">
        <v>45164</v>
      </c>
      <c r="C2881" s="4" t="s">
        <v>13</v>
      </c>
      <c r="D2881" s="6" t="s">
        <v>21</v>
      </c>
      <c r="E2881" s="3">
        <v>2107.39</v>
      </c>
      <c r="F2881" s="3">
        <v>11</v>
      </c>
      <c r="G2881" s="3">
        <v>24</v>
      </c>
      <c r="H2881" s="3">
        <v>30.22</v>
      </c>
      <c r="I2881" s="1">
        <f t="shared" si="44"/>
        <v>0.0143400130018649</v>
      </c>
    </row>
    <row r="2882" ht="15.75" customHeight="1" spans="1:9">
      <c r="A2882" s="3" t="s">
        <v>2900</v>
      </c>
      <c r="B2882" s="5">
        <v>45202</v>
      </c>
      <c r="C2882" s="4" t="s">
        <v>10</v>
      </c>
      <c r="D2882" s="6" t="s">
        <v>21</v>
      </c>
      <c r="E2882" s="3">
        <v>1119.79</v>
      </c>
      <c r="F2882" s="3">
        <v>40</v>
      </c>
      <c r="G2882" s="3">
        <v>35</v>
      </c>
      <c r="H2882" s="3">
        <v>858.75</v>
      </c>
      <c r="I2882" s="1">
        <f t="shared" si="44"/>
        <v>0.76688486234026</v>
      </c>
    </row>
    <row r="2883" ht="15.75" customHeight="1" spans="1:9">
      <c r="A2883" s="3" t="s">
        <v>2901</v>
      </c>
      <c r="B2883" s="5">
        <v>45232</v>
      </c>
      <c r="C2883" s="4" t="s">
        <v>20</v>
      </c>
      <c r="D2883" s="6" t="s">
        <v>38</v>
      </c>
      <c r="E2883" s="3">
        <v>1727.88</v>
      </c>
      <c r="F2883" s="3">
        <v>5</v>
      </c>
      <c r="G2883" s="3">
        <v>1</v>
      </c>
      <c r="H2883" s="3">
        <v>1187.82</v>
      </c>
      <c r="I2883" s="1">
        <f t="shared" ref="I2883:I2946" si="45">H2883/E2883</f>
        <v>0.68744357247031</v>
      </c>
    </row>
    <row r="2884" ht="15.75" customHeight="1" spans="1:9">
      <c r="A2884" s="3" t="s">
        <v>2902</v>
      </c>
      <c r="B2884" s="5">
        <v>45268</v>
      </c>
      <c r="C2884" s="4" t="s">
        <v>13</v>
      </c>
      <c r="D2884" s="6" t="s">
        <v>21</v>
      </c>
      <c r="E2884" s="3">
        <v>3835.37</v>
      </c>
      <c r="F2884" s="3">
        <v>43</v>
      </c>
      <c r="G2884" s="3">
        <v>42</v>
      </c>
      <c r="H2884" s="3">
        <v>1778.07</v>
      </c>
      <c r="I2884" s="1">
        <f t="shared" si="45"/>
        <v>0.463598036173824</v>
      </c>
    </row>
    <row r="2885" ht="15.75" customHeight="1" spans="1:9">
      <c r="A2885" s="3" t="s">
        <v>2903</v>
      </c>
      <c r="B2885" s="5">
        <v>45308</v>
      </c>
      <c r="C2885" s="4" t="s">
        <v>10</v>
      </c>
      <c r="D2885" s="6" t="s">
        <v>21</v>
      </c>
      <c r="E2885" s="3">
        <v>696.6</v>
      </c>
      <c r="F2885" s="3">
        <v>43</v>
      </c>
      <c r="G2885" s="3">
        <v>37</v>
      </c>
      <c r="H2885" s="3">
        <v>877.57</v>
      </c>
      <c r="I2885" s="1">
        <f t="shared" si="45"/>
        <v>1.2597904105656</v>
      </c>
    </row>
    <row r="2886" ht="15.75" customHeight="1" spans="1:9">
      <c r="A2886" s="3" t="s">
        <v>2904</v>
      </c>
      <c r="B2886" s="5">
        <v>44910</v>
      </c>
      <c r="C2886" s="4" t="s">
        <v>10</v>
      </c>
      <c r="D2886" s="6" t="s">
        <v>38</v>
      </c>
      <c r="E2886" s="3">
        <v>91.63</v>
      </c>
      <c r="F2886" s="3">
        <v>23</v>
      </c>
      <c r="G2886" s="3">
        <v>23</v>
      </c>
      <c r="H2886" s="3">
        <v>1995.26</v>
      </c>
      <c r="I2886" s="1">
        <f t="shared" si="45"/>
        <v>21.7751828003929</v>
      </c>
    </row>
    <row r="2887" ht="15.75" customHeight="1" spans="1:9">
      <c r="A2887" s="3" t="s">
        <v>2905</v>
      </c>
      <c r="B2887" s="5">
        <v>45499</v>
      </c>
      <c r="C2887" s="4" t="s">
        <v>10</v>
      </c>
      <c r="D2887" s="6" t="s">
        <v>26</v>
      </c>
      <c r="E2887" s="3">
        <v>4944.8</v>
      </c>
      <c r="F2887" s="3">
        <v>48</v>
      </c>
      <c r="G2887" s="3">
        <v>0</v>
      </c>
      <c r="H2887" s="3">
        <v>307.87</v>
      </c>
      <c r="I2887" s="1">
        <f t="shared" si="45"/>
        <v>0.0622613654748423</v>
      </c>
    </row>
    <row r="2888" ht="15.75" customHeight="1" spans="1:9">
      <c r="A2888" s="3" t="s">
        <v>2906</v>
      </c>
      <c r="B2888" s="5">
        <v>45356</v>
      </c>
      <c r="C2888" s="4" t="s">
        <v>20</v>
      </c>
      <c r="D2888" s="6" t="s">
        <v>21</v>
      </c>
      <c r="E2888" s="3">
        <v>4323.29</v>
      </c>
      <c r="F2888" s="3">
        <v>14</v>
      </c>
      <c r="G2888" s="3">
        <v>41</v>
      </c>
      <c r="H2888" s="3">
        <v>953.8</v>
      </c>
      <c r="I2888" s="1">
        <f t="shared" si="45"/>
        <v>0.220619019311682</v>
      </c>
    </row>
    <row r="2889" ht="15.75" customHeight="1" spans="1:9">
      <c r="A2889" s="3" t="s">
        <v>2907</v>
      </c>
      <c r="B2889" s="5">
        <v>44920</v>
      </c>
      <c r="C2889" s="4" t="s">
        <v>16</v>
      </c>
      <c r="D2889" s="6" t="s">
        <v>38</v>
      </c>
      <c r="E2889" s="3">
        <v>1225.48</v>
      </c>
      <c r="F2889" s="3">
        <v>49</v>
      </c>
      <c r="G2889" s="3">
        <v>17</v>
      </c>
      <c r="H2889" s="3">
        <v>98.08</v>
      </c>
      <c r="I2889" s="1">
        <f t="shared" si="45"/>
        <v>0.0800339458824297</v>
      </c>
    </row>
    <row r="2890" ht="15.75" customHeight="1" spans="1:9">
      <c r="A2890" s="3" t="s">
        <v>2908</v>
      </c>
      <c r="B2890" s="5">
        <v>45460</v>
      </c>
      <c r="C2890" s="4" t="s">
        <v>20</v>
      </c>
      <c r="D2890" s="6" t="s">
        <v>26</v>
      </c>
      <c r="E2890" s="3">
        <v>911.47</v>
      </c>
      <c r="F2890" s="3">
        <v>21</v>
      </c>
      <c r="G2890" s="3">
        <v>13</v>
      </c>
      <c r="H2890" s="3">
        <v>1265.75</v>
      </c>
      <c r="I2890" s="1">
        <f t="shared" si="45"/>
        <v>1.38869079618638</v>
      </c>
    </row>
    <row r="2891" ht="15.75" customHeight="1" spans="1:9">
      <c r="A2891" s="3" t="s">
        <v>2909</v>
      </c>
      <c r="B2891" s="5">
        <v>45339</v>
      </c>
      <c r="C2891" s="4" t="s">
        <v>20</v>
      </c>
      <c r="D2891" s="6" t="s">
        <v>38</v>
      </c>
      <c r="E2891" s="3">
        <v>1769.43</v>
      </c>
      <c r="F2891" s="3">
        <v>2</v>
      </c>
      <c r="G2891" s="3">
        <v>33</v>
      </c>
      <c r="H2891" s="3">
        <v>801.99</v>
      </c>
      <c r="I2891" s="1">
        <f t="shared" si="45"/>
        <v>0.453247656024822</v>
      </c>
    </row>
    <row r="2892" ht="15.75" customHeight="1" spans="1:9">
      <c r="A2892" s="3" t="s">
        <v>2910</v>
      </c>
      <c r="B2892" s="5">
        <v>45095</v>
      </c>
      <c r="C2892" s="4" t="s">
        <v>20</v>
      </c>
      <c r="D2892" s="6" t="s">
        <v>21</v>
      </c>
      <c r="E2892" s="3">
        <v>1287.57</v>
      </c>
      <c r="F2892" s="3">
        <v>31</v>
      </c>
      <c r="G2892" s="3">
        <v>42</v>
      </c>
      <c r="H2892" s="3">
        <v>1655.17</v>
      </c>
      <c r="I2892" s="1">
        <f t="shared" si="45"/>
        <v>1.28549904082885</v>
      </c>
    </row>
    <row r="2893" ht="15.75" customHeight="1" spans="1:9">
      <c r="A2893" s="3" t="s">
        <v>2911</v>
      </c>
      <c r="B2893" s="5">
        <v>45088</v>
      </c>
      <c r="C2893" s="4" t="s">
        <v>20</v>
      </c>
      <c r="D2893" s="6" t="s">
        <v>26</v>
      </c>
      <c r="E2893" s="3">
        <v>458.48</v>
      </c>
      <c r="F2893" s="3">
        <v>28</v>
      </c>
      <c r="G2893" s="3">
        <v>41</v>
      </c>
      <c r="H2893" s="3">
        <v>1947.79</v>
      </c>
      <c r="I2893" s="1">
        <f t="shared" si="45"/>
        <v>4.24836415983249</v>
      </c>
    </row>
    <row r="2894" ht="15.75" customHeight="1" spans="1:9">
      <c r="A2894" s="3" t="s">
        <v>2912</v>
      </c>
      <c r="B2894" s="5">
        <v>45412</v>
      </c>
      <c r="C2894" s="4" t="s">
        <v>20</v>
      </c>
      <c r="D2894" s="6" t="s">
        <v>21</v>
      </c>
      <c r="E2894" s="3">
        <v>2348.41</v>
      </c>
      <c r="F2894" s="3">
        <v>33</v>
      </c>
      <c r="G2894" s="3">
        <v>0</v>
      </c>
      <c r="H2894" s="3">
        <v>1619.77</v>
      </c>
      <c r="I2894" s="1">
        <f t="shared" si="45"/>
        <v>0.689730498507501</v>
      </c>
    </row>
    <row r="2895" ht="15.75" customHeight="1" spans="1:9">
      <c r="A2895" s="3" t="s">
        <v>2913</v>
      </c>
      <c r="B2895" s="5">
        <v>45280</v>
      </c>
      <c r="C2895" s="4" t="s">
        <v>10</v>
      </c>
      <c r="D2895" s="6" t="s">
        <v>28</v>
      </c>
      <c r="E2895" s="3">
        <v>3927.72</v>
      </c>
      <c r="F2895" s="3">
        <v>12</v>
      </c>
      <c r="G2895" s="3">
        <v>8</v>
      </c>
      <c r="H2895" s="3">
        <v>1792</v>
      </c>
      <c r="I2895" s="1">
        <f t="shared" si="45"/>
        <v>0.456244335135906</v>
      </c>
    </row>
    <row r="2896" ht="15.75" customHeight="1" spans="1:9">
      <c r="A2896" s="3" t="s">
        <v>2914</v>
      </c>
      <c r="B2896" s="5">
        <v>45449</v>
      </c>
      <c r="C2896" s="4" t="s">
        <v>20</v>
      </c>
      <c r="D2896" s="6" t="s">
        <v>21</v>
      </c>
      <c r="E2896" s="3">
        <v>804.25</v>
      </c>
      <c r="F2896" s="3">
        <v>9</v>
      </c>
      <c r="G2896" s="3">
        <v>9</v>
      </c>
      <c r="H2896" s="3">
        <v>107.36</v>
      </c>
      <c r="I2896" s="1">
        <f t="shared" si="45"/>
        <v>0.133490829965807</v>
      </c>
    </row>
    <row r="2897" ht="15.75" customHeight="1" spans="1:9">
      <c r="A2897" s="3" t="s">
        <v>2915</v>
      </c>
      <c r="B2897" s="5">
        <v>45533</v>
      </c>
      <c r="C2897" s="4" t="s">
        <v>20</v>
      </c>
      <c r="D2897" s="6" t="s">
        <v>28</v>
      </c>
      <c r="E2897" s="3">
        <v>4517.66</v>
      </c>
      <c r="F2897" s="3">
        <v>4</v>
      </c>
      <c r="G2897" s="3">
        <v>33</v>
      </c>
      <c r="H2897" s="3">
        <v>1474.65</v>
      </c>
      <c r="I2897" s="1">
        <f t="shared" si="45"/>
        <v>0.326418986820611</v>
      </c>
    </row>
    <row r="2898" ht="15.75" customHeight="1" spans="1:9">
      <c r="A2898" s="3" t="s">
        <v>2916</v>
      </c>
      <c r="B2898" s="5">
        <v>45580</v>
      </c>
      <c r="C2898" s="4" t="s">
        <v>20</v>
      </c>
      <c r="D2898" s="6" t="s">
        <v>38</v>
      </c>
      <c r="E2898" s="3">
        <v>449.04</v>
      </c>
      <c r="F2898" s="3">
        <v>10</v>
      </c>
      <c r="G2898" s="3">
        <v>12</v>
      </c>
      <c r="H2898" s="3">
        <v>272.92</v>
      </c>
      <c r="I2898" s="1">
        <f t="shared" si="45"/>
        <v>0.607785497951185</v>
      </c>
    </row>
    <row r="2899" ht="15.75" customHeight="1" spans="1:9">
      <c r="A2899" s="3" t="s">
        <v>2917</v>
      </c>
      <c r="B2899" s="5">
        <v>45437</v>
      </c>
      <c r="C2899" s="4" t="s">
        <v>13</v>
      </c>
      <c r="D2899" s="6" t="s">
        <v>26</v>
      </c>
      <c r="E2899" s="3">
        <v>4430.32</v>
      </c>
      <c r="F2899" s="3">
        <v>9</v>
      </c>
      <c r="G2899" s="3">
        <v>15</v>
      </c>
      <c r="H2899" s="3">
        <v>1459.99</v>
      </c>
      <c r="I2899" s="1">
        <f t="shared" si="45"/>
        <v>0.32954504415031</v>
      </c>
    </row>
    <row r="2900" ht="15.75" customHeight="1" spans="1:9">
      <c r="A2900" s="3" t="s">
        <v>2918</v>
      </c>
      <c r="B2900" s="5">
        <v>45136</v>
      </c>
      <c r="C2900" s="4" t="s">
        <v>20</v>
      </c>
      <c r="D2900" s="6" t="s">
        <v>38</v>
      </c>
      <c r="E2900" s="3">
        <v>2001.91</v>
      </c>
      <c r="F2900" s="3">
        <v>28</v>
      </c>
      <c r="G2900" s="3">
        <v>17</v>
      </c>
      <c r="H2900" s="3">
        <v>1575.47</v>
      </c>
      <c r="I2900" s="1">
        <f t="shared" si="45"/>
        <v>0.786983430823563</v>
      </c>
    </row>
    <row r="2901" ht="15.75" customHeight="1" spans="1:9">
      <c r="A2901" s="3" t="s">
        <v>2919</v>
      </c>
      <c r="B2901" s="5">
        <v>45518</v>
      </c>
      <c r="C2901" s="4" t="s">
        <v>10</v>
      </c>
      <c r="D2901" s="6" t="s">
        <v>38</v>
      </c>
      <c r="E2901" s="3">
        <v>2782.2</v>
      </c>
      <c r="F2901" s="3">
        <v>48</v>
      </c>
      <c r="G2901" s="3">
        <v>17</v>
      </c>
      <c r="H2901" s="3">
        <v>1055.75</v>
      </c>
      <c r="I2901" s="1">
        <f t="shared" si="45"/>
        <v>0.379465890302638</v>
      </c>
    </row>
    <row r="2902" ht="15.75" customHeight="1" spans="1:9">
      <c r="A2902" s="3" t="s">
        <v>2920</v>
      </c>
      <c r="B2902" s="5">
        <v>45312</v>
      </c>
      <c r="C2902" s="4" t="s">
        <v>16</v>
      </c>
      <c r="D2902" s="6" t="s">
        <v>21</v>
      </c>
      <c r="E2902" s="3">
        <v>3979.31</v>
      </c>
      <c r="F2902" s="3">
        <v>46</v>
      </c>
      <c r="G2902" s="3">
        <v>23</v>
      </c>
      <c r="H2902" s="3">
        <v>1038.07</v>
      </c>
      <c r="I2902" s="1">
        <f t="shared" si="45"/>
        <v>0.260866833697299</v>
      </c>
    </row>
    <row r="2903" ht="15.75" customHeight="1" spans="1:9">
      <c r="A2903" s="3" t="s">
        <v>2921</v>
      </c>
      <c r="B2903" s="5">
        <v>45086</v>
      </c>
      <c r="C2903" s="4" t="s">
        <v>13</v>
      </c>
      <c r="D2903" s="6" t="s">
        <v>38</v>
      </c>
      <c r="E2903" s="3">
        <v>1994.27</v>
      </c>
      <c r="F2903" s="3">
        <v>1</v>
      </c>
      <c r="G2903" s="3">
        <v>31</v>
      </c>
      <c r="H2903" s="3">
        <v>275.38</v>
      </c>
      <c r="I2903" s="1">
        <f t="shared" si="45"/>
        <v>0.1380856152878</v>
      </c>
    </row>
    <row r="2904" ht="15.75" customHeight="1" spans="1:9">
      <c r="A2904" s="3" t="s">
        <v>2922</v>
      </c>
      <c r="B2904" s="5">
        <v>45440</v>
      </c>
      <c r="C2904" s="4" t="s">
        <v>20</v>
      </c>
      <c r="D2904" s="6" t="s">
        <v>26</v>
      </c>
      <c r="E2904" s="3">
        <v>3491.51</v>
      </c>
      <c r="F2904" s="3">
        <v>12</v>
      </c>
      <c r="G2904" s="3">
        <v>44</v>
      </c>
      <c r="H2904" s="3">
        <v>1630.65</v>
      </c>
      <c r="I2904" s="1">
        <f t="shared" si="45"/>
        <v>0.467032888349167</v>
      </c>
    </row>
    <row r="2905" ht="15.75" customHeight="1" spans="1:9">
      <c r="A2905" s="3" t="s">
        <v>2923</v>
      </c>
      <c r="B2905" s="5">
        <v>45113</v>
      </c>
      <c r="C2905" s="4" t="s">
        <v>20</v>
      </c>
      <c r="D2905" s="6" t="s">
        <v>26</v>
      </c>
      <c r="E2905" s="3">
        <v>3681.55</v>
      </c>
      <c r="F2905" s="3">
        <v>50</v>
      </c>
      <c r="G2905" s="3">
        <v>42</v>
      </c>
      <c r="H2905" s="3">
        <v>452.08</v>
      </c>
      <c r="I2905" s="1">
        <f t="shared" si="45"/>
        <v>0.122796104901468</v>
      </c>
    </row>
    <row r="2906" ht="15.75" customHeight="1" spans="1:9">
      <c r="A2906" s="3" t="s">
        <v>2924</v>
      </c>
      <c r="B2906" s="5">
        <v>45234</v>
      </c>
      <c r="C2906" s="4" t="s">
        <v>16</v>
      </c>
      <c r="D2906" s="6" t="s">
        <v>23</v>
      </c>
      <c r="E2906" s="3">
        <v>2823.3</v>
      </c>
      <c r="F2906" s="3">
        <v>17</v>
      </c>
      <c r="G2906" s="3">
        <v>15</v>
      </c>
      <c r="H2906" s="3">
        <v>1652.44</v>
      </c>
      <c r="I2906" s="1">
        <f t="shared" si="45"/>
        <v>0.585286721212765</v>
      </c>
    </row>
    <row r="2907" ht="15.75" customHeight="1" spans="1:9">
      <c r="A2907" s="3" t="s">
        <v>2925</v>
      </c>
      <c r="B2907" s="5">
        <v>44964</v>
      </c>
      <c r="C2907" s="4" t="s">
        <v>16</v>
      </c>
      <c r="D2907" s="6" t="s">
        <v>28</v>
      </c>
      <c r="E2907" s="3">
        <v>2235.8</v>
      </c>
      <c r="F2907" s="3">
        <v>6</v>
      </c>
      <c r="G2907" s="3">
        <v>46</v>
      </c>
      <c r="H2907" s="3">
        <v>1206.79</v>
      </c>
      <c r="I2907" s="1">
        <f t="shared" si="45"/>
        <v>0.539757581178996</v>
      </c>
    </row>
    <row r="2908" ht="15.75" customHeight="1" spans="1:9">
      <c r="A2908" s="3" t="s">
        <v>2926</v>
      </c>
      <c r="B2908" s="5">
        <v>45190</v>
      </c>
      <c r="C2908" s="4" t="s">
        <v>16</v>
      </c>
      <c r="D2908" s="6" t="s">
        <v>26</v>
      </c>
      <c r="E2908" s="3">
        <v>3191.68</v>
      </c>
      <c r="F2908" s="3">
        <v>26</v>
      </c>
      <c r="G2908" s="3">
        <v>39</v>
      </c>
      <c r="H2908" s="3">
        <v>434.3</v>
      </c>
      <c r="I2908" s="1">
        <f t="shared" si="45"/>
        <v>0.136072538600361</v>
      </c>
    </row>
    <row r="2909" ht="15.75" customHeight="1" spans="1:9">
      <c r="A2909" s="3" t="s">
        <v>2927</v>
      </c>
      <c r="B2909" s="5">
        <v>45108</v>
      </c>
      <c r="C2909" s="4" t="s">
        <v>10</v>
      </c>
      <c r="D2909" s="6" t="s">
        <v>23</v>
      </c>
      <c r="E2909" s="3">
        <v>1565.73</v>
      </c>
      <c r="F2909" s="3">
        <v>5</v>
      </c>
      <c r="G2909" s="3">
        <v>34</v>
      </c>
      <c r="H2909" s="3">
        <v>446.21</v>
      </c>
      <c r="I2909" s="1">
        <f t="shared" si="45"/>
        <v>0.284985278432424</v>
      </c>
    </row>
    <row r="2910" ht="15.75" customHeight="1" spans="1:9">
      <c r="A2910" s="3" t="s">
        <v>2928</v>
      </c>
      <c r="B2910" s="5">
        <v>45141</v>
      </c>
      <c r="C2910" s="4" t="s">
        <v>20</v>
      </c>
      <c r="D2910" s="6" t="s">
        <v>28</v>
      </c>
      <c r="E2910" s="3">
        <v>3975.1</v>
      </c>
      <c r="F2910" s="3">
        <v>36</v>
      </c>
      <c r="G2910" s="3">
        <v>4</v>
      </c>
      <c r="H2910" s="3">
        <v>701.33</v>
      </c>
      <c r="I2910" s="1">
        <f t="shared" si="45"/>
        <v>0.176430781615557</v>
      </c>
    </row>
    <row r="2911" ht="15.75" customHeight="1" spans="1:9">
      <c r="A2911" s="3" t="s">
        <v>2929</v>
      </c>
      <c r="B2911" s="5">
        <v>45295</v>
      </c>
      <c r="C2911" s="4" t="s">
        <v>13</v>
      </c>
      <c r="D2911" s="6" t="s">
        <v>26</v>
      </c>
      <c r="E2911" s="3">
        <v>4681.32</v>
      </c>
      <c r="F2911" s="3">
        <v>16</v>
      </c>
      <c r="G2911" s="3">
        <v>49</v>
      </c>
      <c r="H2911" s="3">
        <v>1922.25</v>
      </c>
      <c r="I2911" s="1">
        <f t="shared" si="45"/>
        <v>0.41062136320525</v>
      </c>
    </row>
    <row r="2912" ht="15.75" customHeight="1" spans="1:9">
      <c r="A2912" s="3" t="s">
        <v>2930</v>
      </c>
      <c r="B2912" s="5">
        <v>45335</v>
      </c>
      <c r="C2912" s="4" t="s">
        <v>20</v>
      </c>
      <c r="D2912" s="6" t="s">
        <v>26</v>
      </c>
      <c r="E2912" s="3">
        <v>3291.13</v>
      </c>
      <c r="F2912" s="3">
        <v>1</v>
      </c>
      <c r="G2912" s="3">
        <v>21</v>
      </c>
      <c r="H2912" s="3">
        <v>1065.8</v>
      </c>
      <c r="I2912" s="1">
        <f t="shared" si="45"/>
        <v>0.323840140012701</v>
      </c>
    </row>
    <row r="2913" ht="15.75" customHeight="1" spans="1:9">
      <c r="A2913" s="3" t="s">
        <v>2931</v>
      </c>
      <c r="B2913" s="5">
        <v>44891</v>
      </c>
      <c r="C2913" s="4" t="s">
        <v>10</v>
      </c>
      <c r="D2913" s="6" t="s">
        <v>28</v>
      </c>
      <c r="E2913" s="3">
        <v>4244.3</v>
      </c>
      <c r="F2913" s="3">
        <v>50</v>
      </c>
      <c r="G2913" s="3">
        <v>29</v>
      </c>
      <c r="H2913" s="3">
        <v>1129.17</v>
      </c>
      <c r="I2913" s="1">
        <f t="shared" si="45"/>
        <v>0.266043870602926</v>
      </c>
    </row>
    <row r="2914" ht="15.75" customHeight="1" spans="1:9">
      <c r="A2914" s="3" t="s">
        <v>2932</v>
      </c>
      <c r="B2914" s="5">
        <v>45062</v>
      </c>
      <c r="C2914" s="4" t="s">
        <v>16</v>
      </c>
      <c r="D2914" s="6" t="s">
        <v>38</v>
      </c>
      <c r="E2914" s="3">
        <v>1804.89</v>
      </c>
      <c r="F2914" s="3">
        <v>17</v>
      </c>
      <c r="G2914" s="3">
        <v>12</v>
      </c>
      <c r="H2914" s="3">
        <v>1214.82</v>
      </c>
      <c r="I2914" s="1">
        <f t="shared" si="45"/>
        <v>0.673071489121221</v>
      </c>
    </row>
    <row r="2915" ht="15.75" customHeight="1" spans="1:9">
      <c r="A2915" s="3" t="s">
        <v>2933</v>
      </c>
      <c r="B2915" s="5">
        <v>45287</v>
      </c>
      <c r="C2915" s="4" t="s">
        <v>16</v>
      </c>
      <c r="D2915" s="6" t="s">
        <v>26</v>
      </c>
      <c r="E2915" s="3">
        <v>484.49</v>
      </c>
      <c r="F2915" s="3">
        <v>11</v>
      </c>
      <c r="G2915" s="3">
        <v>37</v>
      </c>
      <c r="H2915" s="3">
        <v>1950.71</v>
      </c>
      <c r="I2915" s="1">
        <f t="shared" si="45"/>
        <v>4.02631633263844</v>
      </c>
    </row>
    <row r="2916" ht="15.75" customHeight="1" spans="1:9">
      <c r="A2916" s="3" t="s">
        <v>2934</v>
      </c>
      <c r="B2916" s="5">
        <v>45225</v>
      </c>
      <c r="C2916" s="4" t="s">
        <v>13</v>
      </c>
      <c r="D2916" s="6" t="s">
        <v>23</v>
      </c>
      <c r="E2916" s="3">
        <v>1996.99</v>
      </c>
      <c r="F2916" s="3">
        <v>12</v>
      </c>
      <c r="G2916" s="3">
        <v>42</v>
      </c>
      <c r="H2916" s="3">
        <v>1121.81</v>
      </c>
      <c r="I2916" s="1">
        <f t="shared" si="45"/>
        <v>0.561750434403778</v>
      </c>
    </row>
    <row r="2917" ht="15.75" customHeight="1" spans="1:9">
      <c r="A2917" s="3" t="s">
        <v>2935</v>
      </c>
      <c r="B2917" s="5">
        <v>45063</v>
      </c>
      <c r="C2917" s="4" t="s">
        <v>16</v>
      </c>
      <c r="D2917" s="6" t="s">
        <v>38</v>
      </c>
      <c r="E2917" s="3">
        <v>4733.35</v>
      </c>
      <c r="F2917" s="3">
        <v>47</v>
      </c>
      <c r="G2917" s="3">
        <v>21</v>
      </c>
      <c r="H2917" s="3">
        <v>662.73</v>
      </c>
      <c r="I2917" s="1">
        <f t="shared" si="45"/>
        <v>0.140012887278566</v>
      </c>
    </row>
    <row r="2918" ht="15.75" customHeight="1" spans="1:9">
      <c r="A2918" s="3" t="s">
        <v>2936</v>
      </c>
      <c r="B2918" s="5">
        <v>45114</v>
      </c>
      <c r="C2918" s="4" t="s">
        <v>13</v>
      </c>
      <c r="D2918" s="6" t="s">
        <v>21</v>
      </c>
      <c r="E2918" s="3">
        <v>1183.73</v>
      </c>
      <c r="F2918" s="3">
        <v>42</v>
      </c>
      <c r="G2918" s="3">
        <v>49</v>
      </c>
      <c r="H2918" s="3">
        <v>1365.91</v>
      </c>
      <c r="I2918" s="1">
        <f t="shared" si="45"/>
        <v>1.15390333944396</v>
      </c>
    </row>
    <row r="2919" ht="15.75" customHeight="1" spans="1:9">
      <c r="A2919" s="3" t="s">
        <v>2937</v>
      </c>
      <c r="B2919" s="5">
        <v>44912</v>
      </c>
      <c r="C2919" s="4" t="s">
        <v>16</v>
      </c>
      <c r="D2919" s="6" t="s">
        <v>21</v>
      </c>
      <c r="E2919" s="3">
        <v>1266.13</v>
      </c>
      <c r="F2919" s="3">
        <v>44</v>
      </c>
      <c r="G2919" s="3">
        <v>14</v>
      </c>
      <c r="H2919" s="3">
        <v>1079.57</v>
      </c>
      <c r="I2919" s="1">
        <f t="shared" si="45"/>
        <v>0.852653361029278</v>
      </c>
    </row>
    <row r="2920" ht="15.75" customHeight="1" spans="1:9">
      <c r="A2920" s="3" t="s">
        <v>2938</v>
      </c>
      <c r="B2920" s="5">
        <v>45277</v>
      </c>
      <c r="C2920" s="4" t="s">
        <v>13</v>
      </c>
      <c r="D2920" s="6" t="s">
        <v>21</v>
      </c>
      <c r="E2920" s="3">
        <v>4431.17</v>
      </c>
      <c r="F2920" s="3">
        <v>28</v>
      </c>
      <c r="G2920" s="3">
        <v>25</v>
      </c>
      <c r="H2920" s="3">
        <v>955.73</v>
      </c>
      <c r="I2920" s="1">
        <f t="shared" si="45"/>
        <v>0.215683442521952</v>
      </c>
    </row>
    <row r="2921" ht="15.75" customHeight="1" spans="1:9">
      <c r="A2921" s="3" t="s">
        <v>2939</v>
      </c>
      <c r="B2921" s="5">
        <v>45382</v>
      </c>
      <c r="C2921" s="4" t="s">
        <v>13</v>
      </c>
      <c r="D2921" s="6" t="s">
        <v>26</v>
      </c>
      <c r="E2921" s="3">
        <v>3647.92</v>
      </c>
      <c r="F2921" s="3">
        <v>34</v>
      </c>
      <c r="G2921" s="3">
        <v>29</v>
      </c>
      <c r="H2921" s="3">
        <v>1324.66</v>
      </c>
      <c r="I2921" s="1">
        <f t="shared" si="45"/>
        <v>0.363127480865808</v>
      </c>
    </row>
    <row r="2922" ht="15.75" customHeight="1" spans="1:9">
      <c r="A2922" s="3" t="s">
        <v>2940</v>
      </c>
      <c r="B2922" s="5">
        <v>44981</v>
      </c>
      <c r="C2922" s="4" t="s">
        <v>16</v>
      </c>
      <c r="D2922" s="6" t="s">
        <v>26</v>
      </c>
      <c r="E2922" s="3">
        <v>2492.57</v>
      </c>
      <c r="F2922" s="3">
        <v>11</v>
      </c>
      <c r="G2922" s="3">
        <v>36</v>
      </c>
      <c r="H2922" s="3">
        <v>1172.45</v>
      </c>
      <c r="I2922" s="1">
        <f t="shared" si="45"/>
        <v>0.470377963306948</v>
      </c>
    </row>
    <row r="2923" ht="15.75" customHeight="1" spans="1:9">
      <c r="A2923" s="3" t="s">
        <v>2941</v>
      </c>
      <c r="B2923" s="5">
        <v>45343</v>
      </c>
      <c r="C2923" s="4" t="s">
        <v>20</v>
      </c>
      <c r="D2923" s="6" t="s">
        <v>28</v>
      </c>
      <c r="E2923" s="3">
        <v>477.26</v>
      </c>
      <c r="F2923" s="3">
        <v>13</v>
      </c>
      <c r="G2923" s="3">
        <v>34</v>
      </c>
      <c r="H2923" s="3">
        <v>1873.23</v>
      </c>
      <c r="I2923" s="1">
        <f t="shared" si="45"/>
        <v>3.92496752294347</v>
      </c>
    </row>
    <row r="2924" ht="15.75" customHeight="1" spans="1:9">
      <c r="A2924" s="3" t="s">
        <v>2942</v>
      </c>
      <c r="B2924" s="5">
        <v>45415</v>
      </c>
      <c r="C2924" s="4" t="s">
        <v>16</v>
      </c>
      <c r="D2924" s="6" t="s">
        <v>26</v>
      </c>
      <c r="E2924" s="3">
        <v>3504.35</v>
      </c>
      <c r="F2924" s="3">
        <v>33</v>
      </c>
      <c r="G2924" s="3">
        <v>14</v>
      </c>
      <c r="H2924" s="3">
        <v>228.71</v>
      </c>
      <c r="I2924" s="1">
        <f t="shared" si="45"/>
        <v>0.0652645997117868</v>
      </c>
    </row>
    <row r="2925" ht="15.75" customHeight="1" spans="1:9">
      <c r="A2925" s="3" t="s">
        <v>2943</v>
      </c>
      <c r="B2925" s="5">
        <v>45085</v>
      </c>
      <c r="C2925" s="4" t="s">
        <v>13</v>
      </c>
      <c r="D2925" s="6" t="s">
        <v>28</v>
      </c>
      <c r="E2925" s="3">
        <v>1060.62</v>
      </c>
      <c r="F2925" s="3">
        <v>2</v>
      </c>
      <c r="G2925" s="3">
        <v>43</v>
      </c>
      <c r="H2925" s="3">
        <v>198.16</v>
      </c>
      <c r="I2925" s="1">
        <f t="shared" si="45"/>
        <v>0.186834115894477</v>
      </c>
    </row>
    <row r="2926" ht="15.75" customHeight="1" spans="1:9">
      <c r="A2926" s="3" t="s">
        <v>2944</v>
      </c>
      <c r="B2926" s="5">
        <v>45002</v>
      </c>
      <c r="C2926" s="4" t="s">
        <v>20</v>
      </c>
      <c r="D2926" s="6" t="s">
        <v>28</v>
      </c>
      <c r="E2926" s="3">
        <v>3596.99</v>
      </c>
      <c r="F2926" s="3">
        <v>25</v>
      </c>
      <c r="G2926" s="3">
        <v>48</v>
      </c>
      <c r="H2926" s="3">
        <v>1467.02</v>
      </c>
      <c r="I2926" s="1">
        <f t="shared" si="45"/>
        <v>0.407846560596499</v>
      </c>
    </row>
    <row r="2927" ht="15.75" customHeight="1" spans="1:9">
      <c r="A2927" s="3" t="s">
        <v>2945</v>
      </c>
      <c r="B2927" s="5">
        <v>45390</v>
      </c>
      <c r="C2927" s="4" t="s">
        <v>20</v>
      </c>
      <c r="D2927" s="6" t="s">
        <v>21</v>
      </c>
      <c r="E2927" s="3">
        <v>3598.91</v>
      </c>
      <c r="F2927" s="3">
        <v>4</v>
      </c>
      <c r="G2927" s="3">
        <v>37</v>
      </c>
      <c r="H2927" s="3">
        <v>575.49</v>
      </c>
      <c r="I2927" s="1">
        <f t="shared" si="45"/>
        <v>0.159906749543612</v>
      </c>
    </row>
    <row r="2928" ht="15.75" customHeight="1" spans="1:9">
      <c r="A2928" s="3" t="s">
        <v>2946</v>
      </c>
      <c r="B2928" s="5">
        <v>45263</v>
      </c>
      <c r="C2928" s="4" t="s">
        <v>20</v>
      </c>
      <c r="D2928" s="6" t="s">
        <v>21</v>
      </c>
      <c r="E2928" s="3">
        <v>4723.31</v>
      </c>
      <c r="F2928" s="3">
        <v>14</v>
      </c>
      <c r="G2928" s="3">
        <v>36</v>
      </c>
      <c r="H2928" s="3">
        <v>1478.33</v>
      </c>
      <c r="I2928" s="1">
        <f t="shared" si="45"/>
        <v>0.312986020396713</v>
      </c>
    </row>
    <row r="2929" ht="15.75" customHeight="1" spans="1:9">
      <c r="A2929" s="3" t="s">
        <v>2947</v>
      </c>
      <c r="B2929" s="5">
        <v>45407</v>
      </c>
      <c r="C2929" s="4" t="s">
        <v>16</v>
      </c>
      <c r="D2929" s="6" t="s">
        <v>26</v>
      </c>
      <c r="E2929" s="3">
        <v>941.08</v>
      </c>
      <c r="F2929" s="3">
        <v>8</v>
      </c>
      <c r="G2929" s="3">
        <v>41</v>
      </c>
      <c r="H2929" s="3">
        <v>1640.21</v>
      </c>
      <c r="I2929" s="1">
        <f t="shared" si="45"/>
        <v>1.74290177243167</v>
      </c>
    </row>
    <row r="2930" ht="15.75" customHeight="1" spans="1:9">
      <c r="A2930" s="3" t="s">
        <v>2948</v>
      </c>
      <c r="B2930" s="5">
        <v>45327</v>
      </c>
      <c r="C2930" s="4" t="s">
        <v>10</v>
      </c>
      <c r="D2930" s="6" t="s">
        <v>26</v>
      </c>
      <c r="E2930" s="3">
        <v>3328.12</v>
      </c>
      <c r="F2930" s="3">
        <v>11</v>
      </c>
      <c r="G2930" s="3">
        <v>44</v>
      </c>
      <c r="H2930" s="3">
        <v>576.18</v>
      </c>
      <c r="I2930" s="1">
        <f t="shared" si="45"/>
        <v>0.1731247671358</v>
      </c>
    </row>
    <row r="2931" ht="15.75" customHeight="1" spans="1:9">
      <c r="A2931" s="3" t="s">
        <v>2949</v>
      </c>
      <c r="B2931" s="5">
        <v>45411</v>
      </c>
      <c r="C2931" s="4" t="s">
        <v>20</v>
      </c>
      <c r="D2931" s="6" t="s">
        <v>38</v>
      </c>
      <c r="E2931" s="3">
        <v>3433.2</v>
      </c>
      <c r="F2931" s="3">
        <v>13</v>
      </c>
      <c r="G2931" s="3">
        <v>42</v>
      </c>
      <c r="H2931" s="3">
        <v>1682.05</v>
      </c>
      <c r="I2931" s="1">
        <f t="shared" si="45"/>
        <v>0.489936502388442</v>
      </c>
    </row>
    <row r="2932" ht="15.75" customHeight="1" spans="1:9">
      <c r="A2932" s="3" t="s">
        <v>2950</v>
      </c>
      <c r="B2932" s="5">
        <v>44932</v>
      </c>
      <c r="C2932" s="4" t="s">
        <v>13</v>
      </c>
      <c r="D2932" s="6" t="s">
        <v>23</v>
      </c>
      <c r="E2932" s="3">
        <v>1586.97</v>
      </c>
      <c r="F2932" s="3">
        <v>44</v>
      </c>
      <c r="G2932" s="3">
        <v>20</v>
      </c>
      <c r="H2932" s="3">
        <v>1930.53</v>
      </c>
      <c r="I2932" s="1">
        <f t="shared" si="45"/>
        <v>1.21648802434829</v>
      </c>
    </row>
    <row r="2933" ht="15.75" customHeight="1" spans="1:9">
      <c r="A2933" s="3" t="s">
        <v>2951</v>
      </c>
      <c r="B2933" s="5">
        <v>45116</v>
      </c>
      <c r="C2933" s="4" t="s">
        <v>10</v>
      </c>
      <c r="D2933" s="6" t="s">
        <v>38</v>
      </c>
      <c r="E2933" s="3">
        <v>2708.39</v>
      </c>
      <c r="F2933" s="3">
        <v>39</v>
      </c>
      <c r="G2933" s="3">
        <v>18</v>
      </c>
      <c r="H2933" s="3">
        <v>603</v>
      </c>
      <c r="I2933" s="1">
        <f t="shared" si="45"/>
        <v>0.222641495501017</v>
      </c>
    </row>
    <row r="2934" ht="15.75" customHeight="1" spans="1:9">
      <c r="A2934" s="3" t="s">
        <v>2952</v>
      </c>
      <c r="B2934" s="5">
        <v>45152</v>
      </c>
      <c r="C2934" s="4" t="s">
        <v>16</v>
      </c>
      <c r="D2934" s="6" t="s">
        <v>38</v>
      </c>
      <c r="E2934" s="3">
        <v>720.17</v>
      </c>
      <c r="F2934" s="3">
        <v>15</v>
      </c>
      <c r="G2934" s="3">
        <v>12</v>
      </c>
      <c r="H2934" s="3">
        <v>1636.56</v>
      </c>
      <c r="I2934" s="1">
        <f t="shared" si="45"/>
        <v>2.27246344613077</v>
      </c>
    </row>
    <row r="2935" ht="15.75" customHeight="1" spans="1:9">
      <c r="A2935" s="3" t="s">
        <v>2953</v>
      </c>
      <c r="B2935" s="5">
        <v>45532</v>
      </c>
      <c r="C2935" s="4" t="s">
        <v>13</v>
      </c>
      <c r="D2935" s="6" t="s">
        <v>26</v>
      </c>
      <c r="E2935" s="3">
        <v>951.78</v>
      </c>
      <c r="F2935" s="3">
        <v>20</v>
      </c>
      <c r="G2935" s="3">
        <v>46</v>
      </c>
      <c r="H2935" s="3">
        <v>416.12</v>
      </c>
      <c r="I2935" s="1">
        <f t="shared" si="45"/>
        <v>0.437201874382736</v>
      </c>
    </row>
    <row r="2936" ht="15.75" customHeight="1" spans="1:9">
      <c r="A2936" s="3" t="s">
        <v>2954</v>
      </c>
      <c r="B2936" s="5">
        <v>45480</v>
      </c>
      <c r="C2936" s="4" t="s">
        <v>20</v>
      </c>
      <c r="D2936" s="6" t="s">
        <v>28</v>
      </c>
      <c r="E2936" s="3">
        <v>1642.63</v>
      </c>
      <c r="F2936" s="3">
        <v>7</v>
      </c>
      <c r="G2936" s="3">
        <v>20</v>
      </c>
      <c r="H2936" s="3">
        <v>57.19</v>
      </c>
      <c r="I2936" s="1">
        <f t="shared" si="45"/>
        <v>0.0348161180545832</v>
      </c>
    </row>
    <row r="2937" ht="15.75" customHeight="1" spans="1:9">
      <c r="A2937" s="3" t="s">
        <v>2955</v>
      </c>
      <c r="B2937" s="5">
        <v>45132</v>
      </c>
      <c r="C2937" s="4" t="s">
        <v>16</v>
      </c>
      <c r="D2937" s="6" t="s">
        <v>23</v>
      </c>
      <c r="E2937" s="3">
        <v>1015.57</v>
      </c>
      <c r="F2937" s="3">
        <v>23</v>
      </c>
      <c r="G2937" s="3">
        <v>14</v>
      </c>
      <c r="H2937" s="3">
        <v>133.06</v>
      </c>
      <c r="I2937" s="1">
        <f t="shared" si="45"/>
        <v>0.131020018314838</v>
      </c>
    </row>
    <row r="2938" ht="15.75" customHeight="1" spans="1:9">
      <c r="A2938" s="3" t="s">
        <v>2956</v>
      </c>
      <c r="B2938" s="5">
        <v>44988</v>
      </c>
      <c r="C2938" s="4" t="s">
        <v>16</v>
      </c>
      <c r="D2938" s="6" t="s">
        <v>23</v>
      </c>
      <c r="E2938" s="3">
        <v>4685.11</v>
      </c>
      <c r="F2938" s="3">
        <v>8</v>
      </c>
      <c r="G2938" s="3">
        <v>7</v>
      </c>
      <c r="H2938" s="3">
        <v>481.5</v>
      </c>
      <c r="I2938" s="1">
        <f t="shared" si="45"/>
        <v>0.102772400221126</v>
      </c>
    </row>
    <row r="2939" ht="15.75" customHeight="1" spans="1:9">
      <c r="A2939" s="3" t="s">
        <v>2957</v>
      </c>
      <c r="B2939" s="5">
        <v>45494</v>
      </c>
      <c r="C2939" s="4" t="s">
        <v>10</v>
      </c>
      <c r="D2939" s="6" t="s">
        <v>21</v>
      </c>
      <c r="E2939" s="3">
        <v>3290.25</v>
      </c>
      <c r="F2939" s="3">
        <v>44</v>
      </c>
      <c r="G2939" s="3">
        <v>28</v>
      </c>
      <c r="H2939" s="3">
        <v>858.18</v>
      </c>
      <c r="I2939" s="1">
        <f t="shared" si="45"/>
        <v>0.260825165260998</v>
      </c>
    </row>
    <row r="2940" ht="15.75" customHeight="1" spans="1:9">
      <c r="A2940" s="3" t="s">
        <v>2958</v>
      </c>
      <c r="B2940" s="5">
        <v>45610</v>
      </c>
      <c r="C2940" s="4" t="s">
        <v>16</v>
      </c>
      <c r="D2940" s="6" t="s">
        <v>21</v>
      </c>
      <c r="E2940" s="3">
        <v>218.76</v>
      </c>
      <c r="F2940" s="3">
        <v>1</v>
      </c>
      <c r="G2940" s="3">
        <v>13</v>
      </c>
      <c r="H2940" s="3">
        <v>537.71</v>
      </c>
      <c r="I2940" s="1">
        <f t="shared" si="45"/>
        <v>2.45799049186323</v>
      </c>
    </row>
    <row r="2941" ht="15.75" customHeight="1" spans="1:9">
      <c r="A2941" s="3" t="s">
        <v>2959</v>
      </c>
      <c r="B2941" s="5">
        <v>45183</v>
      </c>
      <c r="C2941" s="4" t="s">
        <v>16</v>
      </c>
      <c r="D2941" s="6" t="s">
        <v>26</v>
      </c>
      <c r="E2941" s="3">
        <v>3996.5</v>
      </c>
      <c r="F2941" s="3">
        <v>48</v>
      </c>
      <c r="G2941" s="3">
        <v>18</v>
      </c>
      <c r="H2941" s="3">
        <v>1754.17</v>
      </c>
      <c r="I2941" s="1">
        <f t="shared" si="45"/>
        <v>0.438926560740648</v>
      </c>
    </row>
    <row r="2942" ht="15.75" customHeight="1" spans="1:9">
      <c r="A2942" s="3" t="s">
        <v>2960</v>
      </c>
      <c r="B2942" s="5">
        <v>45579</v>
      </c>
      <c r="C2942" s="4" t="s">
        <v>10</v>
      </c>
      <c r="D2942" s="6" t="s">
        <v>26</v>
      </c>
      <c r="E2942" s="3">
        <v>3673.96</v>
      </c>
      <c r="F2942" s="3">
        <v>13</v>
      </c>
      <c r="G2942" s="3">
        <v>3</v>
      </c>
      <c r="H2942" s="3">
        <v>1941.45</v>
      </c>
      <c r="I2942" s="1">
        <f t="shared" si="45"/>
        <v>0.528435257868894</v>
      </c>
    </row>
    <row r="2943" ht="15.75" customHeight="1" spans="1:9">
      <c r="A2943" s="3" t="s">
        <v>2961</v>
      </c>
      <c r="B2943" s="5">
        <v>45092</v>
      </c>
      <c r="C2943" s="4" t="s">
        <v>20</v>
      </c>
      <c r="D2943" s="6" t="s">
        <v>21</v>
      </c>
      <c r="E2943" s="3">
        <v>3071.32</v>
      </c>
      <c r="F2943" s="3">
        <v>13</v>
      </c>
      <c r="G2943" s="3">
        <v>46</v>
      </c>
      <c r="H2943" s="3">
        <v>415.13</v>
      </c>
      <c r="I2943" s="1">
        <f t="shared" si="45"/>
        <v>0.135163382519568</v>
      </c>
    </row>
    <row r="2944" ht="15.75" customHeight="1" spans="1:9">
      <c r="A2944" s="3" t="s">
        <v>2962</v>
      </c>
      <c r="B2944" s="5">
        <v>45444</v>
      </c>
      <c r="C2944" s="4" t="s">
        <v>16</v>
      </c>
      <c r="D2944" s="6" t="s">
        <v>23</v>
      </c>
      <c r="E2944" s="3">
        <v>4789.89</v>
      </c>
      <c r="F2944" s="3">
        <v>45</v>
      </c>
      <c r="G2944" s="3">
        <v>31</v>
      </c>
      <c r="H2944" s="3">
        <v>721.13</v>
      </c>
      <c r="I2944" s="1">
        <f t="shared" si="45"/>
        <v>0.150552517907509</v>
      </c>
    </row>
    <row r="2945" ht="15.75" customHeight="1" spans="1:9">
      <c r="A2945" s="3" t="s">
        <v>2963</v>
      </c>
      <c r="B2945" s="5">
        <v>45418</v>
      </c>
      <c r="C2945" s="4" t="s">
        <v>10</v>
      </c>
      <c r="D2945" s="6" t="s">
        <v>23</v>
      </c>
      <c r="E2945" s="3">
        <v>3813.98</v>
      </c>
      <c r="F2945" s="3">
        <v>47</v>
      </c>
      <c r="G2945" s="3">
        <v>47</v>
      </c>
      <c r="H2945" s="3">
        <v>938.34</v>
      </c>
      <c r="I2945" s="1">
        <f t="shared" si="45"/>
        <v>0.246026460547774</v>
      </c>
    </row>
    <row r="2946" ht="15.75" customHeight="1" spans="1:9">
      <c r="A2946" s="3" t="s">
        <v>2964</v>
      </c>
      <c r="B2946" s="5">
        <v>45258</v>
      </c>
      <c r="C2946" s="4" t="s">
        <v>20</v>
      </c>
      <c r="D2946" s="6" t="s">
        <v>28</v>
      </c>
      <c r="E2946" s="3">
        <v>3780.2</v>
      </c>
      <c r="F2946" s="3">
        <v>42</v>
      </c>
      <c r="G2946" s="3">
        <v>28</v>
      </c>
      <c r="H2946" s="3">
        <v>1882.56</v>
      </c>
      <c r="I2946" s="1">
        <f t="shared" si="45"/>
        <v>0.498005396539866</v>
      </c>
    </row>
    <row r="2947" ht="15.75" customHeight="1" spans="1:9">
      <c r="A2947" s="3" t="s">
        <v>2965</v>
      </c>
      <c r="B2947" s="5">
        <v>45310</v>
      </c>
      <c r="C2947" s="4" t="s">
        <v>13</v>
      </c>
      <c r="D2947" s="6" t="s">
        <v>26</v>
      </c>
      <c r="E2947" s="3">
        <v>622.06</v>
      </c>
      <c r="F2947" s="3">
        <v>43</v>
      </c>
      <c r="G2947" s="3">
        <v>35</v>
      </c>
      <c r="H2947" s="3">
        <v>1193.54</v>
      </c>
      <c r="I2947" s="1">
        <f t="shared" ref="I2947:I3010" si="46">H2947/E2947</f>
        <v>1.91868951548082</v>
      </c>
    </row>
    <row r="2948" ht="15.75" customHeight="1" spans="1:9">
      <c r="A2948" s="3" t="s">
        <v>2966</v>
      </c>
      <c r="B2948" s="5">
        <v>45379</v>
      </c>
      <c r="C2948" s="4" t="s">
        <v>10</v>
      </c>
      <c r="D2948" s="6" t="s">
        <v>26</v>
      </c>
      <c r="E2948" s="3">
        <v>4683.09</v>
      </c>
      <c r="F2948" s="3">
        <v>2</v>
      </c>
      <c r="G2948" s="3">
        <v>41</v>
      </c>
      <c r="H2948" s="3">
        <v>1290.37</v>
      </c>
      <c r="I2948" s="1">
        <f t="shared" si="46"/>
        <v>0.275538159633917</v>
      </c>
    </row>
    <row r="2949" ht="15.75" customHeight="1" spans="1:9">
      <c r="A2949" s="3" t="s">
        <v>2967</v>
      </c>
      <c r="B2949" s="5">
        <v>45600</v>
      </c>
      <c r="C2949" s="4" t="s">
        <v>16</v>
      </c>
      <c r="D2949" s="6" t="s">
        <v>38</v>
      </c>
      <c r="E2949" s="3">
        <v>1263.36</v>
      </c>
      <c r="F2949" s="3">
        <v>28</v>
      </c>
      <c r="G2949" s="3">
        <v>46</v>
      </c>
      <c r="H2949" s="3">
        <v>663.95</v>
      </c>
      <c r="I2949" s="1">
        <f t="shared" si="46"/>
        <v>0.525542996453901</v>
      </c>
    </row>
    <row r="2950" ht="15.75" customHeight="1" spans="1:9">
      <c r="A2950" s="3" t="s">
        <v>2968</v>
      </c>
      <c r="B2950" s="5">
        <v>45307</v>
      </c>
      <c r="C2950" s="4" t="s">
        <v>10</v>
      </c>
      <c r="D2950" s="6" t="s">
        <v>28</v>
      </c>
      <c r="E2950" s="3">
        <v>2245.43</v>
      </c>
      <c r="F2950" s="3">
        <v>35</v>
      </c>
      <c r="G2950" s="3">
        <v>26</v>
      </c>
      <c r="H2950" s="3">
        <v>959.16</v>
      </c>
      <c r="I2950" s="1">
        <f t="shared" si="46"/>
        <v>0.427160944674294</v>
      </c>
    </row>
    <row r="2951" ht="15.75" customHeight="1" spans="1:9">
      <c r="A2951" s="3" t="s">
        <v>2969</v>
      </c>
      <c r="B2951" s="5">
        <v>45290</v>
      </c>
      <c r="C2951" s="4" t="s">
        <v>10</v>
      </c>
      <c r="D2951" s="6" t="s">
        <v>28</v>
      </c>
      <c r="E2951" s="3">
        <v>4802.81</v>
      </c>
      <c r="F2951" s="3">
        <v>6</v>
      </c>
      <c r="G2951" s="3">
        <v>14</v>
      </c>
      <c r="H2951" s="3">
        <v>165.8</v>
      </c>
      <c r="I2951" s="1">
        <f t="shared" si="46"/>
        <v>0.0345214572302465</v>
      </c>
    </row>
    <row r="2952" ht="15.75" customHeight="1" spans="1:9">
      <c r="A2952" s="3" t="s">
        <v>2970</v>
      </c>
      <c r="B2952" s="5">
        <v>44908</v>
      </c>
      <c r="C2952" s="4" t="s">
        <v>10</v>
      </c>
      <c r="D2952" s="6" t="s">
        <v>26</v>
      </c>
      <c r="E2952" s="3">
        <v>3159</v>
      </c>
      <c r="F2952" s="3">
        <v>1</v>
      </c>
      <c r="G2952" s="3">
        <v>33</v>
      </c>
      <c r="H2952" s="3">
        <v>1920.19</v>
      </c>
      <c r="I2952" s="1">
        <f t="shared" si="46"/>
        <v>0.607847420069642</v>
      </c>
    </row>
    <row r="2953" ht="15.75" customHeight="1" spans="1:9">
      <c r="A2953" s="3" t="s">
        <v>2971</v>
      </c>
      <c r="B2953" s="5">
        <v>45153</v>
      </c>
      <c r="C2953" s="4" t="s">
        <v>13</v>
      </c>
      <c r="D2953" s="6" t="s">
        <v>28</v>
      </c>
      <c r="E2953" s="3">
        <v>1917.74</v>
      </c>
      <c r="F2953" s="3">
        <v>16</v>
      </c>
      <c r="G2953" s="3">
        <v>14</v>
      </c>
      <c r="H2953" s="3">
        <v>1773.93</v>
      </c>
      <c r="I2953" s="1">
        <f t="shared" si="46"/>
        <v>0.925010689665961</v>
      </c>
    </row>
    <row r="2954" ht="15.75" customHeight="1" spans="1:9">
      <c r="A2954" s="3" t="s">
        <v>2972</v>
      </c>
      <c r="B2954" s="5">
        <v>44918</v>
      </c>
      <c r="C2954" s="4" t="s">
        <v>16</v>
      </c>
      <c r="D2954" s="6" t="s">
        <v>23</v>
      </c>
      <c r="E2954" s="3">
        <v>1485.24</v>
      </c>
      <c r="F2954" s="3">
        <v>47</v>
      </c>
      <c r="G2954" s="3">
        <v>13</v>
      </c>
      <c r="H2954" s="3">
        <v>1316.69</v>
      </c>
      <c r="I2954" s="1">
        <f t="shared" si="46"/>
        <v>0.886516657240581</v>
      </c>
    </row>
    <row r="2955" ht="15.75" customHeight="1" spans="1:9">
      <c r="A2955" s="3" t="s">
        <v>2973</v>
      </c>
      <c r="B2955" s="5">
        <v>45144</v>
      </c>
      <c r="C2955" s="4" t="s">
        <v>10</v>
      </c>
      <c r="D2955" s="6" t="s">
        <v>21</v>
      </c>
      <c r="E2955" s="3">
        <v>3562.72</v>
      </c>
      <c r="F2955" s="3">
        <v>27</v>
      </c>
      <c r="G2955" s="3">
        <v>24</v>
      </c>
      <c r="H2955" s="3">
        <v>1375.66</v>
      </c>
      <c r="I2955" s="1">
        <f t="shared" si="46"/>
        <v>0.386126330444155</v>
      </c>
    </row>
    <row r="2956" ht="15.75" customHeight="1" spans="1:9">
      <c r="A2956" s="3" t="s">
        <v>2974</v>
      </c>
      <c r="B2956" s="5">
        <v>44925</v>
      </c>
      <c r="C2956" s="4" t="s">
        <v>16</v>
      </c>
      <c r="D2956" s="6" t="s">
        <v>21</v>
      </c>
      <c r="E2956" s="3">
        <v>4838.45</v>
      </c>
      <c r="F2956" s="3">
        <v>23</v>
      </c>
      <c r="G2956" s="3">
        <v>9</v>
      </c>
      <c r="H2956" s="3">
        <v>349.06</v>
      </c>
      <c r="I2956" s="1">
        <f t="shared" si="46"/>
        <v>0.0721429383376908</v>
      </c>
    </row>
    <row r="2957" ht="15.75" customHeight="1" spans="1:9">
      <c r="A2957" s="3" t="s">
        <v>2975</v>
      </c>
      <c r="B2957" s="5">
        <v>45510</v>
      </c>
      <c r="C2957" s="4" t="s">
        <v>16</v>
      </c>
      <c r="D2957" s="6" t="s">
        <v>28</v>
      </c>
      <c r="E2957" s="3">
        <v>4554.7</v>
      </c>
      <c r="F2957" s="3">
        <v>45</v>
      </c>
      <c r="G2957" s="3">
        <v>27</v>
      </c>
      <c r="H2957" s="3">
        <v>1119.48</v>
      </c>
      <c r="I2957" s="1">
        <f t="shared" si="46"/>
        <v>0.245785671943267</v>
      </c>
    </row>
    <row r="2958" ht="15.75" customHeight="1" spans="1:9">
      <c r="A2958" s="3" t="s">
        <v>2976</v>
      </c>
      <c r="B2958" s="5">
        <v>45183</v>
      </c>
      <c r="C2958" s="4" t="s">
        <v>10</v>
      </c>
      <c r="D2958" s="6" t="s">
        <v>21</v>
      </c>
      <c r="E2958" s="3">
        <v>2247.4</v>
      </c>
      <c r="F2958" s="3">
        <v>40</v>
      </c>
      <c r="G2958" s="3">
        <v>22</v>
      </c>
      <c r="H2958" s="3">
        <v>893.48</v>
      </c>
      <c r="I2958" s="1">
        <f t="shared" si="46"/>
        <v>0.39756162676871</v>
      </c>
    </row>
    <row r="2959" ht="15.75" customHeight="1" spans="1:9">
      <c r="A2959" s="3" t="s">
        <v>2977</v>
      </c>
      <c r="B2959" s="5">
        <v>45577</v>
      </c>
      <c r="C2959" s="4" t="s">
        <v>20</v>
      </c>
      <c r="D2959" s="6" t="s">
        <v>21</v>
      </c>
      <c r="E2959" s="3">
        <v>2079.16</v>
      </c>
      <c r="F2959" s="3">
        <v>34</v>
      </c>
      <c r="G2959" s="3">
        <v>37</v>
      </c>
      <c r="H2959" s="3">
        <v>1368.67</v>
      </c>
      <c r="I2959" s="1">
        <f t="shared" si="46"/>
        <v>0.658280267030916</v>
      </c>
    </row>
    <row r="2960" ht="15.75" customHeight="1" spans="1:9">
      <c r="A2960" s="3" t="s">
        <v>2978</v>
      </c>
      <c r="B2960" s="5">
        <v>45361</v>
      </c>
      <c r="C2960" s="4" t="s">
        <v>16</v>
      </c>
      <c r="D2960" s="6" t="s">
        <v>26</v>
      </c>
      <c r="E2960" s="3">
        <v>4473.36</v>
      </c>
      <c r="F2960" s="3">
        <v>42</v>
      </c>
      <c r="G2960" s="3">
        <v>22</v>
      </c>
      <c r="H2960" s="3">
        <v>279.13</v>
      </c>
      <c r="I2960" s="1">
        <f t="shared" si="46"/>
        <v>0.0623982867464277</v>
      </c>
    </row>
    <row r="2961" ht="15.75" customHeight="1" spans="1:9">
      <c r="A2961" s="3" t="s">
        <v>2979</v>
      </c>
      <c r="B2961" s="5">
        <v>44938</v>
      </c>
      <c r="C2961" s="4" t="s">
        <v>10</v>
      </c>
      <c r="D2961" s="6" t="s">
        <v>26</v>
      </c>
      <c r="E2961" s="3">
        <v>3138.18</v>
      </c>
      <c r="F2961" s="3">
        <v>49</v>
      </c>
      <c r="G2961" s="3">
        <v>20</v>
      </c>
      <c r="H2961" s="3">
        <v>1816.94</v>
      </c>
      <c r="I2961" s="1">
        <f t="shared" si="46"/>
        <v>0.578978898597276</v>
      </c>
    </row>
    <row r="2962" ht="15.75" customHeight="1" spans="1:9">
      <c r="A2962" s="3" t="s">
        <v>2980</v>
      </c>
      <c r="B2962" s="5">
        <v>44975</v>
      </c>
      <c r="C2962" s="4" t="s">
        <v>20</v>
      </c>
      <c r="D2962" s="6" t="s">
        <v>28</v>
      </c>
      <c r="E2962" s="3">
        <v>3176.06</v>
      </c>
      <c r="F2962" s="3">
        <v>11</v>
      </c>
      <c r="G2962" s="3">
        <v>11</v>
      </c>
      <c r="H2962" s="3">
        <v>1795.7</v>
      </c>
      <c r="I2962" s="1">
        <f t="shared" si="46"/>
        <v>0.56538604434425</v>
      </c>
    </row>
    <row r="2963" ht="15.75" customHeight="1" spans="1:9">
      <c r="A2963" s="3" t="s">
        <v>2981</v>
      </c>
      <c r="B2963" s="5">
        <v>44980</v>
      </c>
      <c r="C2963" s="4" t="s">
        <v>10</v>
      </c>
      <c r="D2963" s="6" t="s">
        <v>28</v>
      </c>
      <c r="E2963" s="3">
        <v>3084.72</v>
      </c>
      <c r="F2963" s="3">
        <v>43</v>
      </c>
      <c r="G2963" s="3">
        <v>21</v>
      </c>
      <c r="H2963" s="3">
        <v>1147.7</v>
      </c>
      <c r="I2963" s="1">
        <f t="shared" si="46"/>
        <v>0.37205970071838</v>
      </c>
    </row>
    <row r="2964" ht="15.75" customHeight="1" spans="1:9">
      <c r="A2964" s="3" t="s">
        <v>2982</v>
      </c>
      <c r="B2964" s="5">
        <v>45056</v>
      </c>
      <c r="C2964" s="4" t="s">
        <v>13</v>
      </c>
      <c r="D2964" s="6" t="s">
        <v>23</v>
      </c>
      <c r="E2964" s="3">
        <v>4824.85</v>
      </c>
      <c r="F2964" s="3">
        <v>46</v>
      </c>
      <c r="G2964" s="3">
        <v>43</v>
      </c>
      <c r="H2964" s="3">
        <v>1438.15</v>
      </c>
      <c r="I2964" s="1">
        <f t="shared" si="46"/>
        <v>0.298071442635522</v>
      </c>
    </row>
    <row r="2965" ht="15.75" customHeight="1" spans="1:9">
      <c r="A2965" s="3" t="s">
        <v>2983</v>
      </c>
      <c r="B2965" s="5">
        <v>45510</v>
      </c>
      <c r="C2965" s="4" t="s">
        <v>13</v>
      </c>
      <c r="D2965" s="6" t="s">
        <v>38</v>
      </c>
      <c r="E2965" s="3">
        <v>3673.48</v>
      </c>
      <c r="F2965" s="3">
        <v>30</v>
      </c>
      <c r="G2965" s="3">
        <v>46</v>
      </c>
      <c r="H2965" s="3">
        <v>1712.95</v>
      </c>
      <c r="I2965" s="1">
        <f t="shared" si="46"/>
        <v>0.466301708461731</v>
      </c>
    </row>
    <row r="2966" ht="15.75" customHeight="1" spans="1:9">
      <c r="A2966" s="3" t="s">
        <v>2984</v>
      </c>
      <c r="B2966" s="5">
        <v>44993</v>
      </c>
      <c r="C2966" s="4" t="s">
        <v>16</v>
      </c>
      <c r="D2966" s="6" t="s">
        <v>23</v>
      </c>
      <c r="E2966" s="3">
        <v>4992.02</v>
      </c>
      <c r="F2966" s="3">
        <v>33</v>
      </c>
      <c r="G2966" s="3">
        <v>43</v>
      </c>
      <c r="H2966" s="3">
        <v>671.47</v>
      </c>
      <c r="I2966" s="1">
        <f t="shared" si="46"/>
        <v>0.134508675846651</v>
      </c>
    </row>
    <row r="2967" ht="15.75" customHeight="1" spans="1:9">
      <c r="A2967" s="3" t="s">
        <v>2985</v>
      </c>
      <c r="B2967" s="5">
        <v>44949</v>
      </c>
      <c r="C2967" s="4" t="s">
        <v>13</v>
      </c>
      <c r="D2967" s="6" t="s">
        <v>28</v>
      </c>
      <c r="E2967" s="3">
        <v>3901.83</v>
      </c>
      <c r="F2967" s="3">
        <v>2</v>
      </c>
      <c r="G2967" s="3">
        <v>10</v>
      </c>
      <c r="H2967" s="3">
        <v>1965.6</v>
      </c>
      <c r="I2967" s="1">
        <f t="shared" si="46"/>
        <v>0.503763618609729</v>
      </c>
    </row>
    <row r="2968" ht="15.75" customHeight="1" spans="1:9">
      <c r="A2968" s="3" t="s">
        <v>2986</v>
      </c>
      <c r="B2968" s="5">
        <v>45172</v>
      </c>
      <c r="C2968" s="4" t="s">
        <v>10</v>
      </c>
      <c r="D2968" s="6" t="s">
        <v>23</v>
      </c>
      <c r="E2968" s="3">
        <v>4752.51</v>
      </c>
      <c r="F2968" s="3">
        <v>18</v>
      </c>
      <c r="G2968" s="3">
        <v>14</v>
      </c>
      <c r="H2968" s="3">
        <v>1481.37</v>
      </c>
      <c r="I2968" s="1">
        <f t="shared" si="46"/>
        <v>0.311702658174312</v>
      </c>
    </row>
    <row r="2969" ht="15.75" customHeight="1" spans="1:9">
      <c r="A2969" s="3" t="s">
        <v>2987</v>
      </c>
      <c r="B2969" s="5">
        <v>45266</v>
      </c>
      <c r="C2969" s="4" t="s">
        <v>13</v>
      </c>
      <c r="D2969" s="6" t="s">
        <v>26</v>
      </c>
      <c r="E2969" s="3">
        <v>2520.53</v>
      </c>
      <c r="F2969" s="3">
        <v>48</v>
      </c>
      <c r="G2969" s="3">
        <v>19</v>
      </c>
      <c r="H2969" s="3">
        <v>1435.41</v>
      </c>
      <c r="I2969" s="1">
        <f t="shared" si="46"/>
        <v>0.56948736971986</v>
      </c>
    </row>
    <row r="2970" ht="15.75" customHeight="1" spans="1:9">
      <c r="A2970" s="3" t="s">
        <v>2988</v>
      </c>
      <c r="B2970" s="5">
        <v>45118</v>
      </c>
      <c r="C2970" s="4" t="s">
        <v>16</v>
      </c>
      <c r="D2970" s="6" t="s">
        <v>26</v>
      </c>
      <c r="E2970" s="3">
        <v>1768.69</v>
      </c>
      <c r="F2970" s="3">
        <v>5</v>
      </c>
      <c r="G2970" s="3">
        <v>49</v>
      </c>
      <c r="H2970" s="3">
        <v>419.15</v>
      </c>
      <c r="I2970" s="1">
        <f t="shared" si="46"/>
        <v>0.236983304027274</v>
      </c>
    </row>
    <row r="2971" ht="15.75" customHeight="1" spans="1:9">
      <c r="A2971" s="3" t="s">
        <v>2989</v>
      </c>
      <c r="B2971" s="5">
        <v>45249</v>
      </c>
      <c r="C2971" s="4" t="s">
        <v>20</v>
      </c>
      <c r="D2971" s="6" t="s">
        <v>38</v>
      </c>
      <c r="E2971" s="3">
        <v>3729.2</v>
      </c>
      <c r="F2971" s="3">
        <v>9</v>
      </c>
      <c r="G2971" s="3">
        <v>47</v>
      </c>
      <c r="H2971" s="3">
        <v>1370.29</v>
      </c>
      <c r="I2971" s="1">
        <f t="shared" si="46"/>
        <v>0.367448782580714</v>
      </c>
    </row>
    <row r="2972" ht="15.75" customHeight="1" spans="1:9">
      <c r="A2972" s="3" t="s">
        <v>2990</v>
      </c>
      <c r="B2972" s="5">
        <v>45030</v>
      </c>
      <c r="C2972" s="4" t="s">
        <v>13</v>
      </c>
      <c r="D2972" s="6" t="s">
        <v>26</v>
      </c>
      <c r="E2972" s="3">
        <v>4576.51</v>
      </c>
      <c r="F2972" s="3">
        <v>36</v>
      </c>
      <c r="G2972" s="3">
        <v>32</v>
      </c>
      <c r="H2972" s="3">
        <v>1587.37</v>
      </c>
      <c r="I2972" s="1">
        <f t="shared" si="46"/>
        <v>0.346851640223664</v>
      </c>
    </row>
    <row r="2973" ht="15.75" customHeight="1" spans="1:9">
      <c r="A2973" s="3" t="s">
        <v>2991</v>
      </c>
      <c r="B2973" s="5">
        <v>45028</v>
      </c>
      <c r="C2973" s="4" t="s">
        <v>20</v>
      </c>
      <c r="D2973" s="6" t="s">
        <v>23</v>
      </c>
      <c r="E2973" s="3">
        <v>3683.92</v>
      </c>
      <c r="F2973" s="3">
        <v>24</v>
      </c>
      <c r="G2973" s="3">
        <v>25</v>
      </c>
      <c r="H2973" s="3">
        <v>352.4</v>
      </c>
      <c r="I2973" s="1">
        <f t="shared" si="46"/>
        <v>0.0956589719646463</v>
      </c>
    </row>
    <row r="2974" ht="15.75" customHeight="1" spans="1:9">
      <c r="A2974" s="3" t="s">
        <v>2992</v>
      </c>
      <c r="B2974" s="5">
        <v>45183</v>
      </c>
      <c r="C2974" s="4" t="s">
        <v>16</v>
      </c>
      <c r="D2974" s="6" t="s">
        <v>28</v>
      </c>
      <c r="E2974" s="3">
        <v>458.43</v>
      </c>
      <c r="F2974" s="3">
        <v>31</v>
      </c>
      <c r="G2974" s="3">
        <v>47</v>
      </c>
      <c r="H2974" s="3">
        <v>63.22</v>
      </c>
      <c r="I2974" s="1">
        <f t="shared" si="46"/>
        <v>0.137905459939358</v>
      </c>
    </row>
    <row r="2975" ht="15.75" customHeight="1" spans="1:9">
      <c r="A2975" s="3" t="s">
        <v>2993</v>
      </c>
      <c r="B2975" s="5">
        <v>45596</v>
      </c>
      <c r="C2975" s="4" t="s">
        <v>10</v>
      </c>
      <c r="D2975" s="6" t="s">
        <v>21</v>
      </c>
      <c r="E2975" s="3">
        <v>745.2</v>
      </c>
      <c r="F2975" s="3">
        <v>1</v>
      </c>
      <c r="G2975" s="3">
        <v>37</v>
      </c>
      <c r="H2975" s="3">
        <v>1950.21</v>
      </c>
      <c r="I2975" s="1">
        <f t="shared" si="46"/>
        <v>2.61702898550725</v>
      </c>
    </row>
    <row r="2976" ht="15.75" customHeight="1" spans="1:9">
      <c r="A2976" s="3" t="s">
        <v>2994</v>
      </c>
      <c r="B2976" s="5">
        <v>45569</v>
      </c>
      <c r="C2976" s="4" t="s">
        <v>10</v>
      </c>
      <c r="D2976" s="6" t="s">
        <v>26</v>
      </c>
      <c r="E2976" s="3">
        <v>3065.15</v>
      </c>
      <c r="F2976" s="3">
        <v>20</v>
      </c>
      <c r="G2976" s="3">
        <v>8</v>
      </c>
      <c r="H2976" s="3">
        <v>289.32</v>
      </c>
      <c r="I2976" s="1">
        <f t="shared" si="46"/>
        <v>0.0943901603510432</v>
      </c>
    </row>
    <row r="2977" ht="15.75" customHeight="1" spans="1:9">
      <c r="A2977" s="3" t="s">
        <v>2995</v>
      </c>
      <c r="B2977" s="5">
        <v>45260</v>
      </c>
      <c r="C2977" s="4" t="s">
        <v>13</v>
      </c>
      <c r="D2977" s="6" t="s">
        <v>21</v>
      </c>
      <c r="E2977" s="3">
        <v>1394.17</v>
      </c>
      <c r="F2977" s="3">
        <v>40</v>
      </c>
      <c r="G2977" s="3">
        <v>8</v>
      </c>
      <c r="H2977" s="3">
        <v>141.93</v>
      </c>
      <c r="I2977" s="1">
        <f t="shared" si="46"/>
        <v>0.101802506150613</v>
      </c>
    </row>
    <row r="2978" ht="15.75" customHeight="1" spans="1:9">
      <c r="A2978" s="3" t="s">
        <v>2996</v>
      </c>
      <c r="B2978" s="5">
        <v>45531</v>
      </c>
      <c r="C2978" s="4" t="s">
        <v>20</v>
      </c>
      <c r="D2978" s="6" t="s">
        <v>38</v>
      </c>
      <c r="E2978" s="3">
        <v>714.67</v>
      </c>
      <c r="F2978" s="3">
        <v>5</v>
      </c>
      <c r="G2978" s="3">
        <v>21</v>
      </c>
      <c r="H2978" s="3">
        <v>23.5</v>
      </c>
      <c r="I2978" s="1">
        <f t="shared" si="46"/>
        <v>0.0328823093175871</v>
      </c>
    </row>
    <row r="2979" ht="15.75" customHeight="1" spans="1:9">
      <c r="A2979" s="3" t="s">
        <v>2997</v>
      </c>
      <c r="B2979" s="5">
        <v>45083</v>
      </c>
      <c r="C2979" s="4" t="s">
        <v>20</v>
      </c>
      <c r="D2979" s="6" t="s">
        <v>23</v>
      </c>
      <c r="E2979" s="3">
        <v>320.05</v>
      </c>
      <c r="F2979" s="3">
        <v>42</v>
      </c>
      <c r="G2979" s="3">
        <v>4</v>
      </c>
      <c r="H2979" s="3">
        <v>531.02</v>
      </c>
      <c r="I2979" s="1">
        <f t="shared" si="46"/>
        <v>1.65917825339791</v>
      </c>
    </row>
    <row r="2980" ht="15.75" customHeight="1" spans="1:9">
      <c r="A2980" s="3" t="s">
        <v>2998</v>
      </c>
      <c r="B2980" s="5">
        <v>45343</v>
      </c>
      <c r="C2980" s="4" t="s">
        <v>20</v>
      </c>
      <c r="D2980" s="6" t="s">
        <v>23</v>
      </c>
      <c r="E2980" s="3">
        <v>2143.87</v>
      </c>
      <c r="F2980" s="3">
        <v>11</v>
      </c>
      <c r="G2980" s="3">
        <v>5</v>
      </c>
      <c r="H2980" s="3">
        <v>308.24</v>
      </c>
      <c r="I2980" s="1">
        <f t="shared" si="46"/>
        <v>0.143777374560958</v>
      </c>
    </row>
    <row r="2981" ht="15.75" customHeight="1" spans="1:9">
      <c r="A2981" s="3" t="s">
        <v>2999</v>
      </c>
      <c r="B2981" s="5">
        <v>45118</v>
      </c>
      <c r="C2981" s="4" t="s">
        <v>13</v>
      </c>
      <c r="D2981" s="6" t="s">
        <v>26</v>
      </c>
      <c r="E2981" s="3">
        <v>4575.06</v>
      </c>
      <c r="F2981" s="3">
        <v>12</v>
      </c>
      <c r="G2981" s="3">
        <v>48</v>
      </c>
      <c r="H2981" s="3">
        <v>1187.23</v>
      </c>
      <c r="I2981" s="1">
        <f t="shared" si="46"/>
        <v>0.259500421852391</v>
      </c>
    </row>
    <row r="2982" ht="15.75" customHeight="1" spans="1:9">
      <c r="A2982" s="3" t="s">
        <v>3000</v>
      </c>
      <c r="B2982" s="5">
        <v>45410</v>
      </c>
      <c r="C2982" s="4" t="s">
        <v>20</v>
      </c>
      <c r="D2982" s="6" t="s">
        <v>23</v>
      </c>
      <c r="E2982" s="3">
        <v>3359.63</v>
      </c>
      <c r="F2982" s="3">
        <v>43</v>
      </c>
      <c r="G2982" s="3">
        <v>21</v>
      </c>
      <c r="H2982" s="3">
        <v>829.19</v>
      </c>
      <c r="I2982" s="1">
        <f t="shared" si="46"/>
        <v>0.246809916568194</v>
      </c>
    </row>
    <row r="2983" ht="15.75" customHeight="1" spans="1:9">
      <c r="A2983" s="3" t="s">
        <v>3001</v>
      </c>
      <c r="B2983" s="5">
        <v>45274</v>
      </c>
      <c r="C2983" s="4" t="s">
        <v>10</v>
      </c>
      <c r="D2983" s="6" t="s">
        <v>26</v>
      </c>
      <c r="E2983" s="3">
        <v>3882.39</v>
      </c>
      <c r="F2983" s="3">
        <v>24</v>
      </c>
      <c r="G2983" s="3">
        <v>36</v>
      </c>
      <c r="H2983" s="3">
        <v>709.33</v>
      </c>
      <c r="I2983" s="1">
        <f t="shared" si="46"/>
        <v>0.182704468124016</v>
      </c>
    </row>
    <row r="2984" ht="15.75" customHeight="1" spans="1:9">
      <c r="A2984" s="3" t="s">
        <v>3002</v>
      </c>
      <c r="B2984" s="5">
        <v>45157</v>
      </c>
      <c r="C2984" s="4" t="s">
        <v>16</v>
      </c>
      <c r="D2984" s="6" t="s">
        <v>38</v>
      </c>
      <c r="E2984" s="3">
        <v>2998.65</v>
      </c>
      <c r="F2984" s="3">
        <v>24</v>
      </c>
      <c r="G2984" s="3">
        <v>29</v>
      </c>
      <c r="H2984" s="3">
        <v>1830.58</v>
      </c>
      <c r="I2984" s="1">
        <f t="shared" si="46"/>
        <v>0.610468043953112</v>
      </c>
    </row>
    <row r="2985" ht="15.75" customHeight="1" spans="1:9">
      <c r="A2985" s="3" t="s">
        <v>3003</v>
      </c>
      <c r="B2985" s="5">
        <v>45483</v>
      </c>
      <c r="C2985" s="4" t="s">
        <v>13</v>
      </c>
      <c r="D2985" s="6" t="s">
        <v>28</v>
      </c>
      <c r="E2985" s="3">
        <v>2799.33</v>
      </c>
      <c r="F2985" s="3">
        <v>40</v>
      </c>
      <c r="G2985" s="3">
        <v>4</v>
      </c>
      <c r="H2985" s="3">
        <v>1532.23</v>
      </c>
      <c r="I2985" s="1">
        <f t="shared" si="46"/>
        <v>0.547355974465318</v>
      </c>
    </row>
    <row r="2986" ht="15.75" customHeight="1" spans="1:9">
      <c r="A2986" s="3" t="s">
        <v>3004</v>
      </c>
      <c r="B2986" s="5">
        <v>45204</v>
      </c>
      <c r="C2986" s="4" t="s">
        <v>13</v>
      </c>
      <c r="D2986" s="6" t="s">
        <v>26</v>
      </c>
      <c r="E2986" s="3">
        <v>3785.05</v>
      </c>
      <c r="F2986" s="3">
        <v>10</v>
      </c>
      <c r="G2986" s="3">
        <v>50</v>
      </c>
      <c r="H2986" s="3">
        <v>1833.64</v>
      </c>
      <c r="I2986" s="1">
        <f t="shared" si="46"/>
        <v>0.484442741839606</v>
      </c>
    </row>
    <row r="2987" ht="15.75" customHeight="1" spans="1:9">
      <c r="A2987" s="3" t="s">
        <v>3005</v>
      </c>
      <c r="B2987" s="5">
        <v>45162</v>
      </c>
      <c r="C2987" s="4" t="s">
        <v>10</v>
      </c>
      <c r="D2987" s="6" t="s">
        <v>23</v>
      </c>
      <c r="E2987" s="3">
        <v>3523.79</v>
      </c>
      <c r="F2987" s="3">
        <v>48</v>
      </c>
      <c r="G2987" s="3">
        <v>41</v>
      </c>
      <c r="H2987" s="3">
        <v>1537.15</v>
      </c>
      <c r="I2987" s="1">
        <f t="shared" si="46"/>
        <v>0.436220660141495</v>
      </c>
    </row>
    <row r="2988" ht="15.75" customHeight="1" spans="1:9">
      <c r="A2988" s="3" t="s">
        <v>3006</v>
      </c>
      <c r="B2988" s="5">
        <v>45056</v>
      </c>
      <c r="C2988" s="4" t="s">
        <v>16</v>
      </c>
      <c r="D2988" s="6" t="s">
        <v>38</v>
      </c>
      <c r="E2988" s="3">
        <v>3416.63</v>
      </c>
      <c r="F2988" s="3">
        <v>35</v>
      </c>
      <c r="G2988" s="3">
        <v>34</v>
      </c>
      <c r="H2988" s="3">
        <v>1986.04</v>
      </c>
      <c r="I2988" s="1">
        <f t="shared" si="46"/>
        <v>0.581286238193776</v>
      </c>
    </row>
    <row r="2989" ht="15.75" customHeight="1" spans="1:9">
      <c r="A2989" s="3" t="s">
        <v>3007</v>
      </c>
      <c r="B2989" s="5">
        <v>45436</v>
      </c>
      <c r="C2989" s="4" t="s">
        <v>10</v>
      </c>
      <c r="D2989" s="6" t="s">
        <v>38</v>
      </c>
      <c r="E2989" s="3">
        <v>4153.65</v>
      </c>
      <c r="F2989" s="3">
        <v>18</v>
      </c>
      <c r="G2989" s="3">
        <v>2</v>
      </c>
      <c r="H2989" s="3">
        <v>1988.3</v>
      </c>
      <c r="I2989" s="1">
        <f t="shared" si="46"/>
        <v>0.478687419498513</v>
      </c>
    </row>
    <row r="2990" ht="15.75" customHeight="1" spans="1:9">
      <c r="A2990" s="3" t="s">
        <v>3008</v>
      </c>
      <c r="B2990" s="5">
        <v>45600</v>
      </c>
      <c r="C2990" s="4" t="s">
        <v>13</v>
      </c>
      <c r="D2990" s="6" t="s">
        <v>23</v>
      </c>
      <c r="E2990" s="3">
        <v>323.42</v>
      </c>
      <c r="F2990" s="3">
        <v>24</v>
      </c>
      <c r="G2990" s="3">
        <v>50</v>
      </c>
      <c r="H2990" s="3">
        <v>992.05</v>
      </c>
      <c r="I2990" s="1">
        <f t="shared" si="46"/>
        <v>3.06737369364912</v>
      </c>
    </row>
    <row r="2991" ht="15.75" customHeight="1" spans="1:9">
      <c r="A2991" s="3" t="s">
        <v>3009</v>
      </c>
      <c r="B2991" s="5">
        <v>45016</v>
      </c>
      <c r="C2991" s="4" t="s">
        <v>10</v>
      </c>
      <c r="D2991" s="6" t="s">
        <v>21</v>
      </c>
      <c r="E2991" s="3">
        <v>892.02</v>
      </c>
      <c r="F2991" s="3">
        <v>49</v>
      </c>
      <c r="G2991" s="3">
        <v>38</v>
      </c>
      <c r="H2991" s="3">
        <v>1539.21</v>
      </c>
      <c r="I2991" s="1">
        <f t="shared" si="46"/>
        <v>1.72553305979687</v>
      </c>
    </row>
    <row r="2992" ht="15.75" customHeight="1" spans="1:9">
      <c r="A2992" s="3" t="s">
        <v>3010</v>
      </c>
      <c r="B2992" s="5">
        <v>45364</v>
      </c>
      <c r="C2992" s="4" t="s">
        <v>16</v>
      </c>
      <c r="D2992" s="6" t="s">
        <v>21</v>
      </c>
      <c r="E2992" s="3">
        <v>4990.78</v>
      </c>
      <c r="F2992" s="3">
        <v>48</v>
      </c>
      <c r="G2992" s="3">
        <v>23</v>
      </c>
      <c r="H2992" s="3">
        <v>1799.53</v>
      </c>
      <c r="I2992" s="1">
        <f t="shared" si="46"/>
        <v>0.360570892726187</v>
      </c>
    </row>
    <row r="2993" ht="15.75" customHeight="1" spans="1:9">
      <c r="A2993" s="3" t="s">
        <v>3011</v>
      </c>
      <c r="B2993" s="5">
        <v>45347</v>
      </c>
      <c r="C2993" s="4" t="s">
        <v>16</v>
      </c>
      <c r="D2993" s="6" t="s">
        <v>23</v>
      </c>
      <c r="E2993" s="3">
        <v>3009.95</v>
      </c>
      <c r="F2993" s="3">
        <v>50</v>
      </c>
      <c r="G2993" s="3">
        <v>40</v>
      </c>
      <c r="H2993" s="3">
        <v>1765.73</v>
      </c>
      <c r="I2993" s="1">
        <f t="shared" si="46"/>
        <v>0.586631007159587</v>
      </c>
    </row>
    <row r="2994" ht="15.75" customHeight="1" spans="1:9">
      <c r="A2994" s="3" t="s">
        <v>3012</v>
      </c>
      <c r="B2994" s="5">
        <v>45052</v>
      </c>
      <c r="C2994" s="4" t="s">
        <v>16</v>
      </c>
      <c r="D2994" s="6" t="s">
        <v>28</v>
      </c>
      <c r="E2994" s="3">
        <v>2201.27</v>
      </c>
      <c r="F2994" s="3">
        <v>45</v>
      </c>
      <c r="G2994" s="3">
        <v>47</v>
      </c>
      <c r="H2994" s="3">
        <v>345.64</v>
      </c>
      <c r="I2994" s="1">
        <f t="shared" si="46"/>
        <v>0.157018448441127</v>
      </c>
    </row>
    <row r="2995" ht="15.75" customHeight="1" spans="1:9">
      <c r="A2995" s="3" t="s">
        <v>3013</v>
      </c>
      <c r="B2995" s="5">
        <v>45003</v>
      </c>
      <c r="C2995" s="4" t="s">
        <v>13</v>
      </c>
      <c r="D2995" s="6" t="s">
        <v>23</v>
      </c>
      <c r="E2995" s="3">
        <v>4805.65</v>
      </c>
      <c r="F2995" s="3">
        <v>8</v>
      </c>
      <c r="G2995" s="3">
        <v>17</v>
      </c>
      <c r="H2995" s="3">
        <v>1307.12</v>
      </c>
      <c r="I2995" s="1">
        <f t="shared" si="46"/>
        <v>0.271996504114948</v>
      </c>
    </row>
    <row r="2996" ht="15.75" customHeight="1" spans="1:9">
      <c r="A2996" s="3" t="s">
        <v>3014</v>
      </c>
      <c r="B2996" s="5">
        <v>45248</v>
      </c>
      <c r="C2996" s="4" t="s">
        <v>13</v>
      </c>
      <c r="D2996" s="6" t="s">
        <v>38</v>
      </c>
      <c r="E2996" s="3">
        <v>1889.94</v>
      </c>
      <c r="F2996" s="3">
        <v>26</v>
      </c>
      <c r="G2996" s="3">
        <v>47</v>
      </c>
      <c r="H2996" s="3">
        <v>1863.08</v>
      </c>
      <c r="I2996" s="1">
        <f t="shared" si="46"/>
        <v>0.985787908610855</v>
      </c>
    </row>
    <row r="2997" ht="15.75" customHeight="1" spans="1:9">
      <c r="A2997" s="3" t="s">
        <v>3015</v>
      </c>
      <c r="B2997" s="5">
        <v>45174</v>
      </c>
      <c r="C2997" s="4" t="s">
        <v>16</v>
      </c>
      <c r="D2997" s="6" t="s">
        <v>26</v>
      </c>
      <c r="E2997" s="3">
        <v>3832.46</v>
      </c>
      <c r="F2997" s="3">
        <v>26</v>
      </c>
      <c r="G2997" s="3">
        <v>47</v>
      </c>
      <c r="H2997" s="3">
        <v>1626.23</v>
      </c>
      <c r="I2997" s="1">
        <f t="shared" si="46"/>
        <v>0.424330586620604</v>
      </c>
    </row>
    <row r="2998" ht="15.75" customHeight="1" spans="1:9">
      <c r="A2998" s="3" t="s">
        <v>3016</v>
      </c>
      <c r="B2998" s="5">
        <v>45128</v>
      </c>
      <c r="C2998" s="4" t="s">
        <v>10</v>
      </c>
      <c r="D2998" s="6" t="s">
        <v>38</v>
      </c>
      <c r="E2998" s="3">
        <v>3842.81</v>
      </c>
      <c r="F2998" s="3">
        <v>47</v>
      </c>
      <c r="G2998" s="3">
        <v>0</v>
      </c>
      <c r="H2998" s="3">
        <v>1019.63</v>
      </c>
      <c r="I2998" s="1">
        <f t="shared" si="46"/>
        <v>0.265334481798476</v>
      </c>
    </row>
    <row r="2999" ht="15.75" customHeight="1" spans="1:9">
      <c r="A2999" s="3" t="s">
        <v>3017</v>
      </c>
      <c r="B2999" s="5">
        <v>45120</v>
      </c>
      <c r="C2999" s="4" t="s">
        <v>13</v>
      </c>
      <c r="D2999" s="6" t="s">
        <v>23</v>
      </c>
      <c r="E2999" s="3">
        <v>2682.12</v>
      </c>
      <c r="F2999" s="3">
        <v>8</v>
      </c>
      <c r="G2999" s="3">
        <v>25</v>
      </c>
      <c r="H2999" s="3">
        <v>444.12</v>
      </c>
      <c r="I2999" s="1">
        <f t="shared" si="46"/>
        <v>0.165585432419131</v>
      </c>
    </row>
    <row r="3000" ht="15.75" customHeight="1" spans="1:9">
      <c r="A3000" s="3" t="s">
        <v>3018</v>
      </c>
      <c r="B3000" s="5">
        <v>45358</v>
      </c>
      <c r="C3000" s="4" t="s">
        <v>13</v>
      </c>
      <c r="D3000" s="6" t="s">
        <v>28</v>
      </c>
      <c r="E3000" s="3">
        <v>755.16</v>
      </c>
      <c r="F3000" s="3">
        <v>29</v>
      </c>
      <c r="G3000" s="3">
        <v>33</v>
      </c>
      <c r="H3000" s="3">
        <v>1931.82</v>
      </c>
      <c r="I3000" s="1">
        <f t="shared" si="46"/>
        <v>2.55815986016208</v>
      </c>
    </row>
    <row r="3001" ht="15.75" customHeight="1" spans="1:9">
      <c r="A3001" s="3" t="s">
        <v>3019</v>
      </c>
      <c r="B3001" s="5">
        <v>45139</v>
      </c>
      <c r="C3001" s="4" t="s">
        <v>16</v>
      </c>
      <c r="D3001" s="6" t="s">
        <v>23</v>
      </c>
      <c r="E3001" s="3">
        <v>4756.2</v>
      </c>
      <c r="F3001" s="3">
        <v>49</v>
      </c>
      <c r="G3001" s="3">
        <v>14</v>
      </c>
      <c r="H3001" s="3">
        <v>1078.6</v>
      </c>
      <c r="I3001" s="1">
        <f t="shared" si="46"/>
        <v>0.226777679660233</v>
      </c>
    </row>
    <row r="3002" ht="15.75" customHeight="1" spans="1:9">
      <c r="A3002" s="3" t="s">
        <v>3020</v>
      </c>
      <c r="B3002" s="5">
        <v>45248</v>
      </c>
      <c r="C3002" s="4" t="s">
        <v>16</v>
      </c>
      <c r="D3002" s="6" t="s">
        <v>28</v>
      </c>
      <c r="E3002" s="3">
        <v>299.53</v>
      </c>
      <c r="F3002" s="3">
        <v>32</v>
      </c>
      <c r="G3002" s="3">
        <v>30</v>
      </c>
      <c r="H3002" s="3">
        <v>1343.87</v>
      </c>
      <c r="I3002" s="1">
        <f t="shared" si="46"/>
        <v>4.48659566654425</v>
      </c>
    </row>
    <row r="3003" ht="15.75" customHeight="1" spans="1:9">
      <c r="A3003" s="3" t="s">
        <v>3021</v>
      </c>
      <c r="B3003" s="5">
        <v>45251</v>
      </c>
      <c r="C3003" s="4" t="s">
        <v>10</v>
      </c>
      <c r="D3003" s="6" t="s">
        <v>23</v>
      </c>
      <c r="E3003" s="3">
        <v>525.31</v>
      </c>
      <c r="F3003" s="3">
        <v>34</v>
      </c>
      <c r="G3003" s="3">
        <v>17</v>
      </c>
      <c r="H3003" s="3">
        <v>1144.21</v>
      </c>
      <c r="I3003" s="1">
        <f t="shared" si="46"/>
        <v>2.1781614665626</v>
      </c>
    </row>
    <row r="3004" ht="15.75" customHeight="1" spans="1:9">
      <c r="A3004" s="3" t="s">
        <v>3022</v>
      </c>
      <c r="B3004" s="5">
        <v>45575</v>
      </c>
      <c r="C3004" s="4" t="s">
        <v>13</v>
      </c>
      <c r="D3004" s="6" t="s">
        <v>26</v>
      </c>
      <c r="E3004" s="3">
        <v>2119.83</v>
      </c>
      <c r="F3004" s="3">
        <v>20</v>
      </c>
      <c r="G3004" s="3">
        <v>28</v>
      </c>
      <c r="H3004" s="3">
        <v>330.26</v>
      </c>
      <c r="I3004" s="1">
        <f t="shared" si="46"/>
        <v>0.155795511904256</v>
      </c>
    </row>
    <row r="3005" ht="15.75" customHeight="1" spans="1:9">
      <c r="A3005" s="3" t="s">
        <v>3023</v>
      </c>
      <c r="B3005" s="5">
        <v>45382</v>
      </c>
      <c r="C3005" s="4" t="s">
        <v>16</v>
      </c>
      <c r="D3005" s="6" t="s">
        <v>26</v>
      </c>
      <c r="E3005" s="3">
        <v>262.36</v>
      </c>
      <c r="F3005" s="3">
        <v>17</v>
      </c>
      <c r="G3005" s="3">
        <v>42</v>
      </c>
      <c r="H3005" s="3">
        <v>670.39</v>
      </c>
      <c r="I3005" s="1">
        <f t="shared" si="46"/>
        <v>2.55522945570971</v>
      </c>
    </row>
    <row r="3006" ht="15.75" customHeight="1" spans="1:9">
      <c r="A3006" s="3" t="s">
        <v>3024</v>
      </c>
      <c r="B3006" s="5">
        <v>44984</v>
      </c>
      <c r="C3006" s="4" t="s">
        <v>13</v>
      </c>
      <c r="D3006" s="6" t="s">
        <v>21</v>
      </c>
      <c r="E3006" s="3">
        <v>4297.2</v>
      </c>
      <c r="F3006" s="3">
        <v>6</v>
      </c>
      <c r="G3006" s="3">
        <v>29</v>
      </c>
      <c r="H3006" s="3">
        <v>1284.05</v>
      </c>
      <c r="I3006" s="1">
        <f t="shared" si="46"/>
        <v>0.298810853579075</v>
      </c>
    </row>
    <row r="3007" ht="15.75" customHeight="1" spans="1:9">
      <c r="A3007" s="3" t="s">
        <v>3025</v>
      </c>
      <c r="B3007" s="5">
        <v>45461</v>
      </c>
      <c r="C3007" s="4" t="s">
        <v>16</v>
      </c>
      <c r="D3007" s="6" t="s">
        <v>26</v>
      </c>
      <c r="E3007" s="3">
        <v>4624.2</v>
      </c>
      <c r="F3007" s="3">
        <v>26</v>
      </c>
      <c r="G3007" s="3">
        <v>35</v>
      </c>
      <c r="H3007" s="3">
        <v>753.44</v>
      </c>
      <c r="I3007" s="1">
        <f t="shared" si="46"/>
        <v>0.162934129146663</v>
      </c>
    </row>
    <row r="3008" ht="15.75" customHeight="1" spans="1:9">
      <c r="A3008" s="3" t="s">
        <v>3026</v>
      </c>
      <c r="B3008" s="5">
        <v>45017</v>
      </c>
      <c r="C3008" s="4" t="s">
        <v>10</v>
      </c>
      <c r="D3008" s="6" t="s">
        <v>21</v>
      </c>
      <c r="E3008" s="3">
        <v>3969.82</v>
      </c>
      <c r="F3008" s="3">
        <v>19</v>
      </c>
      <c r="G3008" s="3">
        <v>41</v>
      </c>
      <c r="H3008" s="3">
        <v>1904.83</v>
      </c>
      <c r="I3008" s="1">
        <f t="shared" si="46"/>
        <v>0.479827800756709</v>
      </c>
    </row>
    <row r="3009" ht="15.75" customHeight="1" spans="1:9">
      <c r="A3009" s="3" t="s">
        <v>3027</v>
      </c>
      <c r="B3009" s="5">
        <v>45483</v>
      </c>
      <c r="C3009" s="4" t="s">
        <v>13</v>
      </c>
      <c r="D3009" s="6" t="s">
        <v>23</v>
      </c>
      <c r="E3009" s="3">
        <v>3977.91</v>
      </c>
      <c r="F3009" s="3">
        <v>46</v>
      </c>
      <c r="G3009" s="3">
        <v>15</v>
      </c>
      <c r="H3009" s="3">
        <v>1939</v>
      </c>
      <c r="I3009" s="1">
        <f t="shared" si="46"/>
        <v>0.487441897881048</v>
      </c>
    </row>
    <row r="3010" ht="15.75" customHeight="1" spans="1:9">
      <c r="A3010" s="3" t="s">
        <v>3028</v>
      </c>
      <c r="B3010" s="5">
        <v>44989</v>
      </c>
      <c r="C3010" s="4" t="s">
        <v>16</v>
      </c>
      <c r="D3010" s="6" t="s">
        <v>21</v>
      </c>
      <c r="E3010" s="3">
        <v>2606.17</v>
      </c>
      <c r="F3010" s="3">
        <v>13</v>
      </c>
      <c r="G3010" s="3">
        <v>42</v>
      </c>
      <c r="H3010" s="3">
        <v>1686.22</v>
      </c>
      <c r="I3010" s="1">
        <f t="shared" si="46"/>
        <v>0.647010747572108</v>
      </c>
    </row>
    <row r="3011" ht="15.75" customHeight="1" spans="1:9">
      <c r="A3011" s="3" t="s">
        <v>3029</v>
      </c>
      <c r="B3011" s="5">
        <v>45579</v>
      </c>
      <c r="C3011" s="4" t="s">
        <v>10</v>
      </c>
      <c r="D3011" s="6" t="s">
        <v>21</v>
      </c>
      <c r="E3011" s="3">
        <v>3747.93</v>
      </c>
      <c r="F3011" s="3">
        <v>10</v>
      </c>
      <c r="G3011" s="3">
        <v>30</v>
      </c>
      <c r="H3011" s="3">
        <v>1597.59</v>
      </c>
      <c r="I3011" s="1">
        <f t="shared" ref="I3011:I3074" si="47">H3011/E3011</f>
        <v>0.426259295130912</v>
      </c>
    </row>
    <row r="3012" ht="15.75" customHeight="1" spans="1:9">
      <c r="A3012" s="3" t="s">
        <v>3030</v>
      </c>
      <c r="B3012" s="5">
        <v>44956</v>
      </c>
      <c r="C3012" s="4" t="s">
        <v>10</v>
      </c>
      <c r="D3012" s="6" t="s">
        <v>28</v>
      </c>
      <c r="E3012" s="3">
        <v>4763.65</v>
      </c>
      <c r="F3012" s="3">
        <v>16</v>
      </c>
      <c r="G3012" s="3">
        <v>23</v>
      </c>
      <c r="H3012" s="3">
        <v>948.64</v>
      </c>
      <c r="I3012" s="1">
        <f t="shared" si="47"/>
        <v>0.199141414671523</v>
      </c>
    </row>
    <row r="3013" ht="15.75" customHeight="1" spans="1:9">
      <c r="A3013" s="3" t="s">
        <v>3031</v>
      </c>
      <c r="B3013" s="5">
        <v>45450</v>
      </c>
      <c r="C3013" s="4" t="s">
        <v>10</v>
      </c>
      <c r="D3013" s="6" t="s">
        <v>26</v>
      </c>
      <c r="E3013" s="3">
        <v>4335.61</v>
      </c>
      <c r="F3013" s="3">
        <v>41</v>
      </c>
      <c r="G3013" s="3">
        <v>19</v>
      </c>
      <c r="H3013" s="3">
        <v>1752.4</v>
      </c>
      <c r="I3013" s="1">
        <f t="shared" si="47"/>
        <v>0.404187646029048</v>
      </c>
    </row>
    <row r="3014" ht="15.75" customHeight="1" spans="1:9">
      <c r="A3014" s="3" t="s">
        <v>3032</v>
      </c>
      <c r="B3014" s="5">
        <v>45587</v>
      </c>
      <c r="C3014" s="4" t="s">
        <v>10</v>
      </c>
      <c r="D3014" s="6" t="s">
        <v>38</v>
      </c>
      <c r="E3014" s="3">
        <v>3020.29</v>
      </c>
      <c r="F3014" s="3">
        <v>16</v>
      </c>
      <c r="G3014" s="3">
        <v>16</v>
      </c>
      <c r="H3014" s="3">
        <v>1260.27</v>
      </c>
      <c r="I3014" s="1">
        <f t="shared" si="47"/>
        <v>0.417267878250102</v>
      </c>
    </row>
    <row r="3015" ht="15.75" customHeight="1" spans="1:9">
      <c r="A3015" s="3" t="s">
        <v>3033</v>
      </c>
      <c r="B3015" s="5">
        <v>45572</v>
      </c>
      <c r="C3015" s="4" t="s">
        <v>13</v>
      </c>
      <c r="D3015" s="6" t="s">
        <v>28</v>
      </c>
      <c r="E3015" s="3">
        <v>492.36</v>
      </c>
      <c r="F3015" s="3">
        <v>5</v>
      </c>
      <c r="G3015" s="3">
        <v>41</v>
      </c>
      <c r="H3015" s="3">
        <v>1527.07</v>
      </c>
      <c r="I3015" s="1">
        <f t="shared" si="47"/>
        <v>3.10153139978877</v>
      </c>
    </row>
    <row r="3016" ht="15.75" customHeight="1" spans="1:9">
      <c r="A3016" s="3" t="s">
        <v>3034</v>
      </c>
      <c r="B3016" s="5">
        <v>45325</v>
      </c>
      <c r="C3016" s="4" t="s">
        <v>20</v>
      </c>
      <c r="D3016" s="6" t="s">
        <v>23</v>
      </c>
      <c r="E3016" s="3">
        <v>4255.95</v>
      </c>
      <c r="F3016" s="3">
        <v>40</v>
      </c>
      <c r="G3016" s="3">
        <v>11</v>
      </c>
      <c r="H3016" s="3">
        <v>1536.11</v>
      </c>
      <c r="I3016" s="1">
        <f t="shared" si="47"/>
        <v>0.360932341780331</v>
      </c>
    </row>
    <row r="3017" ht="15.75" customHeight="1" spans="1:9">
      <c r="A3017" s="3" t="s">
        <v>3035</v>
      </c>
      <c r="B3017" s="5">
        <v>45465</v>
      </c>
      <c r="C3017" s="4" t="s">
        <v>10</v>
      </c>
      <c r="D3017" s="6" t="s">
        <v>21</v>
      </c>
      <c r="E3017" s="3">
        <v>2759.35</v>
      </c>
      <c r="F3017" s="3">
        <v>21</v>
      </c>
      <c r="G3017" s="3">
        <v>1</v>
      </c>
      <c r="H3017" s="3">
        <v>995.71</v>
      </c>
      <c r="I3017" s="1">
        <f t="shared" si="47"/>
        <v>0.360849475419936</v>
      </c>
    </row>
    <row r="3018" ht="15.75" customHeight="1" spans="1:9">
      <c r="A3018" s="3" t="s">
        <v>3036</v>
      </c>
      <c r="B3018" s="5">
        <v>44890</v>
      </c>
      <c r="C3018" s="4" t="s">
        <v>13</v>
      </c>
      <c r="D3018" s="6" t="s">
        <v>23</v>
      </c>
      <c r="E3018" s="3">
        <v>3731.08</v>
      </c>
      <c r="F3018" s="3">
        <v>9</v>
      </c>
      <c r="G3018" s="3">
        <v>6</v>
      </c>
      <c r="H3018" s="3">
        <v>498.98</v>
      </c>
      <c r="I3018" s="1">
        <f t="shared" si="47"/>
        <v>0.133736076417552</v>
      </c>
    </row>
    <row r="3019" ht="15.75" customHeight="1" spans="1:9">
      <c r="A3019" s="3" t="s">
        <v>3037</v>
      </c>
      <c r="B3019" s="5">
        <v>45419</v>
      </c>
      <c r="C3019" s="4" t="s">
        <v>16</v>
      </c>
      <c r="D3019" s="6" t="s">
        <v>38</v>
      </c>
      <c r="E3019" s="3">
        <v>501.26</v>
      </c>
      <c r="F3019" s="3">
        <v>40</v>
      </c>
      <c r="G3019" s="3">
        <v>13</v>
      </c>
      <c r="H3019" s="3">
        <v>298.86</v>
      </c>
      <c r="I3019" s="1">
        <f t="shared" si="47"/>
        <v>0.596217531819814</v>
      </c>
    </row>
    <row r="3020" ht="15.75" customHeight="1" spans="1:9">
      <c r="A3020" s="3" t="s">
        <v>3038</v>
      </c>
      <c r="B3020" s="5">
        <v>45518</v>
      </c>
      <c r="C3020" s="4" t="s">
        <v>13</v>
      </c>
      <c r="D3020" s="6" t="s">
        <v>23</v>
      </c>
      <c r="E3020" s="3">
        <v>3134.68</v>
      </c>
      <c r="F3020" s="3">
        <v>14</v>
      </c>
      <c r="G3020" s="3">
        <v>29</v>
      </c>
      <c r="H3020" s="3">
        <v>1912.35</v>
      </c>
      <c r="I3020" s="1">
        <f t="shared" si="47"/>
        <v>0.610062271109013</v>
      </c>
    </row>
    <row r="3021" ht="15.75" customHeight="1" spans="1:9">
      <c r="A3021" s="3" t="s">
        <v>3039</v>
      </c>
      <c r="B3021" s="5">
        <v>44922</v>
      </c>
      <c r="C3021" s="4" t="s">
        <v>16</v>
      </c>
      <c r="D3021" s="6" t="s">
        <v>23</v>
      </c>
      <c r="E3021" s="3">
        <v>4332.8</v>
      </c>
      <c r="F3021" s="3">
        <v>31</v>
      </c>
      <c r="G3021" s="3">
        <v>16</v>
      </c>
      <c r="H3021" s="3">
        <v>1035.21</v>
      </c>
      <c r="I3021" s="1">
        <f t="shared" si="47"/>
        <v>0.238924021418021</v>
      </c>
    </row>
    <row r="3022" ht="15.75" customHeight="1" spans="1:9">
      <c r="A3022" s="3" t="s">
        <v>3040</v>
      </c>
      <c r="B3022" s="5">
        <v>44906</v>
      </c>
      <c r="C3022" s="4" t="s">
        <v>13</v>
      </c>
      <c r="D3022" s="6" t="s">
        <v>26</v>
      </c>
      <c r="E3022" s="3">
        <v>3516.91</v>
      </c>
      <c r="F3022" s="3">
        <v>28</v>
      </c>
      <c r="G3022" s="3">
        <v>23</v>
      </c>
      <c r="H3022" s="3">
        <v>797.68</v>
      </c>
      <c r="I3022" s="1">
        <f t="shared" si="47"/>
        <v>0.22681274186715</v>
      </c>
    </row>
    <row r="3023" ht="15.75" customHeight="1" spans="1:9">
      <c r="A3023" s="3" t="s">
        <v>3041</v>
      </c>
      <c r="B3023" s="5">
        <v>45042</v>
      </c>
      <c r="C3023" s="4" t="s">
        <v>13</v>
      </c>
      <c r="D3023" s="6" t="s">
        <v>21</v>
      </c>
      <c r="E3023" s="3">
        <v>2421.06</v>
      </c>
      <c r="F3023" s="3">
        <v>13</v>
      </c>
      <c r="G3023" s="3">
        <v>28</v>
      </c>
      <c r="H3023" s="3">
        <v>646.71</v>
      </c>
      <c r="I3023" s="1">
        <f t="shared" si="47"/>
        <v>0.267118534856633</v>
      </c>
    </row>
    <row r="3024" ht="15.75" customHeight="1" spans="1:9">
      <c r="A3024" s="3" t="s">
        <v>3042</v>
      </c>
      <c r="B3024" s="5">
        <v>45124</v>
      </c>
      <c r="C3024" s="4" t="s">
        <v>16</v>
      </c>
      <c r="D3024" s="6" t="s">
        <v>38</v>
      </c>
      <c r="E3024" s="3">
        <v>1596.07</v>
      </c>
      <c r="F3024" s="3">
        <v>24</v>
      </c>
      <c r="G3024" s="3">
        <v>1</v>
      </c>
      <c r="H3024" s="3">
        <v>377.28</v>
      </c>
      <c r="I3024" s="1">
        <f t="shared" si="47"/>
        <v>0.236380609873001</v>
      </c>
    </row>
    <row r="3025" ht="15.75" customHeight="1" spans="1:9">
      <c r="A3025" s="3" t="s">
        <v>3043</v>
      </c>
      <c r="B3025" s="5">
        <v>45218</v>
      </c>
      <c r="C3025" s="4" t="s">
        <v>10</v>
      </c>
      <c r="D3025" s="6" t="s">
        <v>21</v>
      </c>
      <c r="E3025" s="3">
        <v>1409.68</v>
      </c>
      <c r="F3025" s="3">
        <v>13</v>
      </c>
      <c r="G3025" s="3">
        <v>46</v>
      </c>
      <c r="H3025" s="3">
        <v>1688.93</v>
      </c>
      <c r="I3025" s="1">
        <f t="shared" si="47"/>
        <v>1.19809460303048</v>
      </c>
    </row>
    <row r="3026" ht="15.75" customHeight="1" spans="1:9">
      <c r="A3026" s="3" t="s">
        <v>3044</v>
      </c>
      <c r="B3026" s="5">
        <v>44976</v>
      </c>
      <c r="C3026" s="4" t="s">
        <v>20</v>
      </c>
      <c r="D3026" s="6" t="s">
        <v>38</v>
      </c>
      <c r="E3026" s="3">
        <v>3258.56</v>
      </c>
      <c r="F3026" s="3">
        <v>42</v>
      </c>
      <c r="G3026" s="3">
        <v>37</v>
      </c>
      <c r="H3026" s="3">
        <v>1386.03</v>
      </c>
      <c r="I3026" s="1">
        <f t="shared" si="47"/>
        <v>0.42535046155357</v>
      </c>
    </row>
    <row r="3027" ht="15.75" customHeight="1" spans="1:9">
      <c r="A3027" s="3" t="s">
        <v>3045</v>
      </c>
      <c r="B3027" s="5">
        <v>45167</v>
      </c>
      <c r="C3027" s="4" t="s">
        <v>20</v>
      </c>
      <c r="D3027" s="6" t="s">
        <v>23</v>
      </c>
      <c r="E3027" s="3">
        <v>910.95</v>
      </c>
      <c r="F3027" s="3">
        <v>10</v>
      </c>
      <c r="G3027" s="3">
        <v>35</v>
      </c>
      <c r="H3027" s="3">
        <v>656.56</v>
      </c>
      <c r="I3027" s="1">
        <f t="shared" si="47"/>
        <v>0.720742082441407</v>
      </c>
    </row>
    <row r="3028" ht="15.75" customHeight="1" spans="1:9">
      <c r="A3028" s="3" t="s">
        <v>3046</v>
      </c>
      <c r="B3028" s="5">
        <v>45601</v>
      </c>
      <c r="C3028" s="4" t="s">
        <v>10</v>
      </c>
      <c r="D3028" s="6" t="s">
        <v>38</v>
      </c>
      <c r="E3028" s="3">
        <v>2946.26</v>
      </c>
      <c r="F3028" s="3">
        <v>32</v>
      </c>
      <c r="G3028" s="3">
        <v>47</v>
      </c>
      <c r="H3028" s="3">
        <v>166.16</v>
      </c>
      <c r="I3028" s="1">
        <f t="shared" si="47"/>
        <v>0.0563969235573235</v>
      </c>
    </row>
    <row r="3029" ht="15.75" customHeight="1" spans="1:9">
      <c r="A3029" s="3" t="s">
        <v>3047</v>
      </c>
      <c r="B3029" s="5">
        <v>45375</v>
      </c>
      <c r="C3029" s="4" t="s">
        <v>16</v>
      </c>
      <c r="D3029" s="6" t="s">
        <v>26</v>
      </c>
      <c r="E3029" s="3">
        <v>339.8</v>
      </c>
      <c r="F3029" s="3">
        <v>12</v>
      </c>
      <c r="G3029" s="3">
        <v>32</v>
      </c>
      <c r="H3029" s="3">
        <v>1048.11</v>
      </c>
      <c r="I3029" s="1">
        <f t="shared" si="47"/>
        <v>3.08449087698646</v>
      </c>
    </row>
    <row r="3030" ht="15.75" customHeight="1" spans="1:9">
      <c r="A3030" s="3" t="s">
        <v>3048</v>
      </c>
      <c r="B3030" s="5">
        <v>44960</v>
      </c>
      <c r="C3030" s="4" t="s">
        <v>10</v>
      </c>
      <c r="D3030" s="6" t="s">
        <v>28</v>
      </c>
      <c r="E3030" s="3">
        <v>4596.06</v>
      </c>
      <c r="F3030" s="3">
        <v>23</v>
      </c>
      <c r="G3030" s="3">
        <v>14</v>
      </c>
      <c r="H3030" s="3">
        <v>1331.3</v>
      </c>
      <c r="I3030" s="1">
        <f t="shared" si="47"/>
        <v>0.289661144545545</v>
      </c>
    </row>
    <row r="3031" ht="15.75" customHeight="1" spans="1:9">
      <c r="A3031" s="3" t="s">
        <v>3049</v>
      </c>
      <c r="B3031" s="5">
        <v>45235</v>
      </c>
      <c r="C3031" s="4" t="s">
        <v>16</v>
      </c>
      <c r="D3031" s="6" t="s">
        <v>38</v>
      </c>
      <c r="E3031" s="3">
        <v>3050.42</v>
      </c>
      <c r="F3031" s="3">
        <v>36</v>
      </c>
      <c r="G3031" s="3">
        <v>13</v>
      </c>
      <c r="H3031" s="3">
        <v>1832.5</v>
      </c>
      <c r="I3031" s="1">
        <f t="shared" si="47"/>
        <v>0.600736947699005</v>
      </c>
    </row>
    <row r="3032" ht="15.75" customHeight="1" spans="1:9">
      <c r="A3032" s="3" t="s">
        <v>3050</v>
      </c>
      <c r="B3032" s="5">
        <v>45600</v>
      </c>
      <c r="C3032" s="4" t="s">
        <v>20</v>
      </c>
      <c r="D3032" s="6" t="s">
        <v>23</v>
      </c>
      <c r="E3032" s="3">
        <v>1747.42</v>
      </c>
      <c r="F3032" s="3">
        <v>22</v>
      </c>
      <c r="G3032" s="3">
        <v>10</v>
      </c>
      <c r="H3032" s="3">
        <v>297.66</v>
      </c>
      <c r="I3032" s="1">
        <f t="shared" si="47"/>
        <v>0.170342562177382</v>
      </c>
    </row>
    <row r="3033" ht="15.75" customHeight="1" spans="1:9">
      <c r="A3033" s="3" t="s">
        <v>3051</v>
      </c>
      <c r="B3033" s="5">
        <v>44973</v>
      </c>
      <c r="C3033" s="4" t="s">
        <v>16</v>
      </c>
      <c r="D3033" s="6" t="s">
        <v>21</v>
      </c>
      <c r="E3033" s="3">
        <v>3330.05</v>
      </c>
      <c r="F3033" s="3">
        <v>47</v>
      </c>
      <c r="G3033" s="3">
        <v>37</v>
      </c>
      <c r="H3033" s="3">
        <v>1442.74</v>
      </c>
      <c r="I3033" s="1">
        <f t="shared" si="47"/>
        <v>0.433248750018768</v>
      </c>
    </row>
    <row r="3034" ht="15.75" customHeight="1" spans="1:9">
      <c r="A3034" s="3" t="s">
        <v>3052</v>
      </c>
      <c r="B3034" s="5">
        <v>44967</v>
      </c>
      <c r="C3034" s="4" t="s">
        <v>16</v>
      </c>
      <c r="D3034" s="6" t="s">
        <v>26</v>
      </c>
      <c r="E3034" s="3">
        <v>2680.04</v>
      </c>
      <c r="F3034" s="3">
        <v>8</v>
      </c>
      <c r="G3034" s="3">
        <v>26</v>
      </c>
      <c r="H3034" s="3">
        <v>449.09</v>
      </c>
      <c r="I3034" s="1">
        <f t="shared" si="47"/>
        <v>0.167568394501575</v>
      </c>
    </row>
    <row r="3035" ht="15.75" customHeight="1" spans="1:9">
      <c r="A3035" s="3" t="s">
        <v>3053</v>
      </c>
      <c r="B3035" s="5">
        <v>45469</v>
      </c>
      <c r="C3035" s="4" t="s">
        <v>10</v>
      </c>
      <c r="D3035" s="6" t="s">
        <v>23</v>
      </c>
      <c r="E3035" s="3">
        <v>2403.61</v>
      </c>
      <c r="F3035" s="3">
        <v>14</v>
      </c>
      <c r="G3035" s="3">
        <v>19</v>
      </c>
      <c r="H3035" s="3">
        <v>1541.26</v>
      </c>
      <c r="I3035" s="1">
        <f t="shared" si="47"/>
        <v>0.641227154155624</v>
      </c>
    </row>
    <row r="3036" ht="15.75" customHeight="1" spans="1:9">
      <c r="A3036" s="3" t="s">
        <v>3054</v>
      </c>
      <c r="B3036" s="5">
        <v>45128</v>
      </c>
      <c r="C3036" s="4" t="s">
        <v>10</v>
      </c>
      <c r="D3036" s="6" t="s">
        <v>23</v>
      </c>
      <c r="E3036" s="3">
        <v>3690.32</v>
      </c>
      <c r="F3036" s="3">
        <v>42</v>
      </c>
      <c r="G3036" s="3">
        <v>42</v>
      </c>
      <c r="H3036" s="3">
        <v>661.09</v>
      </c>
      <c r="I3036" s="1">
        <f t="shared" si="47"/>
        <v>0.179141646252899</v>
      </c>
    </row>
    <row r="3037" ht="15.75" customHeight="1" spans="1:9">
      <c r="A3037" s="3" t="s">
        <v>3055</v>
      </c>
      <c r="B3037" s="5">
        <v>45258</v>
      </c>
      <c r="C3037" s="4" t="s">
        <v>13</v>
      </c>
      <c r="D3037" s="6" t="s">
        <v>38</v>
      </c>
      <c r="E3037" s="3">
        <v>4525.07</v>
      </c>
      <c r="F3037" s="3">
        <v>4</v>
      </c>
      <c r="G3037" s="3">
        <v>14</v>
      </c>
      <c r="H3037" s="3">
        <v>1412.74</v>
      </c>
      <c r="I3037" s="1">
        <f t="shared" si="47"/>
        <v>0.312202905148429</v>
      </c>
    </row>
    <row r="3038" ht="15.75" customHeight="1" spans="1:9">
      <c r="A3038" s="3" t="s">
        <v>3056</v>
      </c>
      <c r="B3038" s="5">
        <v>45036</v>
      </c>
      <c r="C3038" s="4" t="s">
        <v>10</v>
      </c>
      <c r="D3038" s="6" t="s">
        <v>23</v>
      </c>
      <c r="E3038" s="3">
        <v>2286.93</v>
      </c>
      <c r="F3038" s="3">
        <v>4</v>
      </c>
      <c r="G3038" s="3">
        <v>34</v>
      </c>
      <c r="H3038" s="3">
        <v>994.73</v>
      </c>
      <c r="I3038" s="1">
        <f t="shared" si="47"/>
        <v>0.43496302903893</v>
      </c>
    </row>
    <row r="3039" ht="15.75" customHeight="1" spans="1:9">
      <c r="A3039" s="3" t="s">
        <v>3057</v>
      </c>
      <c r="B3039" s="5">
        <v>44916</v>
      </c>
      <c r="C3039" s="4" t="s">
        <v>20</v>
      </c>
      <c r="D3039" s="6" t="s">
        <v>21</v>
      </c>
      <c r="E3039" s="3">
        <v>3056.12</v>
      </c>
      <c r="F3039" s="3">
        <v>21</v>
      </c>
      <c r="G3039" s="3">
        <v>34</v>
      </c>
      <c r="H3039" s="3">
        <v>1910.36</v>
      </c>
      <c r="I3039" s="1">
        <f t="shared" si="47"/>
        <v>0.625093255500438</v>
      </c>
    </row>
    <row r="3040" ht="15.75" customHeight="1" spans="1:9">
      <c r="A3040" s="3" t="s">
        <v>3058</v>
      </c>
      <c r="B3040" s="5">
        <v>45160</v>
      </c>
      <c r="C3040" s="4" t="s">
        <v>20</v>
      </c>
      <c r="D3040" s="6" t="s">
        <v>26</v>
      </c>
      <c r="E3040" s="3">
        <v>2167.17</v>
      </c>
      <c r="F3040" s="3">
        <v>35</v>
      </c>
      <c r="G3040" s="3">
        <v>27</v>
      </c>
      <c r="H3040" s="3">
        <v>1091.72</v>
      </c>
      <c r="I3040" s="1">
        <f t="shared" si="47"/>
        <v>0.503753743361158</v>
      </c>
    </row>
    <row r="3041" ht="15.75" customHeight="1" spans="1:9">
      <c r="A3041" s="3" t="s">
        <v>3059</v>
      </c>
      <c r="B3041" s="5">
        <v>45366</v>
      </c>
      <c r="C3041" s="4" t="s">
        <v>20</v>
      </c>
      <c r="D3041" s="6" t="s">
        <v>21</v>
      </c>
      <c r="E3041" s="3">
        <v>3974.99</v>
      </c>
      <c r="F3041" s="3">
        <v>24</v>
      </c>
      <c r="G3041" s="3">
        <v>43</v>
      </c>
      <c r="H3041" s="3">
        <v>1971.49</v>
      </c>
      <c r="I3041" s="1">
        <f t="shared" si="47"/>
        <v>0.495973574776289</v>
      </c>
    </row>
    <row r="3042" ht="15.75" customHeight="1" spans="1:9">
      <c r="A3042" s="3" t="s">
        <v>3060</v>
      </c>
      <c r="B3042" s="5">
        <v>45392</v>
      </c>
      <c r="C3042" s="4" t="s">
        <v>13</v>
      </c>
      <c r="D3042" s="6" t="s">
        <v>21</v>
      </c>
      <c r="E3042" s="3">
        <v>1364.82</v>
      </c>
      <c r="F3042" s="3">
        <v>36</v>
      </c>
      <c r="G3042" s="3">
        <v>18</v>
      </c>
      <c r="H3042" s="3">
        <v>141.72</v>
      </c>
      <c r="I3042" s="1">
        <f t="shared" si="47"/>
        <v>0.103837868729942</v>
      </c>
    </row>
    <row r="3043" ht="15.75" customHeight="1" spans="1:9">
      <c r="A3043" s="3" t="s">
        <v>3061</v>
      </c>
      <c r="B3043" s="5">
        <v>45004</v>
      </c>
      <c r="C3043" s="4" t="s">
        <v>13</v>
      </c>
      <c r="D3043" s="6" t="s">
        <v>38</v>
      </c>
      <c r="E3043" s="3">
        <v>556.16</v>
      </c>
      <c r="F3043" s="3">
        <v>3</v>
      </c>
      <c r="G3043" s="3">
        <v>34</v>
      </c>
      <c r="H3043" s="3">
        <v>1713.3</v>
      </c>
      <c r="I3043" s="1">
        <f t="shared" si="47"/>
        <v>3.08058831990794</v>
      </c>
    </row>
    <row r="3044" ht="15.75" customHeight="1" spans="1:9">
      <c r="A3044" s="3" t="s">
        <v>3062</v>
      </c>
      <c r="B3044" s="5">
        <v>45515</v>
      </c>
      <c r="C3044" s="4" t="s">
        <v>20</v>
      </c>
      <c r="D3044" s="6" t="s">
        <v>28</v>
      </c>
      <c r="E3044" s="3">
        <v>1817.15</v>
      </c>
      <c r="F3044" s="3">
        <v>3</v>
      </c>
      <c r="G3044" s="3">
        <v>18</v>
      </c>
      <c r="H3044" s="3">
        <v>108.89</v>
      </c>
      <c r="I3044" s="1">
        <f t="shared" si="47"/>
        <v>0.0599235065899898</v>
      </c>
    </row>
    <row r="3045" ht="15.75" customHeight="1" spans="1:9">
      <c r="A3045" s="3" t="s">
        <v>3063</v>
      </c>
      <c r="B3045" s="5">
        <v>45128</v>
      </c>
      <c r="C3045" s="4" t="s">
        <v>10</v>
      </c>
      <c r="D3045" s="6" t="s">
        <v>26</v>
      </c>
      <c r="E3045" s="3">
        <v>4621.25</v>
      </c>
      <c r="F3045" s="3">
        <v>50</v>
      </c>
      <c r="G3045" s="3">
        <v>26</v>
      </c>
      <c r="H3045" s="3">
        <v>156.95</v>
      </c>
      <c r="I3045" s="1">
        <f t="shared" si="47"/>
        <v>0.0339626724371112</v>
      </c>
    </row>
    <row r="3046" ht="15.75" customHeight="1" spans="1:9">
      <c r="A3046" s="3" t="s">
        <v>3064</v>
      </c>
      <c r="B3046" s="5">
        <v>45497</v>
      </c>
      <c r="C3046" s="4" t="s">
        <v>16</v>
      </c>
      <c r="D3046" s="6" t="s">
        <v>38</v>
      </c>
      <c r="E3046" s="3">
        <v>1869.44</v>
      </c>
      <c r="F3046" s="3">
        <v>35</v>
      </c>
      <c r="G3046" s="3">
        <v>22</v>
      </c>
      <c r="H3046" s="3">
        <v>1812.66</v>
      </c>
      <c r="I3046" s="1">
        <f t="shared" si="47"/>
        <v>0.969627268058884</v>
      </c>
    </row>
    <row r="3047" ht="15.75" customHeight="1" spans="1:9">
      <c r="A3047" s="3" t="s">
        <v>3065</v>
      </c>
      <c r="B3047" s="5">
        <v>45372</v>
      </c>
      <c r="C3047" s="4" t="s">
        <v>13</v>
      </c>
      <c r="D3047" s="6" t="s">
        <v>28</v>
      </c>
      <c r="E3047" s="3">
        <v>2524.61</v>
      </c>
      <c r="F3047" s="3">
        <v>41</v>
      </c>
      <c r="G3047" s="3">
        <v>14</v>
      </c>
      <c r="H3047" s="3">
        <v>1814.26</v>
      </c>
      <c r="I3047" s="1">
        <f t="shared" si="47"/>
        <v>0.71862980816839</v>
      </c>
    </row>
    <row r="3048" ht="15.75" customHeight="1" spans="1:9">
      <c r="A3048" s="3" t="s">
        <v>3066</v>
      </c>
      <c r="B3048" s="5">
        <v>45047</v>
      </c>
      <c r="C3048" s="4" t="s">
        <v>16</v>
      </c>
      <c r="D3048" s="6" t="s">
        <v>21</v>
      </c>
      <c r="E3048" s="3">
        <v>1596.68</v>
      </c>
      <c r="F3048" s="3">
        <v>19</v>
      </c>
      <c r="G3048" s="3">
        <v>23</v>
      </c>
      <c r="H3048" s="3">
        <v>590.44</v>
      </c>
      <c r="I3048" s="1">
        <f t="shared" si="47"/>
        <v>0.369792319062054</v>
      </c>
    </row>
    <row r="3049" ht="15.75" customHeight="1" spans="1:9">
      <c r="A3049" s="3" t="s">
        <v>3067</v>
      </c>
      <c r="B3049" s="5">
        <v>44970</v>
      </c>
      <c r="C3049" s="4" t="s">
        <v>20</v>
      </c>
      <c r="D3049" s="6" t="s">
        <v>38</v>
      </c>
      <c r="E3049" s="3">
        <v>923.79</v>
      </c>
      <c r="F3049" s="3">
        <v>6</v>
      </c>
      <c r="G3049" s="3">
        <v>34</v>
      </c>
      <c r="H3049" s="3">
        <v>828.33</v>
      </c>
      <c r="I3049" s="1">
        <f t="shared" si="47"/>
        <v>0.896664826421589</v>
      </c>
    </row>
    <row r="3050" ht="15.75" customHeight="1" spans="1:9">
      <c r="A3050" s="3" t="s">
        <v>3068</v>
      </c>
      <c r="B3050" s="5">
        <v>45045</v>
      </c>
      <c r="C3050" s="4" t="s">
        <v>13</v>
      </c>
      <c r="D3050" s="6" t="s">
        <v>23</v>
      </c>
      <c r="E3050" s="3">
        <v>1371.08</v>
      </c>
      <c r="F3050" s="3">
        <v>8</v>
      </c>
      <c r="G3050" s="3">
        <v>12</v>
      </c>
      <c r="H3050" s="3">
        <v>1826.43</v>
      </c>
      <c r="I3050" s="1">
        <f t="shared" si="47"/>
        <v>1.33211045307349</v>
      </c>
    </row>
    <row r="3051" ht="15.75" customHeight="1" spans="1:9">
      <c r="A3051" s="3" t="s">
        <v>3069</v>
      </c>
      <c r="B3051" s="5">
        <v>45522</v>
      </c>
      <c r="C3051" s="4" t="s">
        <v>13</v>
      </c>
      <c r="D3051" s="6" t="s">
        <v>26</v>
      </c>
      <c r="E3051" s="3">
        <v>4474.9</v>
      </c>
      <c r="F3051" s="3">
        <v>28</v>
      </c>
      <c r="G3051" s="3">
        <v>29</v>
      </c>
      <c r="H3051" s="3">
        <v>489.23</v>
      </c>
      <c r="I3051" s="1">
        <f t="shared" si="47"/>
        <v>0.109327582739279</v>
      </c>
    </row>
    <row r="3052" ht="15.75" customHeight="1" spans="1:9">
      <c r="A3052" s="3" t="s">
        <v>3070</v>
      </c>
      <c r="B3052" s="5">
        <v>45414</v>
      </c>
      <c r="C3052" s="4" t="s">
        <v>10</v>
      </c>
      <c r="D3052" s="6" t="s">
        <v>26</v>
      </c>
      <c r="E3052" s="3">
        <v>3863.09</v>
      </c>
      <c r="F3052" s="3">
        <v>14</v>
      </c>
      <c r="G3052" s="3">
        <v>37</v>
      </c>
      <c r="H3052" s="3">
        <v>1927.3</v>
      </c>
      <c r="I3052" s="1">
        <f t="shared" si="47"/>
        <v>0.498901138725735</v>
      </c>
    </row>
    <row r="3053" ht="15.75" customHeight="1" spans="1:9">
      <c r="A3053" s="3" t="s">
        <v>3071</v>
      </c>
      <c r="B3053" s="5">
        <v>45071</v>
      </c>
      <c r="C3053" s="4" t="s">
        <v>20</v>
      </c>
      <c r="D3053" s="6" t="s">
        <v>21</v>
      </c>
      <c r="E3053" s="3">
        <v>1317.13</v>
      </c>
      <c r="F3053" s="3">
        <v>2</v>
      </c>
      <c r="G3053" s="3">
        <v>47</v>
      </c>
      <c r="H3053" s="3">
        <v>1207.21</v>
      </c>
      <c r="I3053" s="1">
        <f t="shared" si="47"/>
        <v>0.91654582311541</v>
      </c>
    </row>
    <row r="3054" ht="15.75" customHeight="1" spans="1:9">
      <c r="A3054" s="3" t="s">
        <v>3072</v>
      </c>
      <c r="B3054" s="5">
        <v>45319</v>
      </c>
      <c r="C3054" s="4" t="s">
        <v>20</v>
      </c>
      <c r="D3054" s="6" t="s">
        <v>21</v>
      </c>
      <c r="E3054" s="3">
        <v>3563.32</v>
      </c>
      <c r="F3054" s="3">
        <v>6</v>
      </c>
      <c r="G3054" s="3">
        <v>26</v>
      </c>
      <c r="H3054" s="3">
        <v>224.33</v>
      </c>
      <c r="I3054" s="1">
        <f t="shared" si="47"/>
        <v>0.0629553337898364</v>
      </c>
    </row>
    <row r="3055" ht="15.75" customHeight="1" spans="1:9">
      <c r="A3055" s="3" t="s">
        <v>3073</v>
      </c>
      <c r="B3055" s="5">
        <v>44893</v>
      </c>
      <c r="C3055" s="4" t="s">
        <v>13</v>
      </c>
      <c r="D3055" s="6" t="s">
        <v>21</v>
      </c>
      <c r="E3055" s="3">
        <v>1496.46</v>
      </c>
      <c r="F3055" s="3">
        <v>50</v>
      </c>
      <c r="G3055" s="3">
        <v>43</v>
      </c>
      <c r="H3055" s="3">
        <v>746.29</v>
      </c>
      <c r="I3055" s="1">
        <f t="shared" si="47"/>
        <v>0.49870360717961</v>
      </c>
    </row>
    <row r="3056" ht="15.75" customHeight="1" spans="1:9">
      <c r="A3056" s="3" t="s">
        <v>3074</v>
      </c>
      <c r="B3056" s="5">
        <v>45315</v>
      </c>
      <c r="C3056" s="4" t="s">
        <v>10</v>
      </c>
      <c r="D3056" s="6" t="s">
        <v>26</v>
      </c>
      <c r="E3056" s="3">
        <v>4485.74</v>
      </c>
      <c r="F3056" s="3">
        <v>43</v>
      </c>
      <c r="G3056" s="3">
        <v>19</v>
      </c>
      <c r="H3056" s="3">
        <v>1456.14</v>
      </c>
      <c r="I3056" s="1">
        <f t="shared" si="47"/>
        <v>0.324615336599981</v>
      </c>
    </row>
    <row r="3057" ht="15.75" customHeight="1" spans="1:9">
      <c r="A3057" s="3" t="s">
        <v>3075</v>
      </c>
      <c r="B3057" s="5">
        <v>45273</v>
      </c>
      <c r="C3057" s="4" t="s">
        <v>16</v>
      </c>
      <c r="D3057" s="6" t="s">
        <v>23</v>
      </c>
      <c r="E3057" s="3">
        <v>1664.61</v>
      </c>
      <c r="F3057" s="3">
        <v>21</v>
      </c>
      <c r="G3057" s="3">
        <v>15</v>
      </c>
      <c r="H3057" s="3">
        <v>231.25</v>
      </c>
      <c r="I3057" s="1">
        <f t="shared" si="47"/>
        <v>0.13892142904344</v>
      </c>
    </row>
    <row r="3058" ht="15.75" customHeight="1" spans="1:9">
      <c r="A3058" s="3" t="s">
        <v>3076</v>
      </c>
      <c r="B3058" s="5">
        <v>45395</v>
      </c>
      <c r="C3058" s="4" t="s">
        <v>16</v>
      </c>
      <c r="D3058" s="6" t="s">
        <v>38</v>
      </c>
      <c r="E3058" s="3">
        <v>4008.82</v>
      </c>
      <c r="F3058" s="3">
        <v>22</v>
      </c>
      <c r="G3058" s="3">
        <v>14</v>
      </c>
      <c r="H3058" s="3">
        <v>1544.71</v>
      </c>
      <c r="I3058" s="1">
        <f t="shared" si="47"/>
        <v>0.38532785208615</v>
      </c>
    </row>
    <row r="3059" ht="15.75" customHeight="1" spans="1:9">
      <c r="A3059" s="3" t="s">
        <v>3077</v>
      </c>
      <c r="B3059" s="5">
        <v>45361</v>
      </c>
      <c r="C3059" s="4" t="s">
        <v>13</v>
      </c>
      <c r="D3059" s="6" t="s">
        <v>23</v>
      </c>
      <c r="E3059" s="3">
        <v>4212.14</v>
      </c>
      <c r="F3059" s="3">
        <v>46</v>
      </c>
      <c r="G3059" s="3">
        <v>50</v>
      </c>
      <c r="H3059" s="3">
        <v>75.34</v>
      </c>
      <c r="I3059" s="1">
        <f t="shared" si="47"/>
        <v>0.0178863950391013</v>
      </c>
    </row>
    <row r="3060" ht="15.75" customHeight="1" spans="1:9">
      <c r="A3060" s="3" t="s">
        <v>3078</v>
      </c>
      <c r="B3060" s="5">
        <v>44949</v>
      </c>
      <c r="C3060" s="4" t="s">
        <v>16</v>
      </c>
      <c r="D3060" s="6" t="s">
        <v>26</v>
      </c>
      <c r="E3060" s="3">
        <v>2848.81</v>
      </c>
      <c r="F3060" s="3">
        <v>44</v>
      </c>
      <c r="G3060" s="3">
        <v>23</v>
      </c>
      <c r="H3060" s="3">
        <v>239.48</v>
      </c>
      <c r="I3060" s="1">
        <f t="shared" si="47"/>
        <v>0.0840631702359933</v>
      </c>
    </row>
    <row r="3061" ht="15.75" customHeight="1" spans="1:9">
      <c r="A3061" s="3" t="s">
        <v>3079</v>
      </c>
      <c r="B3061" s="5">
        <v>45115</v>
      </c>
      <c r="C3061" s="4" t="s">
        <v>10</v>
      </c>
      <c r="D3061" s="6" t="s">
        <v>38</v>
      </c>
      <c r="E3061" s="3">
        <v>2543.59</v>
      </c>
      <c r="F3061" s="3">
        <v>48</v>
      </c>
      <c r="G3061" s="3">
        <v>30</v>
      </c>
      <c r="H3061" s="3">
        <v>1891.96</v>
      </c>
      <c r="I3061" s="1">
        <f t="shared" si="47"/>
        <v>0.743814844373504</v>
      </c>
    </row>
    <row r="3062" ht="15.75" customHeight="1" spans="1:9">
      <c r="A3062" s="3" t="s">
        <v>3080</v>
      </c>
      <c r="B3062" s="5">
        <v>45354</v>
      </c>
      <c r="C3062" s="4" t="s">
        <v>13</v>
      </c>
      <c r="D3062" s="6" t="s">
        <v>38</v>
      </c>
      <c r="E3062" s="3">
        <v>3726.98</v>
      </c>
      <c r="F3062" s="3">
        <v>27</v>
      </c>
      <c r="G3062" s="3">
        <v>35</v>
      </c>
      <c r="H3062" s="3">
        <v>576.1</v>
      </c>
      <c r="I3062" s="1">
        <f t="shared" si="47"/>
        <v>0.154575554470375</v>
      </c>
    </row>
    <row r="3063" ht="15.75" customHeight="1" spans="1:9">
      <c r="A3063" s="3" t="s">
        <v>3081</v>
      </c>
      <c r="B3063" s="5">
        <v>45133</v>
      </c>
      <c r="C3063" s="4" t="s">
        <v>10</v>
      </c>
      <c r="D3063" s="6" t="s">
        <v>23</v>
      </c>
      <c r="E3063" s="3">
        <v>4006.95</v>
      </c>
      <c r="F3063" s="3">
        <v>23</v>
      </c>
      <c r="G3063" s="3">
        <v>21</v>
      </c>
      <c r="H3063" s="3">
        <v>1597.59</v>
      </c>
      <c r="I3063" s="1">
        <f t="shared" si="47"/>
        <v>0.398704750496013</v>
      </c>
    </row>
    <row r="3064" ht="15.75" customHeight="1" spans="1:9">
      <c r="A3064" s="3" t="s">
        <v>3082</v>
      </c>
      <c r="B3064" s="5">
        <v>45361</v>
      </c>
      <c r="C3064" s="4" t="s">
        <v>13</v>
      </c>
      <c r="D3064" s="6" t="s">
        <v>21</v>
      </c>
      <c r="E3064" s="3">
        <v>627.36</v>
      </c>
      <c r="F3064" s="3">
        <v>14</v>
      </c>
      <c r="G3064" s="3">
        <v>8</v>
      </c>
      <c r="H3064" s="3">
        <v>910.52</v>
      </c>
      <c r="I3064" s="1">
        <f t="shared" si="47"/>
        <v>1.45135169599592</v>
      </c>
    </row>
    <row r="3065" ht="15.75" customHeight="1" spans="1:9">
      <c r="A3065" s="3" t="s">
        <v>3083</v>
      </c>
      <c r="B3065" s="5">
        <v>45128</v>
      </c>
      <c r="C3065" s="4" t="s">
        <v>10</v>
      </c>
      <c r="D3065" s="6" t="s">
        <v>28</v>
      </c>
      <c r="E3065" s="3">
        <v>1994.19</v>
      </c>
      <c r="F3065" s="3">
        <v>26</v>
      </c>
      <c r="G3065" s="3">
        <v>42</v>
      </c>
      <c r="H3065" s="3">
        <v>1604.04</v>
      </c>
      <c r="I3065" s="1">
        <f t="shared" si="47"/>
        <v>0.80435665608593</v>
      </c>
    </row>
    <row r="3066" ht="15.75" customHeight="1" spans="1:9">
      <c r="A3066" s="3" t="s">
        <v>3084</v>
      </c>
      <c r="B3066" s="5">
        <v>45065</v>
      </c>
      <c r="C3066" s="4" t="s">
        <v>10</v>
      </c>
      <c r="D3066" s="6" t="s">
        <v>21</v>
      </c>
      <c r="E3066" s="3">
        <v>3039.98</v>
      </c>
      <c r="F3066" s="3">
        <v>50</v>
      </c>
      <c r="G3066" s="3">
        <v>0</v>
      </c>
      <c r="H3066" s="3">
        <v>1505.34</v>
      </c>
      <c r="I3066" s="1">
        <f t="shared" si="47"/>
        <v>0.495180889347956</v>
      </c>
    </row>
    <row r="3067" ht="15.75" customHeight="1" spans="1:9">
      <c r="A3067" s="3" t="s">
        <v>3085</v>
      </c>
      <c r="B3067" s="5">
        <v>45508</v>
      </c>
      <c r="C3067" s="4" t="s">
        <v>16</v>
      </c>
      <c r="D3067" s="6" t="s">
        <v>28</v>
      </c>
      <c r="E3067" s="3">
        <v>2190.85</v>
      </c>
      <c r="F3067" s="3">
        <v>14</v>
      </c>
      <c r="G3067" s="3">
        <v>5</v>
      </c>
      <c r="H3067" s="3">
        <v>578.42</v>
      </c>
      <c r="I3067" s="1">
        <f t="shared" si="47"/>
        <v>0.264016249400917</v>
      </c>
    </row>
    <row r="3068" ht="15.75" customHeight="1" spans="1:9">
      <c r="A3068" s="3" t="s">
        <v>3086</v>
      </c>
      <c r="B3068" s="5">
        <v>44935</v>
      </c>
      <c r="C3068" s="4" t="s">
        <v>16</v>
      </c>
      <c r="D3068" s="6" t="s">
        <v>38</v>
      </c>
      <c r="E3068" s="3">
        <v>807.55</v>
      </c>
      <c r="F3068" s="3">
        <v>19</v>
      </c>
      <c r="G3068" s="3">
        <v>19</v>
      </c>
      <c r="H3068" s="3">
        <v>97.53</v>
      </c>
      <c r="I3068" s="1">
        <f t="shared" si="47"/>
        <v>0.120772707572287</v>
      </c>
    </row>
    <row r="3069" ht="15.75" customHeight="1" spans="1:9">
      <c r="A3069" s="3" t="s">
        <v>3087</v>
      </c>
      <c r="B3069" s="5">
        <v>45177</v>
      </c>
      <c r="C3069" s="4" t="s">
        <v>13</v>
      </c>
      <c r="D3069" s="6" t="s">
        <v>26</v>
      </c>
      <c r="E3069" s="3">
        <v>1837.2</v>
      </c>
      <c r="F3069" s="3">
        <v>11</v>
      </c>
      <c r="G3069" s="3">
        <v>12</v>
      </c>
      <c r="H3069" s="3">
        <v>672.52</v>
      </c>
      <c r="I3069" s="1">
        <f t="shared" si="47"/>
        <v>0.366057043326802</v>
      </c>
    </row>
    <row r="3070" ht="15.75" customHeight="1" spans="1:9">
      <c r="A3070" s="3" t="s">
        <v>3088</v>
      </c>
      <c r="B3070" s="5">
        <v>45096</v>
      </c>
      <c r="C3070" s="4" t="s">
        <v>10</v>
      </c>
      <c r="D3070" s="6" t="s">
        <v>38</v>
      </c>
      <c r="E3070" s="3">
        <v>1862.71</v>
      </c>
      <c r="F3070" s="3">
        <v>30</v>
      </c>
      <c r="G3070" s="3">
        <v>5</v>
      </c>
      <c r="H3070" s="3">
        <v>884.54</v>
      </c>
      <c r="I3070" s="1">
        <f t="shared" si="47"/>
        <v>0.474867263288435</v>
      </c>
    </row>
    <row r="3071" ht="15.75" customHeight="1" spans="1:9">
      <c r="A3071" s="3" t="s">
        <v>3089</v>
      </c>
      <c r="B3071" s="5">
        <v>45262</v>
      </c>
      <c r="C3071" s="4" t="s">
        <v>13</v>
      </c>
      <c r="D3071" s="6" t="s">
        <v>21</v>
      </c>
      <c r="E3071" s="3">
        <v>3232.9</v>
      </c>
      <c r="F3071" s="3">
        <v>1</v>
      </c>
      <c r="G3071" s="3">
        <v>23</v>
      </c>
      <c r="H3071" s="3">
        <v>1287.32</v>
      </c>
      <c r="I3071" s="1">
        <f t="shared" si="47"/>
        <v>0.398193572334437</v>
      </c>
    </row>
    <row r="3072" ht="15.75" customHeight="1" spans="1:9">
      <c r="A3072" s="3" t="s">
        <v>3090</v>
      </c>
      <c r="B3072" s="5">
        <v>45441</v>
      </c>
      <c r="C3072" s="4" t="s">
        <v>16</v>
      </c>
      <c r="D3072" s="6" t="s">
        <v>23</v>
      </c>
      <c r="E3072" s="3">
        <v>3883.83</v>
      </c>
      <c r="F3072" s="3">
        <v>19</v>
      </c>
      <c r="G3072" s="3">
        <v>7</v>
      </c>
      <c r="H3072" s="3">
        <v>800.04</v>
      </c>
      <c r="I3072" s="1">
        <f t="shared" si="47"/>
        <v>0.205992538293386</v>
      </c>
    </row>
    <row r="3073" ht="15.75" customHeight="1" spans="1:9">
      <c r="A3073" s="3" t="s">
        <v>3091</v>
      </c>
      <c r="B3073" s="5">
        <v>45456</v>
      </c>
      <c r="C3073" s="4" t="s">
        <v>10</v>
      </c>
      <c r="D3073" s="6" t="s">
        <v>26</v>
      </c>
      <c r="E3073" s="3">
        <v>2700.53</v>
      </c>
      <c r="F3073" s="3">
        <v>50</v>
      </c>
      <c r="G3073" s="3">
        <v>45</v>
      </c>
      <c r="H3073" s="3">
        <v>1027.85</v>
      </c>
      <c r="I3073" s="1">
        <f t="shared" si="47"/>
        <v>0.380610472759051</v>
      </c>
    </row>
    <row r="3074" ht="15.75" customHeight="1" spans="1:9">
      <c r="A3074" s="3" t="s">
        <v>3092</v>
      </c>
      <c r="B3074" s="5">
        <v>45552</v>
      </c>
      <c r="C3074" s="4" t="s">
        <v>20</v>
      </c>
      <c r="D3074" s="6" t="s">
        <v>38</v>
      </c>
      <c r="E3074" s="3">
        <v>1237.05</v>
      </c>
      <c r="F3074" s="3">
        <v>24</v>
      </c>
      <c r="G3074" s="3">
        <v>14</v>
      </c>
      <c r="H3074" s="3">
        <v>538.75</v>
      </c>
      <c r="I3074" s="1">
        <f t="shared" si="47"/>
        <v>0.435511903318378</v>
      </c>
    </row>
    <row r="3075" ht="15.75" customHeight="1" spans="1:9">
      <c r="A3075" s="3" t="s">
        <v>3093</v>
      </c>
      <c r="B3075" s="5">
        <v>45364</v>
      </c>
      <c r="C3075" s="4" t="s">
        <v>16</v>
      </c>
      <c r="D3075" s="6" t="s">
        <v>23</v>
      </c>
      <c r="E3075" s="3">
        <v>2841.11</v>
      </c>
      <c r="F3075" s="3">
        <v>37</v>
      </c>
      <c r="G3075" s="3">
        <v>15</v>
      </c>
      <c r="H3075" s="3">
        <v>1702.88</v>
      </c>
      <c r="I3075" s="1">
        <f t="shared" ref="I3075:I3138" si="48">H3075/E3075</f>
        <v>0.59937137245654</v>
      </c>
    </row>
    <row r="3076" ht="15.75" customHeight="1" spans="1:9">
      <c r="A3076" s="3" t="s">
        <v>3094</v>
      </c>
      <c r="B3076" s="5">
        <v>44945</v>
      </c>
      <c r="C3076" s="4" t="s">
        <v>13</v>
      </c>
      <c r="D3076" s="6" t="s">
        <v>26</v>
      </c>
      <c r="E3076" s="3">
        <v>2893.08</v>
      </c>
      <c r="F3076" s="3">
        <v>39</v>
      </c>
      <c r="G3076" s="3">
        <v>38</v>
      </c>
      <c r="H3076" s="3">
        <v>1541.33</v>
      </c>
      <c r="I3076" s="1">
        <f t="shared" si="48"/>
        <v>0.532764389508759</v>
      </c>
    </row>
    <row r="3077" ht="15.75" customHeight="1" spans="1:9">
      <c r="A3077" s="3" t="s">
        <v>3095</v>
      </c>
      <c r="B3077" s="5">
        <v>45190</v>
      </c>
      <c r="C3077" s="4" t="s">
        <v>10</v>
      </c>
      <c r="D3077" s="6" t="s">
        <v>23</v>
      </c>
      <c r="E3077" s="3">
        <v>2130.69</v>
      </c>
      <c r="F3077" s="3">
        <v>39</v>
      </c>
      <c r="G3077" s="3">
        <v>37</v>
      </c>
      <c r="H3077" s="3">
        <v>31.39</v>
      </c>
      <c r="I3077" s="1">
        <f t="shared" si="48"/>
        <v>0.014732316761237</v>
      </c>
    </row>
    <row r="3078" ht="15.75" customHeight="1" spans="1:9">
      <c r="A3078" s="3" t="s">
        <v>3096</v>
      </c>
      <c r="B3078" s="5">
        <v>44981</v>
      </c>
      <c r="C3078" s="4" t="s">
        <v>16</v>
      </c>
      <c r="D3078" s="6" t="s">
        <v>28</v>
      </c>
      <c r="E3078" s="3">
        <v>1458.88</v>
      </c>
      <c r="F3078" s="3">
        <v>49</v>
      </c>
      <c r="G3078" s="3">
        <v>30</v>
      </c>
      <c r="H3078" s="3">
        <v>1205.33</v>
      </c>
      <c r="I3078" s="1">
        <f t="shared" si="48"/>
        <v>0.826202292169335</v>
      </c>
    </row>
    <row r="3079" ht="15.75" customHeight="1" spans="1:9">
      <c r="A3079" s="3" t="s">
        <v>3097</v>
      </c>
      <c r="B3079" s="5">
        <v>45076</v>
      </c>
      <c r="C3079" s="4" t="s">
        <v>10</v>
      </c>
      <c r="D3079" s="6" t="s">
        <v>38</v>
      </c>
      <c r="E3079" s="3">
        <v>2547.34</v>
      </c>
      <c r="F3079" s="3">
        <v>26</v>
      </c>
      <c r="G3079" s="3">
        <v>29</v>
      </c>
      <c r="H3079" s="3">
        <v>565.97</v>
      </c>
      <c r="I3079" s="1">
        <f t="shared" si="48"/>
        <v>0.222180784661647</v>
      </c>
    </row>
    <row r="3080" ht="15.75" customHeight="1" spans="1:9">
      <c r="A3080" s="3" t="s">
        <v>3098</v>
      </c>
      <c r="B3080" s="5">
        <v>45259</v>
      </c>
      <c r="C3080" s="4" t="s">
        <v>20</v>
      </c>
      <c r="D3080" s="6" t="s">
        <v>28</v>
      </c>
      <c r="E3080" s="3">
        <v>3140.01</v>
      </c>
      <c r="F3080" s="3">
        <v>3</v>
      </c>
      <c r="G3080" s="3">
        <v>1</v>
      </c>
      <c r="H3080" s="3">
        <v>664.33</v>
      </c>
      <c r="I3080" s="1">
        <f t="shared" si="48"/>
        <v>0.211569389906402</v>
      </c>
    </row>
    <row r="3081" ht="15.75" customHeight="1" spans="1:9">
      <c r="A3081" s="3" t="s">
        <v>3099</v>
      </c>
      <c r="B3081" s="5">
        <v>45154</v>
      </c>
      <c r="C3081" s="4" t="s">
        <v>16</v>
      </c>
      <c r="D3081" s="6" t="s">
        <v>28</v>
      </c>
      <c r="E3081" s="3">
        <v>2999.15</v>
      </c>
      <c r="F3081" s="3">
        <v>40</v>
      </c>
      <c r="G3081" s="3">
        <v>33</v>
      </c>
      <c r="H3081" s="3">
        <v>948.46</v>
      </c>
      <c r="I3081" s="1">
        <f t="shared" si="48"/>
        <v>0.316242935498391</v>
      </c>
    </row>
    <row r="3082" ht="15.75" customHeight="1" spans="1:9">
      <c r="A3082" s="3" t="s">
        <v>3100</v>
      </c>
      <c r="B3082" s="5">
        <v>45159</v>
      </c>
      <c r="C3082" s="4" t="s">
        <v>16</v>
      </c>
      <c r="D3082" s="6" t="s">
        <v>28</v>
      </c>
      <c r="E3082" s="3">
        <v>3242.14</v>
      </c>
      <c r="F3082" s="3">
        <v>39</v>
      </c>
      <c r="G3082" s="3">
        <v>2</v>
      </c>
      <c r="H3082" s="3">
        <v>1775.74</v>
      </c>
      <c r="I3082" s="1">
        <f t="shared" si="48"/>
        <v>0.547706144706891</v>
      </c>
    </row>
    <row r="3083" ht="15.75" customHeight="1" spans="1:9">
      <c r="A3083" s="3" t="s">
        <v>3101</v>
      </c>
      <c r="B3083" s="5">
        <v>45265</v>
      </c>
      <c r="C3083" s="4" t="s">
        <v>13</v>
      </c>
      <c r="D3083" s="6" t="s">
        <v>26</v>
      </c>
      <c r="E3083" s="3">
        <v>4207.8</v>
      </c>
      <c r="F3083" s="3">
        <v>22</v>
      </c>
      <c r="G3083" s="3">
        <v>24</v>
      </c>
      <c r="H3083" s="3">
        <v>768.42</v>
      </c>
      <c r="I3083" s="1">
        <f t="shared" si="48"/>
        <v>0.182617995151861</v>
      </c>
    </row>
    <row r="3084" ht="15.75" customHeight="1" spans="1:9">
      <c r="A3084" s="3" t="s">
        <v>3102</v>
      </c>
      <c r="B3084" s="5">
        <v>45003</v>
      </c>
      <c r="C3084" s="4" t="s">
        <v>10</v>
      </c>
      <c r="D3084" s="6" t="s">
        <v>21</v>
      </c>
      <c r="E3084" s="3">
        <v>4744.37</v>
      </c>
      <c r="F3084" s="3">
        <v>22</v>
      </c>
      <c r="G3084" s="3">
        <v>35</v>
      </c>
      <c r="H3084" s="3">
        <v>249.46</v>
      </c>
      <c r="I3084" s="1">
        <f t="shared" si="48"/>
        <v>0.052580216129855</v>
      </c>
    </row>
    <row r="3085" ht="15.75" customHeight="1" spans="1:9">
      <c r="A3085" s="3" t="s">
        <v>3103</v>
      </c>
      <c r="B3085" s="5">
        <v>44889</v>
      </c>
      <c r="C3085" s="4" t="s">
        <v>13</v>
      </c>
      <c r="D3085" s="6" t="s">
        <v>21</v>
      </c>
      <c r="E3085" s="3">
        <v>3672.66</v>
      </c>
      <c r="F3085" s="3">
        <v>2</v>
      </c>
      <c r="G3085" s="3">
        <v>24</v>
      </c>
      <c r="H3085" s="3">
        <v>1480</v>
      </c>
      <c r="I3085" s="1">
        <f t="shared" si="48"/>
        <v>0.402977678304009</v>
      </c>
    </row>
    <row r="3086" ht="15.75" customHeight="1" spans="1:9">
      <c r="A3086" s="3" t="s">
        <v>3104</v>
      </c>
      <c r="B3086" s="5">
        <v>44994</v>
      </c>
      <c r="C3086" s="4" t="s">
        <v>13</v>
      </c>
      <c r="D3086" s="6" t="s">
        <v>28</v>
      </c>
      <c r="E3086" s="3">
        <v>4946.77</v>
      </c>
      <c r="F3086" s="3">
        <v>39</v>
      </c>
      <c r="G3086" s="3">
        <v>21</v>
      </c>
      <c r="H3086" s="3">
        <v>869.66</v>
      </c>
      <c r="I3086" s="1">
        <f t="shared" si="48"/>
        <v>0.175803605180754</v>
      </c>
    </row>
    <row r="3087" ht="15.75" customHeight="1" spans="1:9">
      <c r="A3087" s="3" t="s">
        <v>3105</v>
      </c>
      <c r="B3087" s="5">
        <v>45093</v>
      </c>
      <c r="C3087" s="4" t="s">
        <v>20</v>
      </c>
      <c r="D3087" s="6" t="s">
        <v>23</v>
      </c>
      <c r="E3087" s="3">
        <v>3819.03</v>
      </c>
      <c r="F3087" s="3">
        <v>37</v>
      </c>
      <c r="G3087" s="3">
        <v>45</v>
      </c>
      <c r="H3087" s="3">
        <v>1031.71</v>
      </c>
      <c r="I3087" s="1">
        <f t="shared" si="48"/>
        <v>0.270149750067425</v>
      </c>
    </row>
    <row r="3088" ht="15.75" customHeight="1" spans="1:9">
      <c r="A3088" s="3" t="s">
        <v>3106</v>
      </c>
      <c r="B3088" s="5">
        <v>44953</v>
      </c>
      <c r="C3088" s="4" t="s">
        <v>13</v>
      </c>
      <c r="D3088" s="6" t="s">
        <v>38</v>
      </c>
      <c r="E3088" s="3">
        <v>3040.95</v>
      </c>
      <c r="F3088" s="3">
        <v>37</v>
      </c>
      <c r="G3088" s="3">
        <v>29</v>
      </c>
      <c r="H3088" s="3">
        <v>225.33</v>
      </c>
      <c r="I3088" s="1">
        <f t="shared" si="48"/>
        <v>0.0740985547279633</v>
      </c>
    </row>
    <row r="3089" ht="15.75" customHeight="1" spans="1:9">
      <c r="A3089" s="3" t="s">
        <v>3107</v>
      </c>
      <c r="B3089" s="5">
        <v>45545</v>
      </c>
      <c r="C3089" s="4" t="s">
        <v>13</v>
      </c>
      <c r="D3089" s="6" t="s">
        <v>23</v>
      </c>
      <c r="E3089" s="3">
        <v>1707.28</v>
      </c>
      <c r="F3089" s="3">
        <v>8</v>
      </c>
      <c r="G3089" s="3">
        <v>7</v>
      </c>
      <c r="H3089" s="3">
        <v>987.31</v>
      </c>
      <c r="I3089" s="1">
        <f t="shared" si="48"/>
        <v>0.578294128672508</v>
      </c>
    </row>
    <row r="3090" ht="15.75" customHeight="1" spans="1:9">
      <c r="A3090" s="3" t="s">
        <v>3108</v>
      </c>
      <c r="B3090" s="5">
        <v>45256</v>
      </c>
      <c r="C3090" s="4" t="s">
        <v>13</v>
      </c>
      <c r="D3090" s="6" t="s">
        <v>38</v>
      </c>
      <c r="E3090" s="3">
        <v>3689.93</v>
      </c>
      <c r="F3090" s="3">
        <v>14</v>
      </c>
      <c r="G3090" s="3">
        <v>50</v>
      </c>
      <c r="H3090" s="3">
        <v>1469.47</v>
      </c>
      <c r="I3090" s="1">
        <f t="shared" si="48"/>
        <v>0.398237906952164</v>
      </c>
    </row>
    <row r="3091" ht="15.75" customHeight="1" spans="1:9">
      <c r="A3091" s="3" t="s">
        <v>3109</v>
      </c>
      <c r="B3091" s="5">
        <v>45112</v>
      </c>
      <c r="C3091" s="4" t="s">
        <v>16</v>
      </c>
      <c r="D3091" s="6" t="s">
        <v>21</v>
      </c>
      <c r="E3091" s="3">
        <v>90.34</v>
      </c>
      <c r="F3091" s="3">
        <v>37</v>
      </c>
      <c r="G3091" s="3">
        <v>10</v>
      </c>
      <c r="H3091" s="3">
        <v>1858.12</v>
      </c>
      <c r="I3091" s="1">
        <f t="shared" si="48"/>
        <v>20.5680761567412</v>
      </c>
    </row>
    <row r="3092" ht="15.75" customHeight="1" spans="1:9">
      <c r="A3092" s="3" t="s">
        <v>3110</v>
      </c>
      <c r="B3092" s="5">
        <v>45114</v>
      </c>
      <c r="C3092" s="4" t="s">
        <v>20</v>
      </c>
      <c r="D3092" s="6" t="s">
        <v>28</v>
      </c>
      <c r="E3092" s="3">
        <v>1372.16</v>
      </c>
      <c r="F3092" s="3">
        <v>25</v>
      </c>
      <c r="G3092" s="3">
        <v>50</v>
      </c>
      <c r="H3092" s="3">
        <v>1455.63</v>
      </c>
      <c r="I3092" s="1">
        <f t="shared" si="48"/>
        <v>1.06083109841418</v>
      </c>
    </row>
    <row r="3093" ht="15.75" customHeight="1" spans="1:9">
      <c r="A3093" s="3" t="s">
        <v>3111</v>
      </c>
      <c r="B3093" s="5">
        <v>45452</v>
      </c>
      <c r="C3093" s="4" t="s">
        <v>16</v>
      </c>
      <c r="D3093" s="6" t="s">
        <v>38</v>
      </c>
      <c r="E3093" s="3">
        <v>2415.85</v>
      </c>
      <c r="F3093" s="3">
        <v>4</v>
      </c>
      <c r="G3093" s="3">
        <v>25</v>
      </c>
      <c r="H3093" s="3">
        <v>613.53</v>
      </c>
      <c r="I3093" s="1">
        <f t="shared" si="48"/>
        <v>0.25396030382681</v>
      </c>
    </row>
    <row r="3094" ht="15.75" customHeight="1" spans="1:9">
      <c r="A3094" s="3" t="s">
        <v>3112</v>
      </c>
      <c r="B3094" s="5">
        <v>45398</v>
      </c>
      <c r="C3094" s="4" t="s">
        <v>16</v>
      </c>
      <c r="D3094" s="6" t="s">
        <v>23</v>
      </c>
      <c r="E3094" s="3">
        <v>1038.26</v>
      </c>
      <c r="F3094" s="3">
        <v>40</v>
      </c>
      <c r="G3094" s="3">
        <v>5</v>
      </c>
      <c r="H3094" s="3">
        <v>817.95</v>
      </c>
      <c r="I3094" s="1">
        <f t="shared" si="48"/>
        <v>0.787808448750795</v>
      </c>
    </row>
    <row r="3095" ht="15.75" customHeight="1" spans="1:9">
      <c r="A3095" s="3" t="s">
        <v>3113</v>
      </c>
      <c r="B3095" s="5">
        <v>45278</v>
      </c>
      <c r="C3095" s="4" t="s">
        <v>16</v>
      </c>
      <c r="D3095" s="6" t="s">
        <v>26</v>
      </c>
      <c r="E3095" s="3">
        <v>4155.79</v>
      </c>
      <c r="F3095" s="3">
        <v>18</v>
      </c>
      <c r="G3095" s="3">
        <v>37</v>
      </c>
      <c r="H3095" s="3">
        <v>1872.66</v>
      </c>
      <c r="I3095" s="1">
        <f t="shared" si="48"/>
        <v>0.450614684572608</v>
      </c>
    </row>
    <row r="3096" ht="15.75" customHeight="1" spans="1:9">
      <c r="A3096" s="3" t="s">
        <v>3114</v>
      </c>
      <c r="B3096" s="5">
        <v>45065</v>
      </c>
      <c r="C3096" s="4" t="s">
        <v>10</v>
      </c>
      <c r="D3096" s="6" t="s">
        <v>23</v>
      </c>
      <c r="E3096" s="3">
        <v>461.33</v>
      </c>
      <c r="F3096" s="3">
        <v>28</v>
      </c>
      <c r="G3096" s="3">
        <v>18</v>
      </c>
      <c r="H3096" s="3">
        <v>1068.47</v>
      </c>
      <c r="I3096" s="1">
        <f t="shared" si="48"/>
        <v>2.3160644224308</v>
      </c>
    </row>
    <row r="3097" ht="15.75" customHeight="1" spans="1:9">
      <c r="A3097" s="3" t="s">
        <v>3115</v>
      </c>
      <c r="B3097" s="5">
        <v>45298</v>
      </c>
      <c r="C3097" s="4" t="s">
        <v>16</v>
      </c>
      <c r="D3097" s="6" t="s">
        <v>26</v>
      </c>
      <c r="E3097" s="3">
        <v>831.96</v>
      </c>
      <c r="F3097" s="3">
        <v>31</v>
      </c>
      <c r="G3097" s="3">
        <v>35</v>
      </c>
      <c r="H3097" s="3">
        <v>1840.74</v>
      </c>
      <c r="I3097" s="1">
        <f t="shared" si="48"/>
        <v>2.21253425645464</v>
      </c>
    </row>
    <row r="3098" ht="15.75" customHeight="1" spans="1:9">
      <c r="A3098" s="3" t="s">
        <v>3116</v>
      </c>
      <c r="B3098" s="5">
        <v>45095</v>
      </c>
      <c r="C3098" s="4" t="s">
        <v>16</v>
      </c>
      <c r="D3098" s="6" t="s">
        <v>23</v>
      </c>
      <c r="E3098" s="3">
        <v>3514.57</v>
      </c>
      <c r="F3098" s="3">
        <v>36</v>
      </c>
      <c r="G3098" s="3">
        <v>17</v>
      </c>
      <c r="H3098" s="3">
        <v>1513.33</v>
      </c>
      <c r="I3098" s="1">
        <f t="shared" si="48"/>
        <v>0.430587525643251</v>
      </c>
    </row>
    <row r="3099" ht="15.75" customHeight="1" spans="1:9">
      <c r="A3099" s="3" t="s">
        <v>3117</v>
      </c>
      <c r="B3099" s="5">
        <v>45326</v>
      </c>
      <c r="C3099" s="4" t="s">
        <v>10</v>
      </c>
      <c r="D3099" s="6" t="s">
        <v>23</v>
      </c>
      <c r="E3099" s="3">
        <v>394.43</v>
      </c>
      <c r="F3099" s="3">
        <v>17</v>
      </c>
      <c r="G3099" s="3">
        <v>38</v>
      </c>
      <c r="H3099" s="3">
        <v>1448.93</v>
      </c>
      <c r="I3099" s="1">
        <f t="shared" si="48"/>
        <v>3.67347818370814</v>
      </c>
    </row>
    <row r="3100" ht="15.75" customHeight="1" spans="1:9">
      <c r="A3100" s="3" t="s">
        <v>3118</v>
      </c>
      <c r="B3100" s="5">
        <v>45601</v>
      </c>
      <c r="C3100" s="4" t="s">
        <v>16</v>
      </c>
      <c r="D3100" s="6" t="s">
        <v>28</v>
      </c>
      <c r="E3100" s="3">
        <v>730.11</v>
      </c>
      <c r="F3100" s="3">
        <v>34</v>
      </c>
      <c r="G3100" s="3">
        <v>34</v>
      </c>
      <c r="H3100" s="3">
        <v>116.73</v>
      </c>
      <c r="I3100" s="1">
        <f t="shared" si="48"/>
        <v>0.159880018079467</v>
      </c>
    </row>
    <row r="3101" ht="15.75" customHeight="1" spans="1:9">
      <c r="A3101" s="3" t="s">
        <v>3119</v>
      </c>
      <c r="B3101" s="5">
        <v>45158</v>
      </c>
      <c r="C3101" s="4" t="s">
        <v>16</v>
      </c>
      <c r="D3101" s="6" t="s">
        <v>28</v>
      </c>
      <c r="E3101" s="3">
        <v>825.22</v>
      </c>
      <c r="F3101" s="3">
        <v>14</v>
      </c>
      <c r="G3101" s="3">
        <v>1</v>
      </c>
      <c r="H3101" s="3">
        <v>1037.29</v>
      </c>
      <c r="I3101" s="1">
        <f t="shared" si="48"/>
        <v>1.25698601585032</v>
      </c>
    </row>
    <row r="3102" ht="15.75" customHeight="1" spans="1:9">
      <c r="A3102" s="3" t="s">
        <v>3120</v>
      </c>
      <c r="B3102" s="5">
        <v>45223</v>
      </c>
      <c r="C3102" s="4" t="s">
        <v>16</v>
      </c>
      <c r="D3102" s="6" t="s">
        <v>28</v>
      </c>
      <c r="E3102" s="3">
        <v>4504.23</v>
      </c>
      <c r="F3102" s="3">
        <v>10</v>
      </c>
      <c r="G3102" s="3">
        <v>15</v>
      </c>
      <c r="H3102" s="3">
        <v>1581.94</v>
      </c>
      <c r="I3102" s="1">
        <f t="shared" si="48"/>
        <v>0.35121208286433</v>
      </c>
    </row>
    <row r="3103" ht="15.75" customHeight="1" spans="1:9">
      <c r="A3103" s="3" t="s">
        <v>3121</v>
      </c>
      <c r="B3103" s="5">
        <v>45252</v>
      </c>
      <c r="C3103" s="4" t="s">
        <v>13</v>
      </c>
      <c r="D3103" s="6" t="s">
        <v>28</v>
      </c>
      <c r="E3103" s="3">
        <v>1485.51</v>
      </c>
      <c r="F3103" s="3">
        <v>41</v>
      </c>
      <c r="G3103" s="3">
        <v>14</v>
      </c>
      <c r="H3103" s="3">
        <v>610.55</v>
      </c>
      <c r="I3103" s="1">
        <f t="shared" si="48"/>
        <v>0.411003628383518</v>
      </c>
    </row>
    <row r="3104" ht="15.75" customHeight="1" spans="1:9">
      <c r="A3104" s="3" t="s">
        <v>3122</v>
      </c>
      <c r="B3104" s="5">
        <v>45142</v>
      </c>
      <c r="C3104" s="4" t="s">
        <v>13</v>
      </c>
      <c r="D3104" s="6" t="s">
        <v>23</v>
      </c>
      <c r="E3104" s="3">
        <v>4865.6</v>
      </c>
      <c r="F3104" s="3">
        <v>37</v>
      </c>
      <c r="G3104" s="3">
        <v>13</v>
      </c>
      <c r="H3104" s="3">
        <v>1285.35</v>
      </c>
      <c r="I3104" s="1">
        <f t="shared" si="48"/>
        <v>0.264170914172969</v>
      </c>
    </row>
    <row r="3105" ht="15.75" customHeight="1" spans="1:9">
      <c r="A3105" s="3" t="s">
        <v>3123</v>
      </c>
      <c r="B3105" s="5">
        <v>45530</v>
      </c>
      <c r="C3105" s="4" t="s">
        <v>13</v>
      </c>
      <c r="D3105" s="6" t="s">
        <v>21</v>
      </c>
      <c r="E3105" s="3">
        <v>2639.5</v>
      </c>
      <c r="F3105" s="3">
        <v>36</v>
      </c>
      <c r="G3105" s="3">
        <v>48</v>
      </c>
      <c r="H3105" s="3">
        <v>1635.6</v>
      </c>
      <c r="I3105" s="1">
        <f t="shared" si="48"/>
        <v>0.61966281492707</v>
      </c>
    </row>
    <row r="3106" ht="15.75" customHeight="1" spans="1:9">
      <c r="A3106" s="3" t="s">
        <v>3124</v>
      </c>
      <c r="B3106" s="5">
        <v>45219</v>
      </c>
      <c r="C3106" s="4" t="s">
        <v>20</v>
      </c>
      <c r="D3106" s="6" t="s">
        <v>38</v>
      </c>
      <c r="E3106" s="3">
        <v>300.26</v>
      </c>
      <c r="F3106" s="3">
        <v>1</v>
      </c>
      <c r="G3106" s="3">
        <v>41</v>
      </c>
      <c r="H3106" s="3">
        <v>1850.47</v>
      </c>
      <c r="I3106" s="1">
        <f t="shared" si="48"/>
        <v>6.16289216012789</v>
      </c>
    </row>
    <row r="3107" ht="15.75" customHeight="1" spans="1:9">
      <c r="A3107" s="3" t="s">
        <v>3125</v>
      </c>
      <c r="B3107" s="5">
        <v>44939</v>
      </c>
      <c r="C3107" s="4" t="s">
        <v>10</v>
      </c>
      <c r="D3107" s="6" t="s">
        <v>21</v>
      </c>
      <c r="E3107" s="3">
        <v>4555.89</v>
      </c>
      <c r="F3107" s="3">
        <v>3</v>
      </c>
      <c r="G3107" s="3">
        <v>10</v>
      </c>
      <c r="H3107" s="3">
        <v>994.7</v>
      </c>
      <c r="I3107" s="1">
        <f t="shared" si="48"/>
        <v>0.218332751668719</v>
      </c>
    </row>
    <row r="3108" ht="15.75" customHeight="1" spans="1:9">
      <c r="A3108" s="3" t="s">
        <v>3126</v>
      </c>
      <c r="B3108" s="5">
        <v>45344</v>
      </c>
      <c r="C3108" s="4" t="s">
        <v>13</v>
      </c>
      <c r="D3108" s="6" t="s">
        <v>23</v>
      </c>
      <c r="E3108" s="3">
        <v>2266.57</v>
      </c>
      <c r="F3108" s="3">
        <v>9</v>
      </c>
      <c r="G3108" s="3">
        <v>32</v>
      </c>
      <c r="H3108" s="3">
        <v>856.44</v>
      </c>
      <c r="I3108" s="1">
        <f t="shared" si="48"/>
        <v>0.377857290972703</v>
      </c>
    </row>
    <row r="3109" ht="15.75" customHeight="1" spans="1:9">
      <c r="A3109" s="3" t="s">
        <v>3127</v>
      </c>
      <c r="B3109" s="5">
        <v>45032</v>
      </c>
      <c r="C3109" s="4" t="s">
        <v>20</v>
      </c>
      <c r="D3109" s="6" t="s">
        <v>26</v>
      </c>
      <c r="E3109" s="3">
        <v>4798.53</v>
      </c>
      <c r="F3109" s="3">
        <v>17</v>
      </c>
      <c r="G3109" s="3">
        <v>41</v>
      </c>
      <c r="H3109" s="3">
        <v>1307.13</v>
      </c>
      <c r="I3109" s="1">
        <f t="shared" si="48"/>
        <v>0.272402173165532</v>
      </c>
    </row>
    <row r="3110" ht="15.75" customHeight="1" spans="1:9">
      <c r="A3110" s="3" t="s">
        <v>3128</v>
      </c>
      <c r="B3110" s="5">
        <v>45518</v>
      </c>
      <c r="C3110" s="4" t="s">
        <v>16</v>
      </c>
      <c r="D3110" s="6" t="s">
        <v>21</v>
      </c>
      <c r="E3110" s="3">
        <v>2149.26</v>
      </c>
      <c r="F3110" s="3">
        <v>27</v>
      </c>
      <c r="G3110" s="3">
        <v>47</v>
      </c>
      <c r="H3110" s="3">
        <v>785.23</v>
      </c>
      <c r="I3110" s="1">
        <f t="shared" si="48"/>
        <v>0.365349003843183</v>
      </c>
    </row>
    <row r="3111" ht="15.75" customHeight="1" spans="1:9">
      <c r="A3111" s="3" t="s">
        <v>3129</v>
      </c>
      <c r="B3111" s="5">
        <v>45477</v>
      </c>
      <c r="C3111" s="4" t="s">
        <v>16</v>
      </c>
      <c r="D3111" s="6" t="s">
        <v>26</v>
      </c>
      <c r="E3111" s="3">
        <v>876.49</v>
      </c>
      <c r="F3111" s="3">
        <v>1</v>
      </c>
      <c r="G3111" s="3">
        <v>13</v>
      </c>
      <c r="H3111" s="3">
        <v>540.51</v>
      </c>
      <c r="I3111" s="1">
        <f t="shared" si="48"/>
        <v>0.616675603828909</v>
      </c>
    </row>
    <row r="3112" ht="15.75" customHeight="1" spans="1:9">
      <c r="A3112" s="3" t="s">
        <v>3130</v>
      </c>
      <c r="B3112" s="5">
        <v>45483</v>
      </c>
      <c r="C3112" s="4" t="s">
        <v>16</v>
      </c>
      <c r="D3112" s="6" t="s">
        <v>38</v>
      </c>
      <c r="E3112" s="3">
        <v>805.7</v>
      </c>
      <c r="F3112" s="3">
        <v>48</v>
      </c>
      <c r="G3112" s="3">
        <v>32</v>
      </c>
      <c r="H3112" s="3">
        <v>1033.59</v>
      </c>
      <c r="I3112" s="1">
        <f t="shared" si="48"/>
        <v>1.28284721360308</v>
      </c>
    </row>
    <row r="3113" ht="15.75" customHeight="1" spans="1:9">
      <c r="A3113" s="3" t="s">
        <v>3131</v>
      </c>
      <c r="B3113" s="5">
        <v>45154</v>
      </c>
      <c r="C3113" s="4" t="s">
        <v>10</v>
      </c>
      <c r="D3113" s="6" t="s">
        <v>28</v>
      </c>
      <c r="E3113" s="3">
        <v>2680.1</v>
      </c>
      <c r="F3113" s="3">
        <v>12</v>
      </c>
      <c r="G3113" s="3">
        <v>43</v>
      </c>
      <c r="H3113" s="3">
        <v>872.95</v>
      </c>
      <c r="I3113" s="1">
        <f t="shared" si="48"/>
        <v>0.325715458378419</v>
      </c>
    </row>
    <row r="3114" ht="15.75" customHeight="1" spans="1:9">
      <c r="A3114" s="3" t="s">
        <v>3132</v>
      </c>
      <c r="B3114" s="5">
        <v>44999</v>
      </c>
      <c r="C3114" s="4" t="s">
        <v>10</v>
      </c>
      <c r="D3114" s="6" t="s">
        <v>21</v>
      </c>
      <c r="E3114" s="3">
        <v>1209.71</v>
      </c>
      <c r="F3114" s="3">
        <v>35</v>
      </c>
      <c r="G3114" s="3">
        <v>48</v>
      </c>
      <c r="H3114" s="3">
        <v>1187.03</v>
      </c>
      <c r="I3114" s="1">
        <f t="shared" si="48"/>
        <v>0.98125170495408</v>
      </c>
    </row>
    <row r="3115" ht="15.75" customHeight="1" spans="1:9">
      <c r="A3115" s="3" t="s">
        <v>3133</v>
      </c>
      <c r="B3115" s="5">
        <v>45051</v>
      </c>
      <c r="C3115" s="4" t="s">
        <v>13</v>
      </c>
      <c r="D3115" s="6" t="s">
        <v>23</v>
      </c>
      <c r="E3115" s="3">
        <v>4076.54</v>
      </c>
      <c r="F3115" s="3">
        <v>29</v>
      </c>
      <c r="G3115" s="3">
        <v>35</v>
      </c>
      <c r="H3115" s="3">
        <v>65.83</v>
      </c>
      <c r="I3115" s="1">
        <f t="shared" si="48"/>
        <v>0.0161484984815554</v>
      </c>
    </row>
    <row r="3116" ht="15.75" customHeight="1" spans="1:9">
      <c r="A3116" s="3" t="s">
        <v>3134</v>
      </c>
      <c r="B3116" s="5">
        <v>45424</v>
      </c>
      <c r="C3116" s="4" t="s">
        <v>16</v>
      </c>
      <c r="D3116" s="6" t="s">
        <v>26</v>
      </c>
      <c r="E3116" s="3">
        <v>4516.3</v>
      </c>
      <c r="F3116" s="3">
        <v>25</v>
      </c>
      <c r="G3116" s="3">
        <v>39</v>
      </c>
      <c r="H3116" s="3">
        <v>838.56</v>
      </c>
      <c r="I3116" s="1">
        <f t="shared" si="48"/>
        <v>0.185674113765693</v>
      </c>
    </row>
    <row r="3117" ht="15.75" customHeight="1" spans="1:9">
      <c r="A3117" s="3" t="s">
        <v>3135</v>
      </c>
      <c r="B3117" s="5">
        <v>45267</v>
      </c>
      <c r="C3117" s="4" t="s">
        <v>16</v>
      </c>
      <c r="D3117" s="6" t="s">
        <v>21</v>
      </c>
      <c r="E3117" s="3">
        <v>1558.12</v>
      </c>
      <c r="F3117" s="3">
        <v>40</v>
      </c>
      <c r="G3117" s="3">
        <v>15</v>
      </c>
      <c r="H3117" s="3">
        <v>781.89</v>
      </c>
      <c r="I3117" s="1">
        <f t="shared" si="48"/>
        <v>0.501816291428131</v>
      </c>
    </row>
    <row r="3118" ht="15.75" customHeight="1" spans="1:9">
      <c r="A3118" s="3" t="s">
        <v>3136</v>
      </c>
      <c r="B3118" s="5">
        <v>45481</v>
      </c>
      <c r="C3118" s="4" t="s">
        <v>13</v>
      </c>
      <c r="D3118" s="6" t="s">
        <v>23</v>
      </c>
      <c r="E3118" s="3">
        <v>4810.71</v>
      </c>
      <c r="F3118" s="3">
        <v>49</v>
      </c>
      <c r="G3118" s="3">
        <v>35</v>
      </c>
      <c r="H3118" s="3">
        <v>275.95</v>
      </c>
      <c r="I3118" s="1">
        <f t="shared" si="48"/>
        <v>0.0573615952738785</v>
      </c>
    </row>
    <row r="3119" ht="15.75" customHeight="1" spans="1:9">
      <c r="A3119" s="3" t="s">
        <v>3137</v>
      </c>
      <c r="B3119" s="5">
        <v>45107</v>
      </c>
      <c r="C3119" s="4" t="s">
        <v>13</v>
      </c>
      <c r="D3119" s="6" t="s">
        <v>28</v>
      </c>
      <c r="E3119" s="3">
        <v>2282</v>
      </c>
      <c r="F3119" s="3">
        <v>23</v>
      </c>
      <c r="G3119" s="3">
        <v>17</v>
      </c>
      <c r="H3119" s="3">
        <v>1392.85</v>
      </c>
      <c r="I3119" s="1">
        <f t="shared" si="48"/>
        <v>0.610363716038563</v>
      </c>
    </row>
    <row r="3120" ht="15.75" customHeight="1" spans="1:9">
      <c r="A3120" s="3" t="s">
        <v>3138</v>
      </c>
      <c r="B3120" s="5">
        <v>45170</v>
      </c>
      <c r="C3120" s="4" t="s">
        <v>16</v>
      </c>
      <c r="D3120" s="6" t="s">
        <v>38</v>
      </c>
      <c r="E3120" s="3">
        <v>2655.04</v>
      </c>
      <c r="F3120" s="3">
        <v>38</v>
      </c>
      <c r="G3120" s="3">
        <v>5</v>
      </c>
      <c r="H3120" s="3">
        <v>1694.46</v>
      </c>
      <c r="I3120" s="1">
        <f t="shared" si="48"/>
        <v>0.638205074123177</v>
      </c>
    </row>
    <row r="3121" ht="15.75" customHeight="1" spans="1:9">
      <c r="A3121" s="3" t="s">
        <v>3139</v>
      </c>
      <c r="B3121" s="5">
        <v>45076</v>
      </c>
      <c r="C3121" s="4" t="s">
        <v>20</v>
      </c>
      <c r="D3121" s="6" t="s">
        <v>21</v>
      </c>
      <c r="E3121" s="3">
        <v>2833.82</v>
      </c>
      <c r="F3121" s="3">
        <v>21</v>
      </c>
      <c r="G3121" s="3">
        <v>45</v>
      </c>
      <c r="H3121" s="3">
        <v>500.74</v>
      </c>
      <c r="I3121" s="1">
        <f t="shared" si="48"/>
        <v>0.17670141363954</v>
      </c>
    </row>
    <row r="3122" ht="15.75" customHeight="1" spans="1:9">
      <c r="A3122" s="3" t="s">
        <v>3140</v>
      </c>
      <c r="B3122" s="5">
        <v>45501</v>
      </c>
      <c r="C3122" s="4" t="s">
        <v>10</v>
      </c>
      <c r="D3122" s="6" t="s">
        <v>21</v>
      </c>
      <c r="E3122" s="3">
        <v>1402.05</v>
      </c>
      <c r="F3122" s="3">
        <v>41</v>
      </c>
      <c r="G3122" s="3">
        <v>25</v>
      </c>
      <c r="H3122" s="3">
        <v>373.68</v>
      </c>
      <c r="I3122" s="1">
        <f t="shared" si="48"/>
        <v>0.266524018401626</v>
      </c>
    </row>
    <row r="3123" ht="15.75" customHeight="1" spans="1:9">
      <c r="A3123" s="3" t="s">
        <v>3141</v>
      </c>
      <c r="B3123" s="5">
        <v>45564</v>
      </c>
      <c r="C3123" s="4" t="s">
        <v>13</v>
      </c>
      <c r="D3123" s="6" t="s">
        <v>26</v>
      </c>
      <c r="E3123" s="3">
        <v>346.9</v>
      </c>
      <c r="F3123" s="3">
        <v>25</v>
      </c>
      <c r="G3123" s="3">
        <v>20</v>
      </c>
      <c r="H3123" s="3">
        <v>851.34</v>
      </c>
      <c r="I3123" s="1">
        <f t="shared" si="48"/>
        <v>2.45413663880081</v>
      </c>
    </row>
    <row r="3124" ht="15.75" customHeight="1" spans="1:9">
      <c r="A3124" s="3" t="s">
        <v>3142</v>
      </c>
      <c r="B3124" s="5">
        <v>45496</v>
      </c>
      <c r="C3124" s="4" t="s">
        <v>16</v>
      </c>
      <c r="D3124" s="6" t="s">
        <v>26</v>
      </c>
      <c r="E3124" s="3">
        <v>4906.35</v>
      </c>
      <c r="F3124" s="3">
        <v>2</v>
      </c>
      <c r="G3124" s="3">
        <v>30</v>
      </c>
      <c r="H3124" s="3">
        <v>713.5</v>
      </c>
      <c r="I3124" s="1">
        <f t="shared" si="48"/>
        <v>0.145423787540636</v>
      </c>
    </row>
    <row r="3125" ht="15.75" customHeight="1" spans="1:9">
      <c r="A3125" s="3" t="s">
        <v>3143</v>
      </c>
      <c r="B3125" s="5">
        <v>45239</v>
      </c>
      <c r="C3125" s="4" t="s">
        <v>10</v>
      </c>
      <c r="D3125" s="6" t="s">
        <v>38</v>
      </c>
      <c r="E3125" s="3">
        <v>1923.41</v>
      </c>
      <c r="F3125" s="3">
        <v>21</v>
      </c>
      <c r="G3125" s="3">
        <v>36</v>
      </c>
      <c r="H3125" s="3">
        <v>1102.13</v>
      </c>
      <c r="I3125" s="1">
        <f t="shared" si="48"/>
        <v>0.573008354952922</v>
      </c>
    </row>
    <row r="3126" ht="15.75" customHeight="1" spans="1:9">
      <c r="A3126" s="3" t="s">
        <v>3144</v>
      </c>
      <c r="B3126" s="5">
        <v>45037</v>
      </c>
      <c r="C3126" s="4" t="s">
        <v>20</v>
      </c>
      <c r="D3126" s="6" t="s">
        <v>21</v>
      </c>
      <c r="E3126" s="3">
        <v>1223.13</v>
      </c>
      <c r="F3126" s="3">
        <v>17</v>
      </c>
      <c r="G3126" s="3">
        <v>30</v>
      </c>
      <c r="H3126" s="3">
        <v>1512.77</v>
      </c>
      <c r="I3126" s="1">
        <f t="shared" si="48"/>
        <v>1.23680230229003</v>
      </c>
    </row>
    <row r="3127" ht="15.75" customHeight="1" spans="1:9">
      <c r="A3127" s="3" t="s">
        <v>3145</v>
      </c>
      <c r="B3127" s="5">
        <v>45272</v>
      </c>
      <c r="C3127" s="4" t="s">
        <v>20</v>
      </c>
      <c r="D3127" s="6" t="s">
        <v>28</v>
      </c>
      <c r="E3127" s="3">
        <v>1650.09</v>
      </c>
      <c r="F3127" s="3">
        <v>31</v>
      </c>
      <c r="G3127" s="3">
        <v>30</v>
      </c>
      <c r="H3127" s="3">
        <v>89.97</v>
      </c>
      <c r="I3127" s="1">
        <f t="shared" si="48"/>
        <v>0.0545242986746177</v>
      </c>
    </row>
    <row r="3128" ht="15.75" customHeight="1" spans="1:9">
      <c r="A3128" s="3" t="s">
        <v>3146</v>
      </c>
      <c r="B3128" s="5">
        <v>45538</v>
      </c>
      <c r="C3128" s="4" t="s">
        <v>16</v>
      </c>
      <c r="D3128" s="6" t="s">
        <v>38</v>
      </c>
      <c r="E3128" s="3">
        <v>453.96</v>
      </c>
      <c r="F3128" s="3">
        <v>30</v>
      </c>
      <c r="G3128" s="3">
        <v>33</v>
      </c>
      <c r="H3128" s="3">
        <v>1455.15</v>
      </c>
      <c r="I3128" s="1">
        <f t="shared" si="48"/>
        <v>3.20545863071636</v>
      </c>
    </row>
    <row r="3129" ht="15.75" customHeight="1" spans="1:9">
      <c r="A3129" s="3" t="s">
        <v>3147</v>
      </c>
      <c r="B3129" s="5">
        <v>45106</v>
      </c>
      <c r="C3129" s="4" t="s">
        <v>16</v>
      </c>
      <c r="D3129" s="6" t="s">
        <v>26</v>
      </c>
      <c r="E3129" s="3">
        <v>4309.36</v>
      </c>
      <c r="F3129" s="3">
        <v>31</v>
      </c>
      <c r="G3129" s="3">
        <v>7</v>
      </c>
      <c r="H3129" s="3">
        <v>1537.48</v>
      </c>
      <c r="I3129" s="1">
        <f t="shared" si="48"/>
        <v>0.356776876380715</v>
      </c>
    </row>
    <row r="3130" ht="15.75" customHeight="1" spans="1:9">
      <c r="A3130" s="3" t="s">
        <v>3148</v>
      </c>
      <c r="B3130" s="5">
        <v>45188</v>
      </c>
      <c r="C3130" s="4" t="s">
        <v>10</v>
      </c>
      <c r="D3130" s="6" t="s">
        <v>38</v>
      </c>
      <c r="E3130" s="3">
        <v>644.5</v>
      </c>
      <c r="F3130" s="3">
        <v>46</v>
      </c>
      <c r="G3130" s="3">
        <v>39</v>
      </c>
      <c r="H3130" s="3">
        <v>892.64</v>
      </c>
      <c r="I3130" s="1">
        <f t="shared" si="48"/>
        <v>1.38501163692785</v>
      </c>
    </row>
    <row r="3131" ht="15.75" customHeight="1" spans="1:9">
      <c r="A3131" s="3" t="s">
        <v>3149</v>
      </c>
      <c r="B3131" s="5">
        <v>45085</v>
      </c>
      <c r="C3131" s="4" t="s">
        <v>10</v>
      </c>
      <c r="D3131" s="6" t="s">
        <v>23</v>
      </c>
      <c r="E3131" s="3">
        <v>2648.77</v>
      </c>
      <c r="F3131" s="3">
        <v>30</v>
      </c>
      <c r="G3131" s="3">
        <v>18</v>
      </c>
      <c r="H3131" s="3">
        <v>308.19</v>
      </c>
      <c r="I3131" s="1">
        <f t="shared" si="48"/>
        <v>0.116352118152954</v>
      </c>
    </row>
    <row r="3132" ht="15.75" customHeight="1" spans="1:9">
      <c r="A3132" s="3" t="s">
        <v>3150</v>
      </c>
      <c r="B3132" s="5">
        <v>45422</v>
      </c>
      <c r="C3132" s="4" t="s">
        <v>20</v>
      </c>
      <c r="D3132" s="6" t="s">
        <v>26</v>
      </c>
      <c r="E3132" s="3">
        <v>2893.19</v>
      </c>
      <c r="F3132" s="3">
        <v>4</v>
      </c>
      <c r="G3132" s="3">
        <v>49</v>
      </c>
      <c r="H3132" s="3">
        <v>1143.15</v>
      </c>
      <c r="I3132" s="1">
        <f t="shared" si="48"/>
        <v>0.395117500060487</v>
      </c>
    </row>
    <row r="3133" ht="15.75" customHeight="1" spans="1:9">
      <c r="A3133" s="3" t="s">
        <v>3151</v>
      </c>
      <c r="B3133" s="5">
        <v>45408</v>
      </c>
      <c r="C3133" s="4" t="s">
        <v>20</v>
      </c>
      <c r="D3133" s="6" t="s">
        <v>21</v>
      </c>
      <c r="E3133" s="3">
        <v>620.91</v>
      </c>
      <c r="F3133" s="3">
        <v>13</v>
      </c>
      <c r="G3133" s="3">
        <v>11</v>
      </c>
      <c r="H3133" s="3">
        <v>1607.9</v>
      </c>
      <c r="I3133" s="1">
        <f t="shared" si="48"/>
        <v>2.58958625243594</v>
      </c>
    </row>
    <row r="3134" ht="15.75" customHeight="1" spans="1:9">
      <c r="A3134" s="3" t="s">
        <v>3152</v>
      </c>
      <c r="B3134" s="5">
        <v>44911</v>
      </c>
      <c r="C3134" s="4" t="s">
        <v>16</v>
      </c>
      <c r="D3134" s="6" t="s">
        <v>38</v>
      </c>
      <c r="E3134" s="3">
        <v>3226.62</v>
      </c>
      <c r="F3134" s="3">
        <v>40</v>
      </c>
      <c r="G3134" s="3">
        <v>33</v>
      </c>
      <c r="H3134" s="3">
        <v>748.9</v>
      </c>
      <c r="I3134" s="1">
        <f t="shared" si="48"/>
        <v>0.232100464262913</v>
      </c>
    </row>
    <row r="3135" ht="15.75" customHeight="1" spans="1:9">
      <c r="A3135" s="3" t="s">
        <v>3153</v>
      </c>
      <c r="B3135" s="5">
        <v>45068</v>
      </c>
      <c r="C3135" s="4" t="s">
        <v>16</v>
      </c>
      <c r="D3135" s="6" t="s">
        <v>23</v>
      </c>
      <c r="E3135" s="3">
        <v>2190.18</v>
      </c>
      <c r="F3135" s="3">
        <v>20</v>
      </c>
      <c r="G3135" s="3">
        <v>34</v>
      </c>
      <c r="H3135" s="3">
        <v>361.78</v>
      </c>
      <c r="I3135" s="1">
        <f t="shared" si="48"/>
        <v>0.165182770365906</v>
      </c>
    </row>
    <row r="3136" ht="15.75" customHeight="1" spans="1:9">
      <c r="A3136" s="3" t="s">
        <v>3154</v>
      </c>
      <c r="B3136" s="5">
        <v>45234</v>
      </c>
      <c r="C3136" s="4" t="s">
        <v>10</v>
      </c>
      <c r="D3136" s="6" t="s">
        <v>23</v>
      </c>
      <c r="E3136" s="3">
        <v>1999.25</v>
      </c>
      <c r="F3136" s="3">
        <v>8</v>
      </c>
      <c r="G3136" s="3">
        <v>29</v>
      </c>
      <c r="H3136" s="3">
        <v>911.69</v>
      </c>
      <c r="I3136" s="1">
        <f t="shared" si="48"/>
        <v>0.456016006002251</v>
      </c>
    </row>
    <row r="3137" ht="15.75" customHeight="1" spans="1:9">
      <c r="A3137" s="3" t="s">
        <v>3155</v>
      </c>
      <c r="B3137" s="5">
        <v>45263</v>
      </c>
      <c r="C3137" s="4" t="s">
        <v>13</v>
      </c>
      <c r="D3137" s="6" t="s">
        <v>28</v>
      </c>
      <c r="E3137" s="3">
        <v>2705.91</v>
      </c>
      <c r="F3137" s="3">
        <v>49</v>
      </c>
      <c r="G3137" s="3">
        <v>50</v>
      </c>
      <c r="H3137" s="3">
        <v>1755.2</v>
      </c>
      <c r="I3137" s="1">
        <f t="shared" si="48"/>
        <v>0.648654242011006</v>
      </c>
    </row>
    <row r="3138" ht="15.75" customHeight="1" spans="1:9">
      <c r="A3138" s="3" t="s">
        <v>3156</v>
      </c>
      <c r="B3138" s="5">
        <v>45107</v>
      </c>
      <c r="C3138" s="4" t="s">
        <v>16</v>
      </c>
      <c r="D3138" s="6" t="s">
        <v>28</v>
      </c>
      <c r="E3138" s="3">
        <v>899.21</v>
      </c>
      <c r="F3138" s="3">
        <v>34</v>
      </c>
      <c r="G3138" s="3">
        <v>37</v>
      </c>
      <c r="H3138" s="3">
        <v>1805.73</v>
      </c>
      <c r="I3138" s="1">
        <f t="shared" si="48"/>
        <v>2.00812935799201</v>
      </c>
    </row>
    <row r="3139" ht="15.75" customHeight="1" spans="1:9">
      <c r="A3139" s="3" t="s">
        <v>3157</v>
      </c>
      <c r="B3139" s="5">
        <v>45001</v>
      </c>
      <c r="C3139" s="4" t="s">
        <v>13</v>
      </c>
      <c r="D3139" s="6" t="s">
        <v>28</v>
      </c>
      <c r="E3139" s="3">
        <v>4674.39</v>
      </c>
      <c r="F3139" s="3">
        <v>31</v>
      </c>
      <c r="G3139" s="3">
        <v>3</v>
      </c>
      <c r="H3139" s="3">
        <v>304.47</v>
      </c>
      <c r="I3139" s="1">
        <f t="shared" ref="I3139:I3202" si="49">H3139/E3139</f>
        <v>0.0651357717263643</v>
      </c>
    </row>
    <row r="3140" ht="15.75" customHeight="1" spans="1:9">
      <c r="A3140" s="3" t="s">
        <v>3158</v>
      </c>
      <c r="B3140" s="5">
        <v>45565</v>
      </c>
      <c r="C3140" s="4" t="s">
        <v>13</v>
      </c>
      <c r="D3140" s="6" t="s">
        <v>28</v>
      </c>
      <c r="E3140" s="3">
        <v>4807.62</v>
      </c>
      <c r="F3140" s="3">
        <v>1</v>
      </c>
      <c r="G3140" s="3">
        <v>50</v>
      </c>
      <c r="H3140" s="3">
        <v>50.27</v>
      </c>
      <c r="I3140" s="1">
        <f t="shared" si="49"/>
        <v>0.0104563172630116</v>
      </c>
    </row>
    <row r="3141" ht="15.75" customHeight="1" spans="1:9">
      <c r="A3141" s="3" t="s">
        <v>3159</v>
      </c>
      <c r="B3141" s="5">
        <v>45083</v>
      </c>
      <c r="C3141" s="4" t="s">
        <v>16</v>
      </c>
      <c r="D3141" s="6" t="s">
        <v>21</v>
      </c>
      <c r="E3141" s="3">
        <v>4897.24</v>
      </c>
      <c r="F3141" s="3">
        <v>31</v>
      </c>
      <c r="G3141" s="3">
        <v>10</v>
      </c>
      <c r="H3141" s="3">
        <v>613.87</v>
      </c>
      <c r="I3141" s="1">
        <f t="shared" si="49"/>
        <v>0.125350197253963</v>
      </c>
    </row>
    <row r="3142" ht="15.75" customHeight="1" spans="1:9">
      <c r="A3142" s="3" t="s">
        <v>3160</v>
      </c>
      <c r="B3142" s="5">
        <v>44974</v>
      </c>
      <c r="C3142" s="4" t="s">
        <v>10</v>
      </c>
      <c r="D3142" s="6" t="s">
        <v>26</v>
      </c>
      <c r="E3142" s="3">
        <v>2496.88</v>
      </c>
      <c r="F3142" s="3">
        <v>32</v>
      </c>
      <c r="G3142" s="3">
        <v>18</v>
      </c>
      <c r="H3142" s="3">
        <v>1043.77</v>
      </c>
      <c r="I3142" s="1">
        <f t="shared" si="49"/>
        <v>0.418029701066931</v>
      </c>
    </row>
    <row r="3143" ht="15.75" customHeight="1" spans="1:9">
      <c r="A3143" s="3" t="s">
        <v>3161</v>
      </c>
      <c r="B3143" s="5">
        <v>45394</v>
      </c>
      <c r="C3143" s="4" t="s">
        <v>16</v>
      </c>
      <c r="D3143" s="6" t="s">
        <v>28</v>
      </c>
      <c r="E3143" s="3">
        <v>4927.49</v>
      </c>
      <c r="F3143" s="3">
        <v>16</v>
      </c>
      <c r="G3143" s="3">
        <v>46</v>
      </c>
      <c r="H3143" s="3">
        <v>310.49</v>
      </c>
      <c r="I3143" s="1">
        <f t="shared" si="49"/>
        <v>0.0630117970812726</v>
      </c>
    </row>
    <row r="3144" ht="15.75" customHeight="1" spans="1:9">
      <c r="A3144" s="3" t="s">
        <v>3162</v>
      </c>
      <c r="B3144" s="5">
        <v>45392</v>
      </c>
      <c r="C3144" s="4" t="s">
        <v>10</v>
      </c>
      <c r="D3144" s="6" t="s">
        <v>23</v>
      </c>
      <c r="E3144" s="3">
        <v>468.24</v>
      </c>
      <c r="F3144" s="3">
        <v>18</v>
      </c>
      <c r="G3144" s="3">
        <v>36</v>
      </c>
      <c r="H3144" s="3">
        <v>1166.62</v>
      </c>
      <c r="I3144" s="1">
        <f t="shared" si="49"/>
        <v>2.49150008542628</v>
      </c>
    </row>
    <row r="3145" ht="15.75" customHeight="1" spans="1:9">
      <c r="A3145" s="3" t="s">
        <v>3163</v>
      </c>
      <c r="B3145" s="5">
        <v>45342</v>
      </c>
      <c r="C3145" s="4" t="s">
        <v>20</v>
      </c>
      <c r="D3145" s="6" t="s">
        <v>38</v>
      </c>
      <c r="E3145" s="3">
        <v>2619.27</v>
      </c>
      <c r="F3145" s="3">
        <v>9</v>
      </c>
      <c r="G3145" s="3">
        <v>14</v>
      </c>
      <c r="H3145" s="3">
        <v>772.72</v>
      </c>
      <c r="I3145" s="1">
        <f t="shared" si="49"/>
        <v>0.295013496126783</v>
      </c>
    </row>
    <row r="3146" ht="15.75" customHeight="1" spans="1:9">
      <c r="A3146" s="3" t="s">
        <v>3164</v>
      </c>
      <c r="B3146" s="5">
        <v>45174</v>
      </c>
      <c r="C3146" s="4" t="s">
        <v>10</v>
      </c>
      <c r="D3146" s="6" t="s">
        <v>28</v>
      </c>
      <c r="E3146" s="3">
        <v>168.37</v>
      </c>
      <c r="F3146" s="3">
        <v>19</v>
      </c>
      <c r="G3146" s="3">
        <v>44</v>
      </c>
      <c r="H3146" s="3">
        <v>10.78</v>
      </c>
      <c r="I3146" s="1">
        <f t="shared" si="49"/>
        <v>0.0640256577775138</v>
      </c>
    </row>
    <row r="3147" ht="15.75" customHeight="1" spans="1:9">
      <c r="A3147" s="3" t="s">
        <v>3165</v>
      </c>
      <c r="B3147" s="5">
        <v>45069</v>
      </c>
      <c r="C3147" s="4" t="s">
        <v>10</v>
      </c>
      <c r="D3147" s="6" t="s">
        <v>28</v>
      </c>
      <c r="E3147" s="3">
        <v>3750.54</v>
      </c>
      <c r="F3147" s="3">
        <v>24</v>
      </c>
      <c r="G3147" s="3">
        <v>37</v>
      </c>
      <c r="H3147" s="3">
        <v>259.21</v>
      </c>
      <c r="I3147" s="1">
        <f t="shared" si="49"/>
        <v>0.0691127144357879</v>
      </c>
    </row>
    <row r="3148" ht="15.75" customHeight="1" spans="1:9">
      <c r="A3148" s="3" t="s">
        <v>3166</v>
      </c>
      <c r="B3148" s="5">
        <v>45347</v>
      </c>
      <c r="C3148" s="4" t="s">
        <v>20</v>
      </c>
      <c r="D3148" s="6" t="s">
        <v>21</v>
      </c>
      <c r="E3148" s="3">
        <v>2348.12</v>
      </c>
      <c r="F3148" s="3">
        <v>48</v>
      </c>
      <c r="G3148" s="3">
        <v>33</v>
      </c>
      <c r="H3148" s="3">
        <v>1730.9</v>
      </c>
      <c r="I3148" s="1">
        <f t="shared" si="49"/>
        <v>0.737142905814013</v>
      </c>
    </row>
    <row r="3149" ht="15.75" customHeight="1" spans="1:9">
      <c r="A3149" s="3" t="s">
        <v>3167</v>
      </c>
      <c r="B3149" s="5">
        <v>45451</v>
      </c>
      <c r="C3149" s="4" t="s">
        <v>13</v>
      </c>
      <c r="D3149" s="6" t="s">
        <v>28</v>
      </c>
      <c r="E3149" s="3">
        <v>4819.44</v>
      </c>
      <c r="F3149" s="3">
        <v>13</v>
      </c>
      <c r="G3149" s="3">
        <v>27</v>
      </c>
      <c r="H3149" s="3">
        <v>1848.62</v>
      </c>
      <c r="I3149" s="1">
        <f t="shared" si="49"/>
        <v>0.383575685141842</v>
      </c>
    </row>
    <row r="3150" ht="15.75" customHeight="1" spans="1:9">
      <c r="A3150" s="3" t="s">
        <v>3168</v>
      </c>
      <c r="B3150" s="5">
        <v>45055</v>
      </c>
      <c r="C3150" s="4" t="s">
        <v>20</v>
      </c>
      <c r="D3150" s="6" t="s">
        <v>26</v>
      </c>
      <c r="E3150" s="3">
        <v>441.22</v>
      </c>
      <c r="F3150" s="3">
        <v>43</v>
      </c>
      <c r="G3150" s="3">
        <v>24</v>
      </c>
      <c r="H3150" s="3">
        <v>436.65</v>
      </c>
      <c r="I3150" s="1">
        <f t="shared" si="49"/>
        <v>0.989642355287611</v>
      </c>
    </row>
    <row r="3151" ht="15.75" customHeight="1" spans="1:9">
      <c r="A3151" s="3" t="s">
        <v>3169</v>
      </c>
      <c r="B3151" s="5">
        <v>45113</v>
      </c>
      <c r="C3151" s="4" t="s">
        <v>16</v>
      </c>
      <c r="D3151" s="6" t="s">
        <v>28</v>
      </c>
      <c r="E3151" s="3">
        <v>3205.64</v>
      </c>
      <c r="F3151" s="3">
        <v>21</v>
      </c>
      <c r="G3151" s="3">
        <v>36</v>
      </c>
      <c r="H3151" s="3">
        <v>987.27</v>
      </c>
      <c r="I3151" s="1">
        <f t="shared" si="49"/>
        <v>0.307979061903395</v>
      </c>
    </row>
    <row r="3152" ht="15.75" customHeight="1" spans="1:9">
      <c r="A3152" s="3" t="s">
        <v>3170</v>
      </c>
      <c r="B3152" s="5">
        <v>44931</v>
      </c>
      <c r="C3152" s="4" t="s">
        <v>10</v>
      </c>
      <c r="D3152" s="6" t="s">
        <v>23</v>
      </c>
      <c r="E3152" s="3">
        <v>4014.66</v>
      </c>
      <c r="F3152" s="3">
        <v>26</v>
      </c>
      <c r="G3152" s="3">
        <v>3</v>
      </c>
      <c r="H3152" s="3">
        <v>796.65</v>
      </c>
      <c r="I3152" s="1">
        <f t="shared" si="49"/>
        <v>0.198435234864223</v>
      </c>
    </row>
    <row r="3153" ht="15.75" customHeight="1" spans="1:9">
      <c r="A3153" s="3" t="s">
        <v>3171</v>
      </c>
      <c r="B3153" s="5">
        <v>45249</v>
      </c>
      <c r="C3153" s="4" t="s">
        <v>16</v>
      </c>
      <c r="D3153" s="6" t="s">
        <v>21</v>
      </c>
      <c r="E3153" s="3">
        <v>1213.03</v>
      </c>
      <c r="F3153" s="3">
        <v>26</v>
      </c>
      <c r="G3153" s="3">
        <v>26</v>
      </c>
      <c r="H3153" s="3">
        <v>1169.32</v>
      </c>
      <c r="I3153" s="1">
        <f t="shared" si="49"/>
        <v>0.963966266291848</v>
      </c>
    </row>
    <row r="3154" ht="15.75" customHeight="1" spans="1:9">
      <c r="A3154" s="3" t="s">
        <v>3172</v>
      </c>
      <c r="B3154" s="5">
        <v>45318</v>
      </c>
      <c r="C3154" s="4" t="s">
        <v>16</v>
      </c>
      <c r="D3154" s="6" t="s">
        <v>28</v>
      </c>
      <c r="E3154" s="3">
        <v>4097.43</v>
      </c>
      <c r="F3154" s="3">
        <v>40</v>
      </c>
      <c r="G3154" s="3">
        <v>28</v>
      </c>
      <c r="H3154" s="3">
        <v>1921.63</v>
      </c>
      <c r="I3154" s="1">
        <f t="shared" si="49"/>
        <v>0.468984216935982</v>
      </c>
    </row>
    <row r="3155" ht="15.75" customHeight="1" spans="1:9">
      <c r="A3155" s="3" t="s">
        <v>3173</v>
      </c>
      <c r="B3155" s="5">
        <v>45528</v>
      </c>
      <c r="C3155" s="4" t="s">
        <v>16</v>
      </c>
      <c r="D3155" s="6" t="s">
        <v>38</v>
      </c>
      <c r="E3155" s="3">
        <v>4619.38</v>
      </c>
      <c r="F3155" s="3">
        <v>2</v>
      </c>
      <c r="G3155" s="3">
        <v>29</v>
      </c>
      <c r="H3155" s="3">
        <v>308.64</v>
      </c>
      <c r="I3155" s="1">
        <f t="shared" si="49"/>
        <v>0.0668141612077811</v>
      </c>
    </row>
    <row r="3156" ht="15.75" customHeight="1" spans="1:9">
      <c r="A3156" s="3" t="s">
        <v>3174</v>
      </c>
      <c r="B3156" s="5">
        <v>45422</v>
      </c>
      <c r="C3156" s="4" t="s">
        <v>10</v>
      </c>
      <c r="D3156" s="6" t="s">
        <v>26</v>
      </c>
      <c r="E3156" s="3">
        <v>1006.62</v>
      </c>
      <c r="F3156" s="3">
        <v>50</v>
      </c>
      <c r="G3156" s="3">
        <v>21</v>
      </c>
      <c r="H3156" s="3">
        <v>1134.71</v>
      </c>
      <c r="I3156" s="1">
        <f t="shared" si="49"/>
        <v>1.12724762075063</v>
      </c>
    </row>
    <row r="3157" ht="15.75" customHeight="1" spans="1:9">
      <c r="A3157" s="3" t="s">
        <v>3175</v>
      </c>
      <c r="B3157" s="5">
        <v>45486</v>
      </c>
      <c r="C3157" s="4" t="s">
        <v>16</v>
      </c>
      <c r="D3157" s="6" t="s">
        <v>38</v>
      </c>
      <c r="E3157" s="3">
        <v>4965.26</v>
      </c>
      <c r="F3157" s="3">
        <v>44</v>
      </c>
      <c r="G3157" s="3">
        <v>6</v>
      </c>
      <c r="H3157" s="3">
        <v>1360.23</v>
      </c>
      <c r="I3157" s="1">
        <f t="shared" si="49"/>
        <v>0.273949400434217</v>
      </c>
    </row>
    <row r="3158" ht="15.75" customHeight="1" spans="1:9">
      <c r="A3158" s="3" t="s">
        <v>3176</v>
      </c>
      <c r="B3158" s="5">
        <v>45117</v>
      </c>
      <c r="C3158" s="4" t="s">
        <v>16</v>
      </c>
      <c r="D3158" s="6" t="s">
        <v>23</v>
      </c>
      <c r="E3158" s="3">
        <v>1023.7</v>
      </c>
      <c r="F3158" s="3">
        <v>6</v>
      </c>
      <c r="G3158" s="3">
        <v>46</v>
      </c>
      <c r="H3158" s="3">
        <v>971.14</v>
      </c>
      <c r="I3158" s="1">
        <f t="shared" si="49"/>
        <v>0.948656833056559</v>
      </c>
    </row>
    <row r="3159" ht="15.75" customHeight="1" spans="1:9">
      <c r="A3159" s="3" t="s">
        <v>3177</v>
      </c>
      <c r="B3159" s="5">
        <v>45287</v>
      </c>
      <c r="C3159" s="4" t="s">
        <v>10</v>
      </c>
      <c r="D3159" s="6" t="s">
        <v>23</v>
      </c>
      <c r="E3159" s="3">
        <v>1677.17</v>
      </c>
      <c r="F3159" s="3">
        <v>38</v>
      </c>
      <c r="G3159" s="3">
        <v>37</v>
      </c>
      <c r="H3159" s="3">
        <v>561.43</v>
      </c>
      <c r="I3159" s="1">
        <f t="shared" si="49"/>
        <v>0.33474841548561</v>
      </c>
    </row>
    <row r="3160" ht="15.75" customHeight="1" spans="1:9">
      <c r="A3160" s="3" t="s">
        <v>3178</v>
      </c>
      <c r="B3160" s="5">
        <v>45611</v>
      </c>
      <c r="C3160" s="4" t="s">
        <v>13</v>
      </c>
      <c r="D3160" s="6" t="s">
        <v>28</v>
      </c>
      <c r="E3160" s="3">
        <v>1396.36</v>
      </c>
      <c r="F3160" s="3">
        <v>1</v>
      </c>
      <c r="G3160" s="3">
        <v>37</v>
      </c>
      <c r="H3160" s="3">
        <v>389.28</v>
      </c>
      <c r="I3160" s="1">
        <f t="shared" si="49"/>
        <v>0.278781975994729</v>
      </c>
    </row>
    <row r="3161" ht="15.75" customHeight="1" spans="1:9">
      <c r="A3161" s="3" t="s">
        <v>3179</v>
      </c>
      <c r="B3161" s="5">
        <v>45165</v>
      </c>
      <c r="C3161" s="4" t="s">
        <v>16</v>
      </c>
      <c r="D3161" s="6" t="s">
        <v>26</v>
      </c>
      <c r="E3161" s="3">
        <v>1755.61</v>
      </c>
      <c r="F3161" s="3">
        <v>19</v>
      </c>
      <c r="G3161" s="3">
        <v>12</v>
      </c>
      <c r="H3161" s="3">
        <v>1282.05</v>
      </c>
      <c r="I3161" s="1">
        <f t="shared" si="49"/>
        <v>0.730258998296888</v>
      </c>
    </row>
    <row r="3162" ht="15.75" customHeight="1" spans="1:9">
      <c r="A3162" s="3" t="s">
        <v>3180</v>
      </c>
      <c r="B3162" s="5">
        <v>44936</v>
      </c>
      <c r="C3162" s="4" t="s">
        <v>10</v>
      </c>
      <c r="D3162" s="6" t="s">
        <v>23</v>
      </c>
      <c r="E3162" s="3">
        <v>3135.15</v>
      </c>
      <c r="F3162" s="3">
        <v>42</v>
      </c>
      <c r="G3162" s="3">
        <v>44</v>
      </c>
      <c r="H3162" s="3">
        <v>788.46</v>
      </c>
      <c r="I3162" s="1">
        <f t="shared" si="49"/>
        <v>0.251490359312952</v>
      </c>
    </row>
    <row r="3163" ht="15.75" customHeight="1" spans="1:9">
      <c r="A3163" s="3" t="s">
        <v>3181</v>
      </c>
      <c r="B3163" s="5">
        <v>44978</v>
      </c>
      <c r="C3163" s="4" t="s">
        <v>13</v>
      </c>
      <c r="D3163" s="6" t="s">
        <v>21</v>
      </c>
      <c r="E3163" s="3">
        <v>128.58</v>
      </c>
      <c r="F3163" s="3">
        <v>1</v>
      </c>
      <c r="G3163" s="3">
        <v>3</v>
      </c>
      <c r="H3163" s="3">
        <v>299.42</v>
      </c>
      <c r="I3163" s="1">
        <f t="shared" si="49"/>
        <v>2.32866697775704</v>
      </c>
    </row>
    <row r="3164" ht="15.75" customHeight="1" spans="1:9">
      <c r="A3164" s="3" t="s">
        <v>3182</v>
      </c>
      <c r="B3164" s="5">
        <v>44908</v>
      </c>
      <c r="C3164" s="4" t="s">
        <v>16</v>
      </c>
      <c r="D3164" s="6" t="s">
        <v>38</v>
      </c>
      <c r="E3164" s="3">
        <v>1164.88</v>
      </c>
      <c r="F3164" s="3">
        <v>42</v>
      </c>
      <c r="G3164" s="3">
        <v>24</v>
      </c>
      <c r="H3164" s="3">
        <v>717.48</v>
      </c>
      <c r="I3164" s="1">
        <f t="shared" si="49"/>
        <v>0.615926103976375</v>
      </c>
    </row>
    <row r="3165" ht="15.75" customHeight="1" spans="1:9">
      <c r="A3165" s="3" t="s">
        <v>3183</v>
      </c>
      <c r="B3165" s="5">
        <v>45055</v>
      </c>
      <c r="C3165" s="4" t="s">
        <v>16</v>
      </c>
      <c r="D3165" s="6" t="s">
        <v>26</v>
      </c>
      <c r="E3165" s="3">
        <v>3227.11</v>
      </c>
      <c r="F3165" s="3">
        <v>43</v>
      </c>
      <c r="G3165" s="3">
        <v>49</v>
      </c>
      <c r="H3165" s="3">
        <v>640.62</v>
      </c>
      <c r="I3165" s="1">
        <f t="shared" si="49"/>
        <v>0.198511981308353</v>
      </c>
    </row>
    <row r="3166" ht="15.75" customHeight="1" spans="1:9">
      <c r="A3166" s="3" t="s">
        <v>3184</v>
      </c>
      <c r="B3166" s="5">
        <v>45128</v>
      </c>
      <c r="C3166" s="4" t="s">
        <v>16</v>
      </c>
      <c r="D3166" s="6" t="s">
        <v>28</v>
      </c>
      <c r="E3166" s="3">
        <v>3444.45</v>
      </c>
      <c r="F3166" s="3">
        <v>4</v>
      </c>
      <c r="G3166" s="3">
        <v>13</v>
      </c>
      <c r="H3166" s="3">
        <v>1816.62</v>
      </c>
      <c r="I3166" s="1">
        <f t="shared" si="49"/>
        <v>0.527404955798458</v>
      </c>
    </row>
    <row r="3167" ht="15.75" customHeight="1" spans="1:9">
      <c r="A3167" s="3" t="s">
        <v>3185</v>
      </c>
      <c r="B3167" s="5">
        <v>45118</v>
      </c>
      <c r="C3167" s="4" t="s">
        <v>10</v>
      </c>
      <c r="D3167" s="6" t="s">
        <v>21</v>
      </c>
      <c r="E3167" s="3">
        <v>868.1</v>
      </c>
      <c r="F3167" s="3">
        <v>35</v>
      </c>
      <c r="G3167" s="3">
        <v>41</v>
      </c>
      <c r="H3167" s="3">
        <v>276.49</v>
      </c>
      <c r="I3167" s="1">
        <f t="shared" si="49"/>
        <v>0.318500172791153</v>
      </c>
    </row>
    <row r="3168" ht="15.75" customHeight="1" spans="1:9">
      <c r="A3168" s="3" t="s">
        <v>3186</v>
      </c>
      <c r="B3168" s="5">
        <v>45118</v>
      </c>
      <c r="C3168" s="4" t="s">
        <v>13</v>
      </c>
      <c r="D3168" s="6" t="s">
        <v>26</v>
      </c>
      <c r="E3168" s="3">
        <v>1876.98</v>
      </c>
      <c r="F3168" s="3">
        <v>34</v>
      </c>
      <c r="G3168" s="3">
        <v>50</v>
      </c>
      <c r="H3168" s="3">
        <v>1779</v>
      </c>
      <c r="I3168" s="1">
        <f t="shared" si="49"/>
        <v>0.947799124124924</v>
      </c>
    </row>
    <row r="3169" ht="15.75" customHeight="1" spans="1:9">
      <c r="A3169" s="3" t="s">
        <v>3187</v>
      </c>
      <c r="B3169" s="5">
        <v>45252</v>
      </c>
      <c r="C3169" s="4" t="s">
        <v>10</v>
      </c>
      <c r="D3169" s="6" t="s">
        <v>38</v>
      </c>
      <c r="E3169" s="3">
        <v>1003.59</v>
      </c>
      <c r="F3169" s="3">
        <v>37</v>
      </c>
      <c r="G3169" s="3">
        <v>20</v>
      </c>
      <c r="H3169" s="3">
        <v>1398.75</v>
      </c>
      <c r="I3169" s="1">
        <f t="shared" si="49"/>
        <v>1.39374645024363</v>
      </c>
    </row>
    <row r="3170" ht="15.75" customHeight="1" spans="1:9">
      <c r="A3170" s="3" t="s">
        <v>3188</v>
      </c>
      <c r="B3170" s="5">
        <v>45225</v>
      </c>
      <c r="C3170" s="4" t="s">
        <v>20</v>
      </c>
      <c r="D3170" s="6" t="s">
        <v>23</v>
      </c>
      <c r="E3170" s="3">
        <v>4859.71</v>
      </c>
      <c r="F3170" s="3">
        <v>20</v>
      </c>
      <c r="G3170" s="3">
        <v>12</v>
      </c>
      <c r="H3170" s="3">
        <v>1425.42</v>
      </c>
      <c r="I3170" s="1">
        <f t="shared" si="49"/>
        <v>0.293313798559996</v>
      </c>
    </row>
    <row r="3171" ht="15.75" customHeight="1" spans="1:9">
      <c r="A3171" s="3" t="s">
        <v>3189</v>
      </c>
      <c r="B3171" s="5">
        <v>44884</v>
      </c>
      <c r="C3171" s="4" t="s">
        <v>10</v>
      </c>
      <c r="D3171" s="6" t="s">
        <v>38</v>
      </c>
      <c r="E3171" s="3">
        <v>1094.95</v>
      </c>
      <c r="F3171" s="3">
        <v>1</v>
      </c>
      <c r="G3171" s="3">
        <v>9</v>
      </c>
      <c r="H3171" s="3">
        <v>1259.64</v>
      </c>
      <c r="I3171" s="1">
        <f t="shared" si="49"/>
        <v>1.15040869446093</v>
      </c>
    </row>
    <row r="3172" ht="15.75" customHeight="1" spans="1:9">
      <c r="A3172" s="3" t="s">
        <v>3190</v>
      </c>
      <c r="B3172" s="5">
        <v>45253</v>
      </c>
      <c r="C3172" s="4" t="s">
        <v>20</v>
      </c>
      <c r="D3172" s="6" t="s">
        <v>23</v>
      </c>
      <c r="E3172" s="3">
        <v>3356.41</v>
      </c>
      <c r="F3172" s="3">
        <v>9</v>
      </c>
      <c r="G3172" s="3">
        <v>40</v>
      </c>
      <c r="H3172" s="3">
        <v>1945.6</v>
      </c>
      <c r="I3172" s="1">
        <f t="shared" si="49"/>
        <v>0.579666965597171</v>
      </c>
    </row>
    <row r="3173" ht="15.75" customHeight="1" spans="1:9">
      <c r="A3173" s="3" t="s">
        <v>3191</v>
      </c>
      <c r="B3173" s="5">
        <v>45411</v>
      </c>
      <c r="C3173" s="4" t="s">
        <v>10</v>
      </c>
      <c r="D3173" s="6" t="s">
        <v>28</v>
      </c>
      <c r="E3173" s="3">
        <v>718.33</v>
      </c>
      <c r="F3173" s="3">
        <v>9</v>
      </c>
      <c r="G3173" s="3">
        <v>43</v>
      </c>
      <c r="H3173" s="3">
        <v>474.76</v>
      </c>
      <c r="I3173" s="1">
        <f t="shared" si="49"/>
        <v>0.660921860426266</v>
      </c>
    </row>
    <row r="3174" ht="15.75" customHeight="1" spans="1:9">
      <c r="A3174" s="3" t="s">
        <v>3192</v>
      </c>
      <c r="B3174" s="5">
        <v>45008</v>
      </c>
      <c r="C3174" s="4" t="s">
        <v>20</v>
      </c>
      <c r="D3174" s="6" t="s">
        <v>21</v>
      </c>
      <c r="E3174" s="3">
        <v>990.22</v>
      </c>
      <c r="F3174" s="3">
        <v>28</v>
      </c>
      <c r="G3174" s="3">
        <v>8</v>
      </c>
      <c r="H3174" s="3">
        <v>1818.72</v>
      </c>
      <c r="I3174" s="1">
        <f t="shared" si="49"/>
        <v>1.83668275736705</v>
      </c>
    </row>
    <row r="3175" ht="15.75" customHeight="1" spans="1:9">
      <c r="A3175" s="3" t="s">
        <v>3193</v>
      </c>
      <c r="B3175" s="5">
        <v>45398</v>
      </c>
      <c r="C3175" s="4" t="s">
        <v>20</v>
      </c>
      <c r="D3175" s="6" t="s">
        <v>23</v>
      </c>
      <c r="E3175" s="3">
        <v>3721.56</v>
      </c>
      <c r="F3175" s="3">
        <v>33</v>
      </c>
      <c r="G3175" s="3">
        <v>16</v>
      </c>
      <c r="H3175" s="3">
        <v>1847.47</v>
      </c>
      <c r="I3175" s="1">
        <f t="shared" si="49"/>
        <v>0.496423542815379</v>
      </c>
    </row>
    <row r="3176" ht="15.75" customHeight="1" spans="1:9">
      <c r="A3176" s="3" t="s">
        <v>3194</v>
      </c>
      <c r="B3176" s="5">
        <v>45599</v>
      </c>
      <c r="C3176" s="4" t="s">
        <v>10</v>
      </c>
      <c r="D3176" s="6" t="s">
        <v>21</v>
      </c>
      <c r="E3176" s="3">
        <v>4362.19</v>
      </c>
      <c r="F3176" s="3">
        <v>25</v>
      </c>
      <c r="G3176" s="3">
        <v>20</v>
      </c>
      <c r="H3176" s="3">
        <v>290.37</v>
      </c>
      <c r="I3176" s="1">
        <f t="shared" si="49"/>
        <v>0.0665651885864669</v>
      </c>
    </row>
    <row r="3177" ht="15.75" customHeight="1" spans="1:9">
      <c r="A3177" s="3" t="s">
        <v>3195</v>
      </c>
      <c r="B3177" s="5">
        <v>45205</v>
      </c>
      <c r="C3177" s="4" t="s">
        <v>13</v>
      </c>
      <c r="D3177" s="6" t="s">
        <v>21</v>
      </c>
      <c r="E3177" s="3">
        <v>715.72</v>
      </c>
      <c r="F3177" s="3">
        <v>2</v>
      </c>
      <c r="G3177" s="3">
        <v>18</v>
      </c>
      <c r="H3177" s="3">
        <v>416.51</v>
      </c>
      <c r="I3177" s="1">
        <f t="shared" si="49"/>
        <v>0.581945453529313</v>
      </c>
    </row>
    <row r="3178" ht="15.75" customHeight="1" spans="1:9">
      <c r="A3178" s="3" t="s">
        <v>3196</v>
      </c>
      <c r="B3178" s="5">
        <v>45243</v>
      </c>
      <c r="C3178" s="4" t="s">
        <v>10</v>
      </c>
      <c r="D3178" s="6" t="s">
        <v>28</v>
      </c>
      <c r="E3178" s="3">
        <v>2478.89</v>
      </c>
      <c r="F3178" s="3">
        <v>15</v>
      </c>
      <c r="G3178" s="3">
        <v>48</v>
      </c>
      <c r="H3178" s="3">
        <v>1843.45</v>
      </c>
      <c r="I3178" s="1">
        <f t="shared" si="49"/>
        <v>0.74365946048433</v>
      </c>
    </row>
    <row r="3179" ht="15.75" customHeight="1" spans="1:9">
      <c r="A3179" s="3" t="s">
        <v>3197</v>
      </c>
      <c r="B3179" s="5">
        <v>44988</v>
      </c>
      <c r="C3179" s="4" t="s">
        <v>13</v>
      </c>
      <c r="D3179" s="6" t="s">
        <v>26</v>
      </c>
      <c r="E3179" s="3">
        <v>3936.66</v>
      </c>
      <c r="F3179" s="3">
        <v>40</v>
      </c>
      <c r="G3179" s="3">
        <v>9</v>
      </c>
      <c r="H3179" s="3">
        <v>39.24</v>
      </c>
      <c r="I3179" s="1">
        <f t="shared" si="49"/>
        <v>0.00996784075840941</v>
      </c>
    </row>
    <row r="3180" ht="15.75" customHeight="1" spans="1:9">
      <c r="A3180" s="3" t="s">
        <v>3198</v>
      </c>
      <c r="B3180" s="5">
        <v>45466</v>
      </c>
      <c r="C3180" s="4" t="s">
        <v>13</v>
      </c>
      <c r="D3180" s="6" t="s">
        <v>21</v>
      </c>
      <c r="E3180" s="3">
        <v>3245.69</v>
      </c>
      <c r="F3180" s="3">
        <v>16</v>
      </c>
      <c r="G3180" s="3">
        <v>49</v>
      </c>
      <c r="H3180" s="3">
        <v>1809.73</v>
      </c>
      <c r="I3180" s="1">
        <f t="shared" si="49"/>
        <v>0.557579436113739</v>
      </c>
    </row>
    <row r="3181" ht="15.75" customHeight="1" spans="1:9">
      <c r="A3181" s="3" t="s">
        <v>3199</v>
      </c>
      <c r="B3181" s="5">
        <v>44932</v>
      </c>
      <c r="C3181" s="4" t="s">
        <v>20</v>
      </c>
      <c r="D3181" s="6" t="s">
        <v>28</v>
      </c>
      <c r="E3181" s="3">
        <v>1254.57</v>
      </c>
      <c r="F3181" s="3">
        <v>7</v>
      </c>
      <c r="G3181" s="3">
        <v>18</v>
      </c>
      <c r="H3181" s="3">
        <v>147.32</v>
      </c>
      <c r="I3181" s="1">
        <f t="shared" si="49"/>
        <v>0.117426688028568</v>
      </c>
    </row>
    <row r="3182" ht="15.75" customHeight="1" spans="1:9">
      <c r="A3182" s="3" t="s">
        <v>3200</v>
      </c>
      <c r="B3182" s="5">
        <v>45530</v>
      </c>
      <c r="C3182" s="4" t="s">
        <v>20</v>
      </c>
      <c r="D3182" s="6" t="s">
        <v>23</v>
      </c>
      <c r="E3182" s="3">
        <v>1037.16</v>
      </c>
      <c r="F3182" s="3">
        <v>49</v>
      </c>
      <c r="G3182" s="3">
        <v>36</v>
      </c>
      <c r="H3182" s="3">
        <v>425.24</v>
      </c>
      <c r="I3182" s="1">
        <f t="shared" si="49"/>
        <v>0.410004242354121</v>
      </c>
    </row>
    <row r="3183" ht="15.75" customHeight="1" spans="1:9">
      <c r="A3183" s="3" t="s">
        <v>3201</v>
      </c>
      <c r="B3183" s="5">
        <v>45354</v>
      </c>
      <c r="C3183" s="4" t="s">
        <v>20</v>
      </c>
      <c r="D3183" s="6" t="s">
        <v>28</v>
      </c>
      <c r="E3183" s="3">
        <v>1942.19</v>
      </c>
      <c r="F3183" s="3">
        <v>3</v>
      </c>
      <c r="G3183" s="3">
        <v>36</v>
      </c>
      <c r="H3183" s="3">
        <v>755.4</v>
      </c>
      <c r="I3183" s="1">
        <f t="shared" si="49"/>
        <v>0.388942379478836</v>
      </c>
    </row>
    <row r="3184" ht="15.75" customHeight="1" spans="1:9">
      <c r="A3184" s="3" t="s">
        <v>3202</v>
      </c>
      <c r="B3184" s="5">
        <v>45159</v>
      </c>
      <c r="C3184" s="4" t="s">
        <v>20</v>
      </c>
      <c r="D3184" s="6" t="s">
        <v>23</v>
      </c>
      <c r="E3184" s="3">
        <v>1344.14</v>
      </c>
      <c r="F3184" s="3">
        <v>27</v>
      </c>
      <c r="G3184" s="3">
        <v>24</v>
      </c>
      <c r="H3184" s="3">
        <v>391.4</v>
      </c>
      <c r="I3184" s="1">
        <f t="shared" si="49"/>
        <v>0.291189905813382</v>
      </c>
    </row>
    <row r="3185" ht="15.75" customHeight="1" spans="1:9">
      <c r="A3185" s="3" t="s">
        <v>3203</v>
      </c>
      <c r="B3185" s="5">
        <v>45517</v>
      </c>
      <c r="C3185" s="4" t="s">
        <v>10</v>
      </c>
      <c r="D3185" s="6" t="s">
        <v>26</v>
      </c>
      <c r="E3185" s="3">
        <v>4522.67</v>
      </c>
      <c r="F3185" s="3">
        <v>33</v>
      </c>
      <c r="G3185" s="3">
        <v>9</v>
      </c>
      <c r="H3185" s="3">
        <v>1460.56</v>
      </c>
      <c r="I3185" s="1">
        <f t="shared" si="49"/>
        <v>0.322941978963754</v>
      </c>
    </row>
    <row r="3186" ht="15.75" customHeight="1" spans="1:9">
      <c r="A3186" s="3" t="s">
        <v>3204</v>
      </c>
      <c r="B3186" s="5">
        <v>45388</v>
      </c>
      <c r="C3186" s="4" t="s">
        <v>16</v>
      </c>
      <c r="D3186" s="6" t="s">
        <v>21</v>
      </c>
      <c r="E3186" s="3">
        <v>572.32</v>
      </c>
      <c r="F3186" s="3">
        <v>16</v>
      </c>
      <c r="G3186" s="3">
        <v>27</v>
      </c>
      <c r="H3186" s="3">
        <v>881.66</v>
      </c>
      <c r="I3186" s="1">
        <f t="shared" si="49"/>
        <v>1.54050181716522</v>
      </c>
    </row>
    <row r="3187" ht="15.75" customHeight="1" spans="1:9">
      <c r="A3187" s="3" t="s">
        <v>3205</v>
      </c>
      <c r="B3187" s="5">
        <v>45199</v>
      </c>
      <c r="C3187" s="4" t="s">
        <v>20</v>
      </c>
      <c r="D3187" s="6" t="s">
        <v>28</v>
      </c>
      <c r="E3187" s="3">
        <v>3223.34</v>
      </c>
      <c r="F3187" s="3">
        <v>8</v>
      </c>
      <c r="G3187" s="3">
        <v>47</v>
      </c>
      <c r="H3187" s="3">
        <v>145.26</v>
      </c>
      <c r="I3187" s="1">
        <f t="shared" si="49"/>
        <v>0.0450650567423852</v>
      </c>
    </row>
    <row r="3188" ht="15.75" customHeight="1" spans="1:9">
      <c r="A3188" s="3" t="s">
        <v>3206</v>
      </c>
      <c r="B3188" s="5">
        <v>45174</v>
      </c>
      <c r="C3188" s="4" t="s">
        <v>16</v>
      </c>
      <c r="D3188" s="6" t="s">
        <v>28</v>
      </c>
      <c r="E3188" s="3">
        <v>784.37</v>
      </c>
      <c r="F3188" s="3">
        <v>15</v>
      </c>
      <c r="G3188" s="3">
        <v>7</v>
      </c>
      <c r="H3188" s="3">
        <v>153.91</v>
      </c>
      <c r="I3188" s="1">
        <f t="shared" si="49"/>
        <v>0.196221171130971</v>
      </c>
    </row>
    <row r="3189" ht="15.75" customHeight="1" spans="1:9">
      <c r="A3189" s="3" t="s">
        <v>3207</v>
      </c>
      <c r="B3189" s="5">
        <v>45448</v>
      </c>
      <c r="C3189" s="4" t="s">
        <v>20</v>
      </c>
      <c r="D3189" s="6" t="s">
        <v>23</v>
      </c>
      <c r="E3189" s="3">
        <v>3109.05</v>
      </c>
      <c r="F3189" s="3">
        <v>30</v>
      </c>
      <c r="G3189" s="3">
        <v>17</v>
      </c>
      <c r="H3189" s="3">
        <v>1934.57</v>
      </c>
      <c r="I3189" s="1">
        <f t="shared" si="49"/>
        <v>0.622238304305174</v>
      </c>
    </row>
    <row r="3190" ht="15.75" customHeight="1" spans="1:9">
      <c r="A3190" s="3" t="s">
        <v>3208</v>
      </c>
      <c r="B3190" s="5">
        <v>44957</v>
      </c>
      <c r="C3190" s="4" t="s">
        <v>10</v>
      </c>
      <c r="D3190" s="6" t="s">
        <v>28</v>
      </c>
      <c r="E3190" s="3">
        <v>1190.59</v>
      </c>
      <c r="F3190" s="3">
        <v>49</v>
      </c>
      <c r="G3190" s="3">
        <v>31</v>
      </c>
      <c r="H3190" s="3">
        <v>455.55</v>
      </c>
      <c r="I3190" s="1">
        <f t="shared" si="49"/>
        <v>0.382625421009751</v>
      </c>
    </row>
    <row r="3191" ht="15.75" customHeight="1" spans="1:9">
      <c r="A3191" s="3" t="s">
        <v>3209</v>
      </c>
      <c r="B3191" s="5">
        <v>45406</v>
      </c>
      <c r="C3191" s="4" t="s">
        <v>16</v>
      </c>
      <c r="D3191" s="6" t="s">
        <v>38</v>
      </c>
      <c r="E3191" s="3">
        <v>4020.73</v>
      </c>
      <c r="F3191" s="3">
        <v>31</v>
      </c>
      <c r="G3191" s="3">
        <v>50</v>
      </c>
      <c r="H3191" s="3">
        <v>122.4</v>
      </c>
      <c r="I3191" s="1">
        <f t="shared" si="49"/>
        <v>0.0304422331268203</v>
      </c>
    </row>
    <row r="3192" ht="15.75" customHeight="1" spans="1:9">
      <c r="A3192" s="3" t="s">
        <v>3210</v>
      </c>
      <c r="B3192" s="5">
        <v>45154</v>
      </c>
      <c r="C3192" s="4" t="s">
        <v>10</v>
      </c>
      <c r="D3192" s="6" t="s">
        <v>26</v>
      </c>
      <c r="E3192" s="3">
        <v>4770.42</v>
      </c>
      <c r="F3192" s="3">
        <v>23</v>
      </c>
      <c r="G3192" s="3">
        <v>35</v>
      </c>
      <c r="H3192" s="3">
        <v>1375.09</v>
      </c>
      <c r="I3192" s="1">
        <f t="shared" si="49"/>
        <v>0.288253445189312</v>
      </c>
    </row>
    <row r="3193" ht="15.75" customHeight="1" spans="1:9">
      <c r="A3193" s="3" t="s">
        <v>3211</v>
      </c>
      <c r="B3193" s="5">
        <v>45334</v>
      </c>
      <c r="C3193" s="4" t="s">
        <v>13</v>
      </c>
      <c r="D3193" s="6" t="s">
        <v>26</v>
      </c>
      <c r="E3193" s="3">
        <v>3501.33</v>
      </c>
      <c r="F3193" s="3">
        <v>17</v>
      </c>
      <c r="G3193" s="3">
        <v>39</v>
      </c>
      <c r="H3193" s="3">
        <v>700.39</v>
      </c>
      <c r="I3193" s="1">
        <f t="shared" si="49"/>
        <v>0.200035415113685</v>
      </c>
    </row>
    <row r="3194" ht="15.75" customHeight="1" spans="1:9">
      <c r="A3194" s="3" t="s">
        <v>3212</v>
      </c>
      <c r="B3194" s="5">
        <v>45292</v>
      </c>
      <c r="C3194" s="4" t="s">
        <v>10</v>
      </c>
      <c r="D3194" s="6" t="s">
        <v>21</v>
      </c>
      <c r="E3194" s="3">
        <v>2036.22</v>
      </c>
      <c r="F3194" s="3">
        <v>45</v>
      </c>
      <c r="G3194" s="3">
        <v>45</v>
      </c>
      <c r="H3194" s="3">
        <v>318.29</v>
      </c>
      <c r="I3194" s="1">
        <f t="shared" si="49"/>
        <v>0.156314150730275</v>
      </c>
    </row>
    <row r="3195" ht="15.75" customHeight="1" spans="1:9">
      <c r="A3195" s="3" t="s">
        <v>3213</v>
      </c>
      <c r="B3195" s="5">
        <v>45409</v>
      </c>
      <c r="C3195" s="4" t="s">
        <v>20</v>
      </c>
      <c r="D3195" s="6" t="s">
        <v>21</v>
      </c>
      <c r="E3195" s="3">
        <v>3689.03</v>
      </c>
      <c r="F3195" s="3">
        <v>48</v>
      </c>
      <c r="G3195" s="3">
        <v>1</v>
      </c>
      <c r="H3195" s="3">
        <v>319.06</v>
      </c>
      <c r="I3195" s="1">
        <f t="shared" si="49"/>
        <v>0.0864888602152869</v>
      </c>
    </row>
    <row r="3196" ht="15.75" customHeight="1" spans="1:9">
      <c r="A3196" s="3" t="s">
        <v>3214</v>
      </c>
      <c r="B3196" s="5">
        <v>45357</v>
      </c>
      <c r="C3196" s="4" t="s">
        <v>20</v>
      </c>
      <c r="D3196" s="6" t="s">
        <v>21</v>
      </c>
      <c r="E3196" s="3">
        <v>3674.59</v>
      </c>
      <c r="F3196" s="3">
        <v>4</v>
      </c>
      <c r="G3196" s="3">
        <v>10</v>
      </c>
      <c r="H3196" s="3">
        <v>125.49</v>
      </c>
      <c r="I3196" s="1">
        <f t="shared" si="49"/>
        <v>0.0341507487910216</v>
      </c>
    </row>
    <row r="3197" ht="15.75" customHeight="1" spans="1:9">
      <c r="A3197" s="3" t="s">
        <v>3215</v>
      </c>
      <c r="B3197" s="5">
        <v>44962</v>
      </c>
      <c r="C3197" s="4" t="s">
        <v>13</v>
      </c>
      <c r="D3197" s="6" t="s">
        <v>28</v>
      </c>
      <c r="E3197" s="3">
        <v>1963.89</v>
      </c>
      <c r="F3197" s="3">
        <v>48</v>
      </c>
      <c r="G3197" s="3">
        <v>33</v>
      </c>
      <c r="H3197" s="3">
        <v>831.46</v>
      </c>
      <c r="I3197" s="1">
        <f t="shared" si="49"/>
        <v>0.423374017893059</v>
      </c>
    </row>
    <row r="3198" ht="15.75" customHeight="1" spans="1:9">
      <c r="A3198" s="3" t="s">
        <v>3216</v>
      </c>
      <c r="B3198" s="5">
        <v>45381</v>
      </c>
      <c r="C3198" s="4" t="s">
        <v>16</v>
      </c>
      <c r="D3198" s="6" t="s">
        <v>26</v>
      </c>
      <c r="E3198" s="3">
        <v>585.04</v>
      </c>
      <c r="F3198" s="3">
        <v>6</v>
      </c>
      <c r="G3198" s="3">
        <v>20</v>
      </c>
      <c r="H3198" s="3">
        <v>1320.94</v>
      </c>
      <c r="I3198" s="1">
        <f t="shared" si="49"/>
        <v>2.25786271024203</v>
      </c>
    </row>
    <row r="3199" ht="15.75" customHeight="1" spans="1:9">
      <c r="A3199" s="3" t="s">
        <v>3217</v>
      </c>
      <c r="B3199" s="5">
        <v>45007</v>
      </c>
      <c r="C3199" s="4" t="s">
        <v>16</v>
      </c>
      <c r="D3199" s="6" t="s">
        <v>28</v>
      </c>
      <c r="E3199" s="3">
        <v>156.09</v>
      </c>
      <c r="F3199" s="3">
        <v>10</v>
      </c>
      <c r="G3199" s="3">
        <v>30</v>
      </c>
      <c r="H3199" s="3">
        <v>1580.47</v>
      </c>
      <c r="I3199" s="1">
        <f t="shared" si="49"/>
        <v>10.1253763854187</v>
      </c>
    </row>
    <row r="3200" ht="15.75" customHeight="1" spans="1:9">
      <c r="A3200" s="3" t="s">
        <v>3218</v>
      </c>
      <c r="B3200" s="5">
        <v>45527</v>
      </c>
      <c r="C3200" s="4" t="s">
        <v>20</v>
      </c>
      <c r="D3200" s="6" t="s">
        <v>38</v>
      </c>
      <c r="E3200" s="3">
        <v>2250.55</v>
      </c>
      <c r="F3200" s="3">
        <v>30</v>
      </c>
      <c r="G3200" s="3">
        <v>26</v>
      </c>
      <c r="H3200" s="3">
        <v>1759.81</v>
      </c>
      <c r="I3200" s="1">
        <f t="shared" si="49"/>
        <v>0.781946635266935</v>
      </c>
    </row>
    <row r="3201" ht="15.75" customHeight="1" spans="1:9">
      <c r="A3201" s="3" t="s">
        <v>3219</v>
      </c>
      <c r="B3201" s="5">
        <v>45534</v>
      </c>
      <c r="C3201" s="4" t="s">
        <v>16</v>
      </c>
      <c r="D3201" s="6" t="s">
        <v>21</v>
      </c>
      <c r="E3201" s="3">
        <v>4255.59</v>
      </c>
      <c r="F3201" s="3">
        <v>20</v>
      </c>
      <c r="G3201" s="3">
        <v>8</v>
      </c>
      <c r="H3201" s="3">
        <v>230.39</v>
      </c>
      <c r="I3201" s="1">
        <f t="shared" si="49"/>
        <v>0.0541382041033088</v>
      </c>
    </row>
    <row r="3202" ht="15.75" customHeight="1" spans="1:9">
      <c r="A3202" s="3" t="s">
        <v>3220</v>
      </c>
      <c r="B3202" s="5">
        <v>45386</v>
      </c>
      <c r="C3202" s="4" t="s">
        <v>10</v>
      </c>
      <c r="D3202" s="6" t="s">
        <v>38</v>
      </c>
      <c r="E3202" s="3">
        <v>149.54</v>
      </c>
      <c r="F3202" s="3">
        <v>14</v>
      </c>
      <c r="G3202" s="3">
        <v>20</v>
      </c>
      <c r="H3202" s="3">
        <v>1164.07</v>
      </c>
      <c r="I3202" s="1">
        <f t="shared" si="49"/>
        <v>7.78433863849137</v>
      </c>
    </row>
    <row r="3203" ht="15.75" customHeight="1" spans="1:9">
      <c r="A3203" s="3" t="s">
        <v>3221</v>
      </c>
      <c r="B3203" s="5">
        <v>45202</v>
      </c>
      <c r="C3203" s="4" t="s">
        <v>20</v>
      </c>
      <c r="D3203" s="6" t="s">
        <v>26</v>
      </c>
      <c r="E3203" s="3">
        <v>2772.06</v>
      </c>
      <c r="F3203" s="3">
        <v>44</v>
      </c>
      <c r="G3203" s="3">
        <v>47</v>
      </c>
      <c r="H3203" s="3">
        <v>194.14</v>
      </c>
      <c r="I3203" s="1">
        <f t="shared" ref="I3203:I3266" si="50">H3203/E3203</f>
        <v>0.0700345591365266</v>
      </c>
    </row>
    <row r="3204" ht="15.75" customHeight="1" spans="1:9">
      <c r="A3204" s="3" t="s">
        <v>3222</v>
      </c>
      <c r="B3204" s="5">
        <v>45442</v>
      </c>
      <c r="C3204" s="4" t="s">
        <v>20</v>
      </c>
      <c r="D3204" s="6" t="s">
        <v>26</v>
      </c>
      <c r="E3204" s="3">
        <v>4177.61</v>
      </c>
      <c r="F3204" s="3">
        <v>29</v>
      </c>
      <c r="G3204" s="3">
        <v>37</v>
      </c>
      <c r="H3204" s="3">
        <v>1970.17</v>
      </c>
      <c r="I3204" s="1">
        <f t="shared" si="50"/>
        <v>0.47160218402388</v>
      </c>
    </row>
    <row r="3205" ht="15.75" customHeight="1" spans="1:9">
      <c r="A3205" s="3" t="s">
        <v>3223</v>
      </c>
      <c r="B3205" s="5">
        <v>45124</v>
      </c>
      <c r="C3205" s="4" t="s">
        <v>20</v>
      </c>
      <c r="D3205" s="6" t="s">
        <v>38</v>
      </c>
      <c r="E3205" s="3">
        <v>2134.53</v>
      </c>
      <c r="F3205" s="3">
        <v>39</v>
      </c>
      <c r="G3205" s="3">
        <v>5</v>
      </c>
      <c r="H3205" s="3">
        <v>481.83</v>
      </c>
      <c r="I3205" s="1">
        <f t="shared" si="50"/>
        <v>0.225731191409819</v>
      </c>
    </row>
    <row r="3206" ht="15.75" customHeight="1" spans="1:9">
      <c r="A3206" s="3" t="s">
        <v>3224</v>
      </c>
      <c r="B3206" s="5">
        <v>44944</v>
      </c>
      <c r="C3206" s="4" t="s">
        <v>20</v>
      </c>
      <c r="D3206" s="6" t="s">
        <v>28</v>
      </c>
      <c r="E3206" s="3">
        <v>4207.33</v>
      </c>
      <c r="F3206" s="3">
        <v>14</v>
      </c>
      <c r="G3206" s="3">
        <v>10</v>
      </c>
      <c r="H3206" s="3">
        <v>343.44</v>
      </c>
      <c r="I3206" s="1">
        <f t="shared" si="50"/>
        <v>0.0816289665892621</v>
      </c>
    </row>
    <row r="3207" ht="15.75" customHeight="1" spans="1:9">
      <c r="A3207" s="3" t="s">
        <v>3225</v>
      </c>
      <c r="B3207" s="5">
        <v>44993</v>
      </c>
      <c r="C3207" s="4" t="s">
        <v>20</v>
      </c>
      <c r="D3207" s="6" t="s">
        <v>26</v>
      </c>
      <c r="E3207" s="3">
        <v>3947.07</v>
      </c>
      <c r="F3207" s="3">
        <v>4</v>
      </c>
      <c r="G3207" s="3">
        <v>47</v>
      </c>
      <c r="H3207" s="3">
        <v>937.33</v>
      </c>
      <c r="I3207" s="1">
        <f t="shared" si="50"/>
        <v>0.237474886434748</v>
      </c>
    </row>
    <row r="3208" ht="15.75" customHeight="1" spans="1:9">
      <c r="A3208" s="3" t="s">
        <v>3226</v>
      </c>
      <c r="B3208" s="5">
        <v>45175</v>
      </c>
      <c r="C3208" s="4" t="s">
        <v>10</v>
      </c>
      <c r="D3208" s="6" t="s">
        <v>23</v>
      </c>
      <c r="E3208" s="3">
        <v>328.45</v>
      </c>
      <c r="F3208" s="3">
        <v>31</v>
      </c>
      <c r="G3208" s="3">
        <v>6</v>
      </c>
      <c r="H3208" s="3">
        <v>827.41</v>
      </c>
      <c r="I3208" s="1">
        <f t="shared" si="50"/>
        <v>2.51913533262293</v>
      </c>
    </row>
    <row r="3209" ht="15.75" customHeight="1" spans="1:9">
      <c r="A3209" s="3" t="s">
        <v>3227</v>
      </c>
      <c r="B3209" s="5">
        <v>45227</v>
      </c>
      <c r="C3209" s="4" t="s">
        <v>20</v>
      </c>
      <c r="D3209" s="6" t="s">
        <v>38</v>
      </c>
      <c r="E3209" s="3">
        <v>3483.66</v>
      </c>
      <c r="F3209" s="3">
        <v>15</v>
      </c>
      <c r="G3209" s="3">
        <v>47</v>
      </c>
      <c r="H3209" s="3">
        <v>1935.92</v>
      </c>
      <c r="I3209" s="1">
        <f t="shared" si="50"/>
        <v>0.555714392334499</v>
      </c>
    </row>
    <row r="3210" ht="15.75" customHeight="1" spans="1:9">
      <c r="A3210" s="3" t="s">
        <v>3228</v>
      </c>
      <c r="B3210" s="5">
        <v>45324</v>
      </c>
      <c r="C3210" s="4" t="s">
        <v>16</v>
      </c>
      <c r="D3210" s="6" t="s">
        <v>38</v>
      </c>
      <c r="E3210" s="3">
        <v>4797.65</v>
      </c>
      <c r="F3210" s="3">
        <v>23</v>
      </c>
      <c r="G3210" s="3">
        <v>2</v>
      </c>
      <c r="H3210" s="3">
        <v>1083.06</v>
      </c>
      <c r="I3210" s="1">
        <f t="shared" si="50"/>
        <v>0.225748022469334</v>
      </c>
    </row>
    <row r="3211" ht="15.75" customHeight="1" spans="1:9">
      <c r="A3211" s="3" t="s">
        <v>3229</v>
      </c>
      <c r="B3211" s="5">
        <v>45446</v>
      </c>
      <c r="C3211" s="4" t="s">
        <v>10</v>
      </c>
      <c r="D3211" s="6" t="s">
        <v>26</v>
      </c>
      <c r="E3211" s="3">
        <v>2214.63</v>
      </c>
      <c r="F3211" s="3">
        <v>44</v>
      </c>
      <c r="G3211" s="3">
        <v>40</v>
      </c>
      <c r="H3211" s="3">
        <v>559.43</v>
      </c>
      <c r="I3211" s="1">
        <f t="shared" si="50"/>
        <v>0.252606530210464</v>
      </c>
    </row>
    <row r="3212" ht="15.75" customHeight="1" spans="1:9">
      <c r="A3212" s="3" t="s">
        <v>3230</v>
      </c>
      <c r="B3212" s="5">
        <v>45066</v>
      </c>
      <c r="C3212" s="4" t="s">
        <v>10</v>
      </c>
      <c r="D3212" s="6" t="s">
        <v>23</v>
      </c>
      <c r="E3212" s="3">
        <v>1101.95</v>
      </c>
      <c r="F3212" s="3">
        <v>22</v>
      </c>
      <c r="G3212" s="3">
        <v>29</v>
      </c>
      <c r="H3212" s="3">
        <v>411.07</v>
      </c>
      <c r="I3212" s="1">
        <f t="shared" si="50"/>
        <v>0.373038704115432</v>
      </c>
    </row>
    <row r="3213" ht="15.75" customHeight="1" spans="1:9">
      <c r="A3213" s="3" t="s">
        <v>3231</v>
      </c>
      <c r="B3213" s="5">
        <v>44965</v>
      </c>
      <c r="C3213" s="4" t="s">
        <v>13</v>
      </c>
      <c r="D3213" s="6" t="s">
        <v>23</v>
      </c>
      <c r="E3213" s="3">
        <v>1356.32</v>
      </c>
      <c r="F3213" s="3">
        <v>47</v>
      </c>
      <c r="G3213" s="3">
        <v>40</v>
      </c>
      <c r="H3213" s="3">
        <v>1078.63</v>
      </c>
      <c r="I3213" s="1">
        <f t="shared" si="50"/>
        <v>0.795262180016515</v>
      </c>
    </row>
    <row r="3214" ht="15.75" customHeight="1" spans="1:9">
      <c r="A3214" s="3" t="s">
        <v>3232</v>
      </c>
      <c r="B3214" s="5">
        <v>45131</v>
      </c>
      <c r="C3214" s="4" t="s">
        <v>20</v>
      </c>
      <c r="D3214" s="6" t="s">
        <v>38</v>
      </c>
      <c r="E3214" s="3">
        <v>4350.81</v>
      </c>
      <c r="F3214" s="3">
        <v>28</v>
      </c>
      <c r="G3214" s="3">
        <v>17</v>
      </c>
      <c r="H3214" s="3">
        <v>1813.26</v>
      </c>
      <c r="I3214" s="1">
        <f t="shared" si="50"/>
        <v>0.416763775021203</v>
      </c>
    </row>
    <row r="3215" ht="15.75" customHeight="1" spans="1:9">
      <c r="A3215" s="3" t="s">
        <v>3233</v>
      </c>
      <c r="B3215" s="5">
        <v>44901</v>
      </c>
      <c r="C3215" s="4" t="s">
        <v>20</v>
      </c>
      <c r="D3215" s="6" t="s">
        <v>26</v>
      </c>
      <c r="E3215" s="3">
        <v>3843.87</v>
      </c>
      <c r="F3215" s="3">
        <v>23</v>
      </c>
      <c r="G3215" s="3">
        <v>35</v>
      </c>
      <c r="H3215" s="3">
        <v>740.16</v>
      </c>
      <c r="I3215" s="1">
        <f t="shared" si="50"/>
        <v>0.192555939717004</v>
      </c>
    </row>
    <row r="3216" ht="15.75" customHeight="1" spans="1:9">
      <c r="A3216" s="3" t="s">
        <v>3234</v>
      </c>
      <c r="B3216" s="5">
        <v>45325</v>
      </c>
      <c r="C3216" s="4" t="s">
        <v>20</v>
      </c>
      <c r="D3216" s="6" t="s">
        <v>21</v>
      </c>
      <c r="E3216" s="3">
        <v>1421.15</v>
      </c>
      <c r="F3216" s="3">
        <v>44</v>
      </c>
      <c r="G3216" s="3">
        <v>29</v>
      </c>
      <c r="H3216" s="3">
        <v>1661.02</v>
      </c>
      <c r="I3216" s="1">
        <f t="shared" si="50"/>
        <v>1.16878584245154</v>
      </c>
    </row>
    <row r="3217" ht="15.75" customHeight="1" spans="1:9">
      <c r="A3217" s="3" t="s">
        <v>3235</v>
      </c>
      <c r="B3217" s="5">
        <v>45387</v>
      </c>
      <c r="C3217" s="4" t="s">
        <v>16</v>
      </c>
      <c r="D3217" s="6" t="s">
        <v>26</v>
      </c>
      <c r="E3217" s="3">
        <v>4327.33</v>
      </c>
      <c r="F3217" s="3">
        <v>7</v>
      </c>
      <c r="G3217" s="3">
        <v>42</v>
      </c>
      <c r="H3217" s="3">
        <v>118.37</v>
      </c>
      <c r="I3217" s="1">
        <f t="shared" si="50"/>
        <v>0.0273540497258125</v>
      </c>
    </row>
    <row r="3218" ht="15.75" customHeight="1" spans="1:9">
      <c r="A3218" s="3" t="s">
        <v>3236</v>
      </c>
      <c r="B3218" s="5">
        <v>45064</v>
      </c>
      <c r="C3218" s="4" t="s">
        <v>20</v>
      </c>
      <c r="D3218" s="6" t="s">
        <v>26</v>
      </c>
      <c r="E3218" s="3">
        <v>3898.61</v>
      </c>
      <c r="F3218" s="3">
        <v>26</v>
      </c>
      <c r="G3218" s="3">
        <v>15</v>
      </c>
      <c r="H3218" s="3">
        <v>944.31</v>
      </c>
      <c r="I3218" s="1">
        <f t="shared" si="50"/>
        <v>0.242217097888735</v>
      </c>
    </row>
    <row r="3219" ht="15.75" customHeight="1" spans="1:9">
      <c r="A3219" s="3" t="s">
        <v>3237</v>
      </c>
      <c r="B3219" s="5">
        <v>45309</v>
      </c>
      <c r="C3219" s="4" t="s">
        <v>10</v>
      </c>
      <c r="D3219" s="6" t="s">
        <v>23</v>
      </c>
      <c r="E3219" s="3">
        <v>3768.29</v>
      </c>
      <c r="F3219" s="3">
        <v>43</v>
      </c>
      <c r="G3219" s="3">
        <v>15</v>
      </c>
      <c r="H3219" s="3">
        <v>1534.97</v>
      </c>
      <c r="I3219" s="1">
        <f t="shared" si="50"/>
        <v>0.407338607166646</v>
      </c>
    </row>
    <row r="3220" ht="15.75" customHeight="1" spans="1:9">
      <c r="A3220" s="3" t="s">
        <v>3238</v>
      </c>
      <c r="B3220" s="5">
        <v>44963</v>
      </c>
      <c r="C3220" s="4" t="s">
        <v>16</v>
      </c>
      <c r="D3220" s="6" t="s">
        <v>38</v>
      </c>
      <c r="E3220" s="3">
        <v>162.46</v>
      </c>
      <c r="F3220" s="3">
        <v>11</v>
      </c>
      <c r="G3220" s="3">
        <v>47</v>
      </c>
      <c r="H3220" s="3">
        <v>1863.99</v>
      </c>
      <c r="I3220" s="1">
        <f t="shared" si="50"/>
        <v>11.4735319463252</v>
      </c>
    </row>
    <row r="3221" ht="15.75" customHeight="1" spans="1:9">
      <c r="A3221" s="3" t="s">
        <v>3239</v>
      </c>
      <c r="B3221" s="5">
        <v>45106</v>
      </c>
      <c r="C3221" s="4" t="s">
        <v>16</v>
      </c>
      <c r="D3221" s="6" t="s">
        <v>21</v>
      </c>
      <c r="E3221" s="3">
        <v>4757.42</v>
      </c>
      <c r="F3221" s="3">
        <v>13</v>
      </c>
      <c r="G3221" s="3">
        <v>47</v>
      </c>
      <c r="H3221" s="3">
        <v>741.02</v>
      </c>
      <c r="I3221" s="1">
        <f t="shared" si="50"/>
        <v>0.155760895611487</v>
      </c>
    </row>
    <row r="3222" ht="15.75" customHeight="1" spans="1:9">
      <c r="A3222" s="3" t="s">
        <v>3240</v>
      </c>
      <c r="B3222" s="5">
        <v>45063</v>
      </c>
      <c r="C3222" s="4" t="s">
        <v>10</v>
      </c>
      <c r="D3222" s="6" t="s">
        <v>21</v>
      </c>
      <c r="E3222" s="3">
        <v>572.09</v>
      </c>
      <c r="F3222" s="3">
        <v>47</v>
      </c>
      <c r="G3222" s="3">
        <v>10</v>
      </c>
      <c r="H3222" s="3">
        <v>1989.16</v>
      </c>
      <c r="I3222" s="1">
        <f t="shared" si="50"/>
        <v>3.47700536628852</v>
      </c>
    </row>
    <row r="3223" ht="15.75" customHeight="1" spans="1:9">
      <c r="A3223" s="3" t="s">
        <v>3241</v>
      </c>
      <c r="B3223" s="5">
        <v>45531</v>
      </c>
      <c r="C3223" s="4" t="s">
        <v>10</v>
      </c>
      <c r="D3223" s="6" t="s">
        <v>26</v>
      </c>
      <c r="E3223" s="3">
        <v>232.87</v>
      </c>
      <c r="F3223" s="3">
        <v>25</v>
      </c>
      <c r="G3223" s="3">
        <v>12</v>
      </c>
      <c r="H3223" s="3">
        <v>127.12</v>
      </c>
      <c r="I3223" s="1">
        <f t="shared" si="50"/>
        <v>0.545883969596771</v>
      </c>
    </row>
    <row r="3224" ht="15.75" customHeight="1" spans="1:9">
      <c r="A3224" s="3" t="s">
        <v>3242</v>
      </c>
      <c r="B3224" s="5">
        <v>44927</v>
      </c>
      <c r="C3224" s="4" t="s">
        <v>10</v>
      </c>
      <c r="D3224" s="6" t="s">
        <v>23</v>
      </c>
      <c r="E3224" s="3">
        <v>1226.76</v>
      </c>
      <c r="F3224" s="3">
        <v>31</v>
      </c>
      <c r="G3224" s="3">
        <v>28</v>
      </c>
      <c r="H3224" s="3">
        <v>1792.36</v>
      </c>
      <c r="I3224" s="1">
        <f t="shared" si="50"/>
        <v>1.46105187648766</v>
      </c>
    </row>
    <row r="3225" ht="15.75" customHeight="1" spans="1:9">
      <c r="A3225" s="3" t="s">
        <v>3243</v>
      </c>
      <c r="B3225" s="5">
        <v>44898</v>
      </c>
      <c r="C3225" s="4" t="s">
        <v>20</v>
      </c>
      <c r="D3225" s="6" t="s">
        <v>28</v>
      </c>
      <c r="E3225" s="3">
        <v>2838.52</v>
      </c>
      <c r="F3225" s="3">
        <v>2</v>
      </c>
      <c r="G3225" s="3">
        <v>6</v>
      </c>
      <c r="H3225" s="3">
        <v>1253.8</v>
      </c>
      <c r="I3225" s="1">
        <f t="shared" si="50"/>
        <v>0.441709059650804</v>
      </c>
    </row>
    <row r="3226" ht="15.75" customHeight="1" spans="1:9">
      <c r="A3226" s="3" t="s">
        <v>3244</v>
      </c>
      <c r="B3226" s="5">
        <v>45376</v>
      </c>
      <c r="C3226" s="4" t="s">
        <v>20</v>
      </c>
      <c r="D3226" s="6" t="s">
        <v>26</v>
      </c>
      <c r="E3226" s="3">
        <v>1870.44</v>
      </c>
      <c r="F3226" s="3">
        <v>33</v>
      </c>
      <c r="G3226" s="3">
        <v>12</v>
      </c>
      <c r="H3226" s="3">
        <v>1635.84</v>
      </c>
      <c r="I3226" s="1">
        <f t="shared" si="50"/>
        <v>0.874574966318086</v>
      </c>
    </row>
    <row r="3227" ht="15.75" customHeight="1" spans="1:9">
      <c r="A3227" s="3" t="s">
        <v>3245</v>
      </c>
      <c r="B3227" s="5">
        <v>45041</v>
      </c>
      <c r="C3227" s="4" t="s">
        <v>20</v>
      </c>
      <c r="D3227" s="6" t="s">
        <v>26</v>
      </c>
      <c r="E3227" s="3">
        <v>603.21</v>
      </c>
      <c r="F3227" s="3">
        <v>30</v>
      </c>
      <c r="G3227" s="3">
        <v>18</v>
      </c>
      <c r="H3227" s="3">
        <v>966.86</v>
      </c>
      <c r="I3227" s="1">
        <f t="shared" si="50"/>
        <v>1.60285804280433</v>
      </c>
    </row>
    <row r="3228" ht="15.75" customHeight="1" spans="1:9">
      <c r="A3228" s="3" t="s">
        <v>3246</v>
      </c>
      <c r="B3228" s="5">
        <v>45136</v>
      </c>
      <c r="C3228" s="4" t="s">
        <v>16</v>
      </c>
      <c r="D3228" s="6" t="s">
        <v>21</v>
      </c>
      <c r="E3228" s="3">
        <v>3856.69</v>
      </c>
      <c r="F3228" s="3">
        <v>1</v>
      </c>
      <c r="G3228" s="3">
        <v>15</v>
      </c>
      <c r="H3228" s="3">
        <v>1956.89</v>
      </c>
      <c r="I3228" s="1">
        <f t="shared" si="50"/>
        <v>0.507401424537622</v>
      </c>
    </row>
    <row r="3229" ht="15.75" customHeight="1" spans="1:9">
      <c r="A3229" s="3" t="s">
        <v>3247</v>
      </c>
      <c r="B3229" s="5">
        <v>45360</v>
      </c>
      <c r="C3229" s="4" t="s">
        <v>13</v>
      </c>
      <c r="D3229" s="6" t="s">
        <v>26</v>
      </c>
      <c r="E3229" s="3">
        <v>2317.06</v>
      </c>
      <c r="F3229" s="3">
        <v>16</v>
      </c>
      <c r="G3229" s="3">
        <v>33</v>
      </c>
      <c r="H3229" s="3">
        <v>88.54</v>
      </c>
      <c r="I3229" s="1">
        <f t="shared" si="50"/>
        <v>0.0382122172062873</v>
      </c>
    </row>
    <row r="3230" ht="15.75" customHeight="1" spans="1:9">
      <c r="A3230" s="3" t="s">
        <v>3248</v>
      </c>
      <c r="B3230" s="5">
        <v>45512</v>
      </c>
      <c r="C3230" s="4" t="s">
        <v>20</v>
      </c>
      <c r="D3230" s="6" t="s">
        <v>28</v>
      </c>
      <c r="E3230" s="3">
        <v>3308.02</v>
      </c>
      <c r="F3230" s="3">
        <v>44</v>
      </c>
      <c r="G3230" s="3">
        <v>48</v>
      </c>
      <c r="H3230" s="3">
        <v>1334.64</v>
      </c>
      <c r="I3230" s="1">
        <f t="shared" si="50"/>
        <v>0.403455843676882</v>
      </c>
    </row>
    <row r="3231" ht="15.75" customHeight="1" spans="1:9">
      <c r="A3231" s="3" t="s">
        <v>3249</v>
      </c>
      <c r="B3231" s="5">
        <v>45134</v>
      </c>
      <c r="C3231" s="4" t="s">
        <v>20</v>
      </c>
      <c r="D3231" s="6" t="s">
        <v>38</v>
      </c>
      <c r="E3231" s="3">
        <v>4304.01</v>
      </c>
      <c r="F3231" s="3">
        <v>6</v>
      </c>
      <c r="G3231" s="3">
        <v>9</v>
      </c>
      <c r="H3231" s="3">
        <v>392.35</v>
      </c>
      <c r="I3231" s="1">
        <f t="shared" si="50"/>
        <v>0.0911591748160436</v>
      </c>
    </row>
    <row r="3232" ht="15.75" customHeight="1" spans="1:9">
      <c r="A3232" s="7" t="s">
        <v>3250</v>
      </c>
      <c r="B3232" s="5">
        <v>45107</v>
      </c>
      <c r="C3232" s="4" t="s">
        <v>16</v>
      </c>
      <c r="D3232" s="6" t="s">
        <v>21</v>
      </c>
      <c r="E3232" s="3">
        <v>3684.64</v>
      </c>
      <c r="F3232" s="3">
        <v>33</v>
      </c>
      <c r="G3232" s="3">
        <v>37</v>
      </c>
      <c r="H3232" s="3">
        <v>1001.06</v>
      </c>
      <c r="I3232" s="1">
        <f t="shared" si="50"/>
        <v>0.271684615050588</v>
      </c>
    </row>
    <row r="3233" ht="15.75" customHeight="1" spans="1:9">
      <c r="A3233" s="3" t="s">
        <v>3251</v>
      </c>
      <c r="B3233" s="5">
        <v>45058</v>
      </c>
      <c r="C3233" s="4" t="s">
        <v>20</v>
      </c>
      <c r="D3233" s="6" t="s">
        <v>38</v>
      </c>
      <c r="E3233" s="3">
        <v>4223.14</v>
      </c>
      <c r="F3233" s="3">
        <v>18</v>
      </c>
      <c r="G3233" s="3">
        <v>41</v>
      </c>
      <c r="H3233" s="3">
        <v>971</v>
      </c>
      <c r="I3233" s="1">
        <f t="shared" si="50"/>
        <v>0.229923706057578</v>
      </c>
    </row>
    <row r="3234" ht="15.75" customHeight="1" spans="1:9">
      <c r="A3234" s="3" t="s">
        <v>3252</v>
      </c>
      <c r="B3234" s="5">
        <v>44890</v>
      </c>
      <c r="C3234" s="4" t="s">
        <v>20</v>
      </c>
      <c r="D3234" s="6" t="s">
        <v>21</v>
      </c>
      <c r="E3234" s="3">
        <v>3864.52</v>
      </c>
      <c r="F3234" s="3">
        <v>46</v>
      </c>
      <c r="G3234" s="3">
        <v>16</v>
      </c>
      <c r="H3234" s="3">
        <v>1979.92</v>
      </c>
      <c r="I3234" s="1">
        <f t="shared" si="50"/>
        <v>0.512332708848706</v>
      </c>
    </row>
    <row r="3235" ht="15.75" customHeight="1" spans="1:9">
      <c r="A3235" s="3" t="s">
        <v>3253</v>
      </c>
      <c r="B3235" s="5">
        <v>45259</v>
      </c>
      <c r="C3235" s="4" t="s">
        <v>13</v>
      </c>
      <c r="D3235" s="6" t="s">
        <v>28</v>
      </c>
      <c r="E3235" s="3">
        <v>3433.48</v>
      </c>
      <c r="F3235" s="3">
        <v>27</v>
      </c>
      <c r="G3235" s="3">
        <v>20</v>
      </c>
      <c r="H3235" s="3">
        <v>1084.7</v>
      </c>
      <c r="I3235" s="1">
        <f t="shared" si="50"/>
        <v>0.31591854328553</v>
      </c>
    </row>
    <row r="3236" ht="15.75" customHeight="1" spans="1:9">
      <c r="A3236" s="3" t="s">
        <v>3254</v>
      </c>
      <c r="B3236" s="5">
        <v>45219</v>
      </c>
      <c r="C3236" s="4" t="s">
        <v>10</v>
      </c>
      <c r="D3236" s="6" t="s">
        <v>23</v>
      </c>
      <c r="E3236" s="3">
        <v>717.28</v>
      </c>
      <c r="F3236" s="3">
        <v>20</v>
      </c>
      <c r="G3236" s="3">
        <v>46</v>
      </c>
      <c r="H3236" s="3">
        <v>1143.34</v>
      </c>
      <c r="I3236" s="1">
        <f t="shared" si="50"/>
        <v>1.59399397724738</v>
      </c>
    </row>
    <row r="3237" ht="15.75" customHeight="1" spans="1:9">
      <c r="A3237" s="3" t="s">
        <v>3255</v>
      </c>
      <c r="B3237" s="5">
        <v>44957</v>
      </c>
      <c r="C3237" s="4" t="s">
        <v>16</v>
      </c>
      <c r="D3237" s="6" t="s">
        <v>23</v>
      </c>
      <c r="E3237" s="3">
        <v>3358.3</v>
      </c>
      <c r="F3237" s="3">
        <v>11</v>
      </c>
      <c r="G3237" s="3">
        <v>28</v>
      </c>
      <c r="H3237" s="3">
        <v>586.18</v>
      </c>
      <c r="I3237" s="1">
        <f t="shared" si="50"/>
        <v>0.174546645624274</v>
      </c>
    </row>
    <row r="3238" ht="15.75" customHeight="1" spans="1:9">
      <c r="A3238" s="3" t="s">
        <v>3256</v>
      </c>
      <c r="B3238" s="5">
        <v>45444</v>
      </c>
      <c r="C3238" s="4" t="s">
        <v>20</v>
      </c>
      <c r="D3238" s="6" t="s">
        <v>28</v>
      </c>
      <c r="E3238" s="3">
        <v>3392.79</v>
      </c>
      <c r="F3238" s="3">
        <v>10</v>
      </c>
      <c r="G3238" s="3">
        <v>20</v>
      </c>
      <c r="H3238" s="3">
        <v>41.62</v>
      </c>
      <c r="I3238" s="1">
        <f t="shared" si="50"/>
        <v>0.0122671901296573</v>
      </c>
    </row>
    <row r="3239" ht="15.75" customHeight="1" spans="1:9">
      <c r="A3239" s="3" t="s">
        <v>3257</v>
      </c>
      <c r="B3239" s="5">
        <v>44899</v>
      </c>
      <c r="C3239" s="4" t="s">
        <v>20</v>
      </c>
      <c r="D3239" s="6" t="s">
        <v>28</v>
      </c>
      <c r="E3239" s="3">
        <v>2344.38</v>
      </c>
      <c r="F3239" s="3">
        <v>21</v>
      </c>
      <c r="G3239" s="3">
        <v>39</v>
      </c>
      <c r="H3239" s="3">
        <v>10.25</v>
      </c>
      <c r="I3239" s="1">
        <f t="shared" si="50"/>
        <v>0.0043721580972368</v>
      </c>
    </row>
    <row r="3240" ht="15.75" customHeight="1" spans="1:9">
      <c r="A3240" s="3" t="s">
        <v>3258</v>
      </c>
      <c r="B3240" s="5">
        <v>45472</v>
      </c>
      <c r="C3240" s="4" t="s">
        <v>16</v>
      </c>
      <c r="D3240" s="6" t="s">
        <v>23</v>
      </c>
      <c r="E3240" s="3">
        <v>3053.62</v>
      </c>
      <c r="F3240" s="3">
        <v>17</v>
      </c>
      <c r="G3240" s="3">
        <v>24</v>
      </c>
      <c r="H3240" s="3">
        <v>1101.87</v>
      </c>
      <c r="I3240" s="1">
        <f t="shared" si="50"/>
        <v>0.360840576103117</v>
      </c>
    </row>
    <row r="3241" ht="15.75" customHeight="1" spans="1:9">
      <c r="A3241" s="3" t="s">
        <v>3259</v>
      </c>
      <c r="B3241" s="5">
        <v>45442</v>
      </c>
      <c r="C3241" s="4" t="s">
        <v>16</v>
      </c>
      <c r="D3241" s="6" t="s">
        <v>28</v>
      </c>
      <c r="E3241" s="3">
        <v>2082.46</v>
      </c>
      <c r="F3241" s="3">
        <v>3</v>
      </c>
      <c r="G3241" s="3">
        <v>41</v>
      </c>
      <c r="H3241" s="3">
        <v>807.32</v>
      </c>
      <c r="I3241" s="1">
        <f t="shared" si="50"/>
        <v>0.387676113826916</v>
      </c>
    </row>
    <row r="3242" ht="15.75" customHeight="1" spans="1:9">
      <c r="A3242" s="3" t="s">
        <v>3260</v>
      </c>
      <c r="B3242" s="5">
        <v>45226</v>
      </c>
      <c r="C3242" s="4" t="s">
        <v>16</v>
      </c>
      <c r="D3242" s="6" t="s">
        <v>38</v>
      </c>
      <c r="E3242" s="3">
        <v>393.85</v>
      </c>
      <c r="F3242" s="3">
        <v>16</v>
      </c>
      <c r="G3242" s="3">
        <v>43</v>
      </c>
      <c r="H3242" s="3">
        <v>795.35</v>
      </c>
      <c r="I3242" s="1">
        <f t="shared" si="50"/>
        <v>2.01942363844103</v>
      </c>
    </row>
    <row r="3243" ht="15.75" customHeight="1" spans="1:9">
      <c r="A3243" s="3" t="s">
        <v>3261</v>
      </c>
      <c r="B3243" s="5">
        <v>45128</v>
      </c>
      <c r="C3243" s="4" t="s">
        <v>16</v>
      </c>
      <c r="D3243" s="6" t="s">
        <v>38</v>
      </c>
      <c r="E3243" s="3">
        <v>1527.85</v>
      </c>
      <c r="F3243" s="3">
        <v>16</v>
      </c>
      <c r="G3243" s="3">
        <v>23</v>
      </c>
      <c r="H3243" s="3">
        <v>655.84</v>
      </c>
      <c r="I3243" s="1">
        <f t="shared" si="50"/>
        <v>0.429256798769513</v>
      </c>
    </row>
    <row r="3244" ht="15.75" customHeight="1" spans="1:9">
      <c r="A3244" s="3" t="s">
        <v>3262</v>
      </c>
      <c r="B3244" s="5">
        <v>45226</v>
      </c>
      <c r="C3244" s="4" t="s">
        <v>10</v>
      </c>
      <c r="D3244" s="6" t="s">
        <v>23</v>
      </c>
      <c r="E3244" s="3">
        <v>1336.82</v>
      </c>
      <c r="F3244" s="3">
        <v>31</v>
      </c>
      <c r="G3244" s="3">
        <v>4</v>
      </c>
      <c r="H3244" s="3">
        <v>1051.5</v>
      </c>
      <c r="I3244" s="1">
        <f t="shared" si="50"/>
        <v>0.786568124354812</v>
      </c>
    </row>
    <row r="3245" ht="15.75" customHeight="1" spans="1:9">
      <c r="A3245" s="3" t="s">
        <v>3263</v>
      </c>
      <c r="B3245" s="5">
        <v>45599</v>
      </c>
      <c r="C3245" s="4" t="s">
        <v>13</v>
      </c>
      <c r="D3245" s="6" t="s">
        <v>28</v>
      </c>
      <c r="E3245" s="3">
        <v>2301.16</v>
      </c>
      <c r="F3245" s="3">
        <v>14</v>
      </c>
      <c r="G3245" s="3">
        <v>34</v>
      </c>
      <c r="H3245" s="3">
        <v>505.12</v>
      </c>
      <c r="I3245" s="1">
        <f t="shared" si="50"/>
        <v>0.21950668358567</v>
      </c>
    </row>
    <row r="3246" ht="15.75" customHeight="1" spans="1:9">
      <c r="A3246" s="3" t="s">
        <v>3264</v>
      </c>
      <c r="B3246" s="5">
        <v>45299</v>
      </c>
      <c r="C3246" s="4" t="s">
        <v>10</v>
      </c>
      <c r="D3246" s="6" t="s">
        <v>28</v>
      </c>
      <c r="E3246" s="3">
        <v>4427.05</v>
      </c>
      <c r="F3246" s="3">
        <v>27</v>
      </c>
      <c r="G3246" s="3">
        <v>20</v>
      </c>
      <c r="H3246" s="3">
        <v>530.61</v>
      </c>
      <c r="I3246" s="1">
        <f t="shared" si="50"/>
        <v>0.119856337741837</v>
      </c>
    </row>
    <row r="3247" ht="15.75" customHeight="1" spans="1:9">
      <c r="A3247" s="3" t="s">
        <v>3265</v>
      </c>
      <c r="B3247" s="5">
        <v>45116</v>
      </c>
      <c r="C3247" s="4" t="s">
        <v>16</v>
      </c>
      <c r="D3247" s="6" t="s">
        <v>23</v>
      </c>
      <c r="E3247" s="3">
        <v>1303.48</v>
      </c>
      <c r="F3247" s="3">
        <v>5</v>
      </c>
      <c r="G3247" s="3">
        <v>32</v>
      </c>
      <c r="H3247" s="3">
        <v>243.74</v>
      </c>
      <c r="I3247" s="1">
        <f t="shared" si="50"/>
        <v>0.186991745174456</v>
      </c>
    </row>
    <row r="3248" ht="15.75" customHeight="1" spans="1:9">
      <c r="A3248" s="3" t="s">
        <v>3266</v>
      </c>
      <c r="B3248" s="5">
        <v>45374</v>
      </c>
      <c r="C3248" s="4" t="s">
        <v>20</v>
      </c>
      <c r="D3248" s="6" t="s">
        <v>21</v>
      </c>
      <c r="E3248" s="3">
        <v>191.14</v>
      </c>
      <c r="F3248" s="3">
        <v>1</v>
      </c>
      <c r="G3248" s="3">
        <v>20</v>
      </c>
      <c r="H3248" s="3">
        <v>1991.61</v>
      </c>
      <c r="I3248" s="1">
        <f t="shared" si="50"/>
        <v>10.4196400544104</v>
      </c>
    </row>
    <row r="3249" ht="15.75" customHeight="1" spans="1:9">
      <c r="A3249" s="3" t="s">
        <v>3267</v>
      </c>
      <c r="B3249" s="5">
        <v>45568</v>
      </c>
      <c r="C3249" s="4" t="s">
        <v>10</v>
      </c>
      <c r="D3249" s="6" t="s">
        <v>26</v>
      </c>
      <c r="E3249" s="3">
        <v>3737.58</v>
      </c>
      <c r="F3249" s="3">
        <v>34</v>
      </c>
      <c r="G3249" s="3">
        <v>34</v>
      </c>
      <c r="H3249" s="3">
        <v>1764.51</v>
      </c>
      <c r="I3249" s="1">
        <f t="shared" si="50"/>
        <v>0.472099593854847</v>
      </c>
    </row>
    <row r="3250" ht="15.75" customHeight="1" spans="1:9">
      <c r="A3250" s="3" t="s">
        <v>3268</v>
      </c>
      <c r="B3250" s="5">
        <v>44960</v>
      </c>
      <c r="C3250" s="4" t="s">
        <v>16</v>
      </c>
      <c r="D3250" s="6" t="s">
        <v>21</v>
      </c>
      <c r="E3250" s="3">
        <v>2511.24</v>
      </c>
      <c r="F3250" s="3">
        <v>40</v>
      </c>
      <c r="G3250" s="3">
        <v>24</v>
      </c>
      <c r="H3250" s="3">
        <v>645.36</v>
      </c>
      <c r="I3250" s="1">
        <f t="shared" si="50"/>
        <v>0.256988579347255</v>
      </c>
    </row>
    <row r="3251" ht="15.75" customHeight="1" spans="1:9">
      <c r="A3251" s="3" t="s">
        <v>3269</v>
      </c>
      <c r="B3251" s="5">
        <v>45542</v>
      </c>
      <c r="C3251" s="4" t="s">
        <v>10</v>
      </c>
      <c r="D3251" s="6" t="s">
        <v>21</v>
      </c>
      <c r="E3251" s="3">
        <v>4455.44</v>
      </c>
      <c r="F3251" s="3">
        <v>12</v>
      </c>
      <c r="G3251" s="3">
        <v>13</v>
      </c>
      <c r="H3251" s="3">
        <v>272.15</v>
      </c>
      <c r="I3251" s="1">
        <f t="shared" si="50"/>
        <v>0.0610826315694971</v>
      </c>
    </row>
    <row r="3252" ht="15.75" customHeight="1" spans="1:9">
      <c r="A3252" s="3" t="s">
        <v>3270</v>
      </c>
      <c r="B3252" s="5">
        <v>45577</v>
      </c>
      <c r="C3252" s="4" t="s">
        <v>13</v>
      </c>
      <c r="D3252" s="6" t="s">
        <v>28</v>
      </c>
      <c r="E3252" s="3">
        <v>3067.32</v>
      </c>
      <c r="F3252" s="3">
        <v>13</v>
      </c>
      <c r="G3252" s="3">
        <v>13</v>
      </c>
      <c r="H3252" s="3">
        <v>590.93</v>
      </c>
      <c r="I3252" s="1">
        <f t="shared" si="50"/>
        <v>0.192653521641042</v>
      </c>
    </row>
    <row r="3253" ht="15.75" customHeight="1" spans="1:9">
      <c r="A3253" s="3" t="s">
        <v>3271</v>
      </c>
      <c r="B3253" s="5">
        <v>45206</v>
      </c>
      <c r="C3253" s="4" t="s">
        <v>20</v>
      </c>
      <c r="D3253" s="6" t="s">
        <v>38</v>
      </c>
      <c r="E3253" s="3">
        <v>1375.71</v>
      </c>
      <c r="F3253" s="3">
        <v>32</v>
      </c>
      <c r="G3253" s="3">
        <v>4</v>
      </c>
      <c r="H3253" s="3">
        <v>466.4</v>
      </c>
      <c r="I3253" s="1">
        <f t="shared" si="50"/>
        <v>0.339024939849241</v>
      </c>
    </row>
    <row r="3254" ht="15.75" customHeight="1" spans="1:9">
      <c r="A3254" s="3" t="s">
        <v>3272</v>
      </c>
      <c r="B3254" s="5">
        <v>45425</v>
      </c>
      <c r="C3254" s="4" t="s">
        <v>20</v>
      </c>
      <c r="D3254" s="6" t="s">
        <v>28</v>
      </c>
      <c r="E3254" s="3">
        <v>3755.51</v>
      </c>
      <c r="F3254" s="3">
        <v>34</v>
      </c>
      <c r="G3254" s="3">
        <v>29</v>
      </c>
      <c r="H3254" s="3">
        <v>942.56</v>
      </c>
      <c r="I3254" s="1">
        <f t="shared" si="50"/>
        <v>0.250980559231636</v>
      </c>
    </row>
    <row r="3255" ht="15.75" customHeight="1" spans="1:9">
      <c r="A3255" s="3" t="s">
        <v>3273</v>
      </c>
      <c r="B3255" s="5">
        <v>44938</v>
      </c>
      <c r="C3255" s="4" t="s">
        <v>16</v>
      </c>
      <c r="D3255" s="6" t="s">
        <v>28</v>
      </c>
      <c r="E3255" s="3">
        <v>4889.93</v>
      </c>
      <c r="F3255" s="3">
        <v>18</v>
      </c>
      <c r="G3255" s="3">
        <v>12</v>
      </c>
      <c r="H3255" s="3">
        <v>1622.88</v>
      </c>
      <c r="I3255" s="1">
        <f t="shared" si="50"/>
        <v>0.33188205148131</v>
      </c>
    </row>
    <row r="3256" ht="15.75" customHeight="1" spans="1:9">
      <c r="A3256" s="3" t="s">
        <v>3274</v>
      </c>
      <c r="B3256" s="5">
        <v>44925</v>
      </c>
      <c r="C3256" s="4" t="s">
        <v>20</v>
      </c>
      <c r="D3256" s="6" t="s">
        <v>21</v>
      </c>
      <c r="E3256" s="3">
        <v>137.62</v>
      </c>
      <c r="F3256" s="3">
        <v>1</v>
      </c>
      <c r="G3256" s="3">
        <v>41</v>
      </c>
      <c r="H3256" s="3">
        <v>973.19</v>
      </c>
      <c r="I3256" s="1">
        <f t="shared" si="50"/>
        <v>7.07157389914257</v>
      </c>
    </row>
    <row r="3257" ht="15.75" customHeight="1" spans="1:9">
      <c r="A3257" s="3" t="s">
        <v>3275</v>
      </c>
      <c r="B3257" s="5">
        <v>44921</v>
      </c>
      <c r="C3257" s="4" t="s">
        <v>13</v>
      </c>
      <c r="D3257" s="6" t="s">
        <v>26</v>
      </c>
      <c r="E3257" s="3">
        <v>487.98</v>
      </c>
      <c r="F3257" s="3">
        <v>1</v>
      </c>
      <c r="G3257" s="3">
        <v>27</v>
      </c>
      <c r="H3257" s="3">
        <v>186.18</v>
      </c>
      <c r="I3257" s="1">
        <f t="shared" si="50"/>
        <v>0.38153203000123</v>
      </c>
    </row>
    <row r="3258" ht="15.75" customHeight="1" spans="1:9">
      <c r="A3258" s="3" t="s">
        <v>3276</v>
      </c>
      <c r="B3258" s="5">
        <v>45277</v>
      </c>
      <c r="C3258" s="4" t="s">
        <v>20</v>
      </c>
      <c r="D3258" s="6" t="s">
        <v>38</v>
      </c>
      <c r="E3258" s="3">
        <v>3253.76</v>
      </c>
      <c r="F3258" s="3">
        <v>7</v>
      </c>
      <c r="G3258" s="3">
        <v>7</v>
      </c>
      <c r="H3258" s="3">
        <v>1370.68</v>
      </c>
      <c r="I3258" s="1">
        <f t="shared" si="50"/>
        <v>0.421260326514555</v>
      </c>
    </row>
    <row r="3259" ht="15.75" customHeight="1" spans="1:9">
      <c r="A3259" s="3" t="s">
        <v>3277</v>
      </c>
      <c r="B3259" s="5">
        <v>45191</v>
      </c>
      <c r="C3259" s="4" t="s">
        <v>13</v>
      </c>
      <c r="D3259" s="6" t="s">
        <v>26</v>
      </c>
      <c r="E3259" s="3">
        <v>266.07</v>
      </c>
      <c r="F3259" s="3">
        <v>31</v>
      </c>
      <c r="G3259" s="3">
        <v>28</v>
      </c>
      <c r="H3259" s="3">
        <v>162.22</v>
      </c>
      <c r="I3259" s="1">
        <f t="shared" si="50"/>
        <v>0.609689179539219</v>
      </c>
    </row>
    <row r="3260" ht="15.75" customHeight="1" spans="1:9">
      <c r="A3260" s="3" t="s">
        <v>3278</v>
      </c>
      <c r="B3260" s="5">
        <v>45273</v>
      </c>
      <c r="C3260" s="4" t="s">
        <v>13</v>
      </c>
      <c r="D3260" s="6" t="s">
        <v>28</v>
      </c>
      <c r="E3260" s="3">
        <v>3033.79</v>
      </c>
      <c r="F3260" s="3">
        <v>5</v>
      </c>
      <c r="G3260" s="3">
        <v>47</v>
      </c>
      <c r="H3260" s="3">
        <v>427.74</v>
      </c>
      <c r="I3260" s="1">
        <f t="shared" si="50"/>
        <v>0.140991960550994</v>
      </c>
    </row>
    <row r="3261" ht="15.75" customHeight="1" spans="1:9">
      <c r="A3261" s="3" t="s">
        <v>3279</v>
      </c>
      <c r="B3261" s="5">
        <v>44975</v>
      </c>
      <c r="C3261" s="4" t="s">
        <v>20</v>
      </c>
      <c r="D3261" s="6" t="s">
        <v>38</v>
      </c>
      <c r="E3261" s="3">
        <v>4368.24</v>
      </c>
      <c r="F3261" s="3">
        <v>15</v>
      </c>
      <c r="G3261" s="3">
        <v>17</v>
      </c>
      <c r="H3261" s="3">
        <v>88.18</v>
      </c>
      <c r="I3261" s="1">
        <f t="shared" si="50"/>
        <v>0.0201866197827958</v>
      </c>
    </row>
    <row r="3262" ht="15.75" customHeight="1" spans="1:9">
      <c r="A3262" s="3" t="s">
        <v>3280</v>
      </c>
      <c r="B3262" s="5">
        <v>45111</v>
      </c>
      <c r="C3262" s="4" t="s">
        <v>13</v>
      </c>
      <c r="D3262" s="6" t="s">
        <v>28</v>
      </c>
      <c r="E3262" s="3">
        <v>4943.18</v>
      </c>
      <c r="F3262" s="3">
        <v>23</v>
      </c>
      <c r="G3262" s="3">
        <v>45</v>
      </c>
      <c r="H3262" s="3">
        <v>1194.83</v>
      </c>
      <c r="I3262" s="1">
        <f t="shared" si="50"/>
        <v>0.24171282453805</v>
      </c>
    </row>
    <row r="3263" ht="15.75" customHeight="1" spans="1:9">
      <c r="A3263" s="3" t="s">
        <v>3281</v>
      </c>
      <c r="B3263" s="5">
        <v>45434</v>
      </c>
      <c r="C3263" s="4" t="s">
        <v>10</v>
      </c>
      <c r="D3263" s="6" t="s">
        <v>23</v>
      </c>
      <c r="E3263" s="3">
        <v>288.57</v>
      </c>
      <c r="F3263" s="3">
        <v>26</v>
      </c>
      <c r="G3263" s="3">
        <v>23</v>
      </c>
      <c r="H3263" s="3">
        <v>224.32</v>
      </c>
      <c r="I3263" s="1">
        <f t="shared" si="50"/>
        <v>0.777350382922688</v>
      </c>
    </row>
    <row r="3264" ht="15.75" customHeight="1" spans="1:9">
      <c r="A3264" s="3" t="s">
        <v>3282</v>
      </c>
      <c r="B3264" s="5">
        <v>45181</v>
      </c>
      <c r="C3264" s="4" t="s">
        <v>10</v>
      </c>
      <c r="D3264" s="6" t="s">
        <v>38</v>
      </c>
      <c r="E3264" s="3">
        <v>1128.47</v>
      </c>
      <c r="F3264" s="3">
        <v>39</v>
      </c>
      <c r="G3264" s="3">
        <v>19</v>
      </c>
      <c r="H3264" s="3">
        <v>827.52</v>
      </c>
      <c r="I3264" s="1">
        <f t="shared" si="50"/>
        <v>0.73331147482875</v>
      </c>
    </row>
    <row r="3265" ht="15.75" customHeight="1" spans="1:9">
      <c r="A3265" s="3" t="s">
        <v>3283</v>
      </c>
      <c r="B3265" s="5">
        <v>45495</v>
      </c>
      <c r="C3265" s="4" t="s">
        <v>20</v>
      </c>
      <c r="D3265" s="6" t="s">
        <v>28</v>
      </c>
      <c r="E3265" s="3">
        <v>4579.79</v>
      </c>
      <c r="F3265" s="3">
        <v>7</v>
      </c>
      <c r="G3265" s="3">
        <v>42</v>
      </c>
      <c r="H3265" s="3">
        <v>574.68</v>
      </c>
      <c r="I3265" s="1">
        <f t="shared" si="50"/>
        <v>0.125481736062134</v>
      </c>
    </row>
    <row r="3266" ht="15.75" customHeight="1" spans="1:9">
      <c r="A3266" s="3" t="s">
        <v>3284</v>
      </c>
      <c r="B3266" s="5">
        <v>45439</v>
      </c>
      <c r="C3266" s="4" t="s">
        <v>13</v>
      </c>
      <c r="D3266" s="6" t="s">
        <v>21</v>
      </c>
      <c r="E3266" s="3">
        <v>3312.07</v>
      </c>
      <c r="F3266" s="3">
        <v>24</v>
      </c>
      <c r="G3266" s="3">
        <v>43</v>
      </c>
      <c r="H3266" s="3">
        <v>1359.07</v>
      </c>
      <c r="I3266" s="1">
        <f t="shared" si="50"/>
        <v>0.410338549607949</v>
      </c>
    </row>
    <row r="3267" ht="15.75" customHeight="1" spans="1:9">
      <c r="A3267" s="3" t="s">
        <v>3285</v>
      </c>
      <c r="B3267" s="5">
        <v>45053</v>
      </c>
      <c r="C3267" s="4" t="s">
        <v>20</v>
      </c>
      <c r="D3267" s="6" t="s">
        <v>21</v>
      </c>
      <c r="E3267" s="3">
        <v>3076.36</v>
      </c>
      <c r="F3267" s="3">
        <v>33</v>
      </c>
      <c r="G3267" s="3">
        <v>28</v>
      </c>
      <c r="H3267" s="3">
        <v>350.44</v>
      </c>
      <c r="I3267" s="1">
        <f t="shared" ref="I3267:I3330" si="51">H3267/E3267</f>
        <v>0.113913846233861</v>
      </c>
    </row>
    <row r="3268" ht="15.75" customHeight="1" spans="1:9">
      <c r="A3268" s="3" t="s">
        <v>3286</v>
      </c>
      <c r="B3268" s="5">
        <v>45558</v>
      </c>
      <c r="C3268" s="4" t="s">
        <v>16</v>
      </c>
      <c r="D3268" s="6" t="s">
        <v>38</v>
      </c>
      <c r="E3268" s="3">
        <v>4708.64</v>
      </c>
      <c r="F3268" s="3">
        <v>47</v>
      </c>
      <c r="G3268" s="3">
        <v>25</v>
      </c>
      <c r="H3268" s="3">
        <v>1313.89</v>
      </c>
      <c r="I3268" s="1">
        <f t="shared" si="51"/>
        <v>0.27903810866832</v>
      </c>
    </row>
    <row r="3269" ht="15.75" customHeight="1" spans="1:9">
      <c r="A3269" s="3" t="s">
        <v>3287</v>
      </c>
      <c r="B3269" s="5">
        <v>45012</v>
      </c>
      <c r="C3269" s="4" t="s">
        <v>20</v>
      </c>
      <c r="D3269" s="6" t="s">
        <v>26</v>
      </c>
      <c r="E3269" s="3">
        <v>1039.68</v>
      </c>
      <c r="F3269" s="3">
        <v>4</v>
      </c>
      <c r="G3269" s="3">
        <v>34</v>
      </c>
      <c r="H3269" s="3">
        <v>1597.05</v>
      </c>
      <c r="I3269" s="1">
        <f t="shared" si="51"/>
        <v>1.53609764542936</v>
      </c>
    </row>
    <row r="3270" ht="15.75" customHeight="1" spans="1:9">
      <c r="A3270" s="3" t="s">
        <v>3288</v>
      </c>
      <c r="B3270" s="5">
        <v>44940</v>
      </c>
      <c r="C3270" s="4" t="s">
        <v>20</v>
      </c>
      <c r="D3270" s="6" t="s">
        <v>38</v>
      </c>
      <c r="E3270" s="3">
        <v>4730.28</v>
      </c>
      <c r="F3270" s="3">
        <v>10</v>
      </c>
      <c r="G3270" s="3">
        <v>13</v>
      </c>
      <c r="H3270" s="3">
        <v>1692.18</v>
      </c>
      <c r="I3270" s="1">
        <f t="shared" si="51"/>
        <v>0.357733580253177</v>
      </c>
    </row>
    <row r="3271" ht="15.75" customHeight="1" spans="1:9">
      <c r="A3271" s="3" t="s">
        <v>3289</v>
      </c>
      <c r="B3271" s="5">
        <v>45133</v>
      </c>
      <c r="C3271" s="4" t="s">
        <v>20</v>
      </c>
      <c r="D3271" s="6" t="s">
        <v>21</v>
      </c>
      <c r="E3271" s="3">
        <v>1193.68</v>
      </c>
      <c r="F3271" s="3">
        <v>8</v>
      </c>
      <c r="G3271" s="3">
        <v>33</v>
      </c>
      <c r="H3271" s="3">
        <v>870.91</v>
      </c>
      <c r="I3271" s="1">
        <f t="shared" si="51"/>
        <v>0.729600898063132</v>
      </c>
    </row>
    <row r="3272" ht="15.75" customHeight="1" spans="1:9">
      <c r="A3272" s="3" t="s">
        <v>3290</v>
      </c>
      <c r="B3272" s="5">
        <v>45224</v>
      </c>
      <c r="C3272" s="4" t="s">
        <v>20</v>
      </c>
      <c r="D3272" s="6" t="s">
        <v>28</v>
      </c>
      <c r="E3272" s="3">
        <v>4294.92</v>
      </c>
      <c r="F3272" s="3">
        <v>16</v>
      </c>
      <c r="G3272" s="3">
        <v>39</v>
      </c>
      <c r="H3272" s="3">
        <v>468.76</v>
      </c>
      <c r="I3272" s="1">
        <f t="shared" si="51"/>
        <v>0.10914289439617</v>
      </c>
    </row>
    <row r="3273" ht="15.75" customHeight="1" spans="1:9">
      <c r="A3273" s="3" t="s">
        <v>3291</v>
      </c>
      <c r="B3273" s="5">
        <v>45101</v>
      </c>
      <c r="C3273" s="4" t="s">
        <v>10</v>
      </c>
      <c r="D3273" s="6" t="s">
        <v>21</v>
      </c>
      <c r="E3273" s="3">
        <v>814.51</v>
      </c>
      <c r="F3273" s="3">
        <v>31</v>
      </c>
      <c r="G3273" s="3">
        <v>6</v>
      </c>
      <c r="H3273" s="3">
        <v>476.4</v>
      </c>
      <c r="I3273" s="1">
        <f t="shared" si="51"/>
        <v>0.584891529876858</v>
      </c>
    </row>
    <row r="3274" ht="15.75" customHeight="1" spans="1:9">
      <c r="A3274" s="3" t="s">
        <v>3292</v>
      </c>
      <c r="B3274" s="5">
        <v>45340</v>
      </c>
      <c r="C3274" s="4" t="s">
        <v>16</v>
      </c>
      <c r="D3274" s="6" t="s">
        <v>26</v>
      </c>
      <c r="E3274" s="3">
        <v>2645.86</v>
      </c>
      <c r="F3274" s="3">
        <v>50</v>
      </c>
      <c r="G3274" s="3">
        <v>20</v>
      </c>
      <c r="H3274" s="3">
        <v>961.35</v>
      </c>
      <c r="I3274" s="1">
        <f t="shared" si="51"/>
        <v>0.36334121986802</v>
      </c>
    </row>
    <row r="3275" ht="15.75" customHeight="1" spans="1:9">
      <c r="A3275" s="3" t="s">
        <v>3293</v>
      </c>
      <c r="B3275" s="5">
        <v>45349</v>
      </c>
      <c r="C3275" s="4" t="s">
        <v>16</v>
      </c>
      <c r="D3275" s="6" t="s">
        <v>26</v>
      </c>
      <c r="E3275" s="3">
        <v>2184.25</v>
      </c>
      <c r="F3275" s="3">
        <v>35</v>
      </c>
      <c r="G3275" s="3">
        <v>12</v>
      </c>
      <c r="H3275" s="3">
        <v>1601.93</v>
      </c>
      <c r="I3275" s="1">
        <f t="shared" si="51"/>
        <v>0.733400480714204</v>
      </c>
    </row>
    <row r="3276" ht="15.75" customHeight="1" spans="1:9">
      <c r="A3276" s="3" t="s">
        <v>3294</v>
      </c>
      <c r="B3276" s="5">
        <v>45033</v>
      </c>
      <c r="C3276" s="4" t="s">
        <v>13</v>
      </c>
      <c r="D3276" s="6" t="s">
        <v>26</v>
      </c>
      <c r="E3276" s="3">
        <v>3854.58</v>
      </c>
      <c r="F3276" s="3">
        <v>41</v>
      </c>
      <c r="G3276" s="3">
        <v>17</v>
      </c>
      <c r="H3276" s="3">
        <v>1921.99</v>
      </c>
      <c r="I3276" s="1">
        <f t="shared" si="51"/>
        <v>0.498625012323003</v>
      </c>
    </row>
    <row r="3277" ht="15.75" customHeight="1" spans="1:9">
      <c r="A3277" s="3" t="s">
        <v>3295</v>
      </c>
      <c r="B3277" s="5">
        <v>44948</v>
      </c>
      <c r="C3277" s="4" t="s">
        <v>10</v>
      </c>
      <c r="D3277" s="6" t="s">
        <v>26</v>
      </c>
      <c r="E3277" s="3">
        <v>3986.72</v>
      </c>
      <c r="F3277" s="3">
        <v>10</v>
      </c>
      <c r="G3277" s="3">
        <v>21</v>
      </c>
      <c r="H3277" s="3">
        <v>1048.23</v>
      </c>
      <c r="I3277" s="1">
        <f t="shared" si="51"/>
        <v>0.262930429024361</v>
      </c>
    </row>
    <row r="3278" ht="15.75" customHeight="1" spans="1:9">
      <c r="A3278" s="3" t="s">
        <v>3296</v>
      </c>
      <c r="B3278" s="5">
        <v>45504</v>
      </c>
      <c r="C3278" s="4" t="s">
        <v>20</v>
      </c>
      <c r="D3278" s="6" t="s">
        <v>21</v>
      </c>
      <c r="E3278" s="3">
        <v>4395.31</v>
      </c>
      <c r="F3278" s="3">
        <v>27</v>
      </c>
      <c r="G3278" s="3">
        <v>37</v>
      </c>
      <c r="H3278" s="3">
        <v>943.73</v>
      </c>
      <c r="I3278" s="1">
        <f t="shared" si="51"/>
        <v>0.214712955400188</v>
      </c>
    </row>
    <row r="3279" ht="15.75" customHeight="1" spans="1:9">
      <c r="A3279" s="3" t="s">
        <v>3297</v>
      </c>
      <c r="B3279" s="5">
        <v>44963</v>
      </c>
      <c r="C3279" s="4" t="s">
        <v>13</v>
      </c>
      <c r="D3279" s="6" t="s">
        <v>21</v>
      </c>
      <c r="E3279" s="3">
        <v>4477.29</v>
      </c>
      <c r="F3279" s="3">
        <v>16</v>
      </c>
      <c r="G3279" s="3">
        <v>14</v>
      </c>
      <c r="H3279" s="3">
        <v>1492.81</v>
      </c>
      <c r="I3279" s="1">
        <f t="shared" si="51"/>
        <v>0.333418206102352</v>
      </c>
    </row>
    <row r="3280" ht="15.75" customHeight="1" spans="1:9">
      <c r="A3280" s="3" t="s">
        <v>3298</v>
      </c>
      <c r="B3280" s="5">
        <v>45390</v>
      </c>
      <c r="C3280" s="4" t="s">
        <v>20</v>
      </c>
      <c r="D3280" s="6" t="s">
        <v>28</v>
      </c>
      <c r="E3280" s="3">
        <v>2408.68</v>
      </c>
      <c r="F3280" s="3">
        <v>28</v>
      </c>
      <c r="G3280" s="3">
        <v>34</v>
      </c>
      <c r="H3280" s="3">
        <v>333</v>
      </c>
      <c r="I3280" s="1">
        <f t="shared" si="51"/>
        <v>0.138249995848348</v>
      </c>
    </row>
    <row r="3281" ht="15.75" customHeight="1" spans="1:9">
      <c r="A3281" s="3" t="s">
        <v>3299</v>
      </c>
      <c r="B3281" s="5">
        <v>45025</v>
      </c>
      <c r="C3281" s="4" t="s">
        <v>20</v>
      </c>
      <c r="D3281" s="6" t="s">
        <v>28</v>
      </c>
      <c r="E3281" s="3">
        <v>2353.07</v>
      </c>
      <c r="F3281" s="3">
        <v>18</v>
      </c>
      <c r="G3281" s="3">
        <v>10</v>
      </c>
      <c r="H3281" s="3">
        <v>652.19</v>
      </c>
      <c r="I3281" s="1">
        <f t="shared" si="51"/>
        <v>0.277165575184759</v>
      </c>
    </row>
    <row r="3282" ht="15.75" customHeight="1" spans="1:9">
      <c r="A3282" s="3" t="s">
        <v>3300</v>
      </c>
      <c r="B3282" s="5">
        <v>45433</v>
      </c>
      <c r="C3282" s="4" t="s">
        <v>13</v>
      </c>
      <c r="D3282" s="6" t="s">
        <v>28</v>
      </c>
      <c r="E3282" s="3">
        <v>1112.91</v>
      </c>
      <c r="F3282" s="3">
        <v>13</v>
      </c>
      <c r="G3282" s="3">
        <v>16</v>
      </c>
      <c r="H3282" s="3">
        <v>216.38</v>
      </c>
      <c r="I3282" s="1">
        <f t="shared" si="51"/>
        <v>0.194427222327052</v>
      </c>
    </row>
    <row r="3283" ht="15.75" customHeight="1" spans="1:9">
      <c r="A3283" s="3" t="s">
        <v>3301</v>
      </c>
      <c r="B3283" s="5">
        <v>45172</v>
      </c>
      <c r="C3283" s="4" t="s">
        <v>20</v>
      </c>
      <c r="D3283" s="6" t="s">
        <v>23</v>
      </c>
      <c r="E3283" s="3">
        <v>3552.32</v>
      </c>
      <c r="F3283" s="3">
        <v>48</v>
      </c>
      <c r="G3283" s="3">
        <v>1</v>
      </c>
      <c r="H3283" s="3">
        <v>43.19</v>
      </c>
      <c r="I3283" s="1">
        <f t="shared" si="51"/>
        <v>0.0121582515088731</v>
      </c>
    </row>
    <row r="3284" ht="15.75" customHeight="1" spans="1:9">
      <c r="A3284" s="3" t="s">
        <v>3302</v>
      </c>
      <c r="B3284" s="5">
        <v>45585</v>
      </c>
      <c r="C3284" s="4" t="s">
        <v>10</v>
      </c>
      <c r="D3284" s="6" t="s">
        <v>28</v>
      </c>
      <c r="E3284" s="3">
        <v>1357.24</v>
      </c>
      <c r="F3284" s="3">
        <v>22</v>
      </c>
      <c r="G3284" s="3">
        <v>45</v>
      </c>
      <c r="H3284" s="3">
        <v>1220.17</v>
      </c>
      <c r="I3284" s="1">
        <f t="shared" si="51"/>
        <v>0.899008281512481</v>
      </c>
    </row>
    <row r="3285" ht="15.75" customHeight="1" spans="1:9">
      <c r="A3285" s="3" t="s">
        <v>3303</v>
      </c>
      <c r="B3285" s="5">
        <v>45064</v>
      </c>
      <c r="C3285" s="4" t="s">
        <v>10</v>
      </c>
      <c r="D3285" s="6" t="s">
        <v>38</v>
      </c>
      <c r="E3285" s="3">
        <v>2276.84</v>
      </c>
      <c r="F3285" s="3">
        <v>20</v>
      </c>
      <c r="G3285" s="3">
        <v>12</v>
      </c>
      <c r="H3285" s="3">
        <v>1706.41</v>
      </c>
      <c r="I3285" s="1">
        <f t="shared" si="51"/>
        <v>0.749464169638622</v>
      </c>
    </row>
    <row r="3286" ht="15.75" customHeight="1" spans="1:9">
      <c r="A3286" s="3" t="s">
        <v>3304</v>
      </c>
      <c r="B3286" s="5">
        <v>45425</v>
      </c>
      <c r="C3286" s="4" t="s">
        <v>13</v>
      </c>
      <c r="D3286" s="6" t="s">
        <v>38</v>
      </c>
      <c r="E3286" s="3">
        <v>4020.94</v>
      </c>
      <c r="F3286" s="3">
        <v>48</v>
      </c>
      <c r="G3286" s="3">
        <v>34</v>
      </c>
      <c r="H3286" s="3">
        <v>835.85</v>
      </c>
      <c r="I3286" s="1">
        <f t="shared" si="51"/>
        <v>0.207874278153865</v>
      </c>
    </row>
    <row r="3287" ht="15.75" customHeight="1" spans="1:9">
      <c r="A3287" s="3" t="s">
        <v>3305</v>
      </c>
      <c r="B3287" s="5">
        <v>45299</v>
      </c>
      <c r="C3287" s="4" t="s">
        <v>16</v>
      </c>
      <c r="D3287" s="6" t="s">
        <v>21</v>
      </c>
      <c r="E3287" s="3">
        <v>4845.59</v>
      </c>
      <c r="F3287" s="3">
        <v>5</v>
      </c>
      <c r="G3287" s="3">
        <v>30</v>
      </c>
      <c r="H3287" s="3">
        <v>1254.26</v>
      </c>
      <c r="I3287" s="1">
        <f t="shared" si="51"/>
        <v>0.258845672044065</v>
      </c>
    </row>
    <row r="3288" ht="15.75" customHeight="1" spans="1:9">
      <c r="A3288" s="3" t="s">
        <v>3306</v>
      </c>
      <c r="B3288" s="5">
        <v>45396</v>
      </c>
      <c r="C3288" s="4" t="s">
        <v>16</v>
      </c>
      <c r="D3288" s="6" t="s">
        <v>21</v>
      </c>
      <c r="E3288" s="3">
        <v>1580.23</v>
      </c>
      <c r="F3288" s="3">
        <v>6</v>
      </c>
      <c r="G3288" s="3">
        <v>3</v>
      </c>
      <c r="H3288" s="3">
        <v>522.07</v>
      </c>
      <c r="I3288" s="1">
        <f t="shared" si="51"/>
        <v>0.330375957930175</v>
      </c>
    </row>
    <row r="3289" ht="15.75" customHeight="1" spans="1:9">
      <c r="A3289" s="3" t="s">
        <v>3307</v>
      </c>
      <c r="B3289" s="5">
        <v>45368</v>
      </c>
      <c r="C3289" s="4" t="s">
        <v>13</v>
      </c>
      <c r="D3289" s="6" t="s">
        <v>23</v>
      </c>
      <c r="E3289" s="3">
        <v>2322.61</v>
      </c>
      <c r="F3289" s="3">
        <v>28</v>
      </c>
      <c r="G3289" s="3">
        <v>9</v>
      </c>
      <c r="H3289" s="3">
        <v>319.53</v>
      </c>
      <c r="I3289" s="1">
        <f t="shared" si="51"/>
        <v>0.137573677888238</v>
      </c>
    </row>
    <row r="3290" ht="15.75" customHeight="1" spans="1:9">
      <c r="A3290" s="3" t="s">
        <v>3308</v>
      </c>
      <c r="B3290" s="5">
        <v>45004</v>
      </c>
      <c r="C3290" s="4" t="s">
        <v>20</v>
      </c>
      <c r="D3290" s="6" t="s">
        <v>38</v>
      </c>
      <c r="E3290" s="3">
        <v>231.26</v>
      </c>
      <c r="F3290" s="3">
        <v>42</v>
      </c>
      <c r="G3290" s="3">
        <v>1</v>
      </c>
      <c r="H3290" s="3">
        <v>1747.98</v>
      </c>
      <c r="I3290" s="1">
        <f t="shared" si="51"/>
        <v>7.55850557813716</v>
      </c>
    </row>
    <row r="3291" ht="15.75" customHeight="1" spans="1:9">
      <c r="A3291" s="3" t="s">
        <v>3309</v>
      </c>
      <c r="B3291" s="5">
        <v>45604</v>
      </c>
      <c r="C3291" s="4" t="s">
        <v>10</v>
      </c>
      <c r="D3291" s="6" t="s">
        <v>21</v>
      </c>
      <c r="E3291" s="3">
        <v>4453.91</v>
      </c>
      <c r="F3291" s="3">
        <v>28</v>
      </c>
      <c r="G3291" s="3">
        <v>34</v>
      </c>
      <c r="H3291" s="3">
        <v>191.11</v>
      </c>
      <c r="I3291" s="1">
        <f t="shared" si="51"/>
        <v>0.0429083659077081</v>
      </c>
    </row>
    <row r="3292" ht="15.75" customHeight="1" spans="1:9">
      <c r="A3292" s="3" t="s">
        <v>3310</v>
      </c>
      <c r="B3292" s="5">
        <v>45326</v>
      </c>
      <c r="C3292" s="4" t="s">
        <v>20</v>
      </c>
      <c r="D3292" s="6" t="s">
        <v>23</v>
      </c>
      <c r="E3292" s="3">
        <v>2442.34</v>
      </c>
      <c r="F3292" s="3">
        <v>4</v>
      </c>
      <c r="G3292" s="3">
        <v>30</v>
      </c>
      <c r="H3292" s="3">
        <v>29.03</v>
      </c>
      <c r="I3292" s="1">
        <f t="shared" si="51"/>
        <v>0.0118861419785943</v>
      </c>
    </row>
    <row r="3293" ht="15.75" customHeight="1" spans="1:9">
      <c r="A3293" s="3" t="s">
        <v>3311</v>
      </c>
      <c r="B3293" s="5">
        <v>45529</v>
      </c>
      <c r="C3293" s="4" t="s">
        <v>20</v>
      </c>
      <c r="D3293" s="6" t="s">
        <v>21</v>
      </c>
      <c r="E3293" s="3">
        <v>4948.27</v>
      </c>
      <c r="F3293" s="3">
        <v>26</v>
      </c>
      <c r="G3293" s="3">
        <v>14</v>
      </c>
      <c r="H3293" s="3">
        <v>1656.15</v>
      </c>
      <c r="I3293" s="1">
        <f t="shared" si="51"/>
        <v>0.334692730994873</v>
      </c>
    </row>
    <row r="3294" ht="15.75" customHeight="1" spans="1:9">
      <c r="A3294" s="3" t="s">
        <v>3312</v>
      </c>
      <c r="B3294" s="5">
        <v>44917</v>
      </c>
      <c r="C3294" s="4" t="s">
        <v>20</v>
      </c>
      <c r="D3294" s="6" t="s">
        <v>26</v>
      </c>
      <c r="E3294" s="3">
        <v>4331.84</v>
      </c>
      <c r="F3294" s="3">
        <v>3</v>
      </c>
      <c r="G3294" s="3">
        <v>21</v>
      </c>
      <c r="H3294" s="3">
        <v>805.69</v>
      </c>
      <c r="I3294" s="1">
        <f t="shared" si="51"/>
        <v>0.185992557435178</v>
      </c>
    </row>
    <row r="3295" ht="15.75" customHeight="1" spans="1:9">
      <c r="A3295" s="3" t="s">
        <v>3313</v>
      </c>
      <c r="B3295" s="5">
        <v>45472</v>
      </c>
      <c r="C3295" s="4" t="s">
        <v>13</v>
      </c>
      <c r="D3295" s="6" t="s">
        <v>38</v>
      </c>
      <c r="E3295" s="3">
        <v>4682.37</v>
      </c>
      <c r="F3295" s="3">
        <v>23</v>
      </c>
      <c r="G3295" s="3">
        <v>37</v>
      </c>
      <c r="H3295" s="3">
        <v>1751.81</v>
      </c>
      <c r="I3295" s="1">
        <f t="shared" si="51"/>
        <v>0.374128913349436</v>
      </c>
    </row>
    <row r="3296" ht="15.75" customHeight="1" spans="1:9">
      <c r="A3296" s="3" t="s">
        <v>3314</v>
      </c>
      <c r="B3296" s="5">
        <v>45064</v>
      </c>
      <c r="C3296" s="4" t="s">
        <v>20</v>
      </c>
      <c r="D3296" s="6" t="s">
        <v>21</v>
      </c>
      <c r="E3296" s="3">
        <v>1758.71</v>
      </c>
      <c r="F3296" s="3">
        <v>18</v>
      </c>
      <c r="G3296" s="3">
        <v>45</v>
      </c>
      <c r="H3296" s="3">
        <v>1930.78</v>
      </c>
      <c r="I3296" s="1">
        <f t="shared" si="51"/>
        <v>1.09783875681608</v>
      </c>
    </row>
    <row r="3297" ht="15.75" customHeight="1" spans="1:9">
      <c r="A3297" s="3" t="s">
        <v>3315</v>
      </c>
      <c r="B3297" s="5">
        <v>45001</v>
      </c>
      <c r="C3297" s="4" t="s">
        <v>16</v>
      </c>
      <c r="D3297" s="6" t="s">
        <v>28</v>
      </c>
      <c r="E3297" s="3">
        <v>4863.32</v>
      </c>
      <c r="F3297" s="3">
        <v>30</v>
      </c>
      <c r="G3297" s="3">
        <v>1</v>
      </c>
      <c r="H3297" s="3">
        <v>1462.21</v>
      </c>
      <c r="I3297" s="1">
        <f t="shared" si="51"/>
        <v>0.30066086541704</v>
      </c>
    </row>
    <row r="3298" ht="15.75" customHeight="1" spans="1:9">
      <c r="A3298" s="3" t="s">
        <v>3316</v>
      </c>
      <c r="B3298" s="5">
        <v>45364</v>
      </c>
      <c r="C3298" s="4" t="s">
        <v>13</v>
      </c>
      <c r="D3298" s="6" t="s">
        <v>26</v>
      </c>
      <c r="E3298" s="3">
        <v>3366.39</v>
      </c>
      <c r="F3298" s="3">
        <v>47</v>
      </c>
      <c r="G3298" s="3">
        <v>17</v>
      </c>
      <c r="H3298" s="3">
        <v>1506.81</v>
      </c>
      <c r="I3298" s="1">
        <f t="shared" si="51"/>
        <v>0.447604110040726</v>
      </c>
    </row>
    <row r="3299" ht="15.75" customHeight="1" spans="1:9">
      <c r="A3299" s="3" t="s">
        <v>3317</v>
      </c>
      <c r="B3299" s="5">
        <v>45082</v>
      </c>
      <c r="C3299" s="4" t="s">
        <v>16</v>
      </c>
      <c r="D3299" s="6" t="s">
        <v>21</v>
      </c>
      <c r="E3299" s="3">
        <v>1817.29</v>
      </c>
      <c r="F3299" s="3">
        <v>4</v>
      </c>
      <c r="G3299" s="3">
        <v>29</v>
      </c>
      <c r="H3299" s="3">
        <v>1736.74</v>
      </c>
      <c r="I3299" s="1">
        <f t="shared" si="51"/>
        <v>0.95567575895977</v>
      </c>
    </row>
    <row r="3300" ht="15.75" customHeight="1" spans="1:9">
      <c r="A3300" s="3" t="s">
        <v>3318</v>
      </c>
      <c r="B3300" s="5">
        <v>44984</v>
      </c>
      <c r="C3300" s="4" t="s">
        <v>20</v>
      </c>
      <c r="D3300" s="6" t="s">
        <v>28</v>
      </c>
      <c r="E3300" s="3">
        <v>1926.5</v>
      </c>
      <c r="F3300" s="3">
        <v>12</v>
      </c>
      <c r="G3300" s="3">
        <v>46</v>
      </c>
      <c r="H3300" s="3">
        <v>1252.84</v>
      </c>
      <c r="I3300" s="1">
        <f t="shared" si="51"/>
        <v>0.650319231767454</v>
      </c>
    </row>
    <row r="3301" ht="15.75" customHeight="1" spans="1:9">
      <c r="A3301" s="3" t="s">
        <v>3319</v>
      </c>
      <c r="B3301" s="5">
        <v>45577</v>
      </c>
      <c r="C3301" s="4" t="s">
        <v>13</v>
      </c>
      <c r="D3301" s="6" t="s">
        <v>23</v>
      </c>
      <c r="E3301" s="3">
        <v>1217.85</v>
      </c>
      <c r="F3301" s="3">
        <v>34</v>
      </c>
      <c r="G3301" s="3">
        <v>17</v>
      </c>
      <c r="H3301" s="3">
        <v>1886.4</v>
      </c>
      <c r="I3301" s="1">
        <f t="shared" si="51"/>
        <v>1.54895923143244</v>
      </c>
    </row>
    <row r="3302" ht="15.75" customHeight="1" spans="1:9">
      <c r="A3302" s="3" t="s">
        <v>3320</v>
      </c>
      <c r="B3302" s="5">
        <v>45170</v>
      </c>
      <c r="C3302" s="4" t="s">
        <v>13</v>
      </c>
      <c r="D3302" s="6" t="s">
        <v>28</v>
      </c>
      <c r="E3302" s="3">
        <v>4492.39</v>
      </c>
      <c r="F3302" s="3">
        <v>2</v>
      </c>
      <c r="G3302" s="3">
        <v>45</v>
      </c>
      <c r="H3302" s="3">
        <v>891.23</v>
      </c>
      <c r="I3302" s="1">
        <f t="shared" si="51"/>
        <v>0.198386604902958</v>
      </c>
    </row>
    <row r="3303" ht="15.75" customHeight="1" spans="1:9">
      <c r="A3303" s="3" t="s">
        <v>3321</v>
      </c>
      <c r="B3303" s="5">
        <v>45534</v>
      </c>
      <c r="C3303" s="4" t="s">
        <v>13</v>
      </c>
      <c r="D3303" s="6" t="s">
        <v>28</v>
      </c>
      <c r="E3303" s="3">
        <v>2800.38</v>
      </c>
      <c r="F3303" s="3">
        <v>24</v>
      </c>
      <c r="G3303" s="3">
        <v>14</v>
      </c>
      <c r="H3303" s="3">
        <v>341</v>
      </c>
      <c r="I3303" s="1">
        <f t="shared" si="51"/>
        <v>0.121769188467279</v>
      </c>
    </row>
    <row r="3304" ht="15.75" customHeight="1" spans="1:9">
      <c r="A3304" s="3" t="s">
        <v>3322</v>
      </c>
      <c r="B3304" s="5">
        <v>45118</v>
      </c>
      <c r="C3304" s="4" t="s">
        <v>16</v>
      </c>
      <c r="D3304" s="6" t="s">
        <v>26</v>
      </c>
      <c r="E3304" s="3">
        <v>2423.49</v>
      </c>
      <c r="F3304" s="3">
        <v>43</v>
      </c>
      <c r="G3304" s="3">
        <v>44</v>
      </c>
      <c r="H3304" s="3">
        <v>1615.3</v>
      </c>
      <c r="I3304" s="1">
        <f t="shared" si="51"/>
        <v>0.666518120561669</v>
      </c>
    </row>
    <row r="3305" ht="15.75" customHeight="1" spans="1:9">
      <c r="A3305" s="3" t="s">
        <v>3323</v>
      </c>
      <c r="B3305" s="5">
        <v>45328</v>
      </c>
      <c r="C3305" s="4" t="s">
        <v>10</v>
      </c>
      <c r="D3305" s="6" t="s">
        <v>26</v>
      </c>
      <c r="E3305" s="3">
        <v>1420.98</v>
      </c>
      <c r="F3305" s="3">
        <v>10</v>
      </c>
      <c r="G3305" s="3">
        <v>38</v>
      </c>
      <c r="H3305" s="3">
        <v>615.42</v>
      </c>
      <c r="I3305" s="1">
        <f t="shared" si="51"/>
        <v>0.433095469323988</v>
      </c>
    </row>
    <row r="3306" ht="15.75" customHeight="1" spans="1:9">
      <c r="A3306" s="3" t="s">
        <v>3324</v>
      </c>
      <c r="B3306" s="5">
        <v>45472</v>
      </c>
      <c r="C3306" s="4" t="s">
        <v>20</v>
      </c>
      <c r="D3306" s="6" t="s">
        <v>26</v>
      </c>
      <c r="E3306" s="3">
        <v>1195.25</v>
      </c>
      <c r="F3306" s="3">
        <v>47</v>
      </c>
      <c r="G3306" s="3">
        <v>15</v>
      </c>
      <c r="H3306" s="3">
        <v>1469.37</v>
      </c>
      <c r="I3306" s="1">
        <f t="shared" si="51"/>
        <v>1.2293411420205</v>
      </c>
    </row>
    <row r="3307" ht="15.75" customHeight="1" spans="1:9">
      <c r="A3307" s="3" t="s">
        <v>3325</v>
      </c>
      <c r="B3307" s="5">
        <v>45585</v>
      </c>
      <c r="C3307" s="4" t="s">
        <v>10</v>
      </c>
      <c r="D3307" s="6" t="s">
        <v>23</v>
      </c>
      <c r="E3307" s="3">
        <v>905.79</v>
      </c>
      <c r="F3307" s="3">
        <v>33</v>
      </c>
      <c r="G3307" s="3">
        <v>25</v>
      </c>
      <c r="H3307" s="3">
        <v>496.7</v>
      </c>
      <c r="I3307" s="1">
        <f t="shared" si="51"/>
        <v>0.548361099151017</v>
      </c>
    </row>
    <row r="3308" ht="15.75" customHeight="1" spans="1:9">
      <c r="A3308" s="3" t="s">
        <v>3326</v>
      </c>
      <c r="B3308" s="5">
        <v>45244</v>
      </c>
      <c r="C3308" s="4" t="s">
        <v>13</v>
      </c>
      <c r="D3308" s="6" t="s">
        <v>21</v>
      </c>
      <c r="E3308" s="3">
        <v>3391.89</v>
      </c>
      <c r="F3308" s="3">
        <v>8</v>
      </c>
      <c r="G3308" s="3">
        <v>42</v>
      </c>
      <c r="H3308" s="3">
        <v>1030.2</v>
      </c>
      <c r="I3308" s="1">
        <f t="shared" si="51"/>
        <v>0.303724472196917</v>
      </c>
    </row>
    <row r="3309" ht="15.75" customHeight="1" spans="1:9">
      <c r="A3309" s="3" t="s">
        <v>3327</v>
      </c>
      <c r="B3309" s="5">
        <v>45367</v>
      </c>
      <c r="C3309" s="4" t="s">
        <v>20</v>
      </c>
      <c r="D3309" s="6" t="s">
        <v>23</v>
      </c>
      <c r="E3309" s="3">
        <v>4618.49</v>
      </c>
      <c r="F3309" s="3">
        <v>35</v>
      </c>
      <c r="G3309" s="3">
        <v>48</v>
      </c>
      <c r="H3309" s="3">
        <v>299.32</v>
      </c>
      <c r="I3309" s="1">
        <f t="shared" si="51"/>
        <v>0.0648090609701439</v>
      </c>
    </row>
    <row r="3310" ht="15.75" customHeight="1" spans="1:9">
      <c r="A3310" s="3" t="s">
        <v>3328</v>
      </c>
      <c r="B3310" s="5">
        <v>45524</v>
      </c>
      <c r="C3310" s="4" t="s">
        <v>16</v>
      </c>
      <c r="D3310" s="6" t="s">
        <v>26</v>
      </c>
      <c r="E3310" s="3">
        <v>4209.94</v>
      </c>
      <c r="F3310" s="3">
        <v>21</v>
      </c>
      <c r="G3310" s="3">
        <v>2</v>
      </c>
      <c r="H3310" s="3">
        <v>240.07</v>
      </c>
      <c r="I3310" s="1">
        <f t="shared" si="51"/>
        <v>0.0570245656707697</v>
      </c>
    </row>
    <row r="3311" ht="15.75" customHeight="1" spans="1:9">
      <c r="A3311" s="3" t="s">
        <v>3329</v>
      </c>
      <c r="B3311" s="5">
        <v>45367</v>
      </c>
      <c r="C3311" s="4" t="s">
        <v>10</v>
      </c>
      <c r="D3311" s="6" t="s">
        <v>26</v>
      </c>
      <c r="E3311" s="3">
        <v>2364.48</v>
      </c>
      <c r="F3311" s="3">
        <v>9</v>
      </c>
      <c r="G3311" s="3">
        <v>19</v>
      </c>
      <c r="H3311" s="3">
        <v>714.96</v>
      </c>
      <c r="I3311" s="1">
        <f t="shared" si="51"/>
        <v>0.30237515225335</v>
      </c>
    </row>
    <row r="3312" ht="15.75" customHeight="1" spans="1:9">
      <c r="A3312" s="3" t="s">
        <v>3330</v>
      </c>
      <c r="B3312" s="5">
        <v>45156</v>
      </c>
      <c r="C3312" s="4" t="s">
        <v>13</v>
      </c>
      <c r="D3312" s="6" t="s">
        <v>26</v>
      </c>
      <c r="E3312" s="3">
        <v>2838.02</v>
      </c>
      <c r="F3312" s="3">
        <v>42</v>
      </c>
      <c r="G3312" s="3">
        <v>35</v>
      </c>
      <c r="H3312" s="3">
        <v>159.92</v>
      </c>
      <c r="I3312" s="1">
        <f t="shared" si="51"/>
        <v>0.0563491448263226</v>
      </c>
    </row>
    <row r="3313" ht="15.75" customHeight="1" spans="1:9">
      <c r="A3313" s="3" t="s">
        <v>3331</v>
      </c>
      <c r="B3313" s="5">
        <v>45513</v>
      </c>
      <c r="C3313" s="4" t="s">
        <v>16</v>
      </c>
      <c r="D3313" s="6" t="s">
        <v>28</v>
      </c>
      <c r="E3313" s="3">
        <v>3585.99</v>
      </c>
      <c r="F3313" s="3">
        <v>40</v>
      </c>
      <c r="G3313" s="3">
        <v>16</v>
      </c>
      <c r="H3313" s="3">
        <v>1213.96</v>
      </c>
      <c r="I3313" s="1">
        <f t="shared" si="51"/>
        <v>0.338528551390272</v>
      </c>
    </row>
    <row r="3314" ht="15.75" customHeight="1" spans="1:9">
      <c r="A3314" s="3" t="s">
        <v>3332</v>
      </c>
      <c r="B3314" s="5">
        <v>44947</v>
      </c>
      <c r="C3314" s="4" t="s">
        <v>16</v>
      </c>
      <c r="D3314" s="6" t="s">
        <v>23</v>
      </c>
      <c r="E3314" s="3">
        <v>4057.15</v>
      </c>
      <c r="F3314" s="3">
        <v>38</v>
      </c>
      <c r="G3314" s="3">
        <v>46</v>
      </c>
      <c r="H3314" s="3">
        <v>1086.68</v>
      </c>
      <c r="I3314" s="1">
        <f t="shared" si="51"/>
        <v>0.267843190416918</v>
      </c>
    </row>
    <row r="3315" ht="15.75" customHeight="1" spans="1:9">
      <c r="A3315" s="3" t="s">
        <v>3333</v>
      </c>
      <c r="B3315" s="5">
        <v>45476</v>
      </c>
      <c r="C3315" s="4" t="s">
        <v>10</v>
      </c>
      <c r="D3315" s="6" t="s">
        <v>28</v>
      </c>
      <c r="E3315" s="3">
        <v>2879</v>
      </c>
      <c r="F3315" s="3">
        <v>35</v>
      </c>
      <c r="G3315" s="3">
        <v>11</v>
      </c>
      <c r="H3315" s="3">
        <v>472.97</v>
      </c>
      <c r="I3315" s="1">
        <f t="shared" si="51"/>
        <v>0.16428273706148</v>
      </c>
    </row>
    <row r="3316" ht="15.75" customHeight="1" spans="1:9">
      <c r="A3316" s="3" t="s">
        <v>3334</v>
      </c>
      <c r="B3316" s="5">
        <v>45400</v>
      </c>
      <c r="C3316" s="4" t="s">
        <v>13</v>
      </c>
      <c r="D3316" s="6" t="s">
        <v>23</v>
      </c>
      <c r="E3316" s="3">
        <v>3981.73</v>
      </c>
      <c r="F3316" s="3">
        <v>30</v>
      </c>
      <c r="G3316" s="3">
        <v>27</v>
      </c>
      <c r="H3316" s="3">
        <v>929.39</v>
      </c>
      <c r="I3316" s="1">
        <f t="shared" si="51"/>
        <v>0.233413616694251</v>
      </c>
    </row>
    <row r="3317" ht="15.75" customHeight="1" spans="1:9">
      <c r="A3317" s="3" t="s">
        <v>3335</v>
      </c>
      <c r="B3317" s="5">
        <v>45509</v>
      </c>
      <c r="C3317" s="4" t="s">
        <v>13</v>
      </c>
      <c r="D3317" s="6" t="s">
        <v>21</v>
      </c>
      <c r="E3317" s="3">
        <v>4767.07</v>
      </c>
      <c r="F3317" s="3">
        <v>46</v>
      </c>
      <c r="G3317" s="3">
        <v>30</v>
      </c>
      <c r="H3317" s="3">
        <v>311.24</v>
      </c>
      <c r="I3317" s="1">
        <f t="shared" si="51"/>
        <v>0.0652895803921486</v>
      </c>
    </row>
    <row r="3318" ht="15.75" customHeight="1" spans="1:9">
      <c r="A3318" s="3" t="s">
        <v>3336</v>
      </c>
      <c r="B3318" s="5">
        <v>45513</v>
      </c>
      <c r="C3318" s="4" t="s">
        <v>20</v>
      </c>
      <c r="D3318" s="6" t="s">
        <v>21</v>
      </c>
      <c r="E3318" s="3">
        <v>2323.48</v>
      </c>
      <c r="F3318" s="3">
        <v>42</v>
      </c>
      <c r="G3318" s="3">
        <v>17</v>
      </c>
      <c r="H3318" s="3">
        <v>1705.07</v>
      </c>
      <c r="I3318" s="1">
        <f t="shared" si="51"/>
        <v>0.733843200716167</v>
      </c>
    </row>
    <row r="3319" ht="15.75" customHeight="1" spans="1:9">
      <c r="A3319" s="3" t="s">
        <v>3337</v>
      </c>
      <c r="B3319" s="5">
        <v>45188</v>
      </c>
      <c r="C3319" s="4" t="s">
        <v>16</v>
      </c>
      <c r="D3319" s="6" t="s">
        <v>28</v>
      </c>
      <c r="E3319" s="3">
        <v>1065.66</v>
      </c>
      <c r="F3319" s="3">
        <v>6</v>
      </c>
      <c r="G3319" s="3">
        <v>38</v>
      </c>
      <c r="H3319" s="3">
        <v>923.18</v>
      </c>
      <c r="I3319" s="1">
        <f t="shared" si="51"/>
        <v>0.866298819510913</v>
      </c>
    </row>
    <row r="3320" ht="15.75" customHeight="1" spans="1:9">
      <c r="A3320" s="3" t="s">
        <v>3338</v>
      </c>
      <c r="B3320" s="5">
        <v>45280</v>
      </c>
      <c r="C3320" s="4" t="s">
        <v>16</v>
      </c>
      <c r="D3320" s="6" t="s">
        <v>28</v>
      </c>
      <c r="E3320" s="3">
        <v>1800.61</v>
      </c>
      <c r="F3320" s="3">
        <v>22</v>
      </c>
      <c r="G3320" s="3">
        <v>7</v>
      </c>
      <c r="H3320" s="3">
        <v>1503.79</v>
      </c>
      <c r="I3320" s="1">
        <f t="shared" si="51"/>
        <v>0.835155863846141</v>
      </c>
    </row>
    <row r="3321" ht="15.75" customHeight="1" spans="1:9">
      <c r="A3321" s="7" t="s">
        <v>1238</v>
      </c>
      <c r="B3321" s="5">
        <v>45152</v>
      </c>
      <c r="C3321" s="4" t="s">
        <v>16</v>
      </c>
      <c r="D3321" s="6" t="s">
        <v>28</v>
      </c>
      <c r="E3321" s="3">
        <v>2963.98</v>
      </c>
      <c r="F3321" s="3">
        <v>16</v>
      </c>
      <c r="G3321" s="3">
        <v>4</v>
      </c>
      <c r="H3321" s="3">
        <v>1304.52</v>
      </c>
      <c r="I3321" s="1">
        <f t="shared" si="51"/>
        <v>0.440124427290333</v>
      </c>
    </row>
    <row r="3322" ht="15.75" customHeight="1" spans="1:9">
      <c r="A3322" s="3" t="s">
        <v>3339</v>
      </c>
      <c r="B3322" s="5">
        <v>44972</v>
      </c>
      <c r="C3322" s="4" t="s">
        <v>10</v>
      </c>
      <c r="D3322" s="6" t="s">
        <v>21</v>
      </c>
      <c r="E3322" s="3">
        <v>234.41</v>
      </c>
      <c r="F3322" s="3">
        <v>11</v>
      </c>
      <c r="G3322" s="3">
        <v>13</v>
      </c>
      <c r="H3322" s="3">
        <v>555.7</v>
      </c>
      <c r="I3322" s="1">
        <f t="shared" si="51"/>
        <v>2.37063265219061</v>
      </c>
    </row>
    <row r="3323" ht="15.75" customHeight="1" spans="1:9">
      <c r="A3323" s="3" t="s">
        <v>3340</v>
      </c>
      <c r="B3323" s="5">
        <v>45212</v>
      </c>
      <c r="C3323" s="4" t="s">
        <v>20</v>
      </c>
      <c r="D3323" s="6" t="s">
        <v>28</v>
      </c>
      <c r="E3323" s="3">
        <v>686.97</v>
      </c>
      <c r="F3323" s="3">
        <v>41</v>
      </c>
      <c r="G3323" s="3">
        <v>28</v>
      </c>
      <c r="H3323" s="3">
        <v>1121.13</v>
      </c>
      <c r="I3323" s="1">
        <f t="shared" si="51"/>
        <v>1.63199266343508</v>
      </c>
    </row>
    <row r="3324" ht="15.75" customHeight="1" spans="1:9">
      <c r="A3324" s="3" t="s">
        <v>3341</v>
      </c>
      <c r="B3324" s="5">
        <v>45189</v>
      </c>
      <c r="C3324" s="4" t="s">
        <v>13</v>
      </c>
      <c r="D3324" s="6" t="s">
        <v>28</v>
      </c>
      <c r="E3324" s="3">
        <v>4297.51</v>
      </c>
      <c r="F3324" s="3">
        <v>1</v>
      </c>
      <c r="G3324" s="3">
        <v>25</v>
      </c>
      <c r="H3324" s="3">
        <v>1916.93</v>
      </c>
      <c r="I3324" s="1">
        <f t="shared" si="51"/>
        <v>0.446055971946546</v>
      </c>
    </row>
    <row r="3325" ht="15.75" customHeight="1" spans="1:9">
      <c r="A3325" s="3" t="s">
        <v>3342</v>
      </c>
      <c r="B3325" s="5">
        <v>45075</v>
      </c>
      <c r="C3325" s="4" t="s">
        <v>20</v>
      </c>
      <c r="D3325" s="6" t="s">
        <v>21</v>
      </c>
      <c r="E3325" s="3">
        <v>3319.59</v>
      </c>
      <c r="F3325" s="3">
        <v>21</v>
      </c>
      <c r="G3325" s="3">
        <v>47</v>
      </c>
      <c r="H3325" s="3">
        <v>318.7</v>
      </c>
      <c r="I3325" s="1">
        <f t="shared" si="51"/>
        <v>0.0960058320455237</v>
      </c>
    </row>
    <row r="3326" ht="15.75" customHeight="1" spans="1:9">
      <c r="A3326" s="3" t="s">
        <v>3343</v>
      </c>
      <c r="B3326" s="5">
        <v>45029</v>
      </c>
      <c r="C3326" s="4" t="s">
        <v>20</v>
      </c>
      <c r="D3326" s="6" t="s">
        <v>23</v>
      </c>
      <c r="E3326" s="3">
        <v>2813.51</v>
      </c>
      <c r="F3326" s="3">
        <v>21</v>
      </c>
      <c r="G3326" s="3">
        <v>12</v>
      </c>
      <c r="H3326" s="3">
        <v>1286.17</v>
      </c>
      <c r="I3326" s="1">
        <f t="shared" si="51"/>
        <v>0.457140724575352</v>
      </c>
    </row>
    <row r="3327" ht="15.75" customHeight="1" spans="1:9">
      <c r="A3327" s="3" t="s">
        <v>3344</v>
      </c>
      <c r="B3327" s="5">
        <v>45415</v>
      </c>
      <c r="C3327" s="4" t="s">
        <v>20</v>
      </c>
      <c r="D3327" s="6" t="s">
        <v>21</v>
      </c>
      <c r="E3327" s="3">
        <v>1507.1</v>
      </c>
      <c r="F3327" s="3">
        <v>49</v>
      </c>
      <c r="G3327" s="3">
        <v>15</v>
      </c>
      <c r="H3327" s="3">
        <v>1313.32</v>
      </c>
      <c r="I3327" s="1">
        <f t="shared" si="51"/>
        <v>0.871421936168801</v>
      </c>
    </row>
    <row r="3328" ht="15.75" customHeight="1" spans="1:9">
      <c r="A3328" s="3" t="s">
        <v>3345</v>
      </c>
      <c r="B3328" s="5">
        <v>45392</v>
      </c>
      <c r="C3328" s="4" t="s">
        <v>10</v>
      </c>
      <c r="D3328" s="6" t="s">
        <v>28</v>
      </c>
      <c r="E3328" s="3">
        <v>2437.12</v>
      </c>
      <c r="F3328" s="3">
        <v>38</v>
      </c>
      <c r="G3328" s="3">
        <v>32</v>
      </c>
      <c r="H3328" s="3">
        <v>1919.52</v>
      </c>
      <c r="I3328" s="1">
        <f t="shared" si="51"/>
        <v>0.787618172268908</v>
      </c>
    </row>
    <row r="3329" ht="15.75" customHeight="1" spans="1:9">
      <c r="A3329" s="3" t="s">
        <v>3346</v>
      </c>
      <c r="B3329" s="5">
        <v>44946</v>
      </c>
      <c r="C3329" s="4" t="s">
        <v>13</v>
      </c>
      <c r="D3329" s="6" t="s">
        <v>21</v>
      </c>
      <c r="E3329" s="3">
        <v>3666.81</v>
      </c>
      <c r="F3329" s="3">
        <v>11</v>
      </c>
      <c r="G3329" s="3">
        <v>44</v>
      </c>
      <c r="H3329" s="3">
        <v>1309.78</v>
      </c>
      <c r="I3329" s="1">
        <f t="shared" si="51"/>
        <v>0.357198764048314</v>
      </c>
    </row>
    <row r="3330" ht="15.75" customHeight="1" spans="1:9">
      <c r="A3330" s="3" t="s">
        <v>3347</v>
      </c>
      <c r="B3330" s="5">
        <v>45289</v>
      </c>
      <c r="C3330" s="4" t="s">
        <v>20</v>
      </c>
      <c r="D3330" s="6" t="s">
        <v>38</v>
      </c>
      <c r="E3330" s="3">
        <v>663.06</v>
      </c>
      <c r="F3330" s="3">
        <v>35</v>
      </c>
      <c r="G3330" s="3">
        <v>46</v>
      </c>
      <c r="H3330" s="3">
        <v>1483.75</v>
      </c>
      <c r="I3330" s="1">
        <f t="shared" si="51"/>
        <v>2.23773112538835</v>
      </c>
    </row>
    <row r="3331" ht="15.75" customHeight="1" spans="1:9">
      <c r="A3331" s="3" t="s">
        <v>3348</v>
      </c>
      <c r="B3331" s="5">
        <v>45044</v>
      </c>
      <c r="C3331" s="4" t="s">
        <v>10</v>
      </c>
      <c r="D3331" s="6" t="s">
        <v>26</v>
      </c>
      <c r="E3331" s="3">
        <v>227.44</v>
      </c>
      <c r="F3331" s="3">
        <v>3</v>
      </c>
      <c r="G3331" s="3">
        <v>48</v>
      </c>
      <c r="H3331" s="3">
        <v>1292.62</v>
      </c>
      <c r="I3331" s="1">
        <f t="shared" ref="I3331:I3394" si="52">H3331/E3331</f>
        <v>5.68334505803728</v>
      </c>
    </row>
    <row r="3332" ht="15.75" customHeight="1" spans="1:9">
      <c r="A3332" s="3" t="s">
        <v>3349</v>
      </c>
      <c r="B3332" s="5">
        <v>45489</v>
      </c>
      <c r="C3332" s="4" t="s">
        <v>10</v>
      </c>
      <c r="D3332" s="6" t="s">
        <v>28</v>
      </c>
      <c r="E3332" s="3">
        <v>461.79</v>
      </c>
      <c r="F3332" s="3">
        <v>6</v>
      </c>
      <c r="G3332" s="3">
        <v>43</v>
      </c>
      <c r="H3332" s="3">
        <v>1679.2</v>
      </c>
      <c r="I3332" s="1">
        <f t="shared" si="52"/>
        <v>3.63628489140085</v>
      </c>
    </row>
    <row r="3333" ht="15.75" customHeight="1" spans="1:9">
      <c r="A3333" s="3" t="s">
        <v>3350</v>
      </c>
      <c r="B3333" s="5">
        <v>45391</v>
      </c>
      <c r="C3333" s="4" t="s">
        <v>13</v>
      </c>
      <c r="D3333" s="6" t="s">
        <v>23</v>
      </c>
      <c r="E3333" s="3">
        <v>3544.22</v>
      </c>
      <c r="F3333" s="3">
        <v>11</v>
      </c>
      <c r="G3333" s="3">
        <v>28</v>
      </c>
      <c r="H3333" s="3">
        <v>1059.59</v>
      </c>
      <c r="I3333" s="1">
        <f t="shared" si="52"/>
        <v>0.298962818335205</v>
      </c>
    </row>
    <row r="3334" ht="15.75" customHeight="1" spans="1:9">
      <c r="A3334" s="3" t="s">
        <v>3351</v>
      </c>
      <c r="B3334" s="5">
        <v>45056</v>
      </c>
      <c r="C3334" s="4" t="s">
        <v>16</v>
      </c>
      <c r="D3334" s="6" t="s">
        <v>26</v>
      </c>
      <c r="E3334" s="3">
        <v>1479.86</v>
      </c>
      <c r="F3334" s="3">
        <v>49</v>
      </c>
      <c r="G3334" s="3">
        <v>24</v>
      </c>
      <c r="H3334" s="3">
        <v>421.02</v>
      </c>
      <c r="I3334" s="1">
        <f t="shared" si="52"/>
        <v>0.284499885124268</v>
      </c>
    </row>
    <row r="3335" ht="15.75" customHeight="1" spans="1:9">
      <c r="A3335" s="3" t="s">
        <v>3352</v>
      </c>
      <c r="B3335" s="5">
        <v>45577</v>
      </c>
      <c r="C3335" s="4" t="s">
        <v>13</v>
      </c>
      <c r="D3335" s="6" t="s">
        <v>23</v>
      </c>
      <c r="E3335" s="3">
        <v>3478.09</v>
      </c>
      <c r="F3335" s="3">
        <v>14</v>
      </c>
      <c r="G3335" s="3">
        <v>40</v>
      </c>
      <c r="H3335" s="3">
        <v>1102.24</v>
      </c>
      <c r="I3335" s="1">
        <f t="shared" si="52"/>
        <v>0.316909568182537</v>
      </c>
    </row>
    <row r="3336" ht="15.75" customHeight="1" spans="1:9">
      <c r="A3336" s="3" t="s">
        <v>3353</v>
      </c>
      <c r="B3336" s="5">
        <v>45550</v>
      </c>
      <c r="C3336" s="4" t="s">
        <v>20</v>
      </c>
      <c r="D3336" s="6" t="s">
        <v>38</v>
      </c>
      <c r="E3336" s="3">
        <v>2772.68</v>
      </c>
      <c r="F3336" s="3">
        <v>19</v>
      </c>
      <c r="G3336" s="3">
        <v>16</v>
      </c>
      <c r="H3336" s="3">
        <v>964.77</v>
      </c>
      <c r="I3336" s="1">
        <f t="shared" si="52"/>
        <v>0.347955768426216</v>
      </c>
    </row>
    <row r="3337" ht="15.75" customHeight="1" spans="1:9">
      <c r="A3337" s="3" t="s">
        <v>3354</v>
      </c>
      <c r="B3337" s="5">
        <v>45342</v>
      </c>
      <c r="C3337" s="4" t="s">
        <v>16</v>
      </c>
      <c r="D3337" s="6" t="s">
        <v>21</v>
      </c>
      <c r="E3337" s="3">
        <v>3402.92</v>
      </c>
      <c r="F3337" s="3">
        <v>33</v>
      </c>
      <c r="G3337" s="3">
        <v>50</v>
      </c>
      <c r="H3337" s="3">
        <v>1276.44</v>
      </c>
      <c r="I3337" s="1">
        <f t="shared" si="52"/>
        <v>0.375101383517685</v>
      </c>
    </row>
    <row r="3338" ht="15.75" customHeight="1" spans="1:9">
      <c r="A3338" s="3" t="s">
        <v>3355</v>
      </c>
      <c r="B3338" s="5">
        <v>45306</v>
      </c>
      <c r="C3338" s="4" t="s">
        <v>16</v>
      </c>
      <c r="D3338" s="6" t="s">
        <v>26</v>
      </c>
      <c r="E3338" s="3">
        <v>3272.23</v>
      </c>
      <c r="F3338" s="3">
        <v>19</v>
      </c>
      <c r="G3338" s="3">
        <v>15</v>
      </c>
      <c r="H3338" s="3">
        <v>427.55</v>
      </c>
      <c r="I3338" s="1">
        <f t="shared" si="52"/>
        <v>0.130660130858772</v>
      </c>
    </row>
    <row r="3339" ht="15.75" customHeight="1" spans="1:9">
      <c r="A3339" s="3" t="s">
        <v>3356</v>
      </c>
      <c r="B3339" s="5">
        <v>45117</v>
      </c>
      <c r="C3339" s="4" t="s">
        <v>13</v>
      </c>
      <c r="D3339" s="6" t="s">
        <v>23</v>
      </c>
      <c r="E3339" s="3">
        <v>1222.76</v>
      </c>
      <c r="F3339" s="3">
        <v>50</v>
      </c>
      <c r="G3339" s="3">
        <v>46</v>
      </c>
      <c r="H3339" s="3">
        <v>44.18</v>
      </c>
      <c r="I3339" s="1">
        <f t="shared" si="52"/>
        <v>0.0361313749223069</v>
      </c>
    </row>
    <row r="3340" ht="15.75" customHeight="1" spans="1:9">
      <c r="A3340" s="3" t="s">
        <v>3357</v>
      </c>
      <c r="B3340" s="5">
        <v>45565</v>
      </c>
      <c r="C3340" s="4" t="s">
        <v>16</v>
      </c>
      <c r="D3340" s="6" t="s">
        <v>23</v>
      </c>
      <c r="E3340" s="3">
        <v>3936.04</v>
      </c>
      <c r="F3340" s="3">
        <v>14</v>
      </c>
      <c r="G3340" s="3">
        <v>44</v>
      </c>
      <c r="H3340" s="3">
        <v>1732.1</v>
      </c>
      <c r="I3340" s="1">
        <f t="shared" si="52"/>
        <v>0.440061584739992</v>
      </c>
    </row>
    <row r="3341" ht="15.75" customHeight="1" spans="1:9">
      <c r="A3341" s="3" t="s">
        <v>3358</v>
      </c>
      <c r="B3341" s="5">
        <v>45156</v>
      </c>
      <c r="C3341" s="4" t="s">
        <v>10</v>
      </c>
      <c r="D3341" s="6" t="s">
        <v>26</v>
      </c>
      <c r="E3341" s="3">
        <v>4457.15</v>
      </c>
      <c r="F3341" s="3">
        <v>13</v>
      </c>
      <c r="G3341" s="3">
        <v>9</v>
      </c>
      <c r="H3341" s="3">
        <v>196.67</v>
      </c>
      <c r="I3341" s="1">
        <f t="shared" si="52"/>
        <v>0.0441246087746654</v>
      </c>
    </row>
    <row r="3342" ht="15.75" customHeight="1" spans="1:9">
      <c r="A3342" s="3" t="s">
        <v>3359</v>
      </c>
      <c r="B3342" s="5">
        <v>44954</v>
      </c>
      <c r="C3342" s="4" t="s">
        <v>13</v>
      </c>
      <c r="D3342" s="6" t="s">
        <v>38</v>
      </c>
      <c r="E3342" s="3">
        <v>4430.29</v>
      </c>
      <c r="F3342" s="3">
        <v>45</v>
      </c>
      <c r="G3342" s="3">
        <v>43</v>
      </c>
      <c r="H3342" s="3">
        <v>1648.55</v>
      </c>
      <c r="I3342" s="1">
        <f t="shared" si="52"/>
        <v>0.372108823575883</v>
      </c>
    </row>
    <row r="3343" ht="15.75" customHeight="1" spans="1:9">
      <c r="A3343" s="3" t="s">
        <v>3360</v>
      </c>
      <c r="B3343" s="5">
        <v>45222</v>
      </c>
      <c r="C3343" s="4" t="s">
        <v>10</v>
      </c>
      <c r="D3343" s="6" t="s">
        <v>23</v>
      </c>
      <c r="E3343" s="3">
        <v>1119.46</v>
      </c>
      <c r="F3343" s="3">
        <v>35</v>
      </c>
      <c r="G3343" s="3">
        <v>45</v>
      </c>
      <c r="H3343" s="3">
        <v>1037.42</v>
      </c>
      <c r="I3343" s="1">
        <f t="shared" si="52"/>
        <v>0.926714665999678</v>
      </c>
    </row>
    <row r="3344" ht="15.75" customHeight="1" spans="1:9">
      <c r="A3344" s="3" t="s">
        <v>3361</v>
      </c>
      <c r="B3344" s="5">
        <v>45523</v>
      </c>
      <c r="C3344" s="4" t="s">
        <v>13</v>
      </c>
      <c r="D3344" s="6" t="s">
        <v>38</v>
      </c>
      <c r="E3344" s="3">
        <v>2512.62</v>
      </c>
      <c r="F3344" s="3">
        <v>41</v>
      </c>
      <c r="G3344" s="3">
        <v>10</v>
      </c>
      <c r="H3344" s="3">
        <v>1117.59</v>
      </c>
      <c r="I3344" s="1">
        <f t="shared" si="52"/>
        <v>0.444790696563746</v>
      </c>
    </row>
    <row r="3345" ht="15.75" customHeight="1" spans="1:9">
      <c r="A3345" s="3" t="s">
        <v>3362</v>
      </c>
      <c r="B3345" s="5">
        <v>45103</v>
      </c>
      <c r="C3345" s="4" t="s">
        <v>10</v>
      </c>
      <c r="D3345" s="6" t="s">
        <v>21</v>
      </c>
      <c r="E3345" s="3">
        <v>4978.15</v>
      </c>
      <c r="F3345" s="3">
        <v>32</v>
      </c>
      <c r="G3345" s="3">
        <v>11</v>
      </c>
      <c r="H3345" s="3">
        <v>446.64</v>
      </c>
      <c r="I3345" s="1">
        <f t="shared" si="52"/>
        <v>0.0897200767353334</v>
      </c>
    </row>
    <row r="3346" ht="15.75" customHeight="1" spans="1:9">
      <c r="A3346" s="3" t="s">
        <v>3363</v>
      </c>
      <c r="B3346" s="5">
        <v>45221</v>
      </c>
      <c r="C3346" s="4" t="s">
        <v>20</v>
      </c>
      <c r="D3346" s="6" t="s">
        <v>21</v>
      </c>
      <c r="E3346" s="3">
        <v>1396.94</v>
      </c>
      <c r="F3346" s="3">
        <v>18</v>
      </c>
      <c r="G3346" s="3">
        <v>6</v>
      </c>
      <c r="H3346" s="3">
        <v>998.57</v>
      </c>
      <c r="I3346" s="1">
        <f t="shared" si="52"/>
        <v>0.714826692628173</v>
      </c>
    </row>
    <row r="3347" ht="15.75" customHeight="1" spans="1:9">
      <c r="A3347" s="3" t="s">
        <v>3364</v>
      </c>
      <c r="B3347" s="5">
        <v>44945</v>
      </c>
      <c r="C3347" s="4" t="s">
        <v>16</v>
      </c>
      <c r="D3347" s="6" t="s">
        <v>38</v>
      </c>
      <c r="E3347" s="3">
        <v>2314.3</v>
      </c>
      <c r="F3347" s="3">
        <v>16</v>
      </c>
      <c r="G3347" s="3">
        <v>12</v>
      </c>
      <c r="H3347" s="3">
        <v>42.32</v>
      </c>
      <c r="I3347" s="1">
        <f t="shared" si="52"/>
        <v>0.0182863068746489</v>
      </c>
    </row>
    <row r="3348" ht="15.75" customHeight="1" spans="1:9">
      <c r="A3348" s="3" t="s">
        <v>3365</v>
      </c>
      <c r="B3348" s="5">
        <v>45046</v>
      </c>
      <c r="C3348" s="4" t="s">
        <v>13</v>
      </c>
      <c r="D3348" s="6" t="s">
        <v>38</v>
      </c>
      <c r="E3348" s="3">
        <v>259.1</v>
      </c>
      <c r="F3348" s="3">
        <v>21</v>
      </c>
      <c r="G3348" s="3">
        <v>23</v>
      </c>
      <c r="H3348" s="3">
        <v>1444.86</v>
      </c>
      <c r="I3348" s="1">
        <f t="shared" si="52"/>
        <v>5.57645696642223</v>
      </c>
    </row>
    <row r="3349" ht="15.75" customHeight="1" spans="1:9">
      <c r="A3349" s="3" t="s">
        <v>3366</v>
      </c>
      <c r="B3349" s="5">
        <v>45562</v>
      </c>
      <c r="C3349" s="4" t="s">
        <v>13</v>
      </c>
      <c r="D3349" s="6" t="s">
        <v>23</v>
      </c>
      <c r="E3349" s="3">
        <v>1779.22</v>
      </c>
      <c r="F3349" s="3">
        <v>37</v>
      </c>
      <c r="G3349" s="3">
        <v>11</v>
      </c>
      <c r="H3349" s="3">
        <v>180.62</v>
      </c>
      <c r="I3349" s="1">
        <f t="shared" si="52"/>
        <v>0.101516394824698</v>
      </c>
    </row>
    <row r="3350" ht="15.75" customHeight="1" spans="1:9">
      <c r="A3350" s="3" t="s">
        <v>3367</v>
      </c>
      <c r="B3350" s="5">
        <v>45212</v>
      </c>
      <c r="C3350" s="4" t="s">
        <v>16</v>
      </c>
      <c r="D3350" s="6" t="s">
        <v>38</v>
      </c>
      <c r="E3350" s="3">
        <v>4665.82</v>
      </c>
      <c r="F3350" s="3">
        <v>1</v>
      </c>
      <c r="G3350" s="3">
        <v>41</v>
      </c>
      <c r="H3350" s="3">
        <v>259.86</v>
      </c>
      <c r="I3350" s="1">
        <f t="shared" si="52"/>
        <v>0.0556943902679486</v>
      </c>
    </row>
    <row r="3351" ht="15.75" customHeight="1" spans="1:9">
      <c r="A3351" s="3" t="s">
        <v>3368</v>
      </c>
      <c r="B3351" s="5">
        <v>44988</v>
      </c>
      <c r="C3351" s="4" t="s">
        <v>13</v>
      </c>
      <c r="D3351" s="6" t="s">
        <v>38</v>
      </c>
      <c r="E3351" s="3">
        <v>1043.6</v>
      </c>
      <c r="F3351" s="3">
        <v>18</v>
      </c>
      <c r="G3351" s="3">
        <v>17</v>
      </c>
      <c r="H3351" s="3">
        <v>292.65</v>
      </c>
      <c r="I3351" s="1">
        <f t="shared" si="52"/>
        <v>0.280423533921043</v>
      </c>
    </row>
    <row r="3352" ht="15.75" customHeight="1" spans="1:9">
      <c r="A3352" s="3" t="s">
        <v>3369</v>
      </c>
      <c r="B3352" s="5">
        <v>45363</v>
      </c>
      <c r="C3352" s="4" t="s">
        <v>13</v>
      </c>
      <c r="D3352" s="6" t="s">
        <v>23</v>
      </c>
      <c r="E3352" s="3">
        <v>2425.34</v>
      </c>
      <c r="F3352" s="3">
        <v>41</v>
      </c>
      <c r="G3352" s="3">
        <v>35</v>
      </c>
      <c r="H3352" s="3">
        <v>1769.89</v>
      </c>
      <c r="I3352" s="1">
        <f t="shared" si="52"/>
        <v>0.729749231035649</v>
      </c>
    </row>
    <row r="3353" ht="15.75" customHeight="1" spans="1:9">
      <c r="A3353" s="3" t="s">
        <v>3370</v>
      </c>
      <c r="B3353" s="5">
        <v>44947</v>
      </c>
      <c r="C3353" s="4" t="s">
        <v>20</v>
      </c>
      <c r="D3353" s="6" t="s">
        <v>21</v>
      </c>
      <c r="E3353" s="3">
        <v>219.14</v>
      </c>
      <c r="F3353" s="3">
        <v>20</v>
      </c>
      <c r="G3353" s="3">
        <v>0</v>
      </c>
      <c r="H3353" s="3">
        <v>1768.2</v>
      </c>
      <c r="I3353" s="1">
        <f t="shared" si="52"/>
        <v>8.06881445651182</v>
      </c>
    </row>
    <row r="3354" ht="15.75" customHeight="1" spans="1:9">
      <c r="A3354" s="3" t="s">
        <v>3371</v>
      </c>
      <c r="B3354" s="5">
        <v>45344</v>
      </c>
      <c r="C3354" s="4" t="s">
        <v>20</v>
      </c>
      <c r="D3354" s="6" t="s">
        <v>26</v>
      </c>
      <c r="E3354" s="3">
        <v>4735.98</v>
      </c>
      <c r="F3354" s="3">
        <v>29</v>
      </c>
      <c r="G3354" s="3">
        <v>23</v>
      </c>
      <c r="H3354" s="3">
        <v>501.68</v>
      </c>
      <c r="I3354" s="1">
        <f t="shared" si="52"/>
        <v>0.105929501391475</v>
      </c>
    </row>
    <row r="3355" ht="15.75" customHeight="1" spans="1:9">
      <c r="A3355" s="3" t="s">
        <v>3372</v>
      </c>
      <c r="B3355" s="5">
        <v>45082</v>
      </c>
      <c r="C3355" s="4" t="s">
        <v>16</v>
      </c>
      <c r="D3355" s="6" t="s">
        <v>38</v>
      </c>
      <c r="E3355" s="3">
        <v>3327.6</v>
      </c>
      <c r="F3355" s="3">
        <v>12</v>
      </c>
      <c r="G3355" s="3">
        <v>47</v>
      </c>
      <c r="H3355" s="3">
        <v>942.94</v>
      </c>
      <c r="I3355" s="1">
        <f t="shared" si="52"/>
        <v>0.283369395360019</v>
      </c>
    </row>
    <row r="3356" ht="15.75" customHeight="1" spans="1:9">
      <c r="A3356" s="3" t="s">
        <v>3373</v>
      </c>
      <c r="B3356" s="5">
        <v>45605</v>
      </c>
      <c r="C3356" s="4" t="s">
        <v>13</v>
      </c>
      <c r="D3356" s="6" t="s">
        <v>21</v>
      </c>
      <c r="E3356" s="3">
        <v>2156.81</v>
      </c>
      <c r="F3356" s="3">
        <v>19</v>
      </c>
      <c r="G3356" s="3">
        <v>38</v>
      </c>
      <c r="H3356" s="3">
        <v>1845.55</v>
      </c>
      <c r="I3356" s="1">
        <f t="shared" si="52"/>
        <v>0.855685016297217</v>
      </c>
    </row>
    <row r="3357" ht="15.75" customHeight="1" spans="1:9">
      <c r="A3357" s="3" t="s">
        <v>3374</v>
      </c>
      <c r="B3357" s="5">
        <v>45422</v>
      </c>
      <c r="C3357" s="4" t="s">
        <v>16</v>
      </c>
      <c r="D3357" s="6" t="s">
        <v>23</v>
      </c>
      <c r="E3357" s="3">
        <v>1543.73</v>
      </c>
      <c r="F3357" s="3">
        <v>49</v>
      </c>
      <c r="G3357" s="3">
        <v>20</v>
      </c>
      <c r="H3357" s="3">
        <v>1001.38</v>
      </c>
      <c r="I3357" s="1">
        <f t="shared" si="52"/>
        <v>0.64867561037228</v>
      </c>
    </row>
    <row r="3358" ht="15.75" customHeight="1" spans="1:9">
      <c r="A3358" s="3" t="s">
        <v>3375</v>
      </c>
      <c r="B3358" s="5">
        <v>45424</v>
      </c>
      <c r="C3358" s="4" t="s">
        <v>10</v>
      </c>
      <c r="D3358" s="6" t="s">
        <v>28</v>
      </c>
      <c r="E3358" s="3">
        <v>900.88</v>
      </c>
      <c r="F3358" s="3">
        <v>43</v>
      </c>
      <c r="G3358" s="3">
        <v>21</v>
      </c>
      <c r="H3358" s="3">
        <v>259.85</v>
      </c>
      <c r="I3358" s="1">
        <f t="shared" si="52"/>
        <v>0.28844019181245</v>
      </c>
    </row>
    <row r="3359" ht="15.75" customHeight="1" spans="1:9">
      <c r="A3359" s="3" t="s">
        <v>3376</v>
      </c>
      <c r="B3359" s="5">
        <v>45170</v>
      </c>
      <c r="C3359" s="4" t="s">
        <v>10</v>
      </c>
      <c r="D3359" s="6" t="s">
        <v>38</v>
      </c>
      <c r="E3359" s="3">
        <v>4613.57</v>
      </c>
      <c r="F3359" s="3">
        <v>9</v>
      </c>
      <c r="G3359" s="3">
        <v>42</v>
      </c>
      <c r="H3359" s="3">
        <v>1708.34</v>
      </c>
      <c r="I3359" s="1">
        <f t="shared" si="52"/>
        <v>0.370285917413196</v>
      </c>
    </row>
    <row r="3360" ht="15.75" customHeight="1" spans="1:9">
      <c r="A3360" s="3" t="s">
        <v>3377</v>
      </c>
      <c r="B3360" s="5">
        <v>44905</v>
      </c>
      <c r="C3360" s="4" t="s">
        <v>10</v>
      </c>
      <c r="D3360" s="6" t="s">
        <v>38</v>
      </c>
      <c r="E3360" s="3">
        <v>3416.19</v>
      </c>
      <c r="F3360" s="3">
        <v>37</v>
      </c>
      <c r="G3360" s="3">
        <v>25</v>
      </c>
      <c r="H3360" s="3">
        <v>658.33</v>
      </c>
      <c r="I3360" s="1">
        <f t="shared" si="52"/>
        <v>0.192708836452305</v>
      </c>
    </row>
    <row r="3361" ht="15.75" customHeight="1" spans="1:9">
      <c r="A3361" s="3" t="s">
        <v>3378</v>
      </c>
      <c r="B3361" s="5">
        <v>45350</v>
      </c>
      <c r="C3361" s="4" t="s">
        <v>13</v>
      </c>
      <c r="D3361" s="6" t="s">
        <v>26</v>
      </c>
      <c r="E3361" s="3">
        <v>2450.53</v>
      </c>
      <c r="F3361" s="3">
        <v>1</v>
      </c>
      <c r="G3361" s="3">
        <v>17</v>
      </c>
      <c r="H3361" s="3">
        <v>1499.13</v>
      </c>
      <c r="I3361" s="1">
        <f t="shared" si="52"/>
        <v>0.611757456550216</v>
      </c>
    </row>
    <row r="3362" ht="15.75" customHeight="1" spans="1:9">
      <c r="A3362" s="3" t="s">
        <v>3379</v>
      </c>
      <c r="B3362" s="5">
        <v>45470</v>
      </c>
      <c r="C3362" s="4" t="s">
        <v>13</v>
      </c>
      <c r="D3362" s="6" t="s">
        <v>21</v>
      </c>
      <c r="E3362" s="3">
        <v>2135.16</v>
      </c>
      <c r="F3362" s="3">
        <v>7</v>
      </c>
      <c r="G3362" s="3">
        <v>16</v>
      </c>
      <c r="H3362" s="3">
        <v>701.8</v>
      </c>
      <c r="I3362" s="1">
        <f t="shared" si="52"/>
        <v>0.328687311489537</v>
      </c>
    </row>
    <row r="3363" ht="15.75" customHeight="1" spans="1:9">
      <c r="A3363" s="3" t="s">
        <v>3380</v>
      </c>
      <c r="B3363" s="5">
        <v>45541</v>
      </c>
      <c r="C3363" s="4" t="s">
        <v>10</v>
      </c>
      <c r="D3363" s="6" t="s">
        <v>26</v>
      </c>
      <c r="E3363" s="3">
        <v>4304.57</v>
      </c>
      <c r="F3363" s="3">
        <v>28</v>
      </c>
      <c r="G3363" s="3">
        <v>13</v>
      </c>
      <c r="H3363" s="3">
        <v>1863.71</v>
      </c>
      <c r="I3363" s="1">
        <f t="shared" si="52"/>
        <v>0.432960783539355</v>
      </c>
    </row>
    <row r="3364" ht="15.75" customHeight="1" spans="1:9">
      <c r="A3364" s="3" t="s">
        <v>3381</v>
      </c>
      <c r="B3364" s="5">
        <v>45194</v>
      </c>
      <c r="C3364" s="4" t="s">
        <v>20</v>
      </c>
      <c r="D3364" s="6" t="s">
        <v>28</v>
      </c>
      <c r="E3364" s="3">
        <v>4782.06</v>
      </c>
      <c r="F3364" s="3">
        <v>14</v>
      </c>
      <c r="G3364" s="3">
        <v>20</v>
      </c>
      <c r="H3364" s="3">
        <v>235.35</v>
      </c>
      <c r="I3364" s="1">
        <f t="shared" si="52"/>
        <v>0.049215191779275</v>
      </c>
    </row>
    <row r="3365" ht="15.75" customHeight="1" spans="1:9">
      <c r="A3365" s="3" t="s">
        <v>3382</v>
      </c>
      <c r="B3365" s="5">
        <v>45241</v>
      </c>
      <c r="C3365" s="4" t="s">
        <v>20</v>
      </c>
      <c r="D3365" s="6" t="s">
        <v>28</v>
      </c>
      <c r="E3365" s="3">
        <v>3478.83</v>
      </c>
      <c r="F3365" s="3">
        <v>13</v>
      </c>
      <c r="G3365" s="3">
        <v>25</v>
      </c>
      <c r="H3365" s="3">
        <v>736</v>
      </c>
      <c r="I3365" s="1">
        <f t="shared" si="52"/>
        <v>0.21156538261427</v>
      </c>
    </row>
    <row r="3366" ht="15.75" customHeight="1" spans="1:9">
      <c r="A3366" s="3" t="s">
        <v>3383</v>
      </c>
      <c r="B3366" s="5">
        <v>45582</v>
      </c>
      <c r="C3366" s="4" t="s">
        <v>10</v>
      </c>
      <c r="D3366" s="6" t="s">
        <v>28</v>
      </c>
      <c r="E3366" s="3">
        <v>553.11</v>
      </c>
      <c r="F3366" s="3">
        <v>9</v>
      </c>
      <c r="G3366" s="3">
        <v>35</v>
      </c>
      <c r="H3366" s="3">
        <v>216.43</v>
      </c>
      <c r="I3366" s="1">
        <f t="shared" si="52"/>
        <v>0.391296487136374</v>
      </c>
    </row>
    <row r="3367" ht="15.75" customHeight="1" spans="1:9">
      <c r="A3367" s="3" t="s">
        <v>3384</v>
      </c>
      <c r="B3367" s="5">
        <v>45525</v>
      </c>
      <c r="C3367" s="4" t="s">
        <v>20</v>
      </c>
      <c r="D3367" s="6" t="s">
        <v>26</v>
      </c>
      <c r="E3367" s="3">
        <v>3938.69</v>
      </c>
      <c r="F3367" s="3">
        <v>22</v>
      </c>
      <c r="G3367" s="3">
        <v>41</v>
      </c>
      <c r="H3367" s="3">
        <v>1015.67</v>
      </c>
      <c r="I3367" s="1">
        <f t="shared" si="52"/>
        <v>0.257870002462748</v>
      </c>
    </row>
    <row r="3368" ht="15.75" customHeight="1" spans="1:9">
      <c r="A3368" s="3" t="s">
        <v>3385</v>
      </c>
      <c r="B3368" s="5">
        <v>45577</v>
      </c>
      <c r="C3368" s="4" t="s">
        <v>10</v>
      </c>
      <c r="D3368" s="6" t="s">
        <v>28</v>
      </c>
      <c r="E3368" s="3">
        <v>2142.14</v>
      </c>
      <c r="F3368" s="3">
        <v>48</v>
      </c>
      <c r="G3368" s="3">
        <v>26</v>
      </c>
      <c r="H3368" s="3">
        <v>488.29</v>
      </c>
      <c r="I3368" s="1">
        <f t="shared" si="52"/>
        <v>0.227944952244018</v>
      </c>
    </row>
    <row r="3369" ht="15.75" customHeight="1" spans="1:9">
      <c r="A3369" s="3" t="s">
        <v>3386</v>
      </c>
      <c r="B3369" s="5">
        <v>44986</v>
      </c>
      <c r="C3369" s="4" t="s">
        <v>10</v>
      </c>
      <c r="D3369" s="6" t="s">
        <v>21</v>
      </c>
      <c r="E3369" s="3">
        <v>3176.95</v>
      </c>
      <c r="F3369" s="3">
        <v>47</v>
      </c>
      <c r="G3369" s="3">
        <v>21</v>
      </c>
      <c r="H3369" s="3">
        <v>1588.98</v>
      </c>
      <c r="I3369" s="1">
        <f t="shared" si="52"/>
        <v>0.500158957490675</v>
      </c>
    </row>
    <row r="3370" ht="15.75" customHeight="1" spans="1:9">
      <c r="A3370" s="3" t="s">
        <v>3387</v>
      </c>
      <c r="B3370" s="5">
        <v>45008</v>
      </c>
      <c r="C3370" s="4" t="s">
        <v>10</v>
      </c>
      <c r="D3370" s="6" t="s">
        <v>28</v>
      </c>
      <c r="E3370" s="3">
        <v>4643.45</v>
      </c>
      <c r="F3370" s="3">
        <v>13</v>
      </c>
      <c r="G3370" s="3">
        <v>1</v>
      </c>
      <c r="H3370" s="3">
        <v>1261.87</v>
      </c>
      <c r="I3370" s="1">
        <f t="shared" si="52"/>
        <v>0.271752683888057</v>
      </c>
    </row>
    <row r="3371" ht="15.75" customHeight="1" spans="1:9">
      <c r="A3371" s="3" t="s">
        <v>3388</v>
      </c>
      <c r="B3371" s="5">
        <v>45457</v>
      </c>
      <c r="C3371" s="4" t="s">
        <v>10</v>
      </c>
      <c r="D3371" s="6" t="s">
        <v>28</v>
      </c>
      <c r="E3371" s="3">
        <v>1584.27</v>
      </c>
      <c r="F3371" s="3">
        <v>14</v>
      </c>
      <c r="G3371" s="3">
        <v>32</v>
      </c>
      <c r="H3371" s="3">
        <v>1603.97</v>
      </c>
      <c r="I3371" s="1">
        <f t="shared" si="52"/>
        <v>1.01243474912736</v>
      </c>
    </row>
    <row r="3372" ht="15.75" customHeight="1" spans="1:9">
      <c r="A3372" s="3" t="s">
        <v>3389</v>
      </c>
      <c r="B3372" s="5">
        <v>45059</v>
      </c>
      <c r="C3372" s="4" t="s">
        <v>13</v>
      </c>
      <c r="D3372" s="6" t="s">
        <v>26</v>
      </c>
      <c r="E3372" s="3">
        <v>779.7</v>
      </c>
      <c r="F3372" s="3">
        <v>49</v>
      </c>
      <c r="G3372" s="3">
        <v>8</v>
      </c>
      <c r="H3372" s="3">
        <v>915.88</v>
      </c>
      <c r="I3372" s="1">
        <f t="shared" si="52"/>
        <v>1.17465691932795</v>
      </c>
    </row>
    <row r="3373" ht="15.75" customHeight="1" spans="1:9">
      <c r="A3373" s="3" t="s">
        <v>3390</v>
      </c>
      <c r="B3373" s="5">
        <v>44921</v>
      </c>
      <c r="C3373" s="4" t="s">
        <v>10</v>
      </c>
      <c r="D3373" s="6" t="s">
        <v>21</v>
      </c>
      <c r="E3373" s="3">
        <v>122.44</v>
      </c>
      <c r="F3373" s="3">
        <v>18</v>
      </c>
      <c r="G3373" s="3">
        <v>8</v>
      </c>
      <c r="H3373" s="3">
        <v>377.99</v>
      </c>
      <c r="I3373" s="1">
        <f t="shared" si="52"/>
        <v>3.08714472394642</v>
      </c>
    </row>
    <row r="3374" ht="15.75" customHeight="1" spans="1:9">
      <c r="A3374" s="3" t="s">
        <v>3391</v>
      </c>
      <c r="B3374" s="5">
        <v>45282</v>
      </c>
      <c r="C3374" s="4" t="s">
        <v>13</v>
      </c>
      <c r="D3374" s="6" t="s">
        <v>26</v>
      </c>
      <c r="E3374" s="3">
        <v>629.25</v>
      </c>
      <c r="F3374" s="3">
        <v>19</v>
      </c>
      <c r="G3374" s="3">
        <v>37</v>
      </c>
      <c r="H3374" s="3">
        <v>1462.21</v>
      </c>
      <c r="I3374" s="1">
        <f t="shared" si="52"/>
        <v>2.32373460468812</v>
      </c>
    </row>
    <row r="3375" ht="15.75" customHeight="1" spans="1:9">
      <c r="A3375" s="3" t="s">
        <v>3392</v>
      </c>
      <c r="B3375" s="5">
        <v>45397</v>
      </c>
      <c r="C3375" s="4" t="s">
        <v>13</v>
      </c>
      <c r="D3375" s="6" t="s">
        <v>23</v>
      </c>
      <c r="E3375" s="3">
        <v>913.95</v>
      </c>
      <c r="F3375" s="3">
        <v>2</v>
      </c>
      <c r="G3375" s="3">
        <v>16</v>
      </c>
      <c r="H3375" s="3">
        <v>855.46</v>
      </c>
      <c r="I3375" s="1">
        <f t="shared" si="52"/>
        <v>0.936003063624925</v>
      </c>
    </row>
    <row r="3376" ht="15.75" customHeight="1" spans="1:9">
      <c r="A3376" s="3" t="s">
        <v>3393</v>
      </c>
      <c r="B3376" s="5">
        <v>45235</v>
      </c>
      <c r="C3376" s="4" t="s">
        <v>16</v>
      </c>
      <c r="D3376" s="6" t="s">
        <v>23</v>
      </c>
      <c r="E3376" s="3">
        <v>4180.58</v>
      </c>
      <c r="F3376" s="3">
        <v>40</v>
      </c>
      <c r="G3376" s="3">
        <v>10</v>
      </c>
      <c r="H3376" s="3">
        <v>1644.75</v>
      </c>
      <c r="I3376" s="1">
        <f t="shared" si="52"/>
        <v>0.393426270995891</v>
      </c>
    </row>
    <row r="3377" ht="15.75" customHeight="1" spans="1:9">
      <c r="A3377" s="3" t="s">
        <v>3394</v>
      </c>
      <c r="B3377" s="5">
        <v>45599</v>
      </c>
      <c r="C3377" s="4" t="s">
        <v>10</v>
      </c>
      <c r="D3377" s="6" t="s">
        <v>23</v>
      </c>
      <c r="E3377" s="3">
        <v>195.69</v>
      </c>
      <c r="F3377" s="3">
        <v>25</v>
      </c>
      <c r="G3377" s="3">
        <v>30</v>
      </c>
      <c r="H3377" s="3">
        <v>106.59</v>
      </c>
      <c r="I3377" s="1">
        <f t="shared" si="52"/>
        <v>0.54468802698145</v>
      </c>
    </row>
    <row r="3378" ht="15.75" customHeight="1" spans="1:9">
      <c r="A3378" s="3" t="s">
        <v>3395</v>
      </c>
      <c r="B3378" s="5">
        <v>45171</v>
      </c>
      <c r="C3378" s="4" t="s">
        <v>10</v>
      </c>
      <c r="D3378" s="6" t="s">
        <v>38</v>
      </c>
      <c r="E3378" s="3">
        <v>544.59</v>
      </c>
      <c r="F3378" s="3">
        <v>2</v>
      </c>
      <c r="G3378" s="3">
        <v>23</v>
      </c>
      <c r="H3378" s="3">
        <v>377.61</v>
      </c>
      <c r="I3378" s="1">
        <f t="shared" si="52"/>
        <v>0.693384013661654</v>
      </c>
    </row>
    <row r="3379" ht="15.75" customHeight="1" spans="1:9">
      <c r="A3379" s="3" t="s">
        <v>3396</v>
      </c>
      <c r="B3379" s="5">
        <v>44890</v>
      </c>
      <c r="C3379" s="4" t="s">
        <v>13</v>
      </c>
      <c r="D3379" s="6" t="s">
        <v>26</v>
      </c>
      <c r="E3379" s="3">
        <v>1947.08</v>
      </c>
      <c r="F3379" s="3">
        <v>10</v>
      </c>
      <c r="G3379" s="3">
        <v>45</v>
      </c>
      <c r="H3379" s="3">
        <v>769.1</v>
      </c>
      <c r="I3379" s="1">
        <f t="shared" si="52"/>
        <v>0.395001746204573</v>
      </c>
    </row>
    <row r="3380" ht="15.75" customHeight="1" spans="1:9">
      <c r="A3380" s="3" t="s">
        <v>3397</v>
      </c>
      <c r="B3380" s="5">
        <v>44995</v>
      </c>
      <c r="C3380" s="4" t="s">
        <v>20</v>
      </c>
      <c r="D3380" s="6" t="s">
        <v>28</v>
      </c>
      <c r="E3380" s="3">
        <v>4648.93</v>
      </c>
      <c r="F3380" s="3">
        <v>23</v>
      </c>
      <c r="G3380" s="3">
        <v>45</v>
      </c>
      <c r="H3380" s="3">
        <v>374.46</v>
      </c>
      <c r="I3380" s="1">
        <f t="shared" si="52"/>
        <v>0.0805475668594709</v>
      </c>
    </row>
    <row r="3381" ht="15.75" customHeight="1" spans="1:9">
      <c r="A3381" s="3" t="s">
        <v>3398</v>
      </c>
      <c r="B3381" s="5">
        <v>45363</v>
      </c>
      <c r="C3381" s="4" t="s">
        <v>16</v>
      </c>
      <c r="D3381" s="6" t="s">
        <v>26</v>
      </c>
      <c r="E3381" s="3">
        <v>3597.16</v>
      </c>
      <c r="F3381" s="3">
        <v>15</v>
      </c>
      <c r="G3381" s="3">
        <v>33</v>
      </c>
      <c r="H3381" s="3">
        <v>454.6</v>
      </c>
      <c r="I3381" s="1">
        <f t="shared" si="52"/>
        <v>0.126377475564056</v>
      </c>
    </row>
    <row r="3382" ht="15.75" customHeight="1" spans="1:9">
      <c r="A3382" s="3" t="s">
        <v>3399</v>
      </c>
      <c r="B3382" s="5">
        <v>45233</v>
      </c>
      <c r="C3382" s="4" t="s">
        <v>16</v>
      </c>
      <c r="D3382" s="6" t="s">
        <v>21</v>
      </c>
      <c r="E3382" s="3">
        <v>3602.98</v>
      </c>
      <c r="F3382" s="3">
        <v>7</v>
      </c>
      <c r="G3382" s="3">
        <v>17</v>
      </c>
      <c r="H3382" s="3">
        <v>128.62</v>
      </c>
      <c r="I3382" s="1">
        <f t="shared" si="52"/>
        <v>0.0356982275782824</v>
      </c>
    </row>
    <row r="3383" ht="15.75" customHeight="1" spans="1:9">
      <c r="A3383" s="3" t="s">
        <v>3400</v>
      </c>
      <c r="B3383" s="5">
        <v>45047</v>
      </c>
      <c r="C3383" s="4" t="s">
        <v>20</v>
      </c>
      <c r="D3383" s="6" t="s">
        <v>23</v>
      </c>
      <c r="E3383" s="3">
        <v>524.3</v>
      </c>
      <c r="F3383" s="3">
        <v>5</v>
      </c>
      <c r="G3383" s="3">
        <v>13</v>
      </c>
      <c r="H3383" s="3">
        <v>340.88</v>
      </c>
      <c r="I3383" s="1">
        <f t="shared" si="52"/>
        <v>0.650162120923136</v>
      </c>
    </row>
    <row r="3384" ht="15.75" customHeight="1" spans="1:9">
      <c r="A3384" s="3" t="s">
        <v>3401</v>
      </c>
      <c r="B3384" s="5">
        <v>45262</v>
      </c>
      <c r="C3384" s="4" t="s">
        <v>20</v>
      </c>
      <c r="D3384" s="6" t="s">
        <v>38</v>
      </c>
      <c r="E3384" s="3">
        <v>1617.57</v>
      </c>
      <c r="F3384" s="3">
        <v>36</v>
      </c>
      <c r="G3384" s="3">
        <v>28</v>
      </c>
      <c r="H3384" s="3">
        <v>553.5</v>
      </c>
      <c r="I3384" s="1">
        <f t="shared" si="52"/>
        <v>0.342179936571524</v>
      </c>
    </row>
    <row r="3385" ht="15.75" customHeight="1" spans="1:9">
      <c r="A3385" s="3" t="s">
        <v>3402</v>
      </c>
      <c r="B3385" s="5">
        <v>45463</v>
      </c>
      <c r="C3385" s="4" t="s">
        <v>16</v>
      </c>
      <c r="D3385" s="6" t="s">
        <v>23</v>
      </c>
      <c r="E3385" s="3">
        <v>2996.46</v>
      </c>
      <c r="F3385" s="3">
        <v>11</v>
      </c>
      <c r="G3385" s="3">
        <v>21</v>
      </c>
      <c r="H3385" s="3">
        <v>1604.11</v>
      </c>
      <c r="I3385" s="1">
        <f t="shared" si="52"/>
        <v>0.535335028667161</v>
      </c>
    </row>
    <row r="3386" ht="15.75" customHeight="1" spans="1:9">
      <c r="A3386" s="3" t="s">
        <v>3403</v>
      </c>
      <c r="B3386" s="5">
        <v>45178</v>
      </c>
      <c r="C3386" s="4" t="s">
        <v>20</v>
      </c>
      <c r="D3386" s="6" t="s">
        <v>23</v>
      </c>
      <c r="E3386" s="3">
        <v>1729.65</v>
      </c>
      <c r="F3386" s="3">
        <v>46</v>
      </c>
      <c r="G3386" s="3">
        <v>35</v>
      </c>
      <c r="H3386" s="3">
        <v>578.12</v>
      </c>
      <c r="I3386" s="1">
        <f t="shared" si="52"/>
        <v>0.334241031422542</v>
      </c>
    </row>
    <row r="3387" ht="15.75" customHeight="1" spans="1:9">
      <c r="A3387" s="3" t="s">
        <v>3404</v>
      </c>
      <c r="B3387" s="5">
        <v>45268</v>
      </c>
      <c r="C3387" s="4" t="s">
        <v>20</v>
      </c>
      <c r="D3387" s="6" t="s">
        <v>28</v>
      </c>
      <c r="E3387" s="3">
        <v>4962.94</v>
      </c>
      <c r="F3387" s="3">
        <v>49</v>
      </c>
      <c r="G3387" s="3">
        <v>1</v>
      </c>
      <c r="H3387" s="3">
        <v>660.29</v>
      </c>
      <c r="I3387" s="1">
        <f t="shared" si="52"/>
        <v>0.133044123039972</v>
      </c>
    </row>
    <row r="3388" ht="15.75" customHeight="1" spans="1:9">
      <c r="A3388" s="3" t="s">
        <v>3405</v>
      </c>
      <c r="B3388" s="5">
        <v>44960</v>
      </c>
      <c r="C3388" s="4" t="s">
        <v>10</v>
      </c>
      <c r="D3388" s="6" t="s">
        <v>21</v>
      </c>
      <c r="E3388" s="3">
        <v>2089.99</v>
      </c>
      <c r="F3388" s="3">
        <v>46</v>
      </c>
      <c r="G3388" s="3">
        <v>35</v>
      </c>
      <c r="H3388" s="3">
        <v>1694.56</v>
      </c>
      <c r="I3388" s="1">
        <f t="shared" si="52"/>
        <v>0.810798137790133</v>
      </c>
    </row>
    <row r="3389" ht="15.75" customHeight="1" spans="1:9">
      <c r="A3389" s="3" t="s">
        <v>3406</v>
      </c>
      <c r="B3389" s="5">
        <v>45282</v>
      </c>
      <c r="C3389" s="4" t="s">
        <v>13</v>
      </c>
      <c r="D3389" s="6" t="s">
        <v>38</v>
      </c>
      <c r="E3389" s="3">
        <v>2962.8</v>
      </c>
      <c r="F3389" s="3">
        <v>44</v>
      </c>
      <c r="G3389" s="3">
        <v>5</v>
      </c>
      <c r="H3389" s="3">
        <v>1654</v>
      </c>
      <c r="I3389" s="1">
        <f t="shared" si="52"/>
        <v>0.558255704063723</v>
      </c>
    </row>
    <row r="3390" ht="15.75" customHeight="1" spans="1:9">
      <c r="A3390" s="3" t="s">
        <v>3407</v>
      </c>
      <c r="B3390" s="5">
        <v>45472</v>
      </c>
      <c r="C3390" s="4" t="s">
        <v>16</v>
      </c>
      <c r="D3390" s="6" t="s">
        <v>38</v>
      </c>
      <c r="E3390" s="3">
        <v>1067.72</v>
      </c>
      <c r="F3390" s="3">
        <v>40</v>
      </c>
      <c r="G3390" s="3">
        <v>31</v>
      </c>
      <c r="H3390" s="3">
        <v>286.75</v>
      </c>
      <c r="I3390" s="1">
        <f t="shared" si="52"/>
        <v>0.268562919117372</v>
      </c>
    </row>
    <row r="3391" ht="15.75" customHeight="1" spans="1:9">
      <c r="A3391" s="3" t="s">
        <v>3408</v>
      </c>
      <c r="B3391" s="5">
        <v>45392</v>
      </c>
      <c r="C3391" s="4" t="s">
        <v>10</v>
      </c>
      <c r="D3391" s="6" t="s">
        <v>23</v>
      </c>
      <c r="E3391" s="3">
        <v>703.08</v>
      </c>
      <c r="F3391" s="3">
        <v>32</v>
      </c>
      <c r="G3391" s="3">
        <v>19</v>
      </c>
      <c r="H3391" s="3">
        <v>843.47</v>
      </c>
      <c r="I3391" s="1">
        <f t="shared" si="52"/>
        <v>1.19967855720544</v>
      </c>
    </row>
    <row r="3392" ht="15.75" customHeight="1" spans="1:9">
      <c r="A3392" s="3" t="s">
        <v>3409</v>
      </c>
      <c r="B3392" s="5">
        <v>44927</v>
      </c>
      <c r="C3392" s="4" t="s">
        <v>10</v>
      </c>
      <c r="D3392" s="6" t="s">
        <v>23</v>
      </c>
      <c r="E3392" s="3">
        <v>1583.59</v>
      </c>
      <c r="F3392" s="3">
        <v>16</v>
      </c>
      <c r="G3392" s="3">
        <v>40</v>
      </c>
      <c r="H3392" s="3">
        <v>1123.36</v>
      </c>
      <c r="I3392" s="1">
        <f t="shared" si="52"/>
        <v>0.709375532808366</v>
      </c>
    </row>
    <row r="3393" ht="15.75" customHeight="1" spans="1:9">
      <c r="A3393" s="3" t="s">
        <v>3410</v>
      </c>
      <c r="B3393" s="5">
        <v>45269</v>
      </c>
      <c r="C3393" s="4" t="s">
        <v>16</v>
      </c>
      <c r="D3393" s="6" t="s">
        <v>26</v>
      </c>
      <c r="E3393" s="3">
        <v>2304.05</v>
      </c>
      <c r="F3393" s="3">
        <v>24</v>
      </c>
      <c r="G3393" s="3">
        <v>46</v>
      </c>
      <c r="H3393" s="3">
        <v>563.41</v>
      </c>
      <c r="I3393" s="1">
        <f t="shared" si="52"/>
        <v>0.244530283630998</v>
      </c>
    </row>
    <row r="3394" ht="15.75" customHeight="1" spans="1:9">
      <c r="A3394" s="3" t="s">
        <v>3411</v>
      </c>
      <c r="B3394" s="5">
        <v>45093</v>
      </c>
      <c r="C3394" s="4" t="s">
        <v>20</v>
      </c>
      <c r="D3394" s="6" t="s">
        <v>21</v>
      </c>
      <c r="E3394" s="3">
        <v>1277.78</v>
      </c>
      <c r="F3394" s="3">
        <v>19</v>
      </c>
      <c r="G3394" s="3">
        <v>15</v>
      </c>
      <c r="H3394" s="3">
        <v>1624.44</v>
      </c>
      <c r="I3394" s="1">
        <f t="shared" si="52"/>
        <v>1.27129865861103</v>
      </c>
    </row>
    <row r="3395" ht="15.75" customHeight="1" spans="1:9">
      <c r="A3395" s="3" t="s">
        <v>3412</v>
      </c>
      <c r="B3395" s="5">
        <v>45538</v>
      </c>
      <c r="C3395" s="4" t="s">
        <v>10</v>
      </c>
      <c r="D3395" s="6" t="s">
        <v>23</v>
      </c>
      <c r="E3395" s="3">
        <v>432.59</v>
      </c>
      <c r="F3395" s="3">
        <v>34</v>
      </c>
      <c r="G3395" s="3">
        <v>25</v>
      </c>
      <c r="H3395" s="3">
        <v>194.48</v>
      </c>
      <c r="I3395" s="1">
        <f t="shared" ref="I3395:I3458" si="53">H3395/E3395</f>
        <v>0.449571187498555</v>
      </c>
    </row>
    <row r="3396" ht="15.75" customHeight="1" spans="1:9">
      <c r="A3396" s="3" t="s">
        <v>3413</v>
      </c>
      <c r="B3396" s="5">
        <v>44908</v>
      </c>
      <c r="C3396" s="4" t="s">
        <v>20</v>
      </c>
      <c r="D3396" s="6" t="s">
        <v>23</v>
      </c>
      <c r="E3396" s="3">
        <v>4629.39</v>
      </c>
      <c r="F3396" s="3">
        <v>42</v>
      </c>
      <c r="G3396" s="3">
        <v>9</v>
      </c>
      <c r="H3396" s="3">
        <v>1277.26</v>
      </c>
      <c r="I3396" s="1">
        <f t="shared" si="53"/>
        <v>0.275902440710331</v>
      </c>
    </row>
    <row r="3397" ht="15.75" customHeight="1" spans="1:9">
      <c r="A3397" s="3" t="s">
        <v>3414</v>
      </c>
      <c r="B3397" s="5">
        <v>45353</v>
      </c>
      <c r="C3397" s="4" t="s">
        <v>16</v>
      </c>
      <c r="D3397" s="6" t="s">
        <v>23</v>
      </c>
      <c r="E3397" s="3">
        <v>1556.03</v>
      </c>
      <c r="F3397" s="3">
        <v>25</v>
      </c>
      <c r="G3397" s="3">
        <v>29</v>
      </c>
      <c r="H3397" s="3">
        <v>404.02</v>
      </c>
      <c r="I3397" s="1">
        <f t="shared" si="53"/>
        <v>0.259647950232322</v>
      </c>
    </row>
    <row r="3398" ht="15.75" customHeight="1" spans="1:9">
      <c r="A3398" s="3" t="s">
        <v>3415</v>
      </c>
      <c r="B3398" s="5">
        <v>45323</v>
      </c>
      <c r="C3398" s="4" t="s">
        <v>16</v>
      </c>
      <c r="D3398" s="6" t="s">
        <v>28</v>
      </c>
      <c r="E3398" s="3">
        <v>1552.73</v>
      </c>
      <c r="F3398" s="3">
        <v>19</v>
      </c>
      <c r="G3398" s="3">
        <v>1</v>
      </c>
      <c r="H3398" s="3">
        <v>595.4</v>
      </c>
      <c r="I3398" s="1">
        <f t="shared" si="53"/>
        <v>0.383453659039241</v>
      </c>
    </row>
    <row r="3399" ht="15.75" customHeight="1" spans="1:9">
      <c r="A3399" s="3" t="s">
        <v>3416</v>
      </c>
      <c r="B3399" s="5">
        <v>45573</v>
      </c>
      <c r="C3399" s="4" t="s">
        <v>16</v>
      </c>
      <c r="D3399" s="6" t="s">
        <v>23</v>
      </c>
      <c r="E3399" s="3">
        <v>706.37</v>
      </c>
      <c r="F3399" s="3">
        <v>2</v>
      </c>
      <c r="G3399" s="3">
        <v>10</v>
      </c>
      <c r="H3399" s="3">
        <v>1503.71</v>
      </c>
      <c r="I3399" s="1">
        <f t="shared" si="53"/>
        <v>2.12878519755935</v>
      </c>
    </row>
    <row r="3400" ht="15.75" customHeight="1" spans="1:9">
      <c r="A3400" s="3" t="s">
        <v>3417</v>
      </c>
      <c r="B3400" s="5">
        <v>45107</v>
      </c>
      <c r="C3400" s="4" t="s">
        <v>10</v>
      </c>
      <c r="D3400" s="6" t="s">
        <v>23</v>
      </c>
      <c r="E3400" s="3">
        <v>3362.77</v>
      </c>
      <c r="F3400" s="3">
        <v>31</v>
      </c>
      <c r="G3400" s="3">
        <v>33</v>
      </c>
      <c r="H3400" s="3">
        <v>1732.07</v>
      </c>
      <c r="I3400" s="1">
        <f t="shared" si="53"/>
        <v>0.515072395673805</v>
      </c>
    </row>
    <row r="3401" ht="15.75" customHeight="1" spans="1:9">
      <c r="A3401" s="3" t="s">
        <v>3418</v>
      </c>
      <c r="B3401" s="5">
        <v>44958</v>
      </c>
      <c r="C3401" s="4" t="s">
        <v>10</v>
      </c>
      <c r="D3401" s="6" t="s">
        <v>23</v>
      </c>
      <c r="E3401" s="3">
        <v>520.71</v>
      </c>
      <c r="F3401" s="3">
        <v>13</v>
      </c>
      <c r="G3401" s="3">
        <v>32</v>
      </c>
      <c r="H3401" s="3">
        <v>555.04</v>
      </c>
      <c r="I3401" s="1">
        <f t="shared" si="53"/>
        <v>1.06592921203741</v>
      </c>
    </row>
    <row r="3402" ht="15.75" customHeight="1" spans="1:9">
      <c r="A3402" s="3" t="s">
        <v>3419</v>
      </c>
      <c r="B3402" s="5">
        <v>44890</v>
      </c>
      <c r="C3402" s="4" t="s">
        <v>16</v>
      </c>
      <c r="D3402" s="6" t="s">
        <v>23</v>
      </c>
      <c r="E3402" s="3">
        <v>1003.33</v>
      </c>
      <c r="F3402" s="3">
        <v>18</v>
      </c>
      <c r="G3402" s="3">
        <v>44</v>
      </c>
      <c r="H3402" s="3">
        <v>710.92</v>
      </c>
      <c r="I3402" s="1">
        <f t="shared" si="53"/>
        <v>0.708560493556457</v>
      </c>
    </row>
    <row r="3403" ht="15.75" customHeight="1" spans="1:9">
      <c r="A3403" s="3" t="s">
        <v>3420</v>
      </c>
      <c r="B3403" s="5">
        <v>45241</v>
      </c>
      <c r="C3403" s="4" t="s">
        <v>20</v>
      </c>
      <c r="D3403" s="6" t="s">
        <v>21</v>
      </c>
      <c r="E3403" s="3">
        <v>1344.45</v>
      </c>
      <c r="F3403" s="3">
        <v>4</v>
      </c>
      <c r="G3403" s="3">
        <v>3</v>
      </c>
      <c r="H3403" s="3">
        <v>1122.75</v>
      </c>
      <c r="I3403" s="1">
        <f t="shared" si="53"/>
        <v>0.835099854959277</v>
      </c>
    </row>
    <row r="3404" ht="15.75" customHeight="1" spans="1:9">
      <c r="A3404" s="3" t="s">
        <v>3421</v>
      </c>
      <c r="B3404" s="5">
        <v>45239</v>
      </c>
      <c r="C3404" s="4" t="s">
        <v>16</v>
      </c>
      <c r="D3404" s="6" t="s">
        <v>26</v>
      </c>
      <c r="E3404" s="3">
        <v>1237.27</v>
      </c>
      <c r="F3404" s="3">
        <v>6</v>
      </c>
      <c r="G3404" s="3">
        <v>28</v>
      </c>
      <c r="H3404" s="3">
        <v>1262.42</v>
      </c>
      <c r="I3404" s="1">
        <f t="shared" si="53"/>
        <v>1.02032701027262</v>
      </c>
    </row>
    <row r="3405" ht="15.75" customHeight="1" spans="1:9">
      <c r="A3405" s="3" t="s">
        <v>3422</v>
      </c>
      <c r="B3405" s="5">
        <v>45444</v>
      </c>
      <c r="C3405" s="4" t="s">
        <v>10</v>
      </c>
      <c r="D3405" s="6" t="s">
        <v>23</v>
      </c>
      <c r="E3405" s="3">
        <v>1612.11</v>
      </c>
      <c r="F3405" s="3">
        <v>27</v>
      </c>
      <c r="G3405" s="3">
        <v>26</v>
      </c>
      <c r="H3405" s="3">
        <v>111.92</v>
      </c>
      <c r="I3405" s="1">
        <f t="shared" si="53"/>
        <v>0.0694245429902426</v>
      </c>
    </row>
    <row r="3406" ht="15.75" customHeight="1" spans="1:9">
      <c r="A3406" s="3" t="s">
        <v>3423</v>
      </c>
      <c r="B3406" s="5">
        <v>45278</v>
      </c>
      <c r="C3406" s="4" t="s">
        <v>16</v>
      </c>
      <c r="D3406" s="6" t="s">
        <v>26</v>
      </c>
      <c r="E3406" s="3">
        <v>3810.92</v>
      </c>
      <c r="F3406" s="3">
        <v>18</v>
      </c>
      <c r="G3406" s="3">
        <v>40</v>
      </c>
      <c r="H3406" s="3">
        <v>682.59</v>
      </c>
      <c r="I3406" s="1">
        <f t="shared" si="53"/>
        <v>0.179114229634839</v>
      </c>
    </row>
    <row r="3407" ht="15.75" customHeight="1" spans="1:9">
      <c r="A3407" s="3" t="s">
        <v>3424</v>
      </c>
      <c r="B3407" s="5">
        <v>45342</v>
      </c>
      <c r="C3407" s="4" t="s">
        <v>13</v>
      </c>
      <c r="D3407" s="6" t="s">
        <v>26</v>
      </c>
      <c r="E3407" s="3">
        <v>3744.64</v>
      </c>
      <c r="F3407" s="3">
        <v>34</v>
      </c>
      <c r="G3407" s="3">
        <v>39</v>
      </c>
      <c r="H3407" s="3">
        <v>250.73</v>
      </c>
      <c r="I3407" s="1">
        <f t="shared" si="53"/>
        <v>0.0669570372585883</v>
      </c>
    </row>
    <row r="3408" ht="15.75" customHeight="1" spans="1:9">
      <c r="A3408" s="3" t="s">
        <v>3425</v>
      </c>
      <c r="B3408" s="5">
        <v>45348</v>
      </c>
      <c r="C3408" s="4" t="s">
        <v>20</v>
      </c>
      <c r="D3408" s="6" t="s">
        <v>21</v>
      </c>
      <c r="E3408" s="3">
        <v>2925.11</v>
      </c>
      <c r="F3408" s="3">
        <v>10</v>
      </c>
      <c r="G3408" s="3">
        <v>46</v>
      </c>
      <c r="H3408" s="3">
        <v>1659.23</v>
      </c>
      <c r="I3408" s="1">
        <f t="shared" si="53"/>
        <v>0.567236787676361</v>
      </c>
    </row>
    <row r="3409" ht="15.75" customHeight="1" spans="1:9">
      <c r="A3409" s="3" t="s">
        <v>3426</v>
      </c>
      <c r="B3409" s="5">
        <v>45433</v>
      </c>
      <c r="C3409" s="4" t="s">
        <v>20</v>
      </c>
      <c r="D3409" s="6" t="s">
        <v>21</v>
      </c>
      <c r="E3409" s="3">
        <v>916.39</v>
      </c>
      <c r="F3409" s="3">
        <v>45</v>
      </c>
      <c r="G3409" s="3">
        <v>3</v>
      </c>
      <c r="H3409" s="3">
        <v>1465.24</v>
      </c>
      <c r="I3409" s="1">
        <f t="shared" si="53"/>
        <v>1.59892622136863</v>
      </c>
    </row>
    <row r="3410" ht="15.75" customHeight="1" spans="1:9">
      <c r="A3410" s="3" t="s">
        <v>3427</v>
      </c>
      <c r="B3410" s="5">
        <v>45198</v>
      </c>
      <c r="C3410" s="4" t="s">
        <v>10</v>
      </c>
      <c r="D3410" s="6" t="s">
        <v>38</v>
      </c>
      <c r="E3410" s="3">
        <v>4246.1</v>
      </c>
      <c r="F3410" s="3">
        <v>34</v>
      </c>
      <c r="G3410" s="3">
        <v>25</v>
      </c>
      <c r="H3410" s="3">
        <v>1359.26</v>
      </c>
      <c r="I3410" s="1">
        <f t="shared" si="53"/>
        <v>0.320119639198323</v>
      </c>
    </row>
    <row r="3411" ht="15.75" customHeight="1" spans="1:9">
      <c r="A3411" s="3" t="s">
        <v>3428</v>
      </c>
      <c r="B3411" s="5">
        <v>45450</v>
      </c>
      <c r="C3411" s="4" t="s">
        <v>10</v>
      </c>
      <c r="D3411" s="6" t="s">
        <v>38</v>
      </c>
      <c r="E3411" s="3">
        <v>887.65</v>
      </c>
      <c r="F3411" s="3">
        <v>2</v>
      </c>
      <c r="G3411" s="3">
        <v>25</v>
      </c>
      <c r="H3411" s="3">
        <v>1913.95</v>
      </c>
      <c r="I3411" s="1">
        <f t="shared" si="53"/>
        <v>2.15619895228975</v>
      </c>
    </row>
    <row r="3412" ht="15.75" customHeight="1" spans="1:9">
      <c r="A3412" s="3" t="s">
        <v>3429</v>
      </c>
      <c r="B3412" s="5">
        <v>45421</v>
      </c>
      <c r="C3412" s="4" t="s">
        <v>13</v>
      </c>
      <c r="D3412" s="6" t="s">
        <v>26</v>
      </c>
      <c r="E3412" s="3">
        <v>3614.2</v>
      </c>
      <c r="F3412" s="3">
        <v>49</v>
      </c>
      <c r="G3412" s="3">
        <v>34</v>
      </c>
      <c r="H3412" s="3">
        <v>1676.25</v>
      </c>
      <c r="I3412" s="1">
        <f t="shared" si="53"/>
        <v>0.463795584084998</v>
      </c>
    </row>
    <row r="3413" ht="15.75" customHeight="1" spans="1:9">
      <c r="A3413" s="3" t="s">
        <v>3430</v>
      </c>
      <c r="B3413" s="5">
        <v>45312</v>
      </c>
      <c r="C3413" s="4" t="s">
        <v>16</v>
      </c>
      <c r="D3413" s="6" t="s">
        <v>21</v>
      </c>
      <c r="E3413" s="3">
        <v>3600.64</v>
      </c>
      <c r="F3413" s="3">
        <v>25</v>
      </c>
      <c r="G3413" s="3">
        <v>6</v>
      </c>
      <c r="H3413" s="3">
        <v>445.69</v>
      </c>
      <c r="I3413" s="1">
        <f t="shared" si="53"/>
        <v>0.123780772307145</v>
      </c>
    </row>
    <row r="3414" ht="15.75" customHeight="1" spans="1:9">
      <c r="A3414" s="3" t="s">
        <v>3431</v>
      </c>
      <c r="B3414" s="5">
        <v>45165</v>
      </c>
      <c r="C3414" s="4" t="s">
        <v>20</v>
      </c>
      <c r="D3414" s="6" t="s">
        <v>23</v>
      </c>
      <c r="E3414" s="3">
        <v>1566.53</v>
      </c>
      <c r="F3414" s="3">
        <v>28</v>
      </c>
      <c r="G3414" s="3">
        <v>30</v>
      </c>
      <c r="H3414" s="3">
        <v>879.19</v>
      </c>
      <c r="I3414" s="1">
        <f t="shared" si="53"/>
        <v>0.561234065099296</v>
      </c>
    </row>
    <row r="3415" ht="15.75" customHeight="1" spans="1:9">
      <c r="A3415" s="3" t="s">
        <v>3432</v>
      </c>
      <c r="B3415" s="5">
        <v>44950</v>
      </c>
      <c r="C3415" s="4" t="s">
        <v>10</v>
      </c>
      <c r="D3415" s="6" t="s">
        <v>21</v>
      </c>
      <c r="E3415" s="3">
        <v>234.62</v>
      </c>
      <c r="F3415" s="3">
        <v>17</v>
      </c>
      <c r="G3415" s="3">
        <v>29</v>
      </c>
      <c r="H3415" s="3">
        <v>817.22</v>
      </c>
      <c r="I3415" s="1">
        <f t="shared" si="53"/>
        <v>3.483164265621</v>
      </c>
    </row>
    <row r="3416" ht="15.75" customHeight="1" spans="1:9">
      <c r="A3416" s="3" t="s">
        <v>3433</v>
      </c>
      <c r="B3416" s="5">
        <v>45133</v>
      </c>
      <c r="C3416" s="4" t="s">
        <v>20</v>
      </c>
      <c r="D3416" s="6" t="s">
        <v>21</v>
      </c>
      <c r="E3416" s="3">
        <v>2122.6</v>
      </c>
      <c r="F3416" s="3">
        <v>24</v>
      </c>
      <c r="G3416" s="3">
        <v>45</v>
      </c>
      <c r="H3416" s="3">
        <v>385.28</v>
      </c>
      <c r="I3416" s="1">
        <f t="shared" si="53"/>
        <v>0.181513238481108</v>
      </c>
    </row>
    <row r="3417" ht="15.75" customHeight="1" spans="1:9">
      <c r="A3417" s="3" t="s">
        <v>3434</v>
      </c>
      <c r="B3417" s="5">
        <v>45180</v>
      </c>
      <c r="C3417" s="4" t="s">
        <v>13</v>
      </c>
      <c r="D3417" s="6" t="s">
        <v>21</v>
      </c>
      <c r="E3417" s="3">
        <v>1440.49</v>
      </c>
      <c r="F3417" s="3">
        <v>13</v>
      </c>
      <c r="G3417" s="3">
        <v>20</v>
      </c>
      <c r="H3417" s="3">
        <v>189.19</v>
      </c>
      <c r="I3417" s="1">
        <f t="shared" si="53"/>
        <v>0.131337253295754</v>
      </c>
    </row>
    <row r="3418" ht="15.75" customHeight="1" spans="1:9">
      <c r="A3418" s="3" t="s">
        <v>3435</v>
      </c>
      <c r="B3418" s="5">
        <v>45456</v>
      </c>
      <c r="C3418" s="4" t="s">
        <v>13</v>
      </c>
      <c r="D3418" s="6" t="s">
        <v>38</v>
      </c>
      <c r="E3418" s="3">
        <v>2572.83</v>
      </c>
      <c r="F3418" s="3">
        <v>28</v>
      </c>
      <c r="G3418" s="3">
        <v>17</v>
      </c>
      <c r="H3418" s="3">
        <v>1922.33</v>
      </c>
      <c r="I3418" s="1">
        <f t="shared" si="53"/>
        <v>0.747165572540743</v>
      </c>
    </row>
    <row r="3419" ht="15.75" customHeight="1" spans="1:9">
      <c r="A3419" s="3" t="s">
        <v>3436</v>
      </c>
      <c r="B3419" s="5">
        <v>45127</v>
      </c>
      <c r="C3419" s="4" t="s">
        <v>20</v>
      </c>
      <c r="D3419" s="6" t="s">
        <v>21</v>
      </c>
      <c r="E3419" s="3">
        <v>4248.35</v>
      </c>
      <c r="F3419" s="3">
        <v>14</v>
      </c>
      <c r="G3419" s="3">
        <v>43</v>
      </c>
      <c r="H3419" s="3">
        <v>112.48</v>
      </c>
      <c r="I3419" s="1">
        <f t="shared" si="53"/>
        <v>0.0264761613332235</v>
      </c>
    </row>
    <row r="3420" ht="15.75" customHeight="1" spans="1:9">
      <c r="A3420" s="3" t="s">
        <v>3437</v>
      </c>
      <c r="B3420" s="5">
        <v>45011</v>
      </c>
      <c r="C3420" s="4" t="s">
        <v>20</v>
      </c>
      <c r="D3420" s="6" t="s">
        <v>23</v>
      </c>
      <c r="E3420" s="3">
        <v>2817.92</v>
      </c>
      <c r="F3420" s="3">
        <v>42</v>
      </c>
      <c r="G3420" s="3">
        <v>10</v>
      </c>
      <c r="H3420" s="3">
        <v>1531.19</v>
      </c>
      <c r="I3420" s="1">
        <f t="shared" si="53"/>
        <v>0.543375965250965</v>
      </c>
    </row>
    <row r="3421" ht="15.75" customHeight="1" spans="1:9">
      <c r="A3421" s="3" t="s">
        <v>3438</v>
      </c>
      <c r="B3421" s="5">
        <v>45253</v>
      </c>
      <c r="C3421" s="4" t="s">
        <v>16</v>
      </c>
      <c r="D3421" s="6" t="s">
        <v>26</v>
      </c>
      <c r="E3421" s="3">
        <v>2403.42</v>
      </c>
      <c r="F3421" s="3">
        <v>36</v>
      </c>
      <c r="G3421" s="3">
        <v>1</v>
      </c>
      <c r="H3421" s="3">
        <v>1954.97</v>
      </c>
      <c r="I3421" s="1">
        <f t="shared" si="53"/>
        <v>0.813411721630011</v>
      </c>
    </row>
    <row r="3422" ht="15.75" customHeight="1" spans="1:9">
      <c r="A3422" s="3" t="s">
        <v>3439</v>
      </c>
      <c r="B3422" s="5">
        <v>45316</v>
      </c>
      <c r="C3422" s="4" t="s">
        <v>16</v>
      </c>
      <c r="D3422" s="6" t="s">
        <v>23</v>
      </c>
      <c r="E3422" s="3">
        <v>2665.81</v>
      </c>
      <c r="F3422" s="3">
        <v>28</v>
      </c>
      <c r="G3422" s="3">
        <v>33</v>
      </c>
      <c r="H3422" s="3">
        <v>1197.34</v>
      </c>
      <c r="I3422" s="1">
        <f t="shared" si="53"/>
        <v>0.449146788405775</v>
      </c>
    </row>
    <row r="3423" ht="15.75" customHeight="1" spans="1:9">
      <c r="A3423" s="3" t="s">
        <v>3440</v>
      </c>
      <c r="B3423" s="5">
        <v>45151</v>
      </c>
      <c r="C3423" s="4" t="s">
        <v>13</v>
      </c>
      <c r="D3423" s="6" t="s">
        <v>26</v>
      </c>
      <c r="E3423" s="3">
        <v>2086.35</v>
      </c>
      <c r="F3423" s="3">
        <v>38</v>
      </c>
      <c r="G3423" s="3">
        <v>24</v>
      </c>
      <c r="H3423" s="3">
        <v>1393.59</v>
      </c>
      <c r="I3423" s="1">
        <f t="shared" si="53"/>
        <v>0.667955999712416</v>
      </c>
    </row>
    <row r="3424" ht="15.75" customHeight="1" spans="1:9">
      <c r="A3424" s="3" t="s">
        <v>3441</v>
      </c>
      <c r="B3424" s="5">
        <v>45102</v>
      </c>
      <c r="C3424" s="4" t="s">
        <v>16</v>
      </c>
      <c r="D3424" s="6" t="s">
        <v>26</v>
      </c>
      <c r="E3424" s="3">
        <v>1872.95</v>
      </c>
      <c r="F3424" s="3">
        <v>23</v>
      </c>
      <c r="G3424" s="3">
        <v>12</v>
      </c>
      <c r="H3424" s="3">
        <v>234.97</v>
      </c>
      <c r="I3424" s="1">
        <f t="shared" si="53"/>
        <v>0.125454496916629</v>
      </c>
    </row>
    <row r="3425" ht="15.75" customHeight="1" spans="1:9">
      <c r="A3425" s="3" t="s">
        <v>3442</v>
      </c>
      <c r="B3425" s="5">
        <v>45219</v>
      </c>
      <c r="C3425" s="4" t="s">
        <v>13</v>
      </c>
      <c r="D3425" s="6" t="s">
        <v>28</v>
      </c>
      <c r="E3425" s="3">
        <v>3750.23</v>
      </c>
      <c r="F3425" s="3">
        <v>50</v>
      </c>
      <c r="G3425" s="3">
        <v>44</v>
      </c>
      <c r="H3425" s="3">
        <v>296</v>
      </c>
      <c r="I3425" s="1">
        <f t="shared" si="53"/>
        <v>0.0789284923858003</v>
      </c>
    </row>
    <row r="3426" ht="15.75" customHeight="1" spans="1:9">
      <c r="A3426" s="3" t="s">
        <v>3443</v>
      </c>
      <c r="B3426" s="5">
        <v>45584</v>
      </c>
      <c r="C3426" s="4" t="s">
        <v>10</v>
      </c>
      <c r="D3426" s="6" t="s">
        <v>21</v>
      </c>
      <c r="E3426" s="3">
        <v>870.04</v>
      </c>
      <c r="F3426" s="3">
        <v>19</v>
      </c>
      <c r="G3426" s="3">
        <v>37</v>
      </c>
      <c r="H3426" s="3">
        <v>356.29</v>
      </c>
      <c r="I3426" s="1">
        <f t="shared" si="53"/>
        <v>0.409509907590456</v>
      </c>
    </row>
    <row r="3427" ht="15.75" customHeight="1" spans="1:9">
      <c r="A3427" s="3" t="s">
        <v>3444</v>
      </c>
      <c r="B3427" s="5">
        <v>45431</v>
      </c>
      <c r="C3427" s="4" t="s">
        <v>10</v>
      </c>
      <c r="D3427" s="6" t="s">
        <v>26</v>
      </c>
      <c r="E3427" s="3">
        <v>1075.41</v>
      </c>
      <c r="F3427" s="3">
        <v>45</v>
      </c>
      <c r="G3427" s="3">
        <v>16</v>
      </c>
      <c r="H3427" s="3">
        <v>1403.58</v>
      </c>
      <c r="I3427" s="1">
        <f t="shared" si="53"/>
        <v>1.3051580327503</v>
      </c>
    </row>
    <row r="3428" ht="15.75" customHeight="1" spans="1:9">
      <c r="A3428" s="3" t="s">
        <v>3445</v>
      </c>
      <c r="B3428" s="5">
        <v>44955</v>
      </c>
      <c r="C3428" s="4" t="s">
        <v>20</v>
      </c>
      <c r="D3428" s="6" t="s">
        <v>28</v>
      </c>
      <c r="E3428" s="3">
        <v>506.69</v>
      </c>
      <c r="F3428" s="3">
        <v>38</v>
      </c>
      <c r="G3428" s="3">
        <v>27</v>
      </c>
      <c r="H3428" s="3">
        <v>1442.18</v>
      </c>
      <c r="I3428" s="1">
        <f t="shared" si="53"/>
        <v>2.84627681619925</v>
      </c>
    </row>
    <row r="3429" ht="15.75" customHeight="1" spans="1:9">
      <c r="A3429" s="3" t="s">
        <v>3446</v>
      </c>
      <c r="B3429" s="5">
        <v>45122</v>
      </c>
      <c r="C3429" s="4" t="s">
        <v>16</v>
      </c>
      <c r="D3429" s="6" t="s">
        <v>21</v>
      </c>
      <c r="E3429" s="3">
        <v>873.61</v>
      </c>
      <c r="F3429" s="3">
        <v>24</v>
      </c>
      <c r="G3429" s="3">
        <v>28</v>
      </c>
      <c r="H3429" s="3">
        <v>545.9</v>
      </c>
      <c r="I3429" s="1">
        <f t="shared" si="53"/>
        <v>0.624878378223692</v>
      </c>
    </row>
    <row r="3430" ht="15.75" customHeight="1" spans="1:9">
      <c r="A3430" s="3" t="s">
        <v>3447</v>
      </c>
      <c r="B3430" s="5">
        <v>45526</v>
      </c>
      <c r="C3430" s="4" t="s">
        <v>20</v>
      </c>
      <c r="D3430" s="6" t="s">
        <v>21</v>
      </c>
      <c r="E3430" s="3">
        <v>1511.81</v>
      </c>
      <c r="F3430" s="3">
        <v>45</v>
      </c>
      <c r="G3430" s="3">
        <v>6</v>
      </c>
      <c r="H3430" s="3">
        <v>460.81</v>
      </c>
      <c r="I3430" s="1">
        <f t="shared" si="53"/>
        <v>0.304806820962952</v>
      </c>
    </row>
    <row r="3431" ht="15.75" customHeight="1" spans="1:9">
      <c r="A3431" s="3" t="s">
        <v>3448</v>
      </c>
      <c r="B3431" s="5">
        <v>44886</v>
      </c>
      <c r="C3431" s="4" t="s">
        <v>10</v>
      </c>
      <c r="D3431" s="6" t="s">
        <v>21</v>
      </c>
      <c r="E3431" s="3">
        <v>2598.04</v>
      </c>
      <c r="F3431" s="3">
        <v>21</v>
      </c>
      <c r="G3431" s="3">
        <v>9</v>
      </c>
      <c r="H3431" s="3">
        <v>866.87</v>
      </c>
      <c r="I3431" s="1">
        <f t="shared" si="53"/>
        <v>0.333663069082847</v>
      </c>
    </row>
    <row r="3432" ht="15.75" customHeight="1" spans="1:9">
      <c r="A3432" s="3" t="s">
        <v>3449</v>
      </c>
      <c r="B3432" s="5">
        <v>45277</v>
      </c>
      <c r="C3432" s="4" t="s">
        <v>13</v>
      </c>
      <c r="D3432" s="6" t="s">
        <v>28</v>
      </c>
      <c r="E3432" s="3">
        <v>2450.06</v>
      </c>
      <c r="F3432" s="3">
        <v>38</v>
      </c>
      <c r="G3432" s="3">
        <v>27</v>
      </c>
      <c r="H3432" s="3">
        <v>1529.47</v>
      </c>
      <c r="I3432" s="1">
        <f t="shared" si="53"/>
        <v>0.624258181432292</v>
      </c>
    </row>
    <row r="3433" ht="15.75" customHeight="1" spans="1:9">
      <c r="A3433" s="3" t="s">
        <v>3450</v>
      </c>
      <c r="B3433" s="5">
        <v>44913</v>
      </c>
      <c r="C3433" s="4" t="s">
        <v>13</v>
      </c>
      <c r="D3433" s="6" t="s">
        <v>21</v>
      </c>
      <c r="E3433" s="3">
        <v>2846.09</v>
      </c>
      <c r="F3433" s="3">
        <v>38</v>
      </c>
      <c r="G3433" s="3">
        <v>42</v>
      </c>
      <c r="H3433" s="3">
        <v>686.21</v>
      </c>
      <c r="I3433" s="1">
        <f t="shared" si="53"/>
        <v>0.241106219409787</v>
      </c>
    </row>
    <row r="3434" ht="15.75" customHeight="1" spans="1:9">
      <c r="A3434" s="3" t="s">
        <v>3451</v>
      </c>
      <c r="B3434" s="5">
        <v>45482</v>
      </c>
      <c r="C3434" s="4" t="s">
        <v>10</v>
      </c>
      <c r="D3434" s="6" t="s">
        <v>26</v>
      </c>
      <c r="E3434" s="3">
        <v>1488.09</v>
      </c>
      <c r="F3434" s="3">
        <v>33</v>
      </c>
      <c r="G3434" s="3">
        <v>25</v>
      </c>
      <c r="H3434" s="3">
        <v>1030.74</v>
      </c>
      <c r="I3434" s="1">
        <f t="shared" si="53"/>
        <v>0.692659718162208</v>
      </c>
    </row>
    <row r="3435" ht="15.75" customHeight="1" spans="1:9">
      <c r="A3435" s="3" t="s">
        <v>3452</v>
      </c>
      <c r="B3435" s="5">
        <v>45151</v>
      </c>
      <c r="C3435" s="4" t="s">
        <v>20</v>
      </c>
      <c r="D3435" s="6" t="s">
        <v>26</v>
      </c>
      <c r="E3435" s="3">
        <v>2115.97</v>
      </c>
      <c r="F3435" s="3">
        <v>48</v>
      </c>
      <c r="G3435" s="3">
        <v>21</v>
      </c>
      <c r="H3435" s="3">
        <v>1973.05</v>
      </c>
      <c r="I3435" s="1">
        <f t="shared" si="53"/>
        <v>0.932456509307788</v>
      </c>
    </row>
    <row r="3436" ht="15.75" customHeight="1" spans="1:9">
      <c r="A3436" s="3" t="s">
        <v>3453</v>
      </c>
      <c r="B3436" s="5">
        <v>45464</v>
      </c>
      <c r="C3436" s="4" t="s">
        <v>16</v>
      </c>
      <c r="D3436" s="6" t="s">
        <v>28</v>
      </c>
      <c r="E3436" s="3">
        <v>4876.94</v>
      </c>
      <c r="F3436" s="3">
        <v>8</v>
      </c>
      <c r="G3436" s="3">
        <v>44</v>
      </c>
      <c r="H3436" s="3">
        <v>1575.73</v>
      </c>
      <c r="I3436" s="1">
        <f t="shared" si="53"/>
        <v>0.323098090195902</v>
      </c>
    </row>
    <row r="3437" ht="15.75" customHeight="1" spans="1:9">
      <c r="A3437" s="3" t="s">
        <v>3454</v>
      </c>
      <c r="B3437" s="5">
        <v>44944</v>
      </c>
      <c r="C3437" s="4" t="s">
        <v>10</v>
      </c>
      <c r="D3437" s="6" t="s">
        <v>21</v>
      </c>
      <c r="E3437" s="3">
        <v>2741.33</v>
      </c>
      <c r="F3437" s="3">
        <v>29</v>
      </c>
      <c r="G3437" s="3">
        <v>43</v>
      </c>
      <c r="H3437" s="3">
        <v>774.42</v>
      </c>
      <c r="I3437" s="1">
        <f t="shared" si="53"/>
        <v>0.282497911597655</v>
      </c>
    </row>
    <row r="3438" ht="15.75" customHeight="1" spans="1:9">
      <c r="A3438" s="3" t="s">
        <v>3455</v>
      </c>
      <c r="B3438" s="5">
        <v>45286</v>
      </c>
      <c r="C3438" s="4" t="s">
        <v>13</v>
      </c>
      <c r="D3438" s="6" t="s">
        <v>21</v>
      </c>
      <c r="E3438" s="3">
        <v>2051.67</v>
      </c>
      <c r="F3438" s="3">
        <v>23</v>
      </c>
      <c r="G3438" s="3">
        <v>44</v>
      </c>
      <c r="H3438" s="3">
        <v>1599.75</v>
      </c>
      <c r="I3438" s="1">
        <f t="shared" si="53"/>
        <v>0.779730658439223</v>
      </c>
    </row>
    <row r="3439" ht="15.75" customHeight="1" spans="1:9">
      <c r="A3439" s="3" t="s">
        <v>3456</v>
      </c>
      <c r="B3439" s="5">
        <v>45124</v>
      </c>
      <c r="C3439" s="4" t="s">
        <v>20</v>
      </c>
      <c r="D3439" s="6" t="s">
        <v>26</v>
      </c>
      <c r="E3439" s="3">
        <v>3459.39</v>
      </c>
      <c r="F3439" s="3">
        <v>12</v>
      </c>
      <c r="G3439" s="3">
        <v>24</v>
      </c>
      <c r="H3439" s="3">
        <v>962.6</v>
      </c>
      <c r="I3439" s="1">
        <f t="shared" si="53"/>
        <v>0.278257149381827</v>
      </c>
    </row>
    <row r="3440" ht="15.75" customHeight="1" spans="1:9">
      <c r="A3440" s="3" t="s">
        <v>3457</v>
      </c>
      <c r="B3440" s="5">
        <v>45369</v>
      </c>
      <c r="C3440" s="4" t="s">
        <v>10</v>
      </c>
      <c r="D3440" s="6" t="s">
        <v>23</v>
      </c>
      <c r="E3440" s="3">
        <v>4858.08</v>
      </c>
      <c r="F3440" s="3">
        <v>39</v>
      </c>
      <c r="G3440" s="3">
        <v>4</v>
      </c>
      <c r="H3440" s="3">
        <v>761.71</v>
      </c>
      <c r="I3440" s="1">
        <f t="shared" si="53"/>
        <v>0.156792395349603</v>
      </c>
    </row>
    <row r="3441" ht="15.75" customHeight="1" spans="1:9">
      <c r="A3441" s="3" t="s">
        <v>3458</v>
      </c>
      <c r="B3441" s="5">
        <v>45156</v>
      </c>
      <c r="C3441" s="4" t="s">
        <v>10</v>
      </c>
      <c r="D3441" s="6" t="s">
        <v>21</v>
      </c>
      <c r="E3441" s="3">
        <v>1448.7</v>
      </c>
      <c r="F3441" s="3">
        <v>27</v>
      </c>
      <c r="G3441" s="3">
        <v>40</v>
      </c>
      <c r="H3441" s="3">
        <v>1663.21</v>
      </c>
      <c r="I3441" s="1">
        <f t="shared" si="53"/>
        <v>1.14807068406157</v>
      </c>
    </row>
    <row r="3442" ht="15.75" customHeight="1" spans="1:9">
      <c r="A3442" s="3" t="s">
        <v>3459</v>
      </c>
      <c r="B3442" s="5">
        <v>45277</v>
      </c>
      <c r="C3442" s="4" t="s">
        <v>10</v>
      </c>
      <c r="D3442" s="6" t="s">
        <v>28</v>
      </c>
      <c r="E3442" s="3">
        <v>255.52</v>
      </c>
      <c r="F3442" s="3">
        <v>15</v>
      </c>
      <c r="G3442" s="3">
        <v>22</v>
      </c>
      <c r="H3442" s="3">
        <v>1860.97</v>
      </c>
      <c r="I3442" s="1">
        <f t="shared" si="53"/>
        <v>7.28306981840952</v>
      </c>
    </row>
    <row r="3443" ht="15.75" customHeight="1" spans="1:9">
      <c r="A3443" s="3" t="s">
        <v>3460</v>
      </c>
      <c r="B3443" s="5">
        <v>44883</v>
      </c>
      <c r="C3443" s="4" t="s">
        <v>20</v>
      </c>
      <c r="D3443" s="6" t="s">
        <v>21</v>
      </c>
      <c r="E3443" s="3">
        <v>2814.33</v>
      </c>
      <c r="F3443" s="3">
        <v>26</v>
      </c>
      <c r="G3443" s="3">
        <v>1</v>
      </c>
      <c r="H3443" s="3">
        <v>619.33</v>
      </c>
      <c r="I3443" s="1">
        <f t="shared" si="53"/>
        <v>0.220063034541081</v>
      </c>
    </row>
    <row r="3444" ht="15.75" customHeight="1" spans="1:9">
      <c r="A3444" s="3" t="s">
        <v>3461</v>
      </c>
      <c r="B3444" s="5">
        <v>45537</v>
      </c>
      <c r="C3444" s="4" t="s">
        <v>10</v>
      </c>
      <c r="D3444" s="6" t="s">
        <v>26</v>
      </c>
      <c r="E3444" s="3">
        <v>758.63</v>
      </c>
      <c r="F3444" s="3">
        <v>21</v>
      </c>
      <c r="G3444" s="3">
        <v>5</v>
      </c>
      <c r="H3444" s="3">
        <v>646.28</v>
      </c>
      <c r="I3444" s="1">
        <f t="shared" si="53"/>
        <v>0.851904090267983</v>
      </c>
    </row>
    <row r="3445" ht="15.75" customHeight="1" spans="1:9">
      <c r="A3445" s="3" t="s">
        <v>3462</v>
      </c>
      <c r="B3445" s="5">
        <v>45441</v>
      </c>
      <c r="C3445" s="4" t="s">
        <v>10</v>
      </c>
      <c r="D3445" s="6" t="s">
        <v>38</v>
      </c>
      <c r="E3445" s="3">
        <v>2994.78</v>
      </c>
      <c r="F3445" s="3">
        <v>7</v>
      </c>
      <c r="G3445" s="3">
        <v>9</v>
      </c>
      <c r="H3445" s="3">
        <v>548.35</v>
      </c>
      <c r="I3445" s="1">
        <f t="shared" si="53"/>
        <v>0.183101930692739</v>
      </c>
    </row>
    <row r="3446" ht="15.75" customHeight="1" spans="1:9">
      <c r="A3446" s="3" t="s">
        <v>3463</v>
      </c>
      <c r="B3446" s="5">
        <v>45404</v>
      </c>
      <c r="C3446" s="4" t="s">
        <v>16</v>
      </c>
      <c r="D3446" s="6" t="s">
        <v>23</v>
      </c>
      <c r="E3446" s="3">
        <v>2023.63</v>
      </c>
      <c r="F3446" s="3">
        <v>44</v>
      </c>
      <c r="G3446" s="3">
        <v>28</v>
      </c>
      <c r="H3446" s="3">
        <v>1174.66</v>
      </c>
      <c r="I3446" s="1">
        <f t="shared" si="53"/>
        <v>0.580471726550802</v>
      </c>
    </row>
    <row r="3447" ht="15.75" customHeight="1" spans="1:9">
      <c r="A3447" s="3" t="s">
        <v>3464</v>
      </c>
      <c r="B3447" s="5">
        <v>45273</v>
      </c>
      <c r="C3447" s="4" t="s">
        <v>13</v>
      </c>
      <c r="D3447" s="6" t="s">
        <v>21</v>
      </c>
      <c r="E3447" s="3">
        <v>2399.54</v>
      </c>
      <c r="F3447" s="3">
        <v>21</v>
      </c>
      <c r="G3447" s="3">
        <v>31</v>
      </c>
      <c r="H3447" s="3">
        <v>788.04</v>
      </c>
      <c r="I3447" s="1">
        <f t="shared" si="53"/>
        <v>0.328412945814614</v>
      </c>
    </row>
    <row r="3448" ht="15.75" customHeight="1" spans="1:9">
      <c r="A3448" s="3" t="s">
        <v>3465</v>
      </c>
      <c r="B3448" s="5">
        <v>44894</v>
      </c>
      <c r="C3448" s="4" t="s">
        <v>20</v>
      </c>
      <c r="D3448" s="6" t="s">
        <v>38</v>
      </c>
      <c r="E3448" s="3">
        <v>3374.21</v>
      </c>
      <c r="F3448" s="3">
        <v>6</v>
      </c>
      <c r="G3448" s="3">
        <v>0</v>
      </c>
      <c r="H3448" s="3">
        <v>1209.25</v>
      </c>
      <c r="I3448" s="1">
        <f t="shared" si="53"/>
        <v>0.358380183805987</v>
      </c>
    </row>
    <row r="3449" ht="15.75" customHeight="1" spans="1:9">
      <c r="A3449" s="3" t="s">
        <v>3466</v>
      </c>
      <c r="B3449" s="5">
        <v>45478</v>
      </c>
      <c r="C3449" s="4" t="s">
        <v>16</v>
      </c>
      <c r="D3449" s="6" t="s">
        <v>23</v>
      </c>
      <c r="E3449" s="3">
        <v>608.05</v>
      </c>
      <c r="F3449" s="3">
        <v>40</v>
      </c>
      <c r="G3449" s="3">
        <v>30</v>
      </c>
      <c r="H3449" s="3">
        <v>591.05</v>
      </c>
      <c r="I3449" s="1">
        <f t="shared" si="53"/>
        <v>0.97204177288052</v>
      </c>
    </row>
    <row r="3450" ht="15.75" customHeight="1" spans="1:9">
      <c r="A3450" s="3" t="s">
        <v>3467</v>
      </c>
      <c r="B3450" s="5">
        <v>45100</v>
      </c>
      <c r="C3450" s="4" t="s">
        <v>20</v>
      </c>
      <c r="D3450" s="6" t="s">
        <v>21</v>
      </c>
      <c r="E3450" s="3">
        <v>4077.2</v>
      </c>
      <c r="F3450" s="3">
        <v>45</v>
      </c>
      <c r="G3450" s="3">
        <v>5</v>
      </c>
      <c r="H3450" s="3">
        <v>501.45</v>
      </c>
      <c r="I3450" s="1">
        <f t="shared" si="53"/>
        <v>0.122988815854017</v>
      </c>
    </row>
    <row r="3451" ht="15.75" customHeight="1" spans="1:9">
      <c r="A3451" s="3" t="s">
        <v>3468</v>
      </c>
      <c r="B3451" s="5">
        <v>45195</v>
      </c>
      <c r="C3451" s="4" t="s">
        <v>16</v>
      </c>
      <c r="D3451" s="6" t="s">
        <v>21</v>
      </c>
      <c r="E3451" s="3">
        <v>4771.23</v>
      </c>
      <c r="F3451" s="3">
        <v>14</v>
      </c>
      <c r="G3451" s="3">
        <v>20</v>
      </c>
      <c r="H3451" s="3">
        <v>140.6</v>
      </c>
      <c r="I3451" s="1">
        <f t="shared" si="53"/>
        <v>0.0294682922432999</v>
      </c>
    </row>
    <row r="3452" ht="15.75" customHeight="1" spans="1:9">
      <c r="A3452" s="3" t="s">
        <v>3469</v>
      </c>
      <c r="B3452" s="5">
        <v>45432</v>
      </c>
      <c r="C3452" s="4" t="s">
        <v>20</v>
      </c>
      <c r="D3452" s="6" t="s">
        <v>28</v>
      </c>
      <c r="E3452" s="3">
        <v>4931.93</v>
      </c>
      <c r="F3452" s="3">
        <v>2</v>
      </c>
      <c r="G3452" s="3">
        <v>16</v>
      </c>
      <c r="H3452" s="3">
        <v>1931.16</v>
      </c>
      <c r="I3452" s="1">
        <f t="shared" si="53"/>
        <v>0.391562735075315</v>
      </c>
    </row>
    <row r="3453" ht="15.75" customHeight="1" spans="1:9">
      <c r="A3453" s="3" t="s">
        <v>3470</v>
      </c>
      <c r="B3453" s="5">
        <v>45288</v>
      </c>
      <c r="C3453" s="4" t="s">
        <v>10</v>
      </c>
      <c r="D3453" s="6" t="s">
        <v>38</v>
      </c>
      <c r="E3453" s="3">
        <v>4373.61</v>
      </c>
      <c r="F3453" s="3">
        <v>3</v>
      </c>
      <c r="G3453" s="3">
        <v>48</v>
      </c>
      <c r="H3453" s="3">
        <v>1570.19</v>
      </c>
      <c r="I3453" s="1">
        <f t="shared" si="53"/>
        <v>0.359014635507053</v>
      </c>
    </row>
    <row r="3454" ht="15.75" customHeight="1" spans="1:9">
      <c r="A3454" s="3" t="s">
        <v>3471</v>
      </c>
      <c r="B3454" s="5">
        <v>45143</v>
      </c>
      <c r="C3454" s="4" t="s">
        <v>20</v>
      </c>
      <c r="D3454" s="6" t="s">
        <v>26</v>
      </c>
      <c r="E3454" s="3">
        <v>2362.23</v>
      </c>
      <c r="F3454" s="3">
        <v>17</v>
      </c>
      <c r="G3454" s="3">
        <v>17</v>
      </c>
      <c r="H3454" s="3">
        <v>1712.85</v>
      </c>
      <c r="I3454" s="1">
        <f t="shared" si="53"/>
        <v>0.725098741443467</v>
      </c>
    </row>
    <row r="3455" ht="15.75" customHeight="1" spans="1:9">
      <c r="A3455" s="3" t="s">
        <v>3472</v>
      </c>
      <c r="B3455" s="5">
        <v>45259</v>
      </c>
      <c r="C3455" s="4" t="s">
        <v>20</v>
      </c>
      <c r="D3455" s="6" t="s">
        <v>23</v>
      </c>
      <c r="E3455" s="3">
        <v>395.74</v>
      </c>
      <c r="F3455" s="3">
        <v>36</v>
      </c>
      <c r="G3455" s="3">
        <v>49</v>
      </c>
      <c r="H3455" s="3">
        <v>1699.19</v>
      </c>
      <c r="I3455" s="1">
        <f t="shared" si="53"/>
        <v>4.29370293627129</v>
      </c>
    </row>
    <row r="3456" ht="15.75" customHeight="1" spans="1:9">
      <c r="A3456" s="3" t="s">
        <v>3473</v>
      </c>
      <c r="B3456" s="5">
        <v>44960</v>
      </c>
      <c r="C3456" s="4" t="s">
        <v>20</v>
      </c>
      <c r="D3456" s="6" t="s">
        <v>28</v>
      </c>
      <c r="E3456" s="3">
        <v>3187.48</v>
      </c>
      <c r="F3456" s="3">
        <v>48</v>
      </c>
      <c r="G3456" s="3">
        <v>49</v>
      </c>
      <c r="H3456" s="3">
        <v>395.29</v>
      </c>
      <c r="I3456" s="1">
        <f t="shared" si="53"/>
        <v>0.124013327142445</v>
      </c>
    </row>
    <row r="3457" ht="15.75" customHeight="1" spans="1:9">
      <c r="A3457" s="3" t="s">
        <v>3474</v>
      </c>
      <c r="B3457" s="5">
        <v>45338</v>
      </c>
      <c r="C3457" s="4" t="s">
        <v>13</v>
      </c>
      <c r="D3457" s="6" t="s">
        <v>26</v>
      </c>
      <c r="E3457" s="3">
        <v>2283.91</v>
      </c>
      <c r="F3457" s="3">
        <v>26</v>
      </c>
      <c r="G3457" s="3">
        <v>9</v>
      </c>
      <c r="H3457" s="3">
        <v>688.35</v>
      </c>
      <c r="I3457" s="1">
        <f t="shared" si="53"/>
        <v>0.301391035548686</v>
      </c>
    </row>
    <row r="3458" ht="15.75" customHeight="1" spans="1:9">
      <c r="A3458" s="3" t="s">
        <v>3475</v>
      </c>
      <c r="B3458" s="5">
        <v>45356</v>
      </c>
      <c r="C3458" s="4" t="s">
        <v>20</v>
      </c>
      <c r="D3458" s="6" t="s">
        <v>28</v>
      </c>
      <c r="E3458" s="3">
        <v>746.92</v>
      </c>
      <c r="F3458" s="3">
        <v>11</v>
      </c>
      <c r="G3458" s="3">
        <v>20</v>
      </c>
      <c r="H3458" s="3">
        <v>1818.56</v>
      </c>
      <c r="I3458" s="1">
        <f t="shared" si="53"/>
        <v>2.43474535425481</v>
      </c>
    </row>
    <row r="3459" ht="15.75" customHeight="1" spans="1:9">
      <c r="A3459" s="3" t="s">
        <v>3476</v>
      </c>
      <c r="B3459" s="5">
        <v>45305</v>
      </c>
      <c r="C3459" s="4" t="s">
        <v>16</v>
      </c>
      <c r="D3459" s="6" t="s">
        <v>38</v>
      </c>
      <c r="E3459" s="3">
        <v>1376.7</v>
      </c>
      <c r="F3459" s="3">
        <v>4</v>
      </c>
      <c r="G3459" s="3">
        <v>35</v>
      </c>
      <c r="H3459" s="3">
        <v>376.45</v>
      </c>
      <c r="I3459" s="1">
        <f t="shared" ref="I3459:I3522" si="54">H3459/E3459</f>
        <v>0.273443742282269</v>
      </c>
    </row>
    <row r="3460" ht="15.75" customHeight="1" spans="1:9">
      <c r="A3460" s="3" t="s">
        <v>3477</v>
      </c>
      <c r="B3460" s="5">
        <v>45345</v>
      </c>
      <c r="C3460" s="4" t="s">
        <v>10</v>
      </c>
      <c r="D3460" s="6" t="s">
        <v>38</v>
      </c>
      <c r="E3460" s="3">
        <v>1650.34</v>
      </c>
      <c r="F3460" s="3">
        <v>20</v>
      </c>
      <c r="G3460" s="3">
        <v>32</v>
      </c>
      <c r="H3460" s="3">
        <v>1196.56</v>
      </c>
      <c r="I3460" s="1">
        <f t="shared" si="54"/>
        <v>0.725038476919907</v>
      </c>
    </row>
    <row r="3461" ht="15.75" customHeight="1" spans="1:9">
      <c r="A3461" s="3" t="s">
        <v>3478</v>
      </c>
      <c r="B3461" s="5">
        <v>45560</v>
      </c>
      <c r="C3461" s="4" t="s">
        <v>20</v>
      </c>
      <c r="D3461" s="6" t="s">
        <v>23</v>
      </c>
      <c r="E3461" s="3">
        <v>712.58</v>
      </c>
      <c r="F3461" s="3">
        <v>36</v>
      </c>
      <c r="G3461" s="3">
        <v>2</v>
      </c>
      <c r="H3461" s="3">
        <v>1948.49</v>
      </c>
      <c r="I3461" s="1">
        <f t="shared" si="54"/>
        <v>2.73441578489433</v>
      </c>
    </row>
    <row r="3462" ht="15.75" customHeight="1" spans="1:9">
      <c r="A3462" s="3" t="s">
        <v>3479</v>
      </c>
      <c r="B3462" s="5">
        <v>45195</v>
      </c>
      <c r="C3462" s="4" t="s">
        <v>10</v>
      </c>
      <c r="D3462" s="6" t="s">
        <v>21</v>
      </c>
      <c r="E3462" s="3">
        <v>3581.25</v>
      </c>
      <c r="F3462" s="3">
        <v>31</v>
      </c>
      <c r="G3462" s="3">
        <v>47</v>
      </c>
      <c r="H3462" s="3">
        <v>1598.74</v>
      </c>
      <c r="I3462" s="1">
        <f t="shared" si="54"/>
        <v>0.446419546247818</v>
      </c>
    </row>
    <row r="3463" ht="15.75" customHeight="1" spans="1:9">
      <c r="A3463" s="3" t="s">
        <v>3480</v>
      </c>
      <c r="B3463" s="5">
        <v>45526</v>
      </c>
      <c r="C3463" s="4" t="s">
        <v>13</v>
      </c>
      <c r="D3463" s="6" t="s">
        <v>21</v>
      </c>
      <c r="E3463" s="3">
        <v>343.9</v>
      </c>
      <c r="F3463" s="3">
        <v>26</v>
      </c>
      <c r="G3463" s="3">
        <v>9</v>
      </c>
      <c r="H3463" s="3">
        <v>981.23</v>
      </c>
      <c r="I3463" s="1">
        <f t="shared" si="54"/>
        <v>2.85324222157604</v>
      </c>
    </row>
    <row r="3464" ht="15.75" customHeight="1" spans="1:9">
      <c r="A3464" s="3" t="s">
        <v>3481</v>
      </c>
      <c r="B3464" s="5">
        <v>45506</v>
      </c>
      <c r="C3464" s="4" t="s">
        <v>13</v>
      </c>
      <c r="D3464" s="6" t="s">
        <v>26</v>
      </c>
      <c r="E3464" s="3">
        <v>4365.06</v>
      </c>
      <c r="F3464" s="3">
        <v>26</v>
      </c>
      <c r="G3464" s="3">
        <v>6</v>
      </c>
      <c r="H3464" s="3">
        <v>1719.37</v>
      </c>
      <c r="I3464" s="1">
        <f t="shared" si="54"/>
        <v>0.393893783819695</v>
      </c>
    </row>
    <row r="3465" ht="15.75" customHeight="1" spans="1:9">
      <c r="A3465" s="3" t="s">
        <v>3482</v>
      </c>
      <c r="B3465" s="5">
        <v>45246</v>
      </c>
      <c r="C3465" s="4" t="s">
        <v>13</v>
      </c>
      <c r="D3465" s="6" t="s">
        <v>26</v>
      </c>
      <c r="E3465" s="3">
        <v>1058.85</v>
      </c>
      <c r="F3465" s="3">
        <v>30</v>
      </c>
      <c r="G3465" s="3">
        <v>14</v>
      </c>
      <c r="H3465" s="3">
        <v>398.64</v>
      </c>
      <c r="I3465" s="1">
        <f t="shared" si="54"/>
        <v>0.376483921235302</v>
      </c>
    </row>
    <row r="3466" ht="15.75" customHeight="1" spans="1:9">
      <c r="A3466" s="3" t="s">
        <v>3483</v>
      </c>
      <c r="B3466" s="5">
        <v>45446</v>
      </c>
      <c r="C3466" s="4" t="s">
        <v>10</v>
      </c>
      <c r="D3466" s="6" t="s">
        <v>23</v>
      </c>
      <c r="E3466" s="3">
        <v>2178.38</v>
      </c>
      <c r="F3466" s="3">
        <v>23</v>
      </c>
      <c r="G3466" s="3">
        <v>14</v>
      </c>
      <c r="H3466" s="3">
        <v>1362.61</v>
      </c>
      <c r="I3466" s="1">
        <f t="shared" si="54"/>
        <v>0.625515291179684</v>
      </c>
    </row>
    <row r="3467" ht="15.75" customHeight="1" spans="1:9">
      <c r="A3467" s="3" t="s">
        <v>3484</v>
      </c>
      <c r="B3467" s="5">
        <v>45239</v>
      </c>
      <c r="C3467" s="4" t="s">
        <v>16</v>
      </c>
      <c r="D3467" s="6" t="s">
        <v>28</v>
      </c>
      <c r="E3467" s="3">
        <v>332.56</v>
      </c>
      <c r="F3467" s="3">
        <v>22</v>
      </c>
      <c r="G3467" s="3">
        <v>14</v>
      </c>
      <c r="H3467" s="3">
        <v>1456.73</v>
      </c>
      <c r="I3467" s="1">
        <f t="shared" si="54"/>
        <v>4.38035241760885</v>
      </c>
    </row>
    <row r="3468" ht="15.75" customHeight="1" spans="1:9">
      <c r="A3468" s="3" t="s">
        <v>3485</v>
      </c>
      <c r="B3468" s="5">
        <v>45202</v>
      </c>
      <c r="C3468" s="4" t="s">
        <v>10</v>
      </c>
      <c r="D3468" s="6" t="s">
        <v>26</v>
      </c>
      <c r="E3468" s="3">
        <v>2300.55</v>
      </c>
      <c r="F3468" s="3">
        <v>32</v>
      </c>
      <c r="G3468" s="3">
        <v>46</v>
      </c>
      <c r="H3468" s="3">
        <v>730.62</v>
      </c>
      <c r="I3468" s="1">
        <f t="shared" si="54"/>
        <v>0.317584925343939</v>
      </c>
    </row>
    <row r="3469" ht="15.75" customHeight="1" spans="1:9">
      <c r="A3469" s="3" t="s">
        <v>3486</v>
      </c>
      <c r="B3469" s="5">
        <v>45288</v>
      </c>
      <c r="C3469" s="4" t="s">
        <v>13</v>
      </c>
      <c r="D3469" s="6" t="s">
        <v>28</v>
      </c>
      <c r="E3469" s="3">
        <v>1755.84</v>
      </c>
      <c r="F3469" s="3">
        <v>7</v>
      </c>
      <c r="G3469" s="3">
        <v>15</v>
      </c>
      <c r="H3469" s="3">
        <v>502.31</v>
      </c>
      <c r="I3469" s="1">
        <f t="shared" si="54"/>
        <v>0.286079597229816</v>
      </c>
    </row>
    <row r="3470" ht="15.75" customHeight="1" spans="1:9">
      <c r="A3470" s="3" t="s">
        <v>3487</v>
      </c>
      <c r="B3470" s="5">
        <v>45205</v>
      </c>
      <c r="C3470" s="4" t="s">
        <v>20</v>
      </c>
      <c r="D3470" s="6" t="s">
        <v>28</v>
      </c>
      <c r="E3470" s="3">
        <v>3122.58</v>
      </c>
      <c r="F3470" s="3">
        <v>25</v>
      </c>
      <c r="G3470" s="3">
        <v>0</v>
      </c>
      <c r="H3470" s="3">
        <v>548.28</v>
      </c>
      <c r="I3470" s="1">
        <f t="shared" si="54"/>
        <v>0.175585573468094</v>
      </c>
    </row>
    <row r="3471" ht="15.75" customHeight="1" spans="1:9">
      <c r="A3471" s="3" t="s">
        <v>3488</v>
      </c>
      <c r="B3471" s="5">
        <v>45126</v>
      </c>
      <c r="C3471" s="4" t="s">
        <v>13</v>
      </c>
      <c r="D3471" s="6" t="s">
        <v>26</v>
      </c>
      <c r="E3471" s="3">
        <v>4619.16</v>
      </c>
      <c r="F3471" s="3">
        <v>33</v>
      </c>
      <c r="G3471" s="3">
        <v>35</v>
      </c>
      <c r="H3471" s="3">
        <v>209.34</v>
      </c>
      <c r="I3471" s="1">
        <f t="shared" si="54"/>
        <v>0.0453199282986517</v>
      </c>
    </row>
    <row r="3472" ht="15.75" customHeight="1" spans="1:9">
      <c r="A3472" s="3" t="s">
        <v>3489</v>
      </c>
      <c r="B3472" s="5">
        <v>45124</v>
      </c>
      <c r="C3472" s="4" t="s">
        <v>20</v>
      </c>
      <c r="D3472" s="6" t="s">
        <v>21</v>
      </c>
      <c r="E3472" s="3">
        <v>836.32</v>
      </c>
      <c r="F3472" s="3">
        <v>3</v>
      </c>
      <c r="G3472" s="3">
        <v>49</v>
      </c>
      <c r="H3472" s="3">
        <v>1641.49</v>
      </c>
      <c r="I3472" s="1">
        <f t="shared" si="54"/>
        <v>1.96275349148651</v>
      </c>
    </row>
    <row r="3473" ht="15.75" customHeight="1" spans="1:9">
      <c r="A3473" s="3" t="s">
        <v>3490</v>
      </c>
      <c r="B3473" s="5">
        <v>45195</v>
      </c>
      <c r="C3473" s="4" t="s">
        <v>13</v>
      </c>
      <c r="D3473" s="6" t="s">
        <v>38</v>
      </c>
      <c r="E3473" s="3">
        <v>1283.45</v>
      </c>
      <c r="F3473" s="3">
        <v>17</v>
      </c>
      <c r="G3473" s="3">
        <v>38</v>
      </c>
      <c r="H3473" s="3">
        <v>1692.03</v>
      </c>
      <c r="I3473" s="1">
        <f t="shared" si="54"/>
        <v>1.31834508551171</v>
      </c>
    </row>
    <row r="3474" ht="15.75" customHeight="1" spans="1:9">
      <c r="A3474" s="3" t="s">
        <v>3491</v>
      </c>
      <c r="B3474" s="5">
        <v>45310</v>
      </c>
      <c r="C3474" s="4" t="s">
        <v>20</v>
      </c>
      <c r="D3474" s="6" t="s">
        <v>38</v>
      </c>
      <c r="E3474" s="3">
        <v>3426.39</v>
      </c>
      <c r="F3474" s="3">
        <v>37</v>
      </c>
      <c r="G3474" s="3">
        <v>21</v>
      </c>
      <c r="H3474" s="3">
        <v>1777.66</v>
      </c>
      <c r="I3474" s="1">
        <f t="shared" si="54"/>
        <v>0.518814262241018</v>
      </c>
    </row>
    <row r="3475" ht="15.75" customHeight="1" spans="1:9">
      <c r="A3475" s="3" t="s">
        <v>3492</v>
      </c>
      <c r="B3475" s="5">
        <v>44902</v>
      </c>
      <c r="C3475" s="4" t="s">
        <v>16</v>
      </c>
      <c r="D3475" s="6" t="s">
        <v>38</v>
      </c>
      <c r="E3475" s="3">
        <v>4779.91</v>
      </c>
      <c r="F3475" s="3">
        <v>27</v>
      </c>
      <c r="G3475" s="3">
        <v>20</v>
      </c>
      <c r="H3475" s="3">
        <v>1955.13</v>
      </c>
      <c r="I3475" s="1">
        <f t="shared" si="54"/>
        <v>0.409030713967418</v>
      </c>
    </row>
    <row r="3476" ht="15.75" customHeight="1" spans="1:9">
      <c r="A3476" s="3" t="s">
        <v>3493</v>
      </c>
      <c r="B3476" s="5">
        <v>45085</v>
      </c>
      <c r="C3476" s="4" t="s">
        <v>10</v>
      </c>
      <c r="D3476" s="6" t="s">
        <v>26</v>
      </c>
      <c r="E3476" s="3">
        <v>2331.26</v>
      </c>
      <c r="F3476" s="3">
        <v>31</v>
      </c>
      <c r="G3476" s="3">
        <v>16</v>
      </c>
      <c r="H3476" s="3">
        <v>291.45</v>
      </c>
      <c r="I3476" s="1">
        <f t="shared" si="54"/>
        <v>0.125018230484802</v>
      </c>
    </row>
    <row r="3477" ht="15.75" customHeight="1" spans="1:9">
      <c r="A3477" s="3" t="s">
        <v>3494</v>
      </c>
      <c r="B3477" s="5">
        <v>45111</v>
      </c>
      <c r="C3477" s="4" t="s">
        <v>13</v>
      </c>
      <c r="D3477" s="6" t="s">
        <v>21</v>
      </c>
      <c r="E3477" s="3">
        <v>621.86</v>
      </c>
      <c r="F3477" s="3">
        <v>49</v>
      </c>
      <c r="G3477" s="3">
        <v>12</v>
      </c>
      <c r="H3477" s="3">
        <v>1076.28</v>
      </c>
      <c r="I3477" s="1">
        <f t="shared" si="54"/>
        <v>1.73074325410864</v>
      </c>
    </row>
    <row r="3478" ht="15.75" customHeight="1" spans="1:9">
      <c r="A3478" s="3" t="s">
        <v>3495</v>
      </c>
      <c r="B3478" s="5">
        <v>45523</v>
      </c>
      <c r="C3478" s="4" t="s">
        <v>13</v>
      </c>
      <c r="D3478" s="6" t="s">
        <v>21</v>
      </c>
      <c r="E3478" s="3">
        <v>70.19</v>
      </c>
      <c r="F3478" s="3">
        <v>7</v>
      </c>
      <c r="G3478" s="3">
        <v>6</v>
      </c>
      <c r="H3478" s="3">
        <v>211.85</v>
      </c>
      <c r="I3478" s="1">
        <f t="shared" si="54"/>
        <v>3.01823621598518</v>
      </c>
    </row>
    <row r="3479" ht="15.75" customHeight="1" spans="1:9">
      <c r="A3479" s="3" t="s">
        <v>3496</v>
      </c>
      <c r="B3479" s="5">
        <v>45190</v>
      </c>
      <c r="C3479" s="4" t="s">
        <v>20</v>
      </c>
      <c r="D3479" s="6" t="s">
        <v>38</v>
      </c>
      <c r="E3479" s="3">
        <v>1384.29</v>
      </c>
      <c r="F3479" s="3">
        <v>31</v>
      </c>
      <c r="G3479" s="3">
        <v>39</v>
      </c>
      <c r="H3479" s="3">
        <v>1117.27</v>
      </c>
      <c r="I3479" s="1">
        <f t="shared" si="54"/>
        <v>0.807106892341923</v>
      </c>
    </row>
    <row r="3480" ht="15.75" customHeight="1" spans="1:9">
      <c r="A3480" s="3" t="s">
        <v>3497</v>
      </c>
      <c r="B3480" s="5">
        <v>45243</v>
      </c>
      <c r="C3480" s="4" t="s">
        <v>20</v>
      </c>
      <c r="D3480" s="6" t="s">
        <v>23</v>
      </c>
      <c r="E3480" s="3">
        <v>3526.56</v>
      </c>
      <c r="F3480" s="3">
        <v>47</v>
      </c>
      <c r="G3480" s="3">
        <v>33</v>
      </c>
      <c r="H3480" s="3">
        <v>540.95</v>
      </c>
      <c r="I3480" s="1">
        <f t="shared" si="54"/>
        <v>0.153393108298172</v>
      </c>
    </row>
    <row r="3481" ht="15.75" customHeight="1" spans="1:9">
      <c r="A3481" s="3" t="s">
        <v>3498</v>
      </c>
      <c r="B3481" s="5">
        <v>45092</v>
      </c>
      <c r="C3481" s="4" t="s">
        <v>10</v>
      </c>
      <c r="D3481" s="6" t="s">
        <v>26</v>
      </c>
      <c r="E3481" s="3">
        <v>3698.84</v>
      </c>
      <c r="F3481" s="3">
        <v>12</v>
      </c>
      <c r="G3481" s="3">
        <v>42</v>
      </c>
      <c r="H3481" s="3">
        <v>636.57</v>
      </c>
      <c r="I3481" s="1">
        <f t="shared" si="54"/>
        <v>0.172099901590769</v>
      </c>
    </row>
    <row r="3482" ht="15.75" customHeight="1" spans="1:9">
      <c r="A3482" s="3" t="s">
        <v>3499</v>
      </c>
      <c r="B3482" s="5">
        <v>45100</v>
      </c>
      <c r="C3482" s="4" t="s">
        <v>10</v>
      </c>
      <c r="D3482" s="6" t="s">
        <v>21</v>
      </c>
      <c r="E3482" s="3">
        <v>608.85</v>
      </c>
      <c r="F3482" s="3">
        <v>45</v>
      </c>
      <c r="G3482" s="3">
        <v>29</v>
      </c>
      <c r="H3482" s="3">
        <v>1707.37</v>
      </c>
      <c r="I3482" s="1">
        <f t="shared" si="54"/>
        <v>2.80425392132709</v>
      </c>
    </row>
    <row r="3483" ht="15.75" customHeight="1" spans="1:9">
      <c r="A3483" s="3" t="s">
        <v>3500</v>
      </c>
      <c r="B3483" s="5">
        <v>45191</v>
      </c>
      <c r="C3483" s="4" t="s">
        <v>16</v>
      </c>
      <c r="D3483" s="6" t="s">
        <v>38</v>
      </c>
      <c r="E3483" s="3">
        <v>2851.88</v>
      </c>
      <c r="F3483" s="3">
        <v>43</v>
      </c>
      <c r="G3483" s="3">
        <v>45</v>
      </c>
      <c r="H3483" s="3">
        <v>1769.2</v>
      </c>
      <c r="I3483" s="1">
        <f t="shared" si="54"/>
        <v>0.620362708108335</v>
      </c>
    </row>
    <row r="3484" ht="15.75" customHeight="1" spans="1:9">
      <c r="A3484" s="3" t="s">
        <v>3501</v>
      </c>
      <c r="B3484" s="5">
        <v>45323</v>
      </c>
      <c r="C3484" s="4" t="s">
        <v>20</v>
      </c>
      <c r="D3484" s="6" t="s">
        <v>38</v>
      </c>
      <c r="E3484" s="3">
        <v>1583.95</v>
      </c>
      <c r="F3484" s="3">
        <v>8</v>
      </c>
      <c r="G3484" s="3">
        <v>16</v>
      </c>
      <c r="H3484" s="3">
        <v>760.12</v>
      </c>
      <c r="I3484" s="1">
        <f t="shared" si="54"/>
        <v>0.479888885381483</v>
      </c>
    </row>
    <row r="3485" ht="15.75" customHeight="1" spans="1:9">
      <c r="A3485" s="3" t="s">
        <v>3502</v>
      </c>
      <c r="B3485" s="5">
        <v>45079</v>
      </c>
      <c r="C3485" s="4" t="s">
        <v>16</v>
      </c>
      <c r="D3485" s="6" t="s">
        <v>23</v>
      </c>
      <c r="E3485" s="3">
        <v>991.66</v>
      </c>
      <c r="F3485" s="3">
        <v>19</v>
      </c>
      <c r="G3485" s="3">
        <v>15</v>
      </c>
      <c r="H3485" s="3">
        <v>1795.98</v>
      </c>
      <c r="I3485" s="1">
        <f t="shared" si="54"/>
        <v>1.81108444426517</v>
      </c>
    </row>
    <row r="3486" ht="15.75" customHeight="1" spans="1:9">
      <c r="A3486" s="3" t="s">
        <v>3503</v>
      </c>
      <c r="B3486" s="5">
        <v>45421</v>
      </c>
      <c r="C3486" s="4" t="s">
        <v>10</v>
      </c>
      <c r="D3486" s="6" t="s">
        <v>38</v>
      </c>
      <c r="E3486" s="3">
        <v>1467.57</v>
      </c>
      <c r="F3486" s="3">
        <v>5</v>
      </c>
      <c r="G3486" s="3">
        <v>31</v>
      </c>
      <c r="H3486" s="3">
        <v>311.83</v>
      </c>
      <c r="I3486" s="1">
        <f t="shared" si="54"/>
        <v>0.212480494967872</v>
      </c>
    </row>
    <row r="3487" ht="15.75" customHeight="1" spans="1:9">
      <c r="A3487" s="3" t="s">
        <v>3504</v>
      </c>
      <c r="B3487" s="5">
        <v>45401</v>
      </c>
      <c r="C3487" s="4" t="s">
        <v>10</v>
      </c>
      <c r="D3487" s="6" t="s">
        <v>28</v>
      </c>
      <c r="E3487" s="3">
        <v>1385.29</v>
      </c>
      <c r="F3487" s="3">
        <v>48</v>
      </c>
      <c r="G3487" s="3">
        <v>32</v>
      </c>
      <c r="H3487" s="3">
        <v>364.03</v>
      </c>
      <c r="I3487" s="1">
        <f t="shared" si="54"/>
        <v>0.262782522071191</v>
      </c>
    </row>
    <row r="3488" ht="15.75" customHeight="1" spans="1:9">
      <c r="A3488" s="3" t="s">
        <v>3505</v>
      </c>
      <c r="B3488" s="5">
        <v>45420</v>
      </c>
      <c r="C3488" s="4" t="s">
        <v>13</v>
      </c>
      <c r="D3488" s="6" t="s">
        <v>21</v>
      </c>
      <c r="E3488" s="3">
        <v>3935.93</v>
      </c>
      <c r="F3488" s="3">
        <v>20</v>
      </c>
      <c r="G3488" s="3">
        <v>39</v>
      </c>
      <c r="H3488" s="3">
        <v>1135.71</v>
      </c>
      <c r="I3488" s="1">
        <f t="shared" si="54"/>
        <v>0.288549339038042</v>
      </c>
    </row>
    <row r="3489" ht="15.75" customHeight="1" spans="1:9">
      <c r="A3489" s="3" t="s">
        <v>3506</v>
      </c>
      <c r="B3489" s="5">
        <v>45115</v>
      </c>
      <c r="C3489" s="4" t="s">
        <v>20</v>
      </c>
      <c r="D3489" s="6" t="s">
        <v>23</v>
      </c>
      <c r="E3489" s="3">
        <v>1018.33</v>
      </c>
      <c r="F3489" s="3">
        <v>3</v>
      </c>
      <c r="G3489" s="3">
        <v>26</v>
      </c>
      <c r="H3489" s="3">
        <v>1343.23</v>
      </c>
      <c r="I3489" s="1">
        <f t="shared" si="54"/>
        <v>1.31905178085689</v>
      </c>
    </row>
    <row r="3490" ht="15.75" customHeight="1" spans="1:9">
      <c r="A3490" s="3" t="s">
        <v>3507</v>
      </c>
      <c r="B3490" s="5">
        <v>45246</v>
      </c>
      <c r="C3490" s="4" t="s">
        <v>16</v>
      </c>
      <c r="D3490" s="6" t="s">
        <v>38</v>
      </c>
      <c r="E3490" s="3">
        <v>165.09</v>
      </c>
      <c r="F3490" s="3">
        <v>39</v>
      </c>
      <c r="G3490" s="3">
        <v>10</v>
      </c>
      <c r="H3490" s="3">
        <v>1711.43</v>
      </c>
      <c r="I3490" s="1">
        <f t="shared" si="54"/>
        <v>10.3666484947604</v>
      </c>
    </row>
    <row r="3491" ht="15.75" customHeight="1" spans="1:9">
      <c r="A3491" s="3" t="s">
        <v>3508</v>
      </c>
      <c r="B3491" s="5">
        <v>45141</v>
      </c>
      <c r="C3491" s="4" t="s">
        <v>13</v>
      </c>
      <c r="D3491" s="6" t="s">
        <v>38</v>
      </c>
      <c r="E3491" s="3">
        <v>2958.34</v>
      </c>
      <c r="F3491" s="3">
        <v>1</v>
      </c>
      <c r="G3491" s="3">
        <v>32</v>
      </c>
      <c r="H3491" s="3">
        <v>689.64</v>
      </c>
      <c r="I3491" s="1">
        <f t="shared" si="54"/>
        <v>0.23311722114429</v>
      </c>
    </row>
    <row r="3492" ht="15.75" customHeight="1" spans="1:9">
      <c r="A3492" s="3" t="s">
        <v>3509</v>
      </c>
      <c r="B3492" s="5">
        <v>44928</v>
      </c>
      <c r="C3492" s="4" t="s">
        <v>20</v>
      </c>
      <c r="D3492" s="6" t="s">
        <v>21</v>
      </c>
      <c r="E3492" s="3">
        <v>1748.51</v>
      </c>
      <c r="F3492" s="3">
        <v>28</v>
      </c>
      <c r="G3492" s="3">
        <v>6</v>
      </c>
      <c r="H3492" s="3">
        <v>1292.22</v>
      </c>
      <c r="I3492" s="1">
        <f t="shared" si="54"/>
        <v>0.739040668912388</v>
      </c>
    </row>
    <row r="3493" ht="15.75" customHeight="1" spans="1:9">
      <c r="A3493" s="3" t="s">
        <v>3510</v>
      </c>
      <c r="B3493" s="5">
        <v>44914</v>
      </c>
      <c r="C3493" s="4" t="s">
        <v>16</v>
      </c>
      <c r="D3493" s="6" t="s">
        <v>38</v>
      </c>
      <c r="E3493" s="3">
        <v>485.13</v>
      </c>
      <c r="F3493" s="3">
        <v>7</v>
      </c>
      <c r="G3493" s="3">
        <v>1</v>
      </c>
      <c r="H3493" s="3">
        <v>544.1</v>
      </c>
      <c r="I3493" s="1">
        <f t="shared" si="54"/>
        <v>1.12155504710078</v>
      </c>
    </row>
    <row r="3494" ht="15.75" customHeight="1" spans="1:9">
      <c r="A3494" s="3" t="s">
        <v>3511</v>
      </c>
      <c r="B3494" s="5">
        <v>44998</v>
      </c>
      <c r="C3494" s="4" t="s">
        <v>10</v>
      </c>
      <c r="D3494" s="6" t="s">
        <v>21</v>
      </c>
      <c r="E3494" s="3">
        <v>3562.71</v>
      </c>
      <c r="F3494" s="3">
        <v>15</v>
      </c>
      <c r="G3494" s="3">
        <v>26</v>
      </c>
      <c r="H3494" s="3">
        <v>1032.01</v>
      </c>
      <c r="I3494" s="1">
        <f t="shared" si="54"/>
        <v>0.289669942263053</v>
      </c>
    </row>
    <row r="3495" ht="15.75" customHeight="1" spans="1:9">
      <c r="A3495" s="3" t="s">
        <v>3512</v>
      </c>
      <c r="B3495" s="5">
        <v>45207</v>
      </c>
      <c r="C3495" s="4" t="s">
        <v>13</v>
      </c>
      <c r="D3495" s="6" t="s">
        <v>38</v>
      </c>
      <c r="E3495" s="3">
        <v>3619.8</v>
      </c>
      <c r="F3495" s="3">
        <v>23</v>
      </c>
      <c r="G3495" s="3">
        <v>17</v>
      </c>
      <c r="H3495" s="3">
        <v>1810.83</v>
      </c>
      <c r="I3495" s="1">
        <f t="shared" si="54"/>
        <v>0.500256920271838</v>
      </c>
    </row>
    <row r="3496" ht="15.75" customHeight="1" spans="1:9">
      <c r="A3496" s="3" t="s">
        <v>3513</v>
      </c>
      <c r="B3496" s="5">
        <v>45456</v>
      </c>
      <c r="C3496" s="4" t="s">
        <v>10</v>
      </c>
      <c r="D3496" s="6" t="s">
        <v>21</v>
      </c>
      <c r="E3496" s="3">
        <v>2570.06</v>
      </c>
      <c r="F3496" s="3">
        <v>20</v>
      </c>
      <c r="G3496" s="3">
        <v>30</v>
      </c>
      <c r="H3496" s="3">
        <v>1436.59</v>
      </c>
      <c r="I3496" s="1">
        <f t="shared" si="54"/>
        <v>0.558971385882042</v>
      </c>
    </row>
    <row r="3497" ht="15.75" customHeight="1" spans="1:9">
      <c r="A3497" s="3" t="s">
        <v>3514</v>
      </c>
      <c r="B3497" s="5">
        <v>45202</v>
      </c>
      <c r="C3497" s="4" t="s">
        <v>10</v>
      </c>
      <c r="D3497" s="6" t="s">
        <v>21</v>
      </c>
      <c r="E3497" s="3">
        <v>3220.85</v>
      </c>
      <c r="F3497" s="3">
        <v>46</v>
      </c>
      <c r="G3497" s="3">
        <v>1</v>
      </c>
      <c r="H3497" s="3">
        <v>435.87</v>
      </c>
      <c r="I3497" s="1">
        <f t="shared" si="54"/>
        <v>0.135327630904885</v>
      </c>
    </row>
    <row r="3498" ht="15.75" customHeight="1" spans="1:9">
      <c r="A3498" s="3" t="s">
        <v>3515</v>
      </c>
      <c r="B3498" s="5">
        <v>45312</v>
      </c>
      <c r="C3498" s="4" t="s">
        <v>16</v>
      </c>
      <c r="D3498" s="6" t="s">
        <v>26</v>
      </c>
      <c r="E3498" s="3">
        <v>2470.21</v>
      </c>
      <c r="F3498" s="3">
        <v>33</v>
      </c>
      <c r="G3498" s="3">
        <v>16</v>
      </c>
      <c r="H3498" s="3">
        <v>1340.71</v>
      </c>
      <c r="I3498" s="1">
        <f t="shared" si="54"/>
        <v>0.542751425992122</v>
      </c>
    </row>
    <row r="3499" ht="15.75" customHeight="1" spans="1:9">
      <c r="A3499" s="3" t="s">
        <v>3516</v>
      </c>
      <c r="B3499" s="5">
        <v>45589</v>
      </c>
      <c r="C3499" s="4" t="s">
        <v>13</v>
      </c>
      <c r="D3499" s="6" t="s">
        <v>23</v>
      </c>
      <c r="E3499" s="3">
        <v>4601.29</v>
      </c>
      <c r="F3499" s="3">
        <v>21</v>
      </c>
      <c r="G3499" s="3">
        <v>11</v>
      </c>
      <c r="H3499" s="3">
        <v>1870.9</v>
      </c>
      <c r="I3499" s="1">
        <f t="shared" si="54"/>
        <v>0.406603365577914</v>
      </c>
    </row>
    <row r="3500" ht="15.75" customHeight="1" spans="1:9">
      <c r="A3500" s="3" t="s">
        <v>3517</v>
      </c>
      <c r="B3500" s="5">
        <v>45181</v>
      </c>
      <c r="C3500" s="4" t="s">
        <v>16</v>
      </c>
      <c r="D3500" s="6" t="s">
        <v>23</v>
      </c>
      <c r="E3500" s="3">
        <v>494.42</v>
      </c>
      <c r="F3500" s="3">
        <v>43</v>
      </c>
      <c r="G3500" s="3">
        <v>14</v>
      </c>
      <c r="H3500" s="3">
        <v>742.75</v>
      </c>
      <c r="I3500" s="1">
        <f t="shared" si="54"/>
        <v>1.50226528053072</v>
      </c>
    </row>
    <row r="3501" ht="15.75" customHeight="1" spans="1:9">
      <c r="A3501" s="3" t="s">
        <v>3518</v>
      </c>
      <c r="B3501" s="5">
        <v>45356</v>
      </c>
      <c r="C3501" s="4" t="s">
        <v>13</v>
      </c>
      <c r="D3501" s="6" t="s">
        <v>26</v>
      </c>
      <c r="E3501" s="3">
        <v>3212</v>
      </c>
      <c r="F3501" s="3">
        <v>24</v>
      </c>
      <c r="G3501" s="3">
        <v>15</v>
      </c>
      <c r="H3501" s="3">
        <v>268.92</v>
      </c>
      <c r="I3501" s="1">
        <f t="shared" si="54"/>
        <v>0.0837235367372354</v>
      </c>
    </row>
    <row r="3502" ht="15.75" customHeight="1" spans="1:9">
      <c r="A3502" s="3" t="s">
        <v>3519</v>
      </c>
      <c r="B3502" s="5">
        <v>45063</v>
      </c>
      <c r="C3502" s="4" t="s">
        <v>20</v>
      </c>
      <c r="D3502" s="6" t="s">
        <v>38</v>
      </c>
      <c r="E3502" s="3">
        <v>3161.12</v>
      </c>
      <c r="F3502" s="3">
        <v>34</v>
      </c>
      <c r="G3502" s="3">
        <v>50</v>
      </c>
      <c r="H3502" s="3">
        <v>322.64</v>
      </c>
      <c r="I3502" s="1">
        <f t="shared" si="54"/>
        <v>0.102065090853875</v>
      </c>
    </row>
    <row r="3503" ht="15.75" customHeight="1" spans="1:9">
      <c r="A3503" s="3" t="s">
        <v>3520</v>
      </c>
      <c r="B3503" s="5">
        <v>44927</v>
      </c>
      <c r="C3503" s="4" t="s">
        <v>10</v>
      </c>
      <c r="D3503" s="6" t="s">
        <v>38</v>
      </c>
      <c r="E3503" s="3">
        <v>525.77</v>
      </c>
      <c r="F3503" s="3">
        <v>44</v>
      </c>
      <c r="G3503" s="3">
        <v>5</v>
      </c>
      <c r="H3503" s="3">
        <v>1045.77</v>
      </c>
      <c r="I3503" s="1">
        <f t="shared" si="54"/>
        <v>1.98902561956749</v>
      </c>
    </row>
    <row r="3504" ht="15.75" customHeight="1" spans="1:9">
      <c r="A3504" s="3" t="s">
        <v>3521</v>
      </c>
      <c r="B3504" s="5">
        <v>45262</v>
      </c>
      <c r="C3504" s="4" t="s">
        <v>13</v>
      </c>
      <c r="D3504" s="6" t="s">
        <v>28</v>
      </c>
      <c r="E3504" s="3">
        <v>2669.79</v>
      </c>
      <c r="F3504" s="3">
        <v>2</v>
      </c>
      <c r="G3504" s="3">
        <v>19</v>
      </c>
      <c r="H3504" s="3">
        <v>132.98</v>
      </c>
      <c r="I3504" s="1">
        <f t="shared" si="54"/>
        <v>0.0498091610201551</v>
      </c>
    </row>
    <row r="3505" ht="15.75" customHeight="1" spans="1:9">
      <c r="A3505" s="3" t="s">
        <v>3522</v>
      </c>
      <c r="B3505" s="5">
        <v>45237</v>
      </c>
      <c r="C3505" s="4" t="s">
        <v>13</v>
      </c>
      <c r="D3505" s="6" t="s">
        <v>38</v>
      </c>
      <c r="E3505" s="3">
        <v>3497.11</v>
      </c>
      <c r="F3505" s="3">
        <v>6</v>
      </c>
      <c r="G3505" s="3">
        <v>7</v>
      </c>
      <c r="H3505" s="3">
        <v>952.92</v>
      </c>
      <c r="I3505" s="1">
        <f t="shared" si="54"/>
        <v>0.272487854256801</v>
      </c>
    </row>
    <row r="3506" ht="15.75" customHeight="1" spans="1:9">
      <c r="A3506" s="3" t="s">
        <v>3523</v>
      </c>
      <c r="B3506" s="5">
        <v>44937</v>
      </c>
      <c r="C3506" s="4" t="s">
        <v>20</v>
      </c>
      <c r="D3506" s="6" t="s">
        <v>21</v>
      </c>
      <c r="E3506" s="3">
        <v>4324.06</v>
      </c>
      <c r="F3506" s="3">
        <v>34</v>
      </c>
      <c r="G3506" s="3">
        <v>14</v>
      </c>
      <c r="H3506" s="3">
        <v>150.58</v>
      </c>
      <c r="I3506" s="1">
        <f t="shared" si="54"/>
        <v>0.0348237536019389</v>
      </c>
    </row>
    <row r="3507" ht="15.75" customHeight="1" spans="1:9">
      <c r="A3507" s="3" t="s">
        <v>3524</v>
      </c>
      <c r="B3507" s="5">
        <v>45003</v>
      </c>
      <c r="C3507" s="4" t="s">
        <v>10</v>
      </c>
      <c r="D3507" s="6" t="s">
        <v>38</v>
      </c>
      <c r="E3507" s="3">
        <v>4529.05</v>
      </c>
      <c r="F3507" s="3">
        <v>9</v>
      </c>
      <c r="G3507" s="3">
        <v>15</v>
      </c>
      <c r="H3507" s="3">
        <v>1406.72</v>
      </c>
      <c r="I3507" s="1">
        <f t="shared" si="54"/>
        <v>0.310599353065212</v>
      </c>
    </row>
    <row r="3508" ht="15.75" customHeight="1" spans="1:9">
      <c r="A3508" s="3" t="s">
        <v>3525</v>
      </c>
      <c r="B3508" s="5">
        <v>45349</v>
      </c>
      <c r="C3508" s="4" t="s">
        <v>16</v>
      </c>
      <c r="D3508" s="6" t="s">
        <v>38</v>
      </c>
      <c r="E3508" s="3">
        <v>3740.01</v>
      </c>
      <c r="F3508" s="3">
        <v>4</v>
      </c>
      <c r="G3508" s="3">
        <v>7</v>
      </c>
      <c r="H3508" s="3">
        <v>1330.3</v>
      </c>
      <c r="I3508" s="1">
        <f t="shared" si="54"/>
        <v>0.355694236111668</v>
      </c>
    </row>
    <row r="3509" ht="15.75" customHeight="1" spans="1:9">
      <c r="A3509" s="3" t="s">
        <v>3526</v>
      </c>
      <c r="B3509" s="5">
        <v>45078</v>
      </c>
      <c r="C3509" s="4" t="s">
        <v>20</v>
      </c>
      <c r="D3509" s="6" t="s">
        <v>21</v>
      </c>
      <c r="E3509" s="3">
        <v>1741.35</v>
      </c>
      <c r="F3509" s="3">
        <v>32</v>
      </c>
      <c r="G3509" s="3">
        <v>37</v>
      </c>
      <c r="H3509" s="3">
        <v>1195</v>
      </c>
      <c r="I3509" s="1">
        <f t="shared" si="54"/>
        <v>0.686249174491056</v>
      </c>
    </row>
    <row r="3510" ht="15.75" customHeight="1" spans="1:9">
      <c r="A3510" s="3" t="s">
        <v>3527</v>
      </c>
      <c r="B3510" s="5">
        <v>45073</v>
      </c>
      <c r="C3510" s="4" t="s">
        <v>10</v>
      </c>
      <c r="D3510" s="6" t="s">
        <v>26</v>
      </c>
      <c r="E3510" s="3">
        <v>3208.93</v>
      </c>
      <c r="F3510" s="3">
        <v>37</v>
      </c>
      <c r="G3510" s="3">
        <v>15</v>
      </c>
      <c r="H3510" s="3">
        <v>212.46</v>
      </c>
      <c r="I3510" s="1">
        <f t="shared" si="54"/>
        <v>0.0662089855497004</v>
      </c>
    </row>
    <row r="3511" ht="15.75" customHeight="1" spans="1:9">
      <c r="A3511" s="3" t="s">
        <v>3528</v>
      </c>
      <c r="B3511" s="5">
        <v>44939</v>
      </c>
      <c r="C3511" s="4" t="s">
        <v>10</v>
      </c>
      <c r="D3511" s="6" t="s">
        <v>23</v>
      </c>
      <c r="E3511" s="3">
        <v>4678.6</v>
      </c>
      <c r="F3511" s="3">
        <v>15</v>
      </c>
      <c r="G3511" s="3">
        <v>31</v>
      </c>
      <c r="H3511" s="3">
        <v>1304.37</v>
      </c>
      <c r="I3511" s="1">
        <f t="shared" si="54"/>
        <v>0.278794938656863</v>
      </c>
    </row>
    <row r="3512" ht="15.75" customHeight="1" spans="1:9">
      <c r="A3512" s="3" t="s">
        <v>3529</v>
      </c>
      <c r="B3512" s="5">
        <v>45264</v>
      </c>
      <c r="C3512" s="4" t="s">
        <v>10</v>
      </c>
      <c r="D3512" s="6" t="s">
        <v>38</v>
      </c>
      <c r="E3512" s="3">
        <v>4318.76</v>
      </c>
      <c r="F3512" s="3">
        <v>50</v>
      </c>
      <c r="G3512" s="3">
        <v>6</v>
      </c>
      <c r="H3512" s="3">
        <v>213.96</v>
      </c>
      <c r="I3512" s="1">
        <f t="shared" si="54"/>
        <v>0.0495419981661403</v>
      </c>
    </row>
    <row r="3513" ht="15.75" customHeight="1" spans="1:9">
      <c r="A3513" s="3" t="s">
        <v>3530</v>
      </c>
      <c r="B3513" s="5">
        <v>44991</v>
      </c>
      <c r="C3513" s="4" t="s">
        <v>16</v>
      </c>
      <c r="D3513" s="6" t="s">
        <v>21</v>
      </c>
      <c r="E3513" s="3">
        <v>4402.77</v>
      </c>
      <c r="F3513" s="3">
        <v>4</v>
      </c>
      <c r="G3513" s="3">
        <v>36</v>
      </c>
      <c r="H3513" s="3">
        <v>61.49</v>
      </c>
      <c r="I3513" s="1">
        <f t="shared" si="54"/>
        <v>0.0139662076374646</v>
      </c>
    </row>
    <row r="3514" ht="15.75" customHeight="1" spans="1:9">
      <c r="A3514" s="3" t="s">
        <v>3531</v>
      </c>
      <c r="B3514" s="5">
        <v>45259</v>
      </c>
      <c r="C3514" s="4" t="s">
        <v>20</v>
      </c>
      <c r="D3514" s="6" t="s">
        <v>21</v>
      </c>
      <c r="E3514" s="3">
        <v>92.58</v>
      </c>
      <c r="F3514" s="3">
        <v>41</v>
      </c>
      <c r="G3514" s="3">
        <v>39</v>
      </c>
      <c r="H3514" s="3">
        <v>534.05</v>
      </c>
      <c r="I3514" s="1">
        <f t="shared" si="54"/>
        <v>5.76852451933463</v>
      </c>
    </row>
    <row r="3515" ht="15.75" customHeight="1" spans="1:9">
      <c r="A3515" s="3" t="s">
        <v>3532</v>
      </c>
      <c r="B3515" s="5">
        <v>44928</v>
      </c>
      <c r="C3515" s="4" t="s">
        <v>20</v>
      </c>
      <c r="D3515" s="6" t="s">
        <v>26</v>
      </c>
      <c r="E3515" s="3">
        <v>2508.59</v>
      </c>
      <c r="F3515" s="3">
        <v>23</v>
      </c>
      <c r="G3515" s="3">
        <v>25</v>
      </c>
      <c r="H3515" s="3">
        <v>1852.47</v>
      </c>
      <c r="I3515" s="1">
        <f t="shared" si="54"/>
        <v>0.73845068345166</v>
      </c>
    </row>
    <row r="3516" ht="15.75" customHeight="1" spans="1:9">
      <c r="A3516" s="3" t="s">
        <v>3533</v>
      </c>
      <c r="B3516" s="5">
        <v>45245</v>
      </c>
      <c r="C3516" s="4" t="s">
        <v>16</v>
      </c>
      <c r="D3516" s="6" t="s">
        <v>26</v>
      </c>
      <c r="E3516" s="3">
        <v>3399.08</v>
      </c>
      <c r="F3516" s="3">
        <v>24</v>
      </c>
      <c r="G3516" s="3">
        <v>28</v>
      </c>
      <c r="H3516" s="3">
        <v>1782.82</v>
      </c>
      <c r="I3516" s="1">
        <f t="shared" si="54"/>
        <v>0.524500747261024</v>
      </c>
    </row>
    <row r="3517" ht="15.75" customHeight="1" spans="1:9">
      <c r="A3517" s="3" t="s">
        <v>3534</v>
      </c>
      <c r="B3517" s="5">
        <v>45425</v>
      </c>
      <c r="C3517" s="4" t="s">
        <v>10</v>
      </c>
      <c r="D3517" s="6" t="s">
        <v>23</v>
      </c>
      <c r="E3517" s="3">
        <v>4153.2</v>
      </c>
      <c r="F3517" s="3">
        <v>31</v>
      </c>
      <c r="G3517" s="3">
        <v>23</v>
      </c>
      <c r="H3517" s="3">
        <v>1542.38</v>
      </c>
      <c r="I3517" s="1">
        <f t="shared" si="54"/>
        <v>0.371371472599441</v>
      </c>
    </row>
    <row r="3518" ht="15.75" customHeight="1" spans="1:9">
      <c r="A3518" s="3" t="s">
        <v>3535</v>
      </c>
      <c r="B3518" s="5">
        <v>45136</v>
      </c>
      <c r="C3518" s="4" t="s">
        <v>10</v>
      </c>
      <c r="D3518" s="6" t="s">
        <v>23</v>
      </c>
      <c r="E3518" s="3">
        <v>3465.45</v>
      </c>
      <c r="F3518" s="3">
        <v>48</v>
      </c>
      <c r="G3518" s="3">
        <v>41</v>
      </c>
      <c r="H3518" s="3">
        <v>1240.19</v>
      </c>
      <c r="I3518" s="1">
        <f t="shared" si="54"/>
        <v>0.357872714943225</v>
      </c>
    </row>
    <row r="3519" ht="15.75" customHeight="1" spans="1:9">
      <c r="A3519" s="3" t="s">
        <v>3536</v>
      </c>
      <c r="B3519" s="5">
        <v>45572</v>
      </c>
      <c r="C3519" s="4" t="s">
        <v>10</v>
      </c>
      <c r="D3519" s="6" t="s">
        <v>28</v>
      </c>
      <c r="E3519" s="3">
        <v>4308.9</v>
      </c>
      <c r="F3519" s="3">
        <v>29</v>
      </c>
      <c r="G3519" s="3">
        <v>32</v>
      </c>
      <c r="H3519" s="3">
        <v>411.99</v>
      </c>
      <c r="I3519" s="1">
        <f t="shared" si="54"/>
        <v>0.0956137297222029</v>
      </c>
    </row>
    <row r="3520" ht="15.75" customHeight="1" spans="1:9">
      <c r="A3520" s="3" t="s">
        <v>3537</v>
      </c>
      <c r="B3520" s="5">
        <v>45496</v>
      </c>
      <c r="C3520" s="4" t="s">
        <v>13</v>
      </c>
      <c r="D3520" s="6" t="s">
        <v>26</v>
      </c>
      <c r="E3520" s="3">
        <v>760.31</v>
      </c>
      <c r="F3520" s="3">
        <v>29</v>
      </c>
      <c r="G3520" s="3">
        <v>38</v>
      </c>
      <c r="H3520" s="3">
        <v>1902.36</v>
      </c>
      <c r="I3520" s="1">
        <f t="shared" si="54"/>
        <v>2.50208467598743</v>
      </c>
    </row>
    <row r="3521" ht="15.75" customHeight="1" spans="1:9">
      <c r="A3521" s="3" t="s">
        <v>3538</v>
      </c>
      <c r="B3521" s="5">
        <v>45138</v>
      </c>
      <c r="C3521" s="4" t="s">
        <v>13</v>
      </c>
      <c r="D3521" s="6" t="s">
        <v>23</v>
      </c>
      <c r="E3521" s="3">
        <v>3296.95</v>
      </c>
      <c r="F3521" s="3">
        <v>20</v>
      </c>
      <c r="G3521" s="3">
        <v>11</v>
      </c>
      <c r="H3521" s="3">
        <v>266.62</v>
      </c>
      <c r="I3521" s="1">
        <f t="shared" si="54"/>
        <v>0.0808686816603224</v>
      </c>
    </row>
    <row r="3522" ht="15.75" customHeight="1" spans="1:9">
      <c r="A3522" s="3" t="s">
        <v>3539</v>
      </c>
      <c r="B3522" s="5">
        <v>45351</v>
      </c>
      <c r="C3522" s="4" t="s">
        <v>20</v>
      </c>
      <c r="D3522" s="6" t="s">
        <v>28</v>
      </c>
      <c r="E3522" s="3">
        <v>4645.48</v>
      </c>
      <c r="F3522" s="3">
        <v>48</v>
      </c>
      <c r="G3522" s="3">
        <v>13</v>
      </c>
      <c r="H3522" s="3">
        <v>1580.77</v>
      </c>
      <c r="I3522" s="1">
        <f t="shared" si="54"/>
        <v>0.340281305699303</v>
      </c>
    </row>
    <row r="3523" ht="15.75" customHeight="1" spans="1:9">
      <c r="A3523" s="3" t="s">
        <v>3540</v>
      </c>
      <c r="B3523" s="5">
        <v>45235</v>
      </c>
      <c r="C3523" s="4" t="s">
        <v>16</v>
      </c>
      <c r="D3523" s="6" t="s">
        <v>38</v>
      </c>
      <c r="E3523" s="3">
        <v>4024.06</v>
      </c>
      <c r="F3523" s="3">
        <v>50</v>
      </c>
      <c r="G3523" s="3">
        <v>19</v>
      </c>
      <c r="H3523" s="3">
        <v>886.41</v>
      </c>
      <c r="I3523" s="1">
        <f t="shared" ref="I3523:I3586" si="55">H3523/E3523</f>
        <v>0.220277530653121</v>
      </c>
    </row>
    <row r="3524" ht="15.75" customHeight="1" spans="1:9">
      <c r="A3524" s="3" t="s">
        <v>3541</v>
      </c>
      <c r="B3524" s="5">
        <v>44965</v>
      </c>
      <c r="C3524" s="4" t="s">
        <v>13</v>
      </c>
      <c r="D3524" s="6" t="s">
        <v>23</v>
      </c>
      <c r="E3524" s="3">
        <v>2135.91</v>
      </c>
      <c r="F3524" s="3">
        <v>6</v>
      </c>
      <c r="G3524" s="3">
        <v>13</v>
      </c>
      <c r="H3524" s="3">
        <v>1052.12</v>
      </c>
      <c r="I3524" s="1">
        <f t="shared" si="55"/>
        <v>0.492586298111812</v>
      </c>
    </row>
    <row r="3525" ht="15.75" customHeight="1" spans="1:9">
      <c r="A3525" s="3" t="s">
        <v>3542</v>
      </c>
      <c r="B3525" s="5">
        <v>45324</v>
      </c>
      <c r="C3525" s="4" t="s">
        <v>13</v>
      </c>
      <c r="D3525" s="6" t="s">
        <v>28</v>
      </c>
      <c r="E3525" s="3">
        <v>3702.32</v>
      </c>
      <c r="F3525" s="3">
        <v>22</v>
      </c>
      <c r="G3525" s="3">
        <v>14</v>
      </c>
      <c r="H3525" s="3">
        <v>218.6</v>
      </c>
      <c r="I3525" s="1">
        <f t="shared" si="55"/>
        <v>0.0590440588603902</v>
      </c>
    </row>
    <row r="3526" ht="15.75" customHeight="1" spans="1:9">
      <c r="A3526" s="3" t="s">
        <v>3543</v>
      </c>
      <c r="B3526" s="5">
        <v>44976</v>
      </c>
      <c r="C3526" s="4" t="s">
        <v>10</v>
      </c>
      <c r="D3526" s="6" t="s">
        <v>21</v>
      </c>
      <c r="E3526" s="3">
        <v>1978.92</v>
      </c>
      <c r="F3526" s="3">
        <v>9</v>
      </c>
      <c r="G3526" s="3">
        <v>41</v>
      </c>
      <c r="H3526" s="3">
        <v>750.93</v>
      </c>
      <c r="I3526" s="1">
        <f t="shared" si="55"/>
        <v>0.379464556424716</v>
      </c>
    </row>
    <row r="3527" ht="15.75" customHeight="1" spans="1:9">
      <c r="A3527" s="3" t="s">
        <v>3544</v>
      </c>
      <c r="B3527" s="5">
        <v>45081</v>
      </c>
      <c r="C3527" s="4" t="s">
        <v>10</v>
      </c>
      <c r="D3527" s="6" t="s">
        <v>38</v>
      </c>
      <c r="E3527" s="3">
        <v>2952.17</v>
      </c>
      <c r="F3527" s="3">
        <v>40</v>
      </c>
      <c r="G3527" s="3">
        <v>19</v>
      </c>
      <c r="H3527" s="3">
        <v>1677.2</v>
      </c>
      <c r="I3527" s="1">
        <f t="shared" si="55"/>
        <v>0.568124464377051</v>
      </c>
    </row>
    <row r="3528" ht="15.75" customHeight="1" spans="1:9">
      <c r="A3528" s="3" t="s">
        <v>3545</v>
      </c>
      <c r="B3528" s="5">
        <v>45279</v>
      </c>
      <c r="C3528" s="4" t="s">
        <v>13</v>
      </c>
      <c r="D3528" s="6" t="s">
        <v>38</v>
      </c>
      <c r="E3528" s="3">
        <v>327.1</v>
      </c>
      <c r="F3528" s="3">
        <v>19</v>
      </c>
      <c r="G3528" s="3">
        <v>45</v>
      </c>
      <c r="H3528" s="3">
        <v>596.21</v>
      </c>
      <c r="I3528" s="1">
        <f t="shared" si="55"/>
        <v>1.82271476612657</v>
      </c>
    </row>
    <row r="3529" ht="15.75" customHeight="1" spans="1:9">
      <c r="A3529" s="3" t="s">
        <v>3546</v>
      </c>
      <c r="B3529" s="5">
        <v>44989</v>
      </c>
      <c r="C3529" s="4" t="s">
        <v>20</v>
      </c>
      <c r="D3529" s="6" t="s">
        <v>21</v>
      </c>
      <c r="E3529" s="3">
        <v>2313.82</v>
      </c>
      <c r="F3529" s="3">
        <v>17</v>
      </c>
      <c r="G3529" s="3">
        <v>48</v>
      </c>
      <c r="H3529" s="3">
        <v>181.83</v>
      </c>
      <c r="I3529" s="1">
        <f t="shared" si="55"/>
        <v>0.0785843324026934</v>
      </c>
    </row>
    <row r="3530" ht="15.75" customHeight="1" spans="1:9">
      <c r="A3530" s="3" t="s">
        <v>3547</v>
      </c>
      <c r="B3530" s="5">
        <v>45439</v>
      </c>
      <c r="C3530" s="4" t="s">
        <v>16</v>
      </c>
      <c r="D3530" s="6" t="s">
        <v>26</v>
      </c>
      <c r="E3530" s="3">
        <v>2156.26</v>
      </c>
      <c r="F3530" s="3">
        <v>18</v>
      </c>
      <c r="G3530" s="3">
        <v>18</v>
      </c>
      <c r="H3530" s="3">
        <v>687.58</v>
      </c>
      <c r="I3530" s="1">
        <f t="shared" si="55"/>
        <v>0.318876202313265</v>
      </c>
    </row>
    <row r="3531" ht="15.75" customHeight="1" spans="1:9">
      <c r="A3531" s="3" t="s">
        <v>3548</v>
      </c>
      <c r="B3531" s="5">
        <v>45103</v>
      </c>
      <c r="C3531" s="4" t="s">
        <v>10</v>
      </c>
      <c r="D3531" s="6" t="s">
        <v>38</v>
      </c>
      <c r="E3531" s="3">
        <v>739.33</v>
      </c>
      <c r="F3531" s="3">
        <v>36</v>
      </c>
      <c r="G3531" s="3">
        <v>9</v>
      </c>
      <c r="H3531" s="3">
        <v>32.79</v>
      </c>
      <c r="I3531" s="1">
        <f t="shared" si="55"/>
        <v>0.0443509664155384</v>
      </c>
    </row>
    <row r="3532" ht="15.75" customHeight="1" spans="1:9">
      <c r="A3532" s="3" t="s">
        <v>3549</v>
      </c>
      <c r="B3532" s="5">
        <v>45238</v>
      </c>
      <c r="C3532" s="4" t="s">
        <v>16</v>
      </c>
      <c r="D3532" s="6" t="s">
        <v>21</v>
      </c>
      <c r="E3532" s="3">
        <v>1137.32</v>
      </c>
      <c r="F3532" s="3">
        <v>43</v>
      </c>
      <c r="G3532" s="3">
        <v>8</v>
      </c>
      <c r="H3532" s="3">
        <v>833.66</v>
      </c>
      <c r="I3532" s="1">
        <f t="shared" si="55"/>
        <v>0.733003903914466</v>
      </c>
    </row>
    <row r="3533" ht="15.75" customHeight="1" spans="1:9">
      <c r="A3533" s="3" t="s">
        <v>3550</v>
      </c>
      <c r="B3533" s="5">
        <v>45173</v>
      </c>
      <c r="C3533" s="4" t="s">
        <v>10</v>
      </c>
      <c r="D3533" s="6" t="s">
        <v>21</v>
      </c>
      <c r="E3533" s="3">
        <v>3594.02</v>
      </c>
      <c r="F3533" s="3">
        <v>50</v>
      </c>
      <c r="G3533" s="3">
        <v>43</v>
      </c>
      <c r="H3533" s="3">
        <v>1783.65</v>
      </c>
      <c r="I3533" s="1">
        <f t="shared" si="55"/>
        <v>0.496282714063917</v>
      </c>
    </row>
    <row r="3534" ht="15.75" customHeight="1" spans="1:9">
      <c r="A3534" s="3" t="s">
        <v>3551</v>
      </c>
      <c r="B3534" s="5">
        <v>44941</v>
      </c>
      <c r="C3534" s="4" t="s">
        <v>13</v>
      </c>
      <c r="D3534" s="6" t="s">
        <v>26</v>
      </c>
      <c r="E3534" s="3">
        <v>4191.22</v>
      </c>
      <c r="F3534" s="3">
        <v>34</v>
      </c>
      <c r="G3534" s="3">
        <v>37</v>
      </c>
      <c r="H3534" s="3">
        <v>1799.63</v>
      </c>
      <c r="I3534" s="1">
        <f t="shared" si="55"/>
        <v>0.429380943973354</v>
      </c>
    </row>
    <row r="3535" ht="15.75" customHeight="1" spans="1:9">
      <c r="A3535" s="3" t="s">
        <v>3552</v>
      </c>
      <c r="B3535" s="5">
        <v>45273</v>
      </c>
      <c r="C3535" s="4" t="s">
        <v>10</v>
      </c>
      <c r="D3535" s="6" t="s">
        <v>21</v>
      </c>
      <c r="E3535" s="3">
        <v>4475.08</v>
      </c>
      <c r="F3535" s="3">
        <v>36</v>
      </c>
      <c r="G3535" s="3">
        <v>42</v>
      </c>
      <c r="H3535" s="3">
        <v>1333.53</v>
      </c>
      <c r="I3535" s="1">
        <f t="shared" si="55"/>
        <v>0.297990203527088</v>
      </c>
    </row>
    <row r="3536" ht="15.75" customHeight="1" spans="1:9">
      <c r="A3536" s="3" t="s">
        <v>3553</v>
      </c>
      <c r="B3536" s="5">
        <v>45430</v>
      </c>
      <c r="C3536" s="4" t="s">
        <v>13</v>
      </c>
      <c r="D3536" s="6" t="s">
        <v>28</v>
      </c>
      <c r="E3536" s="3">
        <v>1895.14</v>
      </c>
      <c r="F3536" s="3">
        <v>8</v>
      </c>
      <c r="G3536" s="3">
        <v>6</v>
      </c>
      <c r="H3536" s="3">
        <v>1694.06</v>
      </c>
      <c r="I3536" s="1">
        <f t="shared" si="55"/>
        <v>0.893897020800574</v>
      </c>
    </row>
    <row r="3537" ht="15.75" customHeight="1" spans="1:9">
      <c r="A3537" s="3" t="s">
        <v>3554</v>
      </c>
      <c r="B3537" s="5">
        <v>45071</v>
      </c>
      <c r="C3537" s="4" t="s">
        <v>13</v>
      </c>
      <c r="D3537" s="6" t="s">
        <v>23</v>
      </c>
      <c r="E3537" s="3">
        <v>1373.03</v>
      </c>
      <c r="F3537" s="3">
        <v>26</v>
      </c>
      <c r="G3537" s="3">
        <v>18</v>
      </c>
      <c r="H3537" s="3">
        <v>111.78</v>
      </c>
      <c r="I3537" s="1">
        <f t="shared" si="55"/>
        <v>0.0814111854802881</v>
      </c>
    </row>
    <row r="3538" ht="15.75" customHeight="1" spans="1:9">
      <c r="A3538" s="3" t="s">
        <v>3555</v>
      </c>
      <c r="B3538" s="5">
        <v>45139</v>
      </c>
      <c r="C3538" s="4" t="s">
        <v>16</v>
      </c>
      <c r="D3538" s="6" t="s">
        <v>26</v>
      </c>
      <c r="E3538" s="3">
        <v>1119.87</v>
      </c>
      <c r="F3538" s="3">
        <v>47</v>
      </c>
      <c r="G3538" s="3">
        <v>50</v>
      </c>
      <c r="H3538" s="3">
        <v>1375.28</v>
      </c>
      <c r="I3538" s="1">
        <f t="shared" si="55"/>
        <v>1.22807111539732</v>
      </c>
    </row>
    <row r="3539" ht="15.75" customHeight="1" spans="1:9">
      <c r="A3539" s="3" t="s">
        <v>3556</v>
      </c>
      <c r="B3539" s="5">
        <v>44956</v>
      </c>
      <c r="C3539" s="4" t="s">
        <v>10</v>
      </c>
      <c r="D3539" s="6" t="s">
        <v>28</v>
      </c>
      <c r="E3539" s="3">
        <v>2992.98</v>
      </c>
      <c r="F3539" s="3">
        <v>30</v>
      </c>
      <c r="G3539" s="3">
        <v>7</v>
      </c>
      <c r="H3539" s="3">
        <v>1512.66</v>
      </c>
      <c r="I3539" s="1">
        <f t="shared" si="55"/>
        <v>0.505402642182708</v>
      </c>
    </row>
    <row r="3540" ht="15.75" customHeight="1" spans="1:9">
      <c r="A3540" s="3" t="s">
        <v>3557</v>
      </c>
      <c r="B3540" s="5">
        <v>45155</v>
      </c>
      <c r="C3540" s="4" t="s">
        <v>20</v>
      </c>
      <c r="D3540" s="6" t="s">
        <v>23</v>
      </c>
      <c r="E3540" s="3">
        <v>1014.86</v>
      </c>
      <c r="F3540" s="3">
        <v>26</v>
      </c>
      <c r="G3540" s="3">
        <v>45</v>
      </c>
      <c r="H3540" s="3">
        <v>1562.69</v>
      </c>
      <c r="I3540" s="1">
        <f t="shared" si="55"/>
        <v>1.53980844648523</v>
      </c>
    </row>
    <row r="3541" ht="15.75" customHeight="1" spans="1:9">
      <c r="A3541" s="3" t="s">
        <v>3558</v>
      </c>
      <c r="B3541" s="5">
        <v>45543</v>
      </c>
      <c r="C3541" s="4" t="s">
        <v>20</v>
      </c>
      <c r="D3541" s="6" t="s">
        <v>38</v>
      </c>
      <c r="E3541" s="3">
        <v>3223.34</v>
      </c>
      <c r="F3541" s="3">
        <v>10</v>
      </c>
      <c r="G3541" s="3">
        <v>2</v>
      </c>
      <c r="H3541" s="3">
        <v>548.61</v>
      </c>
      <c r="I3541" s="1">
        <f t="shared" si="55"/>
        <v>0.170199234334572</v>
      </c>
    </row>
    <row r="3542" ht="15.75" customHeight="1" spans="1:9">
      <c r="A3542" s="3" t="s">
        <v>3559</v>
      </c>
      <c r="B3542" s="5">
        <v>45048</v>
      </c>
      <c r="C3542" s="4" t="s">
        <v>13</v>
      </c>
      <c r="D3542" s="6" t="s">
        <v>23</v>
      </c>
      <c r="E3542" s="3">
        <v>2620.83</v>
      </c>
      <c r="F3542" s="3">
        <v>38</v>
      </c>
      <c r="G3542" s="3">
        <v>40</v>
      </c>
      <c r="H3542" s="3">
        <v>616.61</v>
      </c>
      <c r="I3542" s="1">
        <f t="shared" si="55"/>
        <v>0.235272795259517</v>
      </c>
    </row>
    <row r="3543" ht="15.75" customHeight="1" spans="1:9">
      <c r="A3543" s="3" t="s">
        <v>3560</v>
      </c>
      <c r="B3543" s="5">
        <v>45217</v>
      </c>
      <c r="C3543" s="4" t="s">
        <v>13</v>
      </c>
      <c r="D3543" s="6" t="s">
        <v>26</v>
      </c>
      <c r="E3543" s="3">
        <v>4324.14</v>
      </c>
      <c r="F3543" s="3">
        <v>6</v>
      </c>
      <c r="G3543" s="3">
        <v>7</v>
      </c>
      <c r="H3543" s="3">
        <v>1101.5</v>
      </c>
      <c r="I3543" s="1">
        <f t="shared" si="55"/>
        <v>0.254732732982743</v>
      </c>
    </row>
    <row r="3544" ht="15.75" customHeight="1" spans="1:9">
      <c r="A3544" s="3" t="s">
        <v>3561</v>
      </c>
      <c r="B3544" s="5">
        <v>45147</v>
      </c>
      <c r="C3544" s="4" t="s">
        <v>20</v>
      </c>
      <c r="D3544" s="6" t="s">
        <v>26</v>
      </c>
      <c r="E3544" s="3">
        <v>1879.28</v>
      </c>
      <c r="F3544" s="3">
        <v>32</v>
      </c>
      <c r="G3544" s="3">
        <v>26</v>
      </c>
      <c r="H3544" s="3">
        <v>865.49</v>
      </c>
      <c r="I3544" s="1">
        <f t="shared" si="55"/>
        <v>0.460543399599847</v>
      </c>
    </row>
    <row r="3545" ht="15.75" customHeight="1" spans="1:9">
      <c r="A3545" s="3" t="s">
        <v>3562</v>
      </c>
      <c r="B3545" s="5">
        <v>45515</v>
      </c>
      <c r="C3545" s="4" t="s">
        <v>20</v>
      </c>
      <c r="D3545" s="6" t="s">
        <v>23</v>
      </c>
      <c r="E3545" s="3">
        <v>3140.8</v>
      </c>
      <c r="F3545" s="3">
        <v>10</v>
      </c>
      <c r="G3545" s="3">
        <v>45</v>
      </c>
      <c r="H3545" s="3">
        <v>1536.19</v>
      </c>
      <c r="I3545" s="1">
        <f t="shared" si="55"/>
        <v>0.489107870606215</v>
      </c>
    </row>
    <row r="3546" ht="15.75" customHeight="1" spans="1:9">
      <c r="A3546" s="3" t="s">
        <v>3563</v>
      </c>
      <c r="B3546" s="5">
        <v>45180</v>
      </c>
      <c r="C3546" s="4" t="s">
        <v>10</v>
      </c>
      <c r="D3546" s="6" t="s">
        <v>21</v>
      </c>
      <c r="E3546" s="3">
        <v>3433.44</v>
      </c>
      <c r="F3546" s="3">
        <v>13</v>
      </c>
      <c r="G3546" s="3">
        <v>13</v>
      </c>
      <c r="H3546" s="3">
        <v>744.21</v>
      </c>
      <c r="I3546" s="1">
        <f t="shared" si="55"/>
        <v>0.216753460086677</v>
      </c>
    </row>
    <row r="3547" ht="15.75" customHeight="1" spans="1:9">
      <c r="A3547" s="3" t="s">
        <v>3564</v>
      </c>
      <c r="B3547" s="5">
        <v>45470</v>
      </c>
      <c r="C3547" s="4" t="s">
        <v>10</v>
      </c>
      <c r="D3547" s="6" t="s">
        <v>28</v>
      </c>
      <c r="E3547" s="3">
        <v>1183.04</v>
      </c>
      <c r="F3547" s="3">
        <v>10</v>
      </c>
      <c r="G3547" s="3">
        <v>44</v>
      </c>
      <c r="H3547" s="3">
        <v>160.82</v>
      </c>
      <c r="I3547" s="1">
        <f t="shared" si="55"/>
        <v>0.135937922639978</v>
      </c>
    </row>
    <row r="3548" ht="15.75" customHeight="1" spans="1:9">
      <c r="A3548" s="3" t="s">
        <v>3565</v>
      </c>
      <c r="B3548" s="5">
        <v>45046</v>
      </c>
      <c r="C3548" s="4" t="s">
        <v>10</v>
      </c>
      <c r="D3548" s="6" t="s">
        <v>28</v>
      </c>
      <c r="E3548" s="3">
        <v>2439.93</v>
      </c>
      <c r="F3548" s="3">
        <v>12</v>
      </c>
      <c r="G3548" s="3">
        <v>48</v>
      </c>
      <c r="H3548" s="3">
        <v>1646.45</v>
      </c>
      <c r="I3548" s="1">
        <f t="shared" si="55"/>
        <v>0.674793949006734</v>
      </c>
    </row>
    <row r="3549" ht="15.75" customHeight="1" spans="1:9">
      <c r="A3549" s="3" t="s">
        <v>3566</v>
      </c>
      <c r="B3549" s="5">
        <v>45115</v>
      </c>
      <c r="C3549" s="4" t="s">
        <v>10</v>
      </c>
      <c r="D3549" s="6" t="s">
        <v>26</v>
      </c>
      <c r="E3549" s="3">
        <v>2079.55</v>
      </c>
      <c r="F3549" s="3">
        <v>18</v>
      </c>
      <c r="G3549" s="3">
        <v>3</v>
      </c>
      <c r="H3549" s="3">
        <v>1178.32</v>
      </c>
      <c r="I3549" s="1">
        <f t="shared" si="55"/>
        <v>0.566622586617297</v>
      </c>
    </row>
    <row r="3550" ht="15.75" customHeight="1" spans="1:9">
      <c r="A3550" s="3" t="s">
        <v>3567</v>
      </c>
      <c r="B3550" s="5">
        <v>44905</v>
      </c>
      <c r="C3550" s="4" t="s">
        <v>20</v>
      </c>
      <c r="D3550" s="6" t="s">
        <v>23</v>
      </c>
      <c r="E3550" s="3">
        <v>3423</v>
      </c>
      <c r="F3550" s="3">
        <v>39</v>
      </c>
      <c r="G3550" s="3">
        <v>20</v>
      </c>
      <c r="H3550" s="3">
        <v>1169.59</v>
      </c>
      <c r="I3550" s="1">
        <f t="shared" si="55"/>
        <v>0.341685655857435</v>
      </c>
    </row>
    <row r="3551" ht="15.75" customHeight="1" spans="1:9">
      <c r="A3551" s="3" t="s">
        <v>3568</v>
      </c>
      <c r="B3551" s="5">
        <v>44910</v>
      </c>
      <c r="C3551" s="4" t="s">
        <v>13</v>
      </c>
      <c r="D3551" s="6" t="s">
        <v>26</v>
      </c>
      <c r="E3551" s="3">
        <v>3447.8</v>
      </c>
      <c r="F3551" s="3">
        <v>41</v>
      </c>
      <c r="G3551" s="3">
        <v>4</v>
      </c>
      <c r="H3551" s="3">
        <v>1751.23</v>
      </c>
      <c r="I3551" s="1">
        <f t="shared" si="55"/>
        <v>0.507926793897558</v>
      </c>
    </row>
    <row r="3552" ht="15.75" customHeight="1" spans="1:9">
      <c r="A3552" s="3" t="s">
        <v>3569</v>
      </c>
      <c r="B3552" s="5">
        <v>45079</v>
      </c>
      <c r="C3552" s="4" t="s">
        <v>13</v>
      </c>
      <c r="D3552" s="6" t="s">
        <v>28</v>
      </c>
      <c r="E3552" s="3">
        <v>2086.28</v>
      </c>
      <c r="F3552" s="3">
        <v>36</v>
      </c>
      <c r="G3552" s="3">
        <v>19</v>
      </c>
      <c r="H3552" s="3">
        <v>841.05</v>
      </c>
      <c r="I3552" s="1">
        <f t="shared" si="55"/>
        <v>0.403133807542612</v>
      </c>
    </row>
    <row r="3553" ht="15.75" customHeight="1" spans="1:9">
      <c r="A3553" s="3" t="s">
        <v>3570</v>
      </c>
      <c r="B3553" s="5">
        <v>45378</v>
      </c>
      <c r="C3553" s="4" t="s">
        <v>13</v>
      </c>
      <c r="D3553" s="6" t="s">
        <v>38</v>
      </c>
      <c r="E3553" s="3">
        <v>2332.65</v>
      </c>
      <c r="F3553" s="3">
        <v>23</v>
      </c>
      <c r="G3553" s="3">
        <v>23</v>
      </c>
      <c r="H3553" s="3">
        <v>357.8</v>
      </c>
      <c r="I3553" s="1">
        <f t="shared" si="55"/>
        <v>0.153387777849227</v>
      </c>
    </row>
    <row r="3554" ht="15.75" customHeight="1" spans="1:9">
      <c r="A3554" s="3" t="s">
        <v>3571</v>
      </c>
      <c r="B3554" s="5">
        <v>44918</v>
      </c>
      <c r="C3554" s="4" t="s">
        <v>10</v>
      </c>
      <c r="D3554" s="6" t="s">
        <v>28</v>
      </c>
      <c r="E3554" s="3">
        <v>635.75</v>
      </c>
      <c r="F3554" s="3">
        <v>30</v>
      </c>
      <c r="G3554" s="3">
        <v>16</v>
      </c>
      <c r="H3554" s="3">
        <v>1338.97</v>
      </c>
      <c r="I3554" s="1">
        <f t="shared" si="55"/>
        <v>2.10612662209988</v>
      </c>
    </row>
    <row r="3555" ht="15.75" customHeight="1" spans="1:9">
      <c r="A3555" s="3" t="s">
        <v>3572</v>
      </c>
      <c r="B3555" s="5">
        <v>44912</v>
      </c>
      <c r="C3555" s="4" t="s">
        <v>20</v>
      </c>
      <c r="D3555" s="6" t="s">
        <v>23</v>
      </c>
      <c r="E3555" s="3">
        <v>1674.25</v>
      </c>
      <c r="F3555" s="3">
        <v>47</v>
      </c>
      <c r="G3555" s="3">
        <v>11</v>
      </c>
      <c r="H3555" s="3">
        <v>424.46</v>
      </c>
      <c r="I3555" s="1">
        <f t="shared" si="55"/>
        <v>0.253522472748992</v>
      </c>
    </row>
    <row r="3556" ht="15.75" customHeight="1" spans="1:9">
      <c r="A3556" s="3" t="s">
        <v>3573</v>
      </c>
      <c r="B3556" s="5">
        <v>45002</v>
      </c>
      <c r="C3556" s="4" t="s">
        <v>20</v>
      </c>
      <c r="D3556" s="6" t="s">
        <v>23</v>
      </c>
      <c r="E3556" s="3">
        <v>597.2</v>
      </c>
      <c r="F3556" s="3">
        <v>38</v>
      </c>
      <c r="G3556" s="3">
        <v>41</v>
      </c>
      <c r="H3556" s="3">
        <v>388.69</v>
      </c>
      <c r="I3556" s="1">
        <f t="shared" si="55"/>
        <v>0.650853985264568</v>
      </c>
    </row>
    <row r="3557" ht="15.75" customHeight="1" spans="1:9">
      <c r="A3557" s="3" t="s">
        <v>3574</v>
      </c>
      <c r="B3557" s="5">
        <v>45462</v>
      </c>
      <c r="C3557" s="4" t="s">
        <v>10</v>
      </c>
      <c r="D3557" s="6" t="s">
        <v>38</v>
      </c>
      <c r="E3557" s="3">
        <v>3532.22</v>
      </c>
      <c r="F3557" s="3">
        <v>37</v>
      </c>
      <c r="G3557" s="3">
        <v>8</v>
      </c>
      <c r="H3557" s="3">
        <v>621.94</v>
      </c>
      <c r="I3557" s="1">
        <f t="shared" si="55"/>
        <v>0.17607623534208</v>
      </c>
    </row>
    <row r="3558" ht="15.75" customHeight="1" spans="1:9">
      <c r="A3558" s="3" t="s">
        <v>3575</v>
      </c>
      <c r="B3558" s="5">
        <v>45217</v>
      </c>
      <c r="C3558" s="4" t="s">
        <v>13</v>
      </c>
      <c r="D3558" s="6" t="s">
        <v>23</v>
      </c>
      <c r="E3558" s="3">
        <v>1200.18</v>
      </c>
      <c r="F3558" s="3">
        <v>2</v>
      </c>
      <c r="G3558" s="3">
        <v>33</v>
      </c>
      <c r="H3558" s="3">
        <v>715.85</v>
      </c>
      <c r="I3558" s="1">
        <f t="shared" si="55"/>
        <v>0.596452198836841</v>
      </c>
    </row>
    <row r="3559" ht="15.75" customHeight="1" spans="1:9">
      <c r="A3559" s="3" t="s">
        <v>3576</v>
      </c>
      <c r="B3559" s="5">
        <v>45503</v>
      </c>
      <c r="C3559" s="4" t="s">
        <v>20</v>
      </c>
      <c r="D3559" s="6" t="s">
        <v>21</v>
      </c>
      <c r="E3559" s="3">
        <v>3762.55</v>
      </c>
      <c r="F3559" s="3">
        <v>12</v>
      </c>
      <c r="G3559" s="3">
        <v>30</v>
      </c>
      <c r="H3559" s="3">
        <v>1065.88</v>
      </c>
      <c r="I3559" s="1">
        <f t="shared" si="55"/>
        <v>0.283286600842514</v>
      </c>
    </row>
    <row r="3560" ht="15.75" customHeight="1" spans="1:9">
      <c r="A3560" s="3" t="s">
        <v>3577</v>
      </c>
      <c r="B3560" s="5">
        <v>44950</v>
      </c>
      <c r="C3560" s="4" t="s">
        <v>20</v>
      </c>
      <c r="D3560" s="6" t="s">
        <v>38</v>
      </c>
      <c r="E3560" s="3">
        <v>1523.9</v>
      </c>
      <c r="F3560" s="3">
        <v>36</v>
      </c>
      <c r="G3560" s="3">
        <v>2</v>
      </c>
      <c r="H3560" s="3">
        <v>770.9</v>
      </c>
      <c r="I3560" s="1">
        <f t="shared" si="55"/>
        <v>0.505873088785353</v>
      </c>
    </row>
    <row r="3561" ht="15.75" customHeight="1" spans="1:9">
      <c r="A3561" s="3" t="s">
        <v>3578</v>
      </c>
      <c r="B3561" s="5">
        <v>45518</v>
      </c>
      <c r="C3561" s="4" t="s">
        <v>13</v>
      </c>
      <c r="D3561" s="6" t="s">
        <v>28</v>
      </c>
      <c r="E3561" s="3">
        <v>3152.83</v>
      </c>
      <c r="F3561" s="3">
        <v>17</v>
      </c>
      <c r="G3561" s="3">
        <v>16</v>
      </c>
      <c r="H3561" s="3">
        <v>1578.68</v>
      </c>
      <c r="I3561" s="1">
        <f t="shared" si="55"/>
        <v>0.500718402197391</v>
      </c>
    </row>
    <row r="3562" ht="15.75" customHeight="1" spans="1:9">
      <c r="A3562" s="3" t="s">
        <v>3579</v>
      </c>
      <c r="B3562" s="5">
        <v>45610</v>
      </c>
      <c r="C3562" s="4" t="s">
        <v>16</v>
      </c>
      <c r="D3562" s="6" t="s">
        <v>38</v>
      </c>
      <c r="E3562" s="3">
        <v>1035.16</v>
      </c>
      <c r="F3562" s="3">
        <v>38</v>
      </c>
      <c r="G3562" s="3">
        <v>32</v>
      </c>
      <c r="H3562" s="3">
        <v>1570.04</v>
      </c>
      <c r="I3562" s="1">
        <f t="shared" si="55"/>
        <v>1.51671239228718</v>
      </c>
    </row>
    <row r="3563" ht="15.75" customHeight="1" spans="1:9">
      <c r="A3563" s="3" t="s">
        <v>3580</v>
      </c>
      <c r="B3563" s="5">
        <v>45603</v>
      </c>
      <c r="C3563" s="4" t="s">
        <v>10</v>
      </c>
      <c r="D3563" s="6" t="s">
        <v>28</v>
      </c>
      <c r="E3563" s="3">
        <v>1136.02</v>
      </c>
      <c r="F3563" s="3">
        <v>11</v>
      </c>
      <c r="G3563" s="3">
        <v>41</v>
      </c>
      <c r="H3563" s="3">
        <v>831.58</v>
      </c>
      <c r="I3563" s="1">
        <f t="shared" si="55"/>
        <v>0.732011760356332</v>
      </c>
    </row>
    <row r="3564" ht="15.75" customHeight="1" spans="1:9">
      <c r="A3564" s="3" t="s">
        <v>3581</v>
      </c>
      <c r="B3564" s="5">
        <v>45426</v>
      </c>
      <c r="C3564" s="4" t="s">
        <v>10</v>
      </c>
      <c r="D3564" s="6" t="s">
        <v>26</v>
      </c>
      <c r="E3564" s="3">
        <v>1892.32</v>
      </c>
      <c r="F3564" s="3">
        <v>34</v>
      </c>
      <c r="G3564" s="3">
        <v>25</v>
      </c>
      <c r="H3564" s="3">
        <v>1160.02</v>
      </c>
      <c r="I3564" s="1">
        <f t="shared" si="55"/>
        <v>0.613014712099433</v>
      </c>
    </row>
    <row r="3565" ht="15.75" customHeight="1" spans="1:9">
      <c r="A3565" s="3" t="s">
        <v>3582</v>
      </c>
      <c r="B3565" s="5">
        <v>45349</v>
      </c>
      <c r="C3565" s="4" t="s">
        <v>13</v>
      </c>
      <c r="D3565" s="6" t="s">
        <v>38</v>
      </c>
      <c r="E3565" s="3">
        <v>119.86</v>
      </c>
      <c r="F3565" s="3">
        <v>47</v>
      </c>
      <c r="G3565" s="3">
        <v>43</v>
      </c>
      <c r="H3565" s="3">
        <v>914.09</v>
      </c>
      <c r="I3565" s="1">
        <f t="shared" si="55"/>
        <v>7.62631403303855</v>
      </c>
    </row>
    <row r="3566" ht="15.75" customHeight="1" spans="1:9">
      <c r="A3566" s="3" t="s">
        <v>3583</v>
      </c>
      <c r="B3566" s="5">
        <v>45139</v>
      </c>
      <c r="C3566" s="4" t="s">
        <v>10</v>
      </c>
      <c r="D3566" s="6" t="s">
        <v>38</v>
      </c>
      <c r="E3566" s="3">
        <v>4134.15</v>
      </c>
      <c r="F3566" s="3">
        <v>42</v>
      </c>
      <c r="G3566" s="3">
        <v>19</v>
      </c>
      <c r="H3566" s="3">
        <v>715.7</v>
      </c>
      <c r="I3566" s="1">
        <f t="shared" si="55"/>
        <v>0.173119020838625</v>
      </c>
    </row>
    <row r="3567" ht="15.75" customHeight="1" spans="1:9">
      <c r="A3567" s="3" t="s">
        <v>3584</v>
      </c>
      <c r="B3567" s="5">
        <v>45059</v>
      </c>
      <c r="C3567" s="4" t="s">
        <v>10</v>
      </c>
      <c r="D3567" s="6" t="s">
        <v>28</v>
      </c>
      <c r="E3567" s="3">
        <v>2256.67</v>
      </c>
      <c r="F3567" s="3">
        <v>13</v>
      </c>
      <c r="G3567" s="3">
        <v>23</v>
      </c>
      <c r="H3567" s="3">
        <v>1456.26</v>
      </c>
      <c r="I3567" s="1">
        <f t="shared" si="55"/>
        <v>0.645313670142289</v>
      </c>
    </row>
    <row r="3568" ht="15.75" customHeight="1" spans="1:9">
      <c r="A3568" s="3" t="s">
        <v>3585</v>
      </c>
      <c r="B3568" s="5">
        <v>45068</v>
      </c>
      <c r="C3568" s="4" t="s">
        <v>20</v>
      </c>
      <c r="D3568" s="6" t="s">
        <v>28</v>
      </c>
      <c r="E3568" s="3">
        <v>1096.59</v>
      </c>
      <c r="F3568" s="3">
        <v>4</v>
      </c>
      <c r="G3568" s="3">
        <v>24</v>
      </c>
      <c r="H3568" s="3">
        <v>1766.86</v>
      </c>
      <c r="I3568" s="1">
        <f t="shared" si="55"/>
        <v>1.61123118029528</v>
      </c>
    </row>
    <row r="3569" ht="15.75" customHeight="1" spans="1:9">
      <c r="A3569" s="3" t="s">
        <v>3586</v>
      </c>
      <c r="B3569" s="5">
        <v>45328</v>
      </c>
      <c r="C3569" s="4" t="s">
        <v>10</v>
      </c>
      <c r="D3569" s="6" t="s">
        <v>26</v>
      </c>
      <c r="E3569" s="3">
        <v>1696.94</v>
      </c>
      <c r="F3569" s="3">
        <v>38</v>
      </c>
      <c r="G3569" s="3">
        <v>45</v>
      </c>
      <c r="H3569" s="3">
        <v>1666.38</v>
      </c>
      <c r="I3569" s="1">
        <f t="shared" si="55"/>
        <v>0.981991113415913</v>
      </c>
    </row>
    <row r="3570" ht="15.75" customHeight="1" spans="1:9">
      <c r="A3570" s="3" t="s">
        <v>3587</v>
      </c>
      <c r="B3570" s="5">
        <v>45075</v>
      </c>
      <c r="C3570" s="4" t="s">
        <v>10</v>
      </c>
      <c r="D3570" s="6" t="s">
        <v>38</v>
      </c>
      <c r="E3570" s="3">
        <v>2245.68</v>
      </c>
      <c r="F3570" s="3">
        <v>2</v>
      </c>
      <c r="G3570" s="3">
        <v>35</v>
      </c>
      <c r="H3570" s="3">
        <v>187.03</v>
      </c>
      <c r="I3570" s="1">
        <f t="shared" si="55"/>
        <v>0.0832843503972071</v>
      </c>
    </row>
    <row r="3571" ht="15.75" customHeight="1" spans="1:9">
      <c r="A3571" s="3" t="s">
        <v>3588</v>
      </c>
      <c r="B3571" s="5">
        <v>45131</v>
      </c>
      <c r="C3571" s="4" t="s">
        <v>13</v>
      </c>
      <c r="D3571" s="6" t="s">
        <v>28</v>
      </c>
      <c r="E3571" s="3">
        <v>2026.95</v>
      </c>
      <c r="F3571" s="3">
        <v>13</v>
      </c>
      <c r="G3571" s="3">
        <v>22</v>
      </c>
      <c r="H3571" s="3">
        <v>632.56</v>
      </c>
      <c r="I3571" s="1">
        <f t="shared" si="55"/>
        <v>0.312074792175436</v>
      </c>
    </row>
    <row r="3572" ht="15.75" customHeight="1" spans="1:9">
      <c r="A3572" s="3" t="s">
        <v>3589</v>
      </c>
      <c r="B3572" s="5">
        <v>44952</v>
      </c>
      <c r="C3572" s="4" t="s">
        <v>20</v>
      </c>
      <c r="D3572" s="6" t="s">
        <v>26</v>
      </c>
      <c r="E3572" s="3">
        <v>4728.96</v>
      </c>
      <c r="F3572" s="3">
        <v>26</v>
      </c>
      <c r="G3572" s="3">
        <v>45</v>
      </c>
      <c r="H3572" s="3">
        <v>965.64</v>
      </c>
      <c r="I3572" s="1">
        <f t="shared" si="55"/>
        <v>0.204197117336581</v>
      </c>
    </row>
    <row r="3573" ht="15.75" customHeight="1" spans="1:9">
      <c r="A3573" s="3" t="s">
        <v>3590</v>
      </c>
      <c r="B3573" s="5">
        <v>45269</v>
      </c>
      <c r="C3573" s="4" t="s">
        <v>16</v>
      </c>
      <c r="D3573" s="6" t="s">
        <v>21</v>
      </c>
      <c r="E3573" s="3">
        <v>1820.43</v>
      </c>
      <c r="F3573" s="3">
        <v>32</v>
      </c>
      <c r="G3573" s="3">
        <v>5</v>
      </c>
      <c r="H3573" s="3">
        <v>225.39</v>
      </c>
      <c r="I3573" s="1">
        <f t="shared" si="55"/>
        <v>0.123811407195003</v>
      </c>
    </row>
    <row r="3574" ht="15.75" customHeight="1" spans="1:9">
      <c r="A3574" s="3" t="s">
        <v>3591</v>
      </c>
      <c r="B3574" s="5">
        <v>45478</v>
      </c>
      <c r="C3574" s="4" t="s">
        <v>10</v>
      </c>
      <c r="D3574" s="6" t="s">
        <v>38</v>
      </c>
      <c r="E3574" s="3">
        <v>787.21</v>
      </c>
      <c r="F3574" s="3">
        <v>19</v>
      </c>
      <c r="G3574" s="3">
        <v>13</v>
      </c>
      <c r="H3574" s="3">
        <v>345.86</v>
      </c>
      <c r="I3574" s="1">
        <f t="shared" si="55"/>
        <v>0.439349093634481</v>
      </c>
    </row>
    <row r="3575" ht="15.75" customHeight="1" spans="1:9">
      <c r="A3575" s="3" t="s">
        <v>3592</v>
      </c>
      <c r="B3575" s="5">
        <v>45199</v>
      </c>
      <c r="C3575" s="4" t="s">
        <v>20</v>
      </c>
      <c r="D3575" s="6" t="s">
        <v>26</v>
      </c>
      <c r="E3575" s="3">
        <v>4793.8</v>
      </c>
      <c r="F3575" s="3">
        <v>14</v>
      </c>
      <c r="G3575" s="3">
        <v>17</v>
      </c>
      <c r="H3575" s="3">
        <v>851.78</v>
      </c>
      <c r="I3575" s="1">
        <f t="shared" si="55"/>
        <v>0.177683674746548</v>
      </c>
    </row>
    <row r="3576" ht="15.75" customHeight="1" spans="1:9">
      <c r="A3576" s="3" t="s">
        <v>3593</v>
      </c>
      <c r="B3576" s="5">
        <v>45472</v>
      </c>
      <c r="C3576" s="4" t="s">
        <v>20</v>
      </c>
      <c r="D3576" s="6" t="s">
        <v>21</v>
      </c>
      <c r="E3576" s="3">
        <v>2756.3</v>
      </c>
      <c r="F3576" s="3">
        <v>5</v>
      </c>
      <c r="G3576" s="3">
        <v>36</v>
      </c>
      <c r="H3576" s="3">
        <v>366.49</v>
      </c>
      <c r="I3576" s="1">
        <f t="shared" si="55"/>
        <v>0.132964481369952</v>
      </c>
    </row>
    <row r="3577" ht="15.75" customHeight="1" spans="1:9">
      <c r="A3577" s="3" t="s">
        <v>3594</v>
      </c>
      <c r="B3577" s="5">
        <v>45348</v>
      </c>
      <c r="C3577" s="4" t="s">
        <v>20</v>
      </c>
      <c r="D3577" s="6" t="s">
        <v>26</v>
      </c>
      <c r="E3577" s="3">
        <v>1279.18</v>
      </c>
      <c r="F3577" s="3">
        <v>29</v>
      </c>
      <c r="G3577" s="3">
        <v>13</v>
      </c>
      <c r="H3577" s="3">
        <v>1229.86</v>
      </c>
      <c r="I3577" s="1">
        <f t="shared" si="55"/>
        <v>0.961444050094592</v>
      </c>
    </row>
    <row r="3578" ht="15.75" customHeight="1" spans="1:9">
      <c r="A3578" s="3" t="s">
        <v>3595</v>
      </c>
      <c r="B3578" s="5">
        <v>45157</v>
      </c>
      <c r="C3578" s="4" t="s">
        <v>20</v>
      </c>
      <c r="D3578" s="6" t="s">
        <v>38</v>
      </c>
      <c r="E3578" s="3">
        <v>2695.32</v>
      </c>
      <c r="F3578" s="3">
        <v>7</v>
      </c>
      <c r="G3578" s="3">
        <v>18</v>
      </c>
      <c r="H3578" s="3">
        <v>237.19</v>
      </c>
      <c r="I3578" s="1">
        <f t="shared" si="55"/>
        <v>0.0880006826647671</v>
      </c>
    </row>
    <row r="3579" ht="15.75" customHeight="1" spans="1:9">
      <c r="A3579" s="3" t="s">
        <v>3596</v>
      </c>
      <c r="B3579" s="5">
        <v>44973</v>
      </c>
      <c r="C3579" s="4" t="s">
        <v>13</v>
      </c>
      <c r="D3579" s="6" t="s">
        <v>26</v>
      </c>
      <c r="E3579" s="3">
        <v>1422.56</v>
      </c>
      <c r="F3579" s="3">
        <v>44</v>
      </c>
      <c r="G3579" s="3">
        <v>49</v>
      </c>
      <c r="H3579" s="3">
        <v>95.81</v>
      </c>
      <c r="I3579" s="1">
        <f t="shared" si="55"/>
        <v>0.0673504105274997</v>
      </c>
    </row>
    <row r="3580" ht="15.75" customHeight="1" spans="1:9">
      <c r="A3580" s="3" t="s">
        <v>3597</v>
      </c>
      <c r="B3580" s="5">
        <v>45433</v>
      </c>
      <c r="C3580" s="4" t="s">
        <v>16</v>
      </c>
      <c r="D3580" s="6" t="s">
        <v>26</v>
      </c>
      <c r="E3580" s="3">
        <v>2452.87</v>
      </c>
      <c r="F3580" s="3">
        <v>2</v>
      </c>
      <c r="G3580" s="3">
        <v>8</v>
      </c>
      <c r="H3580" s="3">
        <v>1647.39</v>
      </c>
      <c r="I3580" s="1">
        <f t="shared" si="55"/>
        <v>0.671617329903338</v>
      </c>
    </row>
    <row r="3581" ht="15.75" customHeight="1" spans="1:9">
      <c r="A3581" s="3" t="s">
        <v>3598</v>
      </c>
      <c r="B3581" s="5">
        <v>45551</v>
      </c>
      <c r="C3581" s="4" t="s">
        <v>16</v>
      </c>
      <c r="D3581" s="6" t="s">
        <v>21</v>
      </c>
      <c r="E3581" s="3">
        <v>415.57</v>
      </c>
      <c r="F3581" s="3">
        <v>9</v>
      </c>
      <c r="G3581" s="3">
        <v>32</v>
      </c>
      <c r="H3581" s="3">
        <v>1506.72</v>
      </c>
      <c r="I3581" s="1">
        <f t="shared" si="55"/>
        <v>3.62567076545468</v>
      </c>
    </row>
    <row r="3582" ht="15.75" customHeight="1" spans="1:9">
      <c r="A3582" s="3" t="s">
        <v>3599</v>
      </c>
      <c r="B3582" s="5">
        <v>45151</v>
      </c>
      <c r="C3582" s="4" t="s">
        <v>16</v>
      </c>
      <c r="D3582" s="6" t="s">
        <v>38</v>
      </c>
      <c r="E3582" s="3">
        <v>4836.67</v>
      </c>
      <c r="F3582" s="3">
        <v>42</v>
      </c>
      <c r="G3582" s="3">
        <v>14</v>
      </c>
      <c r="H3582" s="3">
        <v>1506.77</v>
      </c>
      <c r="I3582" s="1">
        <f t="shared" si="55"/>
        <v>0.31153045380396</v>
      </c>
    </row>
    <row r="3583" ht="15.75" customHeight="1" spans="1:9">
      <c r="A3583" s="3" t="s">
        <v>3600</v>
      </c>
      <c r="B3583" s="5">
        <v>45461</v>
      </c>
      <c r="C3583" s="4" t="s">
        <v>13</v>
      </c>
      <c r="D3583" s="6" t="s">
        <v>38</v>
      </c>
      <c r="E3583" s="3">
        <v>4192.07</v>
      </c>
      <c r="F3583" s="3">
        <v>7</v>
      </c>
      <c r="G3583" s="3">
        <v>8</v>
      </c>
      <c r="H3583" s="3">
        <v>840.58</v>
      </c>
      <c r="I3583" s="1">
        <f t="shared" si="55"/>
        <v>0.200516689845351</v>
      </c>
    </row>
    <row r="3584" ht="15.75" customHeight="1" spans="1:9">
      <c r="A3584" s="3" t="s">
        <v>3601</v>
      </c>
      <c r="B3584" s="5">
        <v>44987</v>
      </c>
      <c r="C3584" s="4" t="s">
        <v>16</v>
      </c>
      <c r="D3584" s="6" t="s">
        <v>26</v>
      </c>
      <c r="E3584" s="3">
        <v>2192.22</v>
      </c>
      <c r="F3584" s="3">
        <v>12</v>
      </c>
      <c r="G3584" s="3">
        <v>4</v>
      </c>
      <c r="H3584" s="3">
        <v>1770.15</v>
      </c>
      <c r="I3584" s="1">
        <f t="shared" si="55"/>
        <v>0.807469140870898</v>
      </c>
    </row>
    <row r="3585" ht="15.75" customHeight="1" spans="1:9">
      <c r="A3585" s="3" t="s">
        <v>3602</v>
      </c>
      <c r="B3585" s="5">
        <v>45257</v>
      </c>
      <c r="C3585" s="4" t="s">
        <v>16</v>
      </c>
      <c r="D3585" s="6" t="s">
        <v>28</v>
      </c>
      <c r="E3585" s="3">
        <v>512.15</v>
      </c>
      <c r="F3585" s="3">
        <v>21</v>
      </c>
      <c r="G3585" s="3">
        <v>38</v>
      </c>
      <c r="H3585" s="3">
        <v>818.05</v>
      </c>
      <c r="I3585" s="1">
        <f t="shared" si="55"/>
        <v>1.59728595138143</v>
      </c>
    </row>
    <row r="3586" ht="15.75" customHeight="1" spans="1:9">
      <c r="A3586" s="3" t="s">
        <v>3603</v>
      </c>
      <c r="B3586" s="5">
        <v>45365</v>
      </c>
      <c r="C3586" s="4" t="s">
        <v>10</v>
      </c>
      <c r="D3586" s="6" t="s">
        <v>23</v>
      </c>
      <c r="E3586" s="3">
        <v>3198.65</v>
      </c>
      <c r="F3586" s="3">
        <v>20</v>
      </c>
      <c r="G3586" s="3">
        <v>43</v>
      </c>
      <c r="H3586" s="3">
        <v>1846.12</v>
      </c>
      <c r="I3586" s="1">
        <f t="shared" si="55"/>
        <v>0.577155987682303</v>
      </c>
    </row>
    <row r="3587" ht="15.75" customHeight="1" spans="1:9">
      <c r="A3587" s="3" t="s">
        <v>3604</v>
      </c>
      <c r="B3587" s="5">
        <v>45203</v>
      </c>
      <c r="C3587" s="4" t="s">
        <v>10</v>
      </c>
      <c r="D3587" s="6" t="s">
        <v>26</v>
      </c>
      <c r="E3587" s="3">
        <v>795.8</v>
      </c>
      <c r="F3587" s="3">
        <v>32</v>
      </c>
      <c r="G3587" s="3">
        <v>17</v>
      </c>
      <c r="H3587" s="3">
        <v>1892.72</v>
      </c>
      <c r="I3587" s="1">
        <f t="shared" ref="I3587:I3650" si="56">H3587/E3587</f>
        <v>2.37838652927871</v>
      </c>
    </row>
    <row r="3588" ht="15.75" customHeight="1" spans="1:9">
      <c r="A3588" s="3" t="s">
        <v>3605</v>
      </c>
      <c r="B3588" s="5">
        <v>45247</v>
      </c>
      <c r="C3588" s="4" t="s">
        <v>13</v>
      </c>
      <c r="D3588" s="6" t="s">
        <v>21</v>
      </c>
      <c r="E3588" s="3">
        <v>3739.72</v>
      </c>
      <c r="F3588" s="3">
        <v>7</v>
      </c>
      <c r="G3588" s="3">
        <v>42</v>
      </c>
      <c r="H3588" s="3">
        <v>769.96</v>
      </c>
      <c r="I3588" s="1">
        <f t="shared" si="56"/>
        <v>0.205887071759383</v>
      </c>
    </row>
    <row r="3589" ht="15.75" customHeight="1" spans="1:9">
      <c r="A3589" s="3" t="s">
        <v>3606</v>
      </c>
      <c r="B3589" s="5">
        <v>45003</v>
      </c>
      <c r="C3589" s="4" t="s">
        <v>13</v>
      </c>
      <c r="D3589" s="6" t="s">
        <v>28</v>
      </c>
      <c r="E3589" s="3">
        <v>1222.42</v>
      </c>
      <c r="F3589" s="3">
        <v>35</v>
      </c>
      <c r="G3589" s="3">
        <v>5</v>
      </c>
      <c r="H3589" s="3">
        <v>1455.51</v>
      </c>
      <c r="I3589" s="1">
        <f t="shared" si="56"/>
        <v>1.1906791446475</v>
      </c>
    </row>
    <row r="3590" ht="15.75" customHeight="1" spans="1:9">
      <c r="A3590" s="3" t="s">
        <v>3607</v>
      </c>
      <c r="B3590" s="5">
        <v>45071</v>
      </c>
      <c r="C3590" s="4" t="s">
        <v>10</v>
      </c>
      <c r="D3590" s="6" t="s">
        <v>23</v>
      </c>
      <c r="E3590" s="3">
        <v>367.86</v>
      </c>
      <c r="F3590" s="3">
        <v>9</v>
      </c>
      <c r="G3590" s="3">
        <v>13</v>
      </c>
      <c r="H3590" s="3">
        <v>538.54</v>
      </c>
      <c r="I3590" s="1">
        <f t="shared" si="56"/>
        <v>1.46398086228456</v>
      </c>
    </row>
    <row r="3591" ht="15.75" customHeight="1" spans="1:9">
      <c r="A3591" s="3" t="s">
        <v>3608</v>
      </c>
      <c r="B3591" s="5">
        <v>45596</v>
      </c>
      <c r="C3591" s="4" t="s">
        <v>16</v>
      </c>
      <c r="D3591" s="6" t="s">
        <v>21</v>
      </c>
      <c r="E3591" s="3">
        <v>64.89</v>
      </c>
      <c r="F3591" s="3">
        <v>42</v>
      </c>
      <c r="G3591" s="3">
        <v>45</v>
      </c>
      <c r="H3591" s="3">
        <v>247.5</v>
      </c>
      <c r="I3591" s="1">
        <f t="shared" si="56"/>
        <v>3.81414701803051</v>
      </c>
    </row>
    <row r="3592" ht="15.75" customHeight="1" spans="1:9">
      <c r="A3592" s="3" t="s">
        <v>3609</v>
      </c>
      <c r="B3592" s="5">
        <v>45582</v>
      </c>
      <c r="C3592" s="4" t="s">
        <v>10</v>
      </c>
      <c r="D3592" s="6" t="s">
        <v>26</v>
      </c>
      <c r="E3592" s="3">
        <v>393.38</v>
      </c>
      <c r="F3592" s="3">
        <v>38</v>
      </c>
      <c r="G3592" s="3">
        <v>50</v>
      </c>
      <c r="H3592" s="3">
        <v>303.83</v>
      </c>
      <c r="I3592" s="1">
        <f t="shared" si="56"/>
        <v>0.772357516904774</v>
      </c>
    </row>
    <row r="3593" ht="15.75" customHeight="1" spans="1:9">
      <c r="A3593" s="3" t="s">
        <v>3610</v>
      </c>
      <c r="B3593" s="5">
        <v>44936</v>
      </c>
      <c r="C3593" s="4" t="s">
        <v>13</v>
      </c>
      <c r="D3593" s="6" t="s">
        <v>38</v>
      </c>
      <c r="E3593" s="3">
        <v>1349.76</v>
      </c>
      <c r="F3593" s="3">
        <v>44</v>
      </c>
      <c r="G3593" s="3">
        <v>24</v>
      </c>
      <c r="H3593" s="3">
        <v>1516.48</v>
      </c>
      <c r="I3593" s="1">
        <f t="shared" si="56"/>
        <v>1.1235182550972</v>
      </c>
    </row>
    <row r="3594" ht="15.75" customHeight="1" spans="1:9">
      <c r="A3594" s="3" t="s">
        <v>3611</v>
      </c>
      <c r="B3594" s="5">
        <v>45457</v>
      </c>
      <c r="C3594" s="4" t="s">
        <v>20</v>
      </c>
      <c r="D3594" s="6" t="s">
        <v>26</v>
      </c>
      <c r="E3594" s="3">
        <v>3673.99</v>
      </c>
      <c r="F3594" s="3">
        <v>2</v>
      </c>
      <c r="G3594" s="3">
        <v>6</v>
      </c>
      <c r="H3594" s="3">
        <v>1125.3</v>
      </c>
      <c r="I3594" s="1">
        <f t="shared" si="56"/>
        <v>0.306288258813987</v>
      </c>
    </row>
    <row r="3595" ht="15.75" customHeight="1" spans="1:9">
      <c r="A3595" s="3" t="s">
        <v>3612</v>
      </c>
      <c r="B3595" s="5">
        <v>45497</v>
      </c>
      <c r="C3595" s="4" t="s">
        <v>20</v>
      </c>
      <c r="D3595" s="6" t="s">
        <v>23</v>
      </c>
      <c r="E3595" s="3">
        <v>2148.4</v>
      </c>
      <c r="F3595" s="3">
        <v>10</v>
      </c>
      <c r="G3595" s="3">
        <v>0</v>
      </c>
      <c r="H3595" s="3">
        <v>188.55</v>
      </c>
      <c r="I3595" s="1">
        <f t="shared" si="56"/>
        <v>0.08776298640849</v>
      </c>
    </row>
    <row r="3596" ht="15.75" customHeight="1" spans="1:9">
      <c r="A3596" s="3" t="s">
        <v>3613</v>
      </c>
      <c r="B3596" s="5">
        <v>45362</v>
      </c>
      <c r="C3596" s="4" t="s">
        <v>16</v>
      </c>
      <c r="D3596" s="6" t="s">
        <v>38</v>
      </c>
      <c r="E3596" s="3">
        <v>2054.37</v>
      </c>
      <c r="F3596" s="3">
        <v>26</v>
      </c>
      <c r="G3596" s="3">
        <v>5</v>
      </c>
      <c r="H3596" s="3">
        <v>1572.73</v>
      </c>
      <c r="I3596" s="1">
        <f t="shared" si="56"/>
        <v>0.765553430005306</v>
      </c>
    </row>
    <row r="3597" ht="15.75" customHeight="1" spans="1:9">
      <c r="A3597" s="3" t="s">
        <v>3614</v>
      </c>
      <c r="B3597" s="5">
        <v>45263</v>
      </c>
      <c r="C3597" s="4" t="s">
        <v>20</v>
      </c>
      <c r="D3597" s="6" t="s">
        <v>28</v>
      </c>
      <c r="E3597" s="3">
        <v>66.58</v>
      </c>
      <c r="F3597" s="3">
        <v>40</v>
      </c>
      <c r="G3597" s="3">
        <v>27</v>
      </c>
      <c r="H3597" s="3">
        <v>370.16</v>
      </c>
      <c r="I3597" s="1">
        <f t="shared" si="56"/>
        <v>5.5596275157705</v>
      </c>
    </row>
    <row r="3598" ht="15.75" customHeight="1" spans="1:9">
      <c r="A3598" s="3" t="s">
        <v>3615</v>
      </c>
      <c r="B3598" s="5">
        <v>45196</v>
      </c>
      <c r="C3598" s="4" t="s">
        <v>10</v>
      </c>
      <c r="D3598" s="6" t="s">
        <v>28</v>
      </c>
      <c r="E3598" s="3">
        <v>2769.97</v>
      </c>
      <c r="F3598" s="3">
        <v>27</v>
      </c>
      <c r="G3598" s="3">
        <v>39</v>
      </c>
      <c r="H3598" s="3">
        <v>964.84</v>
      </c>
      <c r="I3598" s="1">
        <f t="shared" si="56"/>
        <v>0.348321461965292</v>
      </c>
    </row>
    <row r="3599" ht="15.75" customHeight="1" spans="1:9">
      <c r="A3599" s="3" t="s">
        <v>3616</v>
      </c>
      <c r="B3599" s="5">
        <v>45067</v>
      </c>
      <c r="C3599" s="4" t="s">
        <v>13</v>
      </c>
      <c r="D3599" s="6" t="s">
        <v>38</v>
      </c>
      <c r="E3599" s="3">
        <v>3993.22</v>
      </c>
      <c r="F3599" s="3">
        <v>22</v>
      </c>
      <c r="G3599" s="3">
        <v>30</v>
      </c>
      <c r="H3599" s="3">
        <v>1832.25</v>
      </c>
      <c r="I3599" s="1">
        <f t="shared" si="56"/>
        <v>0.458840234196964</v>
      </c>
    </row>
    <row r="3600" ht="15.75" customHeight="1" spans="1:9">
      <c r="A3600" s="3" t="s">
        <v>3617</v>
      </c>
      <c r="B3600" s="5">
        <v>45449</v>
      </c>
      <c r="C3600" s="4" t="s">
        <v>13</v>
      </c>
      <c r="D3600" s="6" t="s">
        <v>26</v>
      </c>
      <c r="E3600" s="3">
        <v>1807.7</v>
      </c>
      <c r="F3600" s="3">
        <v>44</v>
      </c>
      <c r="G3600" s="3">
        <v>43</v>
      </c>
      <c r="H3600" s="3">
        <v>924.75</v>
      </c>
      <c r="I3600" s="1">
        <f t="shared" si="56"/>
        <v>0.511561652929136</v>
      </c>
    </row>
    <row r="3601" ht="15.75" customHeight="1" spans="1:9">
      <c r="A3601" s="3" t="s">
        <v>3618</v>
      </c>
      <c r="B3601" s="5">
        <v>45422</v>
      </c>
      <c r="C3601" s="4" t="s">
        <v>20</v>
      </c>
      <c r="D3601" s="6" t="s">
        <v>23</v>
      </c>
      <c r="E3601" s="3">
        <v>2174.99</v>
      </c>
      <c r="F3601" s="3">
        <v>1</v>
      </c>
      <c r="G3601" s="3">
        <v>32</v>
      </c>
      <c r="H3601" s="3">
        <v>1082.3</v>
      </c>
      <c r="I3601" s="1">
        <f t="shared" si="56"/>
        <v>0.497611483271187</v>
      </c>
    </row>
    <row r="3602" ht="15.75" customHeight="1" spans="1:9">
      <c r="A3602" s="3" t="s">
        <v>3619</v>
      </c>
      <c r="B3602" s="5">
        <v>44985</v>
      </c>
      <c r="C3602" s="4" t="s">
        <v>10</v>
      </c>
      <c r="D3602" s="6" t="s">
        <v>26</v>
      </c>
      <c r="E3602" s="3">
        <v>3997.07</v>
      </c>
      <c r="F3602" s="3">
        <v>22</v>
      </c>
      <c r="G3602" s="3">
        <v>46</v>
      </c>
      <c r="H3602" s="3">
        <v>429.46</v>
      </c>
      <c r="I3602" s="1">
        <f t="shared" si="56"/>
        <v>0.10744370251209</v>
      </c>
    </row>
    <row r="3603" ht="15.75" customHeight="1" spans="1:9">
      <c r="A3603" s="3" t="s">
        <v>3620</v>
      </c>
      <c r="B3603" s="5">
        <v>45075</v>
      </c>
      <c r="C3603" s="4" t="s">
        <v>10</v>
      </c>
      <c r="D3603" s="6" t="s">
        <v>26</v>
      </c>
      <c r="E3603" s="3">
        <v>4281.39</v>
      </c>
      <c r="F3603" s="3">
        <v>1</v>
      </c>
      <c r="G3603" s="3">
        <v>7</v>
      </c>
      <c r="H3603" s="3">
        <v>1076.99</v>
      </c>
      <c r="I3603" s="1">
        <f t="shared" si="56"/>
        <v>0.251551482112118</v>
      </c>
    </row>
    <row r="3604" ht="15.75" customHeight="1" spans="1:9">
      <c r="A3604" s="3" t="s">
        <v>3621</v>
      </c>
      <c r="B3604" s="5">
        <v>45330</v>
      </c>
      <c r="C3604" s="4" t="s">
        <v>13</v>
      </c>
      <c r="D3604" s="6" t="s">
        <v>28</v>
      </c>
      <c r="E3604" s="3">
        <v>2613.89</v>
      </c>
      <c r="F3604" s="3">
        <v>40</v>
      </c>
      <c r="G3604" s="3">
        <v>41</v>
      </c>
      <c r="H3604" s="3">
        <v>849.7</v>
      </c>
      <c r="I3604" s="1">
        <f t="shared" si="56"/>
        <v>0.325071062669049</v>
      </c>
    </row>
    <row r="3605" ht="15.75" customHeight="1" spans="1:9">
      <c r="A3605" s="3" t="s">
        <v>3622</v>
      </c>
      <c r="B3605" s="5">
        <v>45567</v>
      </c>
      <c r="C3605" s="4" t="s">
        <v>16</v>
      </c>
      <c r="D3605" s="6" t="s">
        <v>21</v>
      </c>
      <c r="E3605" s="3">
        <v>1875.29</v>
      </c>
      <c r="F3605" s="3">
        <v>31</v>
      </c>
      <c r="G3605" s="3">
        <v>10</v>
      </c>
      <c r="H3605" s="3">
        <v>449.78</v>
      </c>
      <c r="I3605" s="1">
        <f t="shared" si="56"/>
        <v>0.239845570551755</v>
      </c>
    </row>
    <row r="3606" ht="15.75" customHeight="1" spans="1:9">
      <c r="A3606" s="3" t="s">
        <v>3623</v>
      </c>
      <c r="B3606" s="5">
        <v>45560</v>
      </c>
      <c r="C3606" s="4" t="s">
        <v>13</v>
      </c>
      <c r="D3606" s="6" t="s">
        <v>21</v>
      </c>
      <c r="E3606" s="3">
        <v>4007.14</v>
      </c>
      <c r="F3606" s="3">
        <v>14</v>
      </c>
      <c r="G3606" s="3">
        <v>3</v>
      </c>
      <c r="H3606" s="3">
        <v>336.15</v>
      </c>
      <c r="I3606" s="1">
        <f t="shared" si="56"/>
        <v>0.0838877603477792</v>
      </c>
    </row>
    <row r="3607" ht="15.75" customHeight="1" spans="1:9">
      <c r="A3607" s="3" t="s">
        <v>3624</v>
      </c>
      <c r="B3607" s="5">
        <v>45584</v>
      </c>
      <c r="C3607" s="4" t="s">
        <v>10</v>
      </c>
      <c r="D3607" s="6" t="s">
        <v>21</v>
      </c>
      <c r="E3607" s="3">
        <v>4778.17</v>
      </c>
      <c r="F3607" s="3">
        <v>13</v>
      </c>
      <c r="G3607" s="3">
        <v>13</v>
      </c>
      <c r="H3607" s="3">
        <v>23.69</v>
      </c>
      <c r="I3607" s="1">
        <f t="shared" si="56"/>
        <v>0.00495796507868075</v>
      </c>
    </row>
    <row r="3608" ht="15.75" customHeight="1" spans="1:9">
      <c r="A3608" s="3" t="s">
        <v>3625</v>
      </c>
      <c r="B3608" s="5">
        <v>44912</v>
      </c>
      <c r="C3608" s="4" t="s">
        <v>13</v>
      </c>
      <c r="D3608" s="6" t="s">
        <v>38</v>
      </c>
      <c r="E3608" s="3">
        <v>4981.1</v>
      </c>
      <c r="F3608" s="3">
        <v>29</v>
      </c>
      <c r="G3608" s="3">
        <v>6</v>
      </c>
      <c r="H3608" s="3">
        <v>1447.1</v>
      </c>
      <c r="I3608" s="1">
        <f t="shared" si="56"/>
        <v>0.290518158639658</v>
      </c>
    </row>
    <row r="3609" ht="15.75" customHeight="1" spans="1:9">
      <c r="A3609" s="3" t="s">
        <v>3626</v>
      </c>
      <c r="B3609" s="5">
        <v>45034</v>
      </c>
      <c r="C3609" s="4" t="s">
        <v>13</v>
      </c>
      <c r="D3609" s="6" t="s">
        <v>26</v>
      </c>
      <c r="E3609" s="3">
        <v>2946.63</v>
      </c>
      <c r="F3609" s="3">
        <v>10</v>
      </c>
      <c r="G3609" s="3">
        <v>2</v>
      </c>
      <c r="H3609" s="3">
        <v>176.6</v>
      </c>
      <c r="I3609" s="1">
        <f t="shared" si="56"/>
        <v>0.0599328724678701</v>
      </c>
    </row>
    <row r="3610" ht="15.75" customHeight="1" spans="1:9">
      <c r="A3610" s="3" t="s">
        <v>3627</v>
      </c>
      <c r="B3610" s="5">
        <v>44966</v>
      </c>
      <c r="C3610" s="4" t="s">
        <v>20</v>
      </c>
      <c r="D3610" s="6" t="s">
        <v>21</v>
      </c>
      <c r="E3610" s="3">
        <v>2840.01</v>
      </c>
      <c r="F3610" s="3">
        <v>14</v>
      </c>
      <c r="G3610" s="3">
        <v>5</v>
      </c>
      <c r="H3610" s="3">
        <v>1228.26</v>
      </c>
      <c r="I3610" s="1">
        <f t="shared" si="56"/>
        <v>0.432484392660589</v>
      </c>
    </row>
    <row r="3611" ht="15.75" customHeight="1" spans="1:9">
      <c r="A3611" s="3" t="s">
        <v>3628</v>
      </c>
      <c r="B3611" s="5">
        <v>45421</v>
      </c>
      <c r="C3611" s="4" t="s">
        <v>20</v>
      </c>
      <c r="D3611" s="6" t="s">
        <v>23</v>
      </c>
      <c r="E3611" s="3">
        <v>4147.21</v>
      </c>
      <c r="F3611" s="3">
        <v>23</v>
      </c>
      <c r="G3611" s="3">
        <v>19</v>
      </c>
      <c r="H3611" s="3">
        <v>305.36</v>
      </c>
      <c r="I3611" s="1">
        <f t="shared" si="56"/>
        <v>0.0736302236925548</v>
      </c>
    </row>
    <row r="3612" ht="15.75" customHeight="1" spans="1:9">
      <c r="A3612" s="3" t="s">
        <v>3629</v>
      </c>
      <c r="B3612" s="5">
        <v>45605</v>
      </c>
      <c r="C3612" s="4" t="s">
        <v>13</v>
      </c>
      <c r="D3612" s="6" t="s">
        <v>21</v>
      </c>
      <c r="E3612" s="3">
        <v>2702.39</v>
      </c>
      <c r="F3612" s="3">
        <v>9</v>
      </c>
      <c r="G3612" s="3">
        <v>18</v>
      </c>
      <c r="H3612" s="3">
        <v>1968.25</v>
      </c>
      <c r="I3612" s="1">
        <f t="shared" si="56"/>
        <v>0.728336768564123</v>
      </c>
    </row>
    <row r="3613" ht="15.75" customHeight="1" spans="1:9">
      <c r="A3613" s="3" t="s">
        <v>3630</v>
      </c>
      <c r="B3613" s="5">
        <v>44954</v>
      </c>
      <c r="C3613" s="4" t="s">
        <v>16</v>
      </c>
      <c r="D3613" s="6" t="s">
        <v>23</v>
      </c>
      <c r="E3613" s="3">
        <v>3914.65</v>
      </c>
      <c r="F3613" s="3">
        <v>41</v>
      </c>
      <c r="G3613" s="3">
        <v>8</v>
      </c>
      <c r="H3613" s="3">
        <v>1528.3</v>
      </c>
      <c r="I3613" s="1">
        <f t="shared" si="56"/>
        <v>0.390405272502012</v>
      </c>
    </row>
    <row r="3614" ht="15.75" customHeight="1" spans="1:9">
      <c r="A3614" s="3" t="s">
        <v>3631</v>
      </c>
      <c r="B3614" s="5">
        <v>45360</v>
      </c>
      <c r="C3614" s="4" t="s">
        <v>13</v>
      </c>
      <c r="D3614" s="6" t="s">
        <v>28</v>
      </c>
      <c r="E3614" s="3">
        <v>2078.41</v>
      </c>
      <c r="F3614" s="3">
        <v>2</v>
      </c>
      <c r="G3614" s="3">
        <v>40</v>
      </c>
      <c r="H3614" s="3">
        <v>45.13</v>
      </c>
      <c r="I3614" s="1">
        <f t="shared" si="56"/>
        <v>0.0217137138485669</v>
      </c>
    </row>
    <row r="3615" ht="15.75" customHeight="1" spans="1:9">
      <c r="A3615" s="3" t="s">
        <v>3632</v>
      </c>
      <c r="B3615" s="5">
        <v>45524</v>
      </c>
      <c r="C3615" s="4" t="s">
        <v>16</v>
      </c>
      <c r="D3615" s="6" t="s">
        <v>23</v>
      </c>
      <c r="E3615" s="3">
        <v>1472.67</v>
      </c>
      <c r="F3615" s="3">
        <v>38</v>
      </c>
      <c r="G3615" s="3">
        <v>33</v>
      </c>
      <c r="H3615" s="3">
        <v>1998.28</v>
      </c>
      <c r="I3615" s="1">
        <f t="shared" si="56"/>
        <v>1.35690955882852</v>
      </c>
    </row>
    <row r="3616" ht="15.75" customHeight="1" spans="1:9">
      <c r="A3616" s="3" t="s">
        <v>3633</v>
      </c>
      <c r="B3616" s="5">
        <v>45529</v>
      </c>
      <c r="C3616" s="4" t="s">
        <v>20</v>
      </c>
      <c r="D3616" s="6" t="s">
        <v>21</v>
      </c>
      <c r="E3616" s="3">
        <v>4953.96</v>
      </c>
      <c r="F3616" s="3">
        <v>18</v>
      </c>
      <c r="G3616" s="3">
        <v>11</v>
      </c>
      <c r="H3616" s="3">
        <v>479.31</v>
      </c>
      <c r="I3616" s="1">
        <f t="shared" si="56"/>
        <v>0.0967529007097352</v>
      </c>
    </row>
    <row r="3617" ht="15.75" customHeight="1" spans="1:9">
      <c r="A3617" s="3" t="s">
        <v>3634</v>
      </c>
      <c r="B3617" s="5">
        <v>45182</v>
      </c>
      <c r="C3617" s="4" t="s">
        <v>20</v>
      </c>
      <c r="D3617" s="6" t="s">
        <v>28</v>
      </c>
      <c r="E3617" s="3">
        <v>2952.57</v>
      </c>
      <c r="F3617" s="3">
        <v>2</v>
      </c>
      <c r="G3617" s="3">
        <v>20</v>
      </c>
      <c r="H3617" s="3">
        <v>990.34</v>
      </c>
      <c r="I3617" s="1">
        <f t="shared" si="56"/>
        <v>0.335416264474678</v>
      </c>
    </row>
    <row r="3618" ht="15.75" customHeight="1" spans="1:9">
      <c r="A3618" s="3" t="s">
        <v>3635</v>
      </c>
      <c r="B3618" s="5">
        <v>45529</v>
      </c>
      <c r="C3618" s="4" t="s">
        <v>16</v>
      </c>
      <c r="D3618" s="6" t="s">
        <v>23</v>
      </c>
      <c r="E3618" s="3">
        <v>294.37</v>
      </c>
      <c r="F3618" s="3">
        <v>41</v>
      </c>
      <c r="G3618" s="3">
        <v>15</v>
      </c>
      <c r="H3618" s="3">
        <v>1770.54</v>
      </c>
      <c r="I3618" s="1">
        <f t="shared" si="56"/>
        <v>6.01467540849951</v>
      </c>
    </row>
    <row r="3619" ht="15.75" customHeight="1" spans="1:9">
      <c r="A3619" s="3" t="s">
        <v>3636</v>
      </c>
      <c r="B3619" s="5">
        <v>44997</v>
      </c>
      <c r="C3619" s="4" t="s">
        <v>16</v>
      </c>
      <c r="D3619" s="6" t="s">
        <v>21</v>
      </c>
      <c r="E3619" s="3">
        <v>4569.65</v>
      </c>
      <c r="F3619" s="3">
        <v>44</v>
      </c>
      <c r="G3619" s="3">
        <v>2</v>
      </c>
      <c r="H3619" s="3">
        <v>1344.53</v>
      </c>
      <c r="I3619" s="1">
        <f t="shared" si="56"/>
        <v>0.294230411519482</v>
      </c>
    </row>
    <row r="3620" ht="15.75" customHeight="1" spans="1:9">
      <c r="A3620" s="3" t="s">
        <v>3637</v>
      </c>
      <c r="B3620" s="5">
        <v>45570</v>
      </c>
      <c r="C3620" s="4" t="s">
        <v>20</v>
      </c>
      <c r="D3620" s="6" t="s">
        <v>38</v>
      </c>
      <c r="E3620" s="3">
        <v>4891.75</v>
      </c>
      <c r="F3620" s="3">
        <v>22</v>
      </c>
      <c r="G3620" s="3">
        <v>9</v>
      </c>
      <c r="H3620" s="3">
        <v>1910.47</v>
      </c>
      <c r="I3620" s="1">
        <f t="shared" si="56"/>
        <v>0.390549394388511</v>
      </c>
    </row>
    <row r="3621" ht="15.75" customHeight="1" spans="1:9">
      <c r="A3621" s="3" t="s">
        <v>3638</v>
      </c>
      <c r="B3621" s="5">
        <v>45100</v>
      </c>
      <c r="C3621" s="4" t="s">
        <v>10</v>
      </c>
      <c r="D3621" s="6" t="s">
        <v>28</v>
      </c>
      <c r="E3621" s="3">
        <v>2624.4</v>
      </c>
      <c r="F3621" s="3">
        <v>47</v>
      </c>
      <c r="G3621" s="3">
        <v>33</v>
      </c>
      <c r="H3621" s="3">
        <v>1503.04</v>
      </c>
      <c r="I3621" s="1">
        <f t="shared" si="56"/>
        <v>0.572717573540619</v>
      </c>
    </row>
    <row r="3622" ht="15.75" customHeight="1" spans="1:9">
      <c r="A3622" s="3" t="s">
        <v>3639</v>
      </c>
      <c r="B3622" s="5">
        <v>45563</v>
      </c>
      <c r="C3622" s="4" t="s">
        <v>20</v>
      </c>
      <c r="D3622" s="6" t="s">
        <v>21</v>
      </c>
      <c r="E3622" s="3">
        <v>4996.52</v>
      </c>
      <c r="F3622" s="3">
        <v>19</v>
      </c>
      <c r="G3622" s="3">
        <v>39</v>
      </c>
      <c r="H3622" s="3">
        <v>1168.25</v>
      </c>
      <c r="I3622" s="1">
        <f t="shared" si="56"/>
        <v>0.233812733662629</v>
      </c>
    </row>
    <row r="3623" ht="15.75" customHeight="1" spans="1:9">
      <c r="A3623" s="3" t="s">
        <v>3640</v>
      </c>
      <c r="B3623" s="5">
        <v>45541</v>
      </c>
      <c r="C3623" s="4" t="s">
        <v>10</v>
      </c>
      <c r="D3623" s="6" t="s">
        <v>26</v>
      </c>
      <c r="E3623" s="3">
        <v>912.88</v>
      </c>
      <c r="F3623" s="3">
        <v>42</v>
      </c>
      <c r="G3623" s="3">
        <v>32</v>
      </c>
      <c r="H3623" s="3">
        <v>1611.46</v>
      </c>
      <c r="I3623" s="1">
        <f t="shared" si="56"/>
        <v>1.76524844448339</v>
      </c>
    </row>
    <row r="3624" ht="15.75" customHeight="1" spans="1:9">
      <c r="A3624" s="3" t="s">
        <v>3641</v>
      </c>
      <c r="B3624" s="5">
        <v>45411</v>
      </c>
      <c r="C3624" s="4" t="s">
        <v>20</v>
      </c>
      <c r="D3624" s="6" t="s">
        <v>23</v>
      </c>
      <c r="E3624" s="3">
        <v>2056.82</v>
      </c>
      <c r="F3624" s="3">
        <v>13</v>
      </c>
      <c r="G3624" s="3">
        <v>40</v>
      </c>
      <c r="H3624" s="3">
        <v>1691.3</v>
      </c>
      <c r="I3624" s="1">
        <f t="shared" si="56"/>
        <v>0.822288775877325</v>
      </c>
    </row>
    <row r="3625" ht="15.75" customHeight="1" spans="1:9">
      <c r="A3625" s="3" t="s">
        <v>3642</v>
      </c>
      <c r="B3625" s="5">
        <v>45541</v>
      </c>
      <c r="C3625" s="4" t="s">
        <v>13</v>
      </c>
      <c r="D3625" s="6" t="s">
        <v>26</v>
      </c>
      <c r="E3625" s="3">
        <v>1306.87</v>
      </c>
      <c r="F3625" s="3">
        <v>7</v>
      </c>
      <c r="G3625" s="3">
        <v>2</v>
      </c>
      <c r="H3625" s="3">
        <v>746.34</v>
      </c>
      <c r="I3625" s="1">
        <f t="shared" si="56"/>
        <v>0.571089702877869</v>
      </c>
    </row>
    <row r="3626" ht="15.75" customHeight="1" spans="1:9">
      <c r="A3626" s="3" t="s">
        <v>3643</v>
      </c>
      <c r="B3626" s="5">
        <v>45193</v>
      </c>
      <c r="C3626" s="4" t="s">
        <v>20</v>
      </c>
      <c r="D3626" s="6" t="s">
        <v>38</v>
      </c>
      <c r="E3626" s="3">
        <v>1882.15</v>
      </c>
      <c r="F3626" s="3">
        <v>23</v>
      </c>
      <c r="G3626" s="3">
        <v>2</v>
      </c>
      <c r="H3626" s="3">
        <v>184.28</v>
      </c>
      <c r="I3626" s="1">
        <f t="shared" si="56"/>
        <v>0.0979093058470366</v>
      </c>
    </row>
    <row r="3627" ht="15.75" customHeight="1" spans="1:9">
      <c r="A3627" s="3" t="s">
        <v>3644</v>
      </c>
      <c r="B3627" s="5">
        <v>45454</v>
      </c>
      <c r="C3627" s="4" t="s">
        <v>13</v>
      </c>
      <c r="D3627" s="6" t="s">
        <v>26</v>
      </c>
      <c r="E3627" s="3">
        <v>529.33</v>
      </c>
      <c r="F3627" s="3">
        <v>15</v>
      </c>
      <c r="G3627" s="3">
        <v>8</v>
      </c>
      <c r="H3627" s="3">
        <v>731.48</v>
      </c>
      <c r="I3627" s="1">
        <f t="shared" si="56"/>
        <v>1.38189787089339</v>
      </c>
    </row>
    <row r="3628" ht="15.75" customHeight="1" spans="1:9">
      <c r="A3628" s="3" t="s">
        <v>3645</v>
      </c>
      <c r="B3628" s="5">
        <v>45538</v>
      </c>
      <c r="C3628" s="4" t="s">
        <v>16</v>
      </c>
      <c r="D3628" s="6" t="s">
        <v>21</v>
      </c>
      <c r="E3628" s="3">
        <v>2849.05</v>
      </c>
      <c r="F3628" s="3">
        <v>36</v>
      </c>
      <c r="G3628" s="3">
        <v>12</v>
      </c>
      <c r="H3628" s="3">
        <v>1568.69</v>
      </c>
      <c r="I3628" s="1">
        <f t="shared" si="56"/>
        <v>0.550601077552166</v>
      </c>
    </row>
    <row r="3629" ht="15.75" customHeight="1" spans="1:9">
      <c r="A3629" s="3" t="s">
        <v>3646</v>
      </c>
      <c r="B3629" s="5">
        <v>45269</v>
      </c>
      <c r="C3629" s="4" t="s">
        <v>20</v>
      </c>
      <c r="D3629" s="6" t="s">
        <v>21</v>
      </c>
      <c r="E3629" s="3">
        <v>1818.44</v>
      </c>
      <c r="F3629" s="3">
        <v>30</v>
      </c>
      <c r="G3629" s="3">
        <v>17</v>
      </c>
      <c r="H3629" s="3">
        <v>1661.99</v>
      </c>
      <c r="I3629" s="1">
        <f t="shared" si="56"/>
        <v>0.913964717010185</v>
      </c>
    </row>
    <row r="3630" ht="15.75" customHeight="1" spans="1:9">
      <c r="A3630" s="3" t="s">
        <v>3647</v>
      </c>
      <c r="B3630" s="5">
        <v>45284</v>
      </c>
      <c r="C3630" s="4" t="s">
        <v>10</v>
      </c>
      <c r="D3630" s="6" t="s">
        <v>23</v>
      </c>
      <c r="E3630" s="3">
        <v>2717.27</v>
      </c>
      <c r="F3630" s="3">
        <v>10</v>
      </c>
      <c r="G3630" s="3">
        <v>50</v>
      </c>
      <c r="H3630" s="3">
        <v>667.74</v>
      </c>
      <c r="I3630" s="1">
        <f t="shared" si="56"/>
        <v>0.245739289801897</v>
      </c>
    </row>
    <row r="3631" ht="15.75" customHeight="1" spans="1:9">
      <c r="A3631" s="3" t="s">
        <v>3648</v>
      </c>
      <c r="B3631" s="5">
        <v>44998</v>
      </c>
      <c r="C3631" s="4" t="s">
        <v>13</v>
      </c>
      <c r="D3631" s="6" t="s">
        <v>21</v>
      </c>
      <c r="E3631" s="3">
        <v>2819.98</v>
      </c>
      <c r="F3631" s="3">
        <v>25</v>
      </c>
      <c r="G3631" s="3">
        <v>32</v>
      </c>
      <c r="H3631" s="3">
        <v>1943.62</v>
      </c>
      <c r="I3631" s="1">
        <f t="shared" si="56"/>
        <v>0.689231838523677</v>
      </c>
    </row>
    <row r="3632" ht="15.75" customHeight="1" spans="1:9">
      <c r="A3632" s="3" t="s">
        <v>3649</v>
      </c>
      <c r="B3632" s="5">
        <v>45217</v>
      </c>
      <c r="C3632" s="4" t="s">
        <v>10</v>
      </c>
      <c r="D3632" s="6" t="s">
        <v>28</v>
      </c>
      <c r="E3632" s="3">
        <v>1945.35</v>
      </c>
      <c r="F3632" s="3">
        <v>45</v>
      </c>
      <c r="G3632" s="3">
        <v>14</v>
      </c>
      <c r="H3632" s="3">
        <v>1070.1</v>
      </c>
      <c r="I3632" s="1">
        <f t="shared" si="56"/>
        <v>0.550080962294703</v>
      </c>
    </row>
    <row r="3633" ht="15.75" customHeight="1" spans="1:9">
      <c r="A3633" s="3" t="s">
        <v>3650</v>
      </c>
      <c r="B3633" s="5">
        <v>45522</v>
      </c>
      <c r="C3633" s="4" t="s">
        <v>20</v>
      </c>
      <c r="D3633" s="6" t="s">
        <v>23</v>
      </c>
      <c r="E3633" s="3">
        <v>2349.25</v>
      </c>
      <c r="F3633" s="3">
        <v>6</v>
      </c>
      <c r="G3633" s="3">
        <v>14</v>
      </c>
      <c r="H3633" s="3">
        <v>149.37</v>
      </c>
      <c r="I3633" s="1">
        <f t="shared" si="56"/>
        <v>0.0635819942534852</v>
      </c>
    </row>
    <row r="3634" ht="15.75" customHeight="1" spans="1:9">
      <c r="A3634" s="3" t="s">
        <v>3651</v>
      </c>
      <c r="B3634" s="5">
        <v>45583</v>
      </c>
      <c r="C3634" s="4" t="s">
        <v>10</v>
      </c>
      <c r="D3634" s="6" t="s">
        <v>23</v>
      </c>
      <c r="E3634" s="3">
        <v>426.59</v>
      </c>
      <c r="F3634" s="3">
        <v>20</v>
      </c>
      <c r="G3634" s="3">
        <v>26</v>
      </c>
      <c r="H3634" s="3">
        <v>1418.29</v>
      </c>
      <c r="I3634" s="1">
        <f t="shared" si="56"/>
        <v>3.32471459715418</v>
      </c>
    </row>
    <row r="3635" ht="15.75" customHeight="1" spans="1:9">
      <c r="A3635" s="3" t="s">
        <v>3652</v>
      </c>
      <c r="B3635" s="5">
        <v>45357</v>
      </c>
      <c r="C3635" s="4" t="s">
        <v>10</v>
      </c>
      <c r="D3635" s="6" t="s">
        <v>21</v>
      </c>
      <c r="E3635" s="3">
        <v>2188.43</v>
      </c>
      <c r="F3635" s="3">
        <v>7</v>
      </c>
      <c r="G3635" s="3">
        <v>38</v>
      </c>
      <c r="H3635" s="3">
        <v>186.37</v>
      </c>
      <c r="I3635" s="1">
        <f t="shared" si="56"/>
        <v>0.0851615084786811</v>
      </c>
    </row>
    <row r="3636" ht="15.75" customHeight="1" spans="1:9">
      <c r="A3636" s="3" t="s">
        <v>3653</v>
      </c>
      <c r="B3636" s="5">
        <v>45552</v>
      </c>
      <c r="C3636" s="4" t="s">
        <v>16</v>
      </c>
      <c r="D3636" s="6" t="s">
        <v>26</v>
      </c>
      <c r="E3636" s="3">
        <v>4491.32</v>
      </c>
      <c r="F3636" s="3">
        <v>21</v>
      </c>
      <c r="G3636" s="3">
        <v>24</v>
      </c>
      <c r="H3636" s="3">
        <v>1965.18</v>
      </c>
      <c r="I3636" s="1">
        <f t="shared" si="56"/>
        <v>0.437550653260066</v>
      </c>
    </row>
    <row r="3637" ht="15.75" customHeight="1" spans="1:9">
      <c r="A3637" s="3" t="s">
        <v>3654</v>
      </c>
      <c r="B3637" s="5">
        <v>45443</v>
      </c>
      <c r="C3637" s="4" t="s">
        <v>13</v>
      </c>
      <c r="D3637" s="6" t="s">
        <v>21</v>
      </c>
      <c r="E3637" s="3">
        <v>2360.14</v>
      </c>
      <c r="F3637" s="3">
        <v>47</v>
      </c>
      <c r="G3637" s="3">
        <v>14</v>
      </c>
      <c r="H3637" s="3">
        <v>855.84</v>
      </c>
      <c r="I3637" s="1">
        <f t="shared" si="56"/>
        <v>0.362622556289034</v>
      </c>
    </row>
    <row r="3638" ht="15.75" customHeight="1" spans="1:9">
      <c r="A3638" s="3" t="s">
        <v>3655</v>
      </c>
      <c r="B3638" s="5">
        <v>44887</v>
      </c>
      <c r="C3638" s="4" t="s">
        <v>16</v>
      </c>
      <c r="D3638" s="6" t="s">
        <v>26</v>
      </c>
      <c r="E3638" s="3">
        <v>2011.28</v>
      </c>
      <c r="F3638" s="3">
        <v>3</v>
      </c>
      <c r="G3638" s="3">
        <v>11</v>
      </c>
      <c r="H3638" s="3">
        <v>1335.17</v>
      </c>
      <c r="I3638" s="1">
        <f t="shared" si="56"/>
        <v>0.663840937114673</v>
      </c>
    </row>
    <row r="3639" ht="15.75" customHeight="1" spans="1:9">
      <c r="A3639" s="3" t="s">
        <v>3656</v>
      </c>
      <c r="B3639" s="5">
        <v>45300</v>
      </c>
      <c r="C3639" s="4" t="s">
        <v>20</v>
      </c>
      <c r="D3639" s="6" t="s">
        <v>28</v>
      </c>
      <c r="E3639" s="3">
        <v>3901.29</v>
      </c>
      <c r="F3639" s="3">
        <v>29</v>
      </c>
      <c r="G3639" s="3">
        <v>5</v>
      </c>
      <c r="H3639" s="3">
        <v>508.13</v>
      </c>
      <c r="I3639" s="1">
        <f t="shared" si="56"/>
        <v>0.130246662001543</v>
      </c>
    </row>
    <row r="3640" ht="15.75" customHeight="1" spans="1:9">
      <c r="A3640" s="7" t="s">
        <v>3657</v>
      </c>
      <c r="B3640" s="5">
        <v>45136</v>
      </c>
      <c r="C3640" s="4" t="s">
        <v>16</v>
      </c>
      <c r="D3640" s="6" t="s">
        <v>23</v>
      </c>
      <c r="E3640" s="3">
        <v>2982.05</v>
      </c>
      <c r="F3640" s="3">
        <v>45</v>
      </c>
      <c r="G3640" s="3">
        <v>22</v>
      </c>
      <c r="H3640" s="3">
        <v>480.24</v>
      </c>
      <c r="I3640" s="1">
        <f t="shared" si="56"/>
        <v>0.161043577404805</v>
      </c>
    </row>
    <row r="3641" ht="15.75" customHeight="1" spans="1:9">
      <c r="A3641" s="3" t="s">
        <v>3658</v>
      </c>
      <c r="B3641" s="5">
        <v>45487</v>
      </c>
      <c r="C3641" s="4" t="s">
        <v>16</v>
      </c>
      <c r="D3641" s="6" t="s">
        <v>26</v>
      </c>
      <c r="E3641" s="3">
        <v>1694.65</v>
      </c>
      <c r="F3641" s="3">
        <v>42</v>
      </c>
      <c r="G3641" s="3">
        <v>4</v>
      </c>
      <c r="H3641" s="3">
        <v>1869.98</v>
      </c>
      <c r="I3641" s="1">
        <f t="shared" si="56"/>
        <v>1.10346089162954</v>
      </c>
    </row>
    <row r="3642" ht="15.75" customHeight="1" spans="1:9">
      <c r="A3642" s="3" t="s">
        <v>3659</v>
      </c>
      <c r="B3642" s="5">
        <v>45403</v>
      </c>
      <c r="C3642" s="4" t="s">
        <v>10</v>
      </c>
      <c r="D3642" s="6" t="s">
        <v>28</v>
      </c>
      <c r="E3642" s="3">
        <v>3433.84</v>
      </c>
      <c r="F3642" s="3">
        <v>45</v>
      </c>
      <c r="G3642" s="3">
        <v>45</v>
      </c>
      <c r="H3642" s="3">
        <v>122.66</v>
      </c>
      <c r="I3642" s="1">
        <f t="shared" si="56"/>
        <v>0.0357209421522261</v>
      </c>
    </row>
    <row r="3643" ht="15.75" customHeight="1" spans="1:9">
      <c r="A3643" s="3" t="s">
        <v>3660</v>
      </c>
      <c r="B3643" s="5">
        <v>44954</v>
      </c>
      <c r="C3643" s="4" t="s">
        <v>10</v>
      </c>
      <c r="D3643" s="6" t="s">
        <v>28</v>
      </c>
      <c r="E3643" s="3">
        <v>4025.69</v>
      </c>
      <c r="F3643" s="3">
        <v>43</v>
      </c>
      <c r="G3643" s="3">
        <v>20</v>
      </c>
      <c r="H3643" s="3">
        <v>1254.69</v>
      </c>
      <c r="I3643" s="1">
        <f t="shared" si="56"/>
        <v>0.311670794323458</v>
      </c>
    </row>
    <row r="3644" ht="15.75" customHeight="1" spans="1:9">
      <c r="A3644" s="3" t="s">
        <v>3661</v>
      </c>
      <c r="B3644" s="5">
        <v>45421</v>
      </c>
      <c r="C3644" s="4" t="s">
        <v>13</v>
      </c>
      <c r="D3644" s="6" t="s">
        <v>28</v>
      </c>
      <c r="E3644" s="3">
        <v>2742.42</v>
      </c>
      <c r="F3644" s="3">
        <v>21</v>
      </c>
      <c r="G3644" s="3">
        <v>42</v>
      </c>
      <c r="H3644" s="3">
        <v>1106.73</v>
      </c>
      <c r="I3644" s="1">
        <f t="shared" si="56"/>
        <v>0.403559629816002</v>
      </c>
    </row>
    <row r="3645" ht="15.75" customHeight="1" spans="1:9">
      <c r="A3645" s="3" t="s">
        <v>3662</v>
      </c>
      <c r="B3645" s="5">
        <v>45360</v>
      </c>
      <c r="C3645" s="4" t="s">
        <v>16</v>
      </c>
      <c r="D3645" s="6" t="s">
        <v>21</v>
      </c>
      <c r="E3645" s="3">
        <v>129.91</v>
      </c>
      <c r="F3645" s="3">
        <v>40</v>
      </c>
      <c r="G3645" s="3">
        <v>30</v>
      </c>
      <c r="H3645" s="3">
        <v>897.75</v>
      </c>
      <c r="I3645" s="1">
        <f t="shared" si="56"/>
        <v>6.91055346008775</v>
      </c>
    </row>
    <row r="3646" ht="15.75" customHeight="1" spans="1:9">
      <c r="A3646" s="3" t="s">
        <v>3663</v>
      </c>
      <c r="B3646" s="5">
        <v>45396</v>
      </c>
      <c r="C3646" s="4" t="s">
        <v>20</v>
      </c>
      <c r="D3646" s="6" t="s">
        <v>28</v>
      </c>
      <c r="E3646" s="3">
        <v>4178.4</v>
      </c>
      <c r="F3646" s="3">
        <v>9</v>
      </c>
      <c r="G3646" s="3">
        <v>19</v>
      </c>
      <c r="H3646" s="3">
        <v>246.58</v>
      </c>
      <c r="I3646" s="1">
        <f t="shared" si="56"/>
        <v>0.0590130193375455</v>
      </c>
    </row>
    <row r="3647" ht="15.75" customHeight="1" spans="1:9">
      <c r="A3647" s="3" t="s">
        <v>3664</v>
      </c>
      <c r="B3647" s="5">
        <v>45388</v>
      </c>
      <c r="C3647" s="4" t="s">
        <v>10</v>
      </c>
      <c r="D3647" s="6" t="s">
        <v>26</v>
      </c>
      <c r="E3647" s="3">
        <v>1264.26</v>
      </c>
      <c r="F3647" s="3">
        <v>33</v>
      </c>
      <c r="G3647" s="3">
        <v>9</v>
      </c>
      <c r="H3647" s="3">
        <v>1189.67</v>
      </c>
      <c r="I3647" s="1">
        <f t="shared" si="56"/>
        <v>0.941001059908563</v>
      </c>
    </row>
    <row r="3648" ht="15.75" customHeight="1" spans="1:9">
      <c r="A3648" s="3" t="s">
        <v>3665</v>
      </c>
      <c r="B3648" s="5">
        <v>45257</v>
      </c>
      <c r="C3648" s="4" t="s">
        <v>16</v>
      </c>
      <c r="D3648" s="6" t="s">
        <v>28</v>
      </c>
      <c r="E3648" s="3">
        <v>2576.37</v>
      </c>
      <c r="F3648" s="3">
        <v>45</v>
      </c>
      <c r="G3648" s="3">
        <v>16</v>
      </c>
      <c r="H3648" s="3">
        <v>519.31</v>
      </c>
      <c r="I3648" s="1">
        <f t="shared" si="56"/>
        <v>0.201566545177905</v>
      </c>
    </row>
    <row r="3649" ht="15.75" customHeight="1" spans="1:9">
      <c r="A3649" s="3" t="s">
        <v>3666</v>
      </c>
      <c r="B3649" s="5">
        <v>45193</v>
      </c>
      <c r="C3649" s="4" t="s">
        <v>13</v>
      </c>
      <c r="D3649" s="6" t="s">
        <v>28</v>
      </c>
      <c r="E3649" s="3">
        <v>3278.05</v>
      </c>
      <c r="F3649" s="3">
        <v>18</v>
      </c>
      <c r="G3649" s="3">
        <v>7</v>
      </c>
      <c r="H3649" s="3">
        <v>1782.28</v>
      </c>
      <c r="I3649" s="1">
        <f t="shared" si="56"/>
        <v>0.543701285825414</v>
      </c>
    </row>
    <row r="3650" ht="15.75" customHeight="1" spans="1:9">
      <c r="A3650" s="3" t="s">
        <v>3667</v>
      </c>
      <c r="B3650" s="5">
        <v>45478</v>
      </c>
      <c r="C3650" s="4" t="s">
        <v>20</v>
      </c>
      <c r="D3650" s="6" t="s">
        <v>38</v>
      </c>
      <c r="E3650" s="3">
        <v>4010.19</v>
      </c>
      <c r="F3650" s="3">
        <v>33</v>
      </c>
      <c r="G3650" s="3">
        <v>5</v>
      </c>
      <c r="H3650" s="3">
        <v>1279.67</v>
      </c>
      <c r="I3650" s="1">
        <f t="shared" si="56"/>
        <v>0.319104581079699</v>
      </c>
    </row>
    <row r="3651" ht="15.75" customHeight="1" spans="1:9">
      <c r="A3651" s="3" t="s">
        <v>3668</v>
      </c>
      <c r="B3651" s="5">
        <v>44886</v>
      </c>
      <c r="C3651" s="4" t="s">
        <v>16</v>
      </c>
      <c r="D3651" s="6" t="s">
        <v>23</v>
      </c>
      <c r="E3651" s="3">
        <v>762.89</v>
      </c>
      <c r="F3651" s="3">
        <v>33</v>
      </c>
      <c r="G3651" s="3">
        <v>1</v>
      </c>
      <c r="H3651" s="3">
        <v>1272.3</v>
      </c>
      <c r="I3651" s="1">
        <f t="shared" ref="I3651:I3714" si="57">H3651/E3651</f>
        <v>1.66773715738835</v>
      </c>
    </row>
    <row r="3652" ht="15.75" customHeight="1" spans="1:9">
      <c r="A3652" s="3" t="s">
        <v>3669</v>
      </c>
      <c r="B3652" s="5">
        <v>45170</v>
      </c>
      <c r="C3652" s="4" t="s">
        <v>20</v>
      </c>
      <c r="D3652" s="6" t="s">
        <v>23</v>
      </c>
      <c r="E3652" s="3">
        <v>3782.72</v>
      </c>
      <c r="F3652" s="3">
        <v>4</v>
      </c>
      <c r="G3652" s="3">
        <v>3</v>
      </c>
      <c r="H3652" s="3">
        <v>1183.85</v>
      </c>
      <c r="I3652" s="1">
        <f t="shared" si="57"/>
        <v>0.312962630065138</v>
      </c>
    </row>
    <row r="3653" ht="15.75" customHeight="1" spans="1:9">
      <c r="A3653" s="3" t="s">
        <v>3670</v>
      </c>
      <c r="B3653" s="5">
        <v>44912</v>
      </c>
      <c r="C3653" s="4" t="s">
        <v>20</v>
      </c>
      <c r="D3653" s="6" t="s">
        <v>38</v>
      </c>
      <c r="E3653" s="3">
        <v>1708.26</v>
      </c>
      <c r="F3653" s="3">
        <v>41</v>
      </c>
      <c r="G3653" s="3">
        <v>12</v>
      </c>
      <c r="H3653" s="3">
        <v>1558.14</v>
      </c>
      <c r="I3653" s="1">
        <f t="shared" si="57"/>
        <v>0.912121105686488</v>
      </c>
    </row>
    <row r="3654" ht="15.75" customHeight="1" spans="1:9">
      <c r="A3654" s="3" t="s">
        <v>3671</v>
      </c>
      <c r="B3654" s="5">
        <v>45066</v>
      </c>
      <c r="C3654" s="4" t="s">
        <v>10</v>
      </c>
      <c r="D3654" s="6" t="s">
        <v>23</v>
      </c>
      <c r="E3654" s="3">
        <v>84.88</v>
      </c>
      <c r="F3654" s="3">
        <v>25</v>
      </c>
      <c r="G3654" s="3">
        <v>36</v>
      </c>
      <c r="H3654" s="3">
        <v>799.55</v>
      </c>
      <c r="I3654" s="1">
        <f t="shared" si="57"/>
        <v>9.41976908576814</v>
      </c>
    </row>
    <row r="3655" ht="15.75" customHeight="1" spans="1:9">
      <c r="A3655" s="3" t="s">
        <v>3672</v>
      </c>
      <c r="B3655" s="5">
        <v>45458</v>
      </c>
      <c r="C3655" s="4" t="s">
        <v>10</v>
      </c>
      <c r="D3655" s="6" t="s">
        <v>23</v>
      </c>
      <c r="E3655" s="3">
        <v>345.95</v>
      </c>
      <c r="F3655" s="3">
        <v>49</v>
      </c>
      <c r="G3655" s="3">
        <v>27</v>
      </c>
      <c r="H3655" s="3">
        <v>1278.9</v>
      </c>
      <c r="I3655" s="1">
        <f t="shared" si="57"/>
        <v>3.69677699089464</v>
      </c>
    </row>
    <row r="3656" ht="15.75" customHeight="1" spans="1:9">
      <c r="A3656" s="3" t="s">
        <v>3673</v>
      </c>
      <c r="B3656" s="5">
        <v>45031</v>
      </c>
      <c r="C3656" s="4" t="s">
        <v>16</v>
      </c>
      <c r="D3656" s="6" t="s">
        <v>28</v>
      </c>
      <c r="E3656" s="3">
        <v>774.21</v>
      </c>
      <c r="F3656" s="3">
        <v>43</v>
      </c>
      <c r="G3656" s="3">
        <v>31</v>
      </c>
      <c r="H3656" s="3">
        <v>1413.43</v>
      </c>
      <c r="I3656" s="1">
        <f t="shared" si="57"/>
        <v>1.8256416217822</v>
      </c>
    </row>
    <row r="3657" ht="15.75" customHeight="1" spans="1:9">
      <c r="A3657" s="3" t="s">
        <v>3674</v>
      </c>
      <c r="B3657" s="5">
        <v>45192</v>
      </c>
      <c r="C3657" s="4" t="s">
        <v>13</v>
      </c>
      <c r="D3657" s="6" t="s">
        <v>21</v>
      </c>
      <c r="E3657" s="3">
        <v>1329</v>
      </c>
      <c r="F3657" s="3">
        <v>27</v>
      </c>
      <c r="G3657" s="3">
        <v>25</v>
      </c>
      <c r="H3657" s="3">
        <v>943.81</v>
      </c>
      <c r="I3657" s="1">
        <f t="shared" si="57"/>
        <v>0.710165537998495</v>
      </c>
    </row>
    <row r="3658" ht="15.75" customHeight="1" spans="1:9">
      <c r="A3658" s="3" t="s">
        <v>3675</v>
      </c>
      <c r="B3658" s="5">
        <v>45557</v>
      </c>
      <c r="C3658" s="4" t="s">
        <v>13</v>
      </c>
      <c r="D3658" s="6" t="s">
        <v>28</v>
      </c>
      <c r="E3658" s="3">
        <v>4318.68</v>
      </c>
      <c r="F3658" s="3">
        <v>30</v>
      </c>
      <c r="G3658" s="3">
        <v>24</v>
      </c>
      <c r="H3658" s="3">
        <v>961.97</v>
      </c>
      <c r="I3658" s="1">
        <f t="shared" si="57"/>
        <v>0.22274630211083</v>
      </c>
    </row>
    <row r="3659" ht="15.75" customHeight="1" spans="1:9">
      <c r="A3659" s="3" t="s">
        <v>3676</v>
      </c>
      <c r="B3659" s="5">
        <v>45246</v>
      </c>
      <c r="C3659" s="4" t="s">
        <v>13</v>
      </c>
      <c r="D3659" s="6" t="s">
        <v>26</v>
      </c>
      <c r="E3659" s="3">
        <v>2928.01</v>
      </c>
      <c r="F3659" s="3">
        <v>15</v>
      </c>
      <c r="G3659" s="3">
        <v>6</v>
      </c>
      <c r="H3659" s="3">
        <v>97.74</v>
      </c>
      <c r="I3659" s="1">
        <f t="shared" si="57"/>
        <v>0.0333810335347215</v>
      </c>
    </row>
    <row r="3660" ht="15.75" customHeight="1" spans="1:9">
      <c r="A3660" s="3" t="s">
        <v>3677</v>
      </c>
      <c r="B3660" s="5">
        <v>45543</v>
      </c>
      <c r="C3660" s="4" t="s">
        <v>10</v>
      </c>
      <c r="D3660" s="6" t="s">
        <v>21</v>
      </c>
      <c r="E3660" s="3">
        <v>1217.07</v>
      </c>
      <c r="F3660" s="3">
        <v>33</v>
      </c>
      <c r="G3660" s="3">
        <v>12</v>
      </c>
      <c r="H3660" s="3">
        <v>1804.08</v>
      </c>
      <c r="I3660" s="1">
        <f t="shared" si="57"/>
        <v>1.48231408218098</v>
      </c>
    </row>
    <row r="3661" ht="15.75" customHeight="1" spans="1:9">
      <c r="A3661" s="3" t="s">
        <v>3678</v>
      </c>
      <c r="B3661" s="5">
        <v>44939</v>
      </c>
      <c r="C3661" s="4" t="s">
        <v>16</v>
      </c>
      <c r="D3661" s="6" t="s">
        <v>23</v>
      </c>
      <c r="E3661" s="3">
        <v>4949.68</v>
      </c>
      <c r="F3661" s="3">
        <v>20</v>
      </c>
      <c r="G3661" s="3">
        <v>45</v>
      </c>
      <c r="H3661" s="3">
        <v>1519.84</v>
      </c>
      <c r="I3661" s="1">
        <f t="shared" si="57"/>
        <v>0.307058234067657</v>
      </c>
    </row>
    <row r="3662" ht="15.75" customHeight="1" spans="1:9">
      <c r="A3662" s="3" t="s">
        <v>3679</v>
      </c>
      <c r="B3662" s="5">
        <v>45393</v>
      </c>
      <c r="C3662" s="4" t="s">
        <v>20</v>
      </c>
      <c r="D3662" s="6" t="s">
        <v>26</v>
      </c>
      <c r="E3662" s="3">
        <v>1535.52</v>
      </c>
      <c r="F3662" s="3">
        <v>39</v>
      </c>
      <c r="G3662" s="3">
        <v>32</v>
      </c>
      <c r="H3662" s="3">
        <v>1602.28</v>
      </c>
      <c r="I3662" s="1">
        <f t="shared" si="57"/>
        <v>1.04347712826925</v>
      </c>
    </row>
    <row r="3663" ht="15.75" customHeight="1" spans="1:9">
      <c r="A3663" s="3" t="s">
        <v>3680</v>
      </c>
      <c r="B3663" s="5">
        <v>45378</v>
      </c>
      <c r="C3663" s="4" t="s">
        <v>20</v>
      </c>
      <c r="D3663" s="6" t="s">
        <v>26</v>
      </c>
      <c r="E3663" s="3">
        <v>998.39</v>
      </c>
      <c r="F3663" s="3">
        <v>48</v>
      </c>
      <c r="G3663" s="3">
        <v>7</v>
      </c>
      <c r="H3663" s="3">
        <v>151.68</v>
      </c>
      <c r="I3663" s="1">
        <f t="shared" si="57"/>
        <v>0.151924598603752</v>
      </c>
    </row>
    <row r="3664" ht="15.75" customHeight="1" spans="1:9">
      <c r="A3664" s="3" t="s">
        <v>3681</v>
      </c>
      <c r="B3664" s="5">
        <v>45076</v>
      </c>
      <c r="C3664" s="4" t="s">
        <v>13</v>
      </c>
      <c r="D3664" s="6" t="s">
        <v>38</v>
      </c>
      <c r="E3664" s="3">
        <v>3305.09</v>
      </c>
      <c r="F3664" s="3">
        <v>33</v>
      </c>
      <c r="G3664" s="3">
        <v>6</v>
      </c>
      <c r="H3664" s="3">
        <v>664.17</v>
      </c>
      <c r="I3664" s="1">
        <f t="shared" si="57"/>
        <v>0.200953680535175</v>
      </c>
    </row>
    <row r="3665" ht="15.75" customHeight="1" spans="1:9">
      <c r="A3665" s="3" t="s">
        <v>3682</v>
      </c>
      <c r="B3665" s="5">
        <v>45079</v>
      </c>
      <c r="C3665" s="4" t="s">
        <v>10</v>
      </c>
      <c r="D3665" s="6" t="s">
        <v>26</v>
      </c>
      <c r="E3665" s="3">
        <v>1131.22</v>
      </c>
      <c r="F3665" s="3">
        <v>15</v>
      </c>
      <c r="G3665" s="3">
        <v>29</v>
      </c>
      <c r="H3665" s="3">
        <v>339.7</v>
      </c>
      <c r="I3665" s="1">
        <f t="shared" si="57"/>
        <v>0.30029525644879</v>
      </c>
    </row>
    <row r="3666" ht="15.75" customHeight="1" spans="1:9">
      <c r="A3666" s="3" t="s">
        <v>3683</v>
      </c>
      <c r="B3666" s="5">
        <v>45266</v>
      </c>
      <c r="C3666" s="4" t="s">
        <v>16</v>
      </c>
      <c r="D3666" s="6" t="s">
        <v>28</v>
      </c>
      <c r="E3666" s="3">
        <v>836.47</v>
      </c>
      <c r="F3666" s="3">
        <v>12</v>
      </c>
      <c r="G3666" s="3">
        <v>9</v>
      </c>
      <c r="H3666" s="3">
        <v>1152.23</v>
      </c>
      <c r="I3666" s="1">
        <f t="shared" si="57"/>
        <v>1.37749112341148</v>
      </c>
    </row>
    <row r="3667" ht="15.75" customHeight="1" spans="1:9">
      <c r="A3667" s="3" t="s">
        <v>3684</v>
      </c>
      <c r="B3667" s="5">
        <v>45139</v>
      </c>
      <c r="C3667" s="4" t="s">
        <v>16</v>
      </c>
      <c r="D3667" s="6" t="s">
        <v>21</v>
      </c>
      <c r="E3667" s="3">
        <v>199.07</v>
      </c>
      <c r="F3667" s="3">
        <v>28</v>
      </c>
      <c r="G3667" s="3">
        <v>22</v>
      </c>
      <c r="H3667" s="3">
        <v>422.58</v>
      </c>
      <c r="I3667" s="1">
        <f t="shared" si="57"/>
        <v>2.12277088461345</v>
      </c>
    </row>
    <row r="3668" ht="15.75" customHeight="1" spans="1:9">
      <c r="A3668" s="3" t="s">
        <v>3685</v>
      </c>
      <c r="B3668" s="5">
        <v>44976</v>
      </c>
      <c r="C3668" s="4" t="s">
        <v>10</v>
      </c>
      <c r="D3668" s="6" t="s">
        <v>21</v>
      </c>
      <c r="E3668" s="3">
        <v>2757.5</v>
      </c>
      <c r="F3668" s="3">
        <v>50</v>
      </c>
      <c r="G3668" s="3">
        <v>33</v>
      </c>
      <c r="H3668" s="3">
        <v>709.5</v>
      </c>
      <c r="I3668" s="1">
        <f t="shared" si="57"/>
        <v>0.257298277425204</v>
      </c>
    </row>
    <row r="3669" ht="15.75" customHeight="1" spans="1:9">
      <c r="A3669" s="3" t="s">
        <v>3686</v>
      </c>
      <c r="B3669" s="5">
        <v>45331</v>
      </c>
      <c r="C3669" s="4" t="s">
        <v>20</v>
      </c>
      <c r="D3669" s="6" t="s">
        <v>21</v>
      </c>
      <c r="E3669" s="3">
        <v>947.73</v>
      </c>
      <c r="F3669" s="3">
        <v>36</v>
      </c>
      <c r="G3669" s="3">
        <v>31</v>
      </c>
      <c r="H3669" s="3">
        <v>1395.28</v>
      </c>
      <c r="I3669" s="1">
        <f t="shared" si="57"/>
        <v>1.47223365304464</v>
      </c>
    </row>
    <row r="3670" ht="15.75" customHeight="1" spans="1:9">
      <c r="A3670" s="3" t="s">
        <v>3687</v>
      </c>
      <c r="B3670" s="5">
        <v>44897</v>
      </c>
      <c r="C3670" s="4" t="s">
        <v>13</v>
      </c>
      <c r="D3670" s="6" t="s">
        <v>38</v>
      </c>
      <c r="E3670" s="3">
        <v>4163.68</v>
      </c>
      <c r="F3670" s="3">
        <v>27</v>
      </c>
      <c r="G3670" s="3">
        <v>14</v>
      </c>
      <c r="H3670" s="3">
        <v>640.74</v>
      </c>
      <c r="I3670" s="1">
        <f t="shared" si="57"/>
        <v>0.153887906851631</v>
      </c>
    </row>
    <row r="3671" ht="15.75" customHeight="1" spans="1:9">
      <c r="A3671" s="3" t="s">
        <v>3688</v>
      </c>
      <c r="B3671" s="5">
        <v>45578</v>
      </c>
      <c r="C3671" s="4" t="s">
        <v>16</v>
      </c>
      <c r="D3671" s="6" t="s">
        <v>26</v>
      </c>
      <c r="E3671" s="3">
        <v>1686.92</v>
      </c>
      <c r="F3671" s="3">
        <v>18</v>
      </c>
      <c r="G3671" s="3">
        <v>33</v>
      </c>
      <c r="H3671" s="3">
        <v>681.92</v>
      </c>
      <c r="I3671" s="1">
        <f t="shared" si="57"/>
        <v>0.40423967941574</v>
      </c>
    </row>
    <row r="3672" ht="15.75" customHeight="1" spans="1:9">
      <c r="A3672" s="3" t="s">
        <v>3689</v>
      </c>
      <c r="B3672" s="5">
        <v>45467</v>
      </c>
      <c r="C3672" s="4" t="s">
        <v>13</v>
      </c>
      <c r="D3672" s="6" t="s">
        <v>26</v>
      </c>
      <c r="E3672" s="3">
        <v>2010.41</v>
      </c>
      <c r="F3672" s="3">
        <v>15</v>
      </c>
      <c r="G3672" s="3">
        <v>35</v>
      </c>
      <c r="H3672" s="3">
        <v>42.63</v>
      </c>
      <c r="I3672" s="1">
        <f t="shared" si="57"/>
        <v>0.0212046299013634</v>
      </c>
    </row>
    <row r="3673" ht="15.75" customHeight="1" spans="1:9">
      <c r="A3673" s="3" t="s">
        <v>3690</v>
      </c>
      <c r="B3673" s="5">
        <v>45396</v>
      </c>
      <c r="C3673" s="4" t="s">
        <v>10</v>
      </c>
      <c r="D3673" s="6" t="s">
        <v>21</v>
      </c>
      <c r="E3673" s="3">
        <v>2516.01</v>
      </c>
      <c r="F3673" s="3">
        <v>10</v>
      </c>
      <c r="G3673" s="3">
        <v>11</v>
      </c>
      <c r="H3673" s="3">
        <v>249.76</v>
      </c>
      <c r="I3673" s="1">
        <f t="shared" si="57"/>
        <v>0.0992682858971149</v>
      </c>
    </row>
    <row r="3674" ht="15.75" customHeight="1" spans="1:9">
      <c r="A3674" s="3" t="s">
        <v>3691</v>
      </c>
      <c r="B3674" s="5">
        <v>45569</v>
      </c>
      <c r="C3674" s="4" t="s">
        <v>16</v>
      </c>
      <c r="D3674" s="6" t="s">
        <v>38</v>
      </c>
      <c r="E3674" s="3">
        <v>2176.24</v>
      </c>
      <c r="F3674" s="3">
        <v>45</v>
      </c>
      <c r="G3674" s="3">
        <v>44</v>
      </c>
      <c r="H3674" s="3">
        <v>967.67</v>
      </c>
      <c r="I3674" s="1">
        <f t="shared" si="57"/>
        <v>0.444652244237768</v>
      </c>
    </row>
    <row r="3675" ht="15.75" customHeight="1" spans="1:9">
      <c r="A3675" s="3" t="s">
        <v>3692</v>
      </c>
      <c r="B3675" s="5">
        <v>45570</v>
      </c>
      <c r="C3675" s="4" t="s">
        <v>10</v>
      </c>
      <c r="D3675" s="6" t="s">
        <v>28</v>
      </c>
      <c r="E3675" s="3">
        <v>2879.4</v>
      </c>
      <c r="F3675" s="3">
        <v>50</v>
      </c>
      <c r="G3675" s="3">
        <v>8</v>
      </c>
      <c r="H3675" s="3">
        <v>1489.87</v>
      </c>
      <c r="I3675" s="1">
        <f t="shared" si="57"/>
        <v>0.517423768840731</v>
      </c>
    </row>
    <row r="3676" ht="15.75" customHeight="1" spans="1:9">
      <c r="A3676" s="3" t="s">
        <v>3693</v>
      </c>
      <c r="B3676" s="5">
        <v>45106</v>
      </c>
      <c r="C3676" s="4" t="s">
        <v>10</v>
      </c>
      <c r="D3676" s="6" t="s">
        <v>28</v>
      </c>
      <c r="E3676" s="3">
        <v>2765.56</v>
      </c>
      <c r="F3676" s="3">
        <v>29</v>
      </c>
      <c r="G3676" s="3">
        <v>25</v>
      </c>
      <c r="H3676" s="3">
        <v>1411.56</v>
      </c>
      <c r="I3676" s="1">
        <f t="shared" si="57"/>
        <v>0.510406572267461</v>
      </c>
    </row>
    <row r="3677" ht="15.75" customHeight="1" spans="1:9">
      <c r="A3677" s="3" t="s">
        <v>3694</v>
      </c>
      <c r="B3677" s="5">
        <v>44964</v>
      </c>
      <c r="C3677" s="4" t="s">
        <v>10</v>
      </c>
      <c r="D3677" s="6" t="s">
        <v>26</v>
      </c>
      <c r="E3677" s="3">
        <v>4289.55</v>
      </c>
      <c r="F3677" s="3">
        <v>9</v>
      </c>
      <c r="G3677" s="3">
        <v>45</v>
      </c>
      <c r="H3677" s="3">
        <v>1321.6</v>
      </c>
      <c r="I3677" s="1">
        <f t="shared" si="57"/>
        <v>0.308097585993869</v>
      </c>
    </row>
    <row r="3678" ht="15.75" customHeight="1" spans="1:9">
      <c r="A3678" s="3" t="s">
        <v>3695</v>
      </c>
      <c r="B3678" s="5">
        <v>45566</v>
      </c>
      <c r="C3678" s="4" t="s">
        <v>13</v>
      </c>
      <c r="D3678" s="6" t="s">
        <v>23</v>
      </c>
      <c r="E3678" s="3">
        <v>320.03</v>
      </c>
      <c r="F3678" s="3">
        <v>44</v>
      </c>
      <c r="G3678" s="3">
        <v>16</v>
      </c>
      <c r="H3678" s="3">
        <v>353.86</v>
      </c>
      <c r="I3678" s="1">
        <f t="shared" si="57"/>
        <v>1.10570883979627</v>
      </c>
    </row>
    <row r="3679" ht="15.75" customHeight="1" spans="1:9">
      <c r="A3679" s="3" t="s">
        <v>3696</v>
      </c>
      <c r="B3679" s="5">
        <v>45423</v>
      </c>
      <c r="C3679" s="4" t="s">
        <v>10</v>
      </c>
      <c r="D3679" s="6" t="s">
        <v>28</v>
      </c>
      <c r="E3679" s="3">
        <v>202.12</v>
      </c>
      <c r="F3679" s="3">
        <v>31</v>
      </c>
      <c r="G3679" s="3">
        <v>9</v>
      </c>
      <c r="H3679" s="3">
        <v>1964.08</v>
      </c>
      <c r="I3679" s="1">
        <f t="shared" si="57"/>
        <v>9.71739560657035</v>
      </c>
    </row>
    <row r="3680" ht="15.75" customHeight="1" spans="1:9">
      <c r="A3680" s="3" t="s">
        <v>3697</v>
      </c>
      <c r="B3680" s="5">
        <v>45238</v>
      </c>
      <c r="C3680" s="4" t="s">
        <v>20</v>
      </c>
      <c r="D3680" s="6" t="s">
        <v>23</v>
      </c>
      <c r="E3680" s="3">
        <v>2519.44</v>
      </c>
      <c r="F3680" s="3">
        <v>41</v>
      </c>
      <c r="G3680" s="3">
        <v>17</v>
      </c>
      <c r="H3680" s="3">
        <v>1892.37</v>
      </c>
      <c r="I3680" s="1">
        <f t="shared" si="57"/>
        <v>0.751107388943575</v>
      </c>
    </row>
    <row r="3681" ht="15.75" customHeight="1" spans="1:9">
      <c r="A3681" s="3" t="s">
        <v>3698</v>
      </c>
      <c r="B3681" s="5">
        <v>44966</v>
      </c>
      <c r="C3681" s="4" t="s">
        <v>13</v>
      </c>
      <c r="D3681" s="6" t="s">
        <v>21</v>
      </c>
      <c r="E3681" s="3">
        <v>1323.22</v>
      </c>
      <c r="F3681" s="3">
        <v>8</v>
      </c>
      <c r="G3681" s="3">
        <v>1</v>
      </c>
      <c r="H3681" s="3">
        <v>1240.46</v>
      </c>
      <c r="I3681" s="1">
        <f t="shared" si="57"/>
        <v>0.937455600731549</v>
      </c>
    </row>
    <row r="3682" ht="15.75" customHeight="1" spans="1:9">
      <c r="A3682" s="3" t="s">
        <v>3699</v>
      </c>
      <c r="B3682" s="5">
        <v>45118</v>
      </c>
      <c r="C3682" s="4" t="s">
        <v>13</v>
      </c>
      <c r="D3682" s="6" t="s">
        <v>38</v>
      </c>
      <c r="E3682" s="3">
        <v>4724.88</v>
      </c>
      <c r="F3682" s="3">
        <v>38</v>
      </c>
      <c r="G3682" s="3">
        <v>21</v>
      </c>
      <c r="H3682" s="3">
        <v>999.18</v>
      </c>
      <c r="I3682" s="1">
        <f t="shared" si="57"/>
        <v>0.211472037385076</v>
      </c>
    </row>
    <row r="3683" ht="15.75" customHeight="1" spans="1:9">
      <c r="A3683" s="3" t="s">
        <v>3700</v>
      </c>
      <c r="B3683" s="5">
        <v>45597</v>
      </c>
      <c r="C3683" s="4" t="s">
        <v>16</v>
      </c>
      <c r="D3683" s="6" t="s">
        <v>21</v>
      </c>
      <c r="E3683" s="3">
        <v>4447.51</v>
      </c>
      <c r="F3683" s="3">
        <v>5</v>
      </c>
      <c r="G3683" s="3">
        <v>47</v>
      </c>
      <c r="H3683" s="3">
        <v>695.33</v>
      </c>
      <c r="I3683" s="1">
        <f t="shared" si="57"/>
        <v>0.156341413510031</v>
      </c>
    </row>
    <row r="3684" ht="15.75" customHeight="1" spans="1:9">
      <c r="A3684" s="3" t="s">
        <v>3701</v>
      </c>
      <c r="B3684" s="5">
        <v>45318</v>
      </c>
      <c r="C3684" s="4" t="s">
        <v>16</v>
      </c>
      <c r="D3684" s="6" t="s">
        <v>21</v>
      </c>
      <c r="E3684" s="3">
        <v>934.17</v>
      </c>
      <c r="F3684" s="3">
        <v>6</v>
      </c>
      <c r="G3684" s="3">
        <v>6</v>
      </c>
      <c r="H3684" s="3">
        <v>1600.13</v>
      </c>
      <c r="I3684" s="1">
        <f t="shared" si="57"/>
        <v>1.71288951689735</v>
      </c>
    </row>
    <row r="3685" ht="15.75" customHeight="1" spans="1:9">
      <c r="A3685" s="3" t="s">
        <v>3702</v>
      </c>
      <c r="B3685" s="5">
        <v>45488</v>
      </c>
      <c r="C3685" s="4" t="s">
        <v>10</v>
      </c>
      <c r="D3685" s="6" t="s">
        <v>28</v>
      </c>
      <c r="E3685" s="3">
        <v>2840.85</v>
      </c>
      <c r="F3685" s="3">
        <v>44</v>
      </c>
      <c r="G3685" s="3">
        <v>38</v>
      </c>
      <c r="H3685" s="3">
        <v>933.96</v>
      </c>
      <c r="I3685" s="1">
        <f t="shared" si="57"/>
        <v>0.328760758223771</v>
      </c>
    </row>
    <row r="3686" ht="15.75" customHeight="1" spans="1:9">
      <c r="A3686" s="3" t="s">
        <v>3703</v>
      </c>
      <c r="B3686" s="5">
        <v>45426</v>
      </c>
      <c r="C3686" s="4" t="s">
        <v>13</v>
      </c>
      <c r="D3686" s="6" t="s">
        <v>23</v>
      </c>
      <c r="E3686" s="3">
        <v>2237.16</v>
      </c>
      <c r="F3686" s="3">
        <v>50</v>
      </c>
      <c r="G3686" s="3">
        <v>39</v>
      </c>
      <c r="H3686" s="3">
        <v>1952.58</v>
      </c>
      <c r="I3686" s="1">
        <f t="shared" si="57"/>
        <v>0.872794078206297</v>
      </c>
    </row>
    <row r="3687" ht="15.75" customHeight="1" spans="1:9">
      <c r="A3687" s="3" t="s">
        <v>3704</v>
      </c>
      <c r="B3687" s="5">
        <v>45557</v>
      </c>
      <c r="C3687" s="4" t="s">
        <v>20</v>
      </c>
      <c r="D3687" s="6" t="s">
        <v>28</v>
      </c>
      <c r="E3687" s="3">
        <v>4059.59</v>
      </c>
      <c r="F3687" s="3">
        <v>36</v>
      </c>
      <c r="G3687" s="3">
        <v>19</v>
      </c>
      <c r="H3687" s="3">
        <v>1473.1</v>
      </c>
      <c r="I3687" s="1">
        <f t="shared" si="57"/>
        <v>0.362869156737503</v>
      </c>
    </row>
    <row r="3688" ht="15.75" customHeight="1" spans="1:9">
      <c r="A3688" s="3" t="s">
        <v>3705</v>
      </c>
      <c r="B3688" s="5">
        <v>45183</v>
      </c>
      <c r="C3688" s="4" t="s">
        <v>10</v>
      </c>
      <c r="D3688" s="6" t="s">
        <v>21</v>
      </c>
      <c r="E3688" s="3">
        <v>1481.13</v>
      </c>
      <c r="F3688" s="3">
        <v>10</v>
      </c>
      <c r="G3688" s="3">
        <v>6</v>
      </c>
      <c r="H3688" s="3">
        <v>1569.25</v>
      </c>
      <c r="I3688" s="1">
        <f t="shared" si="57"/>
        <v>1.05949511521608</v>
      </c>
    </row>
    <row r="3689" ht="15.75" customHeight="1" spans="1:9">
      <c r="A3689" s="3" t="s">
        <v>3706</v>
      </c>
      <c r="B3689" s="5">
        <v>45043</v>
      </c>
      <c r="C3689" s="4" t="s">
        <v>16</v>
      </c>
      <c r="D3689" s="6" t="s">
        <v>28</v>
      </c>
      <c r="E3689" s="3">
        <v>1389.66</v>
      </c>
      <c r="F3689" s="3">
        <v>48</v>
      </c>
      <c r="G3689" s="3">
        <v>8</v>
      </c>
      <c r="H3689" s="3">
        <v>883.5</v>
      </c>
      <c r="I3689" s="1">
        <f t="shared" si="57"/>
        <v>0.635767022149303</v>
      </c>
    </row>
    <row r="3690" ht="15.75" customHeight="1" spans="1:9">
      <c r="A3690" s="3" t="s">
        <v>3707</v>
      </c>
      <c r="B3690" s="5">
        <v>45110</v>
      </c>
      <c r="C3690" s="4" t="s">
        <v>20</v>
      </c>
      <c r="D3690" s="6" t="s">
        <v>21</v>
      </c>
      <c r="E3690" s="3">
        <v>975.84</v>
      </c>
      <c r="F3690" s="3">
        <v>49</v>
      </c>
      <c r="G3690" s="3">
        <v>18</v>
      </c>
      <c r="H3690" s="3">
        <v>1420.06</v>
      </c>
      <c r="I3690" s="1">
        <f t="shared" si="57"/>
        <v>1.45521806853583</v>
      </c>
    </row>
    <row r="3691" ht="15.75" customHeight="1" spans="1:9">
      <c r="A3691" s="3" t="s">
        <v>3708</v>
      </c>
      <c r="B3691" s="5">
        <v>44996</v>
      </c>
      <c r="C3691" s="4" t="s">
        <v>13</v>
      </c>
      <c r="D3691" s="6" t="s">
        <v>28</v>
      </c>
      <c r="E3691" s="3">
        <v>847.08</v>
      </c>
      <c r="F3691" s="3">
        <v>19</v>
      </c>
      <c r="G3691" s="3">
        <v>0</v>
      </c>
      <c r="H3691" s="3">
        <v>1628.49</v>
      </c>
      <c r="I3691" s="1">
        <f t="shared" si="57"/>
        <v>1.9224748547953</v>
      </c>
    </row>
    <row r="3692" ht="15.75" customHeight="1" spans="1:9">
      <c r="A3692" s="3" t="s">
        <v>3709</v>
      </c>
      <c r="B3692" s="5">
        <v>45551</v>
      </c>
      <c r="C3692" s="4" t="s">
        <v>13</v>
      </c>
      <c r="D3692" s="6" t="s">
        <v>23</v>
      </c>
      <c r="E3692" s="3">
        <v>4137.66</v>
      </c>
      <c r="F3692" s="3">
        <v>17</v>
      </c>
      <c r="G3692" s="3">
        <v>18</v>
      </c>
      <c r="H3692" s="3">
        <v>1761.72</v>
      </c>
      <c r="I3692" s="1">
        <f t="shared" si="57"/>
        <v>0.425776888386189</v>
      </c>
    </row>
    <row r="3693" ht="15.75" customHeight="1" spans="1:9">
      <c r="A3693" s="3" t="s">
        <v>3710</v>
      </c>
      <c r="B3693" s="5">
        <v>45371</v>
      </c>
      <c r="C3693" s="4" t="s">
        <v>16</v>
      </c>
      <c r="D3693" s="6" t="s">
        <v>28</v>
      </c>
      <c r="E3693" s="3">
        <v>1807.04</v>
      </c>
      <c r="F3693" s="3">
        <v>39</v>
      </c>
      <c r="G3693" s="3">
        <v>17</v>
      </c>
      <c r="H3693" s="3">
        <v>1515.32</v>
      </c>
      <c r="I3693" s="1">
        <f t="shared" si="57"/>
        <v>0.838564724632548</v>
      </c>
    </row>
    <row r="3694" ht="15.75" customHeight="1" spans="1:9">
      <c r="A3694" s="3" t="s">
        <v>3711</v>
      </c>
      <c r="B3694" s="5">
        <v>45075</v>
      </c>
      <c r="C3694" s="4" t="s">
        <v>10</v>
      </c>
      <c r="D3694" s="6" t="s">
        <v>26</v>
      </c>
      <c r="E3694" s="3">
        <v>2241.77</v>
      </c>
      <c r="F3694" s="3">
        <v>7</v>
      </c>
      <c r="G3694" s="3">
        <v>43</v>
      </c>
      <c r="H3694" s="3">
        <v>107.43</v>
      </c>
      <c r="I3694" s="1">
        <f t="shared" si="57"/>
        <v>0.0479219545270032</v>
      </c>
    </row>
    <row r="3695" ht="15.75" customHeight="1" spans="1:9">
      <c r="A3695" s="3" t="s">
        <v>3712</v>
      </c>
      <c r="B3695" s="5">
        <v>45146</v>
      </c>
      <c r="C3695" s="4" t="s">
        <v>20</v>
      </c>
      <c r="D3695" s="6" t="s">
        <v>21</v>
      </c>
      <c r="E3695" s="3">
        <v>3002.42</v>
      </c>
      <c r="F3695" s="3">
        <v>46</v>
      </c>
      <c r="G3695" s="3">
        <v>0</v>
      </c>
      <c r="H3695" s="3">
        <v>509.12</v>
      </c>
      <c r="I3695" s="1">
        <f t="shared" si="57"/>
        <v>0.169569880296561</v>
      </c>
    </row>
    <row r="3696" ht="15.75" customHeight="1" spans="1:9">
      <c r="A3696" s="3" t="s">
        <v>3713</v>
      </c>
      <c r="B3696" s="5">
        <v>45539</v>
      </c>
      <c r="C3696" s="4" t="s">
        <v>13</v>
      </c>
      <c r="D3696" s="6" t="s">
        <v>28</v>
      </c>
      <c r="E3696" s="3">
        <v>1302.83</v>
      </c>
      <c r="F3696" s="3">
        <v>19</v>
      </c>
      <c r="G3696" s="3">
        <v>1</v>
      </c>
      <c r="H3696" s="3">
        <v>419.32</v>
      </c>
      <c r="I3696" s="1">
        <f t="shared" si="57"/>
        <v>0.321853196502997</v>
      </c>
    </row>
    <row r="3697" ht="15.75" customHeight="1" spans="1:9">
      <c r="A3697" s="3" t="s">
        <v>3714</v>
      </c>
      <c r="B3697" s="5">
        <v>45412</v>
      </c>
      <c r="C3697" s="4" t="s">
        <v>16</v>
      </c>
      <c r="D3697" s="6" t="s">
        <v>38</v>
      </c>
      <c r="E3697" s="3">
        <v>2926.54</v>
      </c>
      <c r="F3697" s="3">
        <v>36</v>
      </c>
      <c r="G3697" s="3">
        <v>44</v>
      </c>
      <c r="H3697" s="3">
        <v>425.78</v>
      </c>
      <c r="I3697" s="1">
        <f t="shared" si="57"/>
        <v>0.14548921251717</v>
      </c>
    </row>
    <row r="3698" ht="15.75" customHeight="1" spans="1:9">
      <c r="A3698" s="3" t="s">
        <v>3715</v>
      </c>
      <c r="B3698" s="5">
        <v>45005</v>
      </c>
      <c r="C3698" s="4" t="s">
        <v>10</v>
      </c>
      <c r="D3698" s="6" t="s">
        <v>38</v>
      </c>
      <c r="E3698" s="3">
        <v>3741.24</v>
      </c>
      <c r="F3698" s="3">
        <v>19</v>
      </c>
      <c r="G3698" s="3">
        <v>26</v>
      </c>
      <c r="H3698" s="3">
        <v>1341.41</v>
      </c>
      <c r="I3698" s="1">
        <f t="shared" si="57"/>
        <v>0.358546898889138</v>
      </c>
    </row>
    <row r="3699" ht="15.75" customHeight="1" spans="1:9">
      <c r="A3699" s="3" t="s">
        <v>3716</v>
      </c>
      <c r="B3699" s="5">
        <v>44929</v>
      </c>
      <c r="C3699" s="4" t="s">
        <v>10</v>
      </c>
      <c r="D3699" s="6" t="s">
        <v>23</v>
      </c>
      <c r="E3699" s="3">
        <v>609.05</v>
      </c>
      <c r="F3699" s="3">
        <v>40</v>
      </c>
      <c r="G3699" s="3">
        <v>3</v>
      </c>
      <c r="H3699" s="3">
        <v>1195.25</v>
      </c>
      <c r="I3699" s="1">
        <f t="shared" si="57"/>
        <v>1.96248255479846</v>
      </c>
    </row>
    <row r="3700" ht="15.75" customHeight="1" spans="1:9">
      <c r="A3700" s="3" t="s">
        <v>3717</v>
      </c>
      <c r="B3700" s="5">
        <v>45257</v>
      </c>
      <c r="C3700" s="4" t="s">
        <v>13</v>
      </c>
      <c r="D3700" s="6" t="s">
        <v>38</v>
      </c>
      <c r="E3700" s="3">
        <v>4994.49</v>
      </c>
      <c r="F3700" s="3">
        <v>48</v>
      </c>
      <c r="G3700" s="3">
        <v>39</v>
      </c>
      <c r="H3700" s="3">
        <v>792.19</v>
      </c>
      <c r="I3700" s="1">
        <f t="shared" si="57"/>
        <v>0.158612791296008</v>
      </c>
    </row>
    <row r="3701" ht="15.75" customHeight="1" spans="1:9">
      <c r="A3701" s="3" t="s">
        <v>3718</v>
      </c>
      <c r="B3701" s="5">
        <v>45103</v>
      </c>
      <c r="C3701" s="4" t="s">
        <v>20</v>
      </c>
      <c r="D3701" s="6" t="s">
        <v>26</v>
      </c>
      <c r="E3701" s="3">
        <v>4405.66</v>
      </c>
      <c r="F3701" s="3">
        <v>25</v>
      </c>
      <c r="G3701" s="3">
        <v>10</v>
      </c>
      <c r="H3701" s="3">
        <v>562.35</v>
      </c>
      <c r="I3701" s="1">
        <f t="shared" si="57"/>
        <v>0.127642623352687</v>
      </c>
    </row>
    <row r="3702" ht="15.75" customHeight="1" spans="1:9">
      <c r="A3702" s="3" t="s">
        <v>3719</v>
      </c>
      <c r="B3702" s="5">
        <v>45343</v>
      </c>
      <c r="C3702" s="4" t="s">
        <v>16</v>
      </c>
      <c r="D3702" s="6" t="s">
        <v>38</v>
      </c>
      <c r="E3702" s="3">
        <v>2053.03</v>
      </c>
      <c r="F3702" s="3">
        <v>15</v>
      </c>
      <c r="G3702" s="3">
        <v>48</v>
      </c>
      <c r="H3702" s="3">
        <v>1348.64</v>
      </c>
      <c r="I3702" s="1">
        <f t="shared" si="57"/>
        <v>0.656902237181142</v>
      </c>
    </row>
    <row r="3703" ht="15.75" customHeight="1" spans="1:9">
      <c r="A3703" s="3" t="s">
        <v>3720</v>
      </c>
      <c r="B3703" s="5">
        <v>45526</v>
      </c>
      <c r="C3703" s="4" t="s">
        <v>16</v>
      </c>
      <c r="D3703" s="6" t="s">
        <v>26</v>
      </c>
      <c r="E3703" s="3">
        <v>3773.43</v>
      </c>
      <c r="F3703" s="3">
        <v>20</v>
      </c>
      <c r="G3703" s="3">
        <v>21</v>
      </c>
      <c r="H3703" s="3">
        <v>1855.68</v>
      </c>
      <c r="I3703" s="1">
        <f t="shared" si="57"/>
        <v>0.491775387379652</v>
      </c>
    </row>
    <row r="3704" ht="15.75" customHeight="1" spans="1:9">
      <c r="A3704" s="3" t="s">
        <v>3721</v>
      </c>
      <c r="B3704" s="5">
        <v>45024</v>
      </c>
      <c r="C3704" s="4" t="s">
        <v>16</v>
      </c>
      <c r="D3704" s="6" t="s">
        <v>28</v>
      </c>
      <c r="E3704" s="3">
        <v>1720.56</v>
      </c>
      <c r="F3704" s="3">
        <v>37</v>
      </c>
      <c r="G3704" s="3">
        <v>25</v>
      </c>
      <c r="H3704" s="3">
        <v>372.38</v>
      </c>
      <c r="I3704" s="1">
        <f t="shared" si="57"/>
        <v>0.21642953457014</v>
      </c>
    </row>
    <row r="3705" ht="15.75" customHeight="1" spans="1:9">
      <c r="A3705" s="3" t="s">
        <v>3722</v>
      </c>
      <c r="B3705" s="5">
        <v>45342</v>
      </c>
      <c r="C3705" s="4" t="s">
        <v>10</v>
      </c>
      <c r="D3705" s="6" t="s">
        <v>21</v>
      </c>
      <c r="E3705" s="3">
        <v>1153.22</v>
      </c>
      <c r="F3705" s="3">
        <v>22</v>
      </c>
      <c r="G3705" s="3">
        <v>38</v>
      </c>
      <c r="H3705" s="3">
        <v>778.31</v>
      </c>
      <c r="I3705" s="1">
        <f t="shared" si="57"/>
        <v>0.674901579924039</v>
      </c>
    </row>
    <row r="3706" ht="15.75" customHeight="1" spans="1:9">
      <c r="A3706" s="3" t="s">
        <v>3723</v>
      </c>
      <c r="B3706" s="5">
        <v>45530</v>
      </c>
      <c r="C3706" s="4" t="s">
        <v>13</v>
      </c>
      <c r="D3706" s="6" t="s">
        <v>26</v>
      </c>
      <c r="E3706" s="3">
        <v>2030.26</v>
      </c>
      <c r="F3706" s="3">
        <v>31</v>
      </c>
      <c r="G3706" s="3">
        <v>36</v>
      </c>
      <c r="H3706" s="3">
        <v>1002.1</v>
      </c>
      <c r="I3706" s="1">
        <f t="shared" si="57"/>
        <v>0.493582102784865</v>
      </c>
    </row>
    <row r="3707" ht="15.75" customHeight="1" spans="1:9">
      <c r="A3707" s="3" t="s">
        <v>3724</v>
      </c>
      <c r="B3707" s="5">
        <v>45532</v>
      </c>
      <c r="C3707" s="4" t="s">
        <v>10</v>
      </c>
      <c r="D3707" s="6" t="s">
        <v>21</v>
      </c>
      <c r="E3707" s="3">
        <v>684.65</v>
      </c>
      <c r="F3707" s="3">
        <v>11</v>
      </c>
      <c r="G3707" s="3">
        <v>0</v>
      </c>
      <c r="H3707" s="3">
        <v>1452.63</v>
      </c>
      <c r="I3707" s="1">
        <f t="shared" si="57"/>
        <v>2.12171182355948</v>
      </c>
    </row>
    <row r="3708" ht="15.75" customHeight="1" spans="1:9">
      <c r="A3708" s="3" t="s">
        <v>3725</v>
      </c>
      <c r="B3708" s="5">
        <v>45179</v>
      </c>
      <c r="C3708" s="4" t="s">
        <v>20</v>
      </c>
      <c r="D3708" s="6" t="s">
        <v>21</v>
      </c>
      <c r="E3708" s="3">
        <v>111.82</v>
      </c>
      <c r="F3708" s="3">
        <v>5</v>
      </c>
      <c r="G3708" s="3">
        <v>43</v>
      </c>
      <c r="H3708" s="3">
        <v>1913.78</v>
      </c>
      <c r="I3708" s="1">
        <f t="shared" si="57"/>
        <v>17.1148274011805</v>
      </c>
    </row>
    <row r="3709" ht="15.75" customHeight="1" spans="1:9">
      <c r="A3709" s="3" t="s">
        <v>3726</v>
      </c>
      <c r="B3709" s="5">
        <v>45044</v>
      </c>
      <c r="C3709" s="4" t="s">
        <v>13</v>
      </c>
      <c r="D3709" s="6" t="s">
        <v>38</v>
      </c>
      <c r="E3709" s="3">
        <v>3124.23</v>
      </c>
      <c r="F3709" s="3">
        <v>23</v>
      </c>
      <c r="G3709" s="3">
        <v>39</v>
      </c>
      <c r="H3709" s="3">
        <v>42.63</v>
      </c>
      <c r="I3709" s="1">
        <f t="shared" si="57"/>
        <v>0.013644962118666</v>
      </c>
    </row>
    <row r="3710" ht="15.75" customHeight="1" spans="1:9">
      <c r="A3710" s="3" t="s">
        <v>3727</v>
      </c>
      <c r="B3710" s="5">
        <v>44908</v>
      </c>
      <c r="C3710" s="4" t="s">
        <v>13</v>
      </c>
      <c r="D3710" s="6" t="s">
        <v>21</v>
      </c>
      <c r="E3710" s="3">
        <v>4512.46</v>
      </c>
      <c r="F3710" s="3">
        <v>18</v>
      </c>
      <c r="G3710" s="3">
        <v>12</v>
      </c>
      <c r="H3710" s="3">
        <v>1502.93</v>
      </c>
      <c r="I3710" s="1">
        <f t="shared" si="57"/>
        <v>0.33306223213059</v>
      </c>
    </row>
    <row r="3711" ht="15.75" customHeight="1" spans="1:9">
      <c r="A3711" s="3" t="s">
        <v>3728</v>
      </c>
      <c r="B3711" s="5">
        <v>45278</v>
      </c>
      <c r="C3711" s="4" t="s">
        <v>10</v>
      </c>
      <c r="D3711" s="6" t="s">
        <v>21</v>
      </c>
      <c r="E3711" s="3">
        <v>3275.21</v>
      </c>
      <c r="F3711" s="3">
        <v>47</v>
      </c>
      <c r="G3711" s="3">
        <v>22</v>
      </c>
      <c r="H3711" s="3">
        <v>1426.39</v>
      </c>
      <c r="I3711" s="1">
        <f t="shared" si="57"/>
        <v>0.43551100540118</v>
      </c>
    </row>
    <row r="3712" ht="15.75" customHeight="1" spans="1:9">
      <c r="A3712" s="3" t="s">
        <v>3729</v>
      </c>
      <c r="B3712" s="5">
        <v>45551</v>
      </c>
      <c r="C3712" s="4" t="s">
        <v>20</v>
      </c>
      <c r="D3712" s="6" t="s">
        <v>23</v>
      </c>
      <c r="E3712" s="3">
        <v>4438.23</v>
      </c>
      <c r="F3712" s="3">
        <v>33</v>
      </c>
      <c r="G3712" s="3">
        <v>9</v>
      </c>
      <c r="H3712" s="3">
        <v>310.12</v>
      </c>
      <c r="I3712" s="1">
        <f t="shared" si="57"/>
        <v>0.0698747023024945</v>
      </c>
    </row>
    <row r="3713" ht="15.75" customHeight="1" spans="1:9">
      <c r="A3713" s="3" t="s">
        <v>3730</v>
      </c>
      <c r="B3713" s="5">
        <v>45438</v>
      </c>
      <c r="C3713" s="4" t="s">
        <v>16</v>
      </c>
      <c r="D3713" s="6" t="s">
        <v>21</v>
      </c>
      <c r="E3713" s="3">
        <v>1045.34</v>
      </c>
      <c r="F3713" s="3">
        <v>49</v>
      </c>
      <c r="G3713" s="3">
        <v>15</v>
      </c>
      <c r="H3713" s="3">
        <v>648.59</v>
      </c>
      <c r="I3713" s="1">
        <f t="shared" si="57"/>
        <v>0.620458415443779</v>
      </c>
    </row>
    <row r="3714" ht="15.75" customHeight="1" spans="1:9">
      <c r="A3714" s="3" t="s">
        <v>3731</v>
      </c>
      <c r="B3714" s="5">
        <v>45557</v>
      </c>
      <c r="C3714" s="4" t="s">
        <v>13</v>
      </c>
      <c r="D3714" s="6" t="s">
        <v>26</v>
      </c>
      <c r="E3714" s="3">
        <v>3306.96</v>
      </c>
      <c r="F3714" s="3">
        <v>42</v>
      </c>
      <c r="G3714" s="3">
        <v>38</v>
      </c>
      <c r="H3714" s="3">
        <v>824.02</v>
      </c>
      <c r="I3714" s="1">
        <f t="shared" si="57"/>
        <v>0.24917749231923</v>
      </c>
    </row>
    <row r="3715" ht="15.75" customHeight="1" spans="1:9">
      <c r="A3715" s="3" t="s">
        <v>3732</v>
      </c>
      <c r="B3715" s="5">
        <v>45363</v>
      </c>
      <c r="C3715" s="4" t="s">
        <v>20</v>
      </c>
      <c r="D3715" s="6" t="s">
        <v>23</v>
      </c>
      <c r="E3715" s="3">
        <v>586.53</v>
      </c>
      <c r="F3715" s="3">
        <v>9</v>
      </c>
      <c r="G3715" s="3">
        <v>18</v>
      </c>
      <c r="H3715" s="3">
        <v>1514.27</v>
      </c>
      <c r="I3715" s="1">
        <f t="shared" ref="I3715:I3778" si="58">H3715/E3715</f>
        <v>2.58174347433209</v>
      </c>
    </row>
    <row r="3716" ht="15.75" customHeight="1" spans="1:9">
      <c r="A3716" s="3" t="s">
        <v>3733</v>
      </c>
      <c r="B3716" s="5">
        <v>45258</v>
      </c>
      <c r="C3716" s="4" t="s">
        <v>13</v>
      </c>
      <c r="D3716" s="6" t="s">
        <v>23</v>
      </c>
      <c r="E3716" s="3">
        <v>1523.51</v>
      </c>
      <c r="F3716" s="3">
        <v>46</v>
      </c>
      <c r="G3716" s="3">
        <v>22</v>
      </c>
      <c r="H3716" s="3">
        <v>1660.64</v>
      </c>
      <c r="I3716" s="1">
        <f t="shared" si="58"/>
        <v>1.09000925494418</v>
      </c>
    </row>
    <row r="3717" ht="15.75" customHeight="1" spans="1:9">
      <c r="A3717" s="3" t="s">
        <v>3734</v>
      </c>
      <c r="B3717" s="5">
        <v>45457</v>
      </c>
      <c r="C3717" s="4" t="s">
        <v>20</v>
      </c>
      <c r="D3717" s="6" t="s">
        <v>21</v>
      </c>
      <c r="E3717" s="3">
        <v>1455.64</v>
      </c>
      <c r="F3717" s="3">
        <v>31</v>
      </c>
      <c r="G3717" s="3">
        <v>39</v>
      </c>
      <c r="H3717" s="3">
        <v>916.73</v>
      </c>
      <c r="I3717" s="1">
        <f t="shared" si="58"/>
        <v>0.629777967079772</v>
      </c>
    </row>
    <row r="3718" ht="15.75" customHeight="1" spans="1:9">
      <c r="A3718" s="3" t="s">
        <v>3735</v>
      </c>
      <c r="B3718" s="5">
        <v>45366</v>
      </c>
      <c r="C3718" s="4" t="s">
        <v>16</v>
      </c>
      <c r="D3718" s="6" t="s">
        <v>26</v>
      </c>
      <c r="E3718" s="3">
        <v>4563.76</v>
      </c>
      <c r="F3718" s="3">
        <v>47</v>
      </c>
      <c r="G3718" s="3">
        <v>43</v>
      </c>
      <c r="H3718" s="3">
        <v>434.21</v>
      </c>
      <c r="I3718" s="1">
        <f t="shared" si="58"/>
        <v>0.0951430399495153</v>
      </c>
    </row>
    <row r="3719" ht="15.75" customHeight="1" spans="1:9">
      <c r="A3719" s="3" t="s">
        <v>3736</v>
      </c>
      <c r="B3719" s="5">
        <v>45173</v>
      </c>
      <c r="C3719" s="4" t="s">
        <v>20</v>
      </c>
      <c r="D3719" s="6" t="s">
        <v>26</v>
      </c>
      <c r="E3719" s="3">
        <v>4364.77</v>
      </c>
      <c r="F3719" s="3">
        <v>26</v>
      </c>
      <c r="G3719" s="3">
        <v>29</v>
      </c>
      <c r="H3719" s="3">
        <v>45.94</v>
      </c>
      <c r="I3719" s="1">
        <f t="shared" si="58"/>
        <v>0.0105251823120119</v>
      </c>
    </row>
    <row r="3720" ht="15.75" customHeight="1" spans="1:9">
      <c r="A3720" s="3" t="s">
        <v>3737</v>
      </c>
      <c r="B3720" s="5">
        <v>45010</v>
      </c>
      <c r="C3720" s="4" t="s">
        <v>20</v>
      </c>
      <c r="D3720" s="6" t="s">
        <v>21</v>
      </c>
      <c r="E3720" s="3">
        <v>4618.33</v>
      </c>
      <c r="F3720" s="3">
        <v>43</v>
      </c>
      <c r="G3720" s="3">
        <v>28</v>
      </c>
      <c r="H3720" s="3">
        <v>309.39</v>
      </c>
      <c r="I3720" s="1">
        <f t="shared" si="58"/>
        <v>0.0669917480994212</v>
      </c>
    </row>
    <row r="3721" ht="15.75" customHeight="1" spans="1:9">
      <c r="A3721" s="3" t="s">
        <v>3738</v>
      </c>
      <c r="B3721" s="5">
        <v>45541</v>
      </c>
      <c r="C3721" s="4" t="s">
        <v>13</v>
      </c>
      <c r="D3721" s="6" t="s">
        <v>23</v>
      </c>
      <c r="E3721" s="3">
        <v>2133.92</v>
      </c>
      <c r="F3721" s="3">
        <v>46</v>
      </c>
      <c r="G3721" s="3">
        <v>25</v>
      </c>
      <c r="H3721" s="3">
        <v>167.31</v>
      </c>
      <c r="I3721" s="1">
        <f t="shared" si="58"/>
        <v>0.0784050011246907</v>
      </c>
    </row>
    <row r="3722" ht="15.75" customHeight="1" spans="1:9">
      <c r="A3722" s="3" t="s">
        <v>3739</v>
      </c>
      <c r="B3722" s="5">
        <v>45272</v>
      </c>
      <c r="C3722" s="4" t="s">
        <v>16</v>
      </c>
      <c r="D3722" s="6" t="s">
        <v>26</v>
      </c>
      <c r="E3722" s="3">
        <v>2975.45</v>
      </c>
      <c r="F3722" s="3">
        <v>21</v>
      </c>
      <c r="G3722" s="3">
        <v>26</v>
      </c>
      <c r="H3722" s="3">
        <v>1149.59</v>
      </c>
      <c r="I3722" s="1">
        <f t="shared" si="58"/>
        <v>0.386358365961451</v>
      </c>
    </row>
    <row r="3723" ht="15.75" customHeight="1" spans="1:9">
      <c r="A3723" s="3" t="s">
        <v>3740</v>
      </c>
      <c r="B3723" s="5">
        <v>45580</v>
      </c>
      <c r="C3723" s="4" t="s">
        <v>20</v>
      </c>
      <c r="D3723" s="6" t="s">
        <v>28</v>
      </c>
      <c r="E3723" s="3">
        <v>473.7</v>
      </c>
      <c r="F3723" s="3">
        <v>13</v>
      </c>
      <c r="G3723" s="3">
        <v>26</v>
      </c>
      <c r="H3723" s="3">
        <v>1075.74</v>
      </c>
      <c r="I3723" s="1">
        <f t="shared" si="58"/>
        <v>2.2709309689677</v>
      </c>
    </row>
    <row r="3724" ht="15.75" customHeight="1" spans="1:9">
      <c r="A3724" s="3" t="s">
        <v>3741</v>
      </c>
      <c r="B3724" s="5">
        <v>45247</v>
      </c>
      <c r="C3724" s="4" t="s">
        <v>13</v>
      </c>
      <c r="D3724" s="6" t="s">
        <v>28</v>
      </c>
      <c r="E3724" s="3">
        <v>689.12</v>
      </c>
      <c r="F3724" s="3">
        <v>3</v>
      </c>
      <c r="G3724" s="3">
        <v>35</v>
      </c>
      <c r="H3724" s="3">
        <v>888.66</v>
      </c>
      <c r="I3724" s="1">
        <f t="shared" si="58"/>
        <v>1.2895576967727</v>
      </c>
    </row>
    <row r="3725" ht="15.75" customHeight="1" spans="1:9">
      <c r="A3725" s="3" t="s">
        <v>3742</v>
      </c>
      <c r="B3725" s="5">
        <v>44921</v>
      </c>
      <c r="C3725" s="4" t="s">
        <v>10</v>
      </c>
      <c r="D3725" s="6" t="s">
        <v>23</v>
      </c>
      <c r="E3725" s="3">
        <v>3936.45</v>
      </c>
      <c r="F3725" s="3">
        <v>18</v>
      </c>
      <c r="G3725" s="3">
        <v>2</v>
      </c>
      <c r="H3725" s="3">
        <v>590.41</v>
      </c>
      <c r="I3725" s="1">
        <f t="shared" si="58"/>
        <v>0.149985392930178</v>
      </c>
    </row>
    <row r="3726" ht="15.75" customHeight="1" spans="1:9">
      <c r="A3726" s="7" t="s">
        <v>3743</v>
      </c>
      <c r="B3726" s="5">
        <v>45534</v>
      </c>
      <c r="C3726" s="4" t="s">
        <v>13</v>
      </c>
      <c r="D3726" s="6" t="s">
        <v>28</v>
      </c>
      <c r="E3726" s="3">
        <v>4206.65</v>
      </c>
      <c r="F3726" s="3">
        <v>23</v>
      </c>
      <c r="G3726" s="3">
        <v>11</v>
      </c>
      <c r="H3726" s="3">
        <v>362.81</v>
      </c>
      <c r="I3726" s="1">
        <f t="shared" si="58"/>
        <v>0.086246775938098</v>
      </c>
    </row>
    <row r="3727" ht="15.75" customHeight="1" spans="1:9">
      <c r="A3727" s="3" t="s">
        <v>3744</v>
      </c>
      <c r="B3727" s="5">
        <v>45033</v>
      </c>
      <c r="C3727" s="4" t="s">
        <v>13</v>
      </c>
      <c r="D3727" s="6" t="s">
        <v>21</v>
      </c>
      <c r="E3727" s="3">
        <v>4351.06</v>
      </c>
      <c r="F3727" s="3">
        <v>41</v>
      </c>
      <c r="G3727" s="3">
        <v>26</v>
      </c>
      <c r="H3727" s="3">
        <v>458.66</v>
      </c>
      <c r="I3727" s="1">
        <f t="shared" si="58"/>
        <v>0.105413393517901</v>
      </c>
    </row>
    <row r="3728" ht="15.75" customHeight="1" spans="1:9">
      <c r="A3728" s="3" t="s">
        <v>3745</v>
      </c>
      <c r="B3728" s="5">
        <v>45368</v>
      </c>
      <c r="C3728" s="4" t="s">
        <v>20</v>
      </c>
      <c r="D3728" s="6" t="s">
        <v>21</v>
      </c>
      <c r="E3728" s="3">
        <v>1737.65</v>
      </c>
      <c r="F3728" s="3">
        <v>16</v>
      </c>
      <c r="G3728" s="3">
        <v>2</v>
      </c>
      <c r="H3728" s="3">
        <v>1771.89</v>
      </c>
      <c r="I3728" s="1">
        <f t="shared" si="58"/>
        <v>1.0197047736886</v>
      </c>
    </row>
    <row r="3729" ht="15.75" customHeight="1" spans="1:9">
      <c r="A3729" s="3" t="s">
        <v>3746</v>
      </c>
      <c r="B3729" s="5">
        <v>45455</v>
      </c>
      <c r="C3729" s="4" t="s">
        <v>20</v>
      </c>
      <c r="D3729" s="6" t="s">
        <v>28</v>
      </c>
      <c r="E3729" s="3">
        <v>4059.37</v>
      </c>
      <c r="F3729" s="3">
        <v>16</v>
      </c>
      <c r="G3729" s="3">
        <v>50</v>
      </c>
      <c r="H3729" s="3">
        <v>1831.05</v>
      </c>
      <c r="I3729" s="1">
        <f t="shared" si="58"/>
        <v>0.451067530183255</v>
      </c>
    </row>
    <row r="3730" ht="15.75" customHeight="1" spans="1:9">
      <c r="A3730" s="3" t="s">
        <v>3747</v>
      </c>
      <c r="B3730" s="5">
        <v>45601</v>
      </c>
      <c r="C3730" s="4" t="s">
        <v>20</v>
      </c>
      <c r="D3730" s="6" t="s">
        <v>23</v>
      </c>
      <c r="E3730" s="3">
        <v>2661.71</v>
      </c>
      <c r="F3730" s="3">
        <v>17</v>
      </c>
      <c r="G3730" s="3">
        <v>37</v>
      </c>
      <c r="H3730" s="3">
        <v>1530</v>
      </c>
      <c r="I3730" s="1">
        <f t="shared" si="58"/>
        <v>0.57481844378238</v>
      </c>
    </row>
    <row r="3731" ht="15.75" customHeight="1" spans="1:9">
      <c r="A3731" s="3" t="s">
        <v>3748</v>
      </c>
      <c r="B3731" s="5">
        <v>45176</v>
      </c>
      <c r="C3731" s="4" t="s">
        <v>10</v>
      </c>
      <c r="D3731" s="6" t="s">
        <v>38</v>
      </c>
      <c r="E3731" s="3">
        <v>2516.69</v>
      </c>
      <c r="F3731" s="3">
        <v>45</v>
      </c>
      <c r="G3731" s="3">
        <v>25</v>
      </c>
      <c r="H3731" s="3">
        <v>1323.92</v>
      </c>
      <c r="I3731" s="1">
        <f t="shared" si="58"/>
        <v>0.526056049811459</v>
      </c>
    </row>
    <row r="3732" ht="15.75" customHeight="1" spans="1:9">
      <c r="A3732" s="3" t="s">
        <v>3749</v>
      </c>
      <c r="B3732" s="5">
        <v>44994</v>
      </c>
      <c r="C3732" s="4" t="s">
        <v>16</v>
      </c>
      <c r="D3732" s="6" t="s">
        <v>38</v>
      </c>
      <c r="E3732" s="3">
        <v>1985.64</v>
      </c>
      <c r="F3732" s="3">
        <v>37</v>
      </c>
      <c r="G3732" s="3">
        <v>45</v>
      </c>
      <c r="H3732" s="3">
        <v>739.25</v>
      </c>
      <c r="I3732" s="1">
        <f t="shared" si="58"/>
        <v>0.372298100360589</v>
      </c>
    </row>
    <row r="3733" ht="15.75" customHeight="1" spans="1:9">
      <c r="A3733" s="3" t="s">
        <v>3750</v>
      </c>
      <c r="B3733" s="5">
        <v>45232</v>
      </c>
      <c r="C3733" s="4" t="s">
        <v>16</v>
      </c>
      <c r="D3733" s="6" t="s">
        <v>28</v>
      </c>
      <c r="E3733" s="3">
        <v>3205.18</v>
      </c>
      <c r="F3733" s="3">
        <v>40</v>
      </c>
      <c r="G3733" s="3">
        <v>26</v>
      </c>
      <c r="H3733" s="3">
        <v>1070.97</v>
      </c>
      <c r="I3733" s="1">
        <f t="shared" si="58"/>
        <v>0.334137240342196</v>
      </c>
    </row>
    <row r="3734" ht="15.75" customHeight="1" spans="1:9">
      <c r="A3734" s="3" t="s">
        <v>3751</v>
      </c>
      <c r="B3734" s="5">
        <v>44923</v>
      </c>
      <c r="C3734" s="4" t="s">
        <v>13</v>
      </c>
      <c r="D3734" s="6" t="s">
        <v>28</v>
      </c>
      <c r="E3734" s="3">
        <v>1381.45</v>
      </c>
      <c r="F3734" s="3">
        <v>47</v>
      </c>
      <c r="G3734" s="3">
        <v>30</v>
      </c>
      <c r="H3734" s="3">
        <v>1138.17</v>
      </c>
      <c r="I3734" s="1">
        <f t="shared" si="58"/>
        <v>0.823895182597995</v>
      </c>
    </row>
    <row r="3735" ht="15.75" customHeight="1" spans="1:9">
      <c r="A3735" s="3" t="s">
        <v>3752</v>
      </c>
      <c r="B3735" s="5">
        <v>45466</v>
      </c>
      <c r="C3735" s="4" t="s">
        <v>10</v>
      </c>
      <c r="D3735" s="6" t="s">
        <v>38</v>
      </c>
      <c r="E3735" s="3">
        <v>4433.59</v>
      </c>
      <c r="F3735" s="3">
        <v>6</v>
      </c>
      <c r="G3735" s="3">
        <v>16</v>
      </c>
      <c r="H3735" s="3">
        <v>521.18</v>
      </c>
      <c r="I3735" s="1">
        <f t="shared" si="58"/>
        <v>0.117552592819814</v>
      </c>
    </row>
    <row r="3736" ht="15.75" customHeight="1" spans="1:9">
      <c r="A3736" s="3" t="s">
        <v>3753</v>
      </c>
      <c r="B3736" s="5">
        <v>44919</v>
      </c>
      <c r="C3736" s="4" t="s">
        <v>13</v>
      </c>
      <c r="D3736" s="6" t="s">
        <v>38</v>
      </c>
      <c r="E3736" s="3">
        <v>365.86</v>
      </c>
      <c r="F3736" s="3">
        <v>33</v>
      </c>
      <c r="G3736" s="3">
        <v>13</v>
      </c>
      <c r="H3736" s="3">
        <v>298.5</v>
      </c>
      <c r="I3736" s="1">
        <f t="shared" si="58"/>
        <v>0.815885857978462</v>
      </c>
    </row>
    <row r="3737" ht="15.75" customHeight="1" spans="1:9">
      <c r="A3737" s="3" t="s">
        <v>3754</v>
      </c>
      <c r="B3737" s="5">
        <v>45361</v>
      </c>
      <c r="C3737" s="4" t="s">
        <v>20</v>
      </c>
      <c r="D3737" s="6" t="s">
        <v>38</v>
      </c>
      <c r="E3737" s="3">
        <v>1813.97</v>
      </c>
      <c r="F3737" s="3">
        <v>29</v>
      </c>
      <c r="G3737" s="3">
        <v>37</v>
      </c>
      <c r="H3737" s="3">
        <v>1606.57</v>
      </c>
      <c r="I3737" s="1">
        <f t="shared" si="58"/>
        <v>0.885665143304465</v>
      </c>
    </row>
    <row r="3738" ht="15.75" customHeight="1" spans="1:9">
      <c r="A3738" s="3" t="s">
        <v>3755</v>
      </c>
      <c r="B3738" s="5">
        <v>45325</v>
      </c>
      <c r="C3738" s="4" t="s">
        <v>16</v>
      </c>
      <c r="D3738" s="6" t="s">
        <v>21</v>
      </c>
      <c r="E3738" s="3">
        <v>664.93</v>
      </c>
      <c r="F3738" s="3">
        <v>25</v>
      </c>
      <c r="G3738" s="3">
        <v>10</v>
      </c>
      <c r="H3738" s="3">
        <v>1906.91</v>
      </c>
      <c r="I3738" s="1">
        <f t="shared" si="58"/>
        <v>2.86783571202984</v>
      </c>
    </row>
    <row r="3739" ht="15.75" customHeight="1" spans="1:9">
      <c r="A3739" s="3" t="s">
        <v>3756</v>
      </c>
      <c r="B3739" s="5">
        <v>44897</v>
      </c>
      <c r="C3739" s="4" t="s">
        <v>16</v>
      </c>
      <c r="D3739" s="6" t="s">
        <v>21</v>
      </c>
      <c r="E3739" s="3">
        <v>4578.56</v>
      </c>
      <c r="F3739" s="3">
        <v>11</v>
      </c>
      <c r="G3739" s="3">
        <v>45</v>
      </c>
      <c r="H3739" s="3">
        <v>983.06</v>
      </c>
      <c r="I3739" s="1">
        <f t="shared" si="58"/>
        <v>0.214709428291865</v>
      </c>
    </row>
    <row r="3740" ht="15.75" customHeight="1" spans="1:9">
      <c r="A3740" s="3" t="s">
        <v>3757</v>
      </c>
      <c r="B3740" s="5">
        <v>45208</v>
      </c>
      <c r="C3740" s="4" t="s">
        <v>16</v>
      </c>
      <c r="D3740" s="6" t="s">
        <v>28</v>
      </c>
      <c r="E3740" s="3">
        <v>1315.74</v>
      </c>
      <c r="F3740" s="3">
        <v>25</v>
      </c>
      <c r="G3740" s="3">
        <v>16</v>
      </c>
      <c r="H3740" s="3">
        <v>1915.54</v>
      </c>
      <c r="I3740" s="1">
        <f t="shared" si="58"/>
        <v>1.45586514052928</v>
      </c>
    </row>
    <row r="3741" ht="15.75" customHeight="1" spans="1:9">
      <c r="A3741" s="3" t="s">
        <v>3758</v>
      </c>
      <c r="B3741" s="5">
        <v>45049</v>
      </c>
      <c r="C3741" s="4" t="s">
        <v>20</v>
      </c>
      <c r="D3741" s="6" t="s">
        <v>23</v>
      </c>
      <c r="E3741" s="3">
        <v>2257.62</v>
      </c>
      <c r="F3741" s="3">
        <v>6</v>
      </c>
      <c r="G3741" s="3">
        <v>19</v>
      </c>
      <c r="H3741" s="3">
        <v>64.1</v>
      </c>
      <c r="I3741" s="1">
        <f t="shared" si="58"/>
        <v>0.0283927321692756</v>
      </c>
    </row>
    <row r="3742" ht="15.75" customHeight="1" spans="1:9">
      <c r="A3742" s="3" t="s">
        <v>3759</v>
      </c>
      <c r="B3742" s="5">
        <v>45366</v>
      </c>
      <c r="C3742" s="4" t="s">
        <v>20</v>
      </c>
      <c r="D3742" s="6" t="s">
        <v>21</v>
      </c>
      <c r="E3742" s="3">
        <v>886.21</v>
      </c>
      <c r="F3742" s="3">
        <v>4</v>
      </c>
      <c r="G3742" s="3">
        <v>47</v>
      </c>
      <c r="H3742" s="3">
        <v>1786.45</v>
      </c>
      <c r="I3742" s="1">
        <f t="shared" si="58"/>
        <v>2.01583146206881</v>
      </c>
    </row>
    <row r="3743" ht="15.75" customHeight="1" spans="1:9">
      <c r="A3743" s="3" t="s">
        <v>3760</v>
      </c>
      <c r="B3743" s="5">
        <v>45504</v>
      </c>
      <c r="C3743" s="4" t="s">
        <v>10</v>
      </c>
      <c r="D3743" s="6" t="s">
        <v>26</v>
      </c>
      <c r="E3743" s="3">
        <v>1065.31</v>
      </c>
      <c r="F3743" s="3">
        <v>19</v>
      </c>
      <c r="G3743" s="3">
        <v>3</v>
      </c>
      <c r="H3743" s="3">
        <v>1558.97</v>
      </c>
      <c r="I3743" s="1">
        <f t="shared" si="58"/>
        <v>1.46339563131858</v>
      </c>
    </row>
    <row r="3744" ht="15.75" customHeight="1" spans="1:9">
      <c r="A3744" s="3" t="s">
        <v>3761</v>
      </c>
      <c r="B3744" s="5">
        <v>45423</v>
      </c>
      <c r="C3744" s="4" t="s">
        <v>10</v>
      </c>
      <c r="D3744" s="6" t="s">
        <v>26</v>
      </c>
      <c r="E3744" s="3">
        <v>1710.23</v>
      </c>
      <c r="F3744" s="3">
        <v>31</v>
      </c>
      <c r="G3744" s="3">
        <v>3</v>
      </c>
      <c r="H3744" s="3">
        <v>1314.62</v>
      </c>
      <c r="I3744" s="1">
        <f t="shared" si="58"/>
        <v>0.76868023599165</v>
      </c>
    </row>
    <row r="3745" ht="15.75" customHeight="1" spans="1:9">
      <c r="A3745" s="3" t="s">
        <v>3762</v>
      </c>
      <c r="B3745" s="5">
        <v>45351</v>
      </c>
      <c r="C3745" s="4" t="s">
        <v>10</v>
      </c>
      <c r="D3745" s="6" t="s">
        <v>21</v>
      </c>
      <c r="E3745" s="3">
        <v>4928.87</v>
      </c>
      <c r="F3745" s="3">
        <v>27</v>
      </c>
      <c r="G3745" s="3">
        <v>27</v>
      </c>
      <c r="H3745" s="3">
        <v>84.72</v>
      </c>
      <c r="I3745" s="1">
        <f t="shared" si="58"/>
        <v>0.0171885239415931</v>
      </c>
    </row>
    <row r="3746" ht="15.75" customHeight="1" spans="1:9">
      <c r="A3746" s="3" t="s">
        <v>3763</v>
      </c>
      <c r="B3746" s="5">
        <v>45524</v>
      </c>
      <c r="C3746" s="4" t="s">
        <v>16</v>
      </c>
      <c r="D3746" s="6" t="s">
        <v>28</v>
      </c>
      <c r="E3746" s="3">
        <v>3982.78</v>
      </c>
      <c r="F3746" s="3">
        <v>13</v>
      </c>
      <c r="G3746" s="3">
        <v>8</v>
      </c>
      <c r="H3746" s="3">
        <v>1560.17</v>
      </c>
      <c r="I3746" s="1">
        <f t="shared" si="58"/>
        <v>0.391728892883865</v>
      </c>
    </row>
    <row r="3747" ht="15.75" customHeight="1" spans="1:9">
      <c r="A3747" s="3" t="s">
        <v>3764</v>
      </c>
      <c r="B3747" s="5">
        <v>44962</v>
      </c>
      <c r="C3747" s="4" t="s">
        <v>10</v>
      </c>
      <c r="D3747" s="6" t="s">
        <v>21</v>
      </c>
      <c r="E3747" s="3">
        <v>2940.82</v>
      </c>
      <c r="F3747" s="3">
        <v>47</v>
      </c>
      <c r="G3747" s="3">
        <v>6</v>
      </c>
      <c r="H3747" s="3">
        <v>943.24</v>
      </c>
      <c r="I3747" s="1">
        <f t="shared" si="58"/>
        <v>0.320740473745418</v>
      </c>
    </row>
    <row r="3748" ht="15.75" customHeight="1" spans="1:9">
      <c r="A3748" s="3" t="s">
        <v>3765</v>
      </c>
      <c r="B3748" s="5">
        <v>45186</v>
      </c>
      <c r="C3748" s="4" t="s">
        <v>16</v>
      </c>
      <c r="D3748" s="6" t="s">
        <v>23</v>
      </c>
      <c r="E3748" s="3">
        <v>2185.07</v>
      </c>
      <c r="F3748" s="3">
        <v>6</v>
      </c>
      <c r="G3748" s="3">
        <v>42</v>
      </c>
      <c r="H3748" s="3">
        <v>206.81</v>
      </c>
      <c r="I3748" s="1">
        <f t="shared" si="58"/>
        <v>0.0946468534188836</v>
      </c>
    </row>
    <row r="3749" ht="15.75" customHeight="1" spans="1:9">
      <c r="A3749" s="3" t="s">
        <v>3766</v>
      </c>
      <c r="B3749" s="5">
        <v>45577</v>
      </c>
      <c r="C3749" s="4" t="s">
        <v>13</v>
      </c>
      <c r="D3749" s="6" t="s">
        <v>28</v>
      </c>
      <c r="E3749" s="3">
        <v>4651.06</v>
      </c>
      <c r="F3749" s="3">
        <v>8</v>
      </c>
      <c r="G3749" s="3">
        <v>18</v>
      </c>
      <c r="H3749" s="3">
        <v>528.15</v>
      </c>
      <c r="I3749" s="1">
        <f t="shared" si="58"/>
        <v>0.113554759560186</v>
      </c>
    </row>
    <row r="3750" ht="15.75" customHeight="1" spans="1:9">
      <c r="A3750" s="3" t="s">
        <v>3767</v>
      </c>
      <c r="B3750" s="5">
        <v>45449</v>
      </c>
      <c r="C3750" s="4" t="s">
        <v>16</v>
      </c>
      <c r="D3750" s="6" t="s">
        <v>23</v>
      </c>
      <c r="E3750" s="3">
        <v>1298.81</v>
      </c>
      <c r="F3750" s="3">
        <v>45</v>
      </c>
      <c r="G3750" s="3">
        <v>36</v>
      </c>
      <c r="H3750" s="3">
        <v>1288.48</v>
      </c>
      <c r="I3750" s="1">
        <f t="shared" si="58"/>
        <v>0.992046565702451</v>
      </c>
    </row>
    <row r="3751" ht="15.75" customHeight="1" spans="1:9">
      <c r="A3751" s="3" t="s">
        <v>3768</v>
      </c>
      <c r="B3751" s="5">
        <v>45226</v>
      </c>
      <c r="C3751" s="4" t="s">
        <v>13</v>
      </c>
      <c r="D3751" s="6" t="s">
        <v>23</v>
      </c>
      <c r="E3751" s="3">
        <v>1227.93</v>
      </c>
      <c r="F3751" s="3">
        <v>40</v>
      </c>
      <c r="G3751" s="3">
        <v>19</v>
      </c>
      <c r="H3751" s="3">
        <v>1767.54</v>
      </c>
      <c r="I3751" s="1">
        <f t="shared" si="58"/>
        <v>1.43944687400748</v>
      </c>
    </row>
    <row r="3752" ht="15.75" customHeight="1" spans="1:9">
      <c r="A3752" s="3" t="s">
        <v>3769</v>
      </c>
      <c r="B3752" s="5">
        <v>45273</v>
      </c>
      <c r="C3752" s="4" t="s">
        <v>13</v>
      </c>
      <c r="D3752" s="6" t="s">
        <v>26</v>
      </c>
      <c r="E3752" s="3">
        <v>4311.44</v>
      </c>
      <c r="F3752" s="3">
        <v>41</v>
      </c>
      <c r="G3752" s="3">
        <v>23</v>
      </c>
      <c r="H3752" s="3">
        <v>1074.86</v>
      </c>
      <c r="I3752" s="1">
        <f t="shared" si="58"/>
        <v>0.24930417679476</v>
      </c>
    </row>
    <row r="3753" ht="15.75" customHeight="1" spans="1:9">
      <c r="A3753" s="3" t="s">
        <v>3770</v>
      </c>
      <c r="B3753" s="5">
        <v>45098</v>
      </c>
      <c r="C3753" s="4" t="s">
        <v>13</v>
      </c>
      <c r="D3753" s="6" t="s">
        <v>23</v>
      </c>
      <c r="E3753" s="3">
        <v>4653.53</v>
      </c>
      <c r="F3753" s="3">
        <v>8</v>
      </c>
      <c r="G3753" s="3">
        <v>46</v>
      </c>
      <c r="H3753" s="3">
        <v>828.35</v>
      </c>
      <c r="I3753" s="1">
        <f t="shared" si="58"/>
        <v>0.178004654531076</v>
      </c>
    </row>
    <row r="3754" ht="15.75" customHeight="1" spans="1:9">
      <c r="A3754" s="3" t="s">
        <v>3771</v>
      </c>
      <c r="B3754" s="5">
        <v>44964</v>
      </c>
      <c r="C3754" s="4" t="s">
        <v>20</v>
      </c>
      <c r="D3754" s="6" t="s">
        <v>28</v>
      </c>
      <c r="E3754" s="3">
        <v>680.03</v>
      </c>
      <c r="F3754" s="3">
        <v>34</v>
      </c>
      <c r="G3754" s="3">
        <v>16</v>
      </c>
      <c r="H3754" s="3">
        <v>1371.94</v>
      </c>
      <c r="I3754" s="1">
        <f t="shared" si="58"/>
        <v>2.01746981750805</v>
      </c>
    </row>
    <row r="3755" ht="15.75" customHeight="1" spans="1:9">
      <c r="A3755" s="3" t="s">
        <v>3772</v>
      </c>
      <c r="B3755" s="5">
        <v>45446</v>
      </c>
      <c r="C3755" s="4" t="s">
        <v>20</v>
      </c>
      <c r="D3755" s="6" t="s">
        <v>28</v>
      </c>
      <c r="E3755" s="3">
        <v>1413.92</v>
      </c>
      <c r="F3755" s="3">
        <v>12</v>
      </c>
      <c r="G3755" s="3">
        <v>16</v>
      </c>
      <c r="H3755" s="3">
        <v>1151.65</v>
      </c>
      <c r="I3755" s="1">
        <f t="shared" si="58"/>
        <v>0.814508600203689</v>
      </c>
    </row>
    <row r="3756" ht="15.75" customHeight="1" spans="1:9">
      <c r="A3756" s="3" t="s">
        <v>3773</v>
      </c>
      <c r="B3756" s="5">
        <v>45111</v>
      </c>
      <c r="C3756" s="4" t="s">
        <v>13</v>
      </c>
      <c r="D3756" s="6" t="s">
        <v>21</v>
      </c>
      <c r="E3756" s="3">
        <v>642.36</v>
      </c>
      <c r="F3756" s="3">
        <v>9</v>
      </c>
      <c r="G3756" s="3">
        <v>30</v>
      </c>
      <c r="H3756" s="3">
        <v>387.56</v>
      </c>
      <c r="I3756" s="1">
        <f t="shared" si="58"/>
        <v>0.603337692259792</v>
      </c>
    </row>
    <row r="3757" ht="15.75" customHeight="1" spans="1:9">
      <c r="A3757" s="3" t="s">
        <v>3774</v>
      </c>
      <c r="B3757" s="5">
        <v>45497</v>
      </c>
      <c r="C3757" s="4" t="s">
        <v>13</v>
      </c>
      <c r="D3757" s="6" t="s">
        <v>23</v>
      </c>
      <c r="E3757" s="3">
        <v>593.33</v>
      </c>
      <c r="F3757" s="3">
        <v>8</v>
      </c>
      <c r="G3757" s="3">
        <v>30</v>
      </c>
      <c r="H3757" s="3">
        <v>1567.54</v>
      </c>
      <c r="I3757" s="1">
        <f t="shared" si="58"/>
        <v>2.64193619065276</v>
      </c>
    </row>
    <row r="3758" ht="15.75" customHeight="1" spans="1:9">
      <c r="A3758" s="3" t="s">
        <v>3775</v>
      </c>
      <c r="B3758" s="5">
        <v>44942</v>
      </c>
      <c r="C3758" s="4" t="s">
        <v>10</v>
      </c>
      <c r="D3758" s="6" t="s">
        <v>38</v>
      </c>
      <c r="E3758" s="3">
        <v>2596.57</v>
      </c>
      <c r="F3758" s="3">
        <v>8</v>
      </c>
      <c r="G3758" s="3">
        <v>29</v>
      </c>
      <c r="H3758" s="3">
        <v>622.19</v>
      </c>
      <c r="I3758" s="1">
        <f t="shared" si="58"/>
        <v>0.239619960178235</v>
      </c>
    </row>
    <row r="3759" ht="15.75" customHeight="1" spans="1:9">
      <c r="A3759" s="3" t="s">
        <v>3776</v>
      </c>
      <c r="B3759" s="5">
        <v>45497</v>
      </c>
      <c r="C3759" s="4" t="s">
        <v>20</v>
      </c>
      <c r="D3759" s="6" t="s">
        <v>26</v>
      </c>
      <c r="E3759" s="3">
        <v>371.06</v>
      </c>
      <c r="F3759" s="3">
        <v>24</v>
      </c>
      <c r="G3759" s="3">
        <v>6</v>
      </c>
      <c r="H3759" s="3">
        <v>1138</v>
      </c>
      <c r="I3759" s="1">
        <f t="shared" si="58"/>
        <v>3.06688945184067</v>
      </c>
    </row>
    <row r="3760" ht="15.75" customHeight="1" spans="1:9">
      <c r="A3760" s="3" t="s">
        <v>3777</v>
      </c>
      <c r="B3760" s="5">
        <v>45470</v>
      </c>
      <c r="C3760" s="4" t="s">
        <v>16</v>
      </c>
      <c r="D3760" s="6" t="s">
        <v>38</v>
      </c>
      <c r="E3760" s="3">
        <v>540.15</v>
      </c>
      <c r="F3760" s="3">
        <v>40</v>
      </c>
      <c r="G3760" s="3">
        <v>47</v>
      </c>
      <c r="H3760" s="3">
        <v>1586.54</v>
      </c>
      <c r="I3760" s="1">
        <f t="shared" si="58"/>
        <v>2.93722114227529</v>
      </c>
    </row>
    <row r="3761" ht="15.75" customHeight="1" spans="1:9">
      <c r="A3761" s="3" t="s">
        <v>3778</v>
      </c>
      <c r="B3761" s="5">
        <v>45422</v>
      </c>
      <c r="C3761" s="4" t="s">
        <v>16</v>
      </c>
      <c r="D3761" s="6" t="s">
        <v>38</v>
      </c>
      <c r="E3761" s="3">
        <v>3164.74</v>
      </c>
      <c r="F3761" s="3">
        <v>22</v>
      </c>
      <c r="G3761" s="3">
        <v>5</v>
      </c>
      <c r="H3761" s="3">
        <v>1552.49</v>
      </c>
      <c r="I3761" s="1">
        <f t="shared" si="58"/>
        <v>0.490558466098321</v>
      </c>
    </row>
    <row r="3762" ht="15.75" customHeight="1" spans="1:9">
      <c r="A3762" s="3" t="s">
        <v>3779</v>
      </c>
      <c r="B3762" s="5">
        <v>45153</v>
      </c>
      <c r="C3762" s="4" t="s">
        <v>10</v>
      </c>
      <c r="D3762" s="6" t="s">
        <v>28</v>
      </c>
      <c r="E3762" s="3">
        <v>3525.84</v>
      </c>
      <c r="F3762" s="3">
        <v>47</v>
      </c>
      <c r="G3762" s="3">
        <v>9</v>
      </c>
      <c r="H3762" s="3">
        <v>599.62</v>
      </c>
      <c r="I3762" s="1">
        <f t="shared" si="58"/>
        <v>0.170064438545141</v>
      </c>
    </row>
    <row r="3763" ht="15.75" customHeight="1" spans="1:9">
      <c r="A3763" s="3" t="s">
        <v>3780</v>
      </c>
      <c r="B3763" s="5">
        <v>45362</v>
      </c>
      <c r="C3763" s="4" t="s">
        <v>20</v>
      </c>
      <c r="D3763" s="6" t="s">
        <v>23</v>
      </c>
      <c r="E3763" s="3">
        <v>2132.43</v>
      </c>
      <c r="F3763" s="3">
        <v>46</v>
      </c>
      <c r="G3763" s="3">
        <v>23</v>
      </c>
      <c r="H3763" s="3">
        <v>1103.6</v>
      </c>
      <c r="I3763" s="1">
        <f t="shared" si="58"/>
        <v>0.517531642304788</v>
      </c>
    </row>
    <row r="3764" ht="15.75" customHeight="1" spans="1:9">
      <c r="A3764" s="3" t="s">
        <v>3781</v>
      </c>
      <c r="B3764" s="5">
        <v>45031</v>
      </c>
      <c r="C3764" s="4" t="s">
        <v>20</v>
      </c>
      <c r="D3764" s="6" t="s">
        <v>38</v>
      </c>
      <c r="E3764" s="3">
        <v>4138.68</v>
      </c>
      <c r="F3764" s="3">
        <v>15</v>
      </c>
      <c r="G3764" s="3">
        <v>26</v>
      </c>
      <c r="H3764" s="3">
        <v>593.87</v>
      </c>
      <c r="I3764" s="1">
        <f t="shared" si="58"/>
        <v>0.143492611170711</v>
      </c>
    </row>
    <row r="3765" ht="15.75" customHeight="1" spans="1:9">
      <c r="A3765" s="3" t="s">
        <v>3782</v>
      </c>
      <c r="B3765" s="5">
        <v>45286</v>
      </c>
      <c r="C3765" s="4" t="s">
        <v>20</v>
      </c>
      <c r="D3765" s="6" t="s">
        <v>26</v>
      </c>
      <c r="E3765" s="3">
        <v>3353.68</v>
      </c>
      <c r="F3765" s="3">
        <v>39</v>
      </c>
      <c r="G3765" s="3">
        <v>17</v>
      </c>
      <c r="H3765" s="3">
        <v>1573.62</v>
      </c>
      <c r="I3765" s="1">
        <f t="shared" si="58"/>
        <v>0.469221869707307</v>
      </c>
    </row>
    <row r="3766" ht="15.75" customHeight="1" spans="1:9">
      <c r="A3766" s="3" t="s">
        <v>3783</v>
      </c>
      <c r="B3766" s="5">
        <v>44937</v>
      </c>
      <c r="C3766" s="4" t="s">
        <v>10</v>
      </c>
      <c r="D3766" s="6" t="s">
        <v>23</v>
      </c>
      <c r="E3766" s="3">
        <v>2803.74</v>
      </c>
      <c r="F3766" s="3">
        <v>44</v>
      </c>
      <c r="G3766" s="3">
        <v>49</v>
      </c>
      <c r="H3766" s="3">
        <v>411.17</v>
      </c>
      <c r="I3766" s="1">
        <f t="shared" si="58"/>
        <v>0.146650545343006</v>
      </c>
    </row>
    <row r="3767" ht="15.75" customHeight="1" spans="1:9">
      <c r="A3767" s="3" t="s">
        <v>3784</v>
      </c>
      <c r="B3767" s="5">
        <v>45502</v>
      </c>
      <c r="C3767" s="4" t="s">
        <v>20</v>
      </c>
      <c r="D3767" s="6" t="s">
        <v>21</v>
      </c>
      <c r="E3767" s="3">
        <v>4732.89</v>
      </c>
      <c r="F3767" s="3">
        <v>50</v>
      </c>
      <c r="G3767" s="3">
        <v>27</v>
      </c>
      <c r="H3767" s="3">
        <v>922.3</v>
      </c>
      <c r="I3767" s="1">
        <f t="shared" si="58"/>
        <v>0.194870364618658</v>
      </c>
    </row>
    <row r="3768" ht="15.75" customHeight="1" spans="1:9">
      <c r="A3768" s="3" t="s">
        <v>3785</v>
      </c>
      <c r="B3768" s="5">
        <v>45195</v>
      </c>
      <c r="C3768" s="4" t="s">
        <v>13</v>
      </c>
      <c r="D3768" s="6" t="s">
        <v>28</v>
      </c>
      <c r="E3768" s="3">
        <v>1405.1</v>
      </c>
      <c r="F3768" s="3">
        <v>17</v>
      </c>
      <c r="G3768" s="3">
        <v>9</v>
      </c>
      <c r="H3768" s="3">
        <v>793.13</v>
      </c>
      <c r="I3768" s="1">
        <f t="shared" si="58"/>
        <v>0.564465162621878</v>
      </c>
    </row>
    <row r="3769" ht="15.75" customHeight="1" spans="1:9">
      <c r="A3769" s="3" t="s">
        <v>3786</v>
      </c>
      <c r="B3769" s="5">
        <v>45162</v>
      </c>
      <c r="C3769" s="4" t="s">
        <v>16</v>
      </c>
      <c r="D3769" s="6" t="s">
        <v>38</v>
      </c>
      <c r="E3769" s="3">
        <v>4379.73</v>
      </c>
      <c r="F3769" s="3">
        <v>1</v>
      </c>
      <c r="G3769" s="3">
        <v>38</v>
      </c>
      <c r="H3769" s="3">
        <v>1973.19</v>
      </c>
      <c r="I3769" s="1">
        <f t="shared" si="58"/>
        <v>0.450527772259934</v>
      </c>
    </row>
    <row r="3770" ht="15.75" customHeight="1" spans="1:9">
      <c r="A3770" s="3" t="s">
        <v>3787</v>
      </c>
      <c r="B3770" s="5">
        <v>45140</v>
      </c>
      <c r="C3770" s="4" t="s">
        <v>20</v>
      </c>
      <c r="D3770" s="6" t="s">
        <v>21</v>
      </c>
      <c r="E3770" s="3">
        <v>4583.59</v>
      </c>
      <c r="F3770" s="3">
        <v>43</v>
      </c>
      <c r="G3770" s="3">
        <v>17</v>
      </c>
      <c r="H3770" s="3">
        <v>1294.98</v>
      </c>
      <c r="I3770" s="1">
        <f t="shared" si="58"/>
        <v>0.282525269493999</v>
      </c>
    </row>
    <row r="3771" ht="15.75" customHeight="1" spans="1:9">
      <c r="A3771" s="3" t="s">
        <v>3788</v>
      </c>
      <c r="B3771" s="5">
        <v>45511</v>
      </c>
      <c r="C3771" s="4" t="s">
        <v>10</v>
      </c>
      <c r="D3771" s="6" t="s">
        <v>21</v>
      </c>
      <c r="E3771" s="3">
        <v>4100.22</v>
      </c>
      <c r="F3771" s="3">
        <v>39</v>
      </c>
      <c r="G3771" s="3">
        <v>31</v>
      </c>
      <c r="H3771" s="3">
        <v>672.51</v>
      </c>
      <c r="I3771" s="1">
        <f t="shared" si="58"/>
        <v>0.16401802830092</v>
      </c>
    </row>
    <row r="3772" ht="15.75" customHeight="1" spans="1:9">
      <c r="A3772" s="3" t="s">
        <v>3789</v>
      </c>
      <c r="B3772" s="5">
        <v>45340</v>
      </c>
      <c r="C3772" s="4" t="s">
        <v>20</v>
      </c>
      <c r="D3772" s="6" t="s">
        <v>21</v>
      </c>
      <c r="E3772" s="3">
        <v>2504.42</v>
      </c>
      <c r="F3772" s="3">
        <v>5</v>
      </c>
      <c r="G3772" s="3">
        <v>9</v>
      </c>
      <c r="H3772" s="3">
        <v>1961.89</v>
      </c>
      <c r="I3772" s="1">
        <f t="shared" si="58"/>
        <v>0.783371000071873</v>
      </c>
    </row>
    <row r="3773" ht="15.75" customHeight="1" spans="1:9">
      <c r="A3773" s="3" t="s">
        <v>3790</v>
      </c>
      <c r="B3773" s="5">
        <v>45091</v>
      </c>
      <c r="C3773" s="4" t="s">
        <v>20</v>
      </c>
      <c r="D3773" s="6" t="s">
        <v>23</v>
      </c>
      <c r="E3773" s="3">
        <v>878.71</v>
      </c>
      <c r="F3773" s="3">
        <v>4</v>
      </c>
      <c r="G3773" s="3">
        <v>7</v>
      </c>
      <c r="H3773" s="3">
        <v>650.14</v>
      </c>
      <c r="I3773" s="1">
        <f t="shared" si="58"/>
        <v>0.739880051439041</v>
      </c>
    </row>
    <row r="3774" ht="15.75" customHeight="1" spans="1:9">
      <c r="A3774" s="3" t="s">
        <v>3791</v>
      </c>
      <c r="B3774" s="5">
        <v>45058</v>
      </c>
      <c r="C3774" s="4" t="s">
        <v>13</v>
      </c>
      <c r="D3774" s="6" t="s">
        <v>38</v>
      </c>
      <c r="E3774" s="3">
        <v>2560.61</v>
      </c>
      <c r="F3774" s="3">
        <v>16</v>
      </c>
      <c r="G3774" s="3">
        <v>5</v>
      </c>
      <c r="H3774" s="3">
        <v>521.63</v>
      </c>
      <c r="I3774" s="1">
        <f t="shared" si="58"/>
        <v>0.203713177719372</v>
      </c>
    </row>
    <row r="3775" ht="15.75" customHeight="1" spans="1:9">
      <c r="A3775" s="3" t="s">
        <v>3792</v>
      </c>
      <c r="B3775" s="5">
        <v>44885</v>
      </c>
      <c r="C3775" s="4" t="s">
        <v>13</v>
      </c>
      <c r="D3775" s="6" t="s">
        <v>28</v>
      </c>
      <c r="E3775" s="3">
        <v>3974.52</v>
      </c>
      <c r="F3775" s="3">
        <v>25</v>
      </c>
      <c r="G3775" s="3">
        <v>50</v>
      </c>
      <c r="H3775" s="3">
        <v>1055.3</v>
      </c>
      <c r="I3775" s="1">
        <f t="shared" si="58"/>
        <v>0.265516339079939</v>
      </c>
    </row>
    <row r="3776" ht="15.75" customHeight="1" spans="1:9">
      <c r="A3776" s="3" t="s">
        <v>3793</v>
      </c>
      <c r="B3776" s="5">
        <v>45267</v>
      </c>
      <c r="C3776" s="4" t="s">
        <v>16</v>
      </c>
      <c r="D3776" s="6" t="s">
        <v>23</v>
      </c>
      <c r="E3776" s="3">
        <v>4002.35</v>
      </c>
      <c r="F3776" s="3">
        <v>46</v>
      </c>
      <c r="G3776" s="3">
        <v>14</v>
      </c>
      <c r="H3776" s="3">
        <v>799.19</v>
      </c>
      <c r="I3776" s="1">
        <f t="shared" si="58"/>
        <v>0.199680187889615</v>
      </c>
    </row>
    <row r="3777" ht="15.75" customHeight="1" spans="1:9">
      <c r="A3777" s="3" t="s">
        <v>3794</v>
      </c>
      <c r="B3777" s="5">
        <v>45104</v>
      </c>
      <c r="C3777" s="4" t="s">
        <v>20</v>
      </c>
      <c r="D3777" s="6" t="s">
        <v>38</v>
      </c>
      <c r="E3777" s="3">
        <v>3272.52</v>
      </c>
      <c r="F3777" s="3">
        <v>17</v>
      </c>
      <c r="G3777" s="3">
        <v>30</v>
      </c>
      <c r="H3777" s="3">
        <v>842.14</v>
      </c>
      <c r="I3777" s="1">
        <f t="shared" si="58"/>
        <v>0.257336853556281</v>
      </c>
    </row>
    <row r="3778" ht="15.75" customHeight="1" spans="1:9">
      <c r="A3778" s="3" t="s">
        <v>3795</v>
      </c>
      <c r="B3778" s="5">
        <v>45078</v>
      </c>
      <c r="C3778" s="4" t="s">
        <v>16</v>
      </c>
      <c r="D3778" s="6" t="s">
        <v>21</v>
      </c>
      <c r="E3778" s="3">
        <v>3663.97</v>
      </c>
      <c r="F3778" s="3">
        <v>36</v>
      </c>
      <c r="G3778" s="3">
        <v>39</v>
      </c>
      <c r="H3778" s="3">
        <v>945.05</v>
      </c>
      <c r="I3778" s="1">
        <f t="shared" si="58"/>
        <v>0.257930605327009</v>
      </c>
    </row>
    <row r="3779" ht="15.75" customHeight="1" spans="1:9">
      <c r="A3779" s="3" t="s">
        <v>3796</v>
      </c>
      <c r="B3779" s="5">
        <v>45460</v>
      </c>
      <c r="C3779" s="4" t="s">
        <v>10</v>
      </c>
      <c r="D3779" s="6" t="s">
        <v>38</v>
      </c>
      <c r="E3779" s="3">
        <v>329.57</v>
      </c>
      <c r="F3779" s="3">
        <v>36</v>
      </c>
      <c r="G3779" s="3">
        <v>10</v>
      </c>
      <c r="H3779" s="3">
        <v>10.94</v>
      </c>
      <c r="I3779" s="1">
        <f t="shared" ref="I3779:I3842" si="59">H3779/E3779</f>
        <v>0.0331947689413478</v>
      </c>
    </row>
    <row r="3780" ht="15.75" customHeight="1" spans="1:9">
      <c r="A3780" s="3" t="s">
        <v>3797</v>
      </c>
      <c r="B3780" s="5">
        <v>45405</v>
      </c>
      <c r="C3780" s="4" t="s">
        <v>20</v>
      </c>
      <c r="D3780" s="6" t="s">
        <v>28</v>
      </c>
      <c r="E3780" s="3">
        <v>4078.31</v>
      </c>
      <c r="F3780" s="3">
        <v>4</v>
      </c>
      <c r="G3780" s="3">
        <v>46</v>
      </c>
      <c r="H3780" s="3">
        <v>1012.38</v>
      </c>
      <c r="I3780" s="1">
        <f t="shared" si="59"/>
        <v>0.248235175844897</v>
      </c>
    </row>
    <row r="3781" ht="15.75" customHeight="1" spans="1:9">
      <c r="A3781" s="3" t="s">
        <v>3798</v>
      </c>
      <c r="B3781" s="5">
        <v>45263</v>
      </c>
      <c r="C3781" s="4" t="s">
        <v>13</v>
      </c>
      <c r="D3781" s="6" t="s">
        <v>38</v>
      </c>
      <c r="E3781" s="3">
        <v>1643.67</v>
      </c>
      <c r="F3781" s="3">
        <v>24</v>
      </c>
      <c r="G3781" s="3">
        <v>27</v>
      </c>
      <c r="H3781" s="3">
        <v>180.62</v>
      </c>
      <c r="I3781" s="1">
        <f t="shared" si="59"/>
        <v>0.109888237906636</v>
      </c>
    </row>
    <row r="3782" ht="15.75" customHeight="1" spans="1:9">
      <c r="A3782" s="3" t="s">
        <v>3799</v>
      </c>
      <c r="B3782" s="5">
        <v>45151</v>
      </c>
      <c r="C3782" s="4" t="s">
        <v>10</v>
      </c>
      <c r="D3782" s="6" t="s">
        <v>38</v>
      </c>
      <c r="E3782" s="3">
        <v>4286.14</v>
      </c>
      <c r="F3782" s="3">
        <v>20</v>
      </c>
      <c r="G3782" s="3">
        <v>49</v>
      </c>
      <c r="H3782" s="3">
        <v>44.61</v>
      </c>
      <c r="I3782" s="1">
        <f t="shared" si="59"/>
        <v>0.0104079661420299</v>
      </c>
    </row>
    <row r="3783" ht="15.75" customHeight="1" spans="1:9">
      <c r="A3783" s="3" t="s">
        <v>3800</v>
      </c>
      <c r="B3783" s="5">
        <v>45236</v>
      </c>
      <c r="C3783" s="4" t="s">
        <v>10</v>
      </c>
      <c r="D3783" s="6" t="s">
        <v>38</v>
      </c>
      <c r="E3783" s="3">
        <v>699.09</v>
      </c>
      <c r="F3783" s="3">
        <v>7</v>
      </c>
      <c r="G3783" s="3">
        <v>24</v>
      </c>
      <c r="H3783" s="3">
        <v>279.42</v>
      </c>
      <c r="I3783" s="1">
        <f t="shared" si="59"/>
        <v>0.399691026906407</v>
      </c>
    </row>
    <row r="3784" ht="15.75" customHeight="1" spans="1:9">
      <c r="A3784" s="3" t="s">
        <v>3801</v>
      </c>
      <c r="B3784" s="5">
        <v>45173</v>
      </c>
      <c r="C3784" s="4" t="s">
        <v>20</v>
      </c>
      <c r="D3784" s="6" t="s">
        <v>26</v>
      </c>
      <c r="E3784" s="3">
        <v>2546.4</v>
      </c>
      <c r="F3784" s="3">
        <v>44</v>
      </c>
      <c r="G3784" s="3">
        <v>5</v>
      </c>
      <c r="H3784" s="3">
        <v>796.78</v>
      </c>
      <c r="I3784" s="1">
        <f t="shared" si="59"/>
        <v>0.312904492617028</v>
      </c>
    </row>
    <row r="3785" ht="15.75" customHeight="1" spans="1:9">
      <c r="A3785" s="3" t="s">
        <v>3802</v>
      </c>
      <c r="B3785" s="5">
        <v>45477</v>
      </c>
      <c r="C3785" s="4" t="s">
        <v>10</v>
      </c>
      <c r="D3785" s="6" t="s">
        <v>26</v>
      </c>
      <c r="E3785" s="3">
        <v>960.41</v>
      </c>
      <c r="F3785" s="3">
        <v>49</v>
      </c>
      <c r="G3785" s="3">
        <v>26</v>
      </c>
      <c r="H3785" s="3">
        <v>23.08</v>
      </c>
      <c r="I3785" s="1">
        <f t="shared" si="59"/>
        <v>0.0240314032548599</v>
      </c>
    </row>
    <row r="3786" ht="15.75" customHeight="1" spans="1:9">
      <c r="A3786" s="3" t="s">
        <v>3803</v>
      </c>
      <c r="B3786" s="5">
        <v>45532</v>
      </c>
      <c r="C3786" s="4" t="s">
        <v>13</v>
      </c>
      <c r="D3786" s="6" t="s">
        <v>28</v>
      </c>
      <c r="E3786" s="3">
        <v>2921.4</v>
      </c>
      <c r="F3786" s="3">
        <v>50</v>
      </c>
      <c r="G3786" s="3">
        <v>38</v>
      </c>
      <c r="H3786" s="3">
        <v>1300.6</v>
      </c>
      <c r="I3786" s="1">
        <f t="shared" si="59"/>
        <v>0.445197508044088</v>
      </c>
    </row>
    <row r="3787" ht="15.75" customHeight="1" spans="1:9">
      <c r="A3787" s="3" t="s">
        <v>3804</v>
      </c>
      <c r="B3787" s="5">
        <v>45397</v>
      </c>
      <c r="C3787" s="4" t="s">
        <v>20</v>
      </c>
      <c r="D3787" s="6" t="s">
        <v>21</v>
      </c>
      <c r="E3787" s="3">
        <v>52.04</v>
      </c>
      <c r="F3787" s="3">
        <v>45</v>
      </c>
      <c r="G3787" s="3">
        <v>2</v>
      </c>
      <c r="H3787" s="3">
        <v>1529.16</v>
      </c>
      <c r="I3787" s="1">
        <f t="shared" si="59"/>
        <v>29.3843197540354</v>
      </c>
    </row>
    <row r="3788" ht="15.75" customHeight="1" spans="1:9">
      <c r="A3788" s="3" t="s">
        <v>3805</v>
      </c>
      <c r="B3788" s="5">
        <v>44947</v>
      </c>
      <c r="C3788" s="4" t="s">
        <v>13</v>
      </c>
      <c r="D3788" s="6" t="s">
        <v>28</v>
      </c>
      <c r="E3788" s="3">
        <v>3757.47</v>
      </c>
      <c r="F3788" s="3">
        <v>11</v>
      </c>
      <c r="G3788" s="3">
        <v>2</v>
      </c>
      <c r="H3788" s="3">
        <v>1316.35</v>
      </c>
      <c r="I3788" s="1">
        <f t="shared" si="59"/>
        <v>0.350328811673812</v>
      </c>
    </row>
    <row r="3789" ht="15.75" customHeight="1" spans="1:9">
      <c r="A3789" s="3" t="s">
        <v>3806</v>
      </c>
      <c r="B3789" s="5">
        <v>45240</v>
      </c>
      <c r="C3789" s="4" t="s">
        <v>16</v>
      </c>
      <c r="D3789" s="6" t="s">
        <v>21</v>
      </c>
      <c r="E3789" s="3">
        <v>4445.24</v>
      </c>
      <c r="F3789" s="3">
        <v>13</v>
      </c>
      <c r="G3789" s="3">
        <v>18</v>
      </c>
      <c r="H3789" s="3">
        <v>323.96</v>
      </c>
      <c r="I3789" s="1">
        <f t="shared" si="59"/>
        <v>0.0728779548460825</v>
      </c>
    </row>
    <row r="3790" ht="15.75" customHeight="1" spans="1:9">
      <c r="A3790" s="3" t="s">
        <v>3807</v>
      </c>
      <c r="B3790" s="5">
        <v>44916</v>
      </c>
      <c r="C3790" s="4" t="s">
        <v>16</v>
      </c>
      <c r="D3790" s="6" t="s">
        <v>26</v>
      </c>
      <c r="E3790" s="3">
        <v>4162.25</v>
      </c>
      <c r="F3790" s="3">
        <v>44</v>
      </c>
      <c r="G3790" s="3">
        <v>35</v>
      </c>
      <c r="H3790" s="3">
        <v>721.67</v>
      </c>
      <c r="I3790" s="1">
        <f t="shared" si="59"/>
        <v>0.173384587662923</v>
      </c>
    </row>
    <row r="3791" ht="15.75" customHeight="1" spans="1:9">
      <c r="A3791" s="3" t="s">
        <v>3808</v>
      </c>
      <c r="B3791" s="5">
        <v>45316</v>
      </c>
      <c r="C3791" s="4" t="s">
        <v>10</v>
      </c>
      <c r="D3791" s="6" t="s">
        <v>21</v>
      </c>
      <c r="E3791" s="3">
        <v>3578.19</v>
      </c>
      <c r="F3791" s="3">
        <v>1</v>
      </c>
      <c r="G3791" s="3">
        <v>6</v>
      </c>
      <c r="H3791" s="3">
        <v>419.29</v>
      </c>
      <c r="I3791" s="1">
        <f t="shared" si="59"/>
        <v>0.117179356043139</v>
      </c>
    </row>
    <row r="3792" ht="15.75" customHeight="1" spans="1:9">
      <c r="A3792" s="3" t="s">
        <v>3809</v>
      </c>
      <c r="B3792" s="5">
        <v>45135</v>
      </c>
      <c r="C3792" s="4" t="s">
        <v>16</v>
      </c>
      <c r="D3792" s="6" t="s">
        <v>21</v>
      </c>
      <c r="E3792" s="3">
        <v>661.18</v>
      </c>
      <c r="F3792" s="3">
        <v>24</v>
      </c>
      <c r="G3792" s="3">
        <v>14</v>
      </c>
      <c r="H3792" s="3">
        <v>1785.98</v>
      </c>
      <c r="I3792" s="1">
        <f t="shared" si="59"/>
        <v>2.70120088326931</v>
      </c>
    </row>
    <row r="3793" ht="15.75" customHeight="1" spans="1:9">
      <c r="A3793" s="3" t="s">
        <v>3810</v>
      </c>
      <c r="B3793" s="5">
        <v>45433</v>
      </c>
      <c r="C3793" s="4" t="s">
        <v>13</v>
      </c>
      <c r="D3793" s="6" t="s">
        <v>38</v>
      </c>
      <c r="E3793" s="3">
        <v>1906.95</v>
      </c>
      <c r="F3793" s="3">
        <v>40</v>
      </c>
      <c r="G3793" s="3">
        <v>20</v>
      </c>
      <c r="H3793" s="3">
        <v>561.13</v>
      </c>
      <c r="I3793" s="1">
        <f t="shared" si="59"/>
        <v>0.294255224311073</v>
      </c>
    </row>
    <row r="3794" ht="15.75" customHeight="1" spans="1:9">
      <c r="A3794" s="3" t="s">
        <v>3811</v>
      </c>
      <c r="B3794" s="5">
        <v>45137</v>
      </c>
      <c r="C3794" s="4" t="s">
        <v>16</v>
      </c>
      <c r="D3794" s="6" t="s">
        <v>26</v>
      </c>
      <c r="E3794" s="3">
        <v>1555.72</v>
      </c>
      <c r="F3794" s="3">
        <v>40</v>
      </c>
      <c r="G3794" s="3">
        <v>14</v>
      </c>
      <c r="H3794" s="3">
        <v>590.75</v>
      </c>
      <c r="I3794" s="1">
        <f t="shared" si="59"/>
        <v>0.379727714498753</v>
      </c>
    </row>
    <row r="3795" ht="15.75" customHeight="1" spans="1:9">
      <c r="A3795" s="3" t="s">
        <v>3812</v>
      </c>
      <c r="B3795" s="5">
        <v>44922</v>
      </c>
      <c r="C3795" s="4" t="s">
        <v>20</v>
      </c>
      <c r="D3795" s="6" t="s">
        <v>28</v>
      </c>
      <c r="E3795" s="3">
        <v>1464.62</v>
      </c>
      <c r="F3795" s="3">
        <v>21</v>
      </c>
      <c r="G3795" s="3">
        <v>13</v>
      </c>
      <c r="H3795" s="3">
        <v>402.15</v>
      </c>
      <c r="I3795" s="1">
        <f t="shared" si="59"/>
        <v>0.274576340620775</v>
      </c>
    </row>
    <row r="3796" ht="15.75" customHeight="1" spans="1:9">
      <c r="A3796" s="3" t="s">
        <v>3813</v>
      </c>
      <c r="B3796" s="5">
        <v>45053</v>
      </c>
      <c r="C3796" s="4" t="s">
        <v>20</v>
      </c>
      <c r="D3796" s="6" t="s">
        <v>28</v>
      </c>
      <c r="E3796" s="3">
        <v>1120.65</v>
      </c>
      <c r="F3796" s="3">
        <v>31</v>
      </c>
      <c r="G3796" s="3">
        <v>14</v>
      </c>
      <c r="H3796" s="3">
        <v>1176.03</v>
      </c>
      <c r="I3796" s="1">
        <f t="shared" si="59"/>
        <v>1.04941774862803</v>
      </c>
    </row>
    <row r="3797" ht="15.75" customHeight="1" spans="1:9">
      <c r="A3797" s="3" t="s">
        <v>3814</v>
      </c>
      <c r="B3797" s="5">
        <v>44883</v>
      </c>
      <c r="C3797" s="4" t="s">
        <v>10</v>
      </c>
      <c r="D3797" s="6" t="s">
        <v>23</v>
      </c>
      <c r="E3797" s="3">
        <v>3892.66</v>
      </c>
      <c r="F3797" s="3">
        <v>7</v>
      </c>
      <c r="G3797" s="3">
        <v>45</v>
      </c>
      <c r="H3797" s="3">
        <v>141.09</v>
      </c>
      <c r="I3797" s="1">
        <f t="shared" si="59"/>
        <v>0.0362451382859022</v>
      </c>
    </row>
    <row r="3798" ht="15.75" customHeight="1" spans="1:9">
      <c r="A3798" s="3" t="s">
        <v>3815</v>
      </c>
      <c r="B3798" s="5">
        <v>45176</v>
      </c>
      <c r="C3798" s="4" t="s">
        <v>20</v>
      </c>
      <c r="D3798" s="6" t="s">
        <v>23</v>
      </c>
      <c r="E3798" s="3">
        <v>4629.18</v>
      </c>
      <c r="F3798" s="3">
        <v>29</v>
      </c>
      <c r="G3798" s="3">
        <v>42</v>
      </c>
      <c r="H3798" s="3">
        <v>630.49</v>
      </c>
      <c r="I3798" s="1">
        <f t="shared" si="59"/>
        <v>0.13619906765345</v>
      </c>
    </row>
    <row r="3799" ht="15.75" customHeight="1" spans="1:9">
      <c r="A3799" s="3" t="s">
        <v>3816</v>
      </c>
      <c r="B3799" s="5">
        <v>44976</v>
      </c>
      <c r="C3799" s="4" t="s">
        <v>10</v>
      </c>
      <c r="D3799" s="6" t="s">
        <v>26</v>
      </c>
      <c r="E3799" s="3">
        <v>2718.41</v>
      </c>
      <c r="F3799" s="3">
        <v>4</v>
      </c>
      <c r="G3799" s="3">
        <v>50</v>
      </c>
      <c r="H3799" s="3">
        <v>311.6</v>
      </c>
      <c r="I3799" s="1">
        <f t="shared" si="59"/>
        <v>0.114625829069199</v>
      </c>
    </row>
    <row r="3800" ht="15.75" customHeight="1" spans="1:9">
      <c r="A3800" s="3" t="s">
        <v>3817</v>
      </c>
      <c r="B3800" s="5">
        <v>44893</v>
      </c>
      <c r="C3800" s="4" t="s">
        <v>13</v>
      </c>
      <c r="D3800" s="6" t="s">
        <v>28</v>
      </c>
      <c r="E3800" s="3">
        <v>663.84</v>
      </c>
      <c r="F3800" s="3">
        <v>16</v>
      </c>
      <c r="G3800" s="3">
        <v>13</v>
      </c>
      <c r="H3800" s="3">
        <v>209.56</v>
      </c>
      <c r="I3800" s="1">
        <f t="shared" si="59"/>
        <v>0.315678476741383</v>
      </c>
    </row>
    <row r="3801" ht="15.75" customHeight="1" spans="1:9">
      <c r="A3801" s="3" t="s">
        <v>3818</v>
      </c>
      <c r="B3801" s="5">
        <v>45451</v>
      </c>
      <c r="C3801" s="4" t="s">
        <v>16</v>
      </c>
      <c r="D3801" s="6" t="s">
        <v>28</v>
      </c>
      <c r="E3801" s="3">
        <v>1390.74</v>
      </c>
      <c r="F3801" s="3">
        <v>11</v>
      </c>
      <c r="G3801" s="3">
        <v>32</v>
      </c>
      <c r="H3801" s="3">
        <v>1100.66</v>
      </c>
      <c r="I3801" s="1">
        <f t="shared" si="59"/>
        <v>0.79142039489768</v>
      </c>
    </row>
    <row r="3802" ht="15.75" customHeight="1" spans="1:9">
      <c r="A3802" s="3" t="s">
        <v>3819</v>
      </c>
      <c r="B3802" s="5">
        <v>45013</v>
      </c>
      <c r="C3802" s="4" t="s">
        <v>13</v>
      </c>
      <c r="D3802" s="6" t="s">
        <v>21</v>
      </c>
      <c r="E3802" s="3">
        <v>1732.16</v>
      </c>
      <c r="F3802" s="3">
        <v>14</v>
      </c>
      <c r="G3802" s="3">
        <v>13</v>
      </c>
      <c r="H3802" s="3">
        <v>510.07</v>
      </c>
      <c r="I3802" s="1">
        <f t="shared" si="59"/>
        <v>0.294470487714761</v>
      </c>
    </row>
    <row r="3803" ht="15.75" customHeight="1" spans="1:9">
      <c r="A3803" s="3" t="s">
        <v>3820</v>
      </c>
      <c r="B3803" s="5">
        <v>45397</v>
      </c>
      <c r="C3803" s="4" t="s">
        <v>16</v>
      </c>
      <c r="D3803" s="6" t="s">
        <v>28</v>
      </c>
      <c r="E3803" s="3">
        <v>1316.36</v>
      </c>
      <c r="F3803" s="3">
        <v>43</v>
      </c>
      <c r="G3803" s="3">
        <v>20</v>
      </c>
      <c r="H3803" s="3">
        <v>828.51</v>
      </c>
      <c r="I3803" s="1">
        <f t="shared" si="59"/>
        <v>0.629394694460482</v>
      </c>
    </row>
    <row r="3804" ht="15.75" customHeight="1" spans="1:9">
      <c r="A3804" s="3" t="s">
        <v>3821</v>
      </c>
      <c r="B3804" s="5">
        <v>45605</v>
      </c>
      <c r="C3804" s="4" t="s">
        <v>16</v>
      </c>
      <c r="D3804" s="6" t="s">
        <v>28</v>
      </c>
      <c r="E3804" s="3">
        <v>3040.66</v>
      </c>
      <c r="F3804" s="3">
        <v>34</v>
      </c>
      <c r="G3804" s="3">
        <v>40</v>
      </c>
      <c r="H3804" s="3">
        <v>1820.27</v>
      </c>
      <c r="I3804" s="1">
        <f t="shared" si="59"/>
        <v>0.598643057757198</v>
      </c>
    </row>
    <row r="3805" ht="15.75" customHeight="1" spans="1:9">
      <c r="A3805" s="3" t="s">
        <v>3822</v>
      </c>
      <c r="B3805" s="5">
        <v>44931</v>
      </c>
      <c r="C3805" s="4" t="s">
        <v>16</v>
      </c>
      <c r="D3805" s="6" t="s">
        <v>26</v>
      </c>
      <c r="E3805" s="3">
        <v>2797.38</v>
      </c>
      <c r="F3805" s="3">
        <v>39</v>
      </c>
      <c r="G3805" s="3">
        <v>42</v>
      </c>
      <c r="H3805" s="3">
        <v>1392.26</v>
      </c>
      <c r="I3805" s="1">
        <f t="shared" si="59"/>
        <v>0.497701420615004</v>
      </c>
    </row>
    <row r="3806" ht="15.75" customHeight="1" spans="1:9">
      <c r="A3806" s="3" t="s">
        <v>3823</v>
      </c>
      <c r="B3806" s="5">
        <v>45276</v>
      </c>
      <c r="C3806" s="4" t="s">
        <v>13</v>
      </c>
      <c r="D3806" s="6" t="s">
        <v>23</v>
      </c>
      <c r="E3806" s="3">
        <v>4395.96</v>
      </c>
      <c r="F3806" s="3">
        <v>14</v>
      </c>
      <c r="G3806" s="3">
        <v>50</v>
      </c>
      <c r="H3806" s="3">
        <v>648.2</v>
      </c>
      <c r="I3806" s="1">
        <f t="shared" si="59"/>
        <v>0.147453571006106</v>
      </c>
    </row>
    <row r="3807" ht="15.75" customHeight="1" spans="1:9">
      <c r="A3807" s="3" t="s">
        <v>3824</v>
      </c>
      <c r="B3807" s="5">
        <v>44921</v>
      </c>
      <c r="C3807" s="4" t="s">
        <v>16</v>
      </c>
      <c r="D3807" s="6" t="s">
        <v>23</v>
      </c>
      <c r="E3807" s="3">
        <v>1884.6</v>
      </c>
      <c r="F3807" s="3">
        <v>6</v>
      </c>
      <c r="G3807" s="3">
        <v>17</v>
      </c>
      <c r="H3807" s="3">
        <v>1603.91</v>
      </c>
      <c r="I3807" s="1">
        <f t="shared" si="59"/>
        <v>0.851061233152924</v>
      </c>
    </row>
    <row r="3808" ht="15.75" customHeight="1" spans="1:9">
      <c r="A3808" s="3" t="s">
        <v>3825</v>
      </c>
      <c r="B3808" s="5">
        <v>45493</v>
      </c>
      <c r="C3808" s="4" t="s">
        <v>10</v>
      </c>
      <c r="D3808" s="6" t="s">
        <v>23</v>
      </c>
      <c r="E3808" s="3">
        <v>3395.31</v>
      </c>
      <c r="F3808" s="3">
        <v>26</v>
      </c>
      <c r="G3808" s="3">
        <v>7</v>
      </c>
      <c r="H3808" s="3">
        <v>996.53</v>
      </c>
      <c r="I3808" s="1">
        <f t="shared" si="59"/>
        <v>0.293501918823318</v>
      </c>
    </row>
    <row r="3809" ht="15.75" customHeight="1" spans="1:9">
      <c r="A3809" s="3" t="s">
        <v>3826</v>
      </c>
      <c r="B3809" s="5">
        <v>44964</v>
      </c>
      <c r="C3809" s="4" t="s">
        <v>16</v>
      </c>
      <c r="D3809" s="6" t="s">
        <v>26</v>
      </c>
      <c r="E3809" s="3">
        <v>1255.74</v>
      </c>
      <c r="F3809" s="3">
        <v>38</v>
      </c>
      <c r="G3809" s="3">
        <v>47</v>
      </c>
      <c r="H3809" s="3">
        <v>1789.06</v>
      </c>
      <c r="I3809" s="1">
        <f t="shared" si="59"/>
        <v>1.42470575119053</v>
      </c>
    </row>
    <row r="3810" ht="15.75" customHeight="1" spans="1:9">
      <c r="A3810" s="3" t="s">
        <v>3827</v>
      </c>
      <c r="B3810" s="5">
        <v>45576</v>
      </c>
      <c r="C3810" s="4" t="s">
        <v>16</v>
      </c>
      <c r="D3810" s="6" t="s">
        <v>28</v>
      </c>
      <c r="E3810" s="3">
        <v>3831.08</v>
      </c>
      <c r="F3810" s="3">
        <v>45</v>
      </c>
      <c r="G3810" s="3">
        <v>32</v>
      </c>
      <c r="H3810" s="3">
        <v>150.33</v>
      </c>
      <c r="I3810" s="1">
        <f t="shared" si="59"/>
        <v>0.0392395877924763</v>
      </c>
    </row>
    <row r="3811" ht="15.75" customHeight="1" spans="1:9">
      <c r="A3811" s="3" t="s">
        <v>3828</v>
      </c>
      <c r="B3811" s="5">
        <v>45412</v>
      </c>
      <c r="C3811" s="4" t="s">
        <v>13</v>
      </c>
      <c r="D3811" s="6" t="s">
        <v>26</v>
      </c>
      <c r="E3811" s="3">
        <v>3143.55</v>
      </c>
      <c r="F3811" s="3">
        <v>44</v>
      </c>
      <c r="G3811" s="3">
        <v>19</v>
      </c>
      <c r="H3811" s="3">
        <v>1230.95</v>
      </c>
      <c r="I3811" s="1">
        <f t="shared" si="59"/>
        <v>0.391579583591799</v>
      </c>
    </row>
    <row r="3812" ht="15.75" customHeight="1" spans="1:9">
      <c r="A3812" s="3" t="s">
        <v>3829</v>
      </c>
      <c r="B3812" s="5">
        <v>45056</v>
      </c>
      <c r="C3812" s="4" t="s">
        <v>10</v>
      </c>
      <c r="D3812" s="6" t="s">
        <v>28</v>
      </c>
      <c r="E3812" s="3">
        <v>1407.02</v>
      </c>
      <c r="F3812" s="3">
        <v>50</v>
      </c>
      <c r="G3812" s="3">
        <v>35</v>
      </c>
      <c r="H3812" s="3">
        <v>1146.11</v>
      </c>
      <c r="I3812" s="1">
        <f t="shared" si="59"/>
        <v>0.814565535671135</v>
      </c>
    </row>
    <row r="3813" ht="15.75" customHeight="1" spans="1:9">
      <c r="A3813" s="3" t="s">
        <v>3830</v>
      </c>
      <c r="B3813" s="5">
        <v>45339</v>
      </c>
      <c r="C3813" s="4" t="s">
        <v>16</v>
      </c>
      <c r="D3813" s="6" t="s">
        <v>23</v>
      </c>
      <c r="E3813" s="3">
        <v>4004.13</v>
      </c>
      <c r="F3813" s="3">
        <v>30</v>
      </c>
      <c r="G3813" s="3">
        <v>25</v>
      </c>
      <c r="H3813" s="3">
        <v>679.16</v>
      </c>
      <c r="I3813" s="1">
        <f t="shared" si="59"/>
        <v>0.169614872643995</v>
      </c>
    </row>
    <row r="3814" ht="15.75" customHeight="1" spans="1:9">
      <c r="A3814" s="3" t="s">
        <v>3831</v>
      </c>
      <c r="B3814" s="5">
        <v>45584</v>
      </c>
      <c r="C3814" s="4" t="s">
        <v>13</v>
      </c>
      <c r="D3814" s="6" t="s">
        <v>21</v>
      </c>
      <c r="E3814" s="3">
        <v>1673.71</v>
      </c>
      <c r="F3814" s="3">
        <v>39</v>
      </c>
      <c r="G3814" s="3">
        <v>47</v>
      </c>
      <c r="H3814" s="3">
        <v>1556.47</v>
      </c>
      <c r="I3814" s="1">
        <f t="shared" si="59"/>
        <v>0.929952022751851</v>
      </c>
    </row>
    <row r="3815" ht="15.75" customHeight="1" spans="1:9">
      <c r="A3815" s="3" t="s">
        <v>3832</v>
      </c>
      <c r="B3815" s="5">
        <v>45200</v>
      </c>
      <c r="C3815" s="4" t="s">
        <v>10</v>
      </c>
      <c r="D3815" s="6" t="s">
        <v>23</v>
      </c>
      <c r="E3815" s="3">
        <v>4059.96</v>
      </c>
      <c r="F3815" s="3">
        <v>15</v>
      </c>
      <c r="G3815" s="3">
        <v>12</v>
      </c>
      <c r="H3815" s="3">
        <v>201.71</v>
      </c>
      <c r="I3815" s="1">
        <f t="shared" si="59"/>
        <v>0.049682755495128</v>
      </c>
    </row>
    <row r="3816" ht="15.75" customHeight="1" spans="1:9">
      <c r="A3816" s="3" t="s">
        <v>3833</v>
      </c>
      <c r="B3816" s="5">
        <v>45553</v>
      </c>
      <c r="C3816" s="4" t="s">
        <v>16</v>
      </c>
      <c r="D3816" s="6" t="s">
        <v>38</v>
      </c>
      <c r="E3816" s="3">
        <v>3321.6</v>
      </c>
      <c r="F3816" s="3">
        <v>26</v>
      </c>
      <c r="G3816" s="3">
        <v>42</v>
      </c>
      <c r="H3816" s="3">
        <v>1349.51</v>
      </c>
      <c r="I3816" s="1">
        <f t="shared" si="59"/>
        <v>0.406283116570328</v>
      </c>
    </row>
    <row r="3817" ht="15.75" customHeight="1" spans="1:9">
      <c r="A3817" s="3" t="s">
        <v>3834</v>
      </c>
      <c r="B3817" s="5">
        <v>45481</v>
      </c>
      <c r="C3817" s="4" t="s">
        <v>20</v>
      </c>
      <c r="D3817" s="6" t="s">
        <v>23</v>
      </c>
      <c r="E3817" s="3">
        <v>1309.44</v>
      </c>
      <c r="F3817" s="3">
        <v>29</v>
      </c>
      <c r="G3817" s="3">
        <v>27</v>
      </c>
      <c r="H3817" s="3">
        <v>1451.8</v>
      </c>
      <c r="I3817" s="1">
        <f t="shared" si="59"/>
        <v>1.10871823069404</v>
      </c>
    </row>
    <row r="3818" ht="15.75" customHeight="1" spans="1:9">
      <c r="A3818" s="3" t="s">
        <v>3835</v>
      </c>
      <c r="B3818" s="5">
        <v>45101</v>
      </c>
      <c r="C3818" s="4" t="s">
        <v>16</v>
      </c>
      <c r="D3818" s="6" t="s">
        <v>23</v>
      </c>
      <c r="E3818" s="3">
        <v>966.24</v>
      </c>
      <c r="F3818" s="3">
        <v>20</v>
      </c>
      <c r="G3818" s="3">
        <v>48</v>
      </c>
      <c r="H3818" s="3">
        <v>303.56</v>
      </c>
      <c r="I3818" s="1">
        <f t="shared" si="59"/>
        <v>0.314166252690843</v>
      </c>
    </row>
    <row r="3819" ht="15.75" customHeight="1" spans="1:9">
      <c r="A3819" s="3" t="s">
        <v>3836</v>
      </c>
      <c r="B3819" s="5">
        <v>44907</v>
      </c>
      <c r="C3819" s="4" t="s">
        <v>10</v>
      </c>
      <c r="D3819" s="6" t="s">
        <v>23</v>
      </c>
      <c r="E3819" s="3">
        <v>1632.72</v>
      </c>
      <c r="F3819" s="3">
        <v>26</v>
      </c>
      <c r="G3819" s="3">
        <v>48</v>
      </c>
      <c r="H3819" s="3">
        <v>1132.56</v>
      </c>
      <c r="I3819" s="1">
        <f t="shared" si="59"/>
        <v>0.69366455975305</v>
      </c>
    </row>
    <row r="3820" ht="15.75" customHeight="1" spans="1:9">
      <c r="A3820" s="3" t="s">
        <v>3837</v>
      </c>
      <c r="B3820" s="5">
        <v>44892</v>
      </c>
      <c r="C3820" s="4" t="s">
        <v>10</v>
      </c>
      <c r="D3820" s="6" t="s">
        <v>23</v>
      </c>
      <c r="E3820" s="3">
        <v>341.31</v>
      </c>
      <c r="F3820" s="3">
        <v>2</v>
      </c>
      <c r="G3820" s="3">
        <v>27</v>
      </c>
      <c r="H3820" s="3">
        <v>1308.9</v>
      </c>
      <c r="I3820" s="1">
        <f t="shared" si="59"/>
        <v>3.83493012217632</v>
      </c>
    </row>
    <row r="3821" ht="15.75" customHeight="1" spans="1:9">
      <c r="A3821" s="3" t="s">
        <v>3838</v>
      </c>
      <c r="B3821" s="5">
        <v>44883</v>
      </c>
      <c r="C3821" s="4" t="s">
        <v>10</v>
      </c>
      <c r="D3821" s="6" t="s">
        <v>23</v>
      </c>
      <c r="E3821" s="3">
        <v>2784.42</v>
      </c>
      <c r="F3821" s="3">
        <v>21</v>
      </c>
      <c r="G3821" s="3">
        <v>18</v>
      </c>
      <c r="H3821" s="3">
        <v>386.61</v>
      </c>
      <c r="I3821" s="1">
        <f t="shared" si="59"/>
        <v>0.138847587648415</v>
      </c>
    </row>
    <row r="3822" ht="15.75" customHeight="1" spans="1:9">
      <c r="A3822" s="3" t="s">
        <v>3839</v>
      </c>
      <c r="B3822" s="5">
        <v>45475</v>
      </c>
      <c r="C3822" s="4" t="s">
        <v>10</v>
      </c>
      <c r="D3822" s="6" t="s">
        <v>28</v>
      </c>
      <c r="E3822" s="3">
        <v>4903.83</v>
      </c>
      <c r="F3822" s="3">
        <v>35</v>
      </c>
      <c r="G3822" s="3">
        <v>48</v>
      </c>
      <c r="H3822" s="3">
        <v>955.6</v>
      </c>
      <c r="I3822" s="1">
        <f t="shared" si="59"/>
        <v>0.194868092898816</v>
      </c>
    </row>
    <row r="3823" ht="15.75" customHeight="1" spans="1:9">
      <c r="A3823" s="3" t="s">
        <v>3840</v>
      </c>
      <c r="B3823" s="5">
        <v>45083</v>
      </c>
      <c r="C3823" s="4" t="s">
        <v>13</v>
      </c>
      <c r="D3823" s="6" t="s">
        <v>28</v>
      </c>
      <c r="E3823" s="3">
        <v>2827.85</v>
      </c>
      <c r="F3823" s="3">
        <v>17</v>
      </c>
      <c r="G3823" s="3">
        <v>28</v>
      </c>
      <c r="H3823" s="3">
        <v>1627.17</v>
      </c>
      <c r="I3823" s="1">
        <f t="shared" si="59"/>
        <v>0.575408879537458</v>
      </c>
    </row>
    <row r="3824" ht="15.75" customHeight="1" spans="1:9">
      <c r="A3824" s="3" t="s">
        <v>3841</v>
      </c>
      <c r="B3824" s="5">
        <v>45478</v>
      </c>
      <c r="C3824" s="4" t="s">
        <v>16</v>
      </c>
      <c r="D3824" s="6" t="s">
        <v>38</v>
      </c>
      <c r="E3824" s="3">
        <v>3103.32</v>
      </c>
      <c r="F3824" s="3">
        <v>10</v>
      </c>
      <c r="G3824" s="3">
        <v>6</v>
      </c>
      <c r="H3824" s="3">
        <v>56.03</v>
      </c>
      <c r="I3824" s="1">
        <f t="shared" si="59"/>
        <v>0.0180548573785494</v>
      </c>
    </row>
    <row r="3825" ht="15.75" customHeight="1" spans="1:9">
      <c r="A3825" s="3" t="s">
        <v>3842</v>
      </c>
      <c r="B3825" s="5">
        <v>45392</v>
      </c>
      <c r="C3825" s="4" t="s">
        <v>20</v>
      </c>
      <c r="D3825" s="6" t="s">
        <v>26</v>
      </c>
      <c r="E3825" s="3">
        <v>3880.71</v>
      </c>
      <c r="F3825" s="3">
        <v>35</v>
      </c>
      <c r="G3825" s="3">
        <v>19</v>
      </c>
      <c r="H3825" s="3">
        <v>951.16</v>
      </c>
      <c r="I3825" s="1">
        <f t="shared" si="59"/>
        <v>0.245099479219009</v>
      </c>
    </row>
    <row r="3826" ht="15.75" customHeight="1" spans="1:9">
      <c r="A3826" s="3" t="s">
        <v>3843</v>
      </c>
      <c r="B3826" s="5">
        <v>44992</v>
      </c>
      <c r="C3826" s="4" t="s">
        <v>13</v>
      </c>
      <c r="D3826" s="6" t="s">
        <v>23</v>
      </c>
      <c r="E3826" s="3">
        <v>1632.72</v>
      </c>
      <c r="F3826" s="3">
        <v>4</v>
      </c>
      <c r="G3826" s="3">
        <v>21</v>
      </c>
      <c r="H3826" s="3">
        <v>1953.79</v>
      </c>
      <c r="I3826" s="1">
        <f t="shared" si="59"/>
        <v>1.19664731246019</v>
      </c>
    </row>
    <row r="3827" ht="15.75" customHeight="1" spans="1:9">
      <c r="A3827" s="3" t="s">
        <v>3844</v>
      </c>
      <c r="B3827" s="5">
        <v>45317</v>
      </c>
      <c r="C3827" s="4" t="s">
        <v>20</v>
      </c>
      <c r="D3827" s="6" t="s">
        <v>26</v>
      </c>
      <c r="E3827" s="3">
        <v>4679.47</v>
      </c>
      <c r="F3827" s="3">
        <v>8</v>
      </c>
      <c r="G3827" s="3">
        <v>44</v>
      </c>
      <c r="H3827" s="3">
        <v>592.49</v>
      </c>
      <c r="I3827" s="1">
        <f t="shared" si="59"/>
        <v>0.126614766202155</v>
      </c>
    </row>
    <row r="3828" ht="15.75" customHeight="1" spans="1:9">
      <c r="A3828" s="3" t="s">
        <v>3845</v>
      </c>
      <c r="B3828" s="5">
        <v>45201</v>
      </c>
      <c r="C3828" s="4" t="s">
        <v>13</v>
      </c>
      <c r="D3828" s="6" t="s">
        <v>28</v>
      </c>
      <c r="E3828" s="3">
        <v>2645.97</v>
      </c>
      <c r="F3828" s="3">
        <v>4</v>
      </c>
      <c r="G3828" s="3">
        <v>39</v>
      </c>
      <c r="H3828" s="3">
        <v>1385.78</v>
      </c>
      <c r="I3828" s="1">
        <f t="shared" si="59"/>
        <v>0.5237323174488</v>
      </c>
    </row>
    <row r="3829" ht="15.75" customHeight="1" spans="1:9">
      <c r="A3829" s="3" t="s">
        <v>3846</v>
      </c>
      <c r="B3829" s="5">
        <v>45111</v>
      </c>
      <c r="C3829" s="4" t="s">
        <v>13</v>
      </c>
      <c r="D3829" s="6" t="s">
        <v>28</v>
      </c>
      <c r="E3829" s="3">
        <v>4686.73</v>
      </c>
      <c r="F3829" s="3">
        <v>32</v>
      </c>
      <c r="G3829" s="3">
        <v>5</v>
      </c>
      <c r="H3829" s="3">
        <v>63.88</v>
      </c>
      <c r="I3829" s="1">
        <f t="shared" si="59"/>
        <v>0.0136299722834471</v>
      </c>
    </row>
    <row r="3830" ht="15.75" customHeight="1" spans="1:9">
      <c r="A3830" s="3" t="s">
        <v>3847</v>
      </c>
      <c r="B3830" s="5">
        <v>45567</v>
      </c>
      <c r="C3830" s="4" t="s">
        <v>16</v>
      </c>
      <c r="D3830" s="6" t="s">
        <v>21</v>
      </c>
      <c r="E3830" s="3">
        <v>1022.83</v>
      </c>
      <c r="F3830" s="3">
        <v>1</v>
      </c>
      <c r="G3830" s="3">
        <v>7</v>
      </c>
      <c r="H3830" s="3">
        <v>1908.02</v>
      </c>
      <c r="I3830" s="1">
        <f t="shared" si="59"/>
        <v>1.86543218325626</v>
      </c>
    </row>
    <row r="3831" ht="15.75" customHeight="1" spans="1:9">
      <c r="A3831" s="3" t="s">
        <v>3848</v>
      </c>
      <c r="B3831" s="5">
        <v>44883</v>
      </c>
      <c r="C3831" s="4" t="s">
        <v>13</v>
      </c>
      <c r="D3831" s="6" t="s">
        <v>26</v>
      </c>
      <c r="E3831" s="3">
        <v>4565.27</v>
      </c>
      <c r="F3831" s="3">
        <v>7</v>
      </c>
      <c r="G3831" s="3">
        <v>6</v>
      </c>
      <c r="H3831" s="3">
        <v>266.61</v>
      </c>
      <c r="I3831" s="1">
        <f t="shared" si="59"/>
        <v>0.0583996127282724</v>
      </c>
    </row>
    <row r="3832" ht="15.75" customHeight="1" spans="1:9">
      <c r="A3832" s="3" t="s">
        <v>3849</v>
      </c>
      <c r="B3832" s="5">
        <v>45395</v>
      </c>
      <c r="C3832" s="4" t="s">
        <v>10</v>
      </c>
      <c r="D3832" s="6" t="s">
        <v>28</v>
      </c>
      <c r="E3832" s="3">
        <v>4099.13</v>
      </c>
      <c r="F3832" s="3">
        <v>42</v>
      </c>
      <c r="G3832" s="3">
        <v>29</v>
      </c>
      <c r="H3832" s="3">
        <v>1493.08</v>
      </c>
      <c r="I3832" s="1">
        <f t="shared" si="59"/>
        <v>0.364243144276956</v>
      </c>
    </row>
    <row r="3833" ht="15.75" customHeight="1" spans="1:9">
      <c r="A3833" s="3" t="s">
        <v>3850</v>
      </c>
      <c r="B3833" s="5">
        <v>45458</v>
      </c>
      <c r="C3833" s="4" t="s">
        <v>16</v>
      </c>
      <c r="D3833" s="6" t="s">
        <v>23</v>
      </c>
      <c r="E3833" s="3">
        <v>4132.35</v>
      </c>
      <c r="F3833" s="3">
        <v>49</v>
      </c>
      <c r="G3833" s="3">
        <v>8</v>
      </c>
      <c r="H3833" s="3">
        <v>1578.88</v>
      </c>
      <c r="I3833" s="1">
        <f t="shared" si="59"/>
        <v>0.382077994361562</v>
      </c>
    </row>
    <row r="3834" ht="15.75" customHeight="1" spans="1:9">
      <c r="A3834" s="3" t="s">
        <v>3851</v>
      </c>
      <c r="B3834" s="5">
        <v>45079</v>
      </c>
      <c r="C3834" s="4" t="s">
        <v>16</v>
      </c>
      <c r="D3834" s="6" t="s">
        <v>28</v>
      </c>
      <c r="E3834" s="3">
        <v>4450.83</v>
      </c>
      <c r="F3834" s="3">
        <v>30</v>
      </c>
      <c r="G3834" s="3">
        <v>14</v>
      </c>
      <c r="H3834" s="3">
        <v>541.71</v>
      </c>
      <c r="I3834" s="1">
        <f t="shared" si="59"/>
        <v>0.121709883325133</v>
      </c>
    </row>
    <row r="3835" ht="15.75" customHeight="1" spans="1:9">
      <c r="A3835" s="3" t="s">
        <v>3852</v>
      </c>
      <c r="B3835" s="5">
        <v>45347</v>
      </c>
      <c r="C3835" s="4" t="s">
        <v>10</v>
      </c>
      <c r="D3835" s="6" t="s">
        <v>23</v>
      </c>
      <c r="E3835" s="3">
        <v>2147.87</v>
      </c>
      <c r="F3835" s="3">
        <v>23</v>
      </c>
      <c r="G3835" s="3">
        <v>21</v>
      </c>
      <c r="H3835" s="3">
        <v>975.32</v>
      </c>
      <c r="I3835" s="1">
        <f t="shared" si="59"/>
        <v>0.454087072308846</v>
      </c>
    </row>
    <row r="3836" ht="15.75" customHeight="1" spans="1:9">
      <c r="A3836" s="3" t="s">
        <v>3853</v>
      </c>
      <c r="B3836" s="5">
        <v>45447</v>
      </c>
      <c r="C3836" s="4" t="s">
        <v>20</v>
      </c>
      <c r="D3836" s="6" t="s">
        <v>21</v>
      </c>
      <c r="E3836" s="3">
        <v>2023.44</v>
      </c>
      <c r="F3836" s="3">
        <v>25</v>
      </c>
      <c r="G3836" s="3">
        <v>29</v>
      </c>
      <c r="H3836" s="3">
        <v>1293.64</v>
      </c>
      <c r="I3836" s="1">
        <f t="shared" si="59"/>
        <v>0.639327086545685</v>
      </c>
    </row>
    <row r="3837" ht="15.75" customHeight="1" spans="1:9">
      <c r="A3837" s="3" t="s">
        <v>3854</v>
      </c>
      <c r="B3837" s="5">
        <v>45248</v>
      </c>
      <c r="C3837" s="4" t="s">
        <v>16</v>
      </c>
      <c r="D3837" s="6" t="s">
        <v>38</v>
      </c>
      <c r="E3837" s="3">
        <v>1314.49</v>
      </c>
      <c r="F3837" s="3">
        <v>24</v>
      </c>
      <c r="G3837" s="3">
        <v>27</v>
      </c>
      <c r="H3837" s="3">
        <v>321.11</v>
      </c>
      <c r="I3837" s="1">
        <f t="shared" si="59"/>
        <v>0.244284855723513</v>
      </c>
    </row>
    <row r="3838" ht="15.75" customHeight="1" spans="1:9">
      <c r="A3838" s="3" t="s">
        <v>3855</v>
      </c>
      <c r="B3838" s="5">
        <v>45322</v>
      </c>
      <c r="C3838" s="4" t="s">
        <v>13</v>
      </c>
      <c r="D3838" s="6" t="s">
        <v>23</v>
      </c>
      <c r="E3838" s="3">
        <v>3845.43</v>
      </c>
      <c r="F3838" s="3">
        <v>44</v>
      </c>
      <c r="G3838" s="3">
        <v>26</v>
      </c>
      <c r="H3838" s="3">
        <v>1822.37</v>
      </c>
      <c r="I3838" s="1">
        <f t="shared" si="59"/>
        <v>0.473905388994209</v>
      </c>
    </row>
    <row r="3839" ht="15.75" customHeight="1" spans="1:9">
      <c r="A3839" s="3" t="s">
        <v>3856</v>
      </c>
      <c r="B3839" s="5">
        <v>44963</v>
      </c>
      <c r="C3839" s="4" t="s">
        <v>20</v>
      </c>
      <c r="D3839" s="6" t="s">
        <v>26</v>
      </c>
      <c r="E3839" s="3">
        <v>2841.41</v>
      </c>
      <c r="F3839" s="3">
        <v>10</v>
      </c>
      <c r="G3839" s="3">
        <v>17</v>
      </c>
      <c r="H3839" s="3">
        <v>1936.36</v>
      </c>
      <c r="I3839" s="1">
        <f t="shared" si="59"/>
        <v>0.681478561700001</v>
      </c>
    </row>
    <row r="3840" ht="15.75" customHeight="1" spans="1:9">
      <c r="A3840" s="3" t="s">
        <v>3857</v>
      </c>
      <c r="B3840" s="5">
        <v>45550</v>
      </c>
      <c r="C3840" s="4" t="s">
        <v>16</v>
      </c>
      <c r="D3840" s="6" t="s">
        <v>23</v>
      </c>
      <c r="E3840" s="3">
        <v>4935.78</v>
      </c>
      <c r="F3840" s="3">
        <v>26</v>
      </c>
      <c r="G3840" s="3">
        <v>32</v>
      </c>
      <c r="H3840" s="3">
        <v>178.92</v>
      </c>
      <c r="I3840" s="1">
        <f t="shared" si="59"/>
        <v>0.0362495897304985</v>
      </c>
    </row>
    <row r="3841" ht="15.75" customHeight="1" spans="1:9">
      <c r="A3841" s="3" t="s">
        <v>3858</v>
      </c>
      <c r="B3841" s="5">
        <v>45464</v>
      </c>
      <c r="C3841" s="4" t="s">
        <v>10</v>
      </c>
      <c r="D3841" s="6" t="s">
        <v>23</v>
      </c>
      <c r="E3841" s="3">
        <v>1531.92</v>
      </c>
      <c r="F3841" s="3">
        <v>45</v>
      </c>
      <c r="G3841" s="3">
        <v>49</v>
      </c>
      <c r="H3841" s="3">
        <v>1442.38</v>
      </c>
      <c r="I3841" s="1">
        <f t="shared" si="59"/>
        <v>0.941550472609536</v>
      </c>
    </row>
    <row r="3842" ht="15.75" customHeight="1" spans="1:9">
      <c r="A3842" s="3" t="s">
        <v>3859</v>
      </c>
      <c r="B3842" s="5">
        <v>45219</v>
      </c>
      <c r="C3842" s="4" t="s">
        <v>16</v>
      </c>
      <c r="D3842" s="6" t="s">
        <v>38</v>
      </c>
      <c r="E3842" s="3">
        <v>2502.09</v>
      </c>
      <c r="F3842" s="3">
        <v>9</v>
      </c>
      <c r="G3842" s="3">
        <v>5</v>
      </c>
      <c r="H3842" s="3">
        <v>204.52</v>
      </c>
      <c r="I3842" s="1">
        <f t="shared" si="59"/>
        <v>0.0817396656395254</v>
      </c>
    </row>
    <row r="3843" ht="15.75" customHeight="1" spans="1:9">
      <c r="A3843" s="3" t="s">
        <v>3860</v>
      </c>
      <c r="B3843" s="5">
        <v>45426</v>
      </c>
      <c r="C3843" s="4" t="s">
        <v>13</v>
      </c>
      <c r="D3843" s="6" t="s">
        <v>26</v>
      </c>
      <c r="E3843" s="3">
        <v>2313.3</v>
      </c>
      <c r="F3843" s="3">
        <v>50</v>
      </c>
      <c r="G3843" s="3">
        <v>9</v>
      </c>
      <c r="H3843" s="3">
        <v>1860.42</v>
      </c>
      <c r="I3843" s="1">
        <f t="shared" ref="I3843:I3906" si="60">H3843/E3843</f>
        <v>0.804227726624303</v>
      </c>
    </row>
    <row r="3844" ht="15.75" customHeight="1" spans="1:9">
      <c r="A3844" s="3" t="s">
        <v>3861</v>
      </c>
      <c r="B3844" s="5">
        <v>45252</v>
      </c>
      <c r="C3844" s="4" t="s">
        <v>16</v>
      </c>
      <c r="D3844" s="6" t="s">
        <v>26</v>
      </c>
      <c r="E3844" s="3">
        <v>1019.59</v>
      </c>
      <c r="F3844" s="3">
        <v>47</v>
      </c>
      <c r="G3844" s="3">
        <v>31</v>
      </c>
      <c r="H3844" s="3">
        <v>507.03</v>
      </c>
      <c r="I3844" s="1">
        <f t="shared" si="60"/>
        <v>0.497288125619121</v>
      </c>
    </row>
    <row r="3845" ht="15.75" customHeight="1" spans="1:9">
      <c r="A3845" s="3" t="s">
        <v>3862</v>
      </c>
      <c r="B3845" s="5">
        <v>45247</v>
      </c>
      <c r="C3845" s="4" t="s">
        <v>10</v>
      </c>
      <c r="D3845" s="6" t="s">
        <v>28</v>
      </c>
      <c r="E3845" s="3">
        <v>2297.23</v>
      </c>
      <c r="F3845" s="3">
        <v>34</v>
      </c>
      <c r="G3845" s="3">
        <v>28</v>
      </c>
      <c r="H3845" s="3">
        <v>99.06</v>
      </c>
      <c r="I3845" s="1">
        <f t="shared" si="60"/>
        <v>0.0431214985003678</v>
      </c>
    </row>
    <row r="3846" ht="15.75" customHeight="1" spans="1:9">
      <c r="A3846" s="3" t="s">
        <v>3863</v>
      </c>
      <c r="B3846" s="5">
        <v>45296</v>
      </c>
      <c r="C3846" s="4" t="s">
        <v>20</v>
      </c>
      <c r="D3846" s="6" t="s">
        <v>38</v>
      </c>
      <c r="E3846" s="3">
        <v>3624.58</v>
      </c>
      <c r="F3846" s="3">
        <v>23</v>
      </c>
      <c r="G3846" s="3">
        <v>43</v>
      </c>
      <c r="H3846" s="3">
        <v>1445.62</v>
      </c>
      <c r="I3846" s="1">
        <f t="shared" si="60"/>
        <v>0.398837934326184</v>
      </c>
    </row>
    <row r="3847" ht="15.75" customHeight="1" spans="1:9">
      <c r="A3847" s="3" t="s">
        <v>3864</v>
      </c>
      <c r="B3847" s="5">
        <v>45498</v>
      </c>
      <c r="C3847" s="4" t="s">
        <v>20</v>
      </c>
      <c r="D3847" s="6" t="s">
        <v>28</v>
      </c>
      <c r="E3847" s="3">
        <v>4058.66</v>
      </c>
      <c r="F3847" s="3">
        <v>14</v>
      </c>
      <c r="G3847" s="3">
        <v>36</v>
      </c>
      <c r="H3847" s="3">
        <v>297.13</v>
      </c>
      <c r="I3847" s="1">
        <f t="shared" si="60"/>
        <v>0.0732088916046183</v>
      </c>
    </row>
    <row r="3848" ht="15.75" customHeight="1" spans="1:9">
      <c r="A3848" s="3" t="s">
        <v>3865</v>
      </c>
      <c r="B3848" s="5">
        <v>45007</v>
      </c>
      <c r="C3848" s="4" t="s">
        <v>20</v>
      </c>
      <c r="D3848" s="6" t="s">
        <v>23</v>
      </c>
      <c r="E3848" s="3">
        <v>1728.34</v>
      </c>
      <c r="F3848" s="3">
        <v>10</v>
      </c>
      <c r="G3848" s="3">
        <v>42</v>
      </c>
      <c r="H3848" s="3">
        <v>109.64</v>
      </c>
      <c r="I3848" s="1">
        <f t="shared" si="60"/>
        <v>0.0634365923371559</v>
      </c>
    </row>
    <row r="3849" ht="15.75" customHeight="1" spans="1:9">
      <c r="A3849" s="3" t="s">
        <v>3866</v>
      </c>
      <c r="B3849" s="5">
        <v>44905</v>
      </c>
      <c r="C3849" s="4" t="s">
        <v>20</v>
      </c>
      <c r="D3849" s="6" t="s">
        <v>26</v>
      </c>
      <c r="E3849" s="3">
        <v>259.93</v>
      </c>
      <c r="F3849" s="3">
        <v>49</v>
      </c>
      <c r="G3849" s="3">
        <v>32</v>
      </c>
      <c r="H3849" s="3">
        <v>1948.09</v>
      </c>
      <c r="I3849" s="1">
        <f t="shared" si="60"/>
        <v>7.49467164236525</v>
      </c>
    </row>
    <row r="3850" ht="15.75" customHeight="1" spans="1:9">
      <c r="A3850" s="3" t="s">
        <v>3867</v>
      </c>
      <c r="B3850" s="5">
        <v>45311</v>
      </c>
      <c r="C3850" s="4" t="s">
        <v>20</v>
      </c>
      <c r="D3850" s="6" t="s">
        <v>23</v>
      </c>
      <c r="E3850" s="3">
        <v>4004.88</v>
      </c>
      <c r="F3850" s="3">
        <v>49</v>
      </c>
      <c r="G3850" s="3">
        <v>17</v>
      </c>
      <c r="H3850" s="3">
        <v>729.6</v>
      </c>
      <c r="I3850" s="1">
        <f t="shared" si="60"/>
        <v>0.182177743153353</v>
      </c>
    </row>
    <row r="3851" ht="15.75" customHeight="1" spans="1:9">
      <c r="A3851" s="3" t="s">
        <v>3868</v>
      </c>
      <c r="B3851" s="5">
        <v>44994</v>
      </c>
      <c r="C3851" s="4" t="s">
        <v>13</v>
      </c>
      <c r="D3851" s="6" t="s">
        <v>38</v>
      </c>
      <c r="E3851" s="3">
        <v>3809.01</v>
      </c>
      <c r="F3851" s="3">
        <v>46</v>
      </c>
      <c r="G3851" s="3">
        <v>23</v>
      </c>
      <c r="H3851" s="3">
        <v>711.21</v>
      </c>
      <c r="I3851" s="1">
        <f t="shared" si="60"/>
        <v>0.18671780856443</v>
      </c>
    </row>
    <row r="3852" ht="15.75" customHeight="1" spans="1:9">
      <c r="A3852" s="3" t="s">
        <v>3869</v>
      </c>
      <c r="B3852" s="5">
        <v>45593</v>
      </c>
      <c r="C3852" s="4" t="s">
        <v>20</v>
      </c>
      <c r="D3852" s="6" t="s">
        <v>26</v>
      </c>
      <c r="E3852" s="3">
        <v>872.87</v>
      </c>
      <c r="F3852" s="3">
        <v>7</v>
      </c>
      <c r="G3852" s="3">
        <v>35</v>
      </c>
      <c r="H3852" s="3">
        <v>1403.64</v>
      </c>
      <c r="I3852" s="1">
        <f t="shared" si="60"/>
        <v>1.60807451281405</v>
      </c>
    </row>
    <row r="3853" ht="15.75" customHeight="1" spans="1:9">
      <c r="A3853" s="3" t="s">
        <v>3870</v>
      </c>
      <c r="B3853" s="5">
        <v>44952</v>
      </c>
      <c r="C3853" s="4" t="s">
        <v>20</v>
      </c>
      <c r="D3853" s="6" t="s">
        <v>23</v>
      </c>
      <c r="E3853" s="3">
        <v>4497.51</v>
      </c>
      <c r="F3853" s="3">
        <v>26</v>
      </c>
      <c r="G3853" s="3">
        <v>8</v>
      </c>
      <c r="H3853" s="3">
        <v>915.55</v>
      </c>
      <c r="I3853" s="1">
        <f t="shared" si="60"/>
        <v>0.203568196624354</v>
      </c>
    </row>
    <row r="3854" ht="15.75" customHeight="1" spans="1:9">
      <c r="A3854" s="3" t="s">
        <v>3871</v>
      </c>
      <c r="B3854" s="5">
        <v>44897</v>
      </c>
      <c r="C3854" s="4" t="s">
        <v>16</v>
      </c>
      <c r="D3854" s="6" t="s">
        <v>21</v>
      </c>
      <c r="E3854" s="3">
        <v>1013.45</v>
      </c>
      <c r="F3854" s="3">
        <v>9</v>
      </c>
      <c r="G3854" s="3">
        <v>42</v>
      </c>
      <c r="H3854" s="3">
        <v>969.45</v>
      </c>
      <c r="I3854" s="1">
        <f t="shared" si="60"/>
        <v>0.956583945927278</v>
      </c>
    </row>
    <row r="3855" ht="15.75" customHeight="1" spans="1:9">
      <c r="A3855" s="3" t="s">
        <v>3872</v>
      </c>
      <c r="B3855" s="5">
        <v>45597</v>
      </c>
      <c r="C3855" s="4" t="s">
        <v>16</v>
      </c>
      <c r="D3855" s="6" t="s">
        <v>21</v>
      </c>
      <c r="E3855" s="3">
        <v>3359.38</v>
      </c>
      <c r="F3855" s="3">
        <v>5</v>
      </c>
      <c r="G3855" s="3">
        <v>25</v>
      </c>
      <c r="H3855" s="3">
        <v>1424.97</v>
      </c>
      <c r="I3855" s="1">
        <f t="shared" si="60"/>
        <v>0.424176484946627</v>
      </c>
    </row>
    <row r="3856" ht="15.75" customHeight="1" spans="1:9">
      <c r="A3856" s="3" t="s">
        <v>3873</v>
      </c>
      <c r="B3856" s="5">
        <v>45508</v>
      </c>
      <c r="C3856" s="4" t="s">
        <v>20</v>
      </c>
      <c r="D3856" s="6" t="s">
        <v>26</v>
      </c>
      <c r="E3856" s="3">
        <v>4874.06</v>
      </c>
      <c r="F3856" s="3">
        <v>47</v>
      </c>
      <c r="G3856" s="3">
        <v>27</v>
      </c>
      <c r="H3856" s="3">
        <v>1500.6</v>
      </c>
      <c r="I3856" s="1">
        <f t="shared" si="60"/>
        <v>0.307874749182406</v>
      </c>
    </row>
    <row r="3857" ht="15.75" customHeight="1" spans="1:9">
      <c r="A3857" s="3" t="s">
        <v>3874</v>
      </c>
      <c r="B3857" s="5">
        <v>45418</v>
      </c>
      <c r="C3857" s="4" t="s">
        <v>20</v>
      </c>
      <c r="D3857" s="6" t="s">
        <v>23</v>
      </c>
      <c r="E3857" s="3">
        <v>1099.19</v>
      </c>
      <c r="F3857" s="3">
        <v>3</v>
      </c>
      <c r="G3857" s="3">
        <v>20</v>
      </c>
      <c r="H3857" s="3">
        <v>1151.09</v>
      </c>
      <c r="I3857" s="1">
        <f t="shared" si="60"/>
        <v>1.04721658675934</v>
      </c>
    </row>
    <row r="3858" ht="15.75" customHeight="1" spans="1:9">
      <c r="A3858" s="3" t="s">
        <v>3875</v>
      </c>
      <c r="B3858" s="5">
        <v>45051</v>
      </c>
      <c r="C3858" s="4" t="s">
        <v>20</v>
      </c>
      <c r="D3858" s="6" t="s">
        <v>38</v>
      </c>
      <c r="E3858" s="3">
        <v>2023.47</v>
      </c>
      <c r="F3858" s="3">
        <v>29</v>
      </c>
      <c r="G3858" s="3">
        <v>33</v>
      </c>
      <c r="H3858" s="3">
        <v>1541.46</v>
      </c>
      <c r="I3858" s="1">
        <f t="shared" si="60"/>
        <v>0.761790389775979</v>
      </c>
    </row>
    <row r="3859" ht="15.75" customHeight="1" spans="1:9">
      <c r="A3859" s="3" t="s">
        <v>3876</v>
      </c>
      <c r="B3859" s="5">
        <v>45155</v>
      </c>
      <c r="C3859" s="4" t="s">
        <v>10</v>
      </c>
      <c r="D3859" s="6" t="s">
        <v>23</v>
      </c>
      <c r="E3859" s="3">
        <v>4348.43</v>
      </c>
      <c r="F3859" s="3">
        <v>34</v>
      </c>
      <c r="G3859" s="3">
        <v>16</v>
      </c>
      <c r="H3859" s="3">
        <v>1151.25</v>
      </c>
      <c r="I3859" s="1">
        <f t="shared" si="60"/>
        <v>0.264750726124141</v>
      </c>
    </row>
    <row r="3860" ht="15.75" customHeight="1" spans="1:9">
      <c r="A3860" s="3" t="s">
        <v>3877</v>
      </c>
      <c r="B3860" s="5">
        <v>44932</v>
      </c>
      <c r="C3860" s="4" t="s">
        <v>16</v>
      </c>
      <c r="D3860" s="6" t="s">
        <v>21</v>
      </c>
      <c r="E3860" s="3">
        <v>3822.62</v>
      </c>
      <c r="F3860" s="3">
        <v>39</v>
      </c>
      <c r="G3860" s="3">
        <v>42</v>
      </c>
      <c r="H3860" s="3">
        <v>262.08</v>
      </c>
      <c r="I3860" s="1">
        <f t="shared" si="60"/>
        <v>0.0685603068052801</v>
      </c>
    </row>
    <row r="3861" ht="15.75" customHeight="1" spans="1:9">
      <c r="A3861" s="3" t="s">
        <v>3878</v>
      </c>
      <c r="B3861" s="5">
        <v>45329</v>
      </c>
      <c r="C3861" s="4" t="s">
        <v>20</v>
      </c>
      <c r="D3861" s="6" t="s">
        <v>28</v>
      </c>
      <c r="E3861" s="3">
        <v>3874.7</v>
      </c>
      <c r="F3861" s="3">
        <v>24</v>
      </c>
      <c r="G3861" s="3">
        <v>33</v>
      </c>
      <c r="H3861" s="3">
        <v>1286</v>
      </c>
      <c r="I3861" s="1">
        <f t="shared" si="60"/>
        <v>0.331896662967456</v>
      </c>
    </row>
    <row r="3862" ht="15.75" customHeight="1" spans="1:9">
      <c r="A3862" s="3" t="s">
        <v>3879</v>
      </c>
      <c r="B3862" s="5">
        <v>44960</v>
      </c>
      <c r="C3862" s="4" t="s">
        <v>20</v>
      </c>
      <c r="D3862" s="6" t="s">
        <v>21</v>
      </c>
      <c r="E3862" s="3">
        <v>1262.06</v>
      </c>
      <c r="F3862" s="3">
        <v>46</v>
      </c>
      <c r="G3862" s="3">
        <v>36</v>
      </c>
      <c r="H3862" s="3">
        <v>1365.88</v>
      </c>
      <c r="I3862" s="1">
        <f t="shared" si="60"/>
        <v>1.08226233301111</v>
      </c>
    </row>
    <row r="3863" ht="15.75" customHeight="1" spans="1:9">
      <c r="A3863" s="3" t="s">
        <v>3880</v>
      </c>
      <c r="B3863" s="5">
        <v>45515</v>
      </c>
      <c r="C3863" s="4" t="s">
        <v>10</v>
      </c>
      <c r="D3863" s="6" t="s">
        <v>38</v>
      </c>
      <c r="E3863" s="3">
        <v>4971.02</v>
      </c>
      <c r="F3863" s="3">
        <v>20</v>
      </c>
      <c r="G3863" s="3">
        <v>18</v>
      </c>
      <c r="H3863" s="3">
        <v>1856.21</v>
      </c>
      <c r="I3863" s="1">
        <f t="shared" si="60"/>
        <v>0.373406262698601</v>
      </c>
    </row>
    <row r="3864" ht="15.75" customHeight="1" spans="1:9">
      <c r="A3864" s="3" t="s">
        <v>3881</v>
      </c>
      <c r="B3864" s="5">
        <v>45412</v>
      </c>
      <c r="C3864" s="4" t="s">
        <v>10</v>
      </c>
      <c r="D3864" s="6" t="s">
        <v>21</v>
      </c>
      <c r="E3864" s="3">
        <v>4949.17</v>
      </c>
      <c r="F3864" s="3">
        <v>45</v>
      </c>
      <c r="G3864" s="3">
        <v>16</v>
      </c>
      <c r="H3864" s="3">
        <v>580.12</v>
      </c>
      <c r="I3864" s="1">
        <f t="shared" si="60"/>
        <v>0.117215613931225</v>
      </c>
    </row>
    <row r="3865" ht="15.75" customHeight="1" spans="1:9">
      <c r="A3865" s="3" t="s">
        <v>3882</v>
      </c>
      <c r="B3865" s="5">
        <v>44991</v>
      </c>
      <c r="C3865" s="4" t="s">
        <v>16</v>
      </c>
      <c r="D3865" s="6" t="s">
        <v>28</v>
      </c>
      <c r="E3865" s="3">
        <v>1964.34</v>
      </c>
      <c r="F3865" s="3">
        <v>44</v>
      </c>
      <c r="G3865" s="3">
        <v>1</v>
      </c>
      <c r="H3865" s="3">
        <v>1236.54</v>
      </c>
      <c r="I3865" s="1">
        <f t="shared" si="60"/>
        <v>0.629493875805614</v>
      </c>
    </row>
    <row r="3866" ht="15.75" customHeight="1" spans="1:9">
      <c r="A3866" s="3" t="s">
        <v>3883</v>
      </c>
      <c r="B3866" s="5">
        <v>45048</v>
      </c>
      <c r="C3866" s="4" t="s">
        <v>20</v>
      </c>
      <c r="D3866" s="6" t="s">
        <v>21</v>
      </c>
      <c r="E3866" s="3">
        <v>1250.05</v>
      </c>
      <c r="F3866" s="3">
        <v>44</v>
      </c>
      <c r="G3866" s="3">
        <v>24</v>
      </c>
      <c r="H3866" s="3">
        <v>1782.89</v>
      </c>
      <c r="I3866" s="1">
        <f t="shared" si="60"/>
        <v>1.42625494980201</v>
      </c>
    </row>
    <row r="3867" ht="15.75" customHeight="1" spans="1:9">
      <c r="A3867" s="3" t="s">
        <v>3884</v>
      </c>
      <c r="B3867" s="5">
        <v>44944</v>
      </c>
      <c r="C3867" s="4" t="s">
        <v>20</v>
      </c>
      <c r="D3867" s="6" t="s">
        <v>26</v>
      </c>
      <c r="E3867" s="3">
        <v>1762.86</v>
      </c>
      <c r="F3867" s="3">
        <v>37</v>
      </c>
      <c r="G3867" s="3">
        <v>49</v>
      </c>
      <c r="H3867" s="3">
        <v>151.12</v>
      </c>
      <c r="I3867" s="1">
        <f t="shared" si="60"/>
        <v>0.0857243343203658</v>
      </c>
    </row>
    <row r="3868" ht="15.75" customHeight="1" spans="1:9">
      <c r="A3868" s="3" t="s">
        <v>3885</v>
      </c>
      <c r="B3868" s="5">
        <v>44928</v>
      </c>
      <c r="C3868" s="4" t="s">
        <v>16</v>
      </c>
      <c r="D3868" s="6" t="s">
        <v>21</v>
      </c>
      <c r="E3868" s="3">
        <v>4934.91</v>
      </c>
      <c r="F3868" s="3">
        <v>37</v>
      </c>
      <c r="G3868" s="3">
        <v>45</v>
      </c>
      <c r="H3868" s="3">
        <v>1762.25</v>
      </c>
      <c r="I3868" s="1">
        <f t="shared" si="60"/>
        <v>0.357098711020059</v>
      </c>
    </row>
    <row r="3869" ht="15.75" customHeight="1" spans="1:9">
      <c r="A3869" s="3" t="s">
        <v>3886</v>
      </c>
      <c r="B3869" s="5">
        <v>45375</v>
      </c>
      <c r="C3869" s="4" t="s">
        <v>20</v>
      </c>
      <c r="D3869" s="6" t="s">
        <v>23</v>
      </c>
      <c r="E3869" s="3">
        <v>2044.12</v>
      </c>
      <c r="F3869" s="3">
        <v>6</v>
      </c>
      <c r="G3869" s="3">
        <v>46</v>
      </c>
      <c r="H3869" s="3">
        <v>1211.55</v>
      </c>
      <c r="I3869" s="1">
        <f t="shared" si="60"/>
        <v>0.592700037179813</v>
      </c>
    </row>
    <row r="3870" ht="15.75" customHeight="1" spans="1:9">
      <c r="A3870" s="3" t="s">
        <v>3887</v>
      </c>
      <c r="B3870" s="5">
        <v>45472</v>
      </c>
      <c r="C3870" s="4" t="s">
        <v>13</v>
      </c>
      <c r="D3870" s="6" t="s">
        <v>21</v>
      </c>
      <c r="E3870" s="3">
        <v>622.22</v>
      </c>
      <c r="F3870" s="3">
        <v>43</v>
      </c>
      <c r="G3870" s="3">
        <v>14</v>
      </c>
      <c r="H3870" s="3">
        <v>1674.34</v>
      </c>
      <c r="I3870" s="1">
        <f t="shared" si="60"/>
        <v>2.69091318183279</v>
      </c>
    </row>
    <row r="3871" ht="15.75" customHeight="1" spans="1:9">
      <c r="A3871" s="3" t="s">
        <v>3888</v>
      </c>
      <c r="B3871" s="5">
        <v>45052</v>
      </c>
      <c r="C3871" s="4" t="s">
        <v>10</v>
      </c>
      <c r="D3871" s="6" t="s">
        <v>26</v>
      </c>
      <c r="E3871" s="3">
        <v>4245.68</v>
      </c>
      <c r="F3871" s="3">
        <v>35</v>
      </c>
      <c r="G3871" s="3">
        <v>43</v>
      </c>
      <c r="H3871" s="3">
        <v>779.45</v>
      </c>
      <c r="I3871" s="1">
        <f t="shared" si="60"/>
        <v>0.183586610389855</v>
      </c>
    </row>
    <row r="3872" ht="15.75" customHeight="1" spans="1:9">
      <c r="A3872" s="3" t="s">
        <v>3889</v>
      </c>
      <c r="B3872" s="5">
        <v>45149</v>
      </c>
      <c r="C3872" s="4" t="s">
        <v>20</v>
      </c>
      <c r="D3872" s="6" t="s">
        <v>23</v>
      </c>
      <c r="E3872" s="3">
        <v>1438.86</v>
      </c>
      <c r="F3872" s="3">
        <v>46</v>
      </c>
      <c r="G3872" s="3">
        <v>26</v>
      </c>
      <c r="H3872" s="3">
        <v>1164.81</v>
      </c>
      <c r="I3872" s="1">
        <f t="shared" si="60"/>
        <v>0.809536716567282</v>
      </c>
    </row>
    <row r="3873" ht="15.75" customHeight="1" spans="1:9">
      <c r="A3873" s="3" t="s">
        <v>3890</v>
      </c>
      <c r="B3873" s="5">
        <v>44939</v>
      </c>
      <c r="C3873" s="4" t="s">
        <v>20</v>
      </c>
      <c r="D3873" s="6" t="s">
        <v>38</v>
      </c>
      <c r="E3873" s="3">
        <v>1434.83</v>
      </c>
      <c r="F3873" s="3">
        <v>4</v>
      </c>
      <c r="G3873" s="3">
        <v>46</v>
      </c>
      <c r="H3873" s="3">
        <v>922.04</v>
      </c>
      <c r="I3873" s="1">
        <f t="shared" si="60"/>
        <v>0.642612713701275</v>
      </c>
    </row>
    <row r="3874" ht="15.75" customHeight="1" spans="1:9">
      <c r="A3874" s="3" t="s">
        <v>3891</v>
      </c>
      <c r="B3874" s="5">
        <v>44982</v>
      </c>
      <c r="C3874" s="4" t="s">
        <v>13</v>
      </c>
      <c r="D3874" s="6" t="s">
        <v>21</v>
      </c>
      <c r="E3874" s="3">
        <v>4030.63</v>
      </c>
      <c r="F3874" s="3">
        <v>21</v>
      </c>
      <c r="G3874" s="3">
        <v>17</v>
      </c>
      <c r="H3874" s="3">
        <v>348.15</v>
      </c>
      <c r="I3874" s="1">
        <f t="shared" si="60"/>
        <v>0.0863760752041244</v>
      </c>
    </row>
    <row r="3875" ht="15.75" customHeight="1" spans="1:9">
      <c r="A3875" s="3" t="s">
        <v>3892</v>
      </c>
      <c r="B3875" s="5">
        <v>45438</v>
      </c>
      <c r="C3875" s="4" t="s">
        <v>10</v>
      </c>
      <c r="D3875" s="6" t="s">
        <v>28</v>
      </c>
      <c r="E3875" s="3">
        <v>3101.82</v>
      </c>
      <c r="F3875" s="3">
        <v>35</v>
      </c>
      <c r="G3875" s="3">
        <v>8</v>
      </c>
      <c r="H3875" s="3">
        <v>800.42</v>
      </c>
      <c r="I3875" s="1">
        <f t="shared" si="60"/>
        <v>0.258048500557737</v>
      </c>
    </row>
    <row r="3876" ht="15.75" customHeight="1" spans="1:9">
      <c r="A3876" s="3" t="s">
        <v>3893</v>
      </c>
      <c r="B3876" s="5">
        <v>45601</v>
      </c>
      <c r="C3876" s="4" t="s">
        <v>16</v>
      </c>
      <c r="D3876" s="6" t="s">
        <v>26</v>
      </c>
      <c r="E3876" s="3">
        <v>4661.75</v>
      </c>
      <c r="F3876" s="3">
        <v>17</v>
      </c>
      <c r="G3876" s="3">
        <v>24</v>
      </c>
      <c r="H3876" s="3">
        <v>1511.39</v>
      </c>
      <c r="I3876" s="1">
        <f t="shared" si="60"/>
        <v>0.324210865018502</v>
      </c>
    </row>
    <row r="3877" ht="15.75" customHeight="1" spans="1:9">
      <c r="A3877" s="3" t="s">
        <v>3894</v>
      </c>
      <c r="B3877" s="5">
        <v>45332</v>
      </c>
      <c r="C3877" s="4" t="s">
        <v>10</v>
      </c>
      <c r="D3877" s="6" t="s">
        <v>38</v>
      </c>
      <c r="E3877" s="3">
        <v>3372.36</v>
      </c>
      <c r="F3877" s="3">
        <v>7</v>
      </c>
      <c r="G3877" s="3">
        <v>4</v>
      </c>
      <c r="H3877" s="3">
        <v>171.5</v>
      </c>
      <c r="I3877" s="1">
        <f t="shared" si="60"/>
        <v>0.0508545944086634</v>
      </c>
    </row>
    <row r="3878" ht="15.75" customHeight="1" spans="1:9">
      <c r="A3878" s="3" t="s">
        <v>3895</v>
      </c>
      <c r="B3878" s="5">
        <v>45434</v>
      </c>
      <c r="C3878" s="4" t="s">
        <v>16</v>
      </c>
      <c r="D3878" s="6" t="s">
        <v>23</v>
      </c>
      <c r="E3878" s="3">
        <v>4051.66</v>
      </c>
      <c r="F3878" s="3">
        <v>29</v>
      </c>
      <c r="G3878" s="3">
        <v>22</v>
      </c>
      <c r="H3878" s="3">
        <v>1822.99</v>
      </c>
      <c r="I3878" s="1">
        <f t="shared" si="60"/>
        <v>0.44993656920867</v>
      </c>
    </row>
    <row r="3879" ht="15.75" customHeight="1" spans="1:9">
      <c r="A3879" s="3" t="s">
        <v>3896</v>
      </c>
      <c r="B3879" s="5">
        <v>45012</v>
      </c>
      <c r="C3879" s="4" t="s">
        <v>10</v>
      </c>
      <c r="D3879" s="6" t="s">
        <v>28</v>
      </c>
      <c r="E3879" s="3">
        <v>3650.79</v>
      </c>
      <c r="F3879" s="3">
        <v>12</v>
      </c>
      <c r="G3879" s="3">
        <v>3</v>
      </c>
      <c r="H3879" s="3">
        <v>1911.39</v>
      </c>
      <c r="I3879" s="1">
        <f t="shared" si="60"/>
        <v>0.523555175729089</v>
      </c>
    </row>
    <row r="3880" ht="15.75" customHeight="1" spans="1:9">
      <c r="A3880" s="3" t="s">
        <v>3897</v>
      </c>
      <c r="B3880" s="5">
        <v>45055</v>
      </c>
      <c r="C3880" s="4" t="s">
        <v>13</v>
      </c>
      <c r="D3880" s="6" t="s">
        <v>38</v>
      </c>
      <c r="E3880" s="3">
        <v>4166.96</v>
      </c>
      <c r="F3880" s="3">
        <v>34</v>
      </c>
      <c r="G3880" s="3">
        <v>9</v>
      </c>
      <c r="H3880" s="3">
        <v>1764.24</v>
      </c>
      <c r="I3880" s="1">
        <f t="shared" si="60"/>
        <v>0.423387793499338</v>
      </c>
    </row>
    <row r="3881" ht="15.75" customHeight="1" spans="1:9">
      <c r="A3881" s="3" t="s">
        <v>3898</v>
      </c>
      <c r="B3881" s="5">
        <v>45133</v>
      </c>
      <c r="C3881" s="4" t="s">
        <v>20</v>
      </c>
      <c r="D3881" s="6" t="s">
        <v>28</v>
      </c>
      <c r="E3881" s="3">
        <v>853.52</v>
      </c>
      <c r="F3881" s="3">
        <v>35</v>
      </c>
      <c r="G3881" s="3">
        <v>23</v>
      </c>
      <c r="H3881" s="3">
        <v>193.82</v>
      </c>
      <c r="I3881" s="1">
        <f t="shared" si="60"/>
        <v>0.227083138063549</v>
      </c>
    </row>
    <row r="3882" ht="15.75" customHeight="1" spans="1:9">
      <c r="A3882" s="3" t="s">
        <v>3899</v>
      </c>
      <c r="B3882" s="5">
        <v>45199</v>
      </c>
      <c r="C3882" s="4" t="s">
        <v>13</v>
      </c>
      <c r="D3882" s="6" t="s">
        <v>28</v>
      </c>
      <c r="E3882" s="3">
        <v>4733.06</v>
      </c>
      <c r="F3882" s="3">
        <v>19</v>
      </c>
      <c r="G3882" s="3">
        <v>8</v>
      </c>
      <c r="H3882" s="3">
        <v>559.52</v>
      </c>
      <c r="I3882" s="1">
        <f t="shared" si="60"/>
        <v>0.118215277220234</v>
      </c>
    </row>
    <row r="3883" ht="15.75" customHeight="1" spans="1:9">
      <c r="A3883" s="3" t="s">
        <v>3900</v>
      </c>
      <c r="B3883" s="5">
        <v>45026</v>
      </c>
      <c r="C3883" s="4" t="s">
        <v>16</v>
      </c>
      <c r="D3883" s="6" t="s">
        <v>21</v>
      </c>
      <c r="E3883" s="3">
        <v>1572.85</v>
      </c>
      <c r="F3883" s="3">
        <v>40</v>
      </c>
      <c r="G3883" s="3">
        <v>45</v>
      </c>
      <c r="H3883" s="3">
        <v>1915.33</v>
      </c>
      <c r="I3883" s="1">
        <f t="shared" si="60"/>
        <v>1.21774485806021</v>
      </c>
    </row>
    <row r="3884" ht="15.75" customHeight="1" spans="1:9">
      <c r="A3884" s="3" t="s">
        <v>3901</v>
      </c>
      <c r="B3884" s="5">
        <v>44927</v>
      </c>
      <c r="C3884" s="4" t="s">
        <v>20</v>
      </c>
      <c r="D3884" s="6" t="s">
        <v>26</v>
      </c>
      <c r="E3884" s="3">
        <v>1643.33</v>
      </c>
      <c r="F3884" s="3">
        <v>40</v>
      </c>
      <c r="G3884" s="3">
        <v>43</v>
      </c>
      <c r="H3884" s="3">
        <v>1690.41</v>
      </c>
      <c r="I3884" s="1">
        <f t="shared" si="60"/>
        <v>1.02864914533295</v>
      </c>
    </row>
    <row r="3885" ht="15.75" customHeight="1" spans="1:9">
      <c r="A3885" s="3" t="s">
        <v>3902</v>
      </c>
      <c r="B3885" s="5">
        <v>45215</v>
      </c>
      <c r="C3885" s="4" t="s">
        <v>16</v>
      </c>
      <c r="D3885" s="6" t="s">
        <v>28</v>
      </c>
      <c r="E3885" s="3">
        <v>101.94</v>
      </c>
      <c r="F3885" s="3">
        <v>8</v>
      </c>
      <c r="G3885" s="3">
        <v>31</v>
      </c>
      <c r="H3885" s="3">
        <v>1933.01</v>
      </c>
      <c r="I3885" s="1">
        <f t="shared" si="60"/>
        <v>18.9622326858937</v>
      </c>
    </row>
    <row r="3886" ht="15.75" customHeight="1" spans="1:9">
      <c r="A3886" s="3" t="s">
        <v>3903</v>
      </c>
      <c r="B3886" s="5">
        <v>45468</v>
      </c>
      <c r="C3886" s="4" t="s">
        <v>16</v>
      </c>
      <c r="D3886" s="6" t="s">
        <v>38</v>
      </c>
      <c r="E3886" s="3">
        <v>1519.64</v>
      </c>
      <c r="F3886" s="3">
        <v>50</v>
      </c>
      <c r="G3886" s="3">
        <v>41</v>
      </c>
      <c r="H3886" s="3">
        <v>123.16</v>
      </c>
      <c r="I3886" s="1">
        <f t="shared" si="60"/>
        <v>0.0810455107788687</v>
      </c>
    </row>
    <row r="3887" ht="15.75" customHeight="1" spans="1:9">
      <c r="A3887" s="3" t="s">
        <v>3904</v>
      </c>
      <c r="B3887" s="5">
        <v>45050</v>
      </c>
      <c r="C3887" s="4" t="s">
        <v>16</v>
      </c>
      <c r="D3887" s="6" t="s">
        <v>26</v>
      </c>
      <c r="E3887" s="3">
        <v>2930.03</v>
      </c>
      <c r="F3887" s="3">
        <v>16</v>
      </c>
      <c r="G3887" s="3">
        <v>43</v>
      </c>
      <c r="H3887" s="3">
        <v>1869.11</v>
      </c>
      <c r="I3887" s="1">
        <f t="shared" si="60"/>
        <v>0.637914970153889</v>
      </c>
    </row>
    <row r="3888" ht="15.75" customHeight="1" spans="1:9">
      <c r="A3888" s="3" t="s">
        <v>3905</v>
      </c>
      <c r="B3888" s="5">
        <v>45501</v>
      </c>
      <c r="C3888" s="4" t="s">
        <v>16</v>
      </c>
      <c r="D3888" s="6" t="s">
        <v>21</v>
      </c>
      <c r="E3888" s="3">
        <v>3254.94</v>
      </c>
      <c r="F3888" s="3">
        <v>16</v>
      </c>
      <c r="G3888" s="3">
        <v>26</v>
      </c>
      <c r="H3888" s="3">
        <v>991.57</v>
      </c>
      <c r="I3888" s="1">
        <f t="shared" si="60"/>
        <v>0.304635415706588</v>
      </c>
    </row>
    <row r="3889" ht="15.75" customHeight="1" spans="1:9">
      <c r="A3889" s="3" t="s">
        <v>3906</v>
      </c>
      <c r="B3889" s="5">
        <v>45351</v>
      </c>
      <c r="C3889" s="4" t="s">
        <v>13</v>
      </c>
      <c r="D3889" s="6" t="s">
        <v>28</v>
      </c>
      <c r="E3889" s="3">
        <v>2558.65</v>
      </c>
      <c r="F3889" s="3">
        <v>10</v>
      </c>
      <c r="G3889" s="3">
        <v>15</v>
      </c>
      <c r="H3889" s="3">
        <v>1147.36</v>
      </c>
      <c r="I3889" s="1">
        <f t="shared" si="60"/>
        <v>0.448423973579817</v>
      </c>
    </row>
    <row r="3890" ht="15.75" customHeight="1" spans="1:9">
      <c r="A3890" s="3" t="s">
        <v>3907</v>
      </c>
      <c r="B3890" s="5">
        <v>45098</v>
      </c>
      <c r="C3890" s="4" t="s">
        <v>16</v>
      </c>
      <c r="D3890" s="6" t="s">
        <v>21</v>
      </c>
      <c r="E3890" s="3">
        <v>4778.66</v>
      </c>
      <c r="F3890" s="3">
        <v>25</v>
      </c>
      <c r="G3890" s="3">
        <v>24</v>
      </c>
      <c r="H3890" s="3">
        <v>1633.91</v>
      </c>
      <c r="I3890" s="1">
        <f t="shared" si="60"/>
        <v>0.341918027229391</v>
      </c>
    </row>
    <row r="3891" ht="15.75" customHeight="1" spans="1:9">
      <c r="A3891" s="3" t="s">
        <v>3908</v>
      </c>
      <c r="B3891" s="5">
        <v>45365</v>
      </c>
      <c r="C3891" s="4" t="s">
        <v>20</v>
      </c>
      <c r="D3891" s="6" t="s">
        <v>26</v>
      </c>
      <c r="E3891" s="3">
        <v>2954.41</v>
      </c>
      <c r="F3891" s="3">
        <v>44</v>
      </c>
      <c r="G3891" s="3">
        <v>13</v>
      </c>
      <c r="H3891" s="3">
        <v>736.04</v>
      </c>
      <c r="I3891" s="1">
        <f t="shared" si="60"/>
        <v>0.249132652543147</v>
      </c>
    </row>
    <row r="3892" ht="15.75" customHeight="1" spans="1:9">
      <c r="A3892" s="3" t="s">
        <v>3909</v>
      </c>
      <c r="B3892" s="5">
        <v>45080</v>
      </c>
      <c r="C3892" s="4" t="s">
        <v>10</v>
      </c>
      <c r="D3892" s="6" t="s">
        <v>26</v>
      </c>
      <c r="E3892" s="3">
        <v>992.57</v>
      </c>
      <c r="F3892" s="3">
        <v>30</v>
      </c>
      <c r="G3892" s="3">
        <v>13</v>
      </c>
      <c r="H3892" s="3">
        <v>72</v>
      </c>
      <c r="I3892" s="1">
        <f t="shared" si="60"/>
        <v>0.0725389645062817</v>
      </c>
    </row>
    <row r="3893" ht="15.75" customHeight="1" spans="1:9">
      <c r="A3893" s="3" t="s">
        <v>3910</v>
      </c>
      <c r="B3893" s="5">
        <v>45128</v>
      </c>
      <c r="C3893" s="4" t="s">
        <v>20</v>
      </c>
      <c r="D3893" s="6" t="s">
        <v>28</v>
      </c>
      <c r="E3893" s="3">
        <v>2658.89</v>
      </c>
      <c r="F3893" s="3">
        <v>25</v>
      </c>
      <c r="G3893" s="3">
        <v>10</v>
      </c>
      <c r="H3893" s="3">
        <v>1748.42</v>
      </c>
      <c r="I3893" s="1">
        <f t="shared" si="60"/>
        <v>0.657575153541516</v>
      </c>
    </row>
    <row r="3894" ht="15.75" customHeight="1" spans="1:9">
      <c r="A3894" s="3" t="s">
        <v>3911</v>
      </c>
      <c r="B3894" s="5">
        <v>45572</v>
      </c>
      <c r="C3894" s="4" t="s">
        <v>10</v>
      </c>
      <c r="D3894" s="6" t="s">
        <v>26</v>
      </c>
      <c r="E3894" s="3">
        <v>4088.94</v>
      </c>
      <c r="F3894" s="3">
        <v>44</v>
      </c>
      <c r="G3894" s="3">
        <v>2</v>
      </c>
      <c r="H3894" s="3">
        <v>442.6</v>
      </c>
      <c r="I3894" s="1">
        <f t="shared" si="60"/>
        <v>0.108243212177239</v>
      </c>
    </row>
    <row r="3895" ht="15.75" customHeight="1" spans="1:9">
      <c r="A3895" s="3" t="s">
        <v>3912</v>
      </c>
      <c r="B3895" s="5">
        <v>45086</v>
      </c>
      <c r="C3895" s="4" t="s">
        <v>20</v>
      </c>
      <c r="D3895" s="6" t="s">
        <v>28</v>
      </c>
      <c r="E3895" s="3">
        <v>3604.22</v>
      </c>
      <c r="F3895" s="3">
        <v>17</v>
      </c>
      <c r="G3895" s="3">
        <v>4</v>
      </c>
      <c r="H3895" s="3">
        <v>1587.18</v>
      </c>
      <c r="I3895" s="1">
        <f t="shared" si="60"/>
        <v>0.440367125203234</v>
      </c>
    </row>
    <row r="3896" ht="15.75" customHeight="1" spans="1:9">
      <c r="A3896" s="3" t="s">
        <v>3913</v>
      </c>
      <c r="B3896" s="5">
        <v>45323</v>
      </c>
      <c r="C3896" s="4" t="s">
        <v>10</v>
      </c>
      <c r="D3896" s="6" t="s">
        <v>38</v>
      </c>
      <c r="E3896" s="3">
        <v>4812.18</v>
      </c>
      <c r="F3896" s="3">
        <v>9</v>
      </c>
      <c r="G3896" s="3">
        <v>42</v>
      </c>
      <c r="H3896" s="3">
        <v>847.56</v>
      </c>
      <c r="I3896" s="1">
        <f t="shared" si="60"/>
        <v>0.176128075009663</v>
      </c>
    </row>
    <row r="3897" ht="15.75" customHeight="1" spans="1:9">
      <c r="A3897" s="3" t="s">
        <v>3914</v>
      </c>
      <c r="B3897" s="5">
        <v>45186</v>
      </c>
      <c r="C3897" s="4" t="s">
        <v>16</v>
      </c>
      <c r="D3897" s="6" t="s">
        <v>21</v>
      </c>
      <c r="E3897" s="3">
        <v>721.44</v>
      </c>
      <c r="F3897" s="3">
        <v>30</v>
      </c>
      <c r="G3897" s="3">
        <v>31</v>
      </c>
      <c r="H3897" s="3">
        <v>1233.51</v>
      </c>
      <c r="I3897" s="1">
        <f t="shared" si="60"/>
        <v>1.70978875582169</v>
      </c>
    </row>
    <row r="3898" ht="15.75" customHeight="1" spans="1:9">
      <c r="A3898" s="3" t="s">
        <v>3915</v>
      </c>
      <c r="B3898" s="5">
        <v>45442</v>
      </c>
      <c r="C3898" s="4" t="s">
        <v>20</v>
      </c>
      <c r="D3898" s="6" t="s">
        <v>21</v>
      </c>
      <c r="E3898" s="3">
        <v>1318.51</v>
      </c>
      <c r="F3898" s="3">
        <v>42</v>
      </c>
      <c r="G3898" s="3">
        <v>45</v>
      </c>
      <c r="H3898" s="3">
        <v>924.25</v>
      </c>
      <c r="I3898" s="1">
        <f t="shared" si="60"/>
        <v>0.700980652403091</v>
      </c>
    </row>
    <row r="3899" ht="15.75" customHeight="1" spans="1:9">
      <c r="A3899" s="3" t="s">
        <v>3916</v>
      </c>
      <c r="B3899" s="5">
        <v>45376</v>
      </c>
      <c r="C3899" s="4" t="s">
        <v>16</v>
      </c>
      <c r="D3899" s="6" t="s">
        <v>26</v>
      </c>
      <c r="E3899" s="3">
        <v>1744.85</v>
      </c>
      <c r="F3899" s="3">
        <v>47</v>
      </c>
      <c r="G3899" s="3">
        <v>27</v>
      </c>
      <c r="H3899" s="3">
        <v>1922.61</v>
      </c>
      <c r="I3899" s="1">
        <f t="shared" si="60"/>
        <v>1.10187695217354</v>
      </c>
    </row>
    <row r="3900" ht="15.75" customHeight="1" spans="1:9">
      <c r="A3900" s="3" t="s">
        <v>3917</v>
      </c>
      <c r="B3900" s="5">
        <v>44992</v>
      </c>
      <c r="C3900" s="4" t="s">
        <v>13</v>
      </c>
      <c r="D3900" s="6" t="s">
        <v>26</v>
      </c>
      <c r="E3900" s="3">
        <v>1345.04</v>
      </c>
      <c r="F3900" s="3">
        <v>50</v>
      </c>
      <c r="G3900" s="3">
        <v>24</v>
      </c>
      <c r="H3900" s="3">
        <v>1861.92</v>
      </c>
      <c r="I3900" s="1">
        <f t="shared" si="60"/>
        <v>1.38428596919051</v>
      </c>
    </row>
    <row r="3901" ht="15.75" customHeight="1" spans="1:9">
      <c r="A3901" s="3" t="s">
        <v>3918</v>
      </c>
      <c r="B3901" s="5">
        <v>45339</v>
      </c>
      <c r="C3901" s="4" t="s">
        <v>20</v>
      </c>
      <c r="D3901" s="6" t="s">
        <v>21</v>
      </c>
      <c r="E3901" s="3">
        <v>1308.86</v>
      </c>
      <c r="F3901" s="3">
        <v>8</v>
      </c>
      <c r="G3901" s="3">
        <v>18</v>
      </c>
      <c r="H3901" s="3">
        <v>632.6</v>
      </c>
      <c r="I3901" s="1">
        <f t="shared" si="60"/>
        <v>0.483321363629418</v>
      </c>
    </row>
    <row r="3902" ht="15.75" customHeight="1" spans="1:9">
      <c r="A3902" s="3" t="s">
        <v>3919</v>
      </c>
      <c r="B3902" s="5">
        <v>45285</v>
      </c>
      <c r="C3902" s="4" t="s">
        <v>16</v>
      </c>
      <c r="D3902" s="6" t="s">
        <v>28</v>
      </c>
      <c r="E3902" s="3">
        <v>3406.19</v>
      </c>
      <c r="F3902" s="3">
        <v>34</v>
      </c>
      <c r="G3902" s="3">
        <v>42</v>
      </c>
      <c r="H3902" s="3">
        <v>1665.37</v>
      </c>
      <c r="I3902" s="1">
        <f t="shared" si="60"/>
        <v>0.488924575552156</v>
      </c>
    </row>
    <row r="3903" ht="15.75" customHeight="1" spans="1:9">
      <c r="A3903" s="3" t="s">
        <v>3920</v>
      </c>
      <c r="B3903" s="5">
        <v>45444</v>
      </c>
      <c r="C3903" s="4" t="s">
        <v>16</v>
      </c>
      <c r="D3903" s="6" t="s">
        <v>28</v>
      </c>
      <c r="E3903" s="3">
        <v>2460.02</v>
      </c>
      <c r="F3903" s="3">
        <v>38</v>
      </c>
      <c r="G3903" s="3">
        <v>18</v>
      </c>
      <c r="H3903" s="3">
        <v>1863.97</v>
      </c>
      <c r="I3903" s="1">
        <f t="shared" si="60"/>
        <v>0.757705221908765</v>
      </c>
    </row>
    <row r="3904" ht="15.75" customHeight="1" spans="1:9">
      <c r="A3904" s="3" t="s">
        <v>3921</v>
      </c>
      <c r="B3904" s="5">
        <v>45548</v>
      </c>
      <c r="C3904" s="4" t="s">
        <v>13</v>
      </c>
      <c r="D3904" s="6" t="s">
        <v>28</v>
      </c>
      <c r="E3904" s="3">
        <v>4730.14</v>
      </c>
      <c r="F3904" s="3">
        <v>15</v>
      </c>
      <c r="G3904" s="3">
        <v>25</v>
      </c>
      <c r="H3904" s="3">
        <v>721.16</v>
      </c>
      <c r="I3904" s="1">
        <f t="shared" si="60"/>
        <v>0.152460603703062</v>
      </c>
    </row>
    <row r="3905" ht="15.75" customHeight="1" spans="1:9">
      <c r="A3905" s="3" t="s">
        <v>3922</v>
      </c>
      <c r="B3905" s="5">
        <v>45543</v>
      </c>
      <c r="C3905" s="4" t="s">
        <v>10</v>
      </c>
      <c r="D3905" s="6" t="s">
        <v>28</v>
      </c>
      <c r="E3905" s="3">
        <v>451</v>
      </c>
      <c r="F3905" s="3">
        <v>23</v>
      </c>
      <c r="G3905" s="3">
        <v>26</v>
      </c>
      <c r="H3905" s="3">
        <v>1950.23</v>
      </c>
      <c r="I3905" s="1">
        <f t="shared" si="60"/>
        <v>4.32423503325942</v>
      </c>
    </row>
    <row r="3906" ht="15.75" customHeight="1" spans="1:9">
      <c r="A3906" s="3" t="s">
        <v>3923</v>
      </c>
      <c r="B3906" s="5">
        <v>45584</v>
      </c>
      <c r="C3906" s="4" t="s">
        <v>20</v>
      </c>
      <c r="D3906" s="6" t="s">
        <v>38</v>
      </c>
      <c r="E3906" s="3">
        <v>1056.61</v>
      </c>
      <c r="F3906" s="3">
        <v>1</v>
      </c>
      <c r="G3906" s="3">
        <v>8</v>
      </c>
      <c r="H3906" s="3">
        <v>705.75</v>
      </c>
      <c r="I3906" s="1">
        <f t="shared" si="60"/>
        <v>0.667938028222334</v>
      </c>
    </row>
    <row r="3907" ht="15.75" customHeight="1" spans="1:9">
      <c r="A3907" s="3" t="s">
        <v>3924</v>
      </c>
      <c r="B3907" s="5">
        <v>45528</v>
      </c>
      <c r="C3907" s="4" t="s">
        <v>13</v>
      </c>
      <c r="D3907" s="6" t="s">
        <v>38</v>
      </c>
      <c r="E3907" s="3">
        <v>2215.52</v>
      </c>
      <c r="F3907" s="3">
        <v>37</v>
      </c>
      <c r="G3907" s="3">
        <v>12</v>
      </c>
      <c r="H3907" s="3">
        <v>1571.29</v>
      </c>
      <c r="I3907" s="1">
        <f t="shared" ref="I3907:I3970" si="61">H3907/E3907</f>
        <v>0.709219506030187</v>
      </c>
    </row>
    <row r="3908" ht="15.75" customHeight="1" spans="1:9">
      <c r="A3908" s="3" t="s">
        <v>3925</v>
      </c>
      <c r="B3908" s="5">
        <v>45159</v>
      </c>
      <c r="C3908" s="4" t="s">
        <v>10</v>
      </c>
      <c r="D3908" s="6" t="s">
        <v>28</v>
      </c>
      <c r="E3908" s="3">
        <v>439.95</v>
      </c>
      <c r="F3908" s="3">
        <v>15</v>
      </c>
      <c r="G3908" s="3">
        <v>16</v>
      </c>
      <c r="H3908" s="3">
        <v>1768.28</v>
      </c>
      <c r="I3908" s="1">
        <f t="shared" si="61"/>
        <v>4.01927491760427</v>
      </c>
    </row>
    <row r="3909" ht="15.75" customHeight="1" spans="1:9">
      <c r="A3909" s="3" t="s">
        <v>3926</v>
      </c>
      <c r="B3909" s="5">
        <v>45435</v>
      </c>
      <c r="C3909" s="4" t="s">
        <v>20</v>
      </c>
      <c r="D3909" s="6" t="s">
        <v>23</v>
      </c>
      <c r="E3909" s="3">
        <v>770.52</v>
      </c>
      <c r="F3909" s="3">
        <v>24</v>
      </c>
      <c r="G3909" s="3">
        <v>40</v>
      </c>
      <c r="H3909" s="3">
        <v>1743.43</v>
      </c>
      <c r="I3909" s="1">
        <f t="shared" si="61"/>
        <v>2.26266677049265</v>
      </c>
    </row>
    <row r="3910" ht="15.75" customHeight="1" spans="1:9">
      <c r="A3910" s="3" t="s">
        <v>3927</v>
      </c>
      <c r="B3910" s="5">
        <v>44943</v>
      </c>
      <c r="C3910" s="4" t="s">
        <v>13</v>
      </c>
      <c r="D3910" s="6" t="s">
        <v>28</v>
      </c>
      <c r="E3910" s="3">
        <v>2543.53</v>
      </c>
      <c r="F3910" s="3">
        <v>34</v>
      </c>
      <c r="G3910" s="3">
        <v>24</v>
      </c>
      <c r="H3910" s="3">
        <v>1817.91</v>
      </c>
      <c r="I3910" s="1">
        <f t="shared" si="61"/>
        <v>0.714719307419217</v>
      </c>
    </row>
    <row r="3911" ht="15.75" customHeight="1" spans="1:9">
      <c r="A3911" s="3" t="s">
        <v>3928</v>
      </c>
      <c r="B3911" s="5">
        <v>45005</v>
      </c>
      <c r="C3911" s="4" t="s">
        <v>20</v>
      </c>
      <c r="D3911" s="6" t="s">
        <v>28</v>
      </c>
      <c r="E3911" s="3">
        <v>3701.98</v>
      </c>
      <c r="F3911" s="3">
        <v>39</v>
      </c>
      <c r="G3911" s="3">
        <v>36</v>
      </c>
      <c r="H3911" s="3">
        <v>1764.73</v>
      </c>
      <c r="I3911" s="1">
        <f t="shared" si="61"/>
        <v>0.47669895569398</v>
      </c>
    </row>
    <row r="3912" ht="15.75" customHeight="1" spans="1:9">
      <c r="A3912" s="3" t="s">
        <v>3929</v>
      </c>
      <c r="B3912" s="5">
        <v>45507</v>
      </c>
      <c r="C3912" s="4" t="s">
        <v>20</v>
      </c>
      <c r="D3912" s="6" t="s">
        <v>26</v>
      </c>
      <c r="E3912" s="3">
        <v>2620.03</v>
      </c>
      <c r="F3912" s="3">
        <v>38</v>
      </c>
      <c r="G3912" s="3">
        <v>34</v>
      </c>
      <c r="H3912" s="3">
        <v>1440.88</v>
      </c>
      <c r="I3912" s="1">
        <f t="shared" si="61"/>
        <v>0.549947901359908</v>
      </c>
    </row>
    <row r="3913" ht="15.75" customHeight="1" spans="1:9">
      <c r="A3913" s="3" t="s">
        <v>3930</v>
      </c>
      <c r="B3913" s="5">
        <v>44899</v>
      </c>
      <c r="C3913" s="4" t="s">
        <v>20</v>
      </c>
      <c r="D3913" s="6" t="s">
        <v>38</v>
      </c>
      <c r="E3913" s="3">
        <v>3009.43</v>
      </c>
      <c r="F3913" s="3">
        <v>36</v>
      </c>
      <c r="G3913" s="3">
        <v>35</v>
      </c>
      <c r="H3913" s="3">
        <v>1662.47</v>
      </c>
      <c r="I3913" s="1">
        <f t="shared" si="61"/>
        <v>0.552420225757037</v>
      </c>
    </row>
    <row r="3914" ht="15.75" customHeight="1" spans="1:9">
      <c r="A3914" s="3" t="s">
        <v>3931</v>
      </c>
      <c r="B3914" s="5">
        <v>45504</v>
      </c>
      <c r="C3914" s="4" t="s">
        <v>13</v>
      </c>
      <c r="D3914" s="6" t="s">
        <v>21</v>
      </c>
      <c r="E3914" s="3">
        <v>2104.66</v>
      </c>
      <c r="F3914" s="3">
        <v>3</v>
      </c>
      <c r="G3914" s="3">
        <v>24</v>
      </c>
      <c r="H3914" s="3">
        <v>1370.92</v>
      </c>
      <c r="I3914" s="1">
        <f t="shared" si="61"/>
        <v>0.651373618541712</v>
      </c>
    </row>
    <row r="3915" ht="15.75" customHeight="1" spans="1:9">
      <c r="A3915" s="3" t="s">
        <v>3932</v>
      </c>
      <c r="B3915" s="5">
        <v>45155</v>
      </c>
      <c r="C3915" s="4" t="s">
        <v>20</v>
      </c>
      <c r="D3915" s="6" t="s">
        <v>38</v>
      </c>
      <c r="E3915" s="3">
        <v>1645.7</v>
      </c>
      <c r="F3915" s="3">
        <v>28</v>
      </c>
      <c r="G3915" s="3">
        <v>41</v>
      </c>
      <c r="H3915" s="3">
        <v>1913.96</v>
      </c>
      <c r="I3915" s="1">
        <f t="shared" si="61"/>
        <v>1.16300662332138</v>
      </c>
    </row>
    <row r="3916" ht="15.75" customHeight="1" spans="1:9">
      <c r="A3916" s="3" t="s">
        <v>3933</v>
      </c>
      <c r="B3916" s="5">
        <v>45464</v>
      </c>
      <c r="C3916" s="4" t="s">
        <v>13</v>
      </c>
      <c r="D3916" s="6" t="s">
        <v>23</v>
      </c>
      <c r="E3916" s="3">
        <v>2371.5</v>
      </c>
      <c r="F3916" s="3">
        <v>31</v>
      </c>
      <c r="G3916" s="3">
        <v>26</v>
      </c>
      <c r="H3916" s="3">
        <v>1893.96</v>
      </c>
      <c r="I3916" s="1">
        <f t="shared" si="61"/>
        <v>0.798633776091082</v>
      </c>
    </row>
    <row r="3917" ht="15.75" customHeight="1" spans="1:9">
      <c r="A3917" s="3" t="s">
        <v>3934</v>
      </c>
      <c r="B3917" s="5">
        <v>45050</v>
      </c>
      <c r="C3917" s="4" t="s">
        <v>10</v>
      </c>
      <c r="D3917" s="6" t="s">
        <v>21</v>
      </c>
      <c r="E3917" s="3">
        <v>4784.25</v>
      </c>
      <c r="F3917" s="3">
        <v>19</v>
      </c>
      <c r="G3917" s="3">
        <v>34</v>
      </c>
      <c r="H3917" s="3">
        <v>418.05</v>
      </c>
      <c r="I3917" s="1">
        <f t="shared" si="61"/>
        <v>0.0873804671578617</v>
      </c>
    </row>
    <row r="3918" ht="15.75" customHeight="1" spans="1:9">
      <c r="A3918" s="3" t="s">
        <v>3935</v>
      </c>
      <c r="B3918" s="5">
        <v>45473</v>
      </c>
      <c r="C3918" s="4" t="s">
        <v>16</v>
      </c>
      <c r="D3918" s="6" t="s">
        <v>23</v>
      </c>
      <c r="E3918" s="3">
        <v>397.58</v>
      </c>
      <c r="F3918" s="3">
        <v>39</v>
      </c>
      <c r="G3918" s="3">
        <v>25</v>
      </c>
      <c r="H3918" s="3">
        <v>1405.74</v>
      </c>
      <c r="I3918" s="1">
        <f t="shared" si="61"/>
        <v>3.53574123446853</v>
      </c>
    </row>
    <row r="3919" ht="15.75" customHeight="1" spans="1:9">
      <c r="A3919" s="3" t="s">
        <v>3936</v>
      </c>
      <c r="B3919" s="5">
        <v>45567</v>
      </c>
      <c r="C3919" s="4" t="s">
        <v>10</v>
      </c>
      <c r="D3919" s="6" t="s">
        <v>26</v>
      </c>
      <c r="E3919" s="3">
        <v>2647</v>
      </c>
      <c r="F3919" s="3">
        <v>5</v>
      </c>
      <c r="G3919" s="3">
        <v>24</v>
      </c>
      <c r="H3919" s="3">
        <v>221.52</v>
      </c>
      <c r="I3919" s="1">
        <f t="shared" si="61"/>
        <v>0.0836871930487344</v>
      </c>
    </row>
    <row r="3920" ht="15.75" customHeight="1" spans="1:9">
      <c r="A3920" s="3" t="s">
        <v>3937</v>
      </c>
      <c r="B3920" s="5">
        <v>45247</v>
      </c>
      <c r="C3920" s="4" t="s">
        <v>13</v>
      </c>
      <c r="D3920" s="6" t="s">
        <v>38</v>
      </c>
      <c r="E3920" s="3">
        <v>942.52</v>
      </c>
      <c r="F3920" s="3">
        <v>34</v>
      </c>
      <c r="G3920" s="3">
        <v>44</v>
      </c>
      <c r="H3920" s="3">
        <v>278.88</v>
      </c>
      <c r="I3920" s="1">
        <f t="shared" si="61"/>
        <v>0.295887620421848</v>
      </c>
    </row>
    <row r="3921" ht="15.75" customHeight="1" spans="1:9">
      <c r="A3921" s="3" t="s">
        <v>3938</v>
      </c>
      <c r="B3921" s="5">
        <v>44905</v>
      </c>
      <c r="C3921" s="4" t="s">
        <v>16</v>
      </c>
      <c r="D3921" s="6" t="s">
        <v>28</v>
      </c>
      <c r="E3921" s="3">
        <v>191.23</v>
      </c>
      <c r="F3921" s="3">
        <v>12</v>
      </c>
      <c r="G3921" s="3">
        <v>9</v>
      </c>
      <c r="H3921" s="3">
        <v>985.59</v>
      </c>
      <c r="I3921" s="1">
        <f t="shared" si="61"/>
        <v>5.15395073994666</v>
      </c>
    </row>
    <row r="3922" ht="15.75" customHeight="1" spans="1:9">
      <c r="A3922" s="3" t="s">
        <v>3939</v>
      </c>
      <c r="B3922" s="5">
        <v>45353</v>
      </c>
      <c r="C3922" s="4" t="s">
        <v>20</v>
      </c>
      <c r="D3922" s="6" t="s">
        <v>28</v>
      </c>
      <c r="E3922" s="3">
        <v>4212.17</v>
      </c>
      <c r="F3922" s="3">
        <v>6</v>
      </c>
      <c r="G3922" s="3">
        <v>5</v>
      </c>
      <c r="H3922" s="3">
        <v>312</v>
      </c>
      <c r="I3922" s="1">
        <f t="shared" si="61"/>
        <v>0.0740710845003882</v>
      </c>
    </row>
    <row r="3923" ht="15.75" customHeight="1" spans="1:9">
      <c r="A3923" s="3" t="s">
        <v>3940</v>
      </c>
      <c r="B3923" s="5">
        <v>45507</v>
      </c>
      <c r="C3923" s="4" t="s">
        <v>10</v>
      </c>
      <c r="D3923" s="6" t="s">
        <v>21</v>
      </c>
      <c r="E3923" s="3">
        <v>3438.68</v>
      </c>
      <c r="F3923" s="3">
        <v>37</v>
      </c>
      <c r="G3923" s="3">
        <v>39</v>
      </c>
      <c r="H3923" s="3">
        <v>1064.28</v>
      </c>
      <c r="I3923" s="1">
        <f t="shared" si="61"/>
        <v>0.309502483511115</v>
      </c>
    </row>
    <row r="3924" ht="15.75" customHeight="1" spans="1:9">
      <c r="A3924" s="3" t="s">
        <v>3941</v>
      </c>
      <c r="B3924" s="5">
        <v>45279</v>
      </c>
      <c r="C3924" s="4" t="s">
        <v>20</v>
      </c>
      <c r="D3924" s="6" t="s">
        <v>23</v>
      </c>
      <c r="E3924" s="3">
        <v>51.9</v>
      </c>
      <c r="F3924" s="3">
        <v>6</v>
      </c>
      <c r="G3924" s="3">
        <v>19</v>
      </c>
      <c r="H3924" s="3">
        <v>755.22</v>
      </c>
      <c r="I3924" s="1">
        <f t="shared" si="61"/>
        <v>14.5514450867052</v>
      </c>
    </row>
    <row r="3925" ht="15.75" customHeight="1" spans="1:9">
      <c r="A3925" s="3" t="s">
        <v>3942</v>
      </c>
      <c r="B3925" s="5">
        <v>45256</v>
      </c>
      <c r="C3925" s="4" t="s">
        <v>10</v>
      </c>
      <c r="D3925" s="6" t="s">
        <v>23</v>
      </c>
      <c r="E3925" s="3">
        <v>166.5</v>
      </c>
      <c r="F3925" s="3">
        <v>43</v>
      </c>
      <c r="G3925" s="3">
        <v>25</v>
      </c>
      <c r="H3925" s="3">
        <v>967.62</v>
      </c>
      <c r="I3925" s="1">
        <f t="shared" si="61"/>
        <v>5.81153153153153</v>
      </c>
    </row>
    <row r="3926" ht="15.75" customHeight="1" spans="1:9">
      <c r="A3926" s="3" t="s">
        <v>3943</v>
      </c>
      <c r="B3926" s="5">
        <v>45050</v>
      </c>
      <c r="C3926" s="4" t="s">
        <v>13</v>
      </c>
      <c r="D3926" s="6" t="s">
        <v>21</v>
      </c>
      <c r="E3926" s="3">
        <v>2740.46</v>
      </c>
      <c r="F3926" s="3">
        <v>31</v>
      </c>
      <c r="G3926" s="3">
        <v>13</v>
      </c>
      <c r="H3926" s="3">
        <v>51.57</v>
      </c>
      <c r="I3926" s="1">
        <f t="shared" si="61"/>
        <v>0.0188180086554812</v>
      </c>
    </row>
    <row r="3927" ht="15.75" customHeight="1" spans="1:9">
      <c r="A3927" s="3" t="s">
        <v>3944</v>
      </c>
      <c r="B3927" s="5">
        <v>45385</v>
      </c>
      <c r="C3927" s="4" t="s">
        <v>20</v>
      </c>
      <c r="D3927" s="6" t="s">
        <v>38</v>
      </c>
      <c r="E3927" s="3">
        <v>2217.07</v>
      </c>
      <c r="F3927" s="3">
        <v>5</v>
      </c>
      <c r="G3927" s="3">
        <v>29</v>
      </c>
      <c r="H3927" s="3">
        <v>874.22</v>
      </c>
      <c r="I3927" s="1">
        <f t="shared" si="61"/>
        <v>0.394313215189417</v>
      </c>
    </row>
    <row r="3928" ht="15.75" customHeight="1" spans="1:9">
      <c r="A3928" s="3" t="s">
        <v>3945</v>
      </c>
      <c r="B3928" s="5">
        <v>45393</v>
      </c>
      <c r="C3928" s="4" t="s">
        <v>10</v>
      </c>
      <c r="D3928" s="6" t="s">
        <v>26</v>
      </c>
      <c r="E3928" s="3">
        <v>926.24</v>
      </c>
      <c r="F3928" s="3">
        <v>24</v>
      </c>
      <c r="G3928" s="3">
        <v>2</v>
      </c>
      <c r="H3928" s="3">
        <v>217.71</v>
      </c>
      <c r="I3928" s="1">
        <f t="shared" si="61"/>
        <v>0.235047072033166</v>
      </c>
    </row>
    <row r="3929" ht="15.75" customHeight="1" spans="1:9">
      <c r="A3929" s="3" t="s">
        <v>3946</v>
      </c>
      <c r="B3929" s="5">
        <v>45065</v>
      </c>
      <c r="C3929" s="4" t="s">
        <v>20</v>
      </c>
      <c r="D3929" s="6" t="s">
        <v>26</v>
      </c>
      <c r="E3929" s="3">
        <v>4430.03</v>
      </c>
      <c r="F3929" s="3">
        <v>39</v>
      </c>
      <c r="G3929" s="3">
        <v>14</v>
      </c>
      <c r="H3929" s="3">
        <v>1971.96</v>
      </c>
      <c r="I3929" s="1">
        <f t="shared" si="61"/>
        <v>0.445134683060837</v>
      </c>
    </row>
    <row r="3930" ht="15.75" customHeight="1" spans="1:9">
      <c r="A3930" s="3" t="s">
        <v>3947</v>
      </c>
      <c r="B3930" s="5">
        <v>45344</v>
      </c>
      <c r="C3930" s="4" t="s">
        <v>16</v>
      </c>
      <c r="D3930" s="6" t="s">
        <v>23</v>
      </c>
      <c r="E3930" s="3">
        <v>3921.43</v>
      </c>
      <c r="F3930" s="3">
        <v>39</v>
      </c>
      <c r="G3930" s="3">
        <v>9</v>
      </c>
      <c r="H3930" s="3">
        <v>1540.73</v>
      </c>
      <c r="I3930" s="1">
        <f t="shared" si="61"/>
        <v>0.392900039016379</v>
      </c>
    </row>
    <row r="3931" ht="15.75" customHeight="1" spans="1:9">
      <c r="A3931" s="3" t="s">
        <v>3948</v>
      </c>
      <c r="B3931" s="5">
        <v>45220</v>
      </c>
      <c r="C3931" s="4" t="s">
        <v>10</v>
      </c>
      <c r="D3931" s="6" t="s">
        <v>21</v>
      </c>
      <c r="E3931" s="3">
        <v>1522.09</v>
      </c>
      <c r="F3931" s="3">
        <v>47</v>
      </c>
      <c r="G3931" s="3">
        <v>44</v>
      </c>
      <c r="H3931" s="3">
        <v>1298.54</v>
      </c>
      <c r="I3931" s="1">
        <f t="shared" si="61"/>
        <v>0.853129578408636</v>
      </c>
    </row>
    <row r="3932" ht="15.75" customHeight="1" spans="1:9">
      <c r="A3932" s="3" t="s">
        <v>3949</v>
      </c>
      <c r="B3932" s="5">
        <v>44897</v>
      </c>
      <c r="C3932" s="4" t="s">
        <v>10</v>
      </c>
      <c r="D3932" s="6" t="s">
        <v>23</v>
      </c>
      <c r="E3932" s="3">
        <v>3462.87</v>
      </c>
      <c r="F3932" s="3">
        <v>14</v>
      </c>
      <c r="G3932" s="3">
        <v>45</v>
      </c>
      <c r="H3932" s="3">
        <v>1854.04</v>
      </c>
      <c r="I3932" s="1">
        <f t="shared" si="61"/>
        <v>0.535405602866986</v>
      </c>
    </row>
    <row r="3933" ht="15.75" customHeight="1" spans="1:9">
      <c r="A3933" s="3" t="s">
        <v>3950</v>
      </c>
      <c r="B3933" s="5">
        <v>45043</v>
      </c>
      <c r="C3933" s="4" t="s">
        <v>13</v>
      </c>
      <c r="D3933" s="6" t="s">
        <v>23</v>
      </c>
      <c r="E3933" s="3">
        <v>4833.99</v>
      </c>
      <c r="F3933" s="3">
        <v>9</v>
      </c>
      <c r="G3933" s="3">
        <v>1</v>
      </c>
      <c r="H3933" s="3">
        <v>588.18</v>
      </c>
      <c r="I3933" s="1">
        <f t="shared" si="61"/>
        <v>0.121675882655943</v>
      </c>
    </row>
    <row r="3934" ht="15.75" customHeight="1" spans="1:9">
      <c r="A3934" s="3" t="s">
        <v>3951</v>
      </c>
      <c r="B3934" s="5">
        <v>45252</v>
      </c>
      <c r="C3934" s="4" t="s">
        <v>16</v>
      </c>
      <c r="D3934" s="6" t="s">
        <v>28</v>
      </c>
      <c r="E3934" s="3">
        <v>987.98</v>
      </c>
      <c r="F3934" s="3">
        <v>29</v>
      </c>
      <c r="G3934" s="3">
        <v>32</v>
      </c>
      <c r="H3934" s="3">
        <v>1952.37</v>
      </c>
      <c r="I3934" s="1">
        <f t="shared" si="61"/>
        <v>1.97612299844126</v>
      </c>
    </row>
    <row r="3935" ht="15.75" customHeight="1" spans="1:9">
      <c r="A3935" s="3" t="s">
        <v>3952</v>
      </c>
      <c r="B3935" s="5">
        <v>45116</v>
      </c>
      <c r="C3935" s="4" t="s">
        <v>13</v>
      </c>
      <c r="D3935" s="6" t="s">
        <v>21</v>
      </c>
      <c r="E3935" s="3">
        <v>4441.64</v>
      </c>
      <c r="F3935" s="3">
        <v>45</v>
      </c>
      <c r="G3935" s="3">
        <v>11</v>
      </c>
      <c r="H3935" s="3">
        <v>828.69</v>
      </c>
      <c r="I3935" s="1">
        <f t="shared" si="61"/>
        <v>0.186572977548833</v>
      </c>
    </row>
    <row r="3936" ht="15.75" customHeight="1" spans="1:9">
      <c r="A3936" s="3" t="s">
        <v>3953</v>
      </c>
      <c r="B3936" s="5">
        <v>45316</v>
      </c>
      <c r="C3936" s="4" t="s">
        <v>16</v>
      </c>
      <c r="D3936" s="6" t="s">
        <v>28</v>
      </c>
      <c r="E3936" s="3">
        <v>1066.51</v>
      </c>
      <c r="F3936" s="3">
        <v>5</v>
      </c>
      <c r="G3936" s="3">
        <v>12</v>
      </c>
      <c r="H3936" s="3">
        <v>1007.7</v>
      </c>
      <c r="I3936" s="1">
        <f t="shared" si="61"/>
        <v>0.944857525949124</v>
      </c>
    </row>
    <row r="3937" ht="15.75" customHeight="1" spans="1:9">
      <c r="A3937" s="3" t="s">
        <v>3954</v>
      </c>
      <c r="B3937" s="5">
        <v>45269</v>
      </c>
      <c r="C3937" s="4" t="s">
        <v>10</v>
      </c>
      <c r="D3937" s="6" t="s">
        <v>23</v>
      </c>
      <c r="E3937" s="3">
        <v>1255.3</v>
      </c>
      <c r="F3937" s="3">
        <v>38</v>
      </c>
      <c r="G3937" s="3">
        <v>46</v>
      </c>
      <c r="H3937" s="3">
        <v>1914.59</v>
      </c>
      <c r="I3937" s="1">
        <f t="shared" si="61"/>
        <v>1.52520513024775</v>
      </c>
    </row>
    <row r="3938" ht="15.75" customHeight="1" spans="1:9">
      <c r="A3938" s="3" t="s">
        <v>3955</v>
      </c>
      <c r="B3938" s="5">
        <v>45111</v>
      </c>
      <c r="C3938" s="4" t="s">
        <v>10</v>
      </c>
      <c r="D3938" s="6" t="s">
        <v>26</v>
      </c>
      <c r="E3938" s="3">
        <v>2936.18</v>
      </c>
      <c r="F3938" s="3">
        <v>15</v>
      </c>
      <c r="G3938" s="3">
        <v>27</v>
      </c>
      <c r="H3938" s="3">
        <v>98.28</v>
      </c>
      <c r="I3938" s="1">
        <f t="shared" si="61"/>
        <v>0.0334720623395023</v>
      </c>
    </row>
    <row r="3939" ht="15.75" customHeight="1" spans="1:9">
      <c r="A3939" s="3" t="s">
        <v>3956</v>
      </c>
      <c r="B3939" s="5">
        <v>45274</v>
      </c>
      <c r="C3939" s="4" t="s">
        <v>20</v>
      </c>
      <c r="D3939" s="6" t="s">
        <v>26</v>
      </c>
      <c r="E3939" s="3">
        <v>757.49</v>
      </c>
      <c r="F3939" s="3">
        <v>17</v>
      </c>
      <c r="G3939" s="3">
        <v>19</v>
      </c>
      <c r="H3939" s="3">
        <v>429.25</v>
      </c>
      <c r="I3939" s="1">
        <f t="shared" si="61"/>
        <v>0.566674147513499</v>
      </c>
    </row>
    <row r="3940" ht="15.75" customHeight="1" spans="1:9">
      <c r="A3940" s="3" t="s">
        <v>3957</v>
      </c>
      <c r="B3940" s="5">
        <v>45318</v>
      </c>
      <c r="C3940" s="4" t="s">
        <v>20</v>
      </c>
      <c r="D3940" s="6" t="s">
        <v>21</v>
      </c>
      <c r="E3940" s="3">
        <v>474.03</v>
      </c>
      <c r="F3940" s="3">
        <v>46</v>
      </c>
      <c r="G3940" s="3">
        <v>42</v>
      </c>
      <c r="H3940" s="3">
        <v>1681.08</v>
      </c>
      <c r="I3940" s="1">
        <f t="shared" si="61"/>
        <v>3.54635782545408</v>
      </c>
    </row>
    <row r="3941" ht="15.75" customHeight="1" spans="1:9">
      <c r="A3941" s="3" t="s">
        <v>3958</v>
      </c>
      <c r="B3941" s="5">
        <v>45026</v>
      </c>
      <c r="C3941" s="4" t="s">
        <v>10</v>
      </c>
      <c r="D3941" s="6" t="s">
        <v>21</v>
      </c>
      <c r="E3941" s="3">
        <v>4511.67</v>
      </c>
      <c r="F3941" s="3">
        <v>42</v>
      </c>
      <c r="G3941" s="3">
        <v>24</v>
      </c>
      <c r="H3941" s="3">
        <v>1368.32</v>
      </c>
      <c r="I3941" s="1">
        <f t="shared" si="61"/>
        <v>0.303284593066426</v>
      </c>
    </row>
    <row r="3942" ht="15.75" customHeight="1" spans="1:9">
      <c r="A3942" s="3" t="s">
        <v>3959</v>
      </c>
      <c r="B3942" s="5">
        <v>45298</v>
      </c>
      <c r="C3942" s="4" t="s">
        <v>10</v>
      </c>
      <c r="D3942" s="6" t="s">
        <v>26</v>
      </c>
      <c r="E3942" s="3">
        <v>2757.46</v>
      </c>
      <c r="F3942" s="3">
        <v>42</v>
      </c>
      <c r="G3942" s="3">
        <v>35</v>
      </c>
      <c r="H3942" s="3">
        <v>707.14</v>
      </c>
      <c r="I3942" s="1">
        <f t="shared" si="61"/>
        <v>0.256446149717494</v>
      </c>
    </row>
    <row r="3943" ht="15.75" customHeight="1" spans="1:9">
      <c r="A3943" s="3" t="s">
        <v>3960</v>
      </c>
      <c r="B3943" s="5">
        <v>45120</v>
      </c>
      <c r="C3943" s="4" t="s">
        <v>10</v>
      </c>
      <c r="D3943" s="6" t="s">
        <v>21</v>
      </c>
      <c r="E3943" s="3">
        <v>3636.63</v>
      </c>
      <c r="F3943" s="3">
        <v>30</v>
      </c>
      <c r="G3943" s="3">
        <v>44</v>
      </c>
      <c r="H3943" s="3">
        <v>1002.41</v>
      </c>
      <c r="I3943" s="1">
        <f t="shared" si="61"/>
        <v>0.27564255918254</v>
      </c>
    </row>
    <row r="3944" ht="15.75" customHeight="1" spans="1:9">
      <c r="A3944" s="3" t="s">
        <v>3961</v>
      </c>
      <c r="B3944" s="5">
        <v>45287</v>
      </c>
      <c r="C3944" s="4" t="s">
        <v>16</v>
      </c>
      <c r="D3944" s="6" t="s">
        <v>23</v>
      </c>
      <c r="E3944" s="3">
        <v>4423.04</v>
      </c>
      <c r="F3944" s="3">
        <v>20</v>
      </c>
      <c r="G3944" s="3">
        <v>25</v>
      </c>
      <c r="H3944" s="3">
        <v>770.82</v>
      </c>
      <c r="I3944" s="1">
        <f t="shared" si="61"/>
        <v>0.174273802633483</v>
      </c>
    </row>
    <row r="3945" ht="15.75" customHeight="1" spans="1:9">
      <c r="A3945" s="3" t="s">
        <v>3962</v>
      </c>
      <c r="B3945" s="5">
        <v>45324</v>
      </c>
      <c r="C3945" s="4" t="s">
        <v>13</v>
      </c>
      <c r="D3945" s="6" t="s">
        <v>28</v>
      </c>
      <c r="E3945" s="3">
        <v>2040.08</v>
      </c>
      <c r="F3945" s="3">
        <v>37</v>
      </c>
      <c r="G3945" s="3">
        <v>4</v>
      </c>
      <c r="H3945" s="3">
        <v>218.25</v>
      </c>
      <c r="I3945" s="1">
        <f t="shared" si="61"/>
        <v>0.10698109878044</v>
      </c>
    </row>
    <row r="3946" ht="15.75" customHeight="1" spans="1:9">
      <c r="A3946" s="3" t="s">
        <v>3963</v>
      </c>
      <c r="B3946" s="5">
        <v>45101</v>
      </c>
      <c r="C3946" s="4" t="s">
        <v>13</v>
      </c>
      <c r="D3946" s="6" t="s">
        <v>23</v>
      </c>
      <c r="E3946" s="3">
        <v>761.76</v>
      </c>
      <c r="F3946" s="3">
        <v>23</v>
      </c>
      <c r="G3946" s="3">
        <v>21</v>
      </c>
      <c r="H3946" s="3">
        <v>650.13</v>
      </c>
      <c r="I3946" s="1">
        <f t="shared" si="61"/>
        <v>0.853457781978576</v>
      </c>
    </row>
    <row r="3947" ht="15.75" customHeight="1" spans="1:9">
      <c r="A3947" s="3" t="s">
        <v>3964</v>
      </c>
      <c r="B3947" s="5">
        <v>44940</v>
      </c>
      <c r="C3947" s="4" t="s">
        <v>10</v>
      </c>
      <c r="D3947" s="6" t="s">
        <v>23</v>
      </c>
      <c r="E3947" s="3">
        <v>445.31</v>
      </c>
      <c r="F3947" s="3">
        <v>10</v>
      </c>
      <c r="G3947" s="3">
        <v>1</v>
      </c>
      <c r="H3947" s="3">
        <v>1437.06</v>
      </c>
      <c r="I3947" s="1">
        <f t="shared" si="61"/>
        <v>3.22710022231704</v>
      </c>
    </row>
    <row r="3948" ht="15.75" customHeight="1" spans="1:9">
      <c r="A3948" s="3" t="s">
        <v>3965</v>
      </c>
      <c r="B3948" s="5">
        <v>45088</v>
      </c>
      <c r="C3948" s="4" t="s">
        <v>10</v>
      </c>
      <c r="D3948" s="6" t="s">
        <v>23</v>
      </c>
      <c r="E3948" s="3">
        <v>3051.77</v>
      </c>
      <c r="F3948" s="3">
        <v>25</v>
      </c>
      <c r="G3948" s="3">
        <v>14</v>
      </c>
      <c r="H3948" s="3">
        <v>1386.99</v>
      </c>
      <c r="I3948" s="1">
        <f t="shared" si="61"/>
        <v>0.454487068160445</v>
      </c>
    </row>
    <row r="3949" ht="15.75" customHeight="1" spans="1:9">
      <c r="A3949" s="3" t="s">
        <v>3966</v>
      </c>
      <c r="B3949" s="5">
        <v>45041</v>
      </c>
      <c r="C3949" s="4" t="s">
        <v>10</v>
      </c>
      <c r="D3949" s="6" t="s">
        <v>26</v>
      </c>
      <c r="E3949" s="3">
        <v>1129.05</v>
      </c>
      <c r="F3949" s="3">
        <v>3</v>
      </c>
      <c r="G3949" s="3">
        <v>30</v>
      </c>
      <c r="H3949" s="3">
        <v>1561.12</v>
      </c>
      <c r="I3949" s="1">
        <f t="shared" si="61"/>
        <v>1.38268455781409</v>
      </c>
    </row>
    <row r="3950" ht="15.75" customHeight="1" spans="1:9">
      <c r="A3950" s="3" t="s">
        <v>3967</v>
      </c>
      <c r="B3950" s="5">
        <v>44903</v>
      </c>
      <c r="C3950" s="4" t="s">
        <v>13</v>
      </c>
      <c r="D3950" s="6" t="s">
        <v>21</v>
      </c>
      <c r="E3950" s="3">
        <v>972.19</v>
      </c>
      <c r="F3950" s="3">
        <v>38</v>
      </c>
      <c r="G3950" s="3">
        <v>17</v>
      </c>
      <c r="H3950" s="3">
        <v>1717.69</v>
      </c>
      <c r="I3950" s="1">
        <f t="shared" si="61"/>
        <v>1.76682541478518</v>
      </c>
    </row>
    <row r="3951" ht="15.75" customHeight="1" spans="1:9">
      <c r="A3951" s="3" t="s">
        <v>3968</v>
      </c>
      <c r="B3951" s="5">
        <v>45461</v>
      </c>
      <c r="C3951" s="4" t="s">
        <v>20</v>
      </c>
      <c r="D3951" s="6" t="s">
        <v>28</v>
      </c>
      <c r="E3951" s="3">
        <v>2846.39</v>
      </c>
      <c r="F3951" s="3">
        <v>44</v>
      </c>
      <c r="G3951" s="3">
        <v>38</v>
      </c>
      <c r="H3951" s="3">
        <v>1619.34</v>
      </c>
      <c r="I3951" s="1">
        <f t="shared" si="61"/>
        <v>0.568910093135516</v>
      </c>
    </row>
    <row r="3952" ht="15.75" customHeight="1" spans="1:9">
      <c r="A3952" s="3" t="s">
        <v>3969</v>
      </c>
      <c r="B3952" s="5">
        <v>45572</v>
      </c>
      <c r="C3952" s="4" t="s">
        <v>10</v>
      </c>
      <c r="D3952" s="6" t="s">
        <v>21</v>
      </c>
      <c r="E3952" s="3">
        <v>879.73</v>
      </c>
      <c r="F3952" s="3">
        <v>49</v>
      </c>
      <c r="G3952" s="3">
        <v>24</v>
      </c>
      <c r="H3952" s="3">
        <v>496.71</v>
      </c>
      <c r="I3952" s="1">
        <f t="shared" si="61"/>
        <v>0.564616416400486</v>
      </c>
    </row>
    <row r="3953" ht="15.75" customHeight="1" spans="1:9">
      <c r="A3953" s="3" t="s">
        <v>3970</v>
      </c>
      <c r="B3953" s="5">
        <v>45290</v>
      </c>
      <c r="C3953" s="4" t="s">
        <v>10</v>
      </c>
      <c r="D3953" s="6" t="s">
        <v>28</v>
      </c>
      <c r="E3953" s="3">
        <v>1973.54</v>
      </c>
      <c r="F3953" s="3">
        <v>31</v>
      </c>
      <c r="G3953" s="3">
        <v>37</v>
      </c>
      <c r="H3953" s="3">
        <v>956.39</v>
      </c>
      <c r="I3953" s="1">
        <f t="shared" si="61"/>
        <v>0.484606341903382</v>
      </c>
    </row>
    <row r="3954" ht="15.75" customHeight="1" spans="1:9">
      <c r="A3954" s="3" t="s">
        <v>3971</v>
      </c>
      <c r="B3954" s="5">
        <v>44904</v>
      </c>
      <c r="C3954" s="4" t="s">
        <v>16</v>
      </c>
      <c r="D3954" s="6" t="s">
        <v>21</v>
      </c>
      <c r="E3954" s="3">
        <v>4538</v>
      </c>
      <c r="F3954" s="3">
        <v>1</v>
      </c>
      <c r="G3954" s="3">
        <v>1</v>
      </c>
      <c r="H3954" s="3">
        <v>886.12</v>
      </c>
      <c r="I3954" s="1">
        <f t="shared" si="61"/>
        <v>0.195266637285148</v>
      </c>
    </row>
    <row r="3955" ht="15.75" customHeight="1" spans="1:9">
      <c r="A3955" s="3" t="s">
        <v>3972</v>
      </c>
      <c r="B3955" s="5">
        <v>45003</v>
      </c>
      <c r="C3955" s="4" t="s">
        <v>10</v>
      </c>
      <c r="D3955" s="6" t="s">
        <v>21</v>
      </c>
      <c r="E3955" s="3">
        <v>3092.66</v>
      </c>
      <c r="F3955" s="3">
        <v>13</v>
      </c>
      <c r="G3955" s="3">
        <v>26</v>
      </c>
      <c r="H3955" s="3">
        <v>335.43</v>
      </c>
      <c r="I3955" s="1">
        <f t="shared" si="61"/>
        <v>0.108460031170578</v>
      </c>
    </row>
    <row r="3956" ht="15.75" customHeight="1" spans="1:9">
      <c r="A3956" s="3" t="s">
        <v>3973</v>
      </c>
      <c r="B3956" s="5">
        <v>45596</v>
      </c>
      <c r="C3956" s="4" t="s">
        <v>13</v>
      </c>
      <c r="D3956" s="6" t="s">
        <v>26</v>
      </c>
      <c r="E3956" s="3">
        <v>160.11</v>
      </c>
      <c r="F3956" s="3">
        <v>3</v>
      </c>
      <c r="G3956" s="3">
        <v>9</v>
      </c>
      <c r="H3956" s="3">
        <v>1615.28</v>
      </c>
      <c r="I3956" s="1">
        <f t="shared" si="61"/>
        <v>10.0885641121729</v>
      </c>
    </row>
    <row r="3957" ht="15.75" customHeight="1" spans="1:9">
      <c r="A3957" s="3" t="s">
        <v>3974</v>
      </c>
      <c r="B3957" s="5">
        <v>44899</v>
      </c>
      <c r="C3957" s="4" t="s">
        <v>16</v>
      </c>
      <c r="D3957" s="6" t="s">
        <v>26</v>
      </c>
      <c r="E3957" s="3">
        <v>718.84</v>
      </c>
      <c r="F3957" s="3">
        <v>24</v>
      </c>
      <c r="G3957" s="3">
        <v>47</v>
      </c>
      <c r="H3957" s="3">
        <v>321.06</v>
      </c>
      <c r="I3957" s="1">
        <f t="shared" si="61"/>
        <v>0.446636247287296</v>
      </c>
    </row>
    <row r="3958" ht="15.75" customHeight="1" spans="1:9">
      <c r="A3958" s="3" t="s">
        <v>3975</v>
      </c>
      <c r="B3958" s="5">
        <v>45438</v>
      </c>
      <c r="C3958" s="4" t="s">
        <v>16</v>
      </c>
      <c r="D3958" s="6" t="s">
        <v>26</v>
      </c>
      <c r="E3958" s="3">
        <v>1330.99</v>
      </c>
      <c r="F3958" s="3">
        <v>15</v>
      </c>
      <c r="G3958" s="3">
        <v>41</v>
      </c>
      <c r="H3958" s="3">
        <v>1925.83</v>
      </c>
      <c r="I3958" s="1">
        <f t="shared" si="61"/>
        <v>1.44691545391025</v>
      </c>
    </row>
    <row r="3959" ht="15.75" customHeight="1" spans="1:9">
      <c r="A3959" s="3" t="s">
        <v>3976</v>
      </c>
      <c r="B3959" s="5">
        <v>45540</v>
      </c>
      <c r="C3959" s="4" t="s">
        <v>20</v>
      </c>
      <c r="D3959" s="6" t="s">
        <v>23</v>
      </c>
      <c r="E3959" s="3">
        <v>4655.52</v>
      </c>
      <c r="F3959" s="3">
        <v>22</v>
      </c>
      <c r="G3959" s="3">
        <v>24</v>
      </c>
      <c r="H3959" s="3">
        <v>833.07</v>
      </c>
      <c r="I3959" s="1">
        <f t="shared" si="61"/>
        <v>0.178942416743994</v>
      </c>
    </row>
    <row r="3960" ht="15.75" customHeight="1" spans="1:9">
      <c r="A3960" s="3" t="s">
        <v>3977</v>
      </c>
      <c r="B3960" s="5">
        <v>45415</v>
      </c>
      <c r="C3960" s="4" t="s">
        <v>10</v>
      </c>
      <c r="D3960" s="6" t="s">
        <v>28</v>
      </c>
      <c r="E3960" s="3">
        <v>4297.79</v>
      </c>
      <c r="F3960" s="3">
        <v>40</v>
      </c>
      <c r="G3960" s="3">
        <v>3</v>
      </c>
      <c r="H3960" s="3">
        <v>1110.25</v>
      </c>
      <c r="I3960" s="1">
        <f t="shared" si="61"/>
        <v>0.25833044425158</v>
      </c>
    </row>
    <row r="3961" ht="15.75" customHeight="1" spans="1:9">
      <c r="A3961" s="3" t="s">
        <v>3978</v>
      </c>
      <c r="B3961" s="5">
        <v>45373</v>
      </c>
      <c r="C3961" s="4" t="s">
        <v>10</v>
      </c>
      <c r="D3961" s="6" t="s">
        <v>21</v>
      </c>
      <c r="E3961" s="3">
        <v>1584.19</v>
      </c>
      <c r="F3961" s="3">
        <v>22</v>
      </c>
      <c r="G3961" s="3">
        <v>37</v>
      </c>
      <c r="H3961" s="3">
        <v>362.82</v>
      </c>
      <c r="I3961" s="1">
        <f t="shared" si="61"/>
        <v>0.229025558802921</v>
      </c>
    </row>
    <row r="3962" ht="15.75" customHeight="1" spans="1:9">
      <c r="A3962" s="3" t="s">
        <v>3979</v>
      </c>
      <c r="B3962" s="5">
        <v>45522</v>
      </c>
      <c r="C3962" s="4" t="s">
        <v>20</v>
      </c>
      <c r="D3962" s="6" t="s">
        <v>26</v>
      </c>
      <c r="E3962" s="3">
        <v>542.48</v>
      </c>
      <c r="F3962" s="3">
        <v>3</v>
      </c>
      <c r="G3962" s="3">
        <v>37</v>
      </c>
      <c r="H3962" s="3">
        <v>662.18</v>
      </c>
      <c r="I3962" s="1">
        <f t="shared" si="61"/>
        <v>1.22065329597405</v>
      </c>
    </row>
    <row r="3963" ht="15.75" customHeight="1" spans="1:9">
      <c r="A3963" s="3" t="s">
        <v>3980</v>
      </c>
      <c r="B3963" s="5">
        <v>45381</v>
      </c>
      <c r="C3963" s="4" t="s">
        <v>13</v>
      </c>
      <c r="D3963" s="6" t="s">
        <v>28</v>
      </c>
      <c r="E3963" s="3">
        <v>4789.42</v>
      </c>
      <c r="F3963" s="3">
        <v>31</v>
      </c>
      <c r="G3963" s="3">
        <v>37</v>
      </c>
      <c r="H3963" s="3">
        <v>1702.98</v>
      </c>
      <c r="I3963" s="1">
        <f t="shared" si="61"/>
        <v>0.355571238271022</v>
      </c>
    </row>
    <row r="3964" ht="15.75" customHeight="1" spans="1:9">
      <c r="A3964" s="3" t="s">
        <v>3981</v>
      </c>
      <c r="B3964" s="5">
        <v>45237</v>
      </c>
      <c r="C3964" s="4" t="s">
        <v>10</v>
      </c>
      <c r="D3964" s="6" t="s">
        <v>21</v>
      </c>
      <c r="E3964" s="3">
        <v>4457.93</v>
      </c>
      <c r="F3964" s="3">
        <v>34</v>
      </c>
      <c r="G3964" s="3">
        <v>15</v>
      </c>
      <c r="H3964" s="3">
        <v>1442.49</v>
      </c>
      <c r="I3964" s="1">
        <f t="shared" si="61"/>
        <v>0.323578432142272</v>
      </c>
    </row>
    <row r="3965" ht="15.75" customHeight="1" spans="1:9">
      <c r="A3965" s="3" t="s">
        <v>3982</v>
      </c>
      <c r="B3965" s="5">
        <v>44955</v>
      </c>
      <c r="C3965" s="4" t="s">
        <v>20</v>
      </c>
      <c r="D3965" s="6" t="s">
        <v>26</v>
      </c>
      <c r="E3965" s="3">
        <v>2795.08</v>
      </c>
      <c r="F3965" s="3">
        <v>21</v>
      </c>
      <c r="G3965" s="3">
        <v>46</v>
      </c>
      <c r="H3965" s="3">
        <v>768.94</v>
      </c>
      <c r="I3965" s="1">
        <f t="shared" si="61"/>
        <v>0.275104827053251</v>
      </c>
    </row>
    <row r="3966" ht="15.75" customHeight="1" spans="1:9">
      <c r="A3966" s="3" t="s">
        <v>3983</v>
      </c>
      <c r="B3966" s="5">
        <v>44992</v>
      </c>
      <c r="C3966" s="4" t="s">
        <v>13</v>
      </c>
      <c r="D3966" s="6" t="s">
        <v>38</v>
      </c>
      <c r="E3966" s="3">
        <v>1561.75</v>
      </c>
      <c r="F3966" s="3">
        <v>46</v>
      </c>
      <c r="G3966" s="3">
        <v>28</v>
      </c>
      <c r="H3966" s="3">
        <v>1067.04</v>
      </c>
      <c r="I3966" s="1">
        <f t="shared" si="61"/>
        <v>0.68323355210501</v>
      </c>
    </row>
    <row r="3967" ht="15.75" customHeight="1" spans="1:9">
      <c r="A3967" s="3" t="s">
        <v>3984</v>
      </c>
      <c r="B3967" s="5">
        <v>45300</v>
      </c>
      <c r="C3967" s="4" t="s">
        <v>13</v>
      </c>
      <c r="D3967" s="6" t="s">
        <v>23</v>
      </c>
      <c r="E3967" s="3">
        <v>132.74</v>
      </c>
      <c r="F3967" s="3">
        <v>26</v>
      </c>
      <c r="G3967" s="3">
        <v>29</v>
      </c>
      <c r="H3967" s="3">
        <v>1252.47</v>
      </c>
      <c r="I3967" s="1">
        <f t="shared" si="61"/>
        <v>9.43551303299684</v>
      </c>
    </row>
    <row r="3968" ht="15.75" customHeight="1" spans="1:9">
      <c r="A3968" s="3" t="s">
        <v>3985</v>
      </c>
      <c r="B3968" s="5">
        <v>45371</v>
      </c>
      <c r="C3968" s="4" t="s">
        <v>16</v>
      </c>
      <c r="D3968" s="6" t="s">
        <v>26</v>
      </c>
      <c r="E3968" s="3">
        <v>2706.53</v>
      </c>
      <c r="F3968" s="3">
        <v>32</v>
      </c>
      <c r="G3968" s="3">
        <v>28</v>
      </c>
      <c r="H3968" s="3">
        <v>1922.47</v>
      </c>
      <c r="I3968" s="1">
        <f t="shared" si="61"/>
        <v>0.710308032794759</v>
      </c>
    </row>
    <row r="3969" ht="15.75" customHeight="1" spans="1:9">
      <c r="A3969" s="3" t="s">
        <v>3986</v>
      </c>
      <c r="B3969" s="5">
        <v>45321</v>
      </c>
      <c r="C3969" s="4" t="s">
        <v>16</v>
      </c>
      <c r="D3969" s="6" t="s">
        <v>21</v>
      </c>
      <c r="E3969" s="3">
        <v>1969.86</v>
      </c>
      <c r="F3969" s="3">
        <v>48</v>
      </c>
      <c r="G3969" s="3">
        <v>16</v>
      </c>
      <c r="H3969" s="3">
        <v>294.29</v>
      </c>
      <c r="I3969" s="1">
        <f t="shared" si="61"/>
        <v>0.149396403805347</v>
      </c>
    </row>
    <row r="3970" ht="15.75" customHeight="1" spans="1:9">
      <c r="A3970" s="3" t="s">
        <v>3987</v>
      </c>
      <c r="B3970" s="5">
        <v>45551</v>
      </c>
      <c r="C3970" s="4" t="s">
        <v>16</v>
      </c>
      <c r="D3970" s="6" t="s">
        <v>28</v>
      </c>
      <c r="E3970" s="3">
        <v>3228.19</v>
      </c>
      <c r="F3970" s="3">
        <v>42</v>
      </c>
      <c r="G3970" s="3">
        <v>39</v>
      </c>
      <c r="H3970" s="3">
        <v>324.59</v>
      </c>
      <c r="I3970" s="1">
        <f t="shared" si="61"/>
        <v>0.100548604636034</v>
      </c>
    </row>
    <row r="3971" ht="15.75" customHeight="1" spans="1:9">
      <c r="A3971" s="3" t="s">
        <v>3988</v>
      </c>
      <c r="B3971" s="5">
        <v>45269</v>
      </c>
      <c r="C3971" s="4" t="s">
        <v>20</v>
      </c>
      <c r="D3971" s="6" t="s">
        <v>21</v>
      </c>
      <c r="E3971" s="3">
        <v>1132.62</v>
      </c>
      <c r="F3971" s="3">
        <v>48</v>
      </c>
      <c r="G3971" s="3">
        <v>38</v>
      </c>
      <c r="H3971" s="3">
        <v>1682.41</v>
      </c>
      <c r="I3971" s="1">
        <f t="shared" ref="I3971:I4001" si="62">H3971/E3971</f>
        <v>1.48541434903145</v>
      </c>
    </row>
    <row r="3972" ht="15.75" customHeight="1" spans="1:9">
      <c r="A3972" s="3" t="s">
        <v>3989</v>
      </c>
      <c r="B3972" s="5">
        <v>45258</v>
      </c>
      <c r="C3972" s="4" t="s">
        <v>20</v>
      </c>
      <c r="D3972" s="6" t="s">
        <v>21</v>
      </c>
      <c r="E3972" s="3">
        <v>1048.48</v>
      </c>
      <c r="F3972" s="3">
        <v>25</v>
      </c>
      <c r="G3972" s="3">
        <v>49</v>
      </c>
      <c r="H3972" s="3">
        <v>296.93</v>
      </c>
      <c r="I3972" s="1">
        <f t="shared" si="62"/>
        <v>0.283200442545399</v>
      </c>
    </row>
    <row r="3973" ht="15.75" customHeight="1" spans="1:9">
      <c r="A3973" s="3" t="s">
        <v>3990</v>
      </c>
      <c r="B3973" s="5">
        <v>45374</v>
      </c>
      <c r="C3973" s="4" t="s">
        <v>16</v>
      </c>
      <c r="D3973" s="6" t="s">
        <v>21</v>
      </c>
      <c r="E3973" s="3">
        <v>315.23</v>
      </c>
      <c r="F3973" s="3">
        <v>13</v>
      </c>
      <c r="G3973" s="3">
        <v>27</v>
      </c>
      <c r="H3973" s="3">
        <v>954.53</v>
      </c>
      <c r="I3973" s="1">
        <f t="shared" si="62"/>
        <v>3.02804301621039</v>
      </c>
    </row>
    <row r="3974" ht="15.75" customHeight="1" spans="1:9">
      <c r="A3974" s="3" t="s">
        <v>3991</v>
      </c>
      <c r="B3974" s="5">
        <v>45284</v>
      </c>
      <c r="C3974" s="4" t="s">
        <v>16</v>
      </c>
      <c r="D3974" s="6" t="s">
        <v>21</v>
      </c>
      <c r="E3974" s="3">
        <v>2628.65</v>
      </c>
      <c r="F3974" s="3">
        <v>17</v>
      </c>
      <c r="G3974" s="3">
        <v>9</v>
      </c>
      <c r="H3974" s="3">
        <v>842.71</v>
      </c>
      <c r="I3974" s="1">
        <f t="shared" si="62"/>
        <v>0.320586612900158</v>
      </c>
    </row>
    <row r="3975" ht="15.75" customHeight="1" spans="1:9">
      <c r="A3975" s="3" t="s">
        <v>3992</v>
      </c>
      <c r="B3975" s="5">
        <v>44961</v>
      </c>
      <c r="C3975" s="4" t="s">
        <v>20</v>
      </c>
      <c r="D3975" s="6" t="s">
        <v>28</v>
      </c>
      <c r="E3975" s="3">
        <v>2665.6</v>
      </c>
      <c r="F3975" s="3">
        <v>50</v>
      </c>
      <c r="G3975" s="3">
        <v>27</v>
      </c>
      <c r="H3975" s="3">
        <v>828.3</v>
      </c>
      <c r="I3975" s="1">
        <f t="shared" si="62"/>
        <v>0.310736794717887</v>
      </c>
    </row>
    <row r="3976" ht="15.75" customHeight="1" spans="1:9">
      <c r="A3976" s="3" t="s">
        <v>3993</v>
      </c>
      <c r="B3976" s="5">
        <v>45400</v>
      </c>
      <c r="C3976" s="4" t="s">
        <v>20</v>
      </c>
      <c r="D3976" s="6" t="s">
        <v>38</v>
      </c>
      <c r="E3976" s="3">
        <v>3403.89</v>
      </c>
      <c r="F3976" s="3">
        <v>19</v>
      </c>
      <c r="G3976" s="3">
        <v>46</v>
      </c>
      <c r="H3976" s="3">
        <v>1588.43</v>
      </c>
      <c r="I3976" s="1">
        <f t="shared" si="62"/>
        <v>0.466651390027292</v>
      </c>
    </row>
    <row r="3977" ht="15.75" customHeight="1" spans="1:9">
      <c r="A3977" s="3" t="s">
        <v>3994</v>
      </c>
      <c r="B3977" s="5">
        <v>45033</v>
      </c>
      <c r="C3977" s="4" t="s">
        <v>20</v>
      </c>
      <c r="D3977" s="6" t="s">
        <v>23</v>
      </c>
      <c r="E3977" s="3">
        <v>4172.06</v>
      </c>
      <c r="F3977" s="3">
        <v>32</v>
      </c>
      <c r="G3977" s="3">
        <v>30</v>
      </c>
      <c r="H3977" s="3">
        <v>1358.35</v>
      </c>
      <c r="I3977" s="1">
        <f t="shared" si="62"/>
        <v>0.325582565926664</v>
      </c>
    </row>
    <row r="3978" ht="15.75" customHeight="1" spans="1:9">
      <c r="A3978" s="3" t="s">
        <v>3995</v>
      </c>
      <c r="B3978" s="5">
        <v>45168</v>
      </c>
      <c r="C3978" s="4" t="s">
        <v>16</v>
      </c>
      <c r="D3978" s="6" t="s">
        <v>38</v>
      </c>
      <c r="E3978" s="3">
        <v>1769.71</v>
      </c>
      <c r="F3978" s="3">
        <v>35</v>
      </c>
      <c r="G3978" s="3">
        <v>19</v>
      </c>
      <c r="H3978" s="3">
        <v>1908.05</v>
      </c>
      <c r="I3978" s="1">
        <f t="shared" si="62"/>
        <v>1.07817099976832</v>
      </c>
    </row>
    <row r="3979" ht="15.75" customHeight="1" spans="1:9">
      <c r="A3979" s="3" t="s">
        <v>3996</v>
      </c>
      <c r="B3979" s="5">
        <v>45260</v>
      </c>
      <c r="C3979" s="4" t="s">
        <v>16</v>
      </c>
      <c r="D3979" s="6" t="s">
        <v>21</v>
      </c>
      <c r="E3979" s="3">
        <v>4322.84</v>
      </c>
      <c r="F3979" s="3">
        <v>44</v>
      </c>
      <c r="G3979" s="3">
        <v>40</v>
      </c>
      <c r="H3979" s="3">
        <v>1776.15</v>
      </c>
      <c r="I3979" s="1">
        <f t="shared" si="62"/>
        <v>0.410875720591093</v>
      </c>
    </row>
    <row r="3980" ht="15.75" customHeight="1" spans="1:9">
      <c r="A3980" s="3" t="s">
        <v>3997</v>
      </c>
      <c r="B3980" s="5">
        <v>44916</v>
      </c>
      <c r="C3980" s="4" t="s">
        <v>20</v>
      </c>
      <c r="D3980" s="6" t="s">
        <v>26</v>
      </c>
      <c r="E3980" s="3">
        <v>4193.5</v>
      </c>
      <c r="F3980" s="3">
        <v>34</v>
      </c>
      <c r="G3980" s="3">
        <v>28</v>
      </c>
      <c r="H3980" s="3">
        <v>89.65</v>
      </c>
      <c r="I3980" s="1">
        <f t="shared" si="62"/>
        <v>0.0213783235960415</v>
      </c>
    </row>
    <row r="3981" ht="15.75" customHeight="1" spans="1:9">
      <c r="A3981" s="3" t="s">
        <v>3998</v>
      </c>
      <c r="B3981" s="5">
        <v>45107</v>
      </c>
      <c r="C3981" s="4" t="s">
        <v>10</v>
      </c>
      <c r="D3981" s="6" t="s">
        <v>21</v>
      </c>
      <c r="E3981" s="3">
        <v>2926.33</v>
      </c>
      <c r="F3981" s="3">
        <v>50</v>
      </c>
      <c r="G3981" s="3">
        <v>7</v>
      </c>
      <c r="H3981" s="3">
        <v>576.58</v>
      </c>
      <c r="I3981" s="1">
        <f t="shared" si="62"/>
        <v>0.197031777003961</v>
      </c>
    </row>
    <row r="3982" ht="15.75" customHeight="1" spans="1:9">
      <c r="A3982" s="3" t="s">
        <v>3999</v>
      </c>
      <c r="B3982" s="5">
        <v>44986</v>
      </c>
      <c r="C3982" s="4" t="s">
        <v>20</v>
      </c>
      <c r="D3982" s="6" t="s">
        <v>21</v>
      </c>
      <c r="E3982" s="3">
        <v>2155.22</v>
      </c>
      <c r="F3982" s="3">
        <v>39</v>
      </c>
      <c r="G3982" s="3">
        <v>16</v>
      </c>
      <c r="H3982" s="3">
        <v>1114.21</v>
      </c>
      <c r="I3982" s="1">
        <f t="shared" si="62"/>
        <v>0.516982025036887</v>
      </c>
    </row>
    <row r="3983" ht="15.75" customHeight="1" spans="1:9">
      <c r="A3983" s="3" t="s">
        <v>4000</v>
      </c>
      <c r="B3983" s="5">
        <v>44990</v>
      </c>
      <c r="C3983" s="4" t="s">
        <v>16</v>
      </c>
      <c r="D3983" s="6" t="s">
        <v>21</v>
      </c>
      <c r="E3983" s="3">
        <v>732.73</v>
      </c>
      <c r="F3983" s="3">
        <v>19</v>
      </c>
      <c r="G3983" s="3">
        <v>24</v>
      </c>
      <c r="H3983" s="3">
        <v>696.01</v>
      </c>
      <c r="I3983" s="1">
        <f t="shared" si="62"/>
        <v>0.949886042607782</v>
      </c>
    </row>
    <row r="3984" ht="15.75" customHeight="1" spans="1:9">
      <c r="A3984" s="3" t="s">
        <v>4001</v>
      </c>
      <c r="B3984" s="5">
        <v>45056</v>
      </c>
      <c r="C3984" s="4" t="s">
        <v>20</v>
      </c>
      <c r="D3984" s="6" t="s">
        <v>26</v>
      </c>
      <c r="E3984" s="3">
        <v>3748.77</v>
      </c>
      <c r="F3984" s="3">
        <v>34</v>
      </c>
      <c r="G3984" s="3">
        <v>37</v>
      </c>
      <c r="H3984" s="3">
        <v>1436.07</v>
      </c>
      <c r="I3984" s="1">
        <f t="shared" si="62"/>
        <v>0.383077649469026</v>
      </c>
    </row>
    <row r="3985" ht="15.75" customHeight="1" spans="1:9">
      <c r="A3985" s="3" t="s">
        <v>4002</v>
      </c>
      <c r="B3985" s="5">
        <v>45355</v>
      </c>
      <c r="C3985" s="4" t="s">
        <v>13</v>
      </c>
      <c r="D3985" s="6" t="s">
        <v>21</v>
      </c>
      <c r="E3985" s="3">
        <v>1146.17</v>
      </c>
      <c r="F3985" s="3">
        <v>49</v>
      </c>
      <c r="G3985" s="3">
        <v>47</v>
      </c>
      <c r="H3985" s="3">
        <v>948.05</v>
      </c>
      <c r="I3985" s="1">
        <f t="shared" si="62"/>
        <v>0.827146060357538</v>
      </c>
    </row>
    <row r="3986" ht="15.75" customHeight="1" spans="1:9">
      <c r="A3986" s="3" t="s">
        <v>4003</v>
      </c>
      <c r="B3986" s="5">
        <v>45065</v>
      </c>
      <c r="C3986" s="4" t="s">
        <v>20</v>
      </c>
      <c r="D3986" s="6" t="s">
        <v>23</v>
      </c>
      <c r="E3986" s="3">
        <v>3451.25</v>
      </c>
      <c r="F3986" s="3">
        <v>7</v>
      </c>
      <c r="G3986" s="3">
        <v>28</v>
      </c>
      <c r="H3986" s="3">
        <v>69.55</v>
      </c>
      <c r="I3986" s="1">
        <f t="shared" si="62"/>
        <v>0.0201521187975371</v>
      </c>
    </row>
    <row r="3987" ht="15.75" customHeight="1" spans="1:9">
      <c r="A3987" s="3" t="s">
        <v>4004</v>
      </c>
      <c r="B3987" s="5">
        <v>45151</v>
      </c>
      <c r="C3987" s="4" t="s">
        <v>13</v>
      </c>
      <c r="D3987" s="6" t="s">
        <v>38</v>
      </c>
      <c r="E3987" s="3">
        <v>3897.72</v>
      </c>
      <c r="F3987" s="3">
        <v>42</v>
      </c>
      <c r="G3987" s="3">
        <v>35</v>
      </c>
      <c r="H3987" s="3">
        <v>1232.6</v>
      </c>
      <c r="I3987" s="1">
        <f t="shared" si="62"/>
        <v>0.316236158574757</v>
      </c>
    </row>
    <row r="3988" ht="15.75" customHeight="1" spans="1:9">
      <c r="A3988" s="3" t="s">
        <v>4005</v>
      </c>
      <c r="B3988" s="5">
        <v>44957</v>
      </c>
      <c r="C3988" s="4" t="s">
        <v>16</v>
      </c>
      <c r="D3988" s="6" t="s">
        <v>21</v>
      </c>
      <c r="E3988" s="3">
        <v>2410.45</v>
      </c>
      <c r="F3988" s="3">
        <v>23</v>
      </c>
      <c r="G3988" s="3">
        <v>48</v>
      </c>
      <c r="H3988" s="3">
        <v>1427.01</v>
      </c>
      <c r="I3988" s="1">
        <f t="shared" si="62"/>
        <v>0.592009790702981</v>
      </c>
    </row>
    <row r="3989" ht="15.75" customHeight="1" spans="1:9">
      <c r="A3989" s="3" t="s">
        <v>4006</v>
      </c>
      <c r="B3989" s="5">
        <v>45370</v>
      </c>
      <c r="C3989" s="4" t="s">
        <v>16</v>
      </c>
      <c r="D3989" s="6" t="s">
        <v>38</v>
      </c>
      <c r="E3989" s="3">
        <v>673.63</v>
      </c>
      <c r="F3989" s="3">
        <v>48</v>
      </c>
      <c r="G3989" s="3">
        <v>24</v>
      </c>
      <c r="H3989" s="3">
        <v>570.3</v>
      </c>
      <c r="I3989" s="1">
        <f t="shared" si="62"/>
        <v>0.846607187922153</v>
      </c>
    </row>
    <row r="3990" ht="15.75" customHeight="1" spans="1:9">
      <c r="A3990" s="3" t="s">
        <v>4007</v>
      </c>
      <c r="B3990" s="5">
        <v>45587</v>
      </c>
      <c r="C3990" s="4" t="s">
        <v>13</v>
      </c>
      <c r="D3990" s="6" t="s">
        <v>38</v>
      </c>
      <c r="E3990" s="3">
        <v>3146.78</v>
      </c>
      <c r="F3990" s="3">
        <v>13</v>
      </c>
      <c r="G3990" s="3">
        <v>24</v>
      </c>
      <c r="H3990" s="3">
        <v>791.07</v>
      </c>
      <c r="I3990" s="1">
        <f t="shared" si="62"/>
        <v>0.251390310094764</v>
      </c>
    </row>
    <row r="3991" ht="15.75" customHeight="1" spans="1:9">
      <c r="A3991" s="3" t="s">
        <v>4008</v>
      </c>
      <c r="B3991" s="5">
        <v>45106</v>
      </c>
      <c r="C3991" s="4" t="s">
        <v>20</v>
      </c>
      <c r="D3991" s="6" t="s">
        <v>28</v>
      </c>
      <c r="E3991" s="3">
        <v>454.3</v>
      </c>
      <c r="F3991" s="3">
        <v>5</v>
      </c>
      <c r="G3991" s="3">
        <v>42</v>
      </c>
      <c r="H3991" s="3">
        <v>44.5</v>
      </c>
      <c r="I3991" s="1">
        <f t="shared" si="62"/>
        <v>0.0979528945630641</v>
      </c>
    </row>
    <row r="3992" ht="15.75" customHeight="1" spans="1:9">
      <c r="A3992" s="3" t="s">
        <v>4009</v>
      </c>
      <c r="B3992" s="5">
        <v>45324</v>
      </c>
      <c r="C3992" s="4" t="s">
        <v>10</v>
      </c>
      <c r="D3992" s="6" t="s">
        <v>38</v>
      </c>
      <c r="E3992" s="3">
        <v>3271.44</v>
      </c>
      <c r="F3992" s="3">
        <v>41</v>
      </c>
      <c r="G3992" s="3">
        <v>42</v>
      </c>
      <c r="H3992" s="3">
        <v>1167.25</v>
      </c>
      <c r="I3992" s="1">
        <f t="shared" si="62"/>
        <v>0.356800063580564</v>
      </c>
    </row>
    <row r="3993" ht="15.75" customHeight="1" spans="1:9">
      <c r="A3993" s="3" t="s">
        <v>4010</v>
      </c>
      <c r="B3993" s="5">
        <v>45171</v>
      </c>
      <c r="C3993" s="4" t="s">
        <v>13</v>
      </c>
      <c r="D3993" s="6" t="s">
        <v>38</v>
      </c>
      <c r="E3993" s="3">
        <v>3190.45</v>
      </c>
      <c r="F3993" s="3">
        <v>4</v>
      </c>
      <c r="G3993" s="3">
        <v>11</v>
      </c>
      <c r="H3993" s="3">
        <v>1977.34</v>
      </c>
      <c r="I3993" s="1">
        <f t="shared" si="62"/>
        <v>0.619768371232898</v>
      </c>
    </row>
    <row r="3994" ht="15.75" customHeight="1" spans="1:9">
      <c r="A3994" s="3" t="s">
        <v>4011</v>
      </c>
      <c r="B3994" s="5">
        <v>45530</v>
      </c>
      <c r="C3994" s="4" t="s">
        <v>10</v>
      </c>
      <c r="D3994" s="6" t="s">
        <v>21</v>
      </c>
      <c r="E3994" s="3">
        <v>4281.74</v>
      </c>
      <c r="F3994" s="3">
        <v>28</v>
      </c>
      <c r="G3994" s="3">
        <v>41</v>
      </c>
      <c r="H3994" s="3">
        <v>57.17</v>
      </c>
      <c r="I3994" s="1">
        <f t="shared" si="62"/>
        <v>0.0133520484662777</v>
      </c>
    </row>
    <row r="3995" ht="15.75" customHeight="1" spans="1:9">
      <c r="A3995" s="3" t="s">
        <v>4012</v>
      </c>
      <c r="B3995" s="5">
        <v>45355</v>
      </c>
      <c r="C3995" s="4" t="s">
        <v>10</v>
      </c>
      <c r="D3995" s="6" t="s">
        <v>21</v>
      </c>
      <c r="E3995" s="3">
        <v>1423.92</v>
      </c>
      <c r="F3995" s="3">
        <v>42</v>
      </c>
      <c r="G3995" s="3">
        <v>21</v>
      </c>
      <c r="H3995" s="3">
        <v>1702.66</v>
      </c>
      <c r="I3995" s="1">
        <f t="shared" si="62"/>
        <v>1.1957553795157</v>
      </c>
    </row>
    <row r="3996" ht="15.75" customHeight="1" spans="1:9">
      <c r="A3996" s="3" t="s">
        <v>4013</v>
      </c>
      <c r="B3996" s="5">
        <v>45424</v>
      </c>
      <c r="C3996" s="4" t="s">
        <v>16</v>
      </c>
      <c r="D3996" s="6" t="s">
        <v>38</v>
      </c>
      <c r="E3996" s="3">
        <v>1368.84</v>
      </c>
      <c r="F3996" s="3">
        <v>36</v>
      </c>
      <c r="G3996" s="3">
        <v>18</v>
      </c>
      <c r="H3996" s="3">
        <v>866</v>
      </c>
      <c r="I3996" s="1">
        <f t="shared" si="62"/>
        <v>0.632652464860758</v>
      </c>
    </row>
    <row r="3997" ht="15.75" customHeight="1" spans="1:9">
      <c r="A3997" s="3" t="s">
        <v>4014</v>
      </c>
      <c r="B3997" s="5">
        <v>45307</v>
      </c>
      <c r="C3997" s="4" t="s">
        <v>20</v>
      </c>
      <c r="D3997" s="6" t="s">
        <v>21</v>
      </c>
      <c r="E3997" s="3">
        <v>4987.16</v>
      </c>
      <c r="F3997" s="3">
        <v>31</v>
      </c>
      <c r="G3997" s="3">
        <v>33</v>
      </c>
      <c r="H3997" s="3">
        <v>1147.55</v>
      </c>
      <c r="I3997" s="1">
        <f t="shared" si="62"/>
        <v>0.230100899108912</v>
      </c>
    </row>
    <row r="3998" ht="15.75" customHeight="1" spans="1:9">
      <c r="A3998" s="3" t="s">
        <v>4015</v>
      </c>
      <c r="B3998" s="5">
        <v>45571</v>
      </c>
      <c r="C3998" s="4" t="s">
        <v>20</v>
      </c>
      <c r="D3998" s="6" t="s">
        <v>28</v>
      </c>
      <c r="E3998" s="3">
        <v>371.47</v>
      </c>
      <c r="F3998" s="3">
        <v>39</v>
      </c>
      <c r="G3998" s="3">
        <v>27</v>
      </c>
      <c r="H3998" s="3">
        <v>438.58</v>
      </c>
      <c r="I3998" s="1">
        <f t="shared" si="62"/>
        <v>1.18066061862331</v>
      </c>
    </row>
    <row r="3999" ht="15.75" customHeight="1" spans="1:9">
      <c r="A3999" s="3" t="s">
        <v>4016</v>
      </c>
      <c r="B3999" s="5">
        <v>45093</v>
      </c>
      <c r="C3999" s="4" t="s">
        <v>10</v>
      </c>
      <c r="D3999" s="6" t="s">
        <v>26</v>
      </c>
      <c r="E3999" s="3">
        <v>2726.21</v>
      </c>
      <c r="F3999" s="3">
        <v>31</v>
      </c>
      <c r="G3999" s="3">
        <v>22</v>
      </c>
      <c r="H3999" s="3">
        <v>1228.36</v>
      </c>
      <c r="I3999" s="1">
        <f t="shared" si="62"/>
        <v>0.45057424042902</v>
      </c>
    </row>
    <row r="4000" ht="15.75" customHeight="1" spans="1:9">
      <c r="A4000" s="3" t="s">
        <v>4017</v>
      </c>
      <c r="B4000" s="5">
        <v>45357</v>
      </c>
      <c r="C4000" s="4" t="s">
        <v>13</v>
      </c>
      <c r="D4000" s="6" t="s">
        <v>26</v>
      </c>
      <c r="E4000" s="3">
        <v>953.78</v>
      </c>
      <c r="F4000" s="3">
        <v>41</v>
      </c>
      <c r="G4000" s="3">
        <v>28</v>
      </c>
      <c r="H4000" s="3">
        <v>469.11</v>
      </c>
      <c r="I4000" s="1">
        <f t="shared" si="62"/>
        <v>0.491842982658475</v>
      </c>
    </row>
    <row r="4001" ht="15.75" customHeight="1" spans="1:9">
      <c r="A4001" s="3" t="s">
        <v>4018</v>
      </c>
      <c r="B4001" s="5">
        <v>45465</v>
      </c>
      <c r="C4001" s="4" t="s">
        <v>16</v>
      </c>
      <c r="D4001" s="6" t="s">
        <v>23</v>
      </c>
      <c r="E4001" s="3">
        <v>2975.86</v>
      </c>
      <c r="F4001" s="3">
        <v>29</v>
      </c>
      <c r="G4001" s="3">
        <v>37</v>
      </c>
      <c r="H4001" s="3">
        <v>1870.61</v>
      </c>
      <c r="I4001" s="1">
        <f t="shared" si="62"/>
        <v>0.628594759162057</v>
      </c>
    </row>
    <row r="4002" customFormat="1" ht="15.75" customHeight="1" spans="1:9">
      <c r="C4002" s="4"/>
      <c r="D4002" s="6"/>
    </row>
    <row r="4003" customFormat="1" ht="15.75" customHeight="1"/>
  </sheetData>
  <conditionalFormatting sqref="E$1:E$1048576">
    <cfRule type="cellIs" dxfId="0" priority="2" operator="greaterThan">
      <formula>4000</formula>
    </cfRule>
  </conditionalFormatting>
  <conditionalFormatting sqref="I$1:I$1048576">
    <cfRule type="cellIs" dxfId="1" priority="1" operator="greaterThan">
      <formula>0.5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Sales_Performance_Analysis.csv</vt:lpstr>
      <vt:lpstr>Task 1</vt:lpstr>
      <vt:lpstr>Task 2</vt:lpstr>
      <vt:lpstr>Task 3</vt:lpstr>
      <vt:lpstr>Task 4</vt:lpstr>
      <vt:lpstr>Task 5</vt:lpstr>
      <vt:lpstr>Task6A</vt:lpstr>
      <vt:lpstr>Task6B</vt:lpstr>
      <vt:lpstr>Task8</vt:lpstr>
      <vt:lpstr>TASK9</vt:lpstr>
      <vt:lpstr>Task10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BANUPRIYAG</cp:lastModifiedBy>
  <dcterms:created xsi:type="dcterms:W3CDTF">2026-06-02T04:30:00Z</dcterms:created>
  <dcterms:modified xsi:type="dcterms:W3CDTF">2026-06-11T04:47:37Z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64AA978451E04978BCCC1CE9FF3AD16C_13</vt:lpwstr>
  </property>
</Properties>
</file>